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o\Dropbox\bruno-tebaldi\"/>
    </mc:Choice>
  </mc:AlternateContent>
  <xr:revisionPtr revIDLastSave="0" documentId="13_ncr:1_{5A494C18-4B8D-4EBF-8716-53A91A695FA1}" xr6:coauthVersionLast="45" xr6:coauthVersionMax="45" xr10:uidLastSave="{00000000-0000-0000-0000-000000000000}"/>
  <bookViews>
    <workbookView xWindow="-108" yWindow="-108" windowWidth="23256" windowHeight="12576" activeTab="5" xr2:uid="{28B3349A-3BD5-41DA-B67E-A5E25988E1FA}"/>
  </bookViews>
  <sheets>
    <sheet name="conditional forecasts_0" sheetId="8" r:id="rId1"/>
    <sheet name="Adm" sheetId="3" r:id="rId2"/>
    <sheet name="Des" sheetId="4" r:id="rId3"/>
    <sheet name="Net" sheetId="5" r:id="rId4"/>
    <sheet name="Net Acumulado" sheetId="1" r:id="rId5"/>
    <sheet name="Recuperacao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T154" i="4" l="1"/>
  <c r="CS154" i="4"/>
  <c r="CR154" i="4"/>
  <c r="CQ154" i="4"/>
  <c r="CP154" i="4"/>
  <c r="CO154" i="4"/>
  <c r="CN154" i="4"/>
  <c r="CM154" i="4"/>
  <c r="CL154" i="4"/>
  <c r="CK154" i="4"/>
  <c r="CJ154" i="4"/>
  <c r="CI154" i="4"/>
  <c r="CH154" i="4"/>
  <c r="CG154" i="4"/>
  <c r="CF154" i="4"/>
  <c r="CE154" i="4"/>
  <c r="CD154" i="4"/>
  <c r="CC154" i="4"/>
  <c r="CB154" i="4"/>
  <c r="CA154" i="4"/>
  <c r="BZ154" i="4"/>
  <c r="BY154" i="4"/>
  <c r="BX154" i="4"/>
  <c r="BW154" i="4"/>
  <c r="BV154" i="4"/>
  <c r="BU154" i="4"/>
  <c r="BT154" i="4"/>
  <c r="BS154" i="4"/>
  <c r="BR154" i="4"/>
  <c r="BQ154" i="4"/>
  <c r="BP154" i="4"/>
  <c r="BO154" i="4"/>
  <c r="BN154" i="4"/>
  <c r="BM154" i="4"/>
  <c r="BL154" i="4"/>
  <c r="BK154" i="4"/>
  <c r="BJ154" i="4"/>
  <c r="BI154" i="4"/>
  <c r="BH154" i="4"/>
  <c r="BG154" i="4"/>
  <c r="BF154" i="4"/>
  <c r="BE154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CT153" i="4"/>
  <c r="CS153" i="4"/>
  <c r="CR153" i="4"/>
  <c r="CQ153" i="4"/>
  <c r="CP153" i="4"/>
  <c r="CO153" i="4"/>
  <c r="CN153" i="4"/>
  <c r="CM153" i="4"/>
  <c r="CL153" i="4"/>
  <c r="CK153" i="4"/>
  <c r="CJ153" i="4"/>
  <c r="CI153" i="4"/>
  <c r="CH153" i="4"/>
  <c r="CG153" i="4"/>
  <c r="CF153" i="4"/>
  <c r="CE153" i="4"/>
  <c r="CD153" i="4"/>
  <c r="CC153" i="4"/>
  <c r="CB153" i="4"/>
  <c r="CA153" i="4"/>
  <c r="BZ153" i="4"/>
  <c r="BY153" i="4"/>
  <c r="BX153" i="4"/>
  <c r="BW153" i="4"/>
  <c r="BV153" i="4"/>
  <c r="BU153" i="4"/>
  <c r="BT153" i="4"/>
  <c r="BS153" i="4"/>
  <c r="BR153" i="4"/>
  <c r="BQ153" i="4"/>
  <c r="BP153" i="4"/>
  <c r="BO153" i="4"/>
  <c r="BN153" i="4"/>
  <c r="BM153" i="4"/>
  <c r="BL153" i="4"/>
  <c r="BK153" i="4"/>
  <c r="BJ153" i="4"/>
  <c r="BI153" i="4"/>
  <c r="BH153" i="4"/>
  <c r="BG153" i="4"/>
  <c r="BF153" i="4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CT152" i="4"/>
  <c r="CS152" i="4"/>
  <c r="CR152" i="4"/>
  <c r="CQ152" i="4"/>
  <c r="CP152" i="4"/>
  <c r="CO152" i="4"/>
  <c r="CN152" i="4"/>
  <c r="CM152" i="4"/>
  <c r="CL152" i="4"/>
  <c r="CK152" i="4"/>
  <c r="CJ152" i="4"/>
  <c r="CI152" i="4"/>
  <c r="CH152" i="4"/>
  <c r="CG152" i="4"/>
  <c r="CF152" i="4"/>
  <c r="CE152" i="4"/>
  <c r="CD152" i="4"/>
  <c r="CC152" i="4"/>
  <c r="CB152" i="4"/>
  <c r="CA152" i="4"/>
  <c r="BZ152" i="4"/>
  <c r="BY152" i="4"/>
  <c r="BX152" i="4"/>
  <c r="BW152" i="4"/>
  <c r="BV152" i="4"/>
  <c r="BU152" i="4"/>
  <c r="BT152" i="4"/>
  <c r="BS152" i="4"/>
  <c r="BR152" i="4"/>
  <c r="BQ152" i="4"/>
  <c r="BP152" i="4"/>
  <c r="BO152" i="4"/>
  <c r="BN152" i="4"/>
  <c r="BM152" i="4"/>
  <c r="BL152" i="4"/>
  <c r="BK152" i="4"/>
  <c r="BJ152" i="4"/>
  <c r="BI152" i="4"/>
  <c r="BH152" i="4"/>
  <c r="BG152" i="4"/>
  <c r="BF152" i="4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CT151" i="4"/>
  <c r="CS151" i="4"/>
  <c r="CR151" i="4"/>
  <c r="CQ151" i="4"/>
  <c r="CP151" i="4"/>
  <c r="CO151" i="4"/>
  <c r="CN151" i="4"/>
  <c r="CM151" i="4"/>
  <c r="CL151" i="4"/>
  <c r="CK151" i="4"/>
  <c r="CJ151" i="4"/>
  <c r="CI151" i="4"/>
  <c r="CH151" i="4"/>
  <c r="CG151" i="4"/>
  <c r="CF151" i="4"/>
  <c r="CE151" i="4"/>
  <c r="CD151" i="4"/>
  <c r="CC151" i="4"/>
  <c r="CB151" i="4"/>
  <c r="CA151" i="4"/>
  <c r="BZ151" i="4"/>
  <c r="BY151" i="4"/>
  <c r="BX151" i="4"/>
  <c r="BW151" i="4"/>
  <c r="BV151" i="4"/>
  <c r="BU151" i="4"/>
  <c r="BT151" i="4"/>
  <c r="BS151" i="4"/>
  <c r="BR151" i="4"/>
  <c r="BQ151" i="4"/>
  <c r="BP151" i="4"/>
  <c r="BO151" i="4"/>
  <c r="BN151" i="4"/>
  <c r="BM151" i="4"/>
  <c r="BL151" i="4"/>
  <c r="BK151" i="4"/>
  <c r="BJ151" i="4"/>
  <c r="BI151" i="4"/>
  <c r="BH151" i="4"/>
  <c r="BG151" i="4"/>
  <c r="BF151" i="4"/>
  <c r="BE151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CT150" i="4"/>
  <c r="CS150" i="4"/>
  <c r="CR150" i="4"/>
  <c r="CQ150" i="4"/>
  <c r="CP150" i="4"/>
  <c r="CO150" i="4"/>
  <c r="CN150" i="4"/>
  <c r="CM150" i="4"/>
  <c r="CL150" i="4"/>
  <c r="CK150" i="4"/>
  <c r="CJ150" i="4"/>
  <c r="CI150" i="4"/>
  <c r="CH150" i="4"/>
  <c r="CG150" i="4"/>
  <c r="CF150" i="4"/>
  <c r="CE150" i="4"/>
  <c r="CD150" i="4"/>
  <c r="CC150" i="4"/>
  <c r="CB150" i="4"/>
  <c r="CA150" i="4"/>
  <c r="BZ150" i="4"/>
  <c r="BY150" i="4"/>
  <c r="BX150" i="4"/>
  <c r="BW150" i="4"/>
  <c r="BV150" i="4"/>
  <c r="BU150" i="4"/>
  <c r="BT150" i="4"/>
  <c r="BS150" i="4"/>
  <c r="BR150" i="4"/>
  <c r="BQ150" i="4"/>
  <c r="BP150" i="4"/>
  <c r="BO150" i="4"/>
  <c r="BN150" i="4"/>
  <c r="BM150" i="4"/>
  <c r="BL150" i="4"/>
  <c r="BK150" i="4"/>
  <c r="BJ150" i="4"/>
  <c r="BI150" i="4"/>
  <c r="BH150" i="4"/>
  <c r="BG150" i="4"/>
  <c r="BF150" i="4"/>
  <c r="BE150" i="4"/>
  <c r="BD150" i="4"/>
  <c r="BC150" i="4"/>
  <c r="BB150" i="4"/>
  <c r="BA150" i="4"/>
  <c r="AZ150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CT149" i="4"/>
  <c r="CS149" i="4"/>
  <c r="CR149" i="4"/>
  <c r="CQ149" i="4"/>
  <c r="CP149" i="4"/>
  <c r="CO149" i="4"/>
  <c r="CN149" i="4"/>
  <c r="CM149" i="4"/>
  <c r="CL149" i="4"/>
  <c r="CK149" i="4"/>
  <c r="CJ149" i="4"/>
  <c r="CI149" i="4"/>
  <c r="CH149" i="4"/>
  <c r="CG149" i="4"/>
  <c r="CF149" i="4"/>
  <c r="CE149" i="4"/>
  <c r="CD149" i="4"/>
  <c r="CC149" i="4"/>
  <c r="CB149" i="4"/>
  <c r="CA149" i="4"/>
  <c r="BZ149" i="4"/>
  <c r="BY149" i="4"/>
  <c r="BX149" i="4"/>
  <c r="BW149" i="4"/>
  <c r="BV149" i="4"/>
  <c r="BU149" i="4"/>
  <c r="BT149" i="4"/>
  <c r="BS149" i="4"/>
  <c r="BR149" i="4"/>
  <c r="BQ149" i="4"/>
  <c r="BP149" i="4"/>
  <c r="BO149" i="4"/>
  <c r="BN149" i="4"/>
  <c r="BM149" i="4"/>
  <c r="BL149" i="4"/>
  <c r="BK149" i="4"/>
  <c r="BJ149" i="4"/>
  <c r="BI149" i="4"/>
  <c r="BH149" i="4"/>
  <c r="BG149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CT148" i="4"/>
  <c r="CS148" i="4"/>
  <c r="CR148" i="4"/>
  <c r="CQ148" i="4"/>
  <c r="CP148" i="4"/>
  <c r="CO148" i="4"/>
  <c r="CN148" i="4"/>
  <c r="CM148" i="4"/>
  <c r="CL148" i="4"/>
  <c r="CK148" i="4"/>
  <c r="CJ148" i="4"/>
  <c r="CI148" i="4"/>
  <c r="CH148" i="4"/>
  <c r="CG148" i="4"/>
  <c r="CF148" i="4"/>
  <c r="CE148" i="4"/>
  <c r="CD148" i="4"/>
  <c r="CC148" i="4"/>
  <c r="CB148" i="4"/>
  <c r="CA148" i="4"/>
  <c r="BZ148" i="4"/>
  <c r="BY148" i="4"/>
  <c r="BX148" i="4"/>
  <c r="BW148" i="4"/>
  <c r="BV148" i="4"/>
  <c r="BU148" i="4"/>
  <c r="BT148" i="4"/>
  <c r="BS148" i="4"/>
  <c r="BR148" i="4"/>
  <c r="BQ148" i="4"/>
  <c r="BP148" i="4"/>
  <c r="BO148" i="4"/>
  <c r="BN148" i="4"/>
  <c r="BM148" i="4"/>
  <c r="BL148" i="4"/>
  <c r="BK148" i="4"/>
  <c r="BJ148" i="4"/>
  <c r="BI148" i="4"/>
  <c r="BH148" i="4"/>
  <c r="BG148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CT147" i="4"/>
  <c r="CS147" i="4"/>
  <c r="CR147" i="4"/>
  <c r="CQ147" i="4"/>
  <c r="CP147" i="4"/>
  <c r="CO147" i="4"/>
  <c r="CN147" i="4"/>
  <c r="CM147" i="4"/>
  <c r="CL147" i="4"/>
  <c r="CK147" i="4"/>
  <c r="CJ147" i="4"/>
  <c r="CI147" i="4"/>
  <c r="CH147" i="4"/>
  <c r="CG147" i="4"/>
  <c r="CF147" i="4"/>
  <c r="CE147" i="4"/>
  <c r="CD147" i="4"/>
  <c r="CC147" i="4"/>
  <c r="CB147" i="4"/>
  <c r="CA147" i="4"/>
  <c r="BZ147" i="4"/>
  <c r="BY147" i="4"/>
  <c r="BX147" i="4"/>
  <c r="BW147" i="4"/>
  <c r="BV147" i="4"/>
  <c r="BU147" i="4"/>
  <c r="BT147" i="4"/>
  <c r="BS147" i="4"/>
  <c r="BR147" i="4"/>
  <c r="BQ147" i="4"/>
  <c r="BP147" i="4"/>
  <c r="BO147" i="4"/>
  <c r="BN147" i="4"/>
  <c r="BM147" i="4"/>
  <c r="BL147" i="4"/>
  <c r="BK147" i="4"/>
  <c r="BJ147" i="4"/>
  <c r="BI147" i="4"/>
  <c r="BH147" i="4"/>
  <c r="BG147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CT146" i="4"/>
  <c r="CS146" i="4"/>
  <c r="CR146" i="4"/>
  <c r="CQ146" i="4"/>
  <c r="CP146" i="4"/>
  <c r="CO146" i="4"/>
  <c r="CN146" i="4"/>
  <c r="CM146" i="4"/>
  <c r="CL146" i="4"/>
  <c r="CK146" i="4"/>
  <c r="CJ146" i="4"/>
  <c r="CI146" i="4"/>
  <c r="CH146" i="4"/>
  <c r="CG146" i="4"/>
  <c r="CF146" i="4"/>
  <c r="CE146" i="4"/>
  <c r="CD146" i="4"/>
  <c r="CC146" i="4"/>
  <c r="CB146" i="4"/>
  <c r="CA146" i="4"/>
  <c r="BZ146" i="4"/>
  <c r="BY146" i="4"/>
  <c r="BX146" i="4"/>
  <c r="BW146" i="4"/>
  <c r="BV146" i="4"/>
  <c r="BU146" i="4"/>
  <c r="BT146" i="4"/>
  <c r="BS146" i="4"/>
  <c r="BR146" i="4"/>
  <c r="BQ146" i="4"/>
  <c r="BP146" i="4"/>
  <c r="BO146" i="4"/>
  <c r="BN146" i="4"/>
  <c r="BM146" i="4"/>
  <c r="BL146" i="4"/>
  <c r="BK146" i="4"/>
  <c r="BJ146" i="4"/>
  <c r="BI146" i="4"/>
  <c r="BH146" i="4"/>
  <c r="BG146" i="4"/>
  <c r="BF146" i="4"/>
  <c r="BE146" i="4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AR146" i="4"/>
  <c r="AQ146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CT145" i="4"/>
  <c r="CS145" i="4"/>
  <c r="CR145" i="4"/>
  <c r="CQ145" i="4"/>
  <c r="CP145" i="4"/>
  <c r="CO145" i="4"/>
  <c r="CN145" i="4"/>
  <c r="CM145" i="4"/>
  <c r="CL145" i="4"/>
  <c r="CK145" i="4"/>
  <c r="CJ145" i="4"/>
  <c r="CI145" i="4"/>
  <c r="CH145" i="4"/>
  <c r="CG145" i="4"/>
  <c r="CF145" i="4"/>
  <c r="CE145" i="4"/>
  <c r="CD145" i="4"/>
  <c r="CC145" i="4"/>
  <c r="CB145" i="4"/>
  <c r="CA145" i="4"/>
  <c r="BZ145" i="4"/>
  <c r="BY145" i="4"/>
  <c r="BX145" i="4"/>
  <c r="BW145" i="4"/>
  <c r="BV145" i="4"/>
  <c r="BU145" i="4"/>
  <c r="BT145" i="4"/>
  <c r="BS145" i="4"/>
  <c r="BR145" i="4"/>
  <c r="BQ145" i="4"/>
  <c r="BP145" i="4"/>
  <c r="BO145" i="4"/>
  <c r="BN145" i="4"/>
  <c r="BM145" i="4"/>
  <c r="BL145" i="4"/>
  <c r="BK145" i="4"/>
  <c r="BJ145" i="4"/>
  <c r="BI145" i="4"/>
  <c r="BH145" i="4"/>
  <c r="BG145" i="4"/>
  <c r="BF145" i="4"/>
  <c r="BE145" i="4"/>
  <c r="BD145" i="4"/>
  <c r="BC145" i="4"/>
  <c r="BB145" i="4"/>
  <c r="BA145" i="4"/>
  <c r="AZ145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CT144" i="4"/>
  <c r="CS144" i="4"/>
  <c r="CR144" i="4"/>
  <c r="CQ144" i="4"/>
  <c r="CP144" i="4"/>
  <c r="CO144" i="4"/>
  <c r="CN144" i="4"/>
  <c r="CM144" i="4"/>
  <c r="CL144" i="4"/>
  <c r="CK144" i="4"/>
  <c r="CJ144" i="4"/>
  <c r="CI144" i="4"/>
  <c r="CH144" i="4"/>
  <c r="CG144" i="4"/>
  <c r="CF144" i="4"/>
  <c r="CE144" i="4"/>
  <c r="CD144" i="4"/>
  <c r="CC144" i="4"/>
  <c r="CB144" i="4"/>
  <c r="CA144" i="4"/>
  <c r="BZ144" i="4"/>
  <c r="BY144" i="4"/>
  <c r="BX144" i="4"/>
  <c r="BW144" i="4"/>
  <c r="BV144" i="4"/>
  <c r="BU144" i="4"/>
  <c r="BT144" i="4"/>
  <c r="BS144" i="4"/>
  <c r="BR144" i="4"/>
  <c r="BQ144" i="4"/>
  <c r="BP144" i="4"/>
  <c r="BO144" i="4"/>
  <c r="BN144" i="4"/>
  <c r="BM144" i="4"/>
  <c r="BL144" i="4"/>
  <c r="BK144" i="4"/>
  <c r="BJ144" i="4"/>
  <c r="BI144" i="4"/>
  <c r="BH144" i="4"/>
  <c r="BG144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CT143" i="4"/>
  <c r="CS143" i="4"/>
  <c r="CR143" i="4"/>
  <c r="CQ143" i="4"/>
  <c r="CP143" i="4"/>
  <c r="CO143" i="4"/>
  <c r="CN143" i="4"/>
  <c r="CM143" i="4"/>
  <c r="CL143" i="4"/>
  <c r="CK143" i="4"/>
  <c r="CJ143" i="4"/>
  <c r="CI143" i="4"/>
  <c r="CH143" i="4"/>
  <c r="CG143" i="4"/>
  <c r="CF143" i="4"/>
  <c r="CE143" i="4"/>
  <c r="CD143" i="4"/>
  <c r="CC143" i="4"/>
  <c r="CB143" i="4"/>
  <c r="CA143" i="4"/>
  <c r="BZ143" i="4"/>
  <c r="BY143" i="4"/>
  <c r="BX143" i="4"/>
  <c r="BW143" i="4"/>
  <c r="BV143" i="4"/>
  <c r="BU143" i="4"/>
  <c r="BT143" i="4"/>
  <c r="BS143" i="4"/>
  <c r="BR143" i="4"/>
  <c r="BQ143" i="4"/>
  <c r="BP143" i="4"/>
  <c r="BO143" i="4"/>
  <c r="BN143" i="4"/>
  <c r="BM143" i="4"/>
  <c r="BL143" i="4"/>
  <c r="BK143" i="4"/>
  <c r="BJ143" i="4"/>
  <c r="BI143" i="4"/>
  <c r="BH143" i="4"/>
  <c r="BG143" i="4"/>
  <c r="BF143" i="4"/>
  <c r="BE143" i="4"/>
  <c r="BD143" i="4"/>
  <c r="BC143" i="4"/>
  <c r="BB143" i="4"/>
  <c r="BA143" i="4"/>
  <c r="AZ143" i="4"/>
  <c r="AY143" i="4"/>
  <c r="AX143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CT142" i="4"/>
  <c r="CS142" i="4"/>
  <c r="CR142" i="4"/>
  <c r="CQ142" i="4"/>
  <c r="CP142" i="4"/>
  <c r="CO142" i="4"/>
  <c r="CN142" i="4"/>
  <c r="CM142" i="4"/>
  <c r="CL142" i="4"/>
  <c r="CK142" i="4"/>
  <c r="CJ142" i="4"/>
  <c r="CI142" i="4"/>
  <c r="CH142" i="4"/>
  <c r="CG142" i="4"/>
  <c r="CF142" i="4"/>
  <c r="CE142" i="4"/>
  <c r="CD142" i="4"/>
  <c r="CC142" i="4"/>
  <c r="CB142" i="4"/>
  <c r="CA142" i="4"/>
  <c r="BZ142" i="4"/>
  <c r="BY142" i="4"/>
  <c r="BX142" i="4"/>
  <c r="BW142" i="4"/>
  <c r="BV142" i="4"/>
  <c r="BU142" i="4"/>
  <c r="BT142" i="4"/>
  <c r="BS142" i="4"/>
  <c r="BR142" i="4"/>
  <c r="BQ142" i="4"/>
  <c r="BP142" i="4"/>
  <c r="BO142" i="4"/>
  <c r="BN142" i="4"/>
  <c r="BM142" i="4"/>
  <c r="BL142" i="4"/>
  <c r="BK142" i="4"/>
  <c r="BJ142" i="4"/>
  <c r="BI142" i="4"/>
  <c r="BH142" i="4"/>
  <c r="BG142" i="4"/>
  <c r="BF142" i="4"/>
  <c r="BE142" i="4"/>
  <c r="BD142" i="4"/>
  <c r="BC142" i="4"/>
  <c r="BB142" i="4"/>
  <c r="BA142" i="4"/>
  <c r="AZ142" i="4"/>
  <c r="AY142" i="4"/>
  <c r="AX142" i="4"/>
  <c r="AW142" i="4"/>
  <c r="AV142" i="4"/>
  <c r="AU142" i="4"/>
  <c r="AT142" i="4"/>
  <c r="AS142" i="4"/>
  <c r="AR142" i="4"/>
  <c r="AQ142" i="4"/>
  <c r="AP142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CT141" i="4"/>
  <c r="CS141" i="4"/>
  <c r="CR141" i="4"/>
  <c r="CQ141" i="4"/>
  <c r="CP141" i="4"/>
  <c r="CO141" i="4"/>
  <c r="CN141" i="4"/>
  <c r="CM141" i="4"/>
  <c r="CL141" i="4"/>
  <c r="CK141" i="4"/>
  <c r="CJ141" i="4"/>
  <c r="CI141" i="4"/>
  <c r="CH141" i="4"/>
  <c r="CG141" i="4"/>
  <c r="CF141" i="4"/>
  <c r="CE141" i="4"/>
  <c r="CD141" i="4"/>
  <c r="CC141" i="4"/>
  <c r="CB141" i="4"/>
  <c r="CA141" i="4"/>
  <c r="BZ141" i="4"/>
  <c r="BY141" i="4"/>
  <c r="BX141" i="4"/>
  <c r="BW141" i="4"/>
  <c r="BV141" i="4"/>
  <c r="BU141" i="4"/>
  <c r="BT141" i="4"/>
  <c r="BS141" i="4"/>
  <c r="BR141" i="4"/>
  <c r="BQ141" i="4"/>
  <c r="BP141" i="4"/>
  <c r="BO141" i="4"/>
  <c r="BN141" i="4"/>
  <c r="BM141" i="4"/>
  <c r="BL141" i="4"/>
  <c r="BK141" i="4"/>
  <c r="BJ141" i="4"/>
  <c r="BI141" i="4"/>
  <c r="BH141" i="4"/>
  <c r="BG141" i="4"/>
  <c r="BF141" i="4"/>
  <c r="BE141" i="4"/>
  <c r="BD141" i="4"/>
  <c r="BC141" i="4"/>
  <c r="BB141" i="4"/>
  <c r="BA141" i="4"/>
  <c r="AZ141" i="4"/>
  <c r="AY141" i="4"/>
  <c r="AX141" i="4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CT140" i="4"/>
  <c r="CS140" i="4"/>
  <c r="CR140" i="4"/>
  <c r="CQ140" i="4"/>
  <c r="CP140" i="4"/>
  <c r="CO140" i="4"/>
  <c r="CN140" i="4"/>
  <c r="CM140" i="4"/>
  <c r="CL140" i="4"/>
  <c r="CK140" i="4"/>
  <c r="CJ140" i="4"/>
  <c r="CI140" i="4"/>
  <c r="CH140" i="4"/>
  <c r="CG140" i="4"/>
  <c r="CF140" i="4"/>
  <c r="CE140" i="4"/>
  <c r="CD140" i="4"/>
  <c r="CC140" i="4"/>
  <c r="CB140" i="4"/>
  <c r="CA140" i="4"/>
  <c r="BZ140" i="4"/>
  <c r="BY140" i="4"/>
  <c r="BX140" i="4"/>
  <c r="BW140" i="4"/>
  <c r="BV140" i="4"/>
  <c r="BU140" i="4"/>
  <c r="BT140" i="4"/>
  <c r="BS140" i="4"/>
  <c r="BR140" i="4"/>
  <c r="BQ140" i="4"/>
  <c r="BP140" i="4"/>
  <c r="BO140" i="4"/>
  <c r="BN140" i="4"/>
  <c r="BM140" i="4"/>
  <c r="BL140" i="4"/>
  <c r="BK140" i="4"/>
  <c r="BJ140" i="4"/>
  <c r="BI140" i="4"/>
  <c r="BH140" i="4"/>
  <c r="BG140" i="4"/>
  <c r="BF140" i="4"/>
  <c r="BE140" i="4"/>
  <c r="BD140" i="4"/>
  <c r="BC140" i="4"/>
  <c r="BB140" i="4"/>
  <c r="BA140" i="4"/>
  <c r="AZ140" i="4"/>
  <c r="AY140" i="4"/>
  <c r="AX140" i="4"/>
  <c r="AW140" i="4"/>
  <c r="AV140" i="4"/>
  <c r="AU140" i="4"/>
  <c r="AT140" i="4"/>
  <c r="AS140" i="4"/>
  <c r="AR140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CT139" i="4"/>
  <c r="CS139" i="4"/>
  <c r="CR139" i="4"/>
  <c r="CQ139" i="4"/>
  <c r="CP139" i="4"/>
  <c r="CO139" i="4"/>
  <c r="CN139" i="4"/>
  <c r="CM139" i="4"/>
  <c r="CL139" i="4"/>
  <c r="CK139" i="4"/>
  <c r="CJ139" i="4"/>
  <c r="CI139" i="4"/>
  <c r="CH139" i="4"/>
  <c r="CG139" i="4"/>
  <c r="CF139" i="4"/>
  <c r="CE139" i="4"/>
  <c r="CD139" i="4"/>
  <c r="CC139" i="4"/>
  <c r="CB139" i="4"/>
  <c r="CA139" i="4"/>
  <c r="BZ139" i="4"/>
  <c r="BY139" i="4"/>
  <c r="BX139" i="4"/>
  <c r="BW139" i="4"/>
  <c r="BV139" i="4"/>
  <c r="BU139" i="4"/>
  <c r="BT139" i="4"/>
  <c r="BS139" i="4"/>
  <c r="BR139" i="4"/>
  <c r="BQ139" i="4"/>
  <c r="BP139" i="4"/>
  <c r="BO139" i="4"/>
  <c r="BN139" i="4"/>
  <c r="BM139" i="4"/>
  <c r="BL139" i="4"/>
  <c r="BK139" i="4"/>
  <c r="BJ139" i="4"/>
  <c r="BI139" i="4"/>
  <c r="BH139" i="4"/>
  <c r="BG139" i="4"/>
  <c r="BF139" i="4"/>
  <c r="BE139" i="4"/>
  <c r="BD139" i="4"/>
  <c r="BC139" i="4"/>
  <c r="BB139" i="4"/>
  <c r="BA139" i="4"/>
  <c r="AZ139" i="4"/>
  <c r="AY139" i="4"/>
  <c r="AX139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CT138" i="4"/>
  <c r="CS138" i="4"/>
  <c r="CR138" i="4"/>
  <c r="CQ138" i="4"/>
  <c r="CP138" i="4"/>
  <c r="CO138" i="4"/>
  <c r="CN138" i="4"/>
  <c r="CM138" i="4"/>
  <c r="CL138" i="4"/>
  <c r="CK138" i="4"/>
  <c r="CJ138" i="4"/>
  <c r="CI138" i="4"/>
  <c r="CH138" i="4"/>
  <c r="CG138" i="4"/>
  <c r="CF138" i="4"/>
  <c r="CE138" i="4"/>
  <c r="CD138" i="4"/>
  <c r="CC138" i="4"/>
  <c r="CB138" i="4"/>
  <c r="CA138" i="4"/>
  <c r="BZ138" i="4"/>
  <c r="BY138" i="4"/>
  <c r="BX138" i="4"/>
  <c r="BW138" i="4"/>
  <c r="BV138" i="4"/>
  <c r="BU138" i="4"/>
  <c r="BT138" i="4"/>
  <c r="BS138" i="4"/>
  <c r="BR138" i="4"/>
  <c r="BQ138" i="4"/>
  <c r="BP138" i="4"/>
  <c r="BO138" i="4"/>
  <c r="BN138" i="4"/>
  <c r="BM138" i="4"/>
  <c r="BL138" i="4"/>
  <c r="BK138" i="4"/>
  <c r="BJ138" i="4"/>
  <c r="BI138" i="4"/>
  <c r="BH138" i="4"/>
  <c r="BG138" i="4"/>
  <c r="BF138" i="4"/>
  <c r="BE138" i="4"/>
  <c r="BD138" i="4"/>
  <c r="BC138" i="4"/>
  <c r="BB138" i="4"/>
  <c r="BA138" i="4"/>
  <c r="AZ138" i="4"/>
  <c r="AY138" i="4"/>
  <c r="AX138" i="4"/>
  <c r="AW138" i="4"/>
  <c r="AV138" i="4"/>
  <c r="AU138" i="4"/>
  <c r="AT138" i="4"/>
  <c r="AS138" i="4"/>
  <c r="AR138" i="4"/>
  <c r="AQ138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CT137" i="4"/>
  <c r="CS137" i="4"/>
  <c r="CR137" i="4"/>
  <c r="CQ137" i="4"/>
  <c r="CP137" i="4"/>
  <c r="CO137" i="4"/>
  <c r="CN137" i="4"/>
  <c r="CM137" i="4"/>
  <c r="CL137" i="4"/>
  <c r="CK137" i="4"/>
  <c r="CJ137" i="4"/>
  <c r="CI137" i="4"/>
  <c r="CH137" i="4"/>
  <c r="CG137" i="4"/>
  <c r="CF137" i="4"/>
  <c r="CE137" i="4"/>
  <c r="CD137" i="4"/>
  <c r="CC137" i="4"/>
  <c r="CB137" i="4"/>
  <c r="CA137" i="4"/>
  <c r="BZ137" i="4"/>
  <c r="BY137" i="4"/>
  <c r="BX137" i="4"/>
  <c r="BW137" i="4"/>
  <c r="BV137" i="4"/>
  <c r="BU137" i="4"/>
  <c r="BT137" i="4"/>
  <c r="BS137" i="4"/>
  <c r="BR137" i="4"/>
  <c r="BQ137" i="4"/>
  <c r="BP137" i="4"/>
  <c r="BO137" i="4"/>
  <c r="BN137" i="4"/>
  <c r="BM137" i="4"/>
  <c r="BL137" i="4"/>
  <c r="BK137" i="4"/>
  <c r="BJ137" i="4"/>
  <c r="BI137" i="4"/>
  <c r="BH137" i="4"/>
  <c r="BG137" i="4"/>
  <c r="BF137" i="4"/>
  <c r="BE137" i="4"/>
  <c r="BD137" i="4"/>
  <c r="BC137" i="4"/>
  <c r="BB137" i="4"/>
  <c r="BA137" i="4"/>
  <c r="AZ137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CT136" i="4"/>
  <c r="CS136" i="4"/>
  <c r="CR136" i="4"/>
  <c r="CQ136" i="4"/>
  <c r="CP136" i="4"/>
  <c r="CO136" i="4"/>
  <c r="CN136" i="4"/>
  <c r="CM136" i="4"/>
  <c r="CL136" i="4"/>
  <c r="CK136" i="4"/>
  <c r="CJ136" i="4"/>
  <c r="CI136" i="4"/>
  <c r="CH136" i="4"/>
  <c r="CG136" i="4"/>
  <c r="CF136" i="4"/>
  <c r="CE136" i="4"/>
  <c r="CD136" i="4"/>
  <c r="CC136" i="4"/>
  <c r="CB136" i="4"/>
  <c r="CA136" i="4"/>
  <c r="BZ136" i="4"/>
  <c r="BY136" i="4"/>
  <c r="BX136" i="4"/>
  <c r="BW136" i="4"/>
  <c r="BV136" i="4"/>
  <c r="BU136" i="4"/>
  <c r="BT136" i="4"/>
  <c r="BS136" i="4"/>
  <c r="BR136" i="4"/>
  <c r="BQ136" i="4"/>
  <c r="BP136" i="4"/>
  <c r="BO136" i="4"/>
  <c r="BN136" i="4"/>
  <c r="BM136" i="4"/>
  <c r="BL136" i="4"/>
  <c r="BK136" i="4"/>
  <c r="BJ136" i="4"/>
  <c r="BI136" i="4"/>
  <c r="BH136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CT135" i="4"/>
  <c r="CS135" i="4"/>
  <c r="CR135" i="4"/>
  <c r="CQ135" i="4"/>
  <c r="CP135" i="4"/>
  <c r="CO135" i="4"/>
  <c r="CN135" i="4"/>
  <c r="CM135" i="4"/>
  <c r="CL135" i="4"/>
  <c r="CK135" i="4"/>
  <c r="CJ135" i="4"/>
  <c r="CI135" i="4"/>
  <c r="CH135" i="4"/>
  <c r="CG135" i="4"/>
  <c r="CF135" i="4"/>
  <c r="CE135" i="4"/>
  <c r="CD135" i="4"/>
  <c r="CC135" i="4"/>
  <c r="CB135" i="4"/>
  <c r="CA135" i="4"/>
  <c r="BZ135" i="4"/>
  <c r="BY135" i="4"/>
  <c r="BX135" i="4"/>
  <c r="BW135" i="4"/>
  <c r="BV135" i="4"/>
  <c r="BU135" i="4"/>
  <c r="BT135" i="4"/>
  <c r="BS135" i="4"/>
  <c r="BR135" i="4"/>
  <c r="BQ135" i="4"/>
  <c r="BP135" i="4"/>
  <c r="BO135" i="4"/>
  <c r="BN135" i="4"/>
  <c r="BM135" i="4"/>
  <c r="BL135" i="4"/>
  <c r="BK135" i="4"/>
  <c r="BJ135" i="4"/>
  <c r="BI135" i="4"/>
  <c r="BH135" i="4"/>
  <c r="BG135" i="4"/>
  <c r="BF135" i="4"/>
  <c r="BE135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CT134" i="4"/>
  <c r="CS134" i="4"/>
  <c r="CR134" i="4"/>
  <c r="CQ134" i="4"/>
  <c r="CP134" i="4"/>
  <c r="CO134" i="4"/>
  <c r="CN134" i="4"/>
  <c r="CM134" i="4"/>
  <c r="CL134" i="4"/>
  <c r="CK134" i="4"/>
  <c r="CJ134" i="4"/>
  <c r="CI134" i="4"/>
  <c r="CH134" i="4"/>
  <c r="CG134" i="4"/>
  <c r="CF134" i="4"/>
  <c r="CE134" i="4"/>
  <c r="CD134" i="4"/>
  <c r="CC134" i="4"/>
  <c r="CB134" i="4"/>
  <c r="CA134" i="4"/>
  <c r="BZ134" i="4"/>
  <c r="BY134" i="4"/>
  <c r="BX134" i="4"/>
  <c r="BW134" i="4"/>
  <c r="BV134" i="4"/>
  <c r="BU134" i="4"/>
  <c r="BT134" i="4"/>
  <c r="BS134" i="4"/>
  <c r="BR134" i="4"/>
  <c r="BQ134" i="4"/>
  <c r="BP134" i="4"/>
  <c r="BO134" i="4"/>
  <c r="BN134" i="4"/>
  <c r="BM134" i="4"/>
  <c r="BL134" i="4"/>
  <c r="BK134" i="4"/>
  <c r="BJ134" i="4"/>
  <c r="BI134" i="4"/>
  <c r="BH134" i="4"/>
  <c r="BG134" i="4"/>
  <c r="BF134" i="4"/>
  <c r="BE134" i="4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CT133" i="4"/>
  <c r="CS133" i="4"/>
  <c r="CR133" i="4"/>
  <c r="CQ133" i="4"/>
  <c r="CP133" i="4"/>
  <c r="CO133" i="4"/>
  <c r="CN133" i="4"/>
  <c r="CM133" i="4"/>
  <c r="CL133" i="4"/>
  <c r="CK133" i="4"/>
  <c r="CJ133" i="4"/>
  <c r="CI133" i="4"/>
  <c r="CH133" i="4"/>
  <c r="CG133" i="4"/>
  <c r="CF133" i="4"/>
  <c r="CE133" i="4"/>
  <c r="CD133" i="4"/>
  <c r="CC133" i="4"/>
  <c r="CB133" i="4"/>
  <c r="CA133" i="4"/>
  <c r="BZ133" i="4"/>
  <c r="BY133" i="4"/>
  <c r="BX133" i="4"/>
  <c r="BW133" i="4"/>
  <c r="BV133" i="4"/>
  <c r="BU133" i="4"/>
  <c r="BT133" i="4"/>
  <c r="BS133" i="4"/>
  <c r="BR133" i="4"/>
  <c r="BQ133" i="4"/>
  <c r="BP133" i="4"/>
  <c r="BO133" i="4"/>
  <c r="BN133" i="4"/>
  <c r="BM133" i="4"/>
  <c r="BL133" i="4"/>
  <c r="BK133" i="4"/>
  <c r="BJ133" i="4"/>
  <c r="BI133" i="4"/>
  <c r="BH133" i="4"/>
  <c r="BG133" i="4"/>
  <c r="BF133" i="4"/>
  <c r="BE133" i="4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CT132" i="4"/>
  <c r="CS132" i="4"/>
  <c r="CR132" i="4"/>
  <c r="CQ132" i="4"/>
  <c r="CP132" i="4"/>
  <c r="CO132" i="4"/>
  <c r="CN132" i="4"/>
  <c r="CM132" i="4"/>
  <c r="CL132" i="4"/>
  <c r="CK132" i="4"/>
  <c r="CJ132" i="4"/>
  <c r="CI132" i="4"/>
  <c r="CH132" i="4"/>
  <c r="CG132" i="4"/>
  <c r="CF132" i="4"/>
  <c r="CE132" i="4"/>
  <c r="CD132" i="4"/>
  <c r="CC132" i="4"/>
  <c r="CB132" i="4"/>
  <c r="CA132" i="4"/>
  <c r="BZ132" i="4"/>
  <c r="BY132" i="4"/>
  <c r="BX132" i="4"/>
  <c r="BW132" i="4"/>
  <c r="BV132" i="4"/>
  <c r="BU132" i="4"/>
  <c r="BT132" i="4"/>
  <c r="BS132" i="4"/>
  <c r="BR132" i="4"/>
  <c r="BQ132" i="4"/>
  <c r="BP132" i="4"/>
  <c r="BO132" i="4"/>
  <c r="BN132" i="4"/>
  <c r="BM132" i="4"/>
  <c r="BL132" i="4"/>
  <c r="BK132" i="4"/>
  <c r="BJ132" i="4"/>
  <c r="BI132" i="4"/>
  <c r="BH132" i="4"/>
  <c r="BG132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CT131" i="4"/>
  <c r="CS131" i="4"/>
  <c r="CR131" i="4"/>
  <c r="CQ131" i="4"/>
  <c r="CP131" i="4"/>
  <c r="CO131" i="4"/>
  <c r="CN131" i="4"/>
  <c r="CM131" i="4"/>
  <c r="CL131" i="4"/>
  <c r="CK131" i="4"/>
  <c r="CJ131" i="4"/>
  <c r="CI131" i="4"/>
  <c r="CH131" i="4"/>
  <c r="CG131" i="4"/>
  <c r="CF131" i="4"/>
  <c r="CE131" i="4"/>
  <c r="CD131" i="4"/>
  <c r="CC131" i="4"/>
  <c r="CB131" i="4"/>
  <c r="CA131" i="4"/>
  <c r="BZ131" i="4"/>
  <c r="BY131" i="4"/>
  <c r="BX131" i="4"/>
  <c r="BW131" i="4"/>
  <c r="BV131" i="4"/>
  <c r="BU131" i="4"/>
  <c r="BT131" i="4"/>
  <c r="BS131" i="4"/>
  <c r="BR131" i="4"/>
  <c r="BQ131" i="4"/>
  <c r="BP131" i="4"/>
  <c r="BO131" i="4"/>
  <c r="BN131" i="4"/>
  <c r="BM131" i="4"/>
  <c r="BL131" i="4"/>
  <c r="BK131" i="4"/>
  <c r="BJ131" i="4"/>
  <c r="BI131" i="4"/>
  <c r="BH131" i="4"/>
  <c r="BG131" i="4"/>
  <c r="BF131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CT130" i="4"/>
  <c r="CS130" i="4"/>
  <c r="CR130" i="4"/>
  <c r="CQ130" i="4"/>
  <c r="CP130" i="4"/>
  <c r="CO130" i="4"/>
  <c r="CN130" i="4"/>
  <c r="CM130" i="4"/>
  <c r="CL130" i="4"/>
  <c r="CK130" i="4"/>
  <c r="CJ130" i="4"/>
  <c r="CI130" i="4"/>
  <c r="CH130" i="4"/>
  <c r="CG130" i="4"/>
  <c r="CF130" i="4"/>
  <c r="CE130" i="4"/>
  <c r="CD130" i="4"/>
  <c r="CC130" i="4"/>
  <c r="CB130" i="4"/>
  <c r="CA130" i="4"/>
  <c r="BZ130" i="4"/>
  <c r="BY130" i="4"/>
  <c r="BX130" i="4"/>
  <c r="BW130" i="4"/>
  <c r="BV130" i="4"/>
  <c r="BU130" i="4"/>
  <c r="BT130" i="4"/>
  <c r="BS130" i="4"/>
  <c r="BR130" i="4"/>
  <c r="BQ130" i="4"/>
  <c r="BP130" i="4"/>
  <c r="BO130" i="4"/>
  <c r="BN130" i="4"/>
  <c r="BM130" i="4"/>
  <c r="BL130" i="4"/>
  <c r="BK130" i="4"/>
  <c r="BJ130" i="4"/>
  <c r="BI130" i="4"/>
  <c r="BH130" i="4"/>
  <c r="BG130" i="4"/>
  <c r="BF130" i="4"/>
  <c r="BE130" i="4"/>
  <c r="BD130" i="4"/>
  <c r="BC130" i="4"/>
  <c r="BB130" i="4"/>
  <c r="BA130" i="4"/>
  <c r="AZ130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CT129" i="4"/>
  <c r="CS129" i="4"/>
  <c r="CR129" i="4"/>
  <c r="CQ129" i="4"/>
  <c r="CP129" i="4"/>
  <c r="CO129" i="4"/>
  <c r="CN129" i="4"/>
  <c r="CM129" i="4"/>
  <c r="CL129" i="4"/>
  <c r="CK129" i="4"/>
  <c r="CJ129" i="4"/>
  <c r="CI129" i="4"/>
  <c r="CH129" i="4"/>
  <c r="CG129" i="4"/>
  <c r="CF129" i="4"/>
  <c r="CE129" i="4"/>
  <c r="CD129" i="4"/>
  <c r="CC129" i="4"/>
  <c r="CB129" i="4"/>
  <c r="CA129" i="4"/>
  <c r="BZ129" i="4"/>
  <c r="BY129" i="4"/>
  <c r="BX129" i="4"/>
  <c r="BW129" i="4"/>
  <c r="BV129" i="4"/>
  <c r="BU129" i="4"/>
  <c r="BT129" i="4"/>
  <c r="BS129" i="4"/>
  <c r="BR129" i="4"/>
  <c r="BQ129" i="4"/>
  <c r="BP129" i="4"/>
  <c r="BO129" i="4"/>
  <c r="BN129" i="4"/>
  <c r="BM129" i="4"/>
  <c r="BL129" i="4"/>
  <c r="BK129" i="4"/>
  <c r="BJ129" i="4"/>
  <c r="BI129" i="4"/>
  <c r="BH129" i="4"/>
  <c r="BG129" i="4"/>
  <c r="BF129" i="4"/>
  <c r="BE129" i="4"/>
  <c r="BD129" i="4"/>
  <c r="BC129" i="4"/>
  <c r="BB129" i="4"/>
  <c r="BA129" i="4"/>
  <c r="AZ129" i="4"/>
  <c r="AY129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CT128" i="4"/>
  <c r="CS128" i="4"/>
  <c r="CR128" i="4"/>
  <c r="CQ128" i="4"/>
  <c r="CP128" i="4"/>
  <c r="CO128" i="4"/>
  <c r="CN128" i="4"/>
  <c r="CM128" i="4"/>
  <c r="CL128" i="4"/>
  <c r="CK128" i="4"/>
  <c r="CJ128" i="4"/>
  <c r="CI128" i="4"/>
  <c r="CH128" i="4"/>
  <c r="CG128" i="4"/>
  <c r="CF128" i="4"/>
  <c r="CE128" i="4"/>
  <c r="CD128" i="4"/>
  <c r="CC128" i="4"/>
  <c r="CB128" i="4"/>
  <c r="CA128" i="4"/>
  <c r="BZ128" i="4"/>
  <c r="BY128" i="4"/>
  <c r="BX128" i="4"/>
  <c r="BW128" i="4"/>
  <c r="BV128" i="4"/>
  <c r="BU128" i="4"/>
  <c r="BT128" i="4"/>
  <c r="BS128" i="4"/>
  <c r="BR128" i="4"/>
  <c r="BQ128" i="4"/>
  <c r="BP128" i="4"/>
  <c r="BO128" i="4"/>
  <c r="BN128" i="4"/>
  <c r="BM128" i="4"/>
  <c r="BL128" i="4"/>
  <c r="BK128" i="4"/>
  <c r="BJ128" i="4"/>
  <c r="BI128" i="4"/>
  <c r="BH128" i="4"/>
  <c r="BG128" i="4"/>
  <c r="BF128" i="4"/>
  <c r="BE128" i="4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CT127" i="4"/>
  <c r="CS127" i="4"/>
  <c r="CR127" i="4"/>
  <c r="CQ127" i="4"/>
  <c r="CP127" i="4"/>
  <c r="CO127" i="4"/>
  <c r="CN127" i="4"/>
  <c r="CM127" i="4"/>
  <c r="CL127" i="4"/>
  <c r="CK127" i="4"/>
  <c r="CJ127" i="4"/>
  <c r="CI127" i="4"/>
  <c r="CH127" i="4"/>
  <c r="CG127" i="4"/>
  <c r="CF127" i="4"/>
  <c r="CE127" i="4"/>
  <c r="CD127" i="4"/>
  <c r="CC127" i="4"/>
  <c r="CB127" i="4"/>
  <c r="CA127" i="4"/>
  <c r="BZ127" i="4"/>
  <c r="BY127" i="4"/>
  <c r="BX127" i="4"/>
  <c r="BW127" i="4"/>
  <c r="BV127" i="4"/>
  <c r="BU127" i="4"/>
  <c r="BT127" i="4"/>
  <c r="BS127" i="4"/>
  <c r="BR127" i="4"/>
  <c r="BQ127" i="4"/>
  <c r="BP127" i="4"/>
  <c r="BO127" i="4"/>
  <c r="BN127" i="4"/>
  <c r="BM127" i="4"/>
  <c r="BL127" i="4"/>
  <c r="BK127" i="4"/>
  <c r="BJ127" i="4"/>
  <c r="BI127" i="4"/>
  <c r="BH127" i="4"/>
  <c r="BG127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CT126" i="4"/>
  <c r="CS126" i="4"/>
  <c r="CR126" i="4"/>
  <c r="CQ126" i="4"/>
  <c r="CP126" i="4"/>
  <c r="CO126" i="4"/>
  <c r="CN126" i="4"/>
  <c r="CM126" i="4"/>
  <c r="CL126" i="4"/>
  <c r="CK126" i="4"/>
  <c r="CJ126" i="4"/>
  <c r="CI126" i="4"/>
  <c r="CH126" i="4"/>
  <c r="CG126" i="4"/>
  <c r="CF126" i="4"/>
  <c r="CE126" i="4"/>
  <c r="CD126" i="4"/>
  <c r="CC126" i="4"/>
  <c r="CB126" i="4"/>
  <c r="CA126" i="4"/>
  <c r="BZ126" i="4"/>
  <c r="BY126" i="4"/>
  <c r="BX126" i="4"/>
  <c r="BW126" i="4"/>
  <c r="BV126" i="4"/>
  <c r="BU126" i="4"/>
  <c r="BT126" i="4"/>
  <c r="BS126" i="4"/>
  <c r="BR126" i="4"/>
  <c r="BQ126" i="4"/>
  <c r="BP126" i="4"/>
  <c r="BO126" i="4"/>
  <c r="BN126" i="4"/>
  <c r="BM126" i="4"/>
  <c r="BL126" i="4"/>
  <c r="BK126" i="4"/>
  <c r="BJ126" i="4"/>
  <c r="BI126" i="4"/>
  <c r="BH126" i="4"/>
  <c r="BG126" i="4"/>
  <c r="BF126" i="4"/>
  <c r="BE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CT125" i="4"/>
  <c r="CS125" i="4"/>
  <c r="CR125" i="4"/>
  <c r="CQ125" i="4"/>
  <c r="CP125" i="4"/>
  <c r="CO125" i="4"/>
  <c r="CN125" i="4"/>
  <c r="CM125" i="4"/>
  <c r="CL125" i="4"/>
  <c r="CK125" i="4"/>
  <c r="CJ125" i="4"/>
  <c r="CI125" i="4"/>
  <c r="CH125" i="4"/>
  <c r="CG125" i="4"/>
  <c r="CF125" i="4"/>
  <c r="CE125" i="4"/>
  <c r="CD125" i="4"/>
  <c r="CC125" i="4"/>
  <c r="CB125" i="4"/>
  <c r="CA125" i="4"/>
  <c r="BZ125" i="4"/>
  <c r="BY125" i="4"/>
  <c r="BX125" i="4"/>
  <c r="BW125" i="4"/>
  <c r="BV125" i="4"/>
  <c r="BU125" i="4"/>
  <c r="BT125" i="4"/>
  <c r="BS125" i="4"/>
  <c r="BR125" i="4"/>
  <c r="BQ125" i="4"/>
  <c r="BP125" i="4"/>
  <c r="BO125" i="4"/>
  <c r="BN125" i="4"/>
  <c r="BM125" i="4"/>
  <c r="BL125" i="4"/>
  <c r="BK125" i="4"/>
  <c r="BJ125" i="4"/>
  <c r="BI125" i="4"/>
  <c r="BH125" i="4"/>
  <c r="BG125" i="4"/>
  <c r="BF125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CT124" i="4"/>
  <c r="CS124" i="4"/>
  <c r="CR124" i="4"/>
  <c r="CQ124" i="4"/>
  <c r="CP124" i="4"/>
  <c r="CO124" i="4"/>
  <c r="CN124" i="4"/>
  <c r="CM124" i="4"/>
  <c r="CL124" i="4"/>
  <c r="CK124" i="4"/>
  <c r="CJ124" i="4"/>
  <c r="CI124" i="4"/>
  <c r="CH124" i="4"/>
  <c r="CG124" i="4"/>
  <c r="CF124" i="4"/>
  <c r="CE124" i="4"/>
  <c r="CD124" i="4"/>
  <c r="CC124" i="4"/>
  <c r="CB124" i="4"/>
  <c r="CA124" i="4"/>
  <c r="BZ124" i="4"/>
  <c r="BY124" i="4"/>
  <c r="BX124" i="4"/>
  <c r="BW124" i="4"/>
  <c r="BV124" i="4"/>
  <c r="BU124" i="4"/>
  <c r="BT124" i="4"/>
  <c r="BS124" i="4"/>
  <c r="BR124" i="4"/>
  <c r="BQ124" i="4"/>
  <c r="BP124" i="4"/>
  <c r="BO124" i="4"/>
  <c r="BN124" i="4"/>
  <c r="BM124" i="4"/>
  <c r="BL124" i="4"/>
  <c r="BK124" i="4"/>
  <c r="BJ124" i="4"/>
  <c r="BI124" i="4"/>
  <c r="BH124" i="4"/>
  <c r="BG124" i="4"/>
  <c r="BF124" i="4"/>
  <c r="BE124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CT123" i="4"/>
  <c r="CS123" i="4"/>
  <c r="CR123" i="4"/>
  <c r="CQ123" i="4"/>
  <c r="CP123" i="4"/>
  <c r="CO123" i="4"/>
  <c r="CN123" i="4"/>
  <c r="CM123" i="4"/>
  <c r="CL123" i="4"/>
  <c r="CK123" i="4"/>
  <c r="CJ123" i="4"/>
  <c r="CI123" i="4"/>
  <c r="CH123" i="4"/>
  <c r="CG123" i="4"/>
  <c r="CF123" i="4"/>
  <c r="CE123" i="4"/>
  <c r="CD123" i="4"/>
  <c r="CC123" i="4"/>
  <c r="CB123" i="4"/>
  <c r="CA123" i="4"/>
  <c r="BZ123" i="4"/>
  <c r="BY123" i="4"/>
  <c r="BX123" i="4"/>
  <c r="BW123" i="4"/>
  <c r="BV123" i="4"/>
  <c r="BU123" i="4"/>
  <c r="BT123" i="4"/>
  <c r="BS123" i="4"/>
  <c r="BR123" i="4"/>
  <c r="BQ123" i="4"/>
  <c r="BP123" i="4"/>
  <c r="BO123" i="4"/>
  <c r="BN123" i="4"/>
  <c r="BM123" i="4"/>
  <c r="BL123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CT122" i="4"/>
  <c r="CS122" i="4"/>
  <c r="CR122" i="4"/>
  <c r="CQ122" i="4"/>
  <c r="CP122" i="4"/>
  <c r="CO122" i="4"/>
  <c r="CN122" i="4"/>
  <c r="CM122" i="4"/>
  <c r="CL122" i="4"/>
  <c r="CK122" i="4"/>
  <c r="CJ122" i="4"/>
  <c r="CI122" i="4"/>
  <c r="CH122" i="4"/>
  <c r="CG122" i="4"/>
  <c r="CF122" i="4"/>
  <c r="CE122" i="4"/>
  <c r="CD122" i="4"/>
  <c r="CC122" i="4"/>
  <c r="CB122" i="4"/>
  <c r="CA122" i="4"/>
  <c r="BZ122" i="4"/>
  <c r="BY122" i="4"/>
  <c r="BX122" i="4"/>
  <c r="BW122" i="4"/>
  <c r="BV122" i="4"/>
  <c r="BU122" i="4"/>
  <c r="BT122" i="4"/>
  <c r="BS122" i="4"/>
  <c r="BR122" i="4"/>
  <c r="BQ122" i="4"/>
  <c r="BP122" i="4"/>
  <c r="BO122" i="4"/>
  <c r="BN122" i="4"/>
  <c r="BM122" i="4"/>
  <c r="BL122" i="4"/>
  <c r="BK122" i="4"/>
  <c r="BJ122" i="4"/>
  <c r="BI122" i="4"/>
  <c r="BH122" i="4"/>
  <c r="BG122" i="4"/>
  <c r="BF122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CT121" i="4"/>
  <c r="CS121" i="4"/>
  <c r="CR121" i="4"/>
  <c r="CQ121" i="4"/>
  <c r="CP121" i="4"/>
  <c r="CO121" i="4"/>
  <c r="CN121" i="4"/>
  <c r="CM121" i="4"/>
  <c r="CL121" i="4"/>
  <c r="CK121" i="4"/>
  <c r="CJ121" i="4"/>
  <c r="CI121" i="4"/>
  <c r="CH121" i="4"/>
  <c r="CG121" i="4"/>
  <c r="CF121" i="4"/>
  <c r="CE121" i="4"/>
  <c r="CD121" i="4"/>
  <c r="CC121" i="4"/>
  <c r="CB121" i="4"/>
  <c r="CA121" i="4"/>
  <c r="BZ121" i="4"/>
  <c r="BY121" i="4"/>
  <c r="BX121" i="4"/>
  <c r="BW121" i="4"/>
  <c r="BV121" i="4"/>
  <c r="BU121" i="4"/>
  <c r="BT121" i="4"/>
  <c r="BS121" i="4"/>
  <c r="BR121" i="4"/>
  <c r="BQ121" i="4"/>
  <c r="BP121" i="4"/>
  <c r="BO121" i="4"/>
  <c r="BN121" i="4"/>
  <c r="BM121" i="4"/>
  <c r="BL121" i="4"/>
  <c r="BK121" i="4"/>
  <c r="BJ121" i="4"/>
  <c r="BI121" i="4"/>
  <c r="BH121" i="4"/>
  <c r="BG121" i="4"/>
  <c r="BF121" i="4"/>
  <c r="BE121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CT120" i="4"/>
  <c r="CS120" i="4"/>
  <c r="CR120" i="4"/>
  <c r="CQ120" i="4"/>
  <c r="CP120" i="4"/>
  <c r="CO120" i="4"/>
  <c r="CN120" i="4"/>
  <c r="CM120" i="4"/>
  <c r="CL120" i="4"/>
  <c r="CK120" i="4"/>
  <c r="CJ120" i="4"/>
  <c r="CI120" i="4"/>
  <c r="CH120" i="4"/>
  <c r="CG120" i="4"/>
  <c r="CF120" i="4"/>
  <c r="CE120" i="4"/>
  <c r="CD120" i="4"/>
  <c r="CC120" i="4"/>
  <c r="CB120" i="4"/>
  <c r="CA120" i="4"/>
  <c r="BZ120" i="4"/>
  <c r="BY120" i="4"/>
  <c r="BX120" i="4"/>
  <c r="BW120" i="4"/>
  <c r="BV120" i="4"/>
  <c r="BU120" i="4"/>
  <c r="BT120" i="4"/>
  <c r="BS120" i="4"/>
  <c r="BR120" i="4"/>
  <c r="BQ120" i="4"/>
  <c r="BP120" i="4"/>
  <c r="BO120" i="4"/>
  <c r="BN120" i="4"/>
  <c r="BM120" i="4"/>
  <c r="BL120" i="4"/>
  <c r="BK120" i="4"/>
  <c r="BJ120" i="4"/>
  <c r="BI120" i="4"/>
  <c r="BH120" i="4"/>
  <c r="BG120" i="4"/>
  <c r="BF120" i="4"/>
  <c r="BE120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CT119" i="4"/>
  <c r="CS119" i="4"/>
  <c r="CR119" i="4"/>
  <c r="CQ119" i="4"/>
  <c r="CP119" i="4"/>
  <c r="CO119" i="4"/>
  <c r="CN119" i="4"/>
  <c r="CM119" i="4"/>
  <c r="CL119" i="4"/>
  <c r="CK119" i="4"/>
  <c r="CJ119" i="4"/>
  <c r="CI119" i="4"/>
  <c r="CH119" i="4"/>
  <c r="CG119" i="4"/>
  <c r="CF119" i="4"/>
  <c r="CE119" i="4"/>
  <c r="CD119" i="4"/>
  <c r="CC119" i="4"/>
  <c r="CB119" i="4"/>
  <c r="CA119" i="4"/>
  <c r="BZ119" i="4"/>
  <c r="BY119" i="4"/>
  <c r="BX119" i="4"/>
  <c r="BW119" i="4"/>
  <c r="BV119" i="4"/>
  <c r="BU119" i="4"/>
  <c r="BT119" i="4"/>
  <c r="BS119" i="4"/>
  <c r="BR119" i="4"/>
  <c r="BQ119" i="4"/>
  <c r="BP119" i="4"/>
  <c r="BO119" i="4"/>
  <c r="BN119" i="4"/>
  <c r="BM119" i="4"/>
  <c r="BL119" i="4"/>
  <c r="BK119" i="4"/>
  <c r="BJ119" i="4"/>
  <c r="BI119" i="4"/>
  <c r="BH119" i="4"/>
  <c r="BG119" i="4"/>
  <c r="BF119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CT118" i="4"/>
  <c r="CS118" i="4"/>
  <c r="CR118" i="4"/>
  <c r="CQ118" i="4"/>
  <c r="CP118" i="4"/>
  <c r="CO118" i="4"/>
  <c r="CN118" i="4"/>
  <c r="CM118" i="4"/>
  <c r="CL118" i="4"/>
  <c r="CK118" i="4"/>
  <c r="CJ118" i="4"/>
  <c r="CI118" i="4"/>
  <c r="CH118" i="4"/>
  <c r="CG118" i="4"/>
  <c r="CF118" i="4"/>
  <c r="CE118" i="4"/>
  <c r="CD118" i="4"/>
  <c r="CC118" i="4"/>
  <c r="CB118" i="4"/>
  <c r="CA118" i="4"/>
  <c r="BZ118" i="4"/>
  <c r="BY118" i="4"/>
  <c r="BX118" i="4"/>
  <c r="BW118" i="4"/>
  <c r="BV118" i="4"/>
  <c r="BU118" i="4"/>
  <c r="BT118" i="4"/>
  <c r="BS118" i="4"/>
  <c r="BR118" i="4"/>
  <c r="BQ118" i="4"/>
  <c r="BP118" i="4"/>
  <c r="BO118" i="4"/>
  <c r="BN118" i="4"/>
  <c r="BM118" i="4"/>
  <c r="BL118" i="4"/>
  <c r="BK118" i="4"/>
  <c r="BJ118" i="4"/>
  <c r="BI118" i="4"/>
  <c r="BH118" i="4"/>
  <c r="BG118" i="4"/>
  <c r="BF118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CT117" i="4"/>
  <c r="CS117" i="4"/>
  <c r="CR117" i="4"/>
  <c r="CQ117" i="4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V117" i="4"/>
  <c r="BU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CT116" i="4"/>
  <c r="CS116" i="4"/>
  <c r="CR116" i="4"/>
  <c r="CQ116" i="4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V116" i="4"/>
  <c r="BU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CT115" i="4"/>
  <c r="CS115" i="4"/>
  <c r="CR115" i="4"/>
  <c r="CQ115" i="4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V115" i="4"/>
  <c r="BU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CT114" i="4"/>
  <c r="CS114" i="4"/>
  <c r="CR114" i="4"/>
  <c r="CQ114" i="4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V114" i="4"/>
  <c r="BU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CT113" i="4"/>
  <c r="CS113" i="4"/>
  <c r="CR113" i="4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V113" i="4"/>
  <c r="BU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CT112" i="4"/>
  <c r="CS112" i="4"/>
  <c r="CR112" i="4"/>
  <c r="CQ112" i="4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V112" i="4"/>
  <c r="BU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CT111" i="4"/>
  <c r="CS111" i="4"/>
  <c r="CR111" i="4"/>
  <c r="CQ111" i="4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V111" i="4"/>
  <c r="BU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CT110" i="4"/>
  <c r="CS110" i="4"/>
  <c r="CR110" i="4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V110" i="4"/>
  <c r="BU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CT109" i="4"/>
  <c r="CS109" i="4"/>
  <c r="CR109" i="4"/>
  <c r="CQ109" i="4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V109" i="4"/>
  <c r="BU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CT108" i="4"/>
  <c r="CS108" i="4"/>
  <c r="CR108" i="4"/>
  <c r="CQ108" i="4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V108" i="4"/>
  <c r="BU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CT107" i="4"/>
  <c r="CS107" i="4"/>
  <c r="CR107" i="4"/>
  <c r="CQ107" i="4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V107" i="4"/>
  <c r="BU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CT106" i="4"/>
  <c r="CS106" i="4"/>
  <c r="CR106" i="4"/>
  <c r="CQ106" i="4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V106" i="4"/>
  <c r="BU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CT105" i="4"/>
  <c r="CS105" i="4"/>
  <c r="CR105" i="4"/>
  <c r="CQ105" i="4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V105" i="4"/>
  <c r="BU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CT104" i="4"/>
  <c r="CS104" i="4"/>
  <c r="CR104" i="4"/>
  <c r="CQ104" i="4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V104" i="4"/>
  <c r="BU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CT103" i="4"/>
  <c r="CS103" i="4"/>
  <c r="CR103" i="4"/>
  <c r="CQ103" i="4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V103" i="4"/>
  <c r="BU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CT102" i="4"/>
  <c r="CS102" i="4"/>
  <c r="CR102" i="4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V102" i="4"/>
  <c r="BU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CT101" i="4"/>
  <c r="CS101" i="4"/>
  <c r="CR101" i="4"/>
  <c r="CQ101" i="4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V101" i="4"/>
  <c r="BU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CT100" i="4"/>
  <c r="CS100" i="4"/>
  <c r="CR100" i="4"/>
  <c r="CQ100" i="4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V100" i="4"/>
  <c r="BU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CT99" i="4"/>
  <c r="CS99" i="4"/>
  <c r="CR99" i="4"/>
  <c r="CQ99" i="4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V99" i="4"/>
  <c r="BU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CT98" i="4"/>
  <c r="CS98" i="4"/>
  <c r="CR98" i="4"/>
  <c r="CQ98" i="4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V98" i="4"/>
  <c r="BU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CT97" i="4"/>
  <c r="CS97" i="4"/>
  <c r="CR97" i="4"/>
  <c r="CQ97" i="4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V97" i="4"/>
  <c r="BU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CT96" i="4"/>
  <c r="CS96" i="4"/>
  <c r="CR96" i="4"/>
  <c r="CQ96" i="4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V96" i="4"/>
  <c r="BU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CT95" i="4"/>
  <c r="CS95" i="4"/>
  <c r="CR95" i="4"/>
  <c r="CQ95" i="4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V95" i="4"/>
  <c r="BU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CT94" i="4"/>
  <c r="CS94" i="4"/>
  <c r="CR94" i="4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V94" i="4"/>
  <c r="BU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CT93" i="4"/>
  <c r="CS93" i="4"/>
  <c r="CR93" i="4"/>
  <c r="CQ93" i="4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V93" i="4"/>
  <c r="BU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CT92" i="4"/>
  <c r="CS92" i="4"/>
  <c r="CR92" i="4"/>
  <c r="CQ92" i="4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V92" i="4"/>
  <c r="BU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CT91" i="4"/>
  <c r="CS91" i="4"/>
  <c r="CR91" i="4"/>
  <c r="CQ91" i="4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V91" i="4"/>
  <c r="BU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CT90" i="4"/>
  <c r="CS90" i="4"/>
  <c r="CR90" i="4"/>
  <c r="CQ90" i="4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V90" i="4"/>
  <c r="BU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CT89" i="4"/>
  <c r="CS89" i="4"/>
  <c r="CR89" i="4"/>
  <c r="CQ89" i="4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V89" i="4"/>
  <c r="BU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CT88" i="4"/>
  <c r="CS88" i="4"/>
  <c r="CR88" i="4"/>
  <c r="CQ88" i="4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V88" i="4"/>
  <c r="BU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CT87" i="4"/>
  <c r="CS87" i="4"/>
  <c r="CR87" i="4"/>
  <c r="CQ87" i="4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V87" i="4"/>
  <c r="BU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CT86" i="4"/>
  <c r="CS86" i="4"/>
  <c r="CR86" i="4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V86" i="4"/>
  <c r="BU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CT85" i="4"/>
  <c r="CS85" i="4"/>
  <c r="CR85" i="4"/>
  <c r="CQ85" i="4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V85" i="4"/>
  <c r="BU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CT84" i="4"/>
  <c r="CS84" i="4"/>
  <c r="CR84" i="4"/>
  <c r="CQ84" i="4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V84" i="4"/>
  <c r="BU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CT83" i="4"/>
  <c r="CS83" i="4"/>
  <c r="CR83" i="4"/>
  <c r="CQ83" i="4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V83" i="4"/>
  <c r="BU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CT82" i="4"/>
  <c r="CS82" i="4"/>
  <c r="CR82" i="4"/>
  <c r="CQ82" i="4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V82" i="4"/>
  <c r="BU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CT81" i="4"/>
  <c r="CS81" i="4"/>
  <c r="CR81" i="4"/>
  <c r="CQ81" i="4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V81" i="4"/>
  <c r="BU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CT80" i="4"/>
  <c r="CS80" i="4"/>
  <c r="CR80" i="4"/>
  <c r="CQ80" i="4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V80" i="4"/>
  <c r="BU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CT79" i="4"/>
  <c r="CS79" i="4"/>
  <c r="CR79" i="4"/>
  <c r="CQ79" i="4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V79" i="4"/>
  <c r="BU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CT78" i="4"/>
  <c r="CS78" i="4"/>
  <c r="CR78" i="4"/>
  <c r="CQ78" i="4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V78" i="4"/>
  <c r="BU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CT77" i="4"/>
  <c r="CS77" i="4"/>
  <c r="CR77" i="4"/>
  <c r="CQ77" i="4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V77" i="4"/>
  <c r="BU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CT76" i="4"/>
  <c r="CS76" i="4"/>
  <c r="CR76" i="4"/>
  <c r="CQ76" i="4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V76" i="4"/>
  <c r="BU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CT75" i="4"/>
  <c r="CS75" i="4"/>
  <c r="CR75" i="4"/>
  <c r="CQ75" i="4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V75" i="4"/>
  <c r="BU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CT74" i="4"/>
  <c r="CS74" i="4"/>
  <c r="CR74" i="4"/>
  <c r="CQ74" i="4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V74" i="4"/>
  <c r="BU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CT73" i="4"/>
  <c r="CS73" i="4"/>
  <c r="CR73" i="4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V73" i="4"/>
  <c r="BU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CT72" i="4"/>
  <c r="CS72" i="4"/>
  <c r="CR72" i="4"/>
  <c r="CQ72" i="4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V72" i="4"/>
  <c r="BU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CT71" i="4"/>
  <c r="CS71" i="4"/>
  <c r="CR71" i="4"/>
  <c r="CQ71" i="4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V71" i="4"/>
  <c r="BU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CT70" i="4"/>
  <c r="CS70" i="4"/>
  <c r="CR70" i="4"/>
  <c r="CQ70" i="4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V70" i="4"/>
  <c r="BU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CT69" i="4"/>
  <c r="CS69" i="4"/>
  <c r="CR69" i="4"/>
  <c r="CQ69" i="4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V69" i="4"/>
  <c r="BU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CT68" i="4"/>
  <c r="CS68" i="4"/>
  <c r="CR68" i="4"/>
  <c r="CQ68" i="4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V68" i="4"/>
  <c r="BU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CT67" i="4"/>
  <c r="CS67" i="4"/>
  <c r="CR67" i="4"/>
  <c r="CQ67" i="4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V67" i="4"/>
  <c r="BU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CT66" i="4"/>
  <c r="CS66" i="4"/>
  <c r="CR66" i="4"/>
  <c r="CQ66" i="4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V66" i="4"/>
  <c r="BU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CT65" i="4"/>
  <c r="CS65" i="4"/>
  <c r="CR65" i="4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V65" i="4"/>
  <c r="BU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CT64" i="4"/>
  <c r="CS64" i="4"/>
  <c r="CR64" i="4"/>
  <c r="CQ64" i="4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V64" i="4"/>
  <c r="BU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CT63" i="4"/>
  <c r="CS63" i="4"/>
  <c r="CR63" i="4"/>
  <c r="CQ63" i="4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V63" i="4"/>
  <c r="BU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CT62" i="4"/>
  <c r="CS62" i="4"/>
  <c r="CR62" i="4"/>
  <c r="CQ62" i="4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V62" i="4"/>
  <c r="BU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CT61" i="4"/>
  <c r="CS61" i="4"/>
  <c r="CR61" i="4"/>
  <c r="CQ61" i="4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V61" i="4"/>
  <c r="BU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CT60" i="4"/>
  <c r="CS60" i="4"/>
  <c r="CR60" i="4"/>
  <c r="CQ60" i="4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V60" i="4"/>
  <c r="BU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CT59" i="4"/>
  <c r="CS59" i="4"/>
  <c r="CR59" i="4"/>
  <c r="CQ59" i="4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V59" i="4"/>
  <c r="BU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CT58" i="4"/>
  <c r="CS58" i="4"/>
  <c r="CR58" i="4"/>
  <c r="CQ58" i="4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V58" i="4"/>
  <c r="BU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CT57" i="4"/>
  <c r="CS57" i="4"/>
  <c r="CR57" i="4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V57" i="4"/>
  <c r="BU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CT56" i="4"/>
  <c r="CS56" i="4"/>
  <c r="CR56" i="4"/>
  <c r="CQ56" i="4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V56" i="4"/>
  <c r="BU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CT55" i="4"/>
  <c r="CS55" i="4"/>
  <c r="CR55" i="4"/>
  <c r="CQ55" i="4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V55" i="4"/>
  <c r="BU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CT54" i="4"/>
  <c r="CS54" i="4"/>
  <c r="CR54" i="4"/>
  <c r="CQ54" i="4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V54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CT53" i="4"/>
  <c r="CS53" i="4"/>
  <c r="CR53" i="4"/>
  <c r="CQ53" i="4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V53" i="4"/>
  <c r="BU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CT52" i="4"/>
  <c r="CS52" i="4"/>
  <c r="CR52" i="4"/>
  <c r="CQ52" i="4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V52" i="4"/>
  <c r="BU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CT51" i="4"/>
  <c r="CS51" i="4"/>
  <c r="CR51" i="4"/>
  <c r="CQ51" i="4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V51" i="4"/>
  <c r="BU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CT50" i="4"/>
  <c r="CS50" i="4"/>
  <c r="CR50" i="4"/>
  <c r="CQ50" i="4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V50" i="4"/>
  <c r="BU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CT49" i="4"/>
  <c r="CS49" i="4"/>
  <c r="CR49" i="4"/>
  <c r="CQ49" i="4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V49" i="4"/>
  <c r="BU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CT48" i="4"/>
  <c r="CS48" i="4"/>
  <c r="CR48" i="4"/>
  <c r="CQ48" i="4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V48" i="4"/>
  <c r="BU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CT47" i="4"/>
  <c r="CS47" i="4"/>
  <c r="CR47" i="4"/>
  <c r="CQ47" i="4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V47" i="4"/>
  <c r="BU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CT46" i="4"/>
  <c r="CS46" i="4"/>
  <c r="CR46" i="4"/>
  <c r="CQ46" i="4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V46" i="4"/>
  <c r="BU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CT45" i="4"/>
  <c r="CS45" i="4"/>
  <c r="CR45" i="4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V45" i="4"/>
  <c r="BU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CT44" i="4"/>
  <c r="CS44" i="4"/>
  <c r="CR44" i="4"/>
  <c r="CQ44" i="4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V44" i="4"/>
  <c r="BU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CT43" i="4"/>
  <c r="CS43" i="4"/>
  <c r="CR43" i="4"/>
  <c r="CQ43" i="4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V43" i="4"/>
  <c r="BU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CT42" i="4"/>
  <c r="CS42" i="4"/>
  <c r="CR42" i="4"/>
  <c r="CQ42" i="4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V42" i="4"/>
  <c r="BU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CT41" i="4"/>
  <c r="CS41" i="4"/>
  <c r="CR41" i="4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V41" i="4"/>
  <c r="BU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U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U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U37" i="4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U35" i="4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U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U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U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U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U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G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CT154" i="3"/>
  <c r="CS154" i="3"/>
  <c r="CR154" i="3"/>
  <c r="CQ154" i="3"/>
  <c r="CP154" i="3"/>
  <c r="CO154" i="3"/>
  <c r="CN154" i="3"/>
  <c r="CM154" i="3"/>
  <c r="CL154" i="3"/>
  <c r="CK154" i="3"/>
  <c r="CJ154" i="3"/>
  <c r="CI154" i="3"/>
  <c r="CH154" i="3"/>
  <c r="CG154" i="3"/>
  <c r="CF154" i="3"/>
  <c r="CE154" i="3"/>
  <c r="CD154" i="3"/>
  <c r="CC154" i="3"/>
  <c r="CB154" i="3"/>
  <c r="CA154" i="3"/>
  <c r="BZ154" i="3"/>
  <c r="BY154" i="3"/>
  <c r="BX154" i="3"/>
  <c r="BW154" i="3"/>
  <c r="BV154" i="3"/>
  <c r="BU154" i="3"/>
  <c r="BT154" i="3"/>
  <c r="BS154" i="3"/>
  <c r="BR154" i="3"/>
  <c r="BQ154" i="3"/>
  <c r="BP154" i="3"/>
  <c r="BO154" i="3"/>
  <c r="BN154" i="3"/>
  <c r="BM154" i="3"/>
  <c r="BL154" i="3"/>
  <c r="BK154" i="3"/>
  <c r="BJ154" i="3"/>
  <c r="BI154" i="3"/>
  <c r="BH154" i="3"/>
  <c r="BG154" i="3"/>
  <c r="BF154" i="3"/>
  <c r="BE154" i="3"/>
  <c r="BD154" i="3"/>
  <c r="BC154" i="3"/>
  <c r="BB154" i="3"/>
  <c r="BA154" i="3"/>
  <c r="AZ154" i="3"/>
  <c r="AY154" i="3"/>
  <c r="AX154" i="3"/>
  <c r="AW154" i="3"/>
  <c r="AV154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CT153" i="3"/>
  <c r="CS153" i="3"/>
  <c r="CR153" i="3"/>
  <c r="CQ153" i="3"/>
  <c r="CP153" i="3"/>
  <c r="CO153" i="3"/>
  <c r="CN153" i="3"/>
  <c r="CM153" i="3"/>
  <c r="CL153" i="3"/>
  <c r="CK153" i="3"/>
  <c r="CJ153" i="3"/>
  <c r="CI153" i="3"/>
  <c r="CH153" i="3"/>
  <c r="CG153" i="3"/>
  <c r="CF153" i="3"/>
  <c r="CE153" i="3"/>
  <c r="CD153" i="3"/>
  <c r="CC153" i="3"/>
  <c r="CB153" i="3"/>
  <c r="CA153" i="3"/>
  <c r="BZ153" i="3"/>
  <c r="BY153" i="3"/>
  <c r="BX153" i="3"/>
  <c r="BW153" i="3"/>
  <c r="BV153" i="3"/>
  <c r="BU153" i="3"/>
  <c r="BT153" i="3"/>
  <c r="BS153" i="3"/>
  <c r="BR153" i="3"/>
  <c r="BQ153" i="3"/>
  <c r="BP153" i="3"/>
  <c r="BO153" i="3"/>
  <c r="BN153" i="3"/>
  <c r="BM153" i="3"/>
  <c r="BL153" i="3"/>
  <c r="BK153" i="3"/>
  <c r="BJ153" i="3"/>
  <c r="BI153" i="3"/>
  <c r="BH153" i="3"/>
  <c r="BG153" i="3"/>
  <c r="BF153" i="3"/>
  <c r="BE153" i="3"/>
  <c r="BD153" i="3"/>
  <c r="BC153" i="3"/>
  <c r="BB153" i="3"/>
  <c r="BA153" i="3"/>
  <c r="AZ153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CT152" i="3"/>
  <c r="CS152" i="3"/>
  <c r="CR152" i="3"/>
  <c r="CQ152" i="3"/>
  <c r="CP152" i="3"/>
  <c r="CO152" i="3"/>
  <c r="CN152" i="3"/>
  <c r="CM152" i="3"/>
  <c r="CL152" i="3"/>
  <c r="CK152" i="3"/>
  <c r="CJ152" i="3"/>
  <c r="CI152" i="3"/>
  <c r="CH152" i="3"/>
  <c r="CG152" i="3"/>
  <c r="CF152" i="3"/>
  <c r="CE152" i="3"/>
  <c r="CD152" i="3"/>
  <c r="CC152" i="3"/>
  <c r="CB152" i="3"/>
  <c r="CA152" i="3"/>
  <c r="BZ152" i="3"/>
  <c r="BY152" i="3"/>
  <c r="BX152" i="3"/>
  <c r="BW152" i="3"/>
  <c r="BV152" i="3"/>
  <c r="BU152" i="3"/>
  <c r="BT152" i="3"/>
  <c r="BS152" i="3"/>
  <c r="BR152" i="3"/>
  <c r="BQ152" i="3"/>
  <c r="BP152" i="3"/>
  <c r="BO152" i="3"/>
  <c r="BN152" i="3"/>
  <c r="BM152" i="3"/>
  <c r="BL152" i="3"/>
  <c r="BK152" i="3"/>
  <c r="BJ152" i="3"/>
  <c r="BI152" i="3"/>
  <c r="BH152" i="3"/>
  <c r="BG152" i="3"/>
  <c r="BF152" i="3"/>
  <c r="BE152" i="3"/>
  <c r="BD152" i="3"/>
  <c r="BC152" i="3"/>
  <c r="BB152" i="3"/>
  <c r="BA152" i="3"/>
  <c r="AZ152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CT151" i="3"/>
  <c r="CS151" i="3"/>
  <c r="CR151" i="3"/>
  <c r="CQ151" i="3"/>
  <c r="CP151" i="3"/>
  <c r="CO151" i="3"/>
  <c r="CN151" i="3"/>
  <c r="CM151" i="3"/>
  <c r="CL151" i="3"/>
  <c r="CK151" i="3"/>
  <c r="CJ151" i="3"/>
  <c r="CI151" i="3"/>
  <c r="CH151" i="3"/>
  <c r="CG151" i="3"/>
  <c r="CF151" i="3"/>
  <c r="CE151" i="3"/>
  <c r="CD151" i="3"/>
  <c r="CC151" i="3"/>
  <c r="CB151" i="3"/>
  <c r="CA151" i="3"/>
  <c r="BZ151" i="3"/>
  <c r="BY151" i="3"/>
  <c r="BX151" i="3"/>
  <c r="BW151" i="3"/>
  <c r="BV151" i="3"/>
  <c r="BU151" i="3"/>
  <c r="BT151" i="3"/>
  <c r="BS151" i="3"/>
  <c r="BR151" i="3"/>
  <c r="BQ151" i="3"/>
  <c r="BP151" i="3"/>
  <c r="BO151" i="3"/>
  <c r="BN151" i="3"/>
  <c r="BM151" i="3"/>
  <c r="BL151" i="3"/>
  <c r="BK151" i="3"/>
  <c r="BJ151" i="3"/>
  <c r="BI151" i="3"/>
  <c r="BH151" i="3"/>
  <c r="BG151" i="3"/>
  <c r="BF151" i="3"/>
  <c r="BE151" i="3"/>
  <c r="BD151" i="3"/>
  <c r="BC151" i="3"/>
  <c r="BB151" i="3"/>
  <c r="BA151" i="3"/>
  <c r="AZ151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CT150" i="3"/>
  <c r="CS150" i="3"/>
  <c r="CR150" i="3"/>
  <c r="CQ150" i="3"/>
  <c r="CP150" i="3"/>
  <c r="CO150" i="3"/>
  <c r="CN150" i="3"/>
  <c r="CM150" i="3"/>
  <c r="CL150" i="3"/>
  <c r="CK150" i="3"/>
  <c r="CJ150" i="3"/>
  <c r="CI150" i="3"/>
  <c r="CH150" i="3"/>
  <c r="CG150" i="3"/>
  <c r="CF150" i="3"/>
  <c r="CE150" i="3"/>
  <c r="CD150" i="3"/>
  <c r="CC150" i="3"/>
  <c r="CB150" i="3"/>
  <c r="CA150" i="3"/>
  <c r="BZ150" i="3"/>
  <c r="BY150" i="3"/>
  <c r="BX150" i="3"/>
  <c r="BW150" i="3"/>
  <c r="BV150" i="3"/>
  <c r="BU150" i="3"/>
  <c r="BT150" i="3"/>
  <c r="BS150" i="3"/>
  <c r="BR150" i="3"/>
  <c r="BQ150" i="3"/>
  <c r="BP150" i="3"/>
  <c r="BO150" i="3"/>
  <c r="BN150" i="3"/>
  <c r="BM150" i="3"/>
  <c r="BL150" i="3"/>
  <c r="BK150" i="3"/>
  <c r="BJ150" i="3"/>
  <c r="BI150" i="3"/>
  <c r="BH150" i="3"/>
  <c r="BG150" i="3"/>
  <c r="BF150" i="3"/>
  <c r="BE150" i="3"/>
  <c r="BD150" i="3"/>
  <c r="BC150" i="3"/>
  <c r="BB150" i="3"/>
  <c r="BA150" i="3"/>
  <c r="AZ150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CT149" i="3"/>
  <c r="CS149" i="3"/>
  <c r="CR149" i="3"/>
  <c r="CQ149" i="3"/>
  <c r="CP149" i="3"/>
  <c r="CO149" i="3"/>
  <c r="CN149" i="3"/>
  <c r="CM149" i="3"/>
  <c r="CL149" i="3"/>
  <c r="CK149" i="3"/>
  <c r="CJ149" i="3"/>
  <c r="CI149" i="3"/>
  <c r="CH149" i="3"/>
  <c r="CG149" i="3"/>
  <c r="CF149" i="3"/>
  <c r="CE149" i="3"/>
  <c r="CD149" i="3"/>
  <c r="CC149" i="3"/>
  <c r="CB149" i="3"/>
  <c r="CA149" i="3"/>
  <c r="BZ149" i="3"/>
  <c r="BY149" i="3"/>
  <c r="BX149" i="3"/>
  <c r="BW149" i="3"/>
  <c r="BV149" i="3"/>
  <c r="BU149" i="3"/>
  <c r="BT149" i="3"/>
  <c r="BS149" i="3"/>
  <c r="BR149" i="3"/>
  <c r="BQ149" i="3"/>
  <c r="BP149" i="3"/>
  <c r="BO149" i="3"/>
  <c r="BN149" i="3"/>
  <c r="BM149" i="3"/>
  <c r="BL149" i="3"/>
  <c r="BK149" i="3"/>
  <c r="BJ149" i="3"/>
  <c r="BI149" i="3"/>
  <c r="BH149" i="3"/>
  <c r="BG149" i="3"/>
  <c r="BF149" i="3"/>
  <c r="BE149" i="3"/>
  <c r="BD149" i="3"/>
  <c r="BC149" i="3"/>
  <c r="BB149" i="3"/>
  <c r="BA149" i="3"/>
  <c r="AZ149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CT148" i="3"/>
  <c r="CS148" i="3"/>
  <c r="CR148" i="3"/>
  <c r="CQ148" i="3"/>
  <c r="CP148" i="3"/>
  <c r="CO148" i="3"/>
  <c r="CN148" i="3"/>
  <c r="CM148" i="3"/>
  <c r="CL148" i="3"/>
  <c r="CK148" i="3"/>
  <c r="CJ148" i="3"/>
  <c r="CI148" i="3"/>
  <c r="CH148" i="3"/>
  <c r="CG148" i="3"/>
  <c r="CF148" i="3"/>
  <c r="CE148" i="3"/>
  <c r="CD148" i="3"/>
  <c r="CC148" i="3"/>
  <c r="CB148" i="3"/>
  <c r="CA148" i="3"/>
  <c r="BZ148" i="3"/>
  <c r="BY148" i="3"/>
  <c r="BX148" i="3"/>
  <c r="BW148" i="3"/>
  <c r="BV148" i="3"/>
  <c r="BU148" i="3"/>
  <c r="BT148" i="3"/>
  <c r="BS148" i="3"/>
  <c r="BR148" i="3"/>
  <c r="BQ148" i="3"/>
  <c r="BP148" i="3"/>
  <c r="BO148" i="3"/>
  <c r="BN148" i="3"/>
  <c r="BM148" i="3"/>
  <c r="BL148" i="3"/>
  <c r="BK148" i="3"/>
  <c r="BJ148" i="3"/>
  <c r="BI148" i="3"/>
  <c r="BH148" i="3"/>
  <c r="BG148" i="3"/>
  <c r="BF148" i="3"/>
  <c r="BE148" i="3"/>
  <c r="BD148" i="3"/>
  <c r="BC148" i="3"/>
  <c r="BB148" i="3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CT147" i="3"/>
  <c r="CS147" i="3"/>
  <c r="CR147" i="3"/>
  <c r="CQ147" i="3"/>
  <c r="CP147" i="3"/>
  <c r="CO147" i="3"/>
  <c r="CN147" i="3"/>
  <c r="CM147" i="3"/>
  <c r="CL147" i="3"/>
  <c r="CK147" i="3"/>
  <c r="CJ147" i="3"/>
  <c r="CI147" i="3"/>
  <c r="CH147" i="3"/>
  <c r="CG147" i="3"/>
  <c r="CF147" i="3"/>
  <c r="CE147" i="3"/>
  <c r="CD147" i="3"/>
  <c r="CC147" i="3"/>
  <c r="CB147" i="3"/>
  <c r="CA147" i="3"/>
  <c r="BZ147" i="3"/>
  <c r="BY147" i="3"/>
  <c r="BX147" i="3"/>
  <c r="BW147" i="3"/>
  <c r="BV147" i="3"/>
  <c r="BU147" i="3"/>
  <c r="BT147" i="3"/>
  <c r="BS147" i="3"/>
  <c r="BR147" i="3"/>
  <c r="BQ147" i="3"/>
  <c r="BP147" i="3"/>
  <c r="BO147" i="3"/>
  <c r="BN147" i="3"/>
  <c r="BM147" i="3"/>
  <c r="BL147" i="3"/>
  <c r="BK147" i="3"/>
  <c r="BJ147" i="3"/>
  <c r="BI147" i="3"/>
  <c r="BH147" i="3"/>
  <c r="BG147" i="3"/>
  <c r="BF147" i="3"/>
  <c r="BE147" i="3"/>
  <c r="BD147" i="3"/>
  <c r="BC147" i="3"/>
  <c r="BB147" i="3"/>
  <c r="BA147" i="3"/>
  <c r="AZ147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CT146" i="3"/>
  <c r="CS146" i="3"/>
  <c r="CR146" i="3"/>
  <c r="CQ146" i="3"/>
  <c r="CP146" i="3"/>
  <c r="CO146" i="3"/>
  <c r="CN146" i="3"/>
  <c r="CM146" i="3"/>
  <c r="CL146" i="3"/>
  <c r="CK146" i="3"/>
  <c r="CJ146" i="3"/>
  <c r="CI146" i="3"/>
  <c r="CH146" i="3"/>
  <c r="CG146" i="3"/>
  <c r="CF146" i="3"/>
  <c r="CE146" i="3"/>
  <c r="CD146" i="3"/>
  <c r="CC146" i="3"/>
  <c r="CB146" i="3"/>
  <c r="CA146" i="3"/>
  <c r="BZ146" i="3"/>
  <c r="BY146" i="3"/>
  <c r="BX146" i="3"/>
  <c r="BW146" i="3"/>
  <c r="BV146" i="3"/>
  <c r="BU146" i="3"/>
  <c r="BT146" i="3"/>
  <c r="BS146" i="3"/>
  <c r="BR146" i="3"/>
  <c r="BQ146" i="3"/>
  <c r="BP146" i="3"/>
  <c r="BO146" i="3"/>
  <c r="BN146" i="3"/>
  <c r="BM146" i="3"/>
  <c r="BL146" i="3"/>
  <c r="BK146" i="3"/>
  <c r="BJ146" i="3"/>
  <c r="BI146" i="3"/>
  <c r="BH146" i="3"/>
  <c r="BG146" i="3"/>
  <c r="BF146" i="3"/>
  <c r="BE146" i="3"/>
  <c r="BD146" i="3"/>
  <c r="BC146" i="3"/>
  <c r="BB146" i="3"/>
  <c r="BA146" i="3"/>
  <c r="AZ146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CT145" i="3"/>
  <c r="CS145" i="3"/>
  <c r="CR145" i="3"/>
  <c r="CQ145" i="3"/>
  <c r="CP145" i="3"/>
  <c r="CO145" i="3"/>
  <c r="CN145" i="3"/>
  <c r="CM145" i="3"/>
  <c r="CL145" i="3"/>
  <c r="CK145" i="3"/>
  <c r="CJ145" i="3"/>
  <c r="CI145" i="3"/>
  <c r="CH145" i="3"/>
  <c r="CG145" i="3"/>
  <c r="CF145" i="3"/>
  <c r="CE145" i="3"/>
  <c r="CD145" i="3"/>
  <c r="CC145" i="3"/>
  <c r="CB145" i="3"/>
  <c r="CA145" i="3"/>
  <c r="BZ145" i="3"/>
  <c r="BY145" i="3"/>
  <c r="BX145" i="3"/>
  <c r="BW145" i="3"/>
  <c r="BV145" i="3"/>
  <c r="BU145" i="3"/>
  <c r="BT145" i="3"/>
  <c r="BS145" i="3"/>
  <c r="BR145" i="3"/>
  <c r="BQ145" i="3"/>
  <c r="BP145" i="3"/>
  <c r="BO145" i="3"/>
  <c r="BN145" i="3"/>
  <c r="BM145" i="3"/>
  <c r="BL145" i="3"/>
  <c r="BK145" i="3"/>
  <c r="BJ145" i="3"/>
  <c r="BI145" i="3"/>
  <c r="BH145" i="3"/>
  <c r="BG145" i="3"/>
  <c r="BF145" i="3"/>
  <c r="BE145" i="3"/>
  <c r="BD145" i="3"/>
  <c r="BC145" i="3"/>
  <c r="BB145" i="3"/>
  <c r="BA145" i="3"/>
  <c r="AZ145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CT144" i="3"/>
  <c r="CS144" i="3"/>
  <c r="CR144" i="3"/>
  <c r="CQ144" i="3"/>
  <c r="CP144" i="3"/>
  <c r="CO144" i="3"/>
  <c r="CN144" i="3"/>
  <c r="CM144" i="3"/>
  <c r="CL144" i="3"/>
  <c r="CK144" i="3"/>
  <c r="CJ144" i="3"/>
  <c r="CI144" i="3"/>
  <c r="CH144" i="3"/>
  <c r="CG144" i="3"/>
  <c r="CF144" i="3"/>
  <c r="CE144" i="3"/>
  <c r="CD144" i="3"/>
  <c r="CC144" i="3"/>
  <c r="CB144" i="3"/>
  <c r="CA144" i="3"/>
  <c r="BZ144" i="3"/>
  <c r="BY144" i="3"/>
  <c r="BX144" i="3"/>
  <c r="BW144" i="3"/>
  <c r="BV144" i="3"/>
  <c r="BU144" i="3"/>
  <c r="BT144" i="3"/>
  <c r="BS144" i="3"/>
  <c r="BR144" i="3"/>
  <c r="BQ144" i="3"/>
  <c r="BP144" i="3"/>
  <c r="BO144" i="3"/>
  <c r="BN144" i="3"/>
  <c r="BM144" i="3"/>
  <c r="BL144" i="3"/>
  <c r="BK144" i="3"/>
  <c r="BJ144" i="3"/>
  <c r="BI144" i="3"/>
  <c r="BH144" i="3"/>
  <c r="BG144" i="3"/>
  <c r="BF144" i="3"/>
  <c r="BE144" i="3"/>
  <c r="BD144" i="3"/>
  <c r="BC144" i="3"/>
  <c r="BB144" i="3"/>
  <c r="BA144" i="3"/>
  <c r="AZ144" i="3"/>
  <c r="AY144" i="3"/>
  <c r="AX144" i="3"/>
  <c r="AW144" i="3"/>
  <c r="AV144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CT143" i="3"/>
  <c r="CS143" i="3"/>
  <c r="CR143" i="3"/>
  <c r="CQ143" i="3"/>
  <c r="CP143" i="3"/>
  <c r="CO143" i="3"/>
  <c r="CN143" i="3"/>
  <c r="CM143" i="3"/>
  <c r="CL143" i="3"/>
  <c r="CK143" i="3"/>
  <c r="CJ143" i="3"/>
  <c r="CI143" i="3"/>
  <c r="CH143" i="3"/>
  <c r="CG143" i="3"/>
  <c r="CF143" i="3"/>
  <c r="CE143" i="3"/>
  <c r="CD143" i="3"/>
  <c r="CC143" i="3"/>
  <c r="CB143" i="3"/>
  <c r="CA143" i="3"/>
  <c r="BZ143" i="3"/>
  <c r="BY143" i="3"/>
  <c r="BX143" i="3"/>
  <c r="BW143" i="3"/>
  <c r="BV143" i="3"/>
  <c r="BU143" i="3"/>
  <c r="BT143" i="3"/>
  <c r="BS143" i="3"/>
  <c r="BR143" i="3"/>
  <c r="BQ143" i="3"/>
  <c r="BP143" i="3"/>
  <c r="BO143" i="3"/>
  <c r="BN143" i="3"/>
  <c r="BM143" i="3"/>
  <c r="BL143" i="3"/>
  <c r="BK143" i="3"/>
  <c r="BJ143" i="3"/>
  <c r="BI143" i="3"/>
  <c r="BH143" i="3"/>
  <c r="BG143" i="3"/>
  <c r="BF143" i="3"/>
  <c r="BE143" i="3"/>
  <c r="BD143" i="3"/>
  <c r="BC143" i="3"/>
  <c r="BB143" i="3"/>
  <c r="BA143" i="3"/>
  <c r="AZ143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CT142" i="3"/>
  <c r="CS142" i="3"/>
  <c r="CR142" i="3"/>
  <c r="CQ142" i="3"/>
  <c r="CP142" i="3"/>
  <c r="CO142" i="3"/>
  <c r="CN142" i="3"/>
  <c r="CM142" i="3"/>
  <c r="CL142" i="3"/>
  <c r="CK142" i="3"/>
  <c r="CJ142" i="3"/>
  <c r="CI142" i="3"/>
  <c r="CH142" i="3"/>
  <c r="CG142" i="3"/>
  <c r="CF142" i="3"/>
  <c r="CE142" i="3"/>
  <c r="CD142" i="3"/>
  <c r="CC142" i="3"/>
  <c r="CB142" i="3"/>
  <c r="CA142" i="3"/>
  <c r="BZ142" i="3"/>
  <c r="BY142" i="3"/>
  <c r="BX142" i="3"/>
  <c r="BW142" i="3"/>
  <c r="BV142" i="3"/>
  <c r="BU142" i="3"/>
  <c r="BT142" i="3"/>
  <c r="BS142" i="3"/>
  <c r="BR142" i="3"/>
  <c r="BQ142" i="3"/>
  <c r="BP142" i="3"/>
  <c r="BO142" i="3"/>
  <c r="BN142" i="3"/>
  <c r="BM142" i="3"/>
  <c r="BL142" i="3"/>
  <c r="BK142" i="3"/>
  <c r="BJ142" i="3"/>
  <c r="BI142" i="3"/>
  <c r="BH142" i="3"/>
  <c r="BG142" i="3"/>
  <c r="BF142" i="3"/>
  <c r="BE142" i="3"/>
  <c r="BD142" i="3"/>
  <c r="BC142" i="3"/>
  <c r="BB142" i="3"/>
  <c r="BA142" i="3"/>
  <c r="AZ142" i="3"/>
  <c r="AY142" i="3"/>
  <c r="AX142" i="3"/>
  <c r="AW142" i="3"/>
  <c r="AV142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CT141" i="3"/>
  <c r="CS141" i="3"/>
  <c r="CR141" i="3"/>
  <c r="CQ141" i="3"/>
  <c r="CP141" i="3"/>
  <c r="CO141" i="3"/>
  <c r="CN141" i="3"/>
  <c r="CM141" i="3"/>
  <c r="CL141" i="3"/>
  <c r="CK141" i="3"/>
  <c r="CJ141" i="3"/>
  <c r="CI141" i="3"/>
  <c r="CH141" i="3"/>
  <c r="CG141" i="3"/>
  <c r="CF141" i="3"/>
  <c r="CE141" i="3"/>
  <c r="CD141" i="3"/>
  <c r="CC141" i="3"/>
  <c r="CB141" i="3"/>
  <c r="CA141" i="3"/>
  <c r="BZ141" i="3"/>
  <c r="BY141" i="3"/>
  <c r="BX141" i="3"/>
  <c r="BW141" i="3"/>
  <c r="BV141" i="3"/>
  <c r="BU141" i="3"/>
  <c r="BT141" i="3"/>
  <c r="BS141" i="3"/>
  <c r="BR141" i="3"/>
  <c r="BQ141" i="3"/>
  <c r="BP141" i="3"/>
  <c r="BO141" i="3"/>
  <c r="BN141" i="3"/>
  <c r="BM141" i="3"/>
  <c r="BL141" i="3"/>
  <c r="BK141" i="3"/>
  <c r="BJ141" i="3"/>
  <c r="BI141" i="3"/>
  <c r="BH141" i="3"/>
  <c r="BG141" i="3"/>
  <c r="BF141" i="3"/>
  <c r="BE141" i="3"/>
  <c r="BD141" i="3"/>
  <c r="BC141" i="3"/>
  <c r="BB141" i="3"/>
  <c r="BA141" i="3"/>
  <c r="AZ141" i="3"/>
  <c r="AY141" i="3"/>
  <c r="AX141" i="3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CT140" i="3"/>
  <c r="CS140" i="3"/>
  <c r="CR140" i="3"/>
  <c r="CQ140" i="3"/>
  <c r="CP140" i="3"/>
  <c r="CO140" i="3"/>
  <c r="CN140" i="3"/>
  <c r="CM140" i="3"/>
  <c r="CL140" i="3"/>
  <c r="CK140" i="3"/>
  <c r="CJ140" i="3"/>
  <c r="CI140" i="3"/>
  <c r="CH140" i="3"/>
  <c r="CG140" i="3"/>
  <c r="CF140" i="3"/>
  <c r="CE140" i="3"/>
  <c r="CD140" i="3"/>
  <c r="CC140" i="3"/>
  <c r="CB140" i="3"/>
  <c r="CA140" i="3"/>
  <c r="BZ140" i="3"/>
  <c r="BY140" i="3"/>
  <c r="BX140" i="3"/>
  <c r="BW140" i="3"/>
  <c r="BV140" i="3"/>
  <c r="BU140" i="3"/>
  <c r="BT140" i="3"/>
  <c r="BS140" i="3"/>
  <c r="BR140" i="3"/>
  <c r="BQ140" i="3"/>
  <c r="BP140" i="3"/>
  <c r="BO140" i="3"/>
  <c r="BN140" i="3"/>
  <c r="BM140" i="3"/>
  <c r="BL140" i="3"/>
  <c r="BK140" i="3"/>
  <c r="BJ140" i="3"/>
  <c r="BI140" i="3"/>
  <c r="BH140" i="3"/>
  <c r="BG140" i="3"/>
  <c r="BF140" i="3"/>
  <c r="BE140" i="3"/>
  <c r="BD140" i="3"/>
  <c r="BC140" i="3"/>
  <c r="BB140" i="3"/>
  <c r="BA140" i="3"/>
  <c r="AZ140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CT139" i="3"/>
  <c r="CS139" i="3"/>
  <c r="CR139" i="3"/>
  <c r="CQ139" i="3"/>
  <c r="CP139" i="3"/>
  <c r="CO139" i="3"/>
  <c r="CN139" i="3"/>
  <c r="CM139" i="3"/>
  <c r="CL139" i="3"/>
  <c r="CK139" i="3"/>
  <c r="CJ139" i="3"/>
  <c r="CI139" i="3"/>
  <c r="CH139" i="3"/>
  <c r="CG139" i="3"/>
  <c r="CF139" i="3"/>
  <c r="CE139" i="3"/>
  <c r="CD139" i="3"/>
  <c r="CC139" i="3"/>
  <c r="CB139" i="3"/>
  <c r="CA139" i="3"/>
  <c r="BZ139" i="3"/>
  <c r="BY139" i="3"/>
  <c r="BX139" i="3"/>
  <c r="BW139" i="3"/>
  <c r="BV139" i="3"/>
  <c r="BU139" i="3"/>
  <c r="BT139" i="3"/>
  <c r="BS139" i="3"/>
  <c r="BR139" i="3"/>
  <c r="BQ139" i="3"/>
  <c r="BP139" i="3"/>
  <c r="BO139" i="3"/>
  <c r="BN139" i="3"/>
  <c r="BM139" i="3"/>
  <c r="BL139" i="3"/>
  <c r="BK139" i="3"/>
  <c r="BJ139" i="3"/>
  <c r="BI139" i="3"/>
  <c r="BH139" i="3"/>
  <c r="BG139" i="3"/>
  <c r="BF139" i="3"/>
  <c r="BE139" i="3"/>
  <c r="BD139" i="3"/>
  <c r="BC139" i="3"/>
  <c r="BB139" i="3"/>
  <c r="BA139" i="3"/>
  <c r="AZ139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CT138" i="3"/>
  <c r="CS138" i="3"/>
  <c r="CR138" i="3"/>
  <c r="CQ138" i="3"/>
  <c r="CP138" i="3"/>
  <c r="CO138" i="3"/>
  <c r="CN138" i="3"/>
  <c r="CM138" i="3"/>
  <c r="CL138" i="3"/>
  <c r="CK138" i="3"/>
  <c r="CJ138" i="3"/>
  <c r="CI138" i="3"/>
  <c r="CH138" i="3"/>
  <c r="CG138" i="3"/>
  <c r="CF138" i="3"/>
  <c r="CE138" i="3"/>
  <c r="CD138" i="3"/>
  <c r="CC138" i="3"/>
  <c r="CB138" i="3"/>
  <c r="CA138" i="3"/>
  <c r="BZ138" i="3"/>
  <c r="BY138" i="3"/>
  <c r="BX138" i="3"/>
  <c r="BW138" i="3"/>
  <c r="BV138" i="3"/>
  <c r="BU138" i="3"/>
  <c r="BT138" i="3"/>
  <c r="BS138" i="3"/>
  <c r="BR138" i="3"/>
  <c r="BQ138" i="3"/>
  <c r="BP138" i="3"/>
  <c r="BO138" i="3"/>
  <c r="BN138" i="3"/>
  <c r="BM138" i="3"/>
  <c r="BL138" i="3"/>
  <c r="BK138" i="3"/>
  <c r="BJ138" i="3"/>
  <c r="BI138" i="3"/>
  <c r="BH138" i="3"/>
  <c r="BG138" i="3"/>
  <c r="BF138" i="3"/>
  <c r="BE138" i="3"/>
  <c r="BD138" i="3"/>
  <c r="BC138" i="3"/>
  <c r="BB138" i="3"/>
  <c r="BA138" i="3"/>
  <c r="AZ138" i="3"/>
  <c r="AY138" i="3"/>
  <c r="AX138" i="3"/>
  <c r="AW138" i="3"/>
  <c r="AV138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CT137" i="3"/>
  <c r="CS137" i="3"/>
  <c r="CR137" i="3"/>
  <c r="CQ137" i="3"/>
  <c r="CP137" i="3"/>
  <c r="CO137" i="3"/>
  <c r="CN137" i="3"/>
  <c r="CM137" i="3"/>
  <c r="CL137" i="3"/>
  <c r="CK137" i="3"/>
  <c r="CJ137" i="3"/>
  <c r="CI137" i="3"/>
  <c r="CH137" i="3"/>
  <c r="CG137" i="3"/>
  <c r="CF137" i="3"/>
  <c r="CE137" i="3"/>
  <c r="CD137" i="3"/>
  <c r="CC137" i="3"/>
  <c r="CB137" i="3"/>
  <c r="CA137" i="3"/>
  <c r="BZ137" i="3"/>
  <c r="BY137" i="3"/>
  <c r="BX137" i="3"/>
  <c r="BW137" i="3"/>
  <c r="BV137" i="3"/>
  <c r="BU137" i="3"/>
  <c r="BT137" i="3"/>
  <c r="BS137" i="3"/>
  <c r="BR137" i="3"/>
  <c r="BQ137" i="3"/>
  <c r="BP137" i="3"/>
  <c r="BO137" i="3"/>
  <c r="BN137" i="3"/>
  <c r="BM137" i="3"/>
  <c r="BL137" i="3"/>
  <c r="BK137" i="3"/>
  <c r="BJ137" i="3"/>
  <c r="BI137" i="3"/>
  <c r="BH137" i="3"/>
  <c r="BG137" i="3"/>
  <c r="BF137" i="3"/>
  <c r="BE137" i="3"/>
  <c r="BD137" i="3"/>
  <c r="BC137" i="3"/>
  <c r="BB137" i="3"/>
  <c r="BA137" i="3"/>
  <c r="AZ137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CT136" i="3"/>
  <c r="CS136" i="3"/>
  <c r="CR136" i="3"/>
  <c r="CQ136" i="3"/>
  <c r="CP136" i="3"/>
  <c r="CO136" i="3"/>
  <c r="CN136" i="3"/>
  <c r="CM136" i="3"/>
  <c r="CL136" i="3"/>
  <c r="CK136" i="3"/>
  <c r="CJ136" i="3"/>
  <c r="CI136" i="3"/>
  <c r="CH136" i="3"/>
  <c r="CG136" i="3"/>
  <c r="CF136" i="3"/>
  <c r="CE136" i="3"/>
  <c r="CD136" i="3"/>
  <c r="CC136" i="3"/>
  <c r="CB136" i="3"/>
  <c r="CA136" i="3"/>
  <c r="BZ136" i="3"/>
  <c r="BY136" i="3"/>
  <c r="BX136" i="3"/>
  <c r="BW136" i="3"/>
  <c r="BV136" i="3"/>
  <c r="BU136" i="3"/>
  <c r="BT136" i="3"/>
  <c r="BS136" i="3"/>
  <c r="BR136" i="3"/>
  <c r="BQ136" i="3"/>
  <c r="BP136" i="3"/>
  <c r="BO136" i="3"/>
  <c r="BN136" i="3"/>
  <c r="BM136" i="3"/>
  <c r="BL136" i="3"/>
  <c r="BK136" i="3"/>
  <c r="BJ136" i="3"/>
  <c r="BI136" i="3"/>
  <c r="BH136" i="3"/>
  <c r="BG136" i="3"/>
  <c r="BF136" i="3"/>
  <c r="BE136" i="3"/>
  <c r="BD136" i="3"/>
  <c r="BC136" i="3"/>
  <c r="BB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CT135" i="3"/>
  <c r="CS135" i="3"/>
  <c r="CR135" i="3"/>
  <c r="CQ135" i="3"/>
  <c r="CP135" i="3"/>
  <c r="CO135" i="3"/>
  <c r="CN135" i="3"/>
  <c r="CM135" i="3"/>
  <c r="CL135" i="3"/>
  <c r="CK135" i="3"/>
  <c r="CJ135" i="3"/>
  <c r="CI135" i="3"/>
  <c r="CH135" i="3"/>
  <c r="CG135" i="3"/>
  <c r="CF135" i="3"/>
  <c r="CE135" i="3"/>
  <c r="CD135" i="3"/>
  <c r="CC135" i="3"/>
  <c r="CB135" i="3"/>
  <c r="CA135" i="3"/>
  <c r="BZ135" i="3"/>
  <c r="BY135" i="3"/>
  <c r="BX135" i="3"/>
  <c r="BW135" i="3"/>
  <c r="BV135" i="3"/>
  <c r="BU135" i="3"/>
  <c r="BT135" i="3"/>
  <c r="BS135" i="3"/>
  <c r="BR135" i="3"/>
  <c r="BQ135" i="3"/>
  <c r="BP135" i="3"/>
  <c r="BO135" i="3"/>
  <c r="BN135" i="3"/>
  <c r="BM135" i="3"/>
  <c r="BL135" i="3"/>
  <c r="BK135" i="3"/>
  <c r="BJ135" i="3"/>
  <c r="BI135" i="3"/>
  <c r="BH135" i="3"/>
  <c r="BG135" i="3"/>
  <c r="BF135" i="3"/>
  <c r="BE135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CT134" i="3"/>
  <c r="CS134" i="3"/>
  <c r="CR134" i="3"/>
  <c r="CQ134" i="3"/>
  <c r="CP134" i="3"/>
  <c r="CO134" i="3"/>
  <c r="CN134" i="3"/>
  <c r="CM134" i="3"/>
  <c r="CL134" i="3"/>
  <c r="CK134" i="3"/>
  <c r="CJ134" i="3"/>
  <c r="CI134" i="3"/>
  <c r="CH134" i="3"/>
  <c r="CG134" i="3"/>
  <c r="CF134" i="3"/>
  <c r="CE134" i="3"/>
  <c r="CD134" i="3"/>
  <c r="CC134" i="3"/>
  <c r="CB134" i="3"/>
  <c r="CA134" i="3"/>
  <c r="BZ134" i="3"/>
  <c r="BY134" i="3"/>
  <c r="BX134" i="3"/>
  <c r="BW134" i="3"/>
  <c r="BV134" i="3"/>
  <c r="BU134" i="3"/>
  <c r="BT134" i="3"/>
  <c r="BS134" i="3"/>
  <c r="BR134" i="3"/>
  <c r="BQ134" i="3"/>
  <c r="BP134" i="3"/>
  <c r="BO134" i="3"/>
  <c r="BN134" i="3"/>
  <c r="BM134" i="3"/>
  <c r="BL134" i="3"/>
  <c r="BK134" i="3"/>
  <c r="BJ134" i="3"/>
  <c r="BI134" i="3"/>
  <c r="BH134" i="3"/>
  <c r="BG134" i="3"/>
  <c r="BF134" i="3"/>
  <c r="BE134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CT133" i="3"/>
  <c r="CS133" i="3"/>
  <c r="CR133" i="3"/>
  <c r="CQ133" i="3"/>
  <c r="CP133" i="3"/>
  <c r="CO133" i="3"/>
  <c r="CN133" i="3"/>
  <c r="CM133" i="3"/>
  <c r="CL133" i="3"/>
  <c r="CK133" i="3"/>
  <c r="CJ133" i="3"/>
  <c r="CI133" i="3"/>
  <c r="CH133" i="3"/>
  <c r="CG133" i="3"/>
  <c r="CF133" i="3"/>
  <c r="CE133" i="3"/>
  <c r="CD133" i="3"/>
  <c r="CC133" i="3"/>
  <c r="CB133" i="3"/>
  <c r="CA133" i="3"/>
  <c r="BZ133" i="3"/>
  <c r="BY133" i="3"/>
  <c r="BX133" i="3"/>
  <c r="BW133" i="3"/>
  <c r="BV133" i="3"/>
  <c r="BU133" i="3"/>
  <c r="BT133" i="3"/>
  <c r="BS133" i="3"/>
  <c r="BR133" i="3"/>
  <c r="BQ133" i="3"/>
  <c r="BP133" i="3"/>
  <c r="BO133" i="3"/>
  <c r="BN133" i="3"/>
  <c r="BM133" i="3"/>
  <c r="BL133" i="3"/>
  <c r="BK133" i="3"/>
  <c r="BJ133" i="3"/>
  <c r="BI133" i="3"/>
  <c r="BH133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CT132" i="3"/>
  <c r="CS132" i="3"/>
  <c r="CR132" i="3"/>
  <c r="CQ132" i="3"/>
  <c r="CP132" i="3"/>
  <c r="CO132" i="3"/>
  <c r="CN132" i="3"/>
  <c r="CM132" i="3"/>
  <c r="CL132" i="3"/>
  <c r="CK132" i="3"/>
  <c r="CJ132" i="3"/>
  <c r="CI132" i="3"/>
  <c r="CH132" i="3"/>
  <c r="CG132" i="3"/>
  <c r="CF132" i="3"/>
  <c r="CE132" i="3"/>
  <c r="CD132" i="3"/>
  <c r="CC132" i="3"/>
  <c r="CB132" i="3"/>
  <c r="CA132" i="3"/>
  <c r="BZ132" i="3"/>
  <c r="BY132" i="3"/>
  <c r="BX132" i="3"/>
  <c r="BW132" i="3"/>
  <c r="BV132" i="3"/>
  <c r="BU132" i="3"/>
  <c r="BT132" i="3"/>
  <c r="BS132" i="3"/>
  <c r="BR132" i="3"/>
  <c r="BQ132" i="3"/>
  <c r="BP132" i="3"/>
  <c r="BO132" i="3"/>
  <c r="BN132" i="3"/>
  <c r="BM132" i="3"/>
  <c r="BL132" i="3"/>
  <c r="BK132" i="3"/>
  <c r="BJ132" i="3"/>
  <c r="BI132" i="3"/>
  <c r="BH132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CT131" i="3"/>
  <c r="CS131" i="3"/>
  <c r="CR131" i="3"/>
  <c r="CQ131" i="3"/>
  <c r="CP131" i="3"/>
  <c r="CO131" i="3"/>
  <c r="CN131" i="3"/>
  <c r="CM131" i="3"/>
  <c r="CL131" i="3"/>
  <c r="CK131" i="3"/>
  <c r="CJ131" i="3"/>
  <c r="CI131" i="3"/>
  <c r="CH131" i="3"/>
  <c r="CG131" i="3"/>
  <c r="CF131" i="3"/>
  <c r="CE131" i="3"/>
  <c r="CD131" i="3"/>
  <c r="CC131" i="3"/>
  <c r="CB131" i="3"/>
  <c r="CA131" i="3"/>
  <c r="BZ131" i="3"/>
  <c r="BY131" i="3"/>
  <c r="BX131" i="3"/>
  <c r="BW131" i="3"/>
  <c r="BV131" i="3"/>
  <c r="BU131" i="3"/>
  <c r="BT131" i="3"/>
  <c r="BS131" i="3"/>
  <c r="BR131" i="3"/>
  <c r="BQ131" i="3"/>
  <c r="BP131" i="3"/>
  <c r="BO131" i="3"/>
  <c r="BN131" i="3"/>
  <c r="BM131" i="3"/>
  <c r="BL131" i="3"/>
  <c r="BK131" i="3"/>
  <c r="BJ131" i="3"/>
  <c r="BI131" i="3"/>
  <c r="BH131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CT130" i="3"/>
  <c r="CS130" i="3"/>
  <c r="CR130" i="3"/>
  <c r="CQ130" i="3"/>
  <c r="CP130" i="3"/>
  <c r="CO130" i="3"/>
  <c r="CN130" i="3"/>
  <c r="CM130" i="3"/>
  <c r="CL130" i="3"/>
  <c r="CK130" i="3"/>
  <c r="CJ130" i="3"/>
  <c r="CI130" i="3"/>
  <c r="CH130" i="3"/>
  <c r="CG130" i="3"/>
  <c r="CF130" i="3"/>
  <c r="CE130" i="3"/>
  <c r="CD130" i="3"/>
  <c r="CC130" i="3"/>
  <c r="CB130" i="3"/>
  <c r="CA130" i="3"/>
  <c r="BZ130" i="3"/>
  <c r="BY130" i="3"/>
  <c r="BX130" i="3"/>
  <c r="BW130" i="3"/>
  <c r="BV130" i="3"/>
  <c r="BU130" i="3"/>
  <c r="BT130" i="3"/>
  <c r="BS130" i="3"/>
  <c r="BR130" i="3"/>
  <c r="BQ130" i="3"/>
  <c r="BP130" i="3"/>
  <c r="BO130" i="3"/>
  <c r="BN130" i="3"/>
  <c r="BM130" i="3"/>
  <c r="BL130" i="3"/>
  <c r="BK130" i="3"/>
  <c r="BJ130" i="3"/>
  <c r="BI130" i="3"/>
  <c r="BH130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CT129" i="3"/>
  <c r="CS129" i="3"/>
  <c r="CR129" i="3"/>
  <c r="CQ129" i="3"/>
  <c r="CP129" i="3"/>
  <c r="CO129" i="3"/>
  <c r="CN129" i="3"/>
  <c r="CM129" i="3"/>
  <c r="CL129" i="3"/>
  <c r="CK129" i="3"/>
  <c r="CJ129" i="3"/>
  <c r="CI129" i="3"/>
  <c r="CH129" i="3"/>
  <c r="CG129" i="3"/>
  <c r="CF129" i="3"/>
  <c r="CE129" i="3"/>
  <c r="CD129" i="3"/>
  <c r="CC129" i="3"/>
  <c r="CB129" i="3"/>
  <c r="CA129" i="3"/>
  <c r="BZ129" i="3"/>
  <c r="BY129" i="3"/>
  <c r="BX129" i="3"/>
  <c r="BW129" i="3"/>
  <c r="BV129" i="3"/>
  <c r="BU129" i="3"/>
  <c r="BT129" i="3"/>
  <c r="BS129" i="3"/>
  <c r="BR129" i="3"/>
  <c r="BQ129" i="3"/>
  <c r="BP129" i="3"/>
  <c r="BO129" i="3"/>
  <c r="BN129" i="3"/>
  <c r="BM129" i="3"/>
  <c r="BL129" i="3"/>
  <c r="BK129" i="3"/>
  <c r="BJ129" i="3"/>
  <c r="BI129" i="3"/>
  <c r="BH129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CT128" i="3"/>
  <c r="CS128" i="3"/>
  <c r="CR128" i="3"/>
  <c r="CQ128" i="3"/>
  <c r="CP128" i="3"/>
  <c r="CO128" i="3"/>
  <c r="CN128" i="3"/>
  <c r="CM128" i="3"/>
  <c r="CL128" i="3"/>
  <c r="CK128" i="3"/>
  <c r="CJ128" i="3"/>
  <c r="CI128" i="3"/>
  <c r="CH128" i="3"/>
  <c r="CG128" i="3"/>
  <c r="CF128" i="3"/>
  <c r="CE128" i="3"/>
  <c r="CD128" i="3"/>
  <c r="CC128" i="3"/>
  <c r="CB128" i="3"/>
  <c r="CA128" i="3"/>
  <c r="BZ128" i="3"/>
  <c r="BY128" i="3"/>
  <c r="BX128" i="3"/>
  <c r="BW128" i="3"/>
  <c r="BV128" i="3"/>
  <c r="BU128" i="3"/>
  <c r="BT128" i="3"/>
  <c r="BS128" i="3"/>
  <c r="BR128" i="3"/>
  <c r="BQ128" i="3"/>
  <c r="BP128" i="3"/>
  <c r="BO128" i="3"/>
  <c r="BN128" i="3"/>
  <c r="BM128" i="3"/>
  <c r="BL128" i="3"/>
  <c r="BK128" i="3"/>
  <c r="BJ128" i="3"/>
  <c r="BI128" i="3"/>
  <c r="BH128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CT127" i="3"/>
  <c r="CS127" i="3"/>
  <c r="CR127" i="3"/>
  <c r="CQ127" i="3"/>
  <c r="CP127" i="3"/>
  <c r="CO127" i="3"/>
  <c r="CN127" i="3"/>
  <c r="CM127" i="3"/>
  <c r="CL127" i="3"/>
  <c r="CK127" i="3"/>
  <c r="CJ127" i="3"/>
  <c r="CI127" i="3"/>
  <c r="CH127" i="3"/>
  <c r="CG127" i="3"/>
  <c r="CF127" i="3"/>
  <c r="CE127" i="3"/>
  <c r="CD127" i="3"/>
  <c r="CC127" i="3"/>
  <c r="CB127" i="3"/>
  <c r="CA127" i="3"/>
  <c r="BZ127" i="3"/>
  <c r="BY127" i="3"/>
  <c r="BX127" i="3"/>
  <c r="BW127" i="3"/>
  <c r="BV127" i="3"/>
  <c r="BU127" i="3"/>
  <c r="BT127" i="3"/>
  <c r="BS127" i="3"/>
  <c r="BR127" i="3"/>
  <c r="BQ127" i="3"/>
  <c r="BP127" i="3"/>
  <c r="BO127" i="3"/>
  <c r="BN127" i="3"/>
  <c r="BM127" i="3"/>
  <c r="BL127" i="3"/>
  <c r="BK127" i="3"/>
  <c r="BJ127" i="3"/>
  <c r="BI127" i="3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CT126" i="3"/>
  <c r="CS126" i="3"/>
  <c r="CR126" i="3"/>
  <c r="CQ126" i="3"/>
  <c r="CP126" i="3"/>
  <c r="CO126" i="3"/>
  <c r="CN126" i="3"/>
  <c r="CM126" i="3"/>
  <c r="CL126" i="3"/>
  <c r="CK126" i="3"/>
  <c r="CJ126" i="3"/>
  <c r="CI126" i="3"/>
  <c r="CH126" i="3"/>
  <c r="CG126" i="3"/>
  <c r="CF126" i="3"/>
  <c r="CE126" i="3"/>
  <c r="CD126" i="3"/>
  <c r="CC126" i="3"/>
  <c r="CB126" i="3"/>
  <c r="CA126" i="3"/>
  <c r="BZ126" i="3"/>
  <c r="BY126" i="3"/>
  <c r="BX126" i="3"/>
  <c r="BW126" i="3"/>
  <c r="BV126" i="3"/>
  <c r="BU126" i="3"/>
  <c r="BT126" i="3"/>
  <c r="BS126" i="3"/>
  <c r="BR126" i="3"/>
  <c r="BQ126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CT125" i="3"/>
  <c r="CS125" i="3"/>
  <c r="CR125" i="3"/>
  <c r="CQ125" i="3"/>
  <c r="CP125" i="3"/>
  <c r="CO125" i="3"/>
  <c r="CN125" i="3"/>
  <c r="CM125" i="3"/>
  <c r="CL125" i="3"/>
  <c r="CK125" i="3"/>
  <c r="CJ125" i="3"/>
  <c r="CI125" i="3"/>
  <c r="CH125" i="3"/>
  <c r="CG125" i="3"/>
  <c r="CF125" i="3"/>
  <c r="CE125" i="3"/>
  <c r="CD125" i="3"/>
  <c r="CC125" i="3"/>
  <c r="CB125" i="3"/>
  <c r="CA125" i="3"/>
  <c r="BZ125" i="3"/>
  <c r="BY125" i="3"/>
  <c r="BX125" i="3"/>
  <c r="BW125" i="3"/>
  <c r="BV125" i="3"/>
  <c r="BU125" i="3"/>
  <c r="BT125" i="3"/>
  <c r="BS125" i="3"/>
  <c r="BR125" i="3"/>
  <c r="BQ125" i="3"/>
  <c r="BP125" i="3"/>
  <c r="BO125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CT124" i="3"/>
  <c r="CS124" i="3"/>
  <c r="CR124" i="3"/>
  <c r="CQ124" i="3"/>
  <c r="CP124" i="3"/>
  <c r="CO124" i="3"/>
  <c r="CN124" i="3"/>
  <c r="CM124" i="3"/>
  <c r="CL124" i="3"/>
  <c r="CK124" i="3"/>
  <c r="CJ124" i="3"/>
  <c r="CI124" i="3"/>
  <c r="CH124" i="3"/>
  <c r="CG124" i="3"/>
  <c r="CF124" i="3"/>
  <c r="CE124" i="3"/>
  <c r="CD124" i="3"/>
  <c r="CC124" i="3"/>
  <c r="CB124" i="3"/>
  <c r="CA124" i="3"/>
  <c r="BZ124" i="3"/>
  <c r="BY124" i="3"/>
  <c r="BX124" i="3"/>
  <c r="BW124" i="3"/>
  <c r="BV124" i="3"/>
  <c r="BU124" i="3"/>
  <c r="BT124" i="3"/>
  <c r="BS124" i="3"/>
  <c r="BR124" i="3"/>
  <c r="BQ124" i="3"/>
  <c r="BP124" i="3"/>
  <c r="BO124" i="3"/>
  <c r="BN124" i="3"/>
  <c r="BM124" i="3"/>
  <c r="BL124" i="3"/>
  <c r="BK124" i="3"/>
  <c r="BJ124" i="3"/>
  <c r="BI124" i="3"/>
  <c r="BH124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CT123" i="3"/>
  <c r="CS123" i="3"/>
  <c r="CR123" i="3"/>
  <c r="CQ123" i="3"/>
  <c r="CP123" i="3"/>
  <c r="CO123" i="3"/>
  <c r="CN123" i="3"/>
  <c r="CM123" i="3"/>
  <c r="CL123" i="3"/>
  <c r="CK123" i="3"/>
  <c r="CJ123" i="3"/>
  <c r="CI123" i="3"/>
  <c r="CH123" i="3"/>
  <c r="CG123" i="3"/>
  <c r="CF123" i="3"/>
  <c r="CE123" i="3"/>
  <c r="CD123" i="3"/>
  <c r="CC123" i="3"/>
  <c r="CB123" i="3"/>
  <c r="CA123" i="3"/>
  <c r="BZ123" i="3"/>
  <c r="BY123" i="3"/>
  <c r="BX123" i="3"/>
  <c r="BW123" i="3"/>
  <c r="BV123" i="3"/>
  <c r="BU123" i="3"/>
  <c r="BT123" i="3"/>
  <c r="BS123" i="3"/>
  <c r="BR123" i="3"/>
  <c r="BQ123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CT122" i="3"/>
  <c r="CS122" i="3"/>
  <c r="CR122" i="3"/>
  <c r="CQ122" i="3"/>
  <c r="CP122" i="3"/>
  <c r="CO122" i="3"/>
  <c r="CN122" i="3"/>
  <c r="CM122" i="3"/>
  <c r="CL122" i="3"/>
  <c r="CK122" i="3"/>
  <c r="CJ122" i="3"/>
  <c r="CI122" i="3"/>
  <c r="CH122" i="3"/>
  <c r="CG122" i="3"/>
  <c r="CF122" i="3"/>
  <c r="CE122" i="3"/>
  <c r="CD122" i="3"/>
  <c r="CC122" i="3"/>
  <c r="CB122" i="3"/>
  <c r="CA122" i="3"/>
  <c r="BZ122" i="3"/>
  <c r="BY122" i="3"/>
  <c r="BX122" i="3"/>
  <c r="BW122" i="3"/>
  <c r="BV122" i="3"/>
  <c r="BU122" i="3"/>
  <c r="BT122" i="3"/>
  <c r="BS122" i="3"/>
  <c r="BR122" i="3"/>
  <c r="BQ122" i="3"/>
  <c r="BP122" i="3"/>
  <c r="BO122" i="3"/>
  <c r="BN122" i="3"/>
  <c r="BM122" i="3"/>
  <c r="BL122" i="3"/>
  <c r="BK122" i="3"/>
  <c r="BJ122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CT121" i="3"/>
  <c r="CS121" i="3"/>
  <c r="CR121" i="3"/>
  <c r="CQ121" i="3"/>
  <c r="CP121" i="3"/>
  <c r="CO121" i="3"/>
  <c r="CN121" i="3"/>
  <c r="CM121" i="3"/>
  <c r="CL121" i="3"/>
  <c r="CK121" i="3"/>
  <c r="CJ121" i="3"/>
  <c r="CI121" i="3"/>
  <c r="CH121" i="3"/>
  <c r="CG121" i="3"/>
  <c r="CF121" i="3"/>
  <c r="CE121" i="3"/>
  <c r="CD121" i="3"/>
  <c r="CC121" i="3"/>
  <c r="CB121" i="3"/>
  <c r="CA121" i="3"/>
  <c r="BZ121" i="3"/>
  <c r="BY121" i="3"/>
  <c r="BX121" i="3"/>
  <c r="BW121" i="3"/>
  <c r="BV121" i="3"/>
  <c r="BU121" i="3"/>
  <c r="BT121" i="3"/>
  <c r="BS121" i="3"/>
  <c r="BR121" i="3"/>
  <c r="BQ121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CT120" i="3"/>
  <c r="CS120" i="3"/>
  <c r="CR120" i="3"/>
  <c r="CQ120" i="3"/>
  <c r="CP120" i="3"/>
  <c r="CO120" i="3"/>
  <c r="CN120" i="3"/>
  <c r="CM120" i="3"/>
  <c r="CL120" i="3"/>
  <c r="CK120" i="3"/>
  <c r="CJ120" i="3"/>
  <c r="CI120" i="3"/>
  <c r="CH120" i="3"/>
  <c r="CG120" i="3"/>
  <c r="CF120" i="3"/>
  <c r="CE120" i="3"/>
  <c r="CD120" i="3"/>
  <c r="CC120" i="3"/>
  <c r="CB120" i="3"/>
  <c r="CA120" i="3"/>
  <c r="BZ120" i="3"/>
  <c r="BY120" i="3"/>
  <c r="BX120" i="3"/>
  <c r="BW120" i="3"/>
  <c r="BV120" i="3"/>
  <c r="BU120" i="3"/>
  <c r="BT120" i="3"/>
  <c r="BS120" i="3"/>
  <c r="BR120" i="3"/>
  <c r="BQ120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CT119" i="3"/>
  <c r="CS119" i="3"/>
  <c r="CR119" i="3"/>
  <c r="CQ119" i="3"/>
  <c r="CP119" i="3"/>
  <c r="CO119" i="3"/>
  <c r="CN119" i="3"/>
  <c r="CM119" i="3"/>
  <c r="CL119" i="3"/>
  <c r="CK119" i="3"/>
  <c r="CJ119" i="3"/>
  <c r="CI119" i="3"/>
  <c r="CH119" i="3"/>
  <c r="CG119" i="3"/>
  <c r="CF119" i="3"/>
  <c r="CE119" i="3"/>
  <c r="CD119" i="3"/>
  <c r="CC119" i="3"/>
  <c r="CB119" i="3"/>
  <c r="CA119" i="3"/>
  <c r="BZ119" i="3"/>
  <c r="BY119" i="3"/>
  <c r="BX119" i="3"/>
  <c r="BW119" i="3"/>
  <c r="BV119" i="3"/>
  <c r="BU119" i="3"/>
  <c r="BT119" i="3"/>
  <c r="BS119" i="3"/>
  <c r="BR119" i="3"/>
  <c r="BQ119" i="3"/>
  <c r="BP119" i="3"/>
  <c r="BO119" i="3"/>
  <c r="BN119" i="3"/>
  <c r="BM119" i="3"/>
  <c r="BL119" i="3"/>
  <c r="BK119" i="3"/>
  <c r="BJ119" i="3"/>
  <c r="BI119" i="3"/>
  <c r="BH119" i="3"/>
  <c r="BG119" i="3"/>
  <c r="BF119" i="3"/>
  <c r="BE119" i="3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CT118" i="3"/>
  <c r="CS118" i="3"/>
  <c r="CR118" i="3"/>
  <c r="CQ118" i="3"/>
  <c r="CP118" i="3"/>
  <c r="CO118" i="3"/>
  <c r="CN118" i="3"/>
  <c r="CM118" i="3"/>
  <c r="CL118" i="3"/>
  <c r="CK118" i="3"/>
  <c r="CJ118" i="3"/>
  <c r="CI118" i="3"/>
  <c r="CH118" i="3"/>
  <c r="CG118" i="3"/>
  <c r="CF118" i="3"/>
  <c r="CE118" i="3"/>
  <c r="CD118" i="3"/>
  <c r="CC118" i="3"/>
  <c r="CB118" i="3"/>
  <c r="CA118" i="3"/>
  <c r="BZ118" i="3"/>
  <c r="BY118" i="3"/>
  <c r="BX118" i="3"/>
  <c r="BW118" i="3"/>
  <c r="BV118" i="3"/>
  <c r="BU118" i="3"/>
  <c r="BT118" i="3"/>
  <c r="BS118" i="3"/>
  <c r="BR118" i="3"/>
  <c r="BQ118" i="3"/>
  <c r="BP118" i="3"/>
  <c r="BO118" i="3"/>
  <c r="BN118" i="3"/>
  <c r="BM118" i="3"/>
  <c r="BL118" i="3"/>
  <c r="BK118" i="3"/>
  <c r="BJ118" i="3"/>
  <c r="BI118" i="3"/>
  <c r="BH118" i="3"/>
  <c r="BG118" i="3"/>
  <c r="BF118" i="3"/>
  <c r="BE118" i="3"/>
  <c r="BD118" i="3"/>
  <c r="BC118" i="3"/>
  <c r="BB118" i="3"/>
  <c r="BA118" i="3"/>
  <c r="AZ118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CT117" i="3"/>
  <c r="CS117" i="3"/>
  <c r="CR117" i="3"/>
  <c r="CQ117" i="3"/>
  <c r="CP117" i="3"/>
  <c r="CO117" i="3"/>
  <c r="CN117" i="3"/>
  <c r="CM117" i="3"/>
  <c r="CL117" i="3"/>
  <c r="CK117" i="3"/>
  <c r="CJ117" i="3"/>
  <c r="CI117" i="3"/>
  <c r="CH117" i="3"/>
  <c r="CG117" i="3"/>
  <c r="CF117" i="3"/>
  <c r="CE117" i="3"/>
  <c r="CD117" i="3"/>
  <c r="CC117" i="3"/>
  <c r="CB117" i="3"/>
  <c r="CA117" i="3"/>
  <c r="BZ117" i="3"/>
  <c r="BY117" i="3"/>
  <c r="BX117" i="3"/>
  <c r="BW117" i="3"/>
  <c r="BV117" i="3"/>
  <c r="BU117" i="3"/>
  <c r="BT117" i="3"/>
  <c r="BS117" i="3"/>
  <c r="BR117" i="3"/>
  <c r="BQ117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CT116" i="3"/>
  <c r="CS116" i="3"/>
  <c r="CR116" i="3"/>
  <c r="CQ116" i="3"/>
  <c r="CP116" i="3"/>
  <c r="CO116" i="3"/>
  <c r="CN116" i="3"/>
  <c r="CM116" i="3"/>
  <c r="CL116" i="3"/>
  <c r="CK116" i="3"/>
  <c r="CJ116" i="3"/>
  <c r="CI116" i="3"/>
  <c r="CH116" i="3"/>
  <c r="CG116" i="3"/>
  <c r="CF116" i="3"/>
  <c r="CE116" i="3"/>
  <c r="CD116" i="3"/>
  <c r="CC116" i="3"/>
  <c r="CB116" i="3"/>
  <c r="CA116" i="3"/>
  <c r="BZ116" i="3"/>
  <c r="BY116" i="3"/>
  <c r="BX116" i="3"/>
  <c r="BW116" i="3"/>
  <c r="BV116" i="3"/>
  <c r="BU116" i="3"/>
  <c r="BT116" i="3"/>
  <c r="BS116" i="3"/>
  <c r="BR116" i="3"/>
  <c r="BQ116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CT115" i="3"/>
  <c r="CS115" i="3"/>
  <c r="CR115" i="3"/>
  <c r="CQ115" i="3"/>
  <c r="CP115" i="3"/>
  <c r="CO115" i="3"/>
  <c r="CN115" i="3"/>
  <c r="CM115" i="3"/>
  <c r="CL115" i="3"/>
  <c r="CK115" i="3"/>
  <c r="CJ115" i="3"/>
  <c r="CI115" i="3"/>
  <c r="CH115" i="3"/>
  <c r="CG115" i="3"/>
  <c r="CF115" i="3"/>
  <c r="CE115" i="3"/>
  <c r="CD115" i="3"/>
  <c r="CC115" i="3"/>
  <c r="CB115" i="3"/>
  <c r="CA115" i="3"/>
  <c r="BZ115" i="3"/>
  <c r="BY115" i="3"/>
  <c r="BX115" i="3"/>
  <c r="BW115" i="3"/>
  <c r="BV115" i="3"/>
  <c r="BU115" i="3"/>
  <c r="BT115" i="3"/>
  <c r="BS115" i="3"/>
  <c r="BR115" i="3"/>
  <c r="BQ115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CT114" i="3"/>
  <c r="CS114" i="3"/>
  <c r="CR114" i="3"/>
  <c r="CQ114" i="3"/>
  <c r="CP114" i="3"/>
  <c r="CO114" i="3"/>
  <c r="CN114" i="3"/>
  <c r="CM114" i="3"/>
  <c r="CL114" i="3"/>
  <c r="CK114" i="3"/>
  <c r="CJ114" i="3"/>
  <c r="CI114" i="3"/>
  <c r="CH114" i="3"/>
  <c r="CG114" i="3"/>
  <c r="CF114" i="3"/>
  <c r="CE114" i="3"/>
  <c r="CD114" i="3"/>
  <c r="CC114" i="3"/>
  <c r="CB114" i="3"/>
  <c r="CA114" i="3"/>
  <c r="BZ114" i="3"/>
  <c r="BY114" i="3"/>
  <c r="BX114" i="3"/>
  <c r="BW114" i="3"/>
  <c r="BV114" i="3"/>
  <c r="BU114" i="3"/>
  <c r="BT114" i="3"/>
  <c r="BS114" i="3"/>
  <c r="BR114" i="3"/>
  <c r="BQ114" i="3"/>
  <c r="BP114" i="3"/>
  <c r="BO114" i="3"/>
  <c r="BN114" i="3"/>
  <c r="BM114" i="3"/>
  <c r="BL114" i="3"/>
  <c r="BK114" i="3"/>
  <c r="BJ114" i="3"/>
  <c r="BI114" i="3"/>
  <c r="BH114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CT113" i="3"/>
  <c r="CS113" i="3"/>
  <c r="CR113" i="3"/>
  <c r="CQ113" i="3"/>
  <c r="CP113" i="3"/>
  <c r="CO113" i="3"/>
  <c r="CN113" i="3"/>
  <c r="CM113" i="3"/>
  <c r="CL113" i="3"/>
  <c r="CK113" i="3"/>
  <c r="CJ113" i="3"/>
  <c r="CI113" i="3"/>
  <c r="CH113" i="3"/>
  <c r="CG113" i="3"/>
  <c r="CF113" i="3"/>
  <c r="CE113" i="3"/>
  <c r="CD113" i="3"/>
  <c r="CC113" i="3"/>
  <c r="CB113" i="3"/>
  <c r="CA113" i="3"/>
  <c r="BZ113" i="3"/>
  <c r="BY113" i="3"/>
  <c r="BX113" i="3"/>
  <c r="BW113" i="3"/>
  <c r="BV113" i="3"/>
  <c r="BU113" i="3"/>
  <c r="BT113" i="3"/>
  <c r="BS113" i="3"/>
  <c r="BR113" i="3"/>
  <c r="BQ113" i="3"/>
  <c r="BP113" i="3"/>
  <c r="BO113" i="3"/>
  <c r="BN113" i="3"/>
  <c r="BM113" i="3"/>
  <c r="BL113" i="3"/>
  <c r="BK113" i="3"/>
  <c r="BJ113" i="3"/>
  <c r="BI113" i="3"/>
  <c r="BH113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CT112" i="3"/>
  <c r="CS112" i="3"/>
  <c r="CR112" i="3"/>
  <c r="CQ112" i="3"/>
  <c r="CP112" i="3"/>
  <c r="CO112" i="3"/>
  <c r="CN112" i="3"/>
  <c r="CM112" i="3"/>
  <c r="CL112" i="3"/>
  <c r="CK112" i="3"/>
  <c r="CJ112" i="3"/>
  <c r="CI112" i="3"/>
  <c r="CH112" i="3"/>
  <c r="CG112" i="3"/>
  <c r="CF112" i="3"/>
  <c r="CE112" i="3"/>
  <c r="CD112" i="3"/>
  <c r="CC112" i="3"/>
  <c r="CB112" i="3"/>
  <c r="CA112" i="3"/>
  <c r="BZ112" i="3"/>
  <c r="BY112" i="3"/>
  <c r="BX112" i="3"/>
  <c r="BW112" i="3"/>
  <c r="BV112" i="3"/>
  <c r="BU112" i="3"/>
  <c r="BT112" i="3"/>
  <c r="BS112" i="3"/>
  <c r="BR112" i="3"/>
  <c r="BQ112" i="3"/>
  <c r="BP112" i="3"/>
  <c r="BO112" i="3"/>
  <c r="BN112" i="3"/>
  <c r="BM112" i="3"/>
  <c r="BL112" i="3"/>
  <c r="BK112" i="3"/>
  <c r="BJ112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CT111" i="3"/>
  <c r="CS111" i="3"/>
  <c r="CR111" i="3"/>
  <c r="CQ111" i="3"/>
  <c r="CP111" i="3"/>
  <c r="CO111" i="3"/>
  <c r="CN111" i="3"/>
  <c r="CM111" i="3"/>
  <c r="CL111" i="3"/>
  <c r="CK111" i="3"/>
  <c r="CJ111" i="3"/>
  <c r="CI111" i="3"/>
  <c r="CH111" i="3"/>
  <c r="CG111" i="3"/>
  <c r="CF111" i="3"/>
  <c r="CE111" i="3"/>
  <c r="CD111" i="3"/>
  <c r="CC111" i="3"/>
  <c r="CB111" i="3"/>
  <c r="CA111" i="3"/>
  <c r="BZ111" i="3"/>
  <c r="BY111" i="3"/>
  <c r="BX111" i="3"/>
  <c r="BW111" i="3"/>
  <c r="BV111" i="3"/>
  <c r="BU111" i="3"/>
  <c r="BT111" i="3"/>
  <c r="BS111" i="3"/>
  <c r="BR111" i="3"/>
  <c r="BQ111" i="3"/>
  <c r="BP111" i="3"/>
  <c r="BO111" i="3"/>
  <c r="BN111" i="3"/>
  <c r="BM111" i="3"/>
  <c r="BL111" i="3"/>
  <c r="BK111" i="3"/>
  <c r="BJ111" i="3"/>
  <c r="BI111" i="3"/>
  <c r="BH111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CT110" i="3"/>
  <c r="CS110" i="3"/>
  <c r="CR110" i="3"/>
  <c r="CQ110" i="3"/>
  <c r="CP110" i="3"/>
  <c r="CO110" i="3"/>
  <c r="CN110" i="3"/>
  <c r="CM110" i="3"/>
  <c r="CL110" i="3"/>
  <c r="CK110" i="3"/>
  <c r="CJ110" i="3"/>
  <c r="CI110" i="3"/>
  <c r="CH110" i="3"/>
  <c r="CG110" i="3"/>
  <c r="CF110" i="3"/>
  <c r="CE110" i="3"/>
  <c r="CD110" i="3"/>
  <c r="CC110" i="3"/>
  <c r="CB110" i="3"/>
  <c r="CA110" i="3"/>
  <c r="BZ110" i="3"/>
  <c r="BY110" i="3"/>
  <c r="BX110" i="3"/>
  <c r="BW110" i="3"/>
  <c r="BV110" i="3"/>
  <c r="BU110" i="3"/>
  <c r="BT110" i="3"/>
  <c r="BS110" i="3"/>
  <c r="BR110" i="3"/>
  <c r="BQ110" i="3"/>
  <c r="BP110" i="3"/>
  <c r="BO110" i="3"/>
  <c r="BN110" i="3"/>
  <c r="BM110" i="3"/>
  <c r="BL110" i="3"/>
  <c r="BK110" i="3"/>
  <c r="BJ110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CT109" i="3"/>
  <c r="CS109" i="3"/>
  <c r="CR109" i="3"/>
  <c r="CQ109" i="3"/>
  <c r="CP109" i="3"/>
  <c r="CO109" i="3"/>
  <c r="CN109" i="3"/>
  <c r="CM109" i="3"/>
  <c r="CL109" i="3"/>
  <c r="CK109" i="3"/>
  <c r="CJ109" i="3"/>
  <c r="CI109" i="3"/>
  <c r="CH109" i="3"/>
  <c r="CG109" i="3"/>
  <c r="CF109" i="3"/>
  <c r="CE109" i="3"/>
  <c r="CD109" i="3"/>
  <c r="CC109" i="3"/>
  <c r="CB109" i="3"/>
  <c r="CA109" i="3"/>
  <c r="BZ109" i="3"/>
  <c r="BY109" i="3"/>
  <c r="BX109" i="3"/>
  <c r="BW109" i="3"/>
  <c r="BV109" i="3"/>
  <c r="BU109" i="3"/>
  <c r="BT109" i="3"/>
  <c r="BS109" i="3"/>
  <c r="BR109" i="3"/>
  <c r="BQ109" i="3"/>
  <c r="BP109" i="3"/>
  <c r="BO109" i="3"/>
  <c r="BN109" i="3"/>
  <c r="BM109" i="3"/>
  <c r="BL109" i="3"/>
  <c r="BK109" i="3"/>
  <c r="BJ109" i="3"/>
  <c r="BI109" i="3"/>
  <c r="BH109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CT108" i="3"/>
  <c r="CS108" i="3"/>
  <c r="CR108" i="3"/>
  <c r="CQ108" i="3"/>
  <c r="CP108" i="3"/>
  <c r="CO108" i="3"/>
  <c r="CN108" i="3"/>
  <c r="CM108" i="3"/>
  <c r="CL108" i="3"/>
  <c r="CK108" i="3"/>
  <c r="CJ108" i="3"/>
  <c r="CI108" i="3"/>
  <c r="CH108" i="3"/>
  <c r="CG108" i="3"/>
  <c r="CF108" i="3"/>
  <c r="CE108" i="3"/>
  <c r="CD108" i="3"/>
  <c r="CC108" i="3"/>
  <c r="CB108" i="3"/>
  <c r="CA108" i="3"/>
  <c r="BZ108" i="3"/>
  <c r="BY108" i="3"/>
  <c r="BX108" i="3"/>
  <c r="BW108" i="3"/>
  <c r="BV108" i="3"/>
  <c r="BU108" i="3"/>
  <c r="BT108" i="3"/>
  <c r="BS108" i="3"/>
  <c r="BR108" i="3"/>
  <c r="BQ108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CT107" i="3"/>
  <c r="CS107" i="3"/>
  <c r="CR107" i="3"/>
  <c r="CQ107" i="3"/>
  <c r="CP107" i="3"/>
  <c r="CO107" i="3"/>
  <c r="CN107" i="3"/>
  <c r="CM107" i="3"/>
  <c r="CL107" i="3"/>
  <c r="CK107" i="3"/>
  <c r="CJ107" i="3"/>
  <c r="CI107" i="3"/>
  <c r="CH107" i="3"/>
  <c r="CG107" i="3"/>
  <c r="CF107" i="3"/>
  <c r="CE107" i="3"/>
  <c r="CD107" i="3"/>
  <c r="CC107" i="3"/>
  <c r="CB107" i="3"/>
  <c r="CA107" i="3"/>
  <c r="BZ107" i="3"/>
  <c r="BY107" i="3"/>
  <c r="BX107" i="3"/>
  <c r="BW107" i="3"/>
  <c r="BV107" i="3"/>
  <c r="BU107" i="3"/>
  <c r="BT107" i="3"/>
  <c r="BS107" i="3"/>
  <c r="BR107" i="3"/>
  <c r="BQ107" i="3"/>
  <c r="BP107" i="3"/>
  <c r="BO107" i="3"/>
  <c r="BN107" i="3"/>
  <c r="BM107" i="3"/>
  <c r="BL107" i="3"/>
  <c r="BK107" i="3"/>
  <c r="BJ107" i="3"/>
  <c r="BI107" i="3"/>
  <c r="BH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CT106" i="3"/>
  <c r="CS106" i="3"/>
  <c r="CR106" i="3"/>
  <c r="CQ106" i="3"/>
  <c r="CP106" i="3"/>
  <c r="CO106" i="3"/>
  <c r="CN106" i="3"/>
  <c r="CM106" i="3"/>
  <c r="CL106" i="3"/>
  <c r="CK106" i="3"/>
  <c r="CJ106" i="3"/>
  <c r="CI106" i="3"/>
  <c r="CH106" i="3"/>
  <c r="CG106" i="3"/>
  <c r="CF106" i="3"/>
  <c r="CE106" i="3"/>
  <c r="CD106" i="3"/>
  <c r="CC106" i="3"/>
  <c r="CB106" i="3"/>
  <c r="CA106" i="3"/>
  <c r="BZ106" i="3"/>
  <c r="BY106" i="3"/>
  <c r="BX106" i="3"/>
  <c r="BW106" i="3"/>
  <c r="BV106" i="3"/>
  <c r="BU106" i="3"/>
  <c r="BT106" i="3"/>
  <c r="BS106" i="3"/>
  <c r="BR106" i="3"/>
  <c r="BQ106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CT105" i="3"/>
  <c r="CS105" i="3"/>
  <c r="CR105" i="3"/>
  <c r="CQ105" i="3"/>
  <c r="CP105" i="3"/>
  <c r="CO105" i="3"/>
  <c r="CN105" i="3"/>
  <c r="CM105" i="3"/>
  <c r="CL105" i="3"/>
  <c r="CK105" i="3"/>
  <c r="CJ105" i="3"/>
  <c r="CI105" i="3"/>
  <c r="CH105" i="3"/>
  <c r="CG105" i="3"/>
  <c r="CF105" i="3"/>
  <c r="CE105" i="3"/>
  <c r="CD105" i="3"/>
  <c r="CC105" i="3"/>
  <c r="CB105" i="3"/>
  <c r="CA105" i="3"/>
  <c r="BZ105" i="3"/>
  <c r="BY105" i="3"/>
  <c r="BX105" i="3"/>
  <c r="BW105" i="3"/>
  <c r="BV105" i="3"/>
  <c r="BU105" i="3"/>
  <c r="BT105" i="3"/>
  <c r="BS105" i="3"/>
  <c r="BR105" i="3"/>
  <c r="BQ105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CT104" i="3"/>
  <c r="CS104" i="3"/>
  <c r="CR104" i="3"/>
  <c r="CQ104" i="3"/>
  <c r="CP104" i="3"/>
  <c r="CO104" i="3"/>
  <c r="CN104" i="3"/>
  <c r="CM104" i="3"/>
  <c r="CL104" i="3"/>
  <c r="CK104" i="3"/>
  <c r="CJ104" i="3"/>
  <c r="CI104" i="3"/>
  <c r="CH104" i="3"/>
  <c r="CG104" i="3"/>
  <c r="CF104" i="3"/>
  <c r="CE104" i="3"/>
  <c r="CD104" i="3"/>
  <c r="CC104" i="3"/>
  <c r="CB104" i="3"/>
  <c r="CA104" i="3"/>
  <c r="BZ104" i="3"/>
  <c r="BY104" i="3"/>
  <c r="BX104" i="3"/>
  <c r="BW104" i="3"/>
  <c r="BV104" i="3"/>
  <c r="BU104" i="3"/>
  <c r="BT104" i="3"/>
  <c r="BS104" i="3"/>
  <c r="BR104" i="3"/>
  <c r="BQ104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CT103" i="3"/>
  <c r="CS103" i="3"/>
  <c r="CR103" i="3"/>
  <c r="CQ103" i="3"/>
  <c r="CP103" i="3"/>
  <c r="CO103" i="3"/>
  <c r="CN103" i="3"/>
  <c r="CM103" i="3"/>
  <c r="CL103" i="3"/>
  <c r="CK103" i="3"/>
  <c r="CJ103" i="3"/>
  <c r="CI103" i="3"/>
  <c r="CH103" i="3"/>
  <c r="CG103" i="3"/>
  <c r="CF103" i="3"/>
  <c r="CE103" i="3"/>
  <c r="CD103" i="3"/>
  <c r="CC103" i="3"/>
  <c r="CB103" i="3"/>
  <c r="CA103" i="3"/>
  <c r="BZ103" i="3"/>
  <c r="BY103" i="3"/>
  <c r="BX103" i="3"/>
  <c r="BW103" i="3"/>
  <c r="BV103" i="3"/>
  <c r="BU103" i="3"/>
  <c r="BT103" i="3"/>
  <c r="BS103" i="3"/>
  <c r="BR103" i="3"/>
  <c r="BQ103" i="3"/>
  <c r="BP103" i="3"/>
  <c r="BO103" i="3"/>
  <c r="BN103" i="3"/>
  <c r="BM103" i="3"/>
  <c r="BL103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CT102" i="3"/>
  <c r="CS102" i="3"/>
  <c r="CR102" i="3"/>
  <c r="CQ102" i="3"/>
  <c r="CP102" i="3"/>
  <c r="CO102" i="3"/>
  <c r="CN102" i="3"/>
  <c r="CM102" i="3"/>
  <c r="CL102" i="3"/>
  <c r="CK102" i="3"/>
  <c r="CJ102" i="3"/>
  <c r="CI102" i="3"/>
  <c r="CH102" i="3"/>
  <c r="CG102" i="3"/>
  <c r="CF102" i="3"/>
  <c r="CE102" i="3"/>
  <c r="CD102" i="3"/>
  <c r="CC102" i="3"/>
  <c r="CB102" i="3"/>
  <c r="CA102" i="3"/>
  <c r="BZ102" i="3"/>
  <c r="BY102" i="3"/>
  <c r="BX102" i="3"/>
  <c r="BW102" i="3"/>
  <c r="BV102" i="3"/>
  <c r="BU102" i="3"/>
  <c r="BT102" i="3"/>
  <c r="BS102" i="3"/>
  <c r="BR102" i="3"/>
  <c r="BQ102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CT101" i="3"/>
  <c r="CS101" i="3"/>
  <c r="CR101" i="3"/>
  <c r="CQ101" i="3"/>
  <c r="CP101" i="3"/>
  <c r="CO101" i="3"/>
  <c r="CN101" i="3"/>
  <c r="CM101" i="3"/>
  <c r="CL101" i="3"/>
  <c r="CK101" i="3"/>
  <c r="CJ101" i="3"/>
  <c r="CI101" i="3"/>
  <c r="CH101" i="3"/>
  <c r="CG101" i="3"/>
  <c r="CF101" i="3"/>
  <c r="CE101" i="3"/>
  <c r="CD101" i="3"/>
  <c r="CC101" i="3"/>
  <c r="CB101" i="3"/>
  <c r="CA101" i="3"/>
  <c r="BZ101" i="3"/>
  <c r="BY101" i="3"/>
  <c r="BX101" i="3"/>
  <c r="BW101" i="3"/>
  <c r="BV101" i="3"/>
  <c r="BU101" i="3"/>
  <c r="BT101" i="3"/>
  <c r="BS101" i="3"/>
  <c r="BR101" i="3"/>
  <c r="BQ101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CT100" i="3"/>
  <c r="CS100" i="3"/>
  <c r="CR100" i="3"/>
  <c r="CQ100" i="3"/>
  <c r="CP100" i="3"/>
  <c r="CO100" i="3"/>
  <c r="CN100" i="3"/>
  <c r="CM100" i="3"/>
  <c r="CL100" i="3"/>
  <c r="CK100" i="3"/>
  <c r="CJ100" i="3"/>
  <c r="CI100" i="3"/>
  <c r="CH100" i="3"/>
  <c r="CG100" i="3"/>
  <c r="CF100" i="3"/>
  <c r="CE100" i="3"/>
  <c r="CD100" i="3"/>
  <c r="CC100" i="3"/>
  <c r="CB100" i="3"/>
  <c r="CA100" i="3"/>
  <c r="BZ100" i="3"/>
  <c r="BY100" i="3"/>
  <c r="BX100" i="3"/>
  <c r="BW100" i="3"/>
  <c r="BV100" i="3"/>
  <c r="BU100" i="3"/>
  <c r="BT100" i="3"/>
  <c r="BS100" i="3"/>
  <c r="BR100" i="3"/>
  <c r="BQ100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CT99" i="3"/>
  <c r="CS99" i="3"/>
  <c r="CR99" i="3"/>
  <c r="CQ99" i="3"/>
  <c r="CP99" i="3"/>
  <c r="CO99" i="3"/>
  <c r="CN99" i="3"/>
  <c r="CM99" i="3"/>
  <c r="CL99" i="3"/>
  <c r="CK99" i="3"/>
  <c r="CJ99" i="3"/>
  <c r="CI99" i="3"/>
  <c r="CH99" i="3"/>
  <c r="CG99" i="3"/>
  <c r="CF99" i="3"/>
  <c r="CE99" i="3"/>
  <c r="CD99" i="3"/>
  <c r="CC99" i="3"/>
  <c r="CB99" i="3"/>
  <c r="CA99" i="3"/>
  <c r="BZ99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I99" i="3"/>
  <c r="BH99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CT98" i="3"/>
  <c r="CS98" i="3"/>
  <c r="CR98" i="3"/>
  <c r="CQ98" i="3"/>
  <c r="CP98" i="3"/>
  <c r="CO98" i="3"/>
  <c r="CN98" i="3"/>
  <c r="CM98" i="3"/>
  <c r="CL98" i="3"/>
  <c r="CK98" i="3"/>
  <c r="CJ98" i="3"/>
  <c r="CI98" i="3"/>
  <c r="CH98" i="3"/>
  <c r="CG98" i="3"/>
  <c r="CF98" i="3"/>
  <c r="CE98" i="3"/>
  <c r="CD98" i="3"/>
  <c r="CC98" i="3"/>
  <c r="CB98" i="3"/>
  <c r="CA98" i="3"/>
  <c r="BZ98" i="3"/>
  <c r="BY98" i="3"/>
  <c r="BX98" i="3"/>
  <c r="BW98" i="3"/>
  <c r="BV98" i="3"/>
  <c r="BU98" i="3"/>
  <c r="BT98" i="3"/>
  <c r="BS98" i="3"/>
  <c r="BR98" i="3"/>
  <c r="BQ98" i="3"/>
  <c r="BP98" i="3"/>
  <c r="BO98" i="3"/>
  <c r="BN98" i="3"/>
  <c r="BM98" i="3"/>
  <c r="BL98" i="3"/>
  <c r="BK98" i="3"/>
  <c r="BJ98" i="3"/>
  <c r="BI98" i="3"/>
  <c r="BH98" i="3"/>
  <c r="BG98" i="3"/>
  <c r="BF98" i="3"/>
  <c r="BE98" i="3"/>
  <c r="BD98" i="3"/>
  <c r="BC98" i="3"/>
  <c r="BB98" i="3"/>
  <c r="BA98" i="3"/>
  <c r="AZ98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CT97" i="3"/>
  <c r="CS97" i="3"/>
  <c r="CR97" i="3"/>
  <c r="CQ97" i="3"/>
  <c r="CP97" i="3"/>
  <c r="CO97" i="3"/>
  <c r="CN97" i="3"/>
  <c r="CM97" i="3"/>
  <c r="CL97" i="3"/>
  <c r="CK97" i="3"/>
  <c r="CJ97" i="3"/>
  <c r="CI97" i="3"/>
  <c r="CH97" i="3"/>
  <c r="CG97" i="3"/>
  <c r="CF97" i="3"/>
  <c r="CE97" i="3"/>
  <c r="CD97" i="3"/>
  <c r="CC97" i="3"/>
  <c r="CB97" i="3"/>
  <c r="CA97" i="3"/>
  <c r="BZ97" i="3"/>
  <c r="BY97" i="3"/>
  <c r="BX97" i="3"/>
  <c r="BW97" i="3"/>
  <c r="BV97" i="3"/>
  <c r="BU97" i="3"/>
  <c r="BT97" i="3"/>
  <c r="BS97" i="3"/>
  <c r="BR97" i="3"/>
  <c r="BQ97" i="3"/>
  <c r="BP97" i="3"/>
  <c r="BO97" i="3"/>
  <c r="BN97" i="3"/>
  <c r="BM97" i="3"/>
  <c r="BL97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CT96" i="3"/>
  <c r="CS96" i="3"/>
  <c r="CR96" i="3"/>
  <c r="CQ96" i="3"/>
  <c r="CP96" i="3"/>
  <c r="CO96" i="3"/>
  <c r="CN96" i="3"/>
  <c r="CM96" i="3"/>
  <c r="CL96" i="3"/>
  <c r="CK96" i="3"/>
  <c r="CJ96" i="3"/>
  <c r="CI96" i="3"/>
  <c r="CH96" i="3"/>
  <c r="CG96" i="3"/>
  <c r="CF96" i="3"/>
  <c r="CE96" i="3"/>
  <c r="CD96" i="3"/>
  <c r="CC96" i="3"/>
  <c r="CB96" i="3"/>
  <c r="CA96" i="3"/>
  <c r="BZ96" i="3"/>
  <c r="BY96" i="3"/>
  <c r="BX96" i="3"/>
  <c r="BW96" i="3"/>
  <c r="BV96" i="3"/>
  <c r="BU96" i="3"/>
  <c r="BT96" i="3"/>
  <c r="BS96" i="3"/>
  <c r="BR96" i="3"/>
  <c r="BQ96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CT95" i="3"/>
  <c r="CS95" i="3"/>
  <c r="CR95" i="3"/>
  <c r="CQ95" i="3"/>
  <c r="CP95" i="3"/>
  <c r="CO95" i="3"/>
  <c r="CN95" i="3"/>
  <c r="CM95" i="3"/>
  <c r="CL95" i="3"/>
  <c r="CK95" i="3"/>
  <c r="CJ95" i="3"/>
  <c r="CI95" i="3"/>
  <c r="CH95" i="3"/>
  <c r="CG95" i="3"/>
  <c r="CF95" i="3"/>
  <c r="CE95" i="3"/>
  <c r="CD95" i="3"/>
  <c r="CC95" i="3"/>
  <c r="CB95" i="3"/>
  <c r="CA95" i="3"/>
  <c r="BZ95" i="3"/>
  <c r="BY95" i="3"/>
  <c r="BX95" i="3"/>
  <c r="BW95" i="3"/>
  <c r="BV95" i="3"/>
  <c r="BU95" i="3"/>
  <c r="BT95" i="3"/>
  <c r="BS95" i="3"/>
  <c r="BR95" i="3"/>
  <c r="BQ95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CT94" i="3"/>
  <c r="CS94" i="3"/>
  <c r="CR94" i="3"/>
  <c r="CQ94" i="3"/>
  <c r="CP94" i="3"/>
  <c r="CO94" i="3"/>
  <c r="CN94" i="3"/>
  <c r="CM94" i="3"/>
  <c r="CL94" i="3"/>
  <c r="CK94" i="3"/>
  <c r="CJ94" i="3"/>
  <c r="CI94" i="3"/>
  <c r="CH94" i="3"/>
  <c r="CG94" i="3"/>
  <c r="CF94" i="3"/>
  <c r="CE94" i="3"/>
  <c r="CD94" i="3"/>
  <c r="CC94" i="3"/>
  <c r="CB94" i="3"/>
  <c r="CA94" i="3"/>
  <c r="BZ94" i="3"/>
  <c r="BY94" i="3"/>
  <c r="BX94" i="3"/>
  <c r="BW94" i="3"/>
  <c r="BV94" i="3"/>
  <c r="BU94" i="3"/>
  <c r="BT94" i="3"/>
  <c r="BS94" i="3"/>
  <c r="BR94" i="3"/>
  <c r="BQ94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CT93" i="3"/>
  <c r="CS93" i="3"/>
  <c r="CR93" i="3"/>
  <c r="CQ93" i="3"/>
  <c r="CP93" i="3"/>
  <c r="CO93" i="3"/>
  <c r="CN93" i="3"/>
  <c r="CM93" i="3"/>
  <c r="CL93" i="3"/>
  <c r="CK93" i="3"/>
  <c r="CJ93" i="3"/>
  <c r="CI93" i="3"/>
  <c r="CH93" i="3"/>
  <c r="CG93" i="3"/>
  <c r="CF93" i="3"/>
  <c r="CE93" i="3"/>
  <c r="CD93" i="3"/>
  <c r="CC93" i="3"/>
  <c r="CB93" i="3"/>
  <c r="CA93" i="3"/>
  <c r="BZ93" i="3"/>
  <c r="BY93" i="3"/>
  <c r="BX93" i="3"/>
  <c r="BW93" i="3"/>
  <c r="BV93" i="3"/>
  <c r="BU93" i="3"/>
  <c r="BT93" i="3"/>
  <c r="BS93" i="3"/>
  <c r="BR93" i="3"/>
  <c r="BQ93" i="3"/>
  <c r="BP93" i="3"/>
  <c r="BO93" i="3"/>
  <c r="BN93" i="3"/>
  <c r="BM93" i="3"/>
  <c r="BL93" i="3"/>
  <c r="BK93" i="3"/>
  <c r="BJ93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CT92" i="3"/>
  <c r="CS92" i="3"/>
  <c r="CR92" i="3"/>
  <c r="CQ92" i="3"/>
  <c r="CP92" i="3"/>
  <c r="CO92" i="3"/>
  <c r="CN92" i="3"/>
  <c r="CM92" i="3"/>
  <c r="CL92" i="3"/>
  <c r="CK92" i="3"/>
  <c r="CJ92" i="3"/>
  <c r="CI92" i="3"/>
  <c r="CH92" i="3"/>
  <c r="CG92" i="3"/>
  <c r="CF92" i="3"/>
  <c r="CE92" i="3"/>
  <c r="CD92" i="3"/>
  <c r="CC92" i="3"/>
  <c r="CB92" i="3"/>
  <c r="CA92" i="3"/>
  <c r="BZ92" i="3"/>
  <c r="BY92" i="3"/>
  <c r="BX92" i="3"/>
  <c r="BW92" i="3"/>
  <c r="BV92" i="3"/>
  <c r="BU92" i="3"/>
  <c r="BT92" i="3"/>
  <c r="BS92" i="3"/>
  <c r="BR92" i="3"/>
  <c r="BQ92" i="3"/>
  <c r="BP92" i="3"/>
  <c r="BO92" i="3"/>
  <c r="BN92" i="3"/>
  <c r="BM92" i="3"/>
  <c r="BL92" i="3"/>
  <c r="BK92" i="3"/>
  <c r="BJ92" i="3"/>
  <c r="BI92" i="3"/>
  <c r="BH92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CT91" i="3"/>
  <c r="CS91" i="3"/>
  <c r="CR91" i="3"/>
  <c r="CQ91" i="3"/>
  <c r="CP91" i="3"/>
  <c r="CO91" i="3"/>
  <c r="CN91" i="3"/>
  <c r="CM91" i="3"/>
  <c r="CL91" i="3"/>
  <c r="CK91" i="3"/>
  <c r="CJ91" i="3"/>
  <c r="CI91" i="3"/>
  <c r="CH91" i="3"/>
  <c r="CG91" i="3"/>
  <c r="CF91" i="3"/>
  <c r="CE91" i="3"/>
  <c r="CD91" i="3"/>
  <c r="CC91" i="3"/>
  <c r="CB91" i="3"/>
  <c r="CA91" i="3"/>
  <c r="BZ91" i="3"/>
  <c r="BY91" i="3"/>
  <c r="BX91" i="3"/>
  <c r="BW91" i="3"/>
  <c r="BV91" i="3"/>
  <c r="BU91" i="3"/>
  <c r="BT91" i="3"/>
  <c r="BS91" i="3"/>
  <c r="BR91" i="3"/>
  <c r="BQ91" i="3"/>
  <c r="BP91" i="3"/>
  <c r="BO91" i="3"/>
  <c r="BN91" i="3"/>
  <c r="BM91" i="3"/>
  <c r="BL91" i="3"/>
  <c r="BK91" i="3"/>
  <c r="BJ91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CT90" i="3"/>
  <c r="CS90" i="3"/>
  <c r="CR90" i="3"/>
  <c r="CQ90" i="3"/>
  <c r="CP90" i="3"/>
  <c r="CO90" i="3"/>
  <c r="CN90" i="3"/>
  <c r="CM90" i="3"/>
  <c r="CL90" i="3"/>
  <c r="CK90" i="3"/>
  <c r="CJ90" i="3"/>
  <c r="CI90" i="3"/>
  <c r="CH90" i="3"/>
  <c r="CG90" i="3"/>
  <c r="CF90" i="3"/>
  <c r="CE90" i="3"/>
  <c r="CD90" i="3"/>
  <c r="CC90" i="3"/>
  <c r="CB90" i="3"/>
  <c r="CA90" i="3"/>
  <c r="BZ90" i="3"/>
  <c r="BY90" i="3"/>
  <c r="BX90" i="3"/>
  <c r="BW90" i="3"/>
  <c r="BV90" i="3"/>
  <c r="BU90" i="3"/>
  <c r="BT90" i="3"/>
  <c r="BS90" i="3"/>
  <c r="BR90" i="3"/>
  <c r="BQ90" i="3"/>
  <c r="BP90" i="3"/>
  <c r="BO90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CT89" i="3"/>
  <c r="CS89" i="3"/>
  <c r="CR89" i="3"/>
  <c r="CQ89" i="3"/>
  <c r="CP89" i="3"/>
  <c r="CO89" i="3"/>
  <c r="CN89" i="3"/>
  <c r="CM89" i="3"/>
  <c r="CL89" i="3"/>
  <c r="CK89" i="3"/>
  <c r="CJ89" i="3"/>
  <c r="CI89" i="3"/>
  <c r="CH89" i="3"/>
  <c r="CG89" i="3"/>
  <c r="CF89" i="3"/>
  <c r="CE89" i="3"/>
  <c r="CD89" i="3"/>
  <c r="CC89" i="3"/>
  <c r="CB89" i="3"/>
  <c r="CA89" i="3"/>
  <c r="BZ89" i="3"/>
  <c r="BY89" i="3"/>
  <c r="BX89" i="3"/>
  <c r="BW89" i="3"/>
  <c r="BV89" i="3"/>
  <c r="BU89" i="3"/>
  <c r="BT89" i="3"/>
  <c r="BS89" i="3"/>
  <c r="BR89" i="3"/>
  <c r="BQ89" i="3"/>
  <c r="BP89" i="3"/>
  <c r="BO89" i="3"/>
  <c r="BN89" i="3"/>
  <c r="BM89" i="3"/>
  <c r="BL89" i="3"/>
  <c r="BK89" i="3"/>
  <c r="BJ89" i="3"/>
  <c r="BI89" i="3"/>
  <c r="BH89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CT88" i="3"/>
  <c r="CS88" i="3"/>
  <c r="CR88" i="3"/>
  <c r="CQ88" i="3"/>
  <c r="CP88" i="3"/>
  <c r="CO88" i="3"/>
  <c r="CN88" i="3"/>
  <c r="CM88" i="3"/>
  <c r="CL88" i="3"/>
  <c r="CK88" i="3"/>
  <c r="CJ88" i="3"/>
  <c r="CI88" i="3"/>
  <c r="CH88" i="3"/>
  <c r="CG88" i="3"/>
  <c r="CF88" i="3"/>
  <c r="CE88" i="3"/>
  <c r="CD88" i="3"/>
  <c r="CC88" i="3"/>
  <c r="CB88" i="3"/>
  <c r="CA88" i="3"/>
  <c r="BZ88" i="3"/>
  <c r="BY88" i="3"/>
  <c r="BX88" i="3"/>
  <c r="BW88" i="3"/>
  <c r="BV88" i="3"/>
  <c r="BU88" i="3"/>
  <c r="BT88" i="3"/>
  <c r="BS88" i="3"/>
  <c r="BR88" i="3"/>
  <c r="BQ88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CT87" i="3"/>
  <c r="CS87" i="3"/>
  <c r="CR87" i="3"/>
  <c r="CQ87" i="3"/>
  <c r="CP87" i="3"/>
  <c r="CO87" i="3"/>
  <c r="CN87" i="3"/>
  <c r="CM87" i="3"/>
  <c r="CL87" i="3"/>
  <c r="CK87" i="3"/>
  <c r="CJ87" i="3"/>
  <c r="CI87" i="3"/>
  <c r="CH87" i="3"/>
  <c r="CG87" i="3"/>
  <c r="CF87" i="3"/>
  <c r="CE87" i="3"/>
  <c r="CD87" i="3"/>
  <c r="CC87" i="3"/>
  <c r="CB87" i="3"/>
  <c r="CA87" i="3"/>
  <c r="BZ87" i="3"/>
  <c r="BY87" i="3"/>
  <c r="BX87" i="3"/>
  <c r="BW87" i="3"/>
  <c r="BV87" i="3"/>
  <c r="BU87" i="3"/>
  <c r="BT87" i="3"/>
  <c r="BS87" i="3"/>
  <c r="BR87" i="3"/>
  <c r="BQ87" i="3"/>
  <c r="BP87" i="3"/>
  <c r="BO87" i="3"/>
  <c r="BN87" i="3"/>
  <c r="BM87" i="3"/>
  <c r="BL87" i="3"/>
  <c r="BK87" i="3"/>
  <c r="BJ87" i="3"/>
  <c r="BI87" i="3"/>
  <c r="BH87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CT86" i="3"/>
  <c r="CS86" i="3"/>
  <c r="CR86" i="3"/>
  <c r="CQ86" i="3"/>
  <c r="CP86" i="3"/>
  <c r="CO86" i="3"/>
  <c r="CN86" i="3"/>
  <c r="CM86" i="3"/>
  <c r="CL86" i="3"/>
  <c r="CK86" i="3"/>
  <c r="CJ86" i="3"/>
  <c r="CI86" i="3"/>
  <c r="CH86" i="3"/>
  <c r="CG86" i="3"/>
  <c r="CF86" i="3"/>
  <c r="CE86" i="3"/>
  <c r="CD86" i="3"/>
  <c r="CC86" i="3"/>
  <c r="CB86" i="3"/>
  <c r="CA86" i="3"/>
  <c r="BZ86" i="3"/>
  <c r="BY86" i="3"/>
  <c r="BX86" i="3"/>
  <c r="BW86" i="3"/>
  <c r="BV86" i="3"/>
  <c r="BU86" i="3"/>
  <c r="BT86" i="3"/>
  <c r="BS86" i="3"/>
  <c r="BR86" i="3"/>
  <c r="BQ86" i="3"/>
  <c r="BP86" i="3"/>
  <c r="BO86" i="3"/>
  <c r="BN86" i="3"/>
  <c r="BM86" i="3"/>
  <c r="BL86" i="3"/>
  <c r="BK86" i="3"/>
  <c r="BJ86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CT85" i="3"/>
  <c r="CS85" i="3"/>
  <c r="CR85" i="3"/>
  <c r="CQ85" i="3"/>
  <c r="CP85" i="3"/>
  <c r="CO85" i="3"/>
  <c r="CN85" i="3"/>
  <c r="CM85" i="3"/>
  <c r="CL85" i="3"/>
  <c r="CK85" i="3"/>
  <c r="CJ85" i="3"/>
  <c r="CI85" i="3"/>
  <c r="CH85" i="3"/>
  <c r="CG85" i="3"/>
  <c r="CF85" i="3"/>
  <c r="CE85" i="3"/>
  <c r="CD85" i="3"/>
  <c r="CC85" i="3"/>
  <c r="CB85" i="3"/>
  <c r="CA85" i="3"/>
  <c r="BZ85" i="3"/>
  <c r="BY85" i="3"/>
  <c r="BX85" i="3"/>
  <c r="BW85" i="3"/>
  <c r="BV85" i="3"/>
  <c r="BU85" i="3"/>
  <c r="BT85" i="3"/>
  <c r="BS85" i="3"/>
  <c r="BR85" i="3"/>
  <c r="BQ85" i="3"/>
  <c r="BP85" i="3"/>
  <c r="BO85" i="3"/>
  <c r="BN85" i="3"/>
  <c r="BM85" i="3"/>
  <c r="BL85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CT84" i="3"/>
  <c r="CS84" i="3"/>
  <c r="CR84" i="3"/>
  <c r="CQ84" i="3"/>
  <c r="CP84" i="3"/>
  <c r="CO84" i="3"/>
  <c r="CN84" i="3"/>
  <c r="CM84" i="3"/>
  <c r="CL84" i="3"/>
  <c r="CK84" i="3"/>
  <c r="CJ84" i="3"/>
  <c r="CI84" i="3"/>
  <c r="CH84" i="3"/>
  <c r="CG84" i="3"/>
  <c r="CF84" i="3"/>
  <c r="CE84" i="3"/>
  <c r="CD84" i="3"/>
  <c r="CC84" i="3"/>
  <c r="CB84" i="3"/>
  <c r="CA84" i="3"/>
  <c r="BZ84" i="3"/>
  <c r="BY84" i="3"/>
  <c r="BX84" i="3"/>
  <c r="BW84" i="3"/>
  <c r="BV84" i="3"/>
  <c r="BU84" i="3"/>
  <c r="BT84" i="3"/>
  <c r="BS84" i="3"/>
  <c r="BR84" i="3"/>
  <c r="BQ84" i="3"/>
  <c r="BP84" i="3"/>
  <c r="BO84" i="3"/>
  <c r="BN84" i="3"/>
  <c r="BM84" i="3"/>
  <c r="BL84" i="3"/>
  <c r="BK84" i="3"/>
  <c r="BJ84" i="3"/>
  <c r="BI84" i="3"/>
  <c r="BH84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CT83" i="3"/>
  <c r="CS83" i="3"/>
  <c r="CR83" i="3"/>
  <c r="CQ83" i="3"/>
  <c r="CP83" i="3"/>
  <c r="CO83" i="3"/>
  <c r="CN83" i="3"/>
  <c r="CM83" i="3"/>
  <c r="CL83" i="3"/>
  <c r="CK83" i="3"/>
  <c r="CJ83" i="3"/>
  <c r="CI83" i="3"/>
  <c r="CH83" i="3"/>
  <c r="CG83" i="3"/>
  <c r="CF83" i="3"/>
  <c r="CE83" i="3"/>
  <c r="CD83" i="3"/>
  <c r="CC83" i="3"/>
  <c r="CB83" i="3"/>
  <c r="CA83" i="3"/>
  <c r="BZ83" i="3"/>
  <c r="BY83" i="3"/>
  <c r="BX83" i="3"/>
  <c r="BW83" i="3"/>
  <c r="BV83" i="3"/>
  <c r="BU83" i="3"/>
  <c r="BT83" i="3"/>
  <c r="BS83" i="3"/>
  <c r="BR83" i="3"/>
  <c r="BQ83" i="3"/>
  <c r="BP83" i="3"/>
  <c r="BO83" i="3"/>
  <c r="BN83" i="3"/>
  <c r="BM83" i="3"/>
  <c r="BL83" i="3"/>
  <c r="BK83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CT82" i="3"/>
  <c r="CS82" i="3"/>
  <c r="CR82" i="3"/>
  <c r="CQ82" i="3"/>
  <c r="CP82" i="3"/>
  <c r="CO82" i="3"/>
  <c r="CN82" i="3"/>
  <c r="CM82" i="3"/>
  <c r="CL82" i="3"/>
  <c r="CK82" i="3"/>
  <c r="CJ82" i="3"/>
  <c r="CI82" i="3"/>
  <c r="CH82" i="3"/>
  <c r="CG82" i="3"/>
  <c r="CF82" i="3"/>
  <c r="CE82" i="3"/>
  <c r="CD82" i="3"/>
  <c r="CC82" i="3"/>
  <c r="CB82" i="3"/>
  <c r="CA82" i="3"/>
  <c r="BZ82" i="3"/>
  <c r="BY82" i="3"/>
  <c r="BX82" i="3"/>
  <c r="BW82" i="3"/>
  <c r="BV82" i="3"/>
  <c r="BU82" i="3"/>
  <c r="BT82" i="3"/>
  <c r="BS82" i="3"/>
  <c r="BR82" i="3"/>
  <c r="BQ82" i="3"/>
  <c r="BP82" i="3"/>
  <c r="BO82" i="3"/>
  <c r="BN82" i="3"/>
  <c r="BM82" i="3"/>
  <c r="BL82" i="3"/>
  <c r="BK82" i="3"/>
  <c r="BJ82" i="3"/>
  <c r="BI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CT81" i="3"/>
  <c r="CS81" i="3"/>
  <c r="CR81" i="3"/>
  <c r="CQ81" i="3"/>
  <c r="CP81" i="3"/>
  <c r="CO81" i="3"/>
  <c r="CN81" i="3"/>
  <c r="CM81" i="3"/>
  <c r="CL81" i="3"/>
  <c r="CK81" i="3"/>
  <c r="CJ81" i="3"/>
  <c r="CI81" i="3"/>
  <c r="CH81" i="3"/>
  <c r="CG81" i="3"/>
  <c r="CF81" i="3"/>
  <c r="CE81" i="3"/>
  <c r="CD81" i="3"/>
  <c r="CC81" i="3"/>
  <c r="CB81" i="3"/>
  <c r="CA81" i="3"/>
  <c r="BZ81" i="3"/>
  <c r="BY81" i="3"/>
  <c r="BX81" i="3"/>
  <c r="BW81" i="3"/>
  <c r="BV81" i="3"/>
  <c r="BU81" i="3"/>
  <c r="BT81" i="3"/>
  <c r="BS81" i="3"/>
  <c r="BR81" i="3"/>
  <c r="BQ81" i="3"/>
  <c r="BP81" i="3"/>
  <c r="BO81" i="3"/>
  <c r="BN81" i="3"/>
  <c r="BM81" i="3"/>
  <c r="BL81" i="3"/>
  <c r="BK81" i="3"/>
  <c r="BJ81" i="3"/>
  <c r="BI81" i="3"/>
  <c r="BH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CT80" i="3"/>
  <c r="CS80" i="3"/>
  <c r="CR80" i="3"/>
  <c r="CQ80" i="3"/>
  <c r="CP80" i="3"/>
  <c r="CO80" i="3"/>
  <c r="CN80" i="3"/>
  <c r="CM80" i="3"/>
  <c r="CL80" i="3"/>
  <c r="CK80" i="3"/>
  <c r="CJ80" i="3"/>
  <c r="CI80" i="3"/>
  <c r="CH80" i="3"/>
  <c r="CG80" i="3"/>
  <c r="CF80" i="3"/>
  <c r="CE80" i="3"/>
  <c r="CD80" i="3"/>
  <c r="CC80" i="3"/>
  <c r="CB80" i="3"/>
  <c r="CA80" i="3"/>
  <c r="BZ80" i="3"/>
  <c r="BY80" i="3"/>
  <c r="BX80" i="3"/>
  <c r="BW80" i="3"/>
  <c r="BV80" i="3"/>
  <c r="BU80" i="3"/>
  <c r="BT80" i="3"/>
  <c r="BS80" i="3"/>
  <c r="BR80" i="3"/>
  <c r="BQ80" i="3"/>
  <c r="BP80" i="3"/>
  <c r="BO80" i="3"/>
  <c r="BN80" i="3"/>
  <c r="BM80" i="3"/>
  <c r="BL80" i="3"/>
  <c r="BK80" i="3"/>
  <c r="BJ80" i="3"/>
  <c r="BI80" i="3"/>
  <c r="BH80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CT79" i="3"/>
  <c r="CS79" i="3"/>
  <c r="CR79" i="3"/>
  <c r="CQ79" i="3"/>
  <c r="CP79" i="3"/>
  <c r="CO79" i="3"/>
  <c r="CN79" i="3"/>
  <c r="CM79" i="3"/>
  <c r="CL79" i="3"/>
  <c r="CK79" i="3"/>
  <c r="CJ79" i="3"/>
  <c r="CI79" i="3"/>
  <c r="CH79" i="3"/>
  <c r="CG79" i="3"/>
  <c r="CF79" i="3"/>
  <c r="CE79" i="3"/>
  <c r="CD79" i="3"/>
  <c r="CC79" i="3"/>
  <c r="CB79" i="3"/>
  <c r="CA79" i="3"/>
  <c r="BZ79" i="3"/>
  <c r="BY79" i="3"/>
  <c r="BX79" i="3"/>
  <c r="BW79" i="3"/>
  <c r="BV79" i="3"/>
  <c r="BU79" i="3"/>
  <c r="BT79" i="3"/>
  <c r="BS79" i="3"/>
  <c r="BR79" i="3"/>
  <c r="BQ79" i="3"/>
  <c r="BP79" i="3"/>
  <c r="BO79" i="3"/>
  <c r="BN79" i="3"/>
  <c r="BM79" i="3"/>
  <c r="BL79" i="3"/>
  <c r="BK79" i="3"/>
  <c r="BJ79" i="3"/>
  <c r="BI79" i="3"/>
  <c r="BH79" i="3"/>
  <c r="BG79" i="3"/>
  <c r="BF79" i="3"/>
  <c r="BE79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CT78" i="3"/>
  <c r="CS78" i="3"/>
  <c r="CR78" i="3"/>
  <c r="CQ78" i="3"/>
  <c r="CP78" i="3"/>
  <c r="CO78" i="3"/>
  <c r="CN78" i="3"/>
  <c r="CM78" i="3"/>
  <c r="CL78" i="3"/>
  <c r="CK78" i="3"/>
  <c r="CJ78" i="3"/>
  <c r="CI78" i="3"/>
  <c r="CH78" i="3"/>
  <c r="CG78" i="3"/>
  <c r="CF78" i="3"/>
  <c r="CE78" i="3"/>
  <c r="CD78" i="3"/>
  <c r="CC78" i="3"/>
  <c r="CB78" i="3"/>
  <c r="CA78" i="3"/>
  <c r="BZ78" i="3"/>
  <c r="BY78" i="3"/>
  <c r="BX78" i="3"/>
  <c r="BW78" i="3"/>
  <c r="BV78" i="3"/>
  <c r="BU78" i="3"/>
  <c r="BT78" i="3"/>
  <c r="BS78" i="3"/>
  <c r="BR78" i="3"/>
  <c r="BQ78" i="3"/>
  <c r="BP78" i="3"/>
  <c r="BO78" i="3"/>
  <c r="BN78" i="3"/>
  <c r="BM78" i="3"/>
  <c r="BL78" i="3"/>
  <c r="BK78" i="3"/>
  <c r="BJ78" i="3"/>
  <c r="BI78" i="3"/>
  <c r="BH78" i="3"/>
  <c r="BG78" i="3"/>
  <c r="BF78" i="3"/>
  <c r="BE78" i="3"/>
  <c r="BD78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CT77" i="3"/>
  <c r="CS77" i="3"/>
  <c r="CR77" i="3"/>
  <c r="CQ77" i="3"/>
  <c r="CP77" i="3"/>
  <c r="CO77" i="3"/>
  <c r="CN77" i="3"/>
  <c r="CM77" i="3"/>
  <c r="CL77" i="3"/>
  <c r="CK77" i="3"/>
  <c r="CJ77" i="3"/>
  <c r="CI77" i="3"/>
  <c r="CH77" i="3"/>
  <c r="CG77" i="3"/>
  <c r="CF77" i="3"/>
  <c r="CE77" i="3"/>
  <c r="CD77" i="3"/>
  <c r="CC77" i="3"/>
  <c r="CB77" i="3"/>
  <c r="CA77" i="3"/>
  <c r="BZ77" i="3"/>
  <c r="BY77" i="3"/>
  <c r="BX77" i="3"/>
  <c r="BW77" i="3"/>
  <c r="BV77" i="3"/>
  <c r="BU77" i="3"/>
  <c r="BT77" i="3"/>
  <c r="BS77" i="3"/>
  <c r="BR77" i="3"/>
  <c r="BQ77" i="3"/>
  <c r="BP77" i="3"/>
  <c r="BO77" i="3"/>
  <c r="BN77" i="3"/>
  <c r="BM77" i="3"/>
  <c r="BL77" i="3"/>
  <c r="BK77" i="3"/>
  <c r="BJ77" i="3"/>
  <c r="BI77" i="3"/>
  <c r="BH77" i="3"/>
  <c r="BG77" i="3"/>
  <c r="BF77" i="3"/>
  <c r="BE77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CT76" i="3"/>
  <c r="CS76" i="3"/>
  <c r="CR76" i="3"/>
  <c r="CQ76" i="3"/>
  <c r="CP76" i="3"/>
  <c r="CO76" i="3"/>
  <c r="CN76" i="3"/>
  <c r="CM76" i="3"/>
  <c r="CL76" i="3"/>
  <c r="CK76" i="3"/>
  <c r="CJ76" i="3"/>
  <c r="CI76" i="3"/>
  <c r="CH76" i="3"/>
  <c r="CG76" i="3"/>
  <c r="CF76" i="3"/>
  <c r="CE76" i="3"/>
  <c r="CD76" i="3"/>
  <c r="CC76" i="3"/>
  <c r="CB76" i="3"/>
  <c r="CA76" i="3"/>
  <c r="BZ76" i="3"/>
  <c r="BY76" i="3"/>
  <c r="BX76" i="3"/>
  <c r="BW76" i="3"/>
  <c r="BV76" i="3"/>
  <c r="BU76" i="3"/>
  <c r="BT76" i="3"/>
  <c r="BS76" i="3"/>
  <c r="BR76" i="3"/>
  <c r="BQ76" i="3"/>
  <c r="BP76" i="3"/>
  <c r="BO76" i="3"/>
  <c r="BN76" i="3"/>
  <c r="BM76" i="3"/>
  <c r="BL76" i="3"/>
  <c r="BK76" i="3"/>
  <c r="BJ76" i="3"/>
  <c r="BI76" i="3"/>
  <c r="BH76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CT75" i="3"/>
  <c r="CS75" i="3"/>
  <c r="CR75" i="3"/>
  <c r="CQ75" i="3"/>
  <c r="CP75" i="3"/>
  <c r="CO75" i="3"/>
  <c r="CN75" i="3"/>
  <c r="CM75" i="3"/>
  <c r="CL75" i="3"/>
  <c r="CK75" i="3"/>
  <c r="CJ75" i="3"/>
  <c r="CI75" i="3"/>
  <c r="CH75" i="3"/>
  <c r="CG75" i="3"/>
  <c r="CF75" i="3"/>
  <c r="CE75" i="3"/>
  <c r="CD75" i="3"/>
  <c r="CC75" i="3"/>
  <c r="CB75" i="3"/>
  <c r="CA75" i="3"/>
  <c r="BZ75" i="3"/>
  <c r="BY75" i="3"/>
  <c r="BX75" i="3"/>
  <c r="BW75" i="3"/>
  <c r="BV75" i="3"/>
  <c r="BU75" i="3"/>
  <c r="BT75" i="3"/>
  <c r="BS75" i="3"/>
  <c r="BR75" i="3"/>
  <c r="BQ75" i="3"/>
  <c r="BP75" i="3"/>
  <c r="BO75" i="3"/>
  <c r="BN75" i="3"/>
  <c r="BM75" i="3"/>
  <c r="BL75" i="3"/>
  <c r="BK75" i="3"/>
  <c r="BJ75" i="3"/>
  <c r="BI75" i="3"/>
  <c r="BH75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CT74" i="3"/>
  <c r="CS74" i="3"/>
  <c r="CR74" i="3"/>
  <c r="CQ74" i="3"/>
  <c r="CP74" i="3"/>
  <c r="CO74" i="3"/>
  <c r="CN74" i="3"/>
  <c r="CM74" i="3"/>
  <c r="CL74" i="3"/>
  <c r="CK74" i="3"/>
  <c r="CJ74" i="3"/>
  <c r="CI74" i="3"/>
  <c r="CH74" i="3"/>
  <c r="CG74" i="3"/>
  <c r="CF74" i="3"/>
  <c r="CE74" i="3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BO74" i="3"/>
  <c r="BN74" i="3"/>
  <c r="BM74" i="3"/>
  <c r="BL74" i="3"/>
  <c r="BK74" i="3"/>
  <c r="BJ74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CT73" i="3"/>
  <c r="CS73" i="3"/>
  <c r="CR73" i="3"/>
  <c r="CQ73" i="3"/>
  <c r="CP73" i="3"/>
  <c r="CO73" i="3"/>
  <c r="CN73" i="3"/>
  <c r="CM73" i="3"/>
  <c r="CL73" i="3"/>
  <c r="CK73" i="3"/>
  <c r="CJ73" i="3"/>
  <c r="CI73" i="3"/>
  <c r="CH73" i="3"/>
  <c r="CG73" i="3"/>
  <c r="CF73" i="3"/>
  <c r="CE73" i="3"/>
  <c r="CD73" i="3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BP73" i="3"/>
  <c r="BO73" i="3"/>
  <c r="BN73" i="3"/>
  <c r="BM73" i="3"/>
  <c r="BL73" i="3"/>
  <c r="BK73" i="3"/>
  <c r="BJ73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CT72" i="3"/>
  <c r="CS72" i="3"/>
  <c r="CR72" i="3"/>
  <c r="CQ72" i="3"/>
  <c r="CP72" i="3"/>
  <c r="CO72" i="3"/>
  <c r="CN72" i="3"/>
  <c r="CM72" i="3"/>
  <c r="CL72" i="3"/>
  <c r="CK72" i="3"/>
  <c r="CJ72" i="3"/>
  <c r="CI72" i="3"/>
  <c r="CH72" i="3"/>
  <c r="CG72" i="3"/>
  <c r="CF72" i="3"/>
  <c r="CE72" i="3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CT71" i="3"/>
  <c r="CS71" i="3"/>
  <c r="CR71" i="3"/>
  <c r="CQ71" i="3"/>
  <c r="CP71" i="3"/>
  <c r="CO71" i="3"/>
  <c r="CN71" i="3"/>
  <c r="CM71" i="3"/>
  <c r="CL71" i="3"/>
  <c r="CK71" i="3"/>
  <c r="CJ71" i="3"/>
  <c r="CI71" i="3"/>
  <c r="CH71" i="3"/>
  <c r="CG71" i="3"/>
  <c r="CF71" i="3"/>
  <c r="CE71" i="3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CT70" i="3"/>
  <c r="CS70" i="3"/>
  <c r="CR70" i="3"/>
  <c r="CQ70" i="3"/>
  <c r="CP70" i="3"/>
  <c r="CO70" i="3"/>
  <c r="CN70" i="3"/>
  <c r="CM70" i="3"/>
  <c r="CL70" i="3"/>
  <c r="CK70" i="3"/>
  <c r="CJ70" i="3"/>
  <c r="CI70" i="3"/>
  <c r="CH70" i="3"/>
  <c r="CG70" i="3"/>
  <c r="CF70" i="3"/>
  <c r="CE70" i="3"/>
  <c r="CD70" i="3"/>
  <c r="CC70" i="3"/>
  <c r="CB70" i="3"/>
  <c r="CA70" i="3"/>
  <c r="BZ70" i="3"/>
  <c r="BY70" i="3"/>
  <c r="BX70" i="3"/>
  <c r="BW70" i="3"/>
  <c r="BV70" i="3"/>
  <c r="BU70" i="3"/>
  <c r="BT70" i="3"/>
  <c r="BS70" i="3"/>
  <c r="BR70" i="3"/>
  <c r="BQ70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CT69" i="3"/>
  <c r="CS69" i="3"/>
  <c r="CR69" i="3"/>
  <c r="CQ69" i="3"/>
  <c r="CP69" i="3"/>
  <c r="CO69" i="3"/>
  <c r="CN69" i="3"/>
  <c r="CM69" i="3"/>
  <c r="CL69" i="3"/>
  <c r="CK69" i="3"/>
  <c r="CJ69" i="3"/>
  <c r="CI69" i="3"/>
  <c r="CH69" i="3"/>
  <c r="CG69" i="3"/>
  <c r="CF69" i="3"/>
  <c r="CE69" i="3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CT68" i="3"/>
  <c r="CS68" i="3"/>
  <c r="CR68" i="3"/>
  <c r="CQ68" i="3"/>
  <c r="CP68" i="3"/>
  <c r="CO68" i="3"/>
  <c r="CN68" i="3"/>
  <c r="CM68" i="3"/>
  <c r="CL68" i="3"/>
  <c r="CK68" i="3"/>
  <c r="CJ68" i="3"/>
  <c r="CI68" i="3"/>
  <c r="CH68" i="3"/>
  <c r="CG68" i="3"/>
  <c r="CF68" i="3"/>
  <c r="CE68" i="3"/>
  <c r="CD68" i="3"/>
  <c r="CC68" i="3"/>
  <c r="CB68" i="3"/>
  <c r="CA68" i="3"/>
  <c r="BZ68" i="3"/>
  <c r="BY68" i="3"/>
  <c r="BX68" i="3"/>
  <c r="BW68" i="3"/>
  <c r="BV68" i="3"/>
  <c r="BU68" i="3"/>
  <c r="BT68" i="3"/>
  <c r="BS68" i="3"/>
  <c r="BR68" i="3"/>
  <c r="BQ68" i="3"/>
  <c r="BP68" i="3"/>
  <c r="BO68" i="3"/>
  <c r="BN68" i="3"/>
  <c r="BM68" i="3"/>
  <c r="BL68" i="3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CT56" i="3"/>
  <c r="CS56" i="3"/>
  <c r="CR56" i="3"/>
  <c r="CQ56" i="3"/>
  <c r="CP56" i="3"/>
  <c r="CO56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CT55" i="3"/>
  <c r="CS55" i="3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CT54" i="3"/>
  <c r="CS54" i="3"/>
  <c r="CR54" i="3"/>
  <c r="CQ54" i="3"/>
  <c r="CP54" i="3"/>
  <c r="CO54" i="3"/>
  <c r="CN54" i="3"/>
  <c r="CM54" i="3"/>
  <c r="CL54" i="3"/>
  <c r="CK54" i="3"/>
  <c r="CJ54" i="3"/>
  <c r="CI54" i="3"/>
  <c r="CH54" i="3"/>
  <c r="CG54" i="3"/>
  <c r="CF54" i="3"/>
  <c r="CE54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BM54" i="3"/>
  <c r="BL54" i="3"/>
  <c r="BK54" i="3"/>
  <c r="BJ54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M53" i="3"/>
  <c r="BL53" i="3"/>
  <c r="BK53" i="3"/>
  <c r="BJ53" i="3"/>
  <c r="BI53" i="3"/>
  <c r="BH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CT52" i="3"/>
  <c r="CS52" i="3"/>
  <c r="CR52" i="3"/>
  <c r="CQ52" i="3"/>
  <c r="CP52" i="3"/>
  <c r="CO52" i="3"/>
  <c r="CN52" i="3"/>
  <c r="CM52" i="3"/>
  <c r="CL52" i="3"/>
  <c r="CK52" i="3"/>
  <c r="CJ52" i="3"/>
  <c r="CI52" i="3"/>
  <c r="CH52" i="3"/>
  <c r="CG52" i="3"/>
  <c r="CF52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CT51" i="3"/>
  <c r="CS51" i="3"/>
  <c r="CR51" i="3"/>
  <c r="CQ51" i="3"/>
  <c r="CP51" i="3"/>
  <c r="CO51" i="3"/>
  <c r="CN51" i="3"/>
  <c r="CM51" i="3"/>
  <c r="CL51" i="3"/>
  <c r="CK51" i="3"/>
  <c r="CJ51" i="3"/>
  <c r="CI51" i="3"/>
  <c r="CH51" i="3"/>
  <c r="CG51" i="3"/>
  <c r="CF51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CT44" i="3"/>
  <c r="CS44" i="3"/>
  <c r="CR44" i="3"/>
  <c r="CQ44" i="3"/>
  <c r="CP44" i="3"/>
  <c r="CO44" i="3"/>
  <c r="CN44" i="3"/>
  <c r="CM44" i="3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CT42" i="3"/>
  <c r="CS42" i="3"/>
  <c r="CR42" i="3"/>
  <c r="CQ42" i="3"/>
  <c r="CP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576" i="8"/>
  <c r="B575" i="8"/>
  <c r="B574" i="8"/>
  <c r="B573" i="8"/>
  <c r="B572" i="8"/>
  <c r="CU570" i="8"/>
  <c r="CT570" i="8"/>
  <c r="CS570" i="8"/>
  <c r="CR570" i="8"/>
  <c r="CQ570" i="8"/>
  <c r="CP570" i="8"/>
  <c r="CO570" i="8"/>
  <c r="CN570" i="8"/>
  <c r="CM570" i="8"/>
  <c r="CL570" i="8"/>
  <c r="CK570" i="8"/>
  <c r="CJ570" i="8"/>
  <c r="CW570" i="8" s="1"/>
  <c r="CI570" i="8"/>
  <c r="CH570" i="8"/>
  <c r="CG570" i="8"/>
  <c r="CF570" i="8"/>
  <c r="CE570" i="8"/>
  <c r="CD570" i="8"/>
  <c r="CC570" i="8"/>
  <c r="CB570" i="8"/>
  <c r="CA570" i="8"/>
  <c r="BZ570" i="8"/>
  <c r="BY570" i="8"/>
  <c r="BX570" i="8"/>
  <c r="BW570" i="8"/>
  <c r="BV570" i="8"/>
  <c r="BU570" i="8"/>
  <c r="BT570" i="8"/>
  <c r="BS570" i="8"/>
  <c r="BR570" i="8"/>
  <c r="BQ570" i="8"/>
  <c r="BP570" i="8"/>
  <c r="BO570" i="8"/>
  <c r="BN570" i="8"/>
  <c r="BM570" i="8"/>
  <c r="BL570" i="8"/>
  <c r="BK570" i="8"/>
  <c r="BJ570" i="8"/>
  <c r="BI570" i="8"/>
  <c r="BH570" i="8"/>
  <c r="BG570" i="8"/>
  <c r="BF570" i="8"/>
  <c r="BE570" i="8"/>
  <c r="BD570" i="8"/>
  <c r="BC570" i="8"/>
  <c r="BB570" i="8"/>
  <c r="BA570" i="8"/>
  <c r="AZ570" i="8"/>
  <c r="AY570" i="8"/>
  <c r="AX570" i="8"/>
  <c r="AW570" i="8"/>
  <c r="AV570" i="8"/>
  <c r="AU570" i="8"/>
  <c r="AT570" i="8"/>
  <c r="AS570" i="8"/>
  <c r="AR570" i="8"/>
  <c r="AQ570" i="8"/>
  <c r="AP570" i="8"/>
  <c r="AO570" i="8"/>
  <c r="AN570" i="8"/>
  <c r="AM570" i="8"/>
  <c r="AL570" i="8"/>
  <c r="AK570" i="8"/>
  <c r="AJ570" i="8"/>
  <c r="AI570" i="8"/>
  <c r="AH570" i="8"/>
  <c r="AG570" i="8"/>
  <c r="AF570" i="8"/>
  <c r="AE570" i="8"/>
  <c r="AD570" i="8"/>
  <c r="AC570" i="8"/>
  <c r="AB570" i="8"/>
  <c r="AA570" i="8"/>
  <c r="Z570" i="8"/>
  <c r="Y570" i="8"/>
  <c r="X570" i="8"/>
  <c r="W570" i="8"/>
  <c r="V570" i="8"/>
  <c r="U570" i="8"/>
  <c r="T570" i="8"/>
  <c r="S570" i="8"/>
  <c r="R570" i="8"/>
  <c r="Q570" i="8"/>
  <c r="P570" i="8"/>
  <c r="O570" i="8"/>
  <c r="N570" i="8"/>
  <c r="M570" i="8"/>
  <c r="L570" i="8"/>
  <c r="K570" i="8"/>
  <c r="J570" i="8"/>
  <c r="I570" i="8"/>
  <c r="H570" i="8"/>
  <c r="G570" i="8"/>
  <c r="F570" i="8"/>
  <c r="E570" i="8"/>
  <c r="D570" i="8"/>
  <c r="B570" i="8"/>
  <c r="CU569" i="8"/>
  <c r="CT569" i="8"/>
  <c r="CS569" i="8"/>
  <c r="CR569" i="8"/>
  <c r="CQ569" i="8"/>
  <c r="CP569" i="8"/>
  <c r="CO569" i="8"/>
  <c r="CN569" i="8"/>
  <c r="CM569" i="8"/>
  <c r="CL569" i="8"/>
  <c r="CK569" i="8"/>
  <c r="CJ569" i="8"/>
  <c r="CW569" i="8" s="1"/>
  <c r="CI569" i="8"/>
  <c r="CH569" i="8"/>
  <c r="CG569" i="8"/>
  <c r="CF569" i="8"/>
  <c r="CE569" i="8"/>
  <c r="CD569" i="8"/>
  <c r="CC569" i="8"/>
  <c r="CB569" i="8"/>
  <c r="CA569" i="8"/>
  <c r="BZ569" i="8"/>
  <c r="BY569" i="8"/>
  <c r="BX569" i="8"/>
  <c r="BW569" i="8"/>
  <c r="BV569" i="8"/>
  <c r="BU569" i="8"/>
  <c r="BT569" i="8"/>
  <c r="BS569" i="8"/>
  <c r="BR569" i="8"/>
  <c r="BQ569" i="8"/>
  <c r="BP569" i="8"/>
  <c r="BO569" i="8"/>
  <c r="BN569" i="8"/>
  <c r="BM569" i="8"/>
  <c r="BL569" i="8"/>
  <c r="BK569" i="8"/>
  <c r="BJ569" i="8"/>
  <c r="BI569" i="8"/>
  <c r="BH569" i="8"/>
  <c r="BG569" i="8"/>
  <c r="BF569" i="8"/>
  <c r="BE569" i="8"/>
  <c r="BD569" i="8"/>
  <c r="BC569" i="8"/>
  <c r="BB569" i="8"/>
  <c r="BA569" i="8"/>
  <c r="AZ569" i="8"/>
  <c r="AY569" i="8"/>
  <c r="AX569" i="8"/>
  <c r="AW569" i="8"/>
  <c r="AV569" i="8"/>
  <c r="AU569" i="8"/>
  <c r="AT569" i="8"/>
  <c r="AS569" i="8"/>
  <c r="AR569" i="8"/>
  <c r="AQ569" i="8"/>
  <c r="AP569" i="8"/>
  <c r="AO569" i="8"/>
  <c r="AN569" i="8"/>
  <c r="AM569" i="8"/>
  <c r="AL569" i="8"/>
  <c r="AK569" i="8"/>
  <c r="AJ569" i="8"/>
  <c r="AI569" i="8"/>
  <c r="AH569" i="8"/>
  <c r="AG569" i="8"/>
  <c r="AF569" i="8"/>
  <c r="AE569" i="8"/>
  <c r="AD569" i="8"/>
  <c r="AC569" i="8"/>
  <c r="AB569" i="8"/>
  <c r="AA569" i="8"/>
  <c r="Z569" i="8"/>
  <c r="Y569" i="8"/>
  <c r="X569" i="8"/>
  <c r="W569" i="8"/>
  <c r="V569" i="8"/>
  <c r="U569" i="8"/>
  <c r="T569" i="8"/>
  <c r="S569" i="8"/>
  <c r="R569" i="8"/>
  <c r="Q569" i="8"/>
  <c r="P569" i="8"/>
  <c r="O569" i="8"/>
  <c r="N569" i="8"/>
  <c r="M569" i="8"/>
  <c r="L569" i="8"/>
  <c r="K569" i="8"/>
  <c r="J569" i="8"/>
  <c r="I569" i="8"/>
  <c r="H569" i="8"/>
  <c r="G569" i="8"/>
  <c r="F569" i="8"/>
  <c r="E569" i="8"/>
  <c r="D569" i="8"/>
  <c r="B569" i="8"/>
  <c r="CU568" i="8"/>
  <c r="CT568" i="8"/>
  <c r="CS568" i="8"/>
  <c r="CR568" i="8"/>
  <c r="CQ568" i="8"/>
  <c r="CP568" i="8"/>
  <c r="CO568" i="8"/>
  <c r="CN568" i="8"/>
  <c r="CW568" i="8" s="1"/>
  <c r="CM568" i="8"/>
  <c r="CL568" i="8"/>
  <c r="CK568" i="8"/>
  <c r="CJ568" i="8"/>
  <c r="CI568" i="8"/>
  <c r="CH568" i="8"/>
  <c r="CG568" i="8"/>
  <c r="CF568" i="8"/>
  <c r="CE568" i="8"/>
  <c r="CD568" i="8"/>
  <c r="CC568" i="8"/>
  <c r="CB568" i="8"/>
  <c r="CA568" i="8"/>
  <c r="BZ568" i="8"/>
  <c r="BY568" i="8"/>
  <c r="BX568" i="8"/>
  <c r="BW568" i="8"/>
  <c r="BV568" i="8"/>
  <c r="BU568" i="8"/>
  <c r="BT568" i="8"/>
  <c r="BS568" i="8"/>
  <c r="BR568" i="8"/>
  <c r="BQ568" i="8"/>
  <c r="BP568" i="8"/>
  <c r="BO568" i="8"/>
  <c r="BN568" i="8"/>
  <c r="BM568" i="8"/>
  <c r="BL568" i="8"/>
  <c r="BK568" i="8"/>
  <c r="BJ568" i="8"/>
  <c r="BI568" i="8"/>
  <c r="BH568" i="8"/>
  <c r="BG568" i="8"/>
  <c r="BF568" i="8"/>
  <c r="BE568" i="8"/>
  <c r="BD568" i="8"/>
  <c r="BC568" i="8"/>
  <c r="BB568" i="8"/>
  <c r="BA568" i="8"/>
  <c r="AZ568" i="8"/>
  <c r="AY568" i="8"/>
  <c r="AX568" i="8"/>
  <c r="AW568" i="8"/>
  <c r="AV568" i="8"/>
  <c r="AU568" i="8"/>
  <c r="AT568" i="8"/>
  <c r="AS568" i="8"/>
  <c r="AR568" i="8"/>
  <c r="AQ568" i="8"/>
  <c r="AP568" i="8"/>
  <c r="AO568" i="8"/>
  <c r="AN568" i="8"/>
  <c r="AM568" i="8"/>
  <c r="AL568" i="8"/>
  <c r="AK568" i="8"/>
  <c r="AJ568" i="8"/>
  <c r="AI568" i="8"/>
  <c r="AH568" i="8"/>
  <c r="AG568" i="8"/>
  <c r="AF568" i="8"/>
  <c r="AE568" i="8"/>
  <c r="AD568" i="8"/>
  <c r="AC568" i="8"/>
  <c r="AB568" i="8"/>
  <c r="AA568" i="8"/>
  <c r="Z568" i="8"/>
  <c r="Y568" i="8"/>
  <c r="X568" i="8"/>
  <c r="W568" i="8"/>
  <c r="V568" i="8"/>
  <c r="U568" i="8"/>
  <c r="T568" i="8"/>
  <c r="S568" i="8"/>
  <c r="R568" i="8"/>
  <c r="Q568" i="8"/>
  <c r="P568" i="8"/>
  <c r="O568" i="8"/>
  <c r="N568" i="8"/>
  <c r="M568" i="8"/>
  <c r="L568" i="8"/>
  <c r="K568" i="8"/>
  <c r="J568" i="8"/>
  <c r="I568" i="8"/>
  <c r="H568" i="8"/>
  <c r="G568" i="8"/>
  <c r="F568" i="8"/>
  <c r="E568" i="8"/>
  <c r="D568" i="8"/>
  <c r="B568" i="8"/>
  <c r="CU567" i="8"/>
  <c r="CT567" i="8"/>
  <c r="CS567" i="8"/>
  <c r="CR567" i="8"/>
  <c r="CQ567" i="8"/>
  <c r="CP567" i="8"/>
  <c r="CO567" i="8"/>
  <c r="CN567" i="8"/>
  <c r="CM567" i="8"/>
  <c r="CL567" i="8"/>
  <c r="CK567" i="8"/>
  <c r="CJ567" i="8"/>
  <c r="CW567" i="8" s="1"/>
  <c r="CI567" i="8"/>
  <c r="CH567" i="8"/>
  <c r="CG567" i="8"/>
  <c r="CF567" i="8"/>
  <c r="CE567" i="8"/>
  <c r="CD567" i="8"/>
  <c r="CC567" i="8"/>
  <c r="CB567" i="8"/>
  <c r="CA567" i="8"/>
  <c r="BZ567" i="8"/>
  <c r="BY567" i="8"/>
  <c r="BX567" i="8"/>
  <c r="BW567" i="8"/>
  <c r="BV567" i="8"/>
  <c r="BU567" i="8"/>
  <c r="BT567" i="8"/>
  <c r="BS567" i="8"/>
  <c r="BR567" i="8"/>
  <c r="BQ567" i="8"/>
  <c r="BP567" i="8"/>
  <c r="BO567" i="8"/>
  <c r="BN567" i="8"/>
  <c r="BM567" i="8"/>
  <c r="BL567" i="8"/>
  <c r="BK567" i="8"/>
  <c r="BJ567" i="8"/>
  <c r="BI567" i="8"/>
  <c r="BH567" i="8"/>
  <c r="BG567" i="8"/>
  <c r="BF567" i="8"/>
  <c r="BE567" i="8"/>
  <c r="BD567" i="8"/>
  <c r="BC567" i="8"/>
  <c r="BB567" i="8"/>
  <c r="BA567" i="8"/>
  <c r="AZ567" i="8"/>
  <c r="AY567" i="8"/>
  <c r="AX567" i="8"/>
  <c r="AW567" i="8"/>
  <c r="AV567" i="8"/>
  <c r="AU567" i="8"/>
  <c r="AT567" i="8"/>
  <c r="AS567" i="8"/>
  <c r="AR567" i="8"/>
  <c r="AQ567" i="8"/>
  <c r="AP567" i="8"/>
  <c r="AO567" i="8"/>
  <c r="AN567" i="8"/>
  <c r="AM567" i="8"/>
  <c r="AL567" i="8"/>
  <c r="AK567" i="8"/>
  <c r="AJ567" i="8"/>
  <c r="AI567" i="8"/>
  <c r="AH567" i="8"/>
  <c r="AG567" i="8"/>
  <c r="AF567" i="8"/>
  <c r="AE567" i="8"/>
  <c r="AD567" i="8"/>
  <c r="AC567" i="8"/>
  <c r="AB567" i="8"/>
  <c r="AA567" i="8"/>
  <c r="Z567" i="8"/>
  <c r="Y567" i="8"/>
  <c r="X567" i="8"/>
  <c r="W567" i="8"/>
  <c r="V567" i="8"/>
  <c r="U567" i="8"/>
  <c r="T567" i="8"/>
  <c r="S567" i="8"/>
  <c r="R567" i="8"/>
  <c r="Q567" i="8"/>
  <c r="P567" i="8"/>
  <c r="O567" i="8"/>
  <c r="N567" i="8"/>
  <c r="M567" i="8"/>
  <c r="L567" i="8"/>
  <c r="K567" i="8"/>
  <c r="J567" i="8"/>
  <c r="I567" i="8"/>
  <c r="H567" i="8"/>
  <c r="G567" i="8"/>
  <c r="F567" i="8"/>
  <c r="E567" i="8"/>
  <c r="D567" i="8"/>
  <c r="B567" i="8"/>
  <c r="CU566" i="8"/>
  <c r="CT566" i="8"/>
  <c r="CS566" i="8"/>
  <c r="CR566" i="8"/>
  <c r="CQ566" i="8"/>
  <c r="CP566" i="8"/>
  <c r="CO566" i="8"/>
  <c r="CN566" i="8"/>
  <c r="CM566" i="8"/>
  <c r="CL566" i="8"/>
  <c r="CK566" i="8"/>
  <c r="CJ566" i="8"/>
  <c r="CW566" i="8" s="1"/>
  <c r="CI566" i="8"/>
  <c r="CH566" i="8"/>
  <c r="CG566" i="8"/>
  <c r="CF566" i="8"/>
  <c r="CE566" i="8"/>
  <c r="CD566" i="8"/>
  <c r="CC566" i="8"/>
  <c r="CB566" i="8"/>
  <c r="CA566" i="8"/>
  <c r="BZ566" i="8"/>
  <c r="BY566" i="8"/>
  <c r="BX566" i="8"/>
  <c r="BW566" i="8"/>
  <c r="BV566" i="8"/>
  <c r="BU566" i="8"/>
  <c r="BT566" i="8"/>
  <c r="BS566" i="8"/>
  <c r="BR566" i="8"/>
  <c r="BQ566" i="8"/>
  <c r="BP566" i="8"/>
  <c r="BO566" i="8"/>
  <c r="BN566" i="8"/>
  <c r="BM566" i="8"/>
  <c r="BL566" i="8"/>
  <c r="BK566" i="8"/>
  <c r="BJ566" i="8"/>
  <c r="BI566" i="8"/>
  <c r="BH566" i="8"/>
  <c r="BG566" i="8"/>
  <c r="BF566" i="8"/>
  <c r="BE566" i="8"/>
  <c r="BD566" i="8"/>
  <c r="BC566" i="8"/>
  <c r="BB566" i="8"/>
  <c r="BA566" i="8"/>
  <c r="AZ566" i="8"/>
  <c r="AY566" i="8"/>
  <c r="AX566" i="8"/>
  <c r="AW566" i="8"/>
  <c r="AV566" i="8"/>
  <c r="AU566" i="8"/>
  <c r="AT566" i="8"/>
  <c r="AS566" i="8"/>
  <c r="AR566" i="8"/>
  <c r="AQ566" i="8"/>
  <c r="AP566" i="8"/>
  <c r="AO566" i="8"/>
  <c r="AN566" i="8"/>
  <c r="AM566" i="8"/>
  <c r="AL566" i="8"/>
  <c r="AK566" i="8"/>
  <c r="AJ566" i="8"/>
  <c r="AI566" i="8"/>
  <c r="AH566" i="8"/>
  <c r="AG566" i="8"/>
  <c r="AF566" i="8"/>
  <c r="AE566" i="8"/>
  <c r="AD566" i="8"/>
  <c r="AC566" i="8"/>
  <c r="AB566" i="8"/>
  <c r="AA566" i="8"/>
  <c r="Z566" i="8"/>
  <c r="Y566" i="8"/>
  <c r="X566" i="8"/>
  <c r="W566" i="8"/>
  <c r="V566" i="8"/>
  <c r="U566" i="8"/>
  <c r="T566" i="8"/>
  <c r="S566" i="8"/>
  <c r="R566" i="8"/>
  <c r="Q566" i="8"/>
  <c r="P566" i="8"/>
  <c r="O566" i="8"/>
  <c r="N566" i="8"/>
  <c r="M566" i="8"/>
  <c r="L566" i="8"/>
  <c r="K566" i="8"/>
  <c r="J566" i="8"/>
  <c r="I566" i="8"/>
  <c r="H566" i="8"/>
  <c r="G566" i="8"/>
  <c r="F566" i="8"/>
  <c r="E566" i="8"/>
  <c r="D566" i="8"/>
  <c r="B566" i="8"/>
  <c r="CU564" i="8"/>
  <c r="CU576" i="8" s="1"/>
  <c r="CT564" i="8"/>
  <c r="CT576" i="8" s="1"/>
  <c r="CS564" i="8"/>
  <c r="CS576" i="8" s="1"/>
  <c r="CR564" i="8"/>
  <c r="CR576" i="8" s="1"/>
  <c r="CQ564" i="8"/>
  <c r="CQ576" i="8" s="1"/>
  <c r="CP564" i="8"/>
  <c r="CP576" i="8" s="1"/>
  <c r="CO564" i="8"/>
  <c r="CO576" i="8" s="1"/>
  <c r="CN564" i="8"/>
  <c r="CN576" i="8" s="1"/>
  <c r="CM564" i="8"/>
  <c r="CM576" i="8" s="1"/>
  <c r="CL564" i="8"/>
  <c r="CL576" i="8" s="1"/>
  <c r="CK564" i="8"/>
  <c r="CK576" i="8" s="1"/>
  <c r="CJ564" i="8"/>
  <c r="CJ576" i="8" s="1"/>
  <c r="CI564" i="8"/>
  <c r="CI576" i="8" s="1"/>
  <c r="CH564" i="8"/>
  <c r="CH576" i="8" s="1"/>
  <c r="CG564" i="8"/>
  <c r="CG576" i="8" s="1"/>
  <c r="CF564" i="8"/>
  <c r="CF576" i="8" s="1"/>
  <c r="CE564" i="8"/>
  <c r="CE576" i="8" s="1"/>
  <c r="CD564" i="8"/>
  <c r="CD576" i="8" s="1"/>
  <c r="CC564" i="8"/>
  <c r="CC576" i="8" s="1"/>
  <c r="CB564" i="8"/>
  <c r="CB576" i="8" s="1"/>
  <c r="CA564" i="8"/>
  <c r="CA576" i="8" s="1"/>
  <c r="BZ564" i="8"/>
  <c r="BZ576" i="8" s="1"/>
  <c r="BY564" i="8"/>
  <c r="BY576" i="8" s="1"/>
  <c r="BX564" i="8"/>
  <c r="BX576" i="8" s="1"/>
  <c r="BW564" i="8"/>
  <c r="BW576" i="8" s="1"/>
  <c r="BV564" i="8"/>
  <c r="BV576" i="8" s="1"/>
  <c r="BU564" i="8"/>
  <c r="BU576" i="8" s="1"/>
  <c r="BT564" i="8"/>
  <c r="BT576" i="8" s="1"/>
  <c r="BS564" i="8"/>
  <c r="BS576" i="8" s="1"/>
  <c r="BR564" i="8"/>
  <c r="BR576" i="8" s="1"/>
  <c r="BQ564" i="8"/>
  <c r="BQ576" i="8" s="1"/>
  <c r="BP564" i="8"/>
  <c r="BP576" i="8" s="1"/>
  <c r="BO564" i="8"/>
  <c r="BO576" i="8" s="1"/>
  <c r="BN564" i="8"/>
  <c r="BN576" i="8" s="1"/>
  <c r="BM564" i="8"/>
  <c r="BM576" i="8" s="1"/>
  <c r="BL564" i="8"/>
  <c r="BL576" i="8" s="1"/>
  <c r="BK564" i="8"/>
  <c r="BK576" i="8" s="1"/>
  <c r="BJ564" i="8"/>
  <c r="BJ576" i="8" s="1"/>
  <c r="BI564" i="8"/>
  <c r="BI576" i="8" s="1"/>
  <c r="BH564" i="8"/>
  <c r="BH576" i="8" s="1"/>
  <c r="BG564" i="8"/>
  <c r="BG576" i="8" s="1"/>
  <c r="BF564" i="8"/>
  <c r="BF576" i="8" s="1"/>
  <c r="BE564" i="8"/>
  <c r="BE576" i="8" s="1"/>
  <c r="BD564" i="8"/>
  <c r="BD576" i="8" s="1"/>
  <c r="BC564" i="8"/>
  <c r="BC576" i="8" s="1"/>
  <c r="BB564" i="8"/>
  <c r="BB576" i="8" s="1"/>
  <c r="BA564" i="8"/>
  <c r="BA576" i="8" s="1"/>
  <c r="AZ564" i="8"/>
  <c r="AZ576" i="8" s="1"/>
  <c r="AY564" i="8"/>
  <c r="AY576" i="8" s="1"/>
  <c r="AX564" i="8"/>
  <c r="AX576" i="8" s="1"/>
  <c r="AW564" i="8"/>
  <c r="AW576" i="8" s="1"/>
  <c r="AV564" i="8"/>
  <c r="AV576" i="8" s="1"/>
  <c r="AU564" i="8"/>
  <c r="AU576" i="8" s="1"/>
  <c r="AT564" i="8"/>
  <c r="AT576" i="8" s="1"/>
  <c r="AS564" i="8"/>
  <c r="AS576" i="8" s="1"/>
  <c r="AR564" i="8"/>
  <c r="AR576" i="8" s="1"/>
  <c r="AQ564" i="8"/>
  <c r="AQ576" i="8" s="1"/>
  <c r="AP564" i="8"/>
  <c r="AP576" i="8" s="1"/>
  <c r="AO564" i="8"/>
  <c r="AO576" i="8" s="1"/>
  <c r="AN564" i="8"/>
  <c r="AN576" i="8" s="1"/>
  <c r="AM564" i="8"/>
  <c r="AM576" i="8" s="1"/>
  <c r="AL564" i="8"/>
  <c r="AL576" i="8" s="1"/>
  <c r="AK564" i="8"/>
  <c r="AK576" i="8" s="1"/>
  <c r="AJ564" i="8"/>
  <c r="AJ576" i="8" s="1"/>
  <c r="AI564" i="8"/>
  <c r="AI576" i="8" s="1"/>
  <c r="AH564" i="8"/>
  <c r="AH576" i="8" s="1"/>
  <c r="AG564" i="8"/>
  <c r="AG576" i="8" s="1"/>
  <c r="AF564" i="8"/>
  <c r="AF576" i="8" s="1"/>
  <c r="AE564" i="8"/>
  <c r="AE576" i="8" s="1"/>
  <c r="AD564" i="8"/>
  <c r="AD576" i="8" s="1"/>
  <c r="AC564" i="8"/>
  <c r="AC576" i="8" s="1"/>
  <c r="AB564" i="8"/>
  <c r="AB576" i="8" s="1"/>
  <c r="AA564" i="8"/>
  <c r="AA576" i="8" s="1"/>
  <c r="Z564" i="8"/>
  <c r="Z576" i="8" s="1"/>
  <c r="Y564" i="8"/>
  <c r="Y576" i="8" s="1"/>
  <c r="X564" i="8"/>
  <c r="X576" i="8" s="1"/>
  <c r="W564" i="8"/>
  <c r="W576" i="8" s="1"/>
  <c r="V564" i="8"/>
  <c r="V576" i="8" s="1"/>
  <c r="U564" i="8"/>
  <c r="U576" i="8" s="1"/>
  <c r="T564" i="8"/>
  <c r="T576" i="8" s="1"/>
  <c r="S564" i="8"/>
  <c r="S576" i="8" s="1"/>
  <c r="R564" i="8"/>
  <c r="R576" i="8" s="1"/>
  <c r="Q564" i="8"/>
  <c r="Q576" i="8" s="1"/>
  <c r="P564" i="8"/>
  <c r="P576" i="8" s="1"/>
  <c r="O564" i="8"/>
  <c r="O576" i="8" s="1"/>
  <c r="N564" i="8"/>
  <c r="N576" i="8" s="1"/>
  <c r="M564" i="8"/>
  <c r="M576" i="8" s="1"/>
  <c r="L564" i="8"/>
  <c r="L576" i="8" s="1"/>
  <c r="K564" i="8"/>
  <c r="K576" i="8" s="1"/>
  <c r="J564" i="8"/>
  <c r="J576" i="8" s="1"/>
  <c r="I564" i="8"/>
  <c r="I576" i="8" s="1"/>
  <c r="H564" i="8"/>
  <c r="H576" i="8" s="1"/>
  <c r="G564" i="8"/>
  <c r="G576" i="8" s="1"/>
  <c r="F564" i="8"/>
  <c r="F576" i="8" s="1"/>
  <c r="E564" i="8"/>
  <c r="E576" i="8" s="1"/>
  <c r="D564" i="8"/>
  <c r="D576" i="8" s="1"/>
  <c r="B564" i="8"/>
  <c r="CU563" i="8"/>
  <c r="CU575" i="8" s="1"/>
  <c r="CT563" i="8"/>
  <c r="CT575" i="8" s="1"/>
  <c r="CS563" i="8"/>
  <c r="CS575" i="8" s="1"/>
  <c r="CR563" i="8"/>
  <c r="CR575" i="8" s="1"/>
  <c r="CQ563" i="8"/>
  <c r="CQ575" i="8" s="1"/>
  <c r="CP563" i="8"/>
  <c r="CP575" i="8" s="1"/>
  <c r="CO563" i="8"/>
  <c r="CO575" i="8" s="1"/>
  <c r="CN563" i="8"/>
  <c r="CN575" i="8" s="1"/>
  <c r="CM563" i="8"/>
  <c r="CM575" i="8" s="1"/>
  <c r="CL563" i="8"/>
  <c r="CL575" i="8" s="1"/>
  <c r="CK563" i="8"/>
  <c r="CK575" i="8" s="1"/>
  <c r="CJ563" i="8"/>
  <c r="CJ575" i="8" s="1"/>
  <c r="CI563" i="8"/>
  <c r="CI575" i="8" s="1"/>
  <c r="CH563" i="8"/>
  <c r="CH575" i="8" s="1"/>
  <c r="CG563" i="8"/>
  <c r="CG575" i="8" s="1"/>
  <c r="CF563" i="8"/>
  <c r="CF575" i="8" s="1"/>
  <c r="CE563" i="8"/>
  <c r="CE575" i="8" s="1"/>
  <c r="CD563" i="8"/>
  <c r="CD575" i="8" s="1"/>
  <c r="CC563" i="8"/>
  <c r="CC575" i="8" s="1"/>
  <c r="CB563" i="8"/>
  <c r="CB575" i="8" s="1"/>
  <c r="CA563" i="8"/>
  <c r="CA575" i="8" s="1"/>
  <c r="BZ563" i="8"/>
  <c r="BZ575" i="8" s="1"/>
  <c r="BY563" i="8"/>
  <c r="BY575" i="8" s="1"/>
  <c r="BX563" i="8"/>
  <c r="BX575" i="8" s="1"/>
  <c r="BW563" i="8"/>
  <c r="BW575" i="8" s="1"/>
  <c r="BV563" i="8"/>
  <c r="BV575" i="8" s="1"/>
  <c r="BU563" i="8"/>
  <c r="BU575" i="8" s="1"/>
  <c r="BT563" i="8"/>
  <c r="BT575" i="8" s="1"/>
  <c r="BS563" i="8"/>
  <c r="BS575" i="8" s="1"/>
  <c r="BR563" i="8"/>
  <c r="BR575" i="8" s="1"/>
  <c r="BQ563" i="8"/>
  <c r="BQ575" i="8" s="1"/>
  <c r="BP563" i="8"/>
  <c r="BP575" i="8" s="1"/>
  <c r="BO563" i="8"/>
  <c r="BO575" i="8" s="1"/>
  <c r="BN563" i="8"/>
  <c r="BN575" i="8" s="1"/>
  <c r="BM563" i="8"/>
  <c r="BM575" i="8" s="1"/>
  <c r="BL563" i="8"/>
  <c r="BL575" i="8" s="1"/>
  <c r="BK563" i="8"/>
  <c r="BK575" i="8" s="1"/>
  <c r="BJ563" i="8"/>
  <c r="BJ575" i="8" s="1"/>
  <c r="BI563" i="8"/>
  <c r="BI575" i="8" s="1"/>
  <c r="BH563" i="8"/>
  <c r="BH575" i="8" s="1"/>
  <c r="BG563" i="8"/>
  <c r="BG575" i="8" s="1"/>
  <c r="BF563" i="8"/>
  <c r="BF575" i="8" s="1"/>
  <c r="BE563" i="8"/>
  <c r="BE575" i="8" s="1"/>
  <c r="BD563" i="8"/>
  <c r="BD575" i="8" s="1"/>
  <c r="BC563" i="8"/>
  <c r="BC575" i="8" s="1"/>
  <c r="BB563" i="8"/>
  <c r="BB575" i="8" s="1"/>
  <c r="BA563" i="8"/>
  <c r="BA575" i="8" s="1"/>
  <c r="AZ563" i="8"/>
  <c r="AZ575" i="8" s="1"/>
  <c r="AY563" i="8"/>
  <c r="AY575" i="8" s="1"/>
  <c r="AX563" i="8"/>
  <c r="AX575" i="8" s="1"/>
  <c r="AW563" i="8"/>
  <c r="AW575" i="8" s="1"/>
  <c r="AV563" i="8"/>
  <c r="AV575" i="8" s="1"/>
  <c r="AU563" i="8"/>
  <c r="AU575" i="8" s="1"/>
  <c r="AT563" i="8"/>
  <c r="AT575" i="8" s="1"/>
  <c r="AS563" i="8"/>
  <c r="AS575" i="8" s="1"/>
  <c r="AR563" i="8"/>
  <c r="AR575" i="8" s="1"/>
  <c r="AQ563" i="8"/>
  <c r="AQ575" i="8" s="1"/>
  <c r="AP563" i="8"/>
  <c r="AP575" i="8" s="1"/>
  <c r="AO563" i="8"/>
  <c r="AO575" i="8" s="1"/>
  <c r="AN563" i="8"/>
  <c r="AN575" i="8" s="1"/>
  <c r="AM563" i="8"/>
  <c r="AM575" i="8" s="1"/>
  <c r="AL563" i="8"/>
  <c r="AL575" i="8" s="1"/>
  <c r="AK563" i="8"/>
  <c r="AK575" i="8" s="1"/>
  <c r="AJ563" i="8"/>
  <c r="AJ575" i="8" s="1"/>
  <c r="AI563" i="8"/>
  <c r="AI575" i="8" s="1"/>
  <c r="AH563" i="8"/>
  <c r="AH575" i="8" s="1"/>
  <c r="AG563" i="8"/>
  <c r="AG575" i="8" s="1"/>
  <c r="AF563" i="8"/>
  <c r="AF575" i="8" s="1"/>
  <c r="AE563" i="8"/>
  <c r="AE575" i="8" s="1"/>
  <c r="AD563" i="8"/>
  <c r="AD575" i="8" s="1"/>
  <c r="AC563" i="8"/>
  <c r="AC575" i="8" s="1"/>
  <c r="AB563" i="8"/>
  <c r="AB575" i="8" s="1"/>
  <c r="AA563" i="8"/>
  <c r="AA575" i="8" s="1"/>
  <c r="Z563" i="8"/>
  <c r="Z575" i="8" s="1"/>
  <c r="Y563" i="8"/>
  <c r="Y575" i="8" s="1"/>
  <c r="X563" i="8"/>
  <c r="X575" i="8" s="1"/>
  <c r="W563" i="8"/>
  <c r="W575" i="8" s="1"/>
  <c r="V563" i="8"/>
  <c r="V575" i="8" s="1"/>
  <c r="U563" i="8"/>
  <c r="U575" i="8" s="1"/>
  <c r="T563" i="8"/>
  <c r="T575" i="8" s="1"/>
  <c r="S563" i="8"/>
  <c r="S575" i="8" s="1"/>
  <c r="R563" i="8"/>
  <c r="R575" i="8" s="1"/>
  <c r="Q563" i="8"/>
  <c r="Q575" i="8" s="1"/>
  <c r="P563" i="8"/>
  <c r="P575" i="8" s="1"/>
  <c r="O563" i="8"/>
  <c r="O575" i="8" s="1"/>
  <c r="N563" i="8"/>
  <c r="N575" i="8" s="1"/>
  <c r="M563" i="8"/>
  <c r="M575" i="8" s="1"/>
  <c r="L563" i="8"/>
  <c r="L575" i="8" s="1"/>
  <c r="K563" i="8"/>
  <c r="K575" i="8" s="1"/>
  <c r="J563" i="8"/>
  <c r="J575" i="8" s="1"/>
  <c r="I563" i="8"/>
  <c r="I575" i="8" s="1"/>
  <c r="H563" i="8"/>
  <c r="H575" i="8" s="1"/>
  <c r="G563" i="8"/>
  <c r="G575" i="8" s="1"/>
  <c r="F563" i="8"/>
  <c r="F575" i="8" s="1"/>
  <c r="E563" i="8"/>
  <c r="E575" i="8" s="1"/>
  <c r="D563" i="8"/>
  <c r="D575" i="8" s="1"/>
  <c r="B563" i="8"/>
  <c r="CU562" i="8"/>
  <c r="CU574" i="8" s="1"/>
  <c r="CT562" i="8"/>
  <c r="CT574" i="8" s="1"/>
  <c r="CS562" i="8"/>
  <c r="CS574" i="8" s="1"/>
  <c r="CR562" i="8"/>
  <c r="CR574" i="8" s="1"/>
  <c r="CQ562" i="8"/>
  <c r="CQ574" i="8" s="1"/>
  <c r="CP562" i="8"/>
  <c r="CP574" i="8" s="1"/>
  <c r="CO562" i="8"/>
  <c r="CO574" i="8" s="1"/>
  <c r="CN562" i="8"/>
  <c r="CN574" i="8" s="1"/>
  <c r="CM562" i="8"/>
  <c r="CM574" i="8" s="1"/>
  <c r="CL562" i="8"/>
  <c r="CL574" i="8" s="1"/>
  <c r="CK562" i="8"/>
  <c r="CK574" i="8" s="1"/>
  <c r="CJ562" i="8"/>
  <c r="CJ574" i="8" s="1"/>
  <c r="CI562" i="8"/>
  <c r="CI574" i="8" s="1"/>
  <c r="CH562" i="8"/>
  <c r="CH574" i="8" s="1"/>
  <c r="CG562" i="8"/>
  <c r="CG574" i="8" s="1"/>
  <c r="CF562" i="8"/>
  <c r="CF574" i="8" s="1"/>
  <c r="CE562" i="8"/>
  <c r="CE574" i="8" s="1"/>
  <c r="CD562" i="8"/>
  <c r="CD574" i="8" s="1"/>
  <c r="CC562" i="8"/>
  <c r="CC574" i="8" s="1"/>
  <c r="CB562" i="8"/>
  <c r="CB574" i="8" s="1"/>
  <c r="CA562" i="8"/>
  <c r="CA574" i="8" s="1"/>
  <c r="BZ562" i="8"/>
  <c r="BZ574" i="8" s="1"/>
  <c r="BY562" i="8"/>
  <c r="BY574" i="8" s="1"/>
  <c r="BX562" i="8"/>
  <c r="BX574" i="8" s="1"/>
  <c r="BW562" i="8"/>
  <c r="BW574" i="8" s="1"/>
  <c r="BV562" i="8"/>
  <c r="BV574" i="8" s="1"/>
  <c r="BU562" i="8"/>
  <c r="BU574" i="8" s="1"/>
  <c r="BT562" i="8"/>
  <c r="BT574" i="8" s="1"/>
  <c r="BS562" i="8"/>
  <c r="BS574" i="8" s="1"/>
  <c r="BR562" i="8"/>
  <c r="BR574" i="8" s="1"/>
  <c r="BQ562" i="8"/>
  <c r="BQ574" i="8" s="1"/>
  <c r="BP562" i="8"/>
  <c r="BP574" i="8" s="1"/>
  <c r="BO562" i="8"/>
  <c r="BO574" i="8" s="1"/>
  <c r="BN562" i="8"/>
  <c r="BN574" i="8" s="1"/>
  <c r="BM562" i="8"/>
  <c r="BM574" i="8" s="1"/>
  <c r="BL562" i="8"/>
  <c r="BL574" i="8" s="1"/>
  <c r="BK562" i="8"/>
  <c r="BK574" i="8" s="1"/>
  <c r="BJ562" i="8"/>
  <c r="BJ574" i="8" s="1"/>
  <c r="BI562" i="8"/>
  <c r="BI574" i="8" s="1"/>
  <c r="BH562" i="8"/>
  <c r="BH574" i="8" s="1"/>
  <c r="BG562" i="8"/>
  <c r="BG574" i="8" s="1"/>
  <c r="BF562" i="8"/>
  <c r="BF574" i="8" s="1"/>
  <c r="BE562" i="8"/>
  <c r="BE574" i="8" s="1"/>
  <c r="BD562" i="8"/>
  <c r="BD574" i="8" s="1"/>
  <c r="BC562" i="8"/>
  <c r="BC574" i="8" s="1"/>
  <c r="BB562" i="8"/>
  <c r="BB574" i="8" s="1"/>
  <c r="BA562" i="8"/>
  <c r="BA574" i="8" s="1"/>
  <c r="AZ562" i="8"/>
  <c r="AZ574" i="8" s="1"/>
  <c r="AY562" i="8"/>
  <c r="AY574" i="8" s="1"/>
  <c r="AX562" i="8"/>
  <c r="AX574" i="8" s="1"/>
  <c r="AW562" i="8"/>
  <c r="AW574" i="8" s="1"/>
  <c r="AV562" i="8"/>
  <c r="AV574" i="8" s="1"/>
  <c r="AU562" i="8"/>
  <c r="AU574" i="8" s="1"/>
  <c r="AT562" i="8"/>
  <c r="AT574" i="8" s="1"/>
  <c r="AS562" i="8"/>
  <c r="AS574" i="8" s="1"/>
  <c r="AR562" i="8"/>
  <c r="AR574" i="8" s="1"/>
  <c r="AQ562" i="8"/>
  <c r="AQ574" i="8" s="1"/>
  <c r="AP562" i="8"/>
  <c r="AP574" i="8" s="1"/>
  <c r="AO562" i="8"/>
  <c r="AO574" i="8" s="1"/>
  <c r="AN562" i="8"/>
  <c r="AN574" i="8" s="1"/>
  <c r="AM562" i="8"/>
  <c r="AM574" i="8" s="1"/>
  <c r="AL562" i="8"/>
  <c r="AL574" i="8" s="1"/>
  <c r="AK562" i="8"/>
  <c r="AK574" i="8" s="1"/>
  <c r="AJ562" i="8"/>
  <c r="AJ574" i="8" s="1"/>
  <c r="AI562" i="8"/>
  <c r="AI574" i="8" s="1"/>
  <c r="AH562" i="8"/>
  <c r="AH574" i="8" s="1"/>
  <c r="AG562" i="8"/>
  <c r="AG574" i="8" s="1"/>
  <c r="AF562" i="8"/>
  <c r="AF574" i="8" s="1"/>
  <c r="AE562" i="8"/>
  <c r="AE574" i="8" s="1"/>
  <c r="AD562" i="8"/>
  <c r="AD574" i="8" s="1"/>
  <c r="AC562" i="8"/>
  <c r="AC574" i="8" s="1"/>
  <c r="AB562" i="8"/>
  <c r="AB574" i="8" s="1"/>
  <c r="AA562" i="8"/>
  <c r="AA574" i="8" s="1"/>
  <c r="Z562" i="8"/>
  <c r="Z574" i="8" s="1"/>
  <c r="Y562" i="8"/>
  <c r="Y574" i="8" s="1"/>
  <c r="X562" i="8"/>
  <c r="X574" i="8" s="1"/>
  <c r="W562" i="8"/>
  <c r="W574" i="8" s="1"/>
  <c r="V562" i="8"/>
  <c r="V574" i="8" s="1"/>
  <c r="U562" i="8"/>
  <c r="U574" i="8" s="1"/>
  <c r="T562" i="8"/>
  <c r="T574" i="8" s="1"/>
  <c r="S562" i="8"/>
  <c r="S574" i="8" s="1"/>
  <c r="R562" i="8"/>
  <c r="R574" i="8" s="1"/>
  <c r="Q562" i="8"/>
  <c r="Q574" i="8" s="1"/>
  <c r="P562" i="8"/>
  <c r="P574" i="8" s="1"/>
  <c r="O562" i="8"/>
  <c r="O574" i="8" s="1"/>
  <c r="N562" i="8"/>
  <c r="N574" i="8" s="1"/>
  <c r="M562" i="8"/>
  <c r="M574" i="8" s="1"/>
  <c r="L562" i="8"/>
  <c r="L574" i="8" s="1"/>
  <c r="K562" i="8"/>
  <c r="K574" i="8" s="1"/>
  <c r="J562" i="8"/>
  <c r="J574" i="8" s="1"/>
  <c r="I562" i="8"/>
  <c r="I574" i="8" s="1"/>
  <c r="H562" i="8"/>
  <c r="H574" i="8" s="1"/>
  <c r="G562" i="8"/>
  <c r="G574" i="8" s="1"/>
  <c r="F562" i="8"/>
  <c r="F574" i="8" s="1"/>
  <c r="E562" i="8"/>
  <c r="E574" i="8" s="1"/>
  <c r="D562" i="8"/>
  <c r="D574" i="8" s="1"/>
  <c r="B562" i="8"/>
  <c r="CU561" i="8"/>
  <c r="CU573" i="8" s="1"/>
  <c r="CT561" i="8"/>
  <c r="CT573" i="8" s="1"/>
  <c r="CS561" i="8"/>
  <c r="CS573" i="8" s="1"/>
  <c r="CR561" i="8"/>
  <c r="CR573" i="8" s="1"/>
  <c r="CQ561" i="8"/>
  <c r="CQ573" i="8" s="1"/>
  <c r="CP561" i="8"/>
  <c r="CP573" i="8" s="1"/>
  <c r="CO561" i="8"/>
  <c r="CO573" i="8" s="1"/>
  <c r="CN561" i="8"/>
  <c r="CN573" i="8" s="1"/>
  <c r="CM561" i="8"/>
  <c r="CM573" i="8" s="1"/>
  <c r="CL561" i="8"/>
  <c r="CL573" i="8" s="1"/>
  <c r="CK561" i="8"/>
  <c r="CK573" i="8" s="1"/>
  <c r="CJ561" i="8"/>
  <c r="CI561" i="8"/>
  <c r="CI573" i="8" s="1"/>
  <c r="CH561" i="8"/>
  <c r="CH573" i="8" s="1"/>
  <c r="CG561" i="8"/>
  <c r="CG573" i="8" s="1"/>
  <c r="CF561" i="8"/>
  <c r="CF573" i="8" s="1"/>
  <c r="CE561" i="8"/>
  <c r="CE573" i="8" s="1"/>
  <c r="CD561" i="8"/>
  <c r="CD573" i="8" s="1"/>
  <c r="CC561" i="8"/>
  <c r="CC573" i="8" s="1"/>
  <c r="CB561" i="8"/>
  <c r="CB573" i="8" s="1"/>
  <c r="CA561" i="8"/>
  <c r="CA573" i="8" s="1"/>
  <c r="BZ561" i="8"/>
  <c r="BZ573" i="8" s="1"/>
  <c r="BY561" i="8"/>
  <c r="BY573" i="8" s="1"/>
  <c r="BX561" i="8"/>
  <c r="BX573" i="8" s="1"/>
  <c r="BW561" i="8"/>
  <c r="BW573" i="8" s="1"/>
  <c r="BV561" i="8"/>
  <c r="BV573" i="8" s="1"/>
  <c r="BU561" i="8"/>
  <c r="BU573" i="8" s="1"/>
  <c r="BT561" i="8"/>
  <c r="BT573" i="8" s="1"/>
  <c r="BS561" i="8"/>
  <c r="BS573" i="8" s="1"/>
  <c r="BR561" i="8"/>
  <c r="BR573" i="8" s="1"/>
  <c r="BQ561" i="8"/>
  <c r="BQ573" i="8" s="1"/>
  <c r="BP561" i="8"/>
  <c r="BP573" i="8" s="1"/>
  <c r="BO561" i="8"/>
  <c r="BO573" i="8" s="1"/>
  <c r="BN561" i="8"/>
  <c r="BN573" i="8" s="1"/>
  <c r="BM561" i="8"/>
  <c r="BM573" i="8" s="1"/>
  <c r="BL561" i="8"/>
  <c r="BL573" i="8" s="1"/>
  <c r="BK561" i="8"/>
  <c r="BK573" i="8" s="1"/>
  <c r="BJ561" i="8"/>
  <c r="BJ573" i="8" s="1"/>
  <c r="BI561" i="8"/>
  <c r="BI573" i="8" s="1"/>
  <c r="BH561" i="8"/>
  <c r="BH573" i="8" s="1"/>
  <c r="BG561" i="8"/>
  <c r="BG573" i="8" s="1"/>
  <c r="BF561" i="8"/>
  <c r="BF573" i="8" s="1"/>
  <c r="BE561" i="8"/>
  <c r="BE573" i="8" s="1"/>
  <c r="BD561" i="8"/>
  <c r="BD573" i="8" s="1"/>
  <c r="BC561" i="8"/>
  <c r="BC573" i="8" s="1"/>
  <c r="BB561" i="8"/>
  <c r="BB573" i="8" s="1"/>
  <c r="BA561" i="8"/>
  <c r="BA573" i="8" s="1"/>
  <c r="AZ561" i="8"/>
  <c r="AZ573" i="8" s="1"/>
  <c r="AY561" i="8"/>
  <c r="AY573" i="8" s="1"/>
  <c r="AX561" i="8"/>
  <c r="AX573" i="8" s="1"/>
  <c r="AW561" i="8"/>
  <c r="AW573" i="8" s="1"/>
  <c r="AV561" i="8"/>
  <c r="AV573" i="8" s="1"/>
  <c r="AU561" i="8"/>
  <c r="AU573" i="8" s="1"/>
  <c r="AT561" i="8"/>
  <c r="AT573" i="8" s="1"/>
  <c r="AS561" i="8"/>
  <c r="AS573" i="8" s="1"/>
  <c r="AR561" i="8"/>
  <c r="AR573" i="8" s="1"/>
  <c r="AQ561" i="8"/>
  <c r="AQ573" i="8" s="1"/>
  <c r="AP561" i="8"/>
  <c r="AP573" i="8" s="1"/>
  <c r="AO561" i="8"/>
  <c r="AO573" i="8" s="1"/>
  <c r="AN561" i="8"/>
  <c r="AN573" i="8" s="1"/>
  <c r="AM561" i="8"/>
  <c r="AM573" i="8" s="1"/>
  <c r="AL561" i="8"/>
  <c r="AL573" i="8" s="1"/>
  <c r="AK561" i="8"/>
  <c r="AK573" i="8" s="1"/>
  <c r="AJ561" i="8"/>
  <c r="AJ573" i="8" s="1"/>
  <c r="AI561" i="8"/>
  <c r="AI573" i="8" s="1"/>
  <c r="AH561" i="8"/>
  <c r="AH573" i="8" s="1"/>
  <c r="AG561" i="8"/>
  <c r="AG573" i="8" s="1"/>
  <c r="AF561" i="8"/>
  <c r="AF573" i="8" s="1"/>
  <c r="AE561" i="8"/>
  <c r="AE573" i="8" s="1"/>
  <c r="AD561" i="8"/>
  <c r="AD573" i="8" s="1"/>
  <c r="AC561" i="8"/>
  <c r="AC573" i="8" s="1"/>
  <c r="AB561" i="8"/>
  <c r="AB573" i="8" s="1"/>
  <c r="AA561" i="8"/>
  <c r="AA573" i="8" s="1"/>
  <c r="Z561" i="8"/>
  <c r="Z573" i="8" s="1"/>
  <c r="Y561" i="8"/>
  <c r="Y573" i="8" s="1"/>
  <c r="X561" i="8"/>
  <c r="X573" i="8" s="1"/>
  <c r="W561" i="8"/>
  <c r="W573" i="8" s="1"/>
  <c r="V561" i="8"/>
  <c r="V573" i="8" s="1"/>
  <c r="U561" i="8"/>
  <c r="U573" i="8" s="1"/>
  <c r="T561" i="8"/>
  <c r="T573" i="8" s="1"/>
  <c r="S561" i="8"/>
  <c r="S573" i="8" s="1"/>
  <c r="R561" i="8"/>
  <c r="R573" i="8" s="1"/>
  <c r="Q561" i="8"/>
  <c r="Q573" i="8" s="1"/>
  <c r="P561" i="8"/>
  <c r="P573" i="8" s="1"/>
  <c r="O561" i="8"/>
  <c r="O573" i="8" s="1"/>
  <c r="N561" i="8"/>
  <c r="N573" i="8" s="1"/>
  <c r="M561" i="8"/>
  <c r="M573" i="8" s="1"/>
  <c r="L561" i="8"/>
  <c r="L573" i="8" s="1"/>
  <c r="K561" i="8"/>
  <c r="K573" i="8" s="1"/>
  <c r="J561" i="8"/>
  <c r="J573" i="8" s="1"/>
  <c r="I561" i="8"/>
  <c r="I573" i="8" s="1"/>
  <c r="H561" i="8"/>
  <c r="H573" i="8" s="1"/>
  <c r="G561" i="8"/>
  <c r="G573" i="8" s="1"/>
  <c r="F561" i="8"/>
  <c r="F573" i="8" s="1"/>
  <c r="E561" i="8"/>
  <c r="E573" i="8" s="1"/>
  <c r="D561" i="8"/>
  <c r="D573" i="8" s="1"/>
  <c r="B561" i="8"/>
  <c r="CU560" i="8"/>
  <c r="CU572" i="8" s="1"/>
  <c r="CU577" i="8" s="1"/>
  <c r="CT560" i="8"/>
  <c r="CT572" i="8" s="1"/>
  <c r="CT577" i="8" s="1"/>
  <c r="CS560" i="8"/>
  <c r="CS572" i="8" s="1"/>
  <c r="CS577" i="8" s="1"/>
  <c r="CR560" i="8"/>
  <c r="CR572" i="8" s="1"/>
  <c r="CR577" i="8" s="1"/>
  <c r="CQ560" i="8"/>
  <c r="CQ572" i="8" s="1"/>
  <c r="CQ577" i="8" s="1"/>
  <c r="CP560" i="8"/>
  <c r="CP572" i="8" s="1"/>
  <c r="CP577" i="8" s="1"/>
  <c r="CO560" i="8"/>
  <c r="CO572" i="8" s="1"/>
  <c r="CN560" i="8"/>
  <c r="CN572" i="8" s="1"/>
  <c r="CN577" i="8" s="1"/>
  <c r="CM560" i="8"/>
  <c r="CM572" i="8" s="1"/>
  <c r="CM577" i="8" s="1"/>
  <c r="CL560" i="8"/>
  <c r="CL572" i="8" s="1"/>
  <c r="CL577" i="8" s="1"/>
  <c r="CK560" i="8"/>
  <c r="CK572" i="8" s="1"/>
  <c r="CK577" i="8" s="1"/>
  <c r="CJ560" i="8"/>
  <c r="CI560" i="8"/>
  <c r="CI572" i="8" s="1"/>
  <c r="CI577" i="8" s="1"/>
  <c r="CH560" i="8"/>
  <c r="CH572" i="8" s="1"/>
  <c r="CG560" i="8"/>
  <c r="CG572" i="8" s="1"/>
  <c r="CF560" i="8"/>
  <c r="CF572" i="8" s="1"/>
  <c r="CF577" i="8" s="1"/>
  <c r="CE560" i="8"/>
  <c r="CE572" i="8" s="1"/>
  <c r="CE577" i="8" s="1"/>
  <c r="CD560" i="8"/>
  <c r="CD572" i="8" s="1"/>
  <c r="CD577" i="8" s="1"/>
  <c r="CC560" i="8"/>
  <c r="CC572" i="8" s="1"/>
  <c r="CC577" i="8" s="1"/>
  <c r="CB560" i="8"/>
  <c r="CB572" i="8" s="1"/>
  <c r="CB577" i="8" s="1"/>
  <c r="CA560" i="8"/>
  <c r="CA572" i="8" s="1"/>
  <c r="CA577" i="8" s="1"/>
  <c r="BZ560" i="8"/>
  <c r="BZ572" i="8" s="1"/>
  <c r="BY560" i="8"/>
  <c r="BY572" i="8" s="1"/>
  <c r="BX560" i="8"/>
  <c r="BX572" i="8" s="1"/>
  <c r="BX577" i="8" s="1"/>
  <c r="BW560" i="8"/>
  <c r="BW572" i="8" s="1"/>
  <c r="BW577" i="8" s="1"/>
  <c r="BV560" i="8"/>
  <c r="BV572" i="8" s="1"/>
  <c r="BV577" i="8" s="1"/>
  <c r="BU560" i="8"/>
  <c r="BU572" i="8" s="1"/>
  <c r="BU577" i="8" s="1"/>
  <c r="BT560" i="8"/>
  <c r="BT572" i="8" s="1"/>
  <c r="BT577" i="8" s="1"/>
  <c r="BS560" i="8"/>
  <c r="BS572" i="8" s="1"/>
  <c r="BS577" i="8" s="1"/>
  <c r="BR560" i="8"/>
  <c r="BR572" i="8" s="1"/>
  <c r="BQ560" i="8"/>
  <c r="BQ572" i="8" s="1"/>
  <c r="BP560" i="8"/>
  <c r="BP572" i="8" s="1"/>
  <c r="BP577" i="8" s="1"/>
  <c r="BO560" i="8"/>
  <c r="BO572" i="8" s="1"/>
  <c r="BO577" i="8" s="1"/>
  <c r="BN560" i="8"/>
  <c r="BN572" i="8" s="1"/>
  <c r="BN577" i="8" s="1"/>
  <c r="BM560" i="8"/>
  <c r="BM572" i="8" s="1"/>
  <c r="BM577" i="8" s="1"/>
  <c r="BL560" i="8"/>
  <c r="BL572" i="8" s="1"/>
  <c r="BL577" i="8" s="1"/>
  <c r="BK560" i="8"/>
  <c r="BK572" i="8" s="1"/>
  <c r="BK577" i="8" s="1"/>
  <c r="BJ560" i="8"/>
  <c r="BJ572" i="8" s="1"/>
  <c r="BI560" i="8"/>
  <c r="BI572" i="8" s="1"/>
  <c r="BH560" i="8"/>
  <c r="BH572" i="8" s="1"/>
  <c r="BH577" i="8" s="1"/>
  <c r="BG560" i="8"/>
  <c r="BG572" i="8" s="1"/>
  <c r="BG577" i="8" s="1"/>
  <c r="BF560" i="8"/>
  <c r="BF572" i="8" s="1"/>
  <c r="BF577" i="8" s="1"/>
  <c r="BE560" i="8"/>
  <c r="BE572" i="8" s="1"/>
  <c r="BE577" i="8" s="1"/>
  <c r="BD560" i="8"/>
  <c r="BD572" i="8" s="1"/>
  <c r="BD577" i="8" s="1"/>
  <c r="BC560" i="8"/>
  <c r="BC572" i="8" s="1"/>
  <c r="BC577" i="8" s="1"/>
  <c r="BB560" i="8"/>
  <c r="BB572" i="8" s="1"/>
  <c r="BA560" i="8"/>
  <c r="BA572" i="8" s="1"/>
  <c r="AZ560" i="8"/>
  <c r="AZ572" i="8" s="1"/>
  <c r="AZ577" i="8" s="1"/>
  <c r="AY560" i="8"/>
  <c r="AY572" i="8" s="1"/>
  <c r="AY577" i="8" s="1"/>
  <c r="AX560" i="8"/>
  <c r="AX572" i="8" s="1"/>
  <c r="AX577" i="8" s="1"/>
  <c r="AW560" i="8"/>
  <c r="AW572" i="8" s="1"/>
  <c r="AW577" i="8" s="1"/>
  <c r="AV560" i="8"/>
  <c r="AV572" i="8" s="1"/>
  <c r="AV577" i="8" s="1"/>
  <c r="AU560" i="8"/>
  <c r="AU572" i="8" s="1"/>
  <c r="AU577" i="8" s="1"/>
  <c r="AT560" i="8"/>
  <c r="AT572" i="8" s="1"/>
  <c r="AS560" i="8"/>
  <c r="AS572" i="8" s="1"/>
  <c r="AR560" i="8"/>
  <c r="AR572" i="8" s="1"/>
  <c r="AR577" i="8" s="1"/>
  <c r="AQ560" i="8"/>
  <c r="AQ572" i="8" s="1"/>
  <c r="AQ577" i="8" s="1"/>
  <c r="AP560" i="8"/>
  <c r="AP572" i="8" s="1"/>
  <c r="AP577" i="8" s="1"/>
  <c r="AO560" i="8"/>
  <c r="AO572" i="8" s="1"/>
  <c r="AO577" i="8" s="1"/>
  <c r="AN560" i="8"/>
  <c r="AN572" i="8" s="1"/>
  <c r="AN577" i="8" s="1"/>
  <c r="AM560" i="8"/>
  <c r="AM572" i="8" s="1"/>
  <c r="AM577" i="8" s="1"/>
  <c r="AL560" i="8"/>
  <c r="AL572" i="8" s="1"/>
  <c r="AK560" i="8"/>
  <c r="AK572" i="8" s="1"/>
  <c r="AJ560" i="8"/>
  <c r="AJ572" i="8" s="1"/>
  <c r="AJ577" i="8" s="1"/>
  <c r="AI560" i="8"/>
  <c r="AI572" i="8" s="1"/>
  <c r="AI577" i="8" s="1"/>
  <c r="AH560" i="8"/>
  <c r="AH572" i="8" s="1"/>
  <c r="AH577" i="8" s="1"/>
  <c r="AG560" i="8"/>
  <c r="AG572" i="8" s="1"/>
  <c r="AG577" i="8" s="1"/>
  <c r="AF560" i="8"/>
  <c r="AF572" i="8" s="1"/>
  <c r="AF577" i="8" s="1"/>
  <c r="AE560" i="8"/>
  <c r="AE572" i="8" s="1"/>
  <c r="AE577" i="8" s="1"/>
  <c r="AD560" i="8"/>
  <c r="AD572" i="8" s="1"/>
  <c r="AC560" i="8"/>
  <c r="AC572" i="8" s="1"/>
  <c r="AB560" i="8"/>
  <c r="AB572" i="8" s="1"/>
  <c r="AB577" i="8" s="1"/>
  <c r="AA560" i="8"/>
  <c r="AA572" i="8" s="1"/>
  <c r="AA577" i="8" s="1"/>
  <c r="Z560" i="8"/>
  <c r="Z572" i="8" s="1"/>
  <c r="Z577" i="8" s="1"/>
  <c r="Y560" i="8"/>
  <c r="Y572" i="8" s="1"/>
  <c r="Y577" i="8" s="1"/>
  <c r="X560" i="8"/>
  <c r="X572" i="8" s="1"/>
  <c r="X577" i="8" s="1"/>
  <c r="W560" i="8"/>
  <c r="W572" i="8" s="1"/>
  <c r="W577" i="8" s="1"/>
  <c r="V560" i="8"/>
  <c r="V572" i="8" s="1"/>
  <c r="U560" i="8"/>
  <c r="U572" i="8" s="1"/>
  <c r="T560" i="8"/>
  <c r="T572" i="8" s="1"/>
  <c r="T577" i="8" s="1"/>
  <c r="S560" i="8"/>
  <c r="S572" i="8" s="1"/>
  <c r="S577" i="8" s="1"/>
  <c r="R560" i="8"/>
  <c r="R572" i="8" s="1"/>
  <c r="R577" i="8" s="1"/>
  <c r="Q560" i="8"/>
  <c r="Q572" i="8" s="1"/>
  <c r="Q577" i="8" s="1"/>
  <c r="P560" i="8"/>
  <c r="P572" i="8" s="1"/>
  <c r="P577" i="8" s="1"/>
  <c r="O560" i="8"/>
  <c r="O572" i="8" s="1"/>
  <c r="O577" i="8" s="1"/>
  <c r="N560" i="8"/>
  <c r="N572" i="8" s="1"/>
  <c r="M560" i="8"/>
  <c r="M572" i="8" s="1"/>
  <c r="L560" i="8"/>
  <c r="L572" i="8" s="1"/>
  <c r="K560" i="8"/>
  <c r="K572" i="8" s="1"/>
  <c r="K577" i="8" s="1"/>
  <c r="J560" i="8"/>
  <c r="J572" i="8" s="1"/>
  <c r="J577" i="8" s="1"/>
  <c r="I560" i="8"/>
  <c r="I572" i="8" s="1"/>
  <c r="I577" i="8" s="1"/>
  <c r="H560" i="8"/>
  <c r="H572" i="8" s="1"/>
  <c r="H577" i="8" s="1"/>
  <c r="G560" i="8"/>
  <c r="G572" i="8" s="1"/>
  <c r="G577" i="8" s="1"/>
  <c r="F560" i="8"/>
  <c r="F572" i="8" s="1"/>
  <c r="E560" i="8"/>
  <c r="E572" i="8" s="1"/>
  <c r="D560" i="8"/>
  <c r="D572" i="8" s="1"/>
  <c r="B560" i="8"/>
  <c r="CU557" i="8"/>
  <c r="CT557" i="8"/>
  <c r="CS557" i="8"/>
  <c r="CR557" i="8"/>
  <c r="CQ557" i="8"/>
  <c r="CP557" i="8"/>
  <c r="CO557" i="8"/>
  <c r="CN557" i="8"/>
  <c r="CM557" i="8"/>
  <c r="CL557" i="8"/>
  <c r="CK557" i="8"/>
  <c r="CJ557" i="8"/>
  <c r="CI557" i="8"/>
  <c r="CH557" i="8"/>
  <c r="CG557" i="8"/>
  <c r="CF557" i="8"/>
  <c r="CE557" i="8"/>
  <c r="CD557" i="8"/>
  <c r="CC557" i="8"/>
  <c r="CB557" i="8"/>
  <c r="CA557" i="8"/>
  <c r="BZ557" i="8"/>
  <c r="BY557" i="8"/>
  <c r="BX557" i="8"/>
  <c r="BW557" i="8"/>
  <c r="BV557" i="8"/>
  <c r="BU557" i="8"/>
  <c r="BT557" i="8"/>
  <c r="BS557" i="8"/>
  <c r="BR557" i="8"/>
  <c r="BQ557" i="8"/>
  <c r="BP557" i="8"/>
  <c r="BO557" i="8"/>
  <c r="BN557" i="8"/>
  <c r="BM557" i="8"/>
  <c r="BL557" i="8"/>
  <c r="BK557" i="8"/>
  <c r="BJ557" i="8"/>
  <c r="BI557" i="8"/>
  <c r="BH557" i="8"/>
  <c r="BG557" i="8"/>
  <c r="BF557" i="8"/>
  <c r="BE557" i="8"/>
  <c r="BD557" i="8"/>
  <c r="BC557" i="8"/>
  <c r="BB557" i="8"/>
  <c r="BA557" i="8"/>
  <c r="AZ557" i="8"/>
  <c r="AY557" i="8"/>
  <c r="AX557" i="8"/>
  <c r="AW557" i="8"/>
  <c r="AV557" i="8"/>
  <c r="AU557" i="8"/>
  <c r="AT557" i="8"/>
  <c r="AS557" i="8"/>
  <c r="AR557" i="8"/>
  <c r="AQ557" i="8"/>
  <c r="AP557" i="8"/>
  <c r="AO557" i="8"/>
  <c r="AN557" i="8"/>
  <c r="AM557" i="8"/>
  <c r="AL557" i="8"/>
  <c r="AK557" i="8"/>
  <c r="AJ557" i="8"/>
  <c r="AI557" i="8"/>
  <c r="AH557" i="8"/>
  <c r="AG557" i="8"/>
  <c r="AF557" i="8"/>
  <c r="AE557" i="8"/>
  <c r="AD557" i="8"/>
  <c r="AC557" i="8"/>
  <c r="AB557" i="8"/>
  <c r="AA557" i="8"/>
  <c r="Z557" i="8"/>
  <c r="Y557" i="8"/>
  <c r="X557" i="8"/>
  <c r="W557" i="8"/>
  <c r="V557" i="8"/>
  <c r="U557" i="8"/>
  <c r="T557" i="8"/>
  <c r="S557" i="8"/>
  <c r="R557" i="8"/>
  <c r="Q557" i="8"/>
  <c r="P557" i="8"/>
  <c r="O557" i="8"/>
  <c r="N557" i="8"/>
  <c r="M557" i="8"/>
  <c r="L557" i="8"/>
  <c r="K557" i="8"/>
  <c r="J557" i="8"/>
  <c r="I557" i="8"/>
  <c r="H557" i="8"/>
  <c r="G557" i="8"/>
  <c r="F557" i="8"/>
  <c r="E557" i="8"/>
  <c r="D557" i="8"/>
  <c r="D558" i="8" s="1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AH558" i="8" s="1"/>
  <c r="AI558" i="8" s="1"/>
  <c r="AJ558" i="8" s="1"/>
  <c r="AK558" i="8" s="1"/>
  <c r="AL558" i="8" s="1"/>
  <c r="AM558" i="8" s="1"/>
  <c r="AN558" i="8" s="1"/>
  <c r="AO558" i="8" s="1"/>
  <c r="AP558" i="8" s="1"/>
  <c r="AQ558" i="8" s="1"/>
  <c r="AR558" i="8" s="1"/>
  <c r="AS558" i="8" s="1"/>
  <c r="AT558" i="8" s="1"/>
  <c r="AU558" i="8" s="1"/>
  <c r="AV558" i="8" s="1"/>
  <c r="AW558" i="8" s="1"/>
  <c r="AX558" i="8" s="1"/>
  <c r="AY558" i="8" s="1"/>
  <c r="AZ558" i="8" s="1"/>
  <c r="BA558" i="8" s="1"/>
  <c r="BB558" i="8" s="1"/>
  <c r="BC558" i="8" s="1"/>
  <c r="BD558" i="8" s="1"/>
  <c r="BE558" i="8" s="1"/>
  <c r="BF558" i="8" s="1"/>
  <c r="BG558" i="8" s="1"/>
  <c r="BH558" i="8" s="1"/>
  <c r="BI558" i="8" s="1"/>
  <c r="BJ558" i="8" s="1"/>
  <c r="BK558" i="8" s="1"/>
  <c r="BL558" i="8" s="1"/>
  <c r="BM558" i="8" s="1"/>
  <c r="BN558" i="8" s="1"/>
  <c r="BO558" i="8" s="1"/>
  <c r="BP558" i="8" s="1"/>
  <c r="BQ558" i="8" s="1"/>
  <c r="BR558" i="8" s="1"/>
  <c r="BS558" i="8" s="1"/>
  <c r="BT558" i="8" s="1"/>
  <c r="BU558" i="8" s="1"/>
  <c r="BV558" i="8" s="1"/>
  <c r="BW558" i="8" s="1"/>
  <c r="BX558" i="8" s="1"/>
  <c r="BY558" i="8" s="1"/>
  <c r="BZ558" i="8" s="1"/>
  <c r="CA558" i="8" s="1"/>
  <c r="CB558" i="8" s="1"/>
  <c r="CC558" i="8" s="1"/>
  <c r="CD558" i="8" s="1"/>
  <c r="CE558" i="8" s="1"/>
  <c r="CF558" i="8" s="1"/>
  <c r="CG558" i="8" s="1"/>
  <c r="CH558" i="8" s="1"/>
  <c r="CI558" i="8" s="1"/>
  <c r="CJ558" i="8" s="1"/>
  <c r="CK558" i="8" s="1"/>
  <c r="CL558" i="8" s="1"/>
  <c r="CM558" i="8" s="1"/>
  <c r="CN558" i="8" s="1"/>
  <c r="CO558" i="8" s="1"/>
  <c r="CP558" i="8" s="1"/>
  <c r="CQ558" i="8" s="1"/>
  <c r="CR558" i="8" s="1"/>
  <c r="CS558" i="8" s="1"/>
  <c r="CT558" i="8" s="1"/>
  <c r="CU558" i="8" s="1"/>
  <c r="C557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B157" i="6"/>
  <c r="CW574" i="8" l="1"/>
  <c r="CW575" i="8"/>
  <c r="D577" i="8"/>
  <c r="L577" i="8"/>
  <c r="CW576" i="8"/>
  <c r="E577" i="8"/>
  <c r="M577" i="8"/>
  <c r="U577" i="8"/>
  <c r="AC577" i="8"/>
  <c r="AK577" i="8"/>
  <c r="AS577" i="8"/>
  <c r="BA577" i="8"/>
  <c r="BI577" i="8"/>
  <c r="BQ577" i="8"/>
  <c r="BY577" i="8"/>
  <c r="CG577" i="8"/>
  <c r="CO577" i="8"/>
  <c r="F577" i="8"/>
  <c r="N577" i="8"/>
  <c r="V577" i="8"/>
  <c r="AD577" i="8"/>
  <c r="AL577" i="8"/>
  <c r="AT577" i="8"/>
  <c r="BB577" i="8"/>
  <c r="BJ577" i="8"/>
  <c r="BR577" i="8"/>
  <c r="BZ577" i="8"/>
  <c r="CH577" i="8"/>
  <c r="CJ572" i="8"/>
  <c r="CW560" i="8"/>
  <c r="CJ573" i="8"/>
  <c r="CW573" i="8" s="1"/>
  <c r="CW561" i="8"/>
  <c r="CW563" i="8"/>
  <c r="CW564" i="8"/>
  <c r="CW562" i="8"/>
  <c r="CW572" i="8" l="1"/>
  <c r="CJ577" i="8"/>
  <c r="CW577" i="8" s="1"/>
  <c r="B157" i="1" l="1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CI3" i="5"/>
  <c r="CJ3" i="5"/>
  <c r="CK3" i="5"/>
  <c r="CL3" i="5"/>
  <c r="CM3" i="5"/>
  <c r="CN3" i="5"/>
  <c r="CO3" i="5"/>
  <c r="CP3" i="5"/>
  <c r="CQ3" i="5"/>
  <c r="CR3" i="5"/>
  <c r="CS3" i="5"/>
  <c r="CT3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CD13" i="5"/>
  <c r="CE13" i="5"/>
  <c r="CF13" i="5"/>
  <c r="CG13" i="5"/>
  <c r="CH13" i="5"/>
  <c r="CI13" i="5"/>
  <c r="CJ13" i="5"/>
  <c r="CK13" i="5"/>
  <c r="CL13" i="5"/>
  <c r="CM13" i="5"/>
  <c r="CN13" i="5"/>
  <c r="CO13" i="5"/>
  <c r="CP13" i="5"/>
  <c r="CQ13" i="5"/>
  <c r="CR13" i="5"/>
  <c r="CS13" i="5"/>
  <c r="CT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Q14" i="5"/>
  <c r="CR14" i="5"/>
  <c r="CS14" i="5"/>
  <c r="CT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CD17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CM20" i="5"/>
  <c r="CN20" i="5"/>
  <c r="CO20" i="5"/>
  <c r="CP20" i="5"/>
  <c r="CQ20" i="5"/>
  <c r="CR20" i="5"/>
  <c r="CS20" i="5"/>
  <c r="CT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CD21" i="5"/>
  <c r="CE21" i="5"/>
  <c r="CF21" i="5"/>
  <c r="CG21" i="5"/>
  <c r="CH21" i="5"/>
  <c r="CI21" i="5"/>
  <c r="CJ21" i="5"/>
  <c r="CK21" i="5"/>
  <c r="CL21" i="5"/>
  <c r="CM21" i="5"/>
  <c r="CN21" i="5"/>
  <c r="CO21" i="5"/>
  <c r="CP21" i="5"/>
  <c r="CQ21" i="5"/>
  <c r="CR21" i="5"/>
  <c r="CS21" i="5"/>
  <c r="CT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CD22" i="5"/>
  <c r="CE22" i="5"/>
  <c r="CF22" i="5"/>
  <c r="CG22" i="5"/>
  <c r="CH22" i="5"/>
  <c r="CI22" i="5"/>
  <c r="CJ22" i="5"/>
  <c r="CK22" i="5"/>
  <c r="CL22" i="5"/>
  <c r="CM22" i="5"/>
  <c r="CN22" i="5"/>
  <c r="CO22" i="5"/>
  <c r="CP22" i="5"/>
  <c r="CQ22" i="5"/>
  <c r="CR22" i="5"/>
  <c r="CS22" i="5"/>
  <c r="CT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CD31" i="5"/>
  <c r="CE31" i="5"/>
  <c r="CF31" i="5"/>
  <c r="CG31" i="5"/>
  <c r="CH31" i="5"/>
  <c r="CI31" i="5"/>
  <c r="CJ31" i="5"/>
  <c r="CK31" i="5"/>
  <c r="CL31" i="5"/>
  <c r="CM31" i="5"/>
  <c r="CN31" i="5"/>
  <c r="CO31" i="5"/>
  <c r="CP31" i="5"/>
  <c r="CQ31" i="5"/>
  <c r="CR31" i="5"/>
  <c r="CS31" i="5"/>
  <c r="CT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CR32" i="5"/>
  <c r="CS32" i="5"/>
  <c r="CT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CJ33" i="5"/>
  <c r="CK33" i="5"/>
  <c r="CL33" i="5"/>
  <c r="CM33" i="5"/>
  <c r="CN33" i="5"/>
  <c r="CO33" i="5"/>
  <c r="CP33" i="5"/>
  <c r="CQ33" i="5"/>
  <c r="CR33" i="5"/>
  <c r="CS33" i="5"/>
  <c r="CT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CD34" i="5"/>
  <c r="CE34" i="5"/>
  <c r="CF34" i="5"/>
  <c r="CG34" i="5"/>
  <c r="CH34" i="5"/>
  <c r="CI34" i="5"/>
  <c r="CJ34" i="5"/>
  <c r="CK34" i="5"/>
  <c r="CL34" i="5"/>
  <c r="CM34" i="5"/>
  <c r="CN34" i="5"/>
  <c r="CO34" i="5"/>
  <c r="CP34" i="5"/>
  <c r="CQ34" i="5"/>
  <c r="CR34" i="5"/>
  <c r="CS34" i="5"/>
  <c r="CT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CD35" i="5"/>
  <c r="CE35" i="5"/>
  <c r="CF35" i="5"/>
  <c r="CG35" i="5"/>
  <c r="CH35" i="5"/>
  <c r="CI35" i="5"/>
  <c r="CJ35" i="5"/>
  <c r="CK35" i="5"/>
  <c r="CL35" i="5"/>
  <c r="CM35" i="5"/>
  <c r="CN35" i="5"/>
  <c r="CO35" i="5"/>
  <c r="CP35" i="5"/>
  <c r="CQ35" i="5"/>
  <c r="CR35" i="5"/>
  <c r="CS35" i="5"/>
  <c r="CT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CD36" i="5"/>
  <c r="CE36" i="5"/>
  <c r="CF36" i="5"/>
  <c r="CG36" i="5"/>
  <c r="CH36" i="5"/>
  <c r="CI36" i="5"/>
  <c r="CJ36" i="5"/>
  <c r="CK36" i="5"/>
  <c r="CL36" i="5"/>
  <c r="CM36" i="5"/>
  <c r="CN36" i="5"/>
  <c r="CO36" i="5"/>
  <c r="CP36" i="5"/>
  <c r="CQ36" i="5"/>
  <c r="CR36" i="5"/>
  <c r="CS36" i="5"/>
  <c r="CT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CR37" i="5"/>
  <c r="CS37" i="5"/>
  <c r="CT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CM38" i="5"/>
  <c r="CN38" i="5"/>
  <c r="CO38" i="5"/>
  <c r="CP38" i="5"/>
  <c r="CQ38" i="5"/>
  <c r="CR38" i="5"/>
  <c r="CS38" i="5"/>
  <c r="CT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CR39" i="5"/>
  <c r="CS39" i="5"/>
  <c r="CT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CM40" i="5"/>
  <c r="CN40" i="5"/>
  <c r="CO40" i="5"/>
  <c r="CP40" i="5"/>
  <c r="CQ40" i="5"/>
  <c r="CR40" i="5"/>
  <c r="CS40" i="5"/>
  <c r="CT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CR41" i="5"/>
  <c r="CS41" i="5"/>
  <c r="CT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CM42" i="5"/>
  <c r="CN42" i="5"/>
  <c r="CO42" i="5"/>
  <c r="CP42" i="5"/>
  <c r="CQ42" i="5"/>
  <c r="CR42" i="5"/>
  <c r="CS42" i="5"/>
  <c r="CT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CQ43" i="5"/>
  <c r="CR43" i="5"/>
  <c r="CS43" i="5"/>
  <c r="CT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CQ44" i="5"/>
  <c r="CR44" i="5"/>
  <c r="CS44" i="5"/>
  <c r="CT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CQ45" i="5"/>
  <c r="CR45" i="5"/>
  <c r="CS45" i="5"/>
  <c r="CT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CD46" i="5"/>
  <c r="CE46" i="5"/>
  <c r="CF46" i="5"/>
  <c r="CG46" i="5"/>
  <c r="CH46" i="5"/>
  <c r="CI46" i="5"/>
  <c r="CJ46" i="5"/>
  <c r="CK46" i="5"/>
  <c r="CL46" i="5"/>
  <c r="CM46" i="5"/>
  <c r="CN46" i="5"/>
  <c r="CO46" i="5"/>
  <c r="CP46" i="5"/>
  <c r="CQ46" i="5"/>
  <c r="CR46" i="5"/>
  <c r="CS46" i="5"/>
  <c r="CT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CD47" i="5"/>
  <c r="CE47" i="5"/>
  <c r="CF47" i="5"/>
  <c r="CG47" i="5"/>
  <c r="CH47" i="5"/>
  <c r="CI47" i="5"/>
  <c r="CJ47" i="5"/>
  <c r="CK47" i="5"/>
  <c r="CL47" i="5"/>
  <c r="CM47" i="5"/>
  <c r="CN47" i="5"/>
  <c r="CO47" i="5"/>
  <c r="CP47" i="5"/>
  <c r="CQ47" i="5"/>
  <c r="CR47" i="5"/>
  <c r="CS47" i="5"/>
  <c r="CT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CM48" i="5"/>
  <c r="CN48" i="5"/>
  <c r="CO48" i="5"/>
  <c r="CP48" i="5"/>
  <c r="CQ48" i="5"/>
  <c r="CR48" i="5"/>
  <c r="CS48" i="5"/>
  <c r="CT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CI49" i="5"/>
  <c r="CJ49" i="5"/>
  <c r="CK49" i="5"/>
  <c r="CL49" i="5"/>
  <c r="CM49" i="5"/>
  <c r="CN49" i="5"/>
  <c r="CO49" i="5"/>
  <c r="CP49" i="5"/>
  <c r="CQ49" i="5"/>
  <c r="CR49" i="5"/>
  <c r="CS49" i="5"/>
  <c r="CT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CD50" i="5"/>
  <c r="CE50" i="5"/>
  <c r="CF50" i="5"/>
  <c r="CG50" i="5"/>
  <c r="CH50" i="5"/>
  <c r="CI50" i="5"/>
  <c r="CJ50" i="5"/>
  <c r="CK50" i="5"/>
  <c r="CL50" i="5"/>
  <c r="CM50" i="5"/>
  <c r="CN50" i="5"/>
  <c r="CO50" i="5"/>
  <c r="CP50" i="5"/>
  <c r="CQ50" i="5"/>
  <c r="CR50" i="5"/>
  <c r="CS50" i="5"/>
  <c r="CT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CH51" i="5"/>
  <c r="CI51" i="5"/>
  <c r="CJ51" i="5"/>
  <c r="CK51" i="5"/>
  <c r="CL51" i="5"/>
  <c r="CM51" i="5"/>
  <c r="CN51" i="5"/>
  <c r="CO51" i="5"/>
  <c r="CP51" i="5"/>
  <c r="CQ51" i="5"/>
  <c r="CR51" i="5"/>
  <c r="CS51" i="5"/>
  <c r="CT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CH52" i="5"/>
  <c r="CI52" i="5"/>
  <c r="CJ52" i="5"/>
  <c r="CK52" i="5"/>
  <c r="CL52" i="5"/>
  <c r="CM52" i="5"/>
  <c r="CN52" i="5"/>
  <c r="CO52" i="5"/>
  <c r="CP52" i="5"/>
  <c r="CQ52" i="5"/>
  <c r="CR52" i="5"/>
  <c r="CS52" i="5"/>
  <c r="CT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CI53" i="5"/>
  <c r="CJ53" i="5"/>
  <c r="CK53" i="5"/>
  <c r="CL53" i="5"/>
  <c r="CM53" i="5"/>
  <c r="CN53" i="5"/>
  <c r="CO53" i="5"/>
  <c r="CP53" i="5"/>
  <c r="CQ53" i="5"/>
  <c r="CR53" i="5"/>
  <c r="CS53" i="5"/>
  <c r="CT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CI54" i="5"/>
  <c r="CJ54" i="5"/>
  <c r="CK54" i="5"/>
  <c r="CL54" i="5"/>
  <c r="CM54" i="5"/>
  <c r="CN54" i="5"/>
  <c r="CO54" i="5"/>
  <c r="CP54" i="5"/>
  <c r="CQ54" i="5"/>
  <c r="CR54" i="5"/>
  <c r="CS54" i="5"/>
  <c r="CT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CD55" i="5"/>
  <c r="CE55" i="5"/>
  <c r="CF55" i="5"/>
  <c r="CG55" i="5"/>
  <c r="CH55" i="5"/>
  <c r="CI55" i="5"/>
  <c r="CJ55" i="5"/>
  <c r="CK55" i="5"/>
  <c r="CL55" i="5"/>
  <c r="CM55" i="5"/>
  <c r="CN55" i="5"/>
  <c r="CO55" i="5"/>
  <c r="CP55" i="5"/>
  <c r="CQ55" i="5"/>
  <c r="CR55" i="5"/>
  <c r="CS55" i="5"/>
  <c r="CT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CI56" i="5"/>
  <c r="CJ56" i="5"/>
  <c r="CK56" i="5"/>
  <c r="CL56" i="5"/>
  <c r="CM56" i="5"/>
  <c r="CN56" i="5"/>
  <c r="CO56" i="5"/>
  <c r="CP56" i="5"/>
  <c r="CQ56" i="5"/>
  <c r="CR56" i="5"/>
  <c r="CS56" i="5"/>
  <c r="CT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CI57" i="5"/>
  <c r="CJ57" i="5"/>
  <c r="CK57" i="5"/>
  <c r="CL57" i="5"/>
  <c r="CM57" i="5"/>
  <c r="CN57" i="5"/>
  <c r="CO57" i="5"/>
  <c r="CP57" i="5"/>
  <c r="CQ57" i="5"/>
  <c r="CR57" i="5"/>
  <c r="CS57" i="5"/>
  <c r="CT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CD58" i="5"/>
  <c r="CE58" i="5"/>
  <c r="CF58" i="5"/>
  <c r="CG58" i="5"/>
  <c r="CH58" i="5"/>
  <c r="CI58" i="5"/>
  <c r="CJ58" i="5"/>
  <c r="CK58" i="5"/>
  <c r="CL58" i="5"/>
  <c r="CM58" i="5"/>
  <c r="CN58" i="5"/>
  <c r="CO58" i="5"/>
  <c r="CP58" i="5"/>
  <c r="CQ58" i="5"/>
  <c r="CR58" i="5"/>
  <c r="CS58" i="5"/>
  <c r="CT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CD59" i="5"/>
  <c r="CE59" i="5"/>
  <c r="CF59" i="5"/>
  <c r="CG59" i="5"/>
  <c r="CH59" i="5"/>
  <c r="CI59" i="5"/>
  <c r="CJ59" i="5"/>
  <c r="CK59" i="5"/>
  <c r="CL59" i="5"/>
  <c r="CM59" i="5"/>
  <c r="CN59" i="5"/>
  <c r="CO59" i="5"/>
  <c r="CP59" i="5"/>
  <c r="CQ59" i="5"/>
  <c r="CR59" i="5"/>
  <c r="CS59" i="5"/>
  <c r="CT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CD60" i="5"/>
  <c r="CE60" i="5"/>
  <c r="CF60" i="5"/>
  <c r="CG60" i="5"/>
  <c r="CH60" i="5"/>
  <c r="CI60" i="5"/>
  <c r="CJ60" i="5"/>
  <c r="CK60" i="5"/>
  <c r="CL60" i="5"/>
  <c r="CM60" i="5"/>
  <c r="CN60" i="5"/>
  <c r="CO60" i="5"/>
  <c r="CP60" i="5"/>
  <c r="CQ60" i="5"/>
  <c r="CR60" i="5"/>
  <c r="CS60" i="5"/>
  <c r="CT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CD61" i="5"/>
  <c r="CE61" i="5"/>
  <c r="CF61" i="5"/>
  <c r="CG61" i="5"/>
  <c r="CH61" i="5"/>
  <c r="CI61" i="5"/>
  <c r="CJ61" i="5"/>
  <c r="CK61" i="5"/>
  <c r="CL61" i="5"/>
  <c r="CM61" i="5"/>
  <c r="CN61" i="5"/>
  <c r="CO61" i="5"/>
  <c r="CP61" i="5"/>
  <c r="CQ61" i="5"/>
  <c r="CR61" i="5"/>
  <c r="CS61" i="5"/>
  <c r="CT61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CD62" i="5"/>
  <c r="CE62" i="5"/>
  <c r="CF62" i="5"/>
  <c r="CG62" i="5"/>
  <c r="CH62" i="5"/>
  <c r="CI62" i="5"/>
  <c r="CJ62" i="5"/>
  <c r="CK62" i="5"/>
  <c r="CL62" i="5"/>
  <c r="CM62" i="5"/>
  <c r="CN62" i="5"/>
  <c r="CO62" i="5"/>
  <c r="CP62" i="5"/>
  <c r="CQ62" i="5"/>
  <c r="CR62" i="5"/>
  <c r="CS62" i="5"/>
  <c r="CT62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CD63" i="5"/>
  <c r="CE63" i="5"/>
  <c r="CF63" i="5"/>
  <c r="CG63" i="5"/>
  <c r="CH63" i="5"/>
  <c r="CI63" i="5"/>
  <c r="CJ63" i="5"/>
  <c r="CK63" i="5"/>
  <c r="CL63" i="5"/>
  <c r="CM63" i="5"/>
  <c r="CN63" i="5"/>
  <c r="CO63" i="5"/>
  <c r="CP63" i="5"/>
  <c r="CQ63" i="5"/>
  <c r="CR63" i="5"/>
  <c r="CS63" i="5"/>
  <c r="CT63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CH64" i="5"/>
  <c r="CI64" i="5"/>
  <c r="CJ64" i="5"/>
  <c r="CK64" i="5"/>
  <c r="CL64" i="5"/>
  <c r="CM64" i="5"/>
  <c r="CN64" i="5"/>
  <c r="CO64" i="5"/>
  <c r="CP64" i="5"/>
  <c r="CQ64" i="5"/>
  <c r="CR64" i="5"/>
  <c r="CS64" i="5"/>
  <c r="CT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CR65" i="5"/>
  <c r="CS65" i="5"/>
  <c r="CT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CD66" i="5"/>
  <c r="CE66" i="5"/>
  <c r="CF66" i="5"/>
  <c r="CG66" i="5"/>
  <c r="CH66" i="5"/>
  <c r="CI66" i="5"/>
  <c r="CJ66" i="5"/>
  <c r="CK66" i="5"/>
  <c r="CL66" i="5"/>
  <c r="CM66" i="5"/>
  <c r="CN66" i="5"/>
  <c r="CO66" i="5"/>
  <c r="CP66" i="5"/>
  <c r="CQ66" i="5"/>
  <c r="CR66" i="5"/>
  <c r="CS66" i="5"/>
  <c r="CT66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CD67" i="5"/>
  <c r="CE67" i="5"/>
  <c r="CF67" i="5"/>
  <c r="CG67" i="5"/>
  <c r="CH67" i="5"/>
  <c r="CI67" i="5"/>
  <c r="CJ67" i="5"/>
  <c r="CK67" i="5"/>
  <c r="CL67" i="5"/>
  <c r="CM67" i="5"/>
  <c r="CN67" i="5"/>
  <c r="CO67" i="5"/>
  <c r="CP67" i="5"/>
  <c r="CQ67" i="5"/>
  <c r="CR67" i="5"/>
  <c r="CS67" i="5"/>
  <c r="CT67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CD68" i="5"/>
  <c r="CE68" i="5"/>
  <c r="CF68" i="5"/>
  <c r="CG68" i="5"/>
  <c r="CH68" i="5"/>
  <c r="CI68" i="5"/>
  <c r="CJ68" i="5"/>
  <c r="CK68" i="5"/>
  <c r="CL68" i="5"/>
  <c r="CM68" i="5"/>
  <c r="CN68" i="5"/>
  <c r="CO68" i="5"/>
  <c r="CP68" i="5"/>
  <c r="CQ68" i="5"/>
  <c r="CR68" i="5"/>
  <c r="CS68" i="5"/>
  <c r="CT68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CD69" i="5"/>
  <c r="CE69" i="5"/>
  <c r="CF69" i="5"/>
  <c r="CG69" i="5"/>
  <c r="CH69" i="5"/>
  <c r="CI69" i="5"/>
  <c r="CJ69" i="5"/>
  <c r="CK69" i="5"/>
  <c r="CL69" i="5"/>
  <c r="CM69" i="5"/>
  <c r="CN69" i="5"/>
  <c r="CO69" i="5"/>
  <c r="CP69" i="5"/>
  <c r="CQ69" i="5"/>
  <c r="CR69" i="5"/>
  <c r="CS69" i="5"/>
  <c r="CT69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CD70" i="5"/>
  <c r="CE70" i="5"/>
  <c r="CF70" i="5"/>
  <c r="CG70" i="5"/>
  <c r="CH70" i="5"/>
  <c r="CI70" i="5"/>
  <c r="CJ70" i="5"/>
  <c r="CK70" i="5"/>
  <c r="CL70" i="5"/>
  <c r="CM70" i="5"/>
  <c r="CN70" i="5"/>
  <c r="CO70" i="5"/>
  <c r="CP70" i="5"/>
  <c r="CQ70" i="5"/>
  <c r="CR70" i="5"/>
  <c r="CS70" i="5"/>
  <c r="CT70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CH71" i="5"/>
  <c r="CI71" i="5"/>
  <c r="CJ71" i="5"/>
  <c r="CK71" i="5"/>
  <c r="CL71" i="5"/>
  <c r="CM71" i="5"/>
  <c r="CN71" i="5"/>
  <c r="CO71" i="5"/>
  <c r="CP71" i="5"/>
  <c r="CQ71" i="5"/>
  <c r="CR71" i="5"/>
  <c r="CS71" i="5"/>
  <c r="CT71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CD72" i="5"/>
  <c r="CE72" i="5"/>
  <c r="CF72" i="5"/>
  <c r="CG72" i="5"/>
  <c r="CH72" i="5"/>
  <c r="CI72" i="5"/>
  <c r="CJ72" i="5"/>
  <c r="CK72" i="5"/>
  <c r="CL72" i="5"/>
  <c r="CM72" i="5"/>
  <c r="CN72" i="5"/>
  <c r="CO72" i="5"/>
  <c r="CP72" i="5"/>
  <c r="CQ72" i="5"/>
  <c r="CR72" i="5"/>
  <c r="CS72" i="5"/>
  <c r="CT72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CD73" i="5"/>
  <c r="CE73" i="5"/>
  <c r="CF73" i="5"/>
  <c r="CG73" i="5"/>
  <c r="CH73" i="5"/>
  <c r="CI73" i="5"/>
  <c r="CJ73" i="5"/>
  <c r="CK73" i="5"/>
  <c r="CL73" i="5"/>
  <c r="CM73" i="5"/>
  <c r="CN73" i="5"/>
  <c r="CO73" i="5"/>
  <c r="CP73" i="5"/>
  <c r="CQ73" i="5"/>
  <c r="CR73" i="5"/>
  <c r="CS73" i="5"/>
  <c r="CT73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CD74" i="5"/>
  <c r="CE74" i="5"/>
  <c r="CF74" i="5"/>
  <c r="CG74" i="5"/>
  <c r="CH74" i="5"/>
  <c r="CI74" i="5"/>
  <c r="CJ74" i="5"/>
  <c r="CK74" i="5"/>
  <c r="CL74" i="5"/>
  <c r="CM74" i="5"/>
  <c r="CN74" i="5"/>
  <c r="CO74" i="5"/>
  <c r="CP74" i="5"/>
  <c r="CQ74" i="5"/>
  <c r="CR74" i="5"/>
  <c r="CS74" i="5"/>
  <c r="CT74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CD75" i="5"/>
  <c r="CE75" i="5"/>
  <c r="CF75" i="5"/>
  <c r="CG75" i="5"/>
  <c r="CH75" i="5"/>
  <c r="CI75" i="5"/>
  <c r="CJ75" i="5"/>
  <c r="CK75" i="5"/>
  <c r="CL75" i="5"/>
  <c r="CM75" i="5"/>
  <c r="CN75" i="5"/>
  <c r="CO75" i="5"/>
  <c r="CP75" i="5"/>
  <c r="CQ75" i="5"/>
  <c r="CR75" i="5"/>
  <c r="CS75" i="5"/>
  <c r="CT75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CD76" i="5"/>
  <c r="CE76" i="5"/>
  <c r="CF76" i="5"/>
  <c r="CG76" i="5"/>
  <c r="CH76" i="5"/>
  <c r="CI76" i="5"/>
  <c r="CJ76" i="5"/>
  <c r="CK76" i="5"/>
  <c r="CL76" i="5"/>
  <c r="CM76" i="5"/>
  <c r="CN76" i="5"/>
  <c r="CO76" i="5"/>
  <c r="CP76" i="5"/>
  <c r="CQ76" i="5"/>
  <c r="CR76" i="5"/>
  <c r="CS76" i="5"/>
  <c r="CT76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CD77" i="5"/>
  <c r="CE77" i="5"/>
  <c r="CF77" i="5"/>
  <c r="CG77" i="5"/>
  <c r="CH77" i="5"/>
  <c r="CI77" i="5"/>
  <c r="CJ77" i="5"/>
  <c r="CK77" i="5"/>
  <c r="CL77" i="5"/>
  <c r="CM77" i="5"/>
  <c r="CN77" i="5"/>
  <c r="CO77" i="5"/>
  <c r="CP77" i="5"/>
  <c r="CQ77" i="5"/>
  <c r="CR77" i="5"/>
  <c r="CS77" i="5"/>
  <c r="CT77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CD78" i="5"/>
  <c r="CE78" i="5"/>
  <c r="CF78" i="5"/>
  <c r="CG78" i="5"/>
  <c r="CH78" i="5"/>
  <c r="CI78" i="5"/>
  <c r="CJ78" i="5"/>
  <c r="CK78" i="5"/>
  <c r="CL78" i="5"/>
  <c r="CM78" i="5"/>
  <c r="CN78" i="5"/>
  <c r="CO78" i="5"/>
  <c r="CP78" i="5"/>
  <c r="CQ78" i="5"/>
  <c r="CR78" i="5"/>
  <c r="CS78" i="5"/>
  <c r="CT78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CD79" i="5"/>
  <c r="CE79" i="5"/>
  <c r="CF79" i="5"/>
  <c r="CG79" i="5"/>
  <c r="CH79" i="5"/>
  <c r="CI79" i="5"/>
  <c r="CJ79" i="5"/>
  <c r="CK79" i="5"/>
  <c r="CL79" i="5"/>
  <c r="CM79" i="5"/>
  <c r="CN79" i="5"/>
  <c r="CO79" i="5"/>
  <c r="CP79" i="5"/>
  <c r="CQ79" i="5"/>
  <c r="CR79" i="5"/>
  <c r="CS79" i="5"/>
  <c r="CT79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CD80" i="5"/>
  <c r="CE80" i="5"/>
  <c r="CF80" i="5"/>
  <c r="CG80" i="5"/>
  <c r="CH80" i="5"/>
  <c r="CI80" i="5"/>
  <c r="CJ80" i="5"/>
  <c r="CK80" i="5"/>
  <c r="CL80" i="5"/>
  <c r="CM80" i="5"/>
  <c r="CN80" i="5"/>
  <c r="CO80" i="5"/>
  <c r="CP80" i="5"/>
  <c r="CQ80" i="5"/>
  <c r="CR80" i="5"/>
  <c r="CS80" i="5"/>
  <c r="CT80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CD81" i="5"/>
  <c r="CE81" i="5"/>
  <c r="CF81" i="5"/>
  <c r="CG81" i="5"/>
  <c r="CH81" i="5"/>
  <c r="CI81" i="5"/>
  <c r="CJ81" i="5"/>
  <c r="CK81" i="5"/>
  <c r="CL81" i="5"/>
  <c r="CM81" i="5"/>
  <c r="CN81" i="5"/>
  <c r="CO81" i="5"/>
  <c r="CP81" i="5"/>
  <c r="CQ81" i="5"/>
  <c r="CR81" i="5"/>
  <c r="CS81" i="5"/>
  <c r="CT81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CD82" i="5"/>
  <c r="CE82" i="5"/>
  <c r="CF82" i="5"/>
  <c r="CG82" i="5"/>
  <c r="CH82" i="5"/>
  <c r="CI82" i="5"/>
  <c r="CJ82" i="5"/>
  <c r="CK82" i="5"/>
  <c r="CL82" i="5"/>
  <c r="CM82" i="5"/>
  <c r="CN82" i="5"/>
  <c r="CO82" i="5"/>
  <c r="CP82" i="5"/>
  <c r="CQ82" i="5"/>
  <c r="CR82" i="5"/>
  <c r="CS82" i="5"/>
  <c r="CT82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W83" i="5"/>
  <c r="BX83" i="5"/>
  <c r="BY83" i="5"/>
  <c r="BZ83" i="5"/>
  <c r="CA83" i="5"/>
  <c r="CB83" i="5"/>
  <c r="CC83" i="5"/>
  <c r="CD83" i="5"/>
  <c r="CE83" i="5"/>
  <c r="CF83" i="5"/>
  <c r="CG83" i="5"/>
  <c r="CH83" i="5"/>
  <c r="CI83" i="5"/>
  <c r="CJ83" i="5"/>
  <c r="CK83" i="5"/>
  <c r="CL83" i="5"/>
  <c r="CM83" i="5"/>
  <c r="CN83" i="5"/>
  <c r="CO83" i="5"/>
  <c r="CP83" i="5"/>
  <c r="CQ83" i="5"/>
  <c r="CR83" i="5"/>
  <c r="CS83" i="5"/>
  <c r="CT83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AU84" i="5"/>
  <c r="AV84" i="5"/>
  <c r="AW84" i="5"/>
  <c r="AX84" i="5"/>
  <c r="AY84" i="5"/>
  <c r="AZ84" i="5"/>
  <c r="BA84" i="5"/>
  <c r="BB84" i="5"/>
  <c r="BC84" i="5"/>
  <c r="BD84" i="5"/>
  <c r="BE84" i="5"/>
  <c r="BF84" i="5"/>
  <c r="BG84" i="5"/>
  <c r="BH84" i="5"/>
  <c r="BI84" i="5"/>
  <c r="BJ84" i="5"/>
  <c r="BK84" i="5"/>
  <c r="BL84" i="5"/>
  <c r="BM84" i="5"/>
  <c r="BN84" i="5"/>
  <c r="BO84" i="5"/>
  <c r="BP84" i="5"/>
  <c r="BQ84" i="5"/>
  <c r="BR84" i="5"/>
  <c r="BS84" i="5"/>
  <c r="BT84" i="5"/>
  <c r="BU84" i="5"/>
  <c r="BV84" i="5"/>
  <c r="BW84" i="5"/>
  <c r="BX84" i="5"/>
  <c r="BY84" i="5"/>
  <c r="BZ84" i="5"/>
  <c r="CA84" i="5"/>
  <c r="CB84" i="5"/>
  <c r="CC84" i="5"/>
  <c r="CD84" i="5"/>
  <c r="CE84" i="5"/>
  <c r="CF84" i="5"/>
  <c r="CG84" i="5"/>
  <c r="CH84" i="5"/>
  <c r="CI84" i="5"/>
  <c r="CJ84" i="5"/>
  <c r="CK84" i="5"/>
  <c r="CL84" i="5"/>
  <c r="CM84" i="5"/>
  <c r="CN84" i="5"/>
  <c r="CO84" i="5"/>
  <c r="CP84" i="5"/>
  <c r="CQ84" i="5"/>
  <c r="CR84" i="5"/>
  <c r="CS84" i="5"/>
  <c r="CT84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AU85" i="5"/>
  <c r="AV85" i="5"/>
  <c r="AW85" i="5"/>
  <c r="AX85" i="5"/>
  <c r="AY85" i="5"/>
  <c r="AZ85" i="5"/>
  <c r="BA85" i="5"/>
  <c r="BB85" i="5"/>
  <c r="BC85" i="5"/>
  <c r="BD85" i="5"/>
  <c r="BE85" i="5"/>
  <c r="BF85" i="5"/>
  <c r="BG85" i="5"/>
  <c r="BH85" i="5"/>
  <c r="BI85" i="5"/>
  <c r="BJ85" i="5"/>
  <c r="BK85" i="5"/>
  <c r="BL85" i="5"/>
  <c r="BM85" i="5"/>
  <c r="BN85" i="5"/>
  <c r="BO85" i="5"/>
  <c r="BP85" i="5"/>
  <c r="BQ85" i="5"/>
  <c r="BR85" i="5"/>
  <c r="BS85" i="5"/>
  <c r="BT85" i="5"/>
  <c r="BU85" i="5"/>
  <c r="BV85" i="5"/>
  <c r="BW85" i="5"/>
  <c r="BX85" i="5"/>
  <c r="BY85" i="5"/>
  <c r="BZ85" i="5"/>
  <c r="CA85" i="5"/>
  <c r="CB85" i="5"/>
  <c r="CC85" i="5"/>
  <c r="CD85" i="5"/>
  <c r="CE85" i="5"/>
  <c r="CF85" i="5"/>
  <c r="CG85" i="5"/>
  <c r="CH85" i="5"/>
  <c r="CI85" i="5"/>
  <c r="CJ85" i="5"/>
  <c r="CK85" i="5"/>
  <c r="CL85" i="5"/>
  <c r="CM85" i="5"/>
  <c r="CN85" i="5"/>
  <c r="CO85" i="5"/>
  <c r="CP85" i="5"/>
  <c r="CQ85" i="5"/>
  <c r="CR85" i="5"/>
  <c r="CS85" i="5"/>
  <c r="CT85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AU86" i="5"/>
  <c r="AV86" i="5"/>
  <c r="AW86" i="5"/>
  <c r="AX86" i="5"/>
  <c r="AY86" i="5"/>
  <c r="AZ86" i="5"/>
  <c r="BA86" i="5"/>
  <c r="BB86" i="5"/>
  <c r="BC86" i="5"/>
  <c r="BD86" i="5"/>
  <c r="BE86" i="5"/>
  <c r="BF86" i="5"/>
  <c r="BG86" i="5"/>
  <c r="BH86" i="5"/>
  <c r="BI86" i="5"/>
  <c r="BJ86" i="5"/>
  <c r="BK86" i="5"/>
  <c r="BL86" i="5"/>
  <c r="BM86" i="5"/>
  <c r="BN86" i="5"/>
  <c r="BO86" i="5"/>
  <c r="BP86" i="5"/>
  <c r="BQ86" i="5"/>
  <c r="BR86" i="5"/>
  <c r="BS86" i="5"/>
  <c r="BT86" i="5"/>
  <c r="BU86" i="5"/>
  <c r="BV86" i="5"/>
  <c r="BW86" i="5"/>
  <c r="BX86" i="5"/>
  <c r="BY86" i="5"/>
  <c r="BZ86" i="5"/>
  <c r="CA86" i="5"/>
  <c r="CB86" i="5"/>
  <c r="CC86" i="5"/>
  <c r="CD86" i="5"/>
  <c r="CE86" i="5"/>
  <c r="CF86" i="5"/>
  <c r="CG86" i="5"/>
  <c r="CH86" i="5"/>
  <c r="CI86" i="5"/>
  <c r="CJ86" i="5"/>
  <c r="CK86" i="5"/>
  <c r="CL86" i="5"/>
  <c r="CM86" i="5"/>
  <c r="CN86" i="5"/>
  <c r="CO86" i="5"/>
  <c r="CP86" i="5"/>
  <c r="CQ86" i="5"/>
  <c r="CR86" i="5"/>
  <c r="CS86" i="5"/>
  <c r="CT86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AU87" i="5"/>
  <c r="AV87" i="5"/>
  <c r="AW87" i="5"/>
  <c r="AX87" i="5"/>
  <c r="AY87" i="5"/>
  <c r="AZ87" i="5"/>
  <c r="BA87" i="5"/>
  <c r="BB87" i="5"/>
  <c r="BC87" i="5"/>
  <c r="BD87" i="5"/>
  <c r="BE87" i="5"/>
  <c r="BF87" i="5"/>
  <c r="BG87" i="5"/>
  <c r="BH87" i="5"/>
  <c r="BI87" i="5"/>
  <c r="BJ87" i="5"/>
  <c r="BK87" i="5"/>
  <c r="BL87" i="5"/>
  <c r="BM87" i="5"/>
  <c r="BN87" i="5"/>
  <c r="BO87" i="5"/>
  <c r="BP87" i="5"/>
  <c r="BQ87" i="5"/>
  <c r="BR87" i="5"/>
  <c r="BS87" i="5"/>
  <c r="BT87" i="5"/>
  <c r="BU87" i="5"/>
  <c r="BV87" i="5"/>
  <c r="BW87" i="5"/>
  <c r="BX87" i="5"/>
  <c r="BY87" i="5"/>
  <c r="BZ87" i="5"/>
  <c r="CA87" i="5"/>
  <c r="CB87" i="5"/>
  <c r="CC87" i="5"/>
  <c r="CD87" i="5"/>
  <c r="CE87" i="5"/>
  <c r="CF87" i="5"/>
  <c r="CG87" i="5"/>
  <c r="CH87" i="5"/>
  <c r="CI87" i="5"/>
  <c r="CJ87" i="5"/>
  <c r="CK87" i="5"/>
  <c r="CL87" i="5"/>
  <c r="CM87" i="5"/>
  <c r="CN87" i="5"/>
  <c r="CO87" i="5"/>
  <c r="CP87" i="5"/>
  <c r="CQ87" i="5"/>
  <c r="CR87" i="5"/>
  <c r="CS87" i="5"/>
  <c r="CT87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AU88" i="5"/>
  <c r="AV88" i="5"/>
  <c r="AW88" i="5"/>
  <c r="AX88" i="5"/>
  <c r="AY88" i="5"/>
  <c r="AZ88" i="5"/>
  <c r="BA88" i="5"/>
  <c r="BB88" i="5"/>
  <c r="BC88" i="5"/>
  <c r="BD88" i="5"/>
  <c r="BE88" i="5"/>
  <c r="BF88" i="5"/>
  <c r="BG88" i="5"/>
  <c r="BH88" i="5"/>
  <c r="BI88" i="5"/>
  <c r="BJ88" i="5"/>
  <c r="BK88" i="5"/>
  <c r="BL88" i="5"/>
  <c r="BM88" i="5"/>
  <c r="BN88" i="5"/>
  <c r="BO88" i="5"/>
  <c r="BP88" i="5"/>
  <c r="BQ88" i="5"/>
  <c r="BR88" i="5"/>
  <c r="BS88" i="5"/>
  <c r="BT88" i="5"/>
  <c r="BU88" i="5"/>
  <c r="BV88" i="5"/>
  <c r="BW88" i="5"/>
  <c r="BX88" i="5"/>
  <c r="BY88" i="5"/>
  <c r="BZ88" i="5"/>
  <c r="CA88" i="5"/>
  <c r="CB88" i="5"/>
  <c r="CC88" i="5"/>
  <c r="CD88" i="5"/>
  <c r="CE88" i="5"/>
  <c r="CF88" i="5"/>
  <c r="CG88" i="5"/>
  <c r="CH88" i="5"/>
  <c r="CI88" i="5"/>
  <c r="CJ88" i="5"/>
  <c r="CK88" i="5"/>
  <c r="CL88" i="5"/>
  <c r="CM88" i="5"/>
  <c r="CN88" i="5"/>
  <c r="CO88" i="5"/>
  <c r="CP88" i="5"/>
  <c r="CQ88" i="5"/>
  <c r="CR88" i="5"/>
  <c r="CS88" i="5"/>
  <c r="CT88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AU89" i="5"/>
  <c r="AV89" i="5"/>
  <c r="AW89" i="5"/>
  <c r="AX89" i="5"/>
  <c r="AY89" i="5"/>
  <c r="AZ89" i="5"/>
  <c r="BA89" i="5"/>
  <c r="BB89" i="5"/>
  <c r="BC89" i="5"/>
  <c r="BD89" i="5"/>
  <c r="BE89" i="5"/>
  <c r="BF89" i="5"/>
  <c r="BG89" i="5"/>
  <c r="BH89" i="5"/>
  <c r="BI89" i="5"/>
  <c r="BJ89" i="5"/>
  <c r="BK89" i="5"/>
  <c r="BL89" i="5"/>
  <c r="BM89" i="5"/>
  <c r="BN89" i="5"/>
  <c r="BO89" i="5"/>
  <c r="BP89" i="5"/>
  <c r="BQ89" i="5"/>
  <c r="BR89" i="5"/>
  <c r="BS89" i="5"/>
  <c r="BT89" i="5"/>
  <c r="BU89" i="5"/>
  <c r="BV89" i="5"/>
  <c r="BW89" i="5"/>
  <c r="BX89" i="5"/>
  <c r="BY89" i="5"/>
  <c r="BZ89" i="5"/>
  <c r="CA89" i="5"/>
  <c r="CB89" i="5"/>
  <c r="CC89" i="5"/>
  <c r="CD89" i="5"/>
  <c r="CE89" i="5"/>
  <c r="CF89" i="5"/>
  <c r="CG89" i="5"/>
  <c r="CH89" i="5"/>
  <c r="CI89" i="5"/>
  <c r="CJ89" i="5"/>
  <c r="CK89" i="5"/>
  <c r="CL89" i="5"/>
  <c r="CM89" i="5"/>
  <c r="CN89" i="5"/>
  <c r="CO89" i="5"/>
  <c r="CP89" i="5"/>
  <c r="CQ89" i="5"/>
  <c r="CR89" i="5"/>
  <c r="CS89" i="5"/>
  <c r="CT89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AU90" i="5"/>
  <c r="AV90" i="5"/>
  <c r="AW90" i="5"/>
  <c r="AX90" i="5"/>
  <c r="AY90" i="5"/>
  <c r="AZ90" i="5"/>
  <c r="BA90" i="5"/>
  <c r="BB90" i="5"/>
  <c r="BC90" i="5"/>
  <c r="BD90" i="5"/>
  <c r="BE90" i="5"/>
  <c r="BF90" i="5"/>
  <c r="BG90" i="5"/>
  <c r="BH90" i="5"/>
  <c r="BI90" i="5"/>
  <c r="BJ90" i="5"/>
  <c r="BK90" i="5"/>
  <c r="BL90" i="5"/>
  <c r="BM90" i="5"/>
  <c r="BN90" i="5"/>
  <c r="BO90" i="5"/>
  <c r="BP90" i="5"/>
  <c r="BQ90" i="5"/>
  <c r="BR90" i="5"/>
  <c r="BS90" i="5"/>
  <c r="BT90" i="5"/>
  <c r="BU90" i="5"/>
  <c r="BV90" i="5"/>
  <c r="BW90" i="5"/>
  <c r="BX90" i="5"/>
  <c r="BY90" i="5"/>
  <c r="BZ90" i="5"/>
  <c r="CA90" i="5"/>
  <c r="CB90" i="5"/>
  <c r="CC90" i="5"/>
  <c r="CD90" i="5"/>
  <c r="CE90" i="5"/>
  <c r="CF90" i="5"/>
  <c r="CG90" i="5"/>
  <c r="CH90" i="5"/>
  <c r="CI90" i="5"/>
  <c r="CJ90" i="5"/>
  <c r="CK90" i="5"/>
  <c r="CL90" i="5"/>
  <c r="CM90" i="5"/>
  <c r="CN90" i="5"/>
  <c r="CO90" i="5"/>
  <c r="CP90" i="5"/>
  <c r="CQ90" i="5"/>
  <c r="CR90" i="5"/>
  <c r="CS90" i="5"/>
  <c r="CT90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AU91" i="5"/>
  <c r="AV91" i="5"/>
  <c r="AW91" i="5"/>
  <c r="AX91" i="5"/>
  <c r="AY91" i="5"/>
  <c r="AZ91" i="5"/>
  <c r="BA91" i="5"/>
  <c r="BB91" i="5"/>
  <c r="BC91" i="5"/>
  <c r="BD91" i="5"/>
  <c r="BE91" i="5"/>
  <c r="BF91" i="5"/>
  <c r="BG91" i="5"/>
  <c r="BH91" i="5"/>
  <c r="BI91" i="5"/>
  <c r="BJ91" i="5"/>
  <c r="BK91" i="5"/>
  <c r="BL91" i="5"/>
  <c r="BM91" i="5"/>
  <c r="BN91" i="5"/>
  <c r="BO91" i="5"/>
  <c r="BP91" i="5"/>
  <c r="BQ91" i="5"/>
  <c r="BR91" i="5"/>
  <c r="BS91" i="5"/>
  <c r="BT91" i="5"/>
  <c r="BU91" i="5"/>
  <c r="BV91" i="5"/>
  <c r="BW91" i="5"/>
  <c r="BX91" i="5"/>
  <c r="BY91" i="5"/>
  <c r="BZ91" i="5"/>
  <c r="CA91" i="5"/>
  <c r="CB91" i="5"/>
  <c r="CC91" i="5"/>
  <c r="CD91" i="5"/>
  <c r="CE91" i="5"/>
  <c r="CF91" i="5"/>
  <c r="CG91" i="5"/>
  <c r="CH91" i="5"/>
  <c r="CI91" i="5"/>
  <c r="CJ91" i="5"/>
  <c r="CK91" i="5"/>
  <c r="CL91" i="5"/>
  <c r="CM91" i="5"/>
  <c r="CN91" i="5"/>
  <c r="CO91" i="5"/>
  <c r="CP91" i="5"/>
  <c r="CQ91" i="5"/>
  <c r="CR91" i="5"/>
  <c r="CS91" i="5"/>
  <c r="CT91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AU92" i="5"/>
  <c r="AV92" i="5"/>
  <c r="AW92" i="5"/>
  <c r="AX92" i="5"/>
  <c r="AY92" i="5"/>
  <c r="AZ92" i="5"/>
  <c r="BA92" i="5"/>
  <c r="BB92" i="5"/>
  <c r="BC92" i="5"/>
  <c r="BD92" i="5"/>
  <c r="BE92" i="5"/>
  <c r="BF92" i="5"/>
  <c r="BG92" i="5"/>
  <c r="BH92" i="5"/>
  <c r="BI92" i="5"/>
  <c r="BJ92" i="5"/>
  <c r="BK92" i="5"/>
  <c r="BL92" i="5"/>
  <c r="BM92" i="5"/>
  <c r="BN92" i="5"/>
  <c r="BO92" i="5"/>
  <c r="BP92" i="5"/>
  <c r="BQ92" i="5"/>
  <c r="BR92" i="5"/>
  <c r="BS92" i="5"/>
  <c r="BT92" i="5"/>
  <c r="BU92" i="5"/>
  <c r="BV92" i="5"/>
  <c r="BW92" i="5"/>
  <c r="BX92" i="5"/>
  <c r="BY92" i="5"/>
  <c r="BZ92" i="5"/>
  <c r="CA92" i="5"/>
  <c r="CB92" i="5"/>
  <c r="CC92" i="5"/>
  <c r="CD92" i="5"/>
  <c r="CE92" i="5"/>
  <c r="CF92" i="5"/>
  <c r="CG92" i="5"/>
  <c r="CH92" i="5"/>
  <c r="CI92" i="5"/>
  <c r="CJ92" i="5"/>
  <c r="CK92" i="5"/>
  <c r="CL92" i="5"/>
  <c r="CM92" i="5"/>
  <c r="CN92" i="5"/>
  <c r="CO92" i="5"/>
  <c r="CP92" i="5"/>
  <c r="CQ92" i="5"/>
  <c r="CR92" i="5"/>
  <c r="CS92" i="5"/>
  <c r="CT92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AU93" i="5"/>
  <c r="AV93" i="5"/>
  <c r="AW93" i="5"/>
  <c r="AX93" i="5"/>
  <c r="AY93" i="5"/>
  <c r="AZ93" i="5"/>
  <c r="BA93" i="5"/>
  <c r="BB93" i="5"/>
  <c r="BC93" i="5"/>
  <c r="BD93" i="5"/>
  <c r="BE93" i="5"/>
  <c r="BF93" i="5"/>
  <c r="BG93" i="5"/>
  <c r="BH93" i="5"/>
  <c r="BI93" i="5"/>
  <c r="BJ93" i="5"/>
  <c r="BK93" i="5"/>
  <c r="BL93" i="5"/>
  <c r="BM93" i="5"/>
  <c r="BN93" i="5"/>
  <c r="BO93" i="5"/>
  <c r="BP93" i="5"/>
  <c r="BQ93" i="5"/>
  <c r="BR93" i="5"/>
  <c r="BS93" i="5"/>
  <c r="BT93" i="5"/>
  <c r="BU93" i="5"/>
  <c r="BV93" i="5"/>
  <c r="BW93" i="5"/>
  <c r="BX93" i="5"/>
  <c r="BY93" i="5"/>
  <c r="BZ93" i="5"/>
  <c r="CA93" i="5"/>
  <c r="CB93" i="5"/>
  <c r="CC93" i="5"/>
  <c r="CD93" i="5"/>
  <c r="CE93" i="5"/>
  <c r="CF93" i="5"/>
  <c r="CG93" i="5"/>
  <c r="CH93" i="5"/>
  <c r="CI93" i="5"/>
  <c r="CJ93" i="5"/>
  <c r="CK93" i="5"/>
  <c r="CL93" i="5"/>
  <c r="CM93" i="5"/>
  <c r="CN93" i="5"/>
  <c r="CO93" i="5"/>
  <c r="CP93" i="5"/>
  <c r="CQ93" i="5"/>
  <c r="CR93" i="5"/>
  <c r="CS93" i="5"/>
  <c r="CT93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AU94" i="5"/>
  <c r="AV94" i="5"/>
  <c r="AW94" i="5"/>
  <c r="AX94" i="5"/>
  <c r="AY94" i="5"/>
  <c r="AZ94" i="5"/>
  <c r="BA94" i="5"/>
  <c r="BB94" i="5"/>
  <c r="BC94" i="5"/>
  <c r="BD94" i="5"/>
  <c r="BE94" i="5"/>
  <c r="BF94" i="5"/>
  <c r="BG94" i="5"/>
  <c r="BH94" i="5"/>
  <c r="BI94" i="5"/>
  <c r="BJ94" i="5"/>
  <c r="BK94" i="5"/>
  <c r="BL94" i="5"/>
  <c r="BM94" i="5"/>
  <c r="BN94" i="5"/>
  <c r="BO94" i="5"/>
  <c r="BP94" i="5"/>
  <c r="BQ94" i="5"/>
  <c r="BR94" i="5"/>
  <c r="BS94" i="5"/>
  <c r="BT94" i="5"/>
  <c r="BU94" i="5"/>
  <c r="BV94" i="5"/>
  <c r="BW94" i="5"/>
  <c r="BX94" i="5"/>
  <c r="BY94" i="5"/>
  <c r="BZ94" i="5"/>
  <c r="CA94" i="5"/>
  <c r="CB94" i="5"/>
  <c r="CC94" i="5"/>
  <c r="CD94" i="5"/>
  <c r="CE94" i="5"/>
  <c r="CF94" i="5"/>
  <c r="CG94" i="5"/>
  <c r="CH94" i="5"/>
  <c r="CI94" i="5"/>
  <c r="CJ94" i="5"/>
  <c r="CK94" i="5"/>
  <c r="CL94" i="5"/>
  <c r="CM94" i="5"/>
  <c r="CN94" i="5"/>
  <c r="CO94" i="5"/>
  <c r="CP94" i="5"/>
  <c r="CQ94" i="5"/>
  <c r="CR94" i="5"/>
  <c r="CS94" i="5"/>
  <c r="CT94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AU95" i="5"/>
  <c r="AV95" i="5"/>
  <c r="AW95" i="5"/>
  <c r="AX95" i="5"/>
  <c r="AY95" i="5"/>
  <c r="AZ95" i="5"/>
  <c r="BA95" i="5"/>
  <c r="BB95" i="5"/>
  <c r="BC95" i="5"/>
  <c r="BD95" i="5"/>
  <c r="BE95" i="5"/>
  <c r="BF95" i="5"/>
  <c r="BG95" i="5"/>
  <c r="BH95" i="5"/>
  <c r="BI95" i="5"/>
  <c r="BJ95" i="5"/>
  <c r="BK95" i="5"/>
  <c r="BL95" i="5"/>
  <c r="BM95" i="5"/>
  <c r="BN95" i="5"/>
  <c r="BO95" i="5"/>
  <c r="BP95" i="5"/>
  <c r="BQ95" i="5"/>
  <c r="BR95" i="5"/>
  <c r="BS95" i="5"/>
  <c r="BT95" i="5"/>
  <c r="BU95" i="5"/>
  <c r="BV95" i="5"/>
  <c r="BW95" i="5"/>
  <c r="BX95" i="5"/>
  <c r="BY95" i="5"/>
  <c r="BZ95" i="5"/>
  <c r="CA95" i="5"/>
  <c r="CB95" i="5"/>
  <c r="CC95" i="5"/>
  <c r="CD95" i="5"/>
  <c r="CE95" i="5"/>
  <c r="CF95" i="5"/>
  <c r="CG95" i="5"/>
  <c r="CH95" i="5"/>
  <c r="CI95" i="5"/>
  <c r="CJ95" i="5"/>
  <c r="CK95" i="5"/>
  <c r="CL95" i="5"/>
  <c r="CM95" i="5"/>
  <c r="CN95" i="5"/>
  <c r="CO95" i="5"/>
  <c r="CP95" i="5"/>
  <c r="CQ95" i="5"/>
  <c r="CR95" i="5"/>
  <c r="CS95" i="5"/>
  <c r="CT95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AU96" i="5"/>
  <c r="AV96" i="5"/>
  <c r="AW96" i="5"/>
  <c r="AX96" i="5"/>
  <c r="AY96" i="5"/>
  <c r="AZ96" i="5"/>
  <c r="BA96" i="5"/>
  <c r="BB96" i="5"/>
  <c r="BC96" i="5"/>
  <c r="BD96" i="5"/>
  <c r="BE96" i="5"/>
  <c r="BF96" i="5"/>
  <c r="BG96" i="5"/>
  <c r="BH96" i="5"/>
  <c r="BI96" i="5"/>
  <c r="BJ96" i="5"/>
  <c r="BK96" i="5"/>
  <c r="BL96" i="5"/>
  <c r="BM96" i="5"/>
  <c r="BN96" i="5"/>
  <c r="BO96" i="5"/>
  <c r="BP96" i="5"/>
  <c r="BQ96" i="5"/>
  <c r="BR96" i="5"/>
  <c r="BS96" i="5"/>
  <c r="BT96" i="5"/>
  <c r="BU96" i="5"/>
  <c r="BV96" i="5"/>
  <c r="BW96" i="5"/>
  <c r="BX96" i="5"/>
  <c r="BY96" i="5"/>
  <c r="BZ96" i="5"/>
  <c r="CA96" i="5"/>
  <c r="CB96" i="5"/>
  <c r="CC96" i="5"/>
  <c r="CD96" i="5"/>
  <c r="CE96" i="5"/>
  <c r="CF96" i="5"/>
  <c r="CG96" i="5"/>
  <c r="CH96" i="5"/>
  <c r="CI96" i="5"/>
  <c r="CJ96" i="5"/>
  <c r="CK96" i="5"/>
  <c r="CL96" i="5"/>
  <c r="CM96" i="5"/>
  <c r="CN96" i="5"/>
  <c r="CO96" i="5"/>
  <c r="CP96" i="5"/>
  <c r="CQ96" i="5"/>
  <c r="CR96" i="5"/>
  <c r="CS96" i="5"/>
  <c r="CT96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AU97" i="5"/>
  <c r="AV97" i="5"/>
  <c r="AW97" i="5"/>
  <c r="AX97" i="5"/>
  <c r="AY97" i="5"/>
  <c r="AZ97" i="5"/>
  <c r="BA97" i="5"/>
  <c r="BB97" i="5"/>
  <c r="BC97" i="5"/>
  <c r="BD97" i="5"/>
  <c r="BE97" i="5"/>
  <c r="BF97" i="5"/>
  <c r="BG97" i="5"/>
  <c r="BH97" i="5"/>
  <c r="BI97" i="5"/>
  <c r="BJ97" i="5"/>
  <c r="BK97" i="5"/>
  <c r="BL97" i="5"/>
  <c r="BM97" i="5"/>
  <c r="BN97" i="5"/>
  <c r="BO97" i="5"/>
  <c r="BP97" i="5"/>
  <c r="BQ97" i="5"/>
  <c r="BR97" i="5"/>
  <c r="BS97" i="5"/>
  <c r="BT97" i="5"/>
  <c r="BU97" i="5"/>
  <c r="BV97" i="5"/>
  <c r="BW97" i="5"/>
  <c r="BX97" i="5"/>
  <c r="BY97" i="5"/>
  <c r="BZ97" i="5"/>
  <c r="CA97" i="5"/>
  <c r="CB97" i="5"/>
  <c r="CC97" i="5"/>
  <c r="CD97" i="5"/>
  <c r="CE97" i="5"/>
  <c r="CF97" i="5"/>
  <c r="CG97" i="5"/>
  <c r="CH97" i="5"/>
  <c r="CI97" i="5"/>
  <c r="CJ97" i="5"/>
  <c r="CK97" i="5"/>
  <c r="CL97" i="5"/>
  <c r="CM97" i="5"/>
  <c r="CN97" i="5"/>
  <c r="CO97" i="5"/>
  <c r="CP97" i="5"/>
  <c r="CQ97" i="5"/>
  <c r="CR97" i="5"/>
  <c r="CS97" i="5"/>
  <c r="CT97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AU98" i="5"/>
  <c r="AV98" i="5"/>
  <c r="AW98" i="5"/>
  <c r="AX98" i="5"/>
  <c r="AY98" i="5"/>
  <c r="AZ98" i="5"/>
  <c r="BA98" i="5"/>
  <c r="BB98" i="5"/>
  <c r="BC98" i="5"/>
  <c r="BD98" i="5"/>
  <c r="BE98" i="5"/>
  <c r="BF98" i="5"/>
  <c r="BG98" i="5"/>
  <c r="BH98" i="5"/>
  <c r="BI98" i="5"/>
  <c r="BJ98" i="5"/>
  <c r="BK98" i="5"/>
  <c r="BL98" i="5"/>
  <c r="BM98" i="5"/>
  <c r="BN98" i="5"/>
  <c r="BO98" i="5"/>
  <c r="BP98" i="5"/>
  <c r="BQ98" i="5"/>
  <c r="BR98" i="5"/>
  <c r="BS98" i="5"/>
  <c r="BT98" i="5"/>
  <c r="BU98" i="5"/>
  <c r="BV98" i="5"/>
  <c r="BW98" i="5"/>
  <c r="BX98" i="5"/>
  <c r="BY98" i="5"/>
  <c r="BZ98" i="5"/>
  <c r="CA98" i="5"/>
  <c r="CB98" i="5"/>
  <c r="CC98" i="5"/>
  <c r="CD98" i="5"/>
  <c r="CE98" i="5"/>
  <c r="CF98" i="5"/>
  <c r="CG98" i="5"/>
  <c r="CH98" i="5"/>
  <c r="CI98" i="5"/>
  <c r="CJ98" i="5"/>
  <c r="CK98" i="5"/>
  <c r="CL98" i="5"/>
  <c r="CM98" i="5"/>
  <c r="CN98" i="5"/>
  <c r="CO98" i="5"/>
  <c r="CP98" i="5"/>
  <c r="CQ98" i="5"/>
  <c r="CR98" i="5"/>
  <c r="CS98" i="5"/>
  <c r="CT98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AU99" i="5"/>
  <c r="AV99" i="5"/>
  <c r="AW99" i="5"/>
  <c r="AX99" i="5"/>
  <c r="AY99" i="5"/>
  <c r="AZ99" i="5"/>
  <c r="BA99" i="5"/>
  <c r="BB99" i="5"/>
  <c r="BC99" i="5"/>
  <c r="BD99" i="5"/>
  <c r="BE99" i="5"/>
  <c r="BF99" i="5"/>
  <c r="BG99" i="5"/>
  <c r="BH99" i="5"/>
  <c r="BI99" i="5"/>
  <c r="BJ99" i="5"/>
  <c r="BK99" i="5"/>
  <c r="BL99" i="5"/>
  <c r="BM99" i="5"/>
  <c r="BN99" i="5"/>
  <c r="BO99" i="5"/>
  <c r="BP99" i="5"/>
  <c r="BQ99" i="5"/>
  <c r="BR99" i="5"/>
  <c r="BS99" i="5"/>
  <c r="BT99" i="5"/>
  <c r="BU99" i="5"/>
  <c r="BV99" i="5"/>
  <c r="BW99" i="5"/>
  <c r="BX99" i="5"/>
  <c r="BY99" i="5"/>
  <c r="BZ99" i="5"/>
  <c r="CA99" i="5"/>
  <c r="CB99" i="5"/>
  <c r="CC99" i="5"/>
  <c r="CD99" i="5"/>
  <c r="CE99" i="5"/>
  <c r="CF99" i="5"/>
  <c r="CG99" i="5"/>
  <c r="CH99" i="5"/>
  <c r="CI99" i="5"/>
  <c r="CJ99" i="5"/>
  <c r="CK99" i="5"/>
  <c r="CL99" i="5"/>
  <c r="CM99" i="5"/>
  <c r="CN99" i="5"/>
  <c r="CO99" i="5"/>
  <c r="CP99" i="5"/>
  <c r="CQ99" i="5"/>
  <c r="CR99" i="5"/>
  <c r="CS99" i="5"/>
  <c r="CT99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AU100" i="5"/>
  <c r="AV100" i="5"/>
  <c r="AW100" i="5"/>
  <c r="AX100" i="5"/>
  <c r="AY100" i="5"/>
  <c r="AZ100" i="5"/>
  <c r="BA100" i="5"/>
  <c r="BB100" i="5"/>
  <c r="BC100" i="5"/>
  <c r="BD100" i="5"/>
  <c r="BE100" i="5"/>
  <c r="BF100" i="5"/>
  <c r="BG100" i="5"/>
  <c r="BH100" i="5"/>
  <c r="BI100" i="5"/>
  <c r="BJ100" i="5"/>
  <c r="BK100" i="5"/>
  <c r="BL100" i="5"/>
  <c r="BM100" i="5"/>
  <c r="BN100" i="5"/>
  <c r="BO100" i="5"/>
  <c r="BP100" i="5"/>
  <c r="BQ100" i="5"/>
  <c r="BR100" i="5"/>
  <c r="BS100" i="5"/>
  <c r="BT100" i="5"/>
  <c r="BU100" i="5"/>
  <c r="BV100" i="5"/>
  <c r="BW100" i="5"/>
  <c r="BX100" i="5"/>
  <c r="BY100" i="5"/>
  <c r="BZ100" i="5"/>
  <c r="CA100" i="5"/>
  <c r="CB100" i="5"/>
  <c r="CC100" i="5"/>
  <c r="CD100" i="5"/>
  <c r="CE100" i="5"/>
  <c r="CF100" i="5"/>
  <c r="CG100" i="5"/>
  <c r="CH100" i="5"/>
  <c r="CI100" i="5"/>
  <c r="CJ100" i="5"/>
  <c r="CK100" i="5"/>
  <c r="CL100" i="5"/>
  <c r="CM100" i="5"/>
  <c r="CN100" i="5"/>
  <c r="CO100" i="5"/>
  <c r="CP100" i="5"/>
  <c r="CQ100" i="5"/>
  <c r="CR100" i="5"/>
  <c r="CS100" i="5"/>
  <c r="CT100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AU101" i="5"/>
  <c r="AV101" i="5"/>
  <c r="AW101" i="5"/>
  <c r="AX101" i="5"/>
  <c r="AY101" i="5"/>
  <c r="AZ101" i="5"/>
  <c r="BA101" i="5"/>
  <c r="BB101" i="5"/>
  <c r="BC101" i="5"/>
  <c r="BD101" i="5"/>
  <c r="BE101" i="5"/>
  <c r="BF101" i="5"/>
  <c r="BG101" i="5"/>
  <c r="BH101" i="5"/>
  <c r="BI101" i="5"/>
  <c r="BJ101" i="5"/>
  <c r="BK101" i="5"/>
  <c r="BL101" i="5"/>
  <c r="BM101" i="5"/>
  <c r="BN101" i="5"/>
  <c r="BO101" i="5"/>
  <c r="BP101" i="5"/>
  <c r="BQ101" i="5"/>
  <c r="BR101" i="5"/>
  <c r="BS101" i="5"/>
  <c r="BT101" i="5"/>
  <c r="BU101" i="5"/>
  <c r="BV101" i="5"/>
  <c r="BW101" i="5"/>
  <c r="BX101" i="5"/>
  <c r="BY101" i="5"/>
  <c r="BZ101" i="5"/>
  <c r="CA101" i="5"/>
  <c r="CB101" i="5"/>
  <c r="CC101" i="5"/>
  <c r="CD101" i="5"/>
  <c r="CE101" i="5"/>
  <c r="CF101" i="5"/>
  <c r="CG101" i="5"/>
  <c r="CH101" i="5"/>
  <c r="CI101" i="5"/>
  <c r="CJ101" i="5"/>
  <c r="CK101" i="5"/>
  <c r="CL101" i="5"/>
  <c r="CM101" i="5"/>
  <c r="CN101" i="5"/>
  <c r="CO101" i="5"/>
  <c r="CP101" i="5"/>
  <c r="CQ101" i="5"/>
  <c r="CR101" i="5"/>
  <c r="CS101" i="5"/>
  <c r="CT101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AU102" i="5"/>
  <c r="AV102" i="5"/>
  <c r="AW102" i="5"/>
  <c r="AX102" i="5"/>
  <c r="AY102" i="5"/>
  <c r="AZ102" i="5"/>
  <c r="BA102" i="5"/>
  <c r="BB102" i="5"/>
  <c r="BC102" i="5"/>
  <c r="BD102" i="5"/>
  <c r="BE102" i="5"/>
  <c r="BF102" i="5"/>
  <c r="BG102" i="5"/>
  <c r="BH102" i="5"/>
  <c r="BI102" i="5"/>
  <c r="BJ102" i="5"/>
  <c r="BK102" i="5"/>
  <c r="BL102" i="5"/>
  <c r="BM102" i="5"/>
  <c r="BN102" i="5"/>
  <c r="BO102" i="5"/>
  <c r="BP102" i="5"/>
  <c r="BQ102" i="5"/>
  <c r="BR102" i="5"/>
  <c r="BS102" i="5"/>
  <c r="BT102" i="5"/>
  <c r="BU102" i="5"/>
  <c r="BV102" i="5"/>
  <c r="BW102" i="5"/>
  <c r="BX102" i="5"/>
  <c r="BY102" i="5"/>
  <c r="BZ102" i="5"/>
  <c r="CA102" i="5"/>
  <c r="CB102" i="5"/>
  <c r="CC102" i="5"/>
  <c r="CD102" i="5"/>
  <c r="CE102" i="5"/>
  <c r="CF102" i="5"/>
  <c r="CG102" i="5"/>
  <c r="CH102" i="5"/>
  <c r="CI102" i="5"/>
  <c r="CJ102" i="5"/>
  <c r="CK102" i="5"/>
  <c r="CL102" i="5"/>
  <c r="CM102" i="5"/>
  <c r="CN102" i="5"/>
  <c r="CO102" i="5"/>
  <c r="CP102" i="5"/>
  <c r="CQ102" i="5"/>
  <c r="CR102" i="5"/>
  <c r="CS102" i="5"/>
  <c r="CT102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BD103" i="5"/>
  <c r="BE103" i="5"/>
  <c r="BF103" i="5"/>
  <c r="BG103" i="5"/>
  <c r="BH103" i="5"/>
  <c r="BI103" i="5"/>
  <c r="BJ103" i="5"/>
  <c r="BK103" i="5"/>
  <c r="BL103" i="5"/>
  <c r="BM103" i="5"/>
  <c r="BN103" i="5"/>
  <c r="BO103" i="5"/>
  <c r="BP103" i="5"/>
  <c r="BQ103" i="5"/>
  <c r="BR103" i="5"/>
  <c r="BS103" i="5"/>
  <c r="BT103" i="5"/>
  <c r="BU103" i="5"/>
  <c r="BV103" i="5"/>
  <c r="BW103" i="5"/>
  <c r="BX103" i="5"/>
  <c r="BY103" i="5"/>
  <c r="BZ103" i="5"/>
  <c r="CA103" i="5"/>
  <c r="CB103" i="5"/>
  <c r="CC103" i="5"/>
  <c r="CD103" i="5"/>
  <c r="CE103" i="5"/>
  <c r="CF103" i="5"/>
  <c r="CG103" i="5"/>
  <c r="CH103" i="5"/>
  <c r="CI103" i="5"/>
  <c r="CJ103" i="5"/>
  <c r="CK103" i="5"/>
  <c r="CL103" i="5"/>
  <c r="CM103" i="5"/>
  <c r="CN103" i="5"/>
  <c r="CO103" i="5"/>
  <c r="CP103" i="5"/>
  <c r="CQ103" i="5"/>
  <c r="CR103" i="5"/>
  <c r="CS103" i="5"/>
  <c r="CT103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BD104" i="5"/>
  <c r="BE104" i="5"/>
  <c r="BF104" i="5"/>
  <c r="BG104" i="5"/>
  <c r="BH104" i="5"/>
  <c r="BI104" i="5"/>
  <c r="BJ104" i="5"/>
  <c r="BK104" i="5"/>
  <c r="BL104" i="5"/>
  <c r="BM104" i="5"/>
  <c r="BN104" i="5"/>
  <c r="BO104" i="5"/>
  <c r="BP104" i="5"/>
  <c r="BQ104" i="5"/>
  <c r="BR104" i="5"/>
  <c r="BS104" i="5"/>
  <c r="BT104" i="5"/>
  <c r="BU104" i="5"/>
  <c r="BV104" i="5"/>
  <c r="BW104" i="5"/>
  <c r="BX104" i="5"/>
  <c r="BY104" i="5"/>
  <c r="BZ104" i="5"/>
  <c r="CA104" i="5"/>
  <c r="CB104" i="5"/>
  <c r="CC104" i="5"/>
  <c r="CD104" i="5"/>
  <c r="CE104" i="5"/>
  <c r="CF104" i="5"/>
  <c r="CG104" i="5"/>
  <c r="CH104" i="5"/>
  <c r="CI104" i="5"/>
  <c r="CJ104" i="5"/>
  <c r="CK104" i="5"/>
  <c r="CL104" i="5"/>
  <c r="CM104" i="5"/>
  <c r="CN104" i="5"/>
  <c r="CO104" i="5"/>
  <c r="CP104" i="5"/>
  <c r="CQ104" i="5"/>
  <c r="CR104" i="5"/>
  <c r="CS104" i="5"/>
  <c r="CT104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BD105" i="5"/>
  <c r="BE105" i="5"/>
  <c r="BF105" i="5"/>
  <c r="BG105" i="5"/>
  <c r="BH105" i="5"/>
  <c r="BI105" i="5"/>
  <c r="BJ105" i="5"/>
  <c r="BK105" i="5"/>
  <c r="BL105" i="5"/>
  <c r="BM105" i="5"/>
  <c r="BN105" i="5"/>
  <c r="BO105" i="5"/>
  <c r="BP105" i="5"/>
  <c r="BQ105" i="5"/>
  <c r="BR105" i="5"/>
  <c r="BS105" i="5"/>
  <c r="BT105" i="5"/>
  <c r="BU105" i="5"/>
  <c r="BV105" i="5"/>
  <c r="BW105" i="5"/>
  <c r="BX105" i="5"/>
  <c r="BY105" i="5"/>
  <c r="BZ105" i="5"/>
  <c r="CA105" i="5"/>
  <c r="CB105" i="5"/>
  <c r="CC105" i="5"/>
  <c r="CD105" i="5"/>
  <c r="CE105" i="5"/>
  <c r="CF105" i="5"/>
  <c r="CG105" i="5"/>
  <c r="CH105" i="5"/>
  <c r="CI105" i="5"/>
  <c r="CJ105" i="5"/>
  <c r="CK105" i="5"/>
  <c r="CL105" i="5"/>
  <c r="CM105" i="5"/>
  <c r="CN105" i="5"/>
  <c r="CO105" i="5"/>
  <c r="CP105" i="5"/>
  <c r="CQ105" i="5"/>
  <c r="CR105" i="5"/>
  <c r="CS105" i="5"/>
  <c r="CT105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AU106" i="5"/>
  <c r="AV106" i="5"/>
  <c r="AW106" i="5"/>
  <c r="AX106" i="5"/>
  <c r="AY106" i="5"/>
  <c r="AZ106" i="5"/>
  <c r="BA106" i="5"/>
  <c r="BB106" i="5"/>
  <c r="BC106" i="5"/>
  <c r="BD106" i="5"/>
  <c r="BE106" i="5"/>
  <c r="BF106" i="5"/>
  <c r="BG106" i="5"/>
  <c r="BH106" i="5"/>
  <c r="BI106" i="5"/>
  <c r="BJ106" i="5"/>
  <c r="BK106" i="5"/>
  <c r="BL106" i="5"/>
  <c r="BM106" i="5"/>
  <c r="BN106" i="5"/>
  <c r="BO106" i="5"/>
  <c r="BP106" i="5"/>
  <c r="BQ106" i="5"/>
  <c r="BR106" i="5"/>
  <c r="BS106" i="5"/>
  <c r="BT106" i="5"/>
  <c r="BU106" i="5"/>
  <c r="BV106" i="5"/>
  <c r="BW106" i="5"/>
  <c r="BX106" i="5"/>
  <c r="BY106" i="5"/>
  <c r="BZ106" i="5"/>
  <c r="CA106" i="5"/>
  <c r="CB106" i="5"/>
  <c r="CC106" i="5"/>
  <c r="CD106" i="5"/>
  <c r="CE106" i="5"/>
  <c r="CF106" i="5"/>
  <c r="CG106" i="5"/>
  <c r="CH106" i="5"/>
  <c r="CI106" i="5"/>
  <c r="CJ106" i="5"/>
  <c r="CK106" i="5"/>
  <c r="CL106" i="5"/>
  <c r="CM106" i="5"/>
  <c r="CN106" i="5"/>
  <c r="CO106" i="5"/>
  <c r="CP106" i="5"/>
  <c r="CQ106" i="5"/>
  <c r="CR106" i="5"/>
  <c r="CS106" i="5"/>
  <c r="CT106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AU107" i="5"/>
  <c r="AV107" i="5"/>
  <c r="AW107" i="5"/>
  <c r="AX107" i="5"/>
  <c r="AY107" i="5"/>
  <c r="AZ107" i="5"/>
  <c r="BA107" i="5"/>
  <c r="BB107" i="5"/>
  <c r="BC107" i="5"/>
  <c r="BD107" i="5"/>
  <c r="BE107" i="5"/>
  <c r="BF107" i="5"/>
  <c r="BG107" i="5"/>
  <c r="BH107" i="5"/>
  <c r="BI107" i="5"/>
  <c r="BJ107" i="5"/>
  <c r="BK107" i="5"/>
  <c r="BL107" i="5"/>
  <c r="BM107" i="5"/>
  <c r="BN107" i="5"/>
  <c r="BO107" i="5"/>
  <c r="BP107" i="5"/>
  <c r="BQ107" i="5"/>
  <c r="BR107" i="5"/>
  <c r="BS107" i="5"/>
  <c r="BT107" i="5"/>
  <c r="BU107" i="5"/>
  <c r="BV107" i="5"/>
  <c r="BW107" i="5"/>
  <c r="BX107" i="5"/>
  <c r="BY107" i="5"/>
  <c r="BZ107" i="5"/>
  <c r="CA107" i="5"/>
  <c r="CB107" i="5"/>
  <c r="CC107" i="5"/>
  <c r="CD107" i="5"/>
  <c r="CE107" i="5"/>
  <c r="CF107" i="5"/>
  <c r="CG107" i="5"/>
  <c r="CH107" i="5"/>
  <c r="CI107" i="5"/>
  <c r="CJ107" i="5"/>
  <c r="CK107" i="5"/>
  <c r="CL107" i="5"/>
  <c r="CM107" i="5"/>
  <c r="CN107" i="5"/>
  <c r="CO107" i="5"/>
  <c r="CP107" i="5"/>
  <c r="CQ107" i="5"/>
  <c r="CR107" i="5"/>
  <c r="CS107" i="5"/>
  <c r="CT107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AU108" i="5"/>
  <c r="AV108" i="5"/>
  <c r="AW108" i="5"/>
  <c r="AX108" i="5"/>
  <c r="AY108" i="5"/>
  <c r="AZ108" i="5"/>
  <c r="BA108" i="5"/>
  <c r="BB108" i="5"/>
  <c r="BC108" i="5"/>
  <c r="BD108" i="5"/>
  <c r="BE108" i="5"/>
  <c r="BF108" i="5"/>
  <c r="BG108" i="5"/>
  <c r="BH108" i="5"/>
  <c r="BI108" i="5"/>
  <c r="BJ108" i="5"/>
  <c r="BK108" i="5"/>
  <c r="BL108" i="5"/>
  <c r="BM108" i="5"/>
  <c r="BN108" i="5"/>
  <c r="BO108" i="5"/>
  <c r="BP108" i="5"/>
  <c r="BQ108" i="5"/>
  <c r="BR108" i="5"/>
  <c r="BS108" i="5"/>
  <c r="BT108" i="5"/>
  <c r="BU108" i="5"/>
  <c r="BV108" i="5"/>
  <c r="BW108" i="5"/>
  <c r="BX108" i="5"/>
  <c r="BY108" i="5"/>
  <c r="BZ108" i="5"/>
  <c r="CA108" i="5"/>
  <c r="CB108" i="5"/>
  <c r="CC108" i="5"/>
  <c r="CD108" i="5"/>
  <c r="CE108" i="5"/>
  <c r="CF108" i="5"/>
  <c r="CG108" i="5"/>
  <c r="CH108" i="5"/>
  <c r="CI108" i="5"/>
  <c r="CJ108" i="5"/>
  <c r="CK108" i="5"/>
  <c r="CL108" i="5"/>
  <c r="CM108" i="5"/>
  <c r="CN108" i="5"/>
  <c r="CO108" i="5"/>
  <c r="CP108" i="5"/>
  <c r="CQ108" i="5"/>
  <c r="CR108" i="5"/>
  <c r="CS108" i="5"/>
  <c r="CT108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AU109" i="5"/>
  <c r="AV109" i="5"/>
  <c r="AW109" i="5"/>
  <c r="AX109" i="5"/>
  <c r="AY109" i="5"/>
  <c r="AZ109" i="5"/>
  <c r="BA109" i="5"/>
  <c r="BB109" i="5"/>
  <c r="BC109" i="5"/>
  <c r="BD109" i="5"/>
  <c r="BE109" i="5"/>
  <c r="BF109" i="5"/>
  <c r="BG109" i="5"/>
  <c r="BH109" i="5"/>
  <c r="BI109" i="5"/>
  <c r="BJ109" i="5"/>
  <c r="BK109" i="5"/>
  <c r="BL109" i="5"/>
  <c r="BM109" i="5"/>
  <c r="BN109" i="5"/>
  <c r="BO109" i="5"/>
  <c r="BP109" i="5"/>
  <c r="BQ109" i="5"/>
  <c r="BR109" i="5"/>
  <c r="BS109" i="5"/>
  <c r="BT109" i="5"/>
  <c r="BU109" i="5"/>
  <c r="BV109" i="5"/>
  <c r="BW109" i="5"/>
  <c r="BX109" i="5"/>
  <c r="BY109" i="5"/>
  <c r="BZ109" i="5"/>
  <c r="CA109" i="5"/>
  <c r="CB109" i="5"/>
  <c r="CC109" i="5"/>
  <c r="CD109" i="5"/>
  <c r="CE109" i="5"/>
  <c r="CF109" i="5"/>
  <c r="CG109" i="5"/>
  <c r="CH109" i="5"/>
  <c r="CI109" i="5"/>
  <c r="CJ109" i="5"/>
  <c r="CK109" i="5"/>
  <c r="CL109" i="5"/>
  <c r="CM109" i="5"/>
  <c r="CN109" i="5"/>
  <c r="CO109" i="5"/>
  <c r="CP109" i="5"/>
  <c r="CQ109" i="5"/>
  <c r="CR109" i="5"/>
  <c r="CS109" i="5"/>
  <c r="CT109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AU110" i="5"/>
  <c r="AV110" i="5"/>
  <c r="AW110" i="5"/>
  <c r="AX110" i="5"/>
  <c r="AY110" i="5"/>
  <c r="AZ110" i="5"/>
  <c r="BA110" i="5"/>
  <c r="BB110" i="5"/>
  <c r="BC110" i="5"/>
  <c r="BD110" i="5"/>
  <c r="BE110" i="5"/>
  <c r="BF110" i="5"/>
  <c r="BG110" i="5"/>
  <c r="BH110" i="5"/>
  <c r="BI110" i="5"/>
  <c r="BJ110" i="5"/>
  <c r="BK110" i="5"/>
  <c r="BL110" i="5"/>
  <c r="BM110" i="5"/>
  <c r="BN110" i="5"/>
  <c r="BO110" i="5"/>
  <c r="BP110" i="5"/>
  <c r="BQ110" i="5"/>
  <c r="BR110" i="5"/>
  <c r="BS110" i="5"/>
  <c r="BT110" i="5"/>
  <c r="BU110" i="5"/>
  <c r="BV110" i="5"/>
  <c r="BW110" i="5"/>
  <c r="BX110" i="5"/>
  <c r="BY110" i="5"/>
  <c r="BZ110" i="5"/>
  <c r="CA110" i="5"/>
  <c r="CB110" i="5"/>
  <c r="CC110" i="5"/>
  <c r="CD110" i="5"/>
  <c r="CE110" i="5"/>
  <c r="CF110" i="5"/>
  <c r="CG110" i="5"/>
  <c r="CH110" i="5"/>
  <c r="CI110" i="5"/>
  <c r="CJ110" i="5"/>
  <c r="CK110" i="5"/>
  <c r="CL110" i="5"/>
  <c r="CM110" i="5"/>
  <c r="CN110" i="5"/>
  <c r="CO110" i="5"/>
  <c r="CP110" i="5"/>
  <c r="CQ110" i="5"/>
  <c r="CR110" i="5"/>
  <c r="CS110" i="5"/>
  <c r="CT110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AU111" i="5"/>
  <c r="AV111" i="5"/>
  <c r="AW111" i="5"/>
  <c r="AX111" i="5"/>
  <c r="AY111" i="5"/>
  <c r="AZ111" i="5"/>
  <c r="BA111" i="5"/>
  <c r="BB111" i="5"/>
  <c r="BC111" i="5"/>
  <c r="BD111" i="5"/>
  <c r="BE111" i="5"/>
  <c r="BF111" i="5"/>
  <c r="BG111" i="5"/>
  <c r="BH111" i="5"/>
  <c r="BI111" i="5"/>
  <c r="BJ111" i="5"/>
  <c r="BK111" i="5"/>
  <c r="BL111" i="5"/>
  <c r="BM111" i="5"/>
  <c r="BN111" i="5"/>
  <c r="BO111" i="5"/>
  <c r="BP111" i="5"/>
  <c r="BQ111" i="5"/>
  <c r="BR111" i="5"/>
  <c r="BS111" i="5"/>
  <c r="BT111" i="5"/>
  <c r="BU111" i="5"/>
  <c r="BV111" i="5"/>
  <c r="BW111" i="5"/>
  <c r="BX111" i="5"/>
  <c r="BY111" i="5"/>
  <c r="BZ111" i="5"/>
  <c r="CA111" i="5"/>
  <c r="CB111" i="5"/>
  <c r="CC111" i="5"/>
  <c r="CD111" i="5"/>
  <c r="CE111" i="5"/>
  <c r="CF111" i="5"/>
  <c r="CG111" i="5"/>
  <c r="CH111" i="5"/>
  <c r="CI111" i="5"/>
  <c r="CJ111" i="5"/>
  <c r="CK111" i="5"/>
  <c r="CL111" i="5"/>
  <c r="CM111" i="5"/>
  <c r="CN111" i="5"/>
  <c r="CO111" i="5"/>
  <c r="CP111" i="5"/>
  <c r="CQ111" i="5"/>
  <c r="CR111" i="5"/>
  <c r="CS111" i="5"/>
  <c r="CT111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AU112" i="5"/>
  <c r="AV112" i="5"/>
  <c r="AW112" i="5"/>
  <c r="AX112" i="5"/>
  <c r="AY112" i="5"/>
  <c r="AZ112" i="5"/>
  <c r="BA112" i="5"/>
  <c r="BB112" i="5"/>
  <c r="BC112" i="5"/>
  <c r="BD112" i="5"/>
  <c r="BE112" i="5"/>
  <c r="BF112" i="5"/>
  <c r="BG112" i="5"/>
  <c r="BH112" i="5"/>
  <c r="BI112" i="5"/>
  <c r="BJ112" i="5"/>
  <c r="BK112" i="5"/>
  <c r="BL112" i="5"/>
  <c r="BM112" i="5"/>
  <c r="BN112" i="5"/>
  <c r="BO112" i="5"/>
  <c r="BP112" i="5"/>
  <c r="BQ112" i="5"/>
  <c r="BR112" i="5"/>
  <c r="BS112" i="5"/>
  <c r="BT112" i="5"/>
  <c r="BU112" i="5"/>
  <c r="BV112" i="5"/>
  <c r="BW112" i="5"/>
  <c r="BX112" i="5"/>
  <c r="BY112" i="5"/>
  <c r="BZ112" i="5"/>
  <c r="CA112" i="5"/>
  <c r="CB112" i="5"/>
  <c r="CC112" i="5"/>
  <c r="CD112" i="5"/>
  <c r="CE112" i="5"/>
  <c r="CF112" i="5"/>
  <c r="CG112" i="5"/>
  <c r="CH112" i="5"/>
  <c r="CI112" i="5"/>
  <c r="CJ112" i="5"/>
  <c r="CK112" i="5"/>
  <c r="CL112" i="5"/>
  <c r="CM112" i="5"/>
  <c r="CN112" i="5"/>
  <c r="CO112" i="5"/>
  <c r="CP112" i="5"/>
  <c r="CQ112" i="5"/>
  <c r="CR112" i="5"/>
  <c r="CS112" i="5"/>
  <c r="CT112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AU113" i="5"/>
  <c r="AV113" i="5"/>
  <c r="AW113" i="5"/>
  <c r="AX113" i="5"/>
  <c r="AY113" i="5"/>
  <c r="AZ113" i="5"/>
  <c r="BA113" i="5"/>
  <c r="BB113" i="5"/>
  <c r="BC113" i="5"/>
  <c r="BD113" i="5"/>
  <c r="BE113" i="5"/>
  <c r="BF113" i="5"/>
  <c r="BG113" i="5"/>
  <c r="BH113" i="5"/>
  <c r="BI113" i="5"/>
  <c r="BJ113" i="5"/>
  <c r="BK113" i="5"/>
  <c r="BL113" i="5"/>
  <c r="BM113" i="5"/>
  <c r="BN113" i="5"/>
  <c r="BO113" i="5"/>
  <c r="BP113" i="5"/>
  <c r="BQ113" i="5"/>
  <c r="BR113" i="5"/>
  <c r="BS113" i="5"/>
  <c r="BT113" i="5"/>
  <c r="BU113" i="5"/>
  <c r="BV113" i="5"/>
  <c r="BW113" i="5"/>
  <c r="BX113" i="5"/>
  <c r="BY113" i="5"/>
  <c r="BZ113" i="5"/>
  <c r="CA113" i="5"/>
  <c r="CB113" i="5"/>
  <c r="CC113" i="5"/>
  <c r="CD113" i="5"/>
  <c r="CE113" i="5"/>
  <c r="CF113" i="5"/>
  <c r="CG113" i="5"/>
  <c r="CH113" i="5"/>
  <c r="CI113" i="5"/>
  <c r="CJ113" i="5"/>
  <c r="CK113" i="5"/>
  <c r="CL113" i="5"/>
  <c r="CM113" i="5"/>
  <c r="CN113" i="5"/>
  <c r="CO113" i="5"/>
  <c r="CP113" i="5"/>
  <c r="CQ113" i="5"/>
  <c r="CR113" i="5"/>
  <c r="CS113" i="5"/>
  <c r="CT113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AU114" i="5"/>
  <c r="AV114" i="5"/>
  <c r="AW114" i="5"/>
  <c r="AX114" i="5"/>
  <c r="AY114" i="5"/>
  <c r="AZ114" i="5"/>
  <c r="BA114" i="5"/>
  <c r="BB114" i="5"/>
  <c r="BC114" i="5"/>
  <c r="BD114" i="5"/>
  <c r="BE114" i="5"/>
  <c r="BF114" i="5"/>
  <c r="BG114" i="5"/>
  <c r="BH114" i="5"/>
  <c r="BI114" i="5"/>
  <c r="BJ114" i="5"/>
  <c r="BK114" i="5"/>
  <c r="BL114" i="5"/>
  <c r="BM114" i="5"/>
  <c r="BN114" i="5"/>
  <c r="BO114" i="5"/>
  <c r="BP114" i="5"/>
  <c r="BQ114" i="5"/>
  <c r="BR114" i="5"/>
  <c r="BS114" i="5"/>
  <c r="BT114" i="5"/>
  <c r="BU114" i="5"/>
  <c r="BV114" i="5"/>
  <c r="BW114" i="5"/>
  <c r="BX114" i="5"/>
  <c r="BY114" i="5"/>
  <c r="BZ114" i="5"/>
  <c r="CA114" i="5"/>
  <c r="CB114" i="5"/>
  <c r="CC114" i="5"/>
  <c r="CD114" i="5"/>
  <c r="CE114" i="5"/>
  <c r="CF114" i="5"/>
  <c r="CG114" i="5"/>
  <c r="CH114" i="5"/>
  <c r="CI114" i="5"/>
  <c r="CJ114" i="5"/>
  <c r="CK114" i="5"/>
  <c r="CL114" i="5"/>
  <c r="CM114" i="5"/>
  <c r="CN114" i="5"/>
  <c r="CO114" i="5"/>
  <c r="CP114" i="5"/>
  <c r="CQ114" i="5"/>
  <c r="CR114" i="5"/>
  <c r="CS114" i="5"/>
  <c r="CT114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AU115" i="5"/>
  <c r="AV115" i="5"/>
  <c r="AW115" i="5"/>
  <c r="AX115" i="5"/>
  <c r="AY115" i="5"/>
  <c r="AZ115" i="5"/>
  <c r="BA115" i="5"/>
  <c r="BB115" i="5"/>
  <c r="BC115" i="5"/>
  <c r="BD115" i="5"/>
  <c r="BE115" i="5"/>
  <c r="BF115" i="5"/>
  <c r="BG115" i="5"/>
  <c r="BH115" i="5"/>
  <c r="BI115" i="5"/>
  <c r="BJ115" i="5"/>
  <c r="BK115" i="5"/>
  <c r="BL115" i="5"/>
  <c r="BM115" i="5"/>
  <c r="BN115" i="5"/>
  <c r="BO115" i="5"/>
  <c r="BP115" i="5"/>
  <c r="BQ115" i="5"/>
  <c r="BR115" i="5"/>
  <c r="BS115" i="5"/>
  <c r="BT115" i="5"/>
  <c r="BU115" i="5"/>
  <c r="BV115" i="5"/>
  <c r="BW115" i="5"/>
  <c r="BX115" i="5"/>
  <c r="BY115" i="5"/>
  <c r="BZ115" i="5"/>
  <c r="CA115" i="5"/>
  <c r="CB115" i="5"/>
  <c r="CC115" i="5"/>
  <c r="CD115" i="5"/>
  <c r="CE115" i="5"/>
  <c r="CF115" i="5"/>
  <c r="CG115" i="5"/>
  <c r="CH115" i="5"/>
  <c r="CI115" i="5"/>
  <c r="CJ115" i="5"/>
  <c r="CK115" i="5"/>
  <c r="CL115" i="5"/>
  <c r="CM115" i="5"/>
  <c r="CN115" i="5"/>
  <c r="CO115" i="5"/>
  <c r="CP115" i="5"/>
  <c r="CQ115" i="5"/>
  <c r="CR115" i="5"/>
  <c r="CS115" i="5"/>
  <c r="CT115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AU116" i="5"/>
  <c r="AV116" i="5"/>
  <c r="AW116" i="5"/>
  <c r="AX116" i="5"/>
  <c r="AY116" i="5"/>
  <c r="AZ116" i="5"/>
  <c r="BA116" i="5"/>
  <c r="BB116" i="5"/>
  <c r="BC116" i="5"/>
  <c r="BD116" i="5"/>
  <c r="BE116" i="5"/>
  <c r="BF116" i="5"/>
  <c r="BG116" i="5"/>
  <c r="BH116" i="5"/>
  <c r="BI116" i="5"/>
  <c r="BJ116" i="5"/>
  <c r="BK116" i="5"/>
  <c r="BL116" i="5"/>
  <c r="BM116" i="5"/>
  <c r="BN116" i="5"/>
  <c r="BO116" i="5"/>
  <c r="BP116" i="5"/>
  <c r="BQ116" i="5"/>
  <c r="BR116" i="5"/>
  <c r="BS116" i="5"/>
  <c r="BT116" i="5"/>
  <c r="BU116" i="5"/>
  <c r="BV116" i="5"/>
  <c r="BW116" i="5"/>
  <c r="BX116" i="5"/>
  <c r="BY116" i="5"/>
  <c r="BZ116" i="5"/>
  <c r="CA116" i="5"/>
  <c r="CB116" i="5"/>
  <c r="CC116" i="5"/>
  <c r="CD116" i="5"/>
  <c r="CE116" i="5"/>
  <c r="CF116" i="5"/>
  <c r="CG116" i="5"/>
  <c r="CH116" i="5"/>
  <c r="CI116" i="5"/>
  <c r="CJ116" i="5"/>
  <c r="CK116" i="5"/>
  <c r="CL116" i="5"/>
  <c r="CM116" i="5"/>
  <c r="CN116" i="5"/>
  <c r="CO116" i="5"/>
  <c r="CP116" i="5"/>
  <c r="CQ116" i="5"/>
  <c r="CR116" i="5"/>
  <c r="CS116" i="5"/>
  <c r="CT116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AU117" i="5"/>
  <c r="AV117" i="5"/>
  <c r="AW117" i="5"/>
  <c r="AX117" i="5"/>
  <c r="AY117" i="5"/>
  <c r="AZ117" i="5"/>
  <c r="BA117" i="5"/>
  <c r="BB117" i="5"/>
  <c r="BC117" i="5"/>
  <c r="BD117" i="5"/>
  <c r="BE117" i="5"/>
  <c r="BF117" i="5"/>
  <c r="BG117" i="5"/>
  <c r="BH117" i="5"/>
  <c r="BI117" i="5"/>
  <c r="BJ117" i="5"/>
  <c r="BK117" i="5"/>
  <c r="BL117" i="5"/>
  <c r="BM117" i="5"/>
  <c r="BN117" i="5"/>
  <c r="BO117" i="5"/>
  <c r="BP117" i="5"/>
  <c r="BQ117" i="5"/>
  <c r="BR117" i="5"/>
  <c r="BS117" i="5"/>
  <c r="BT117" i="5"/>
  <c r="BU117" i="5"/>
  <c r="BV117" i="5"/>
  <c r="BW117" i="5"/>
  <c r="BX117" i="5"/>
  <c r="BY117" i="5"/>
  <c r="BZ117" i="5"/>
  <c r="CA117" i="5"/>
  <c r="CB117" i="5"/>
  <c r="CC117" i="5"/>
  <c r="CD117" i="5"/>
  <c r="CE117" i="5"/>
  <c r="CF117" i="5"/>
  <c r="CG117" i="5"/>
  <c r="CH117" i="5"/>
  <c r="CI117" i="5"/>
  <c r="CJ117" i="5"/>
  <c r="CK117" i="5"/>
  <c r="CL117" i="5"/>
  <c r="CM117" i="5"/>
  <c r="CN117" i="5"/>
  <c r="CO117" i="5"/>
  <c r="CP117" i="5"/>
  <c r="CQ117" i="5"/>
  <c r="CR117" i="5"/>
  <c r="CS117" i="5"/>
  <c r="CT117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AU118" i="5"/>
  <c r="AV118" i="5"/>
  <c r="AW118" i="5"/>
  <c r="AX118" i="5"/>
  <c r="AY118" i="5"/>
  <c r="AZ118" i="5"/>
  <c r="BA118" i="5"/>
  <c r="BB118" i="5"/>
  <c r="BC118" i="5"/>
  <c r="BD118" i="5"/>
  <c r="BE118" i="5"/>
  <c r="BF118" i="5"/>
  <c r="BG118" i="5"/>
  <c r="BH118" i="5"/>
  <c r="BI118" i="5"/>
  <c r="BJ118" i="5"/>
  <c r="BK118" i="5"/>
  <c r="BL118" i="5"/>
  <c r="BM118" i="5"/>
  <c r="BN118" i="5"/>
  <c r="BO118" i="5"/>
  <c r="BP118" i="5"/>
  <c r="BQ118" i="5"/>
  <c r="BR118" i="5"/>
  <c r="BS118" i="5"/>
  <c r="BT118" i="5"/>
  <c r="BU118" i="5"/>
  <c r="BV118" i="5"/>
  <c r="BW118" i="5"/>
  <c r="BX118" i="5"/>
  <c r="BY118" i="5"/>
  <c r="BZ118" i="5"/>
  <c r="CA118" i="5"/>
  <c r="CB118" i="5"/>
  <c r="CC118" i="5"/>
  <c r="CD118" i="5"/>
  <c r="CE118" i="5"/>
  <c r="CF118" i="5"/>
  <c r="CG118" i="5"/>
  <c r="CH118" i="5"/>
  <c r="CI118" i="5"/>
  <c r="CJ118" i="5"/>
  <c r="CK118" i="5"/>
  <c r="CL118" i="5"/>
  <c r="CM118" i="5"/>
  <c r="CN118" i="5"/>
  <c r="CO118" i="5"/>
  <c r="CP118" i="5"/>
  <c r="CQ118" i="5"/>
  <c r="CR118" i="5"/>
  <c r="CS118" i="5"/>
  <c r="CT118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AU119" i="5"/>
  <c r="AV119" i="5"/>
  <c r="AW119" i="5"/>
  <c r="AX119" i="5"/>
  <c r="AY119" i="5"/>
  <c r="AZ119" i="5"/>
  <c r="BA119" i="5"/>
  <c r="BB119" i="5"/>
  <c r="BC119" i="5"/>
  <c r="BD119" i="5"/>
  <c r="BE119" i="5"/>
  <c r="BF119" i="5"/>
  <c r="BG119" i="5"/>
  <c r="BH119" i="5"/>
  <c r="BI119" i="5"/>
  <c r="BJ119" i="5"/>
  <c r="BK119" i="5"/>
  <c r="BL119" i="5"/>
  <c r="BM119" i="5"/>
  <c r="BN119" i="5"/>
  <c r="BO119" i="5"/>
  <c r="BP119" i="5"/>
  <c r="BQ119" i="5"/>
  <c r="BR119" i="5"/>
  <c r="BS119" i="5"/>
  <c r="BT119" i="5"/>
  <c r="BU119" i="5"/>
  <c r="BV119" i="5"/>
  <c r="BW119" i="5"/>
  <c r="BX119" i="5"/>
  <c r="BY119" i="5"/>
  <c r="BZ119" i="5"/>
  <c r="CA119" i="5"/>
  <c r="CB119" i="5"/>
  <c r="CC119" i="5"/>
  <c r="CD119" i="5"/>
  <c r="CE119" i="5"/>
  <c r="CF119" i="5"/>
  <c r="CG119" i="5"/>
  <c r="CH119" i="5"/>
  <c r="CI119" i="5"/>
  <c r="CJ119" i="5"/>
  <c r="CK119" i="5"/>
  <c r="CL119" i="5"/>
  <c r="CM119" i="5"/>
  <c r="CN119" i="5"/>
  <c r="CO119" i="5"/>
  <c r="CP119" i="5"/>
  <c r="CQ119" i="5"/>
  <c r="CR119" i="5"/>
  <c r="CS119" i="5"/>
  <c r="CT119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AU120" i="5"/>
  <c r="AV120" i="5"/>
  <c r="AW120" i="5"/>
  <c r="AX120" i="5"/>
  <c r="AY120" i="5"/>
  <c r="AZ120" i="5"/>
  <c r="BA120" i="5"/>
  <c r="BB120" i="5"/>
  <c r="BC120" i="5"/>
  <c r="BD120" i="5"/>
  <c r="BE120" i="5"/>
  <c r="BF120" i="5"/>
  <c r="BG120" i="5"/>
  <c r="BH120" i="5"/>
  <c r="BI120" i="5"/>
  <c r="BJ120" i="5"/>
  <c r="BK120" i="5"/>
  <c r="BL120" i="5"/>
  <c r="BM120" i="5"/>
  <c r="BN120" i="5"/>
  <c r="BO120" i="5"/>
  <c r="BP120" i="5"/>
  <c r="BQ120" i="5"/>
  <c r="BR120" i="5"/>
  <c r="BS120" i="5"/>
  <c r="BT120" i="5"/>
  <c r="BU120" i="5"/>
  <c r="BV120" i="5"/>
  <c r="BW120" i="5"/>
  <c r="BX120" i="5"/>
  <c r="BY120" i="5"/>
  <c r="BZ120" i="5"/>
  <c r="CA120" i="5"/>
  <c r="CB120" i="5"/>
  <c r="CC120" i="5"/>
  <c r="CD120" i="5"/>
  <c r="CE120" i="5"/>
  <c r="CF120" i="5"/>
  <c r="CG120" i="5"/>
  <c r="CH120" i="5"/>
  <c r="CI120" i="5"/>
  <c r="CJ120" i="5"/>
  <c r="CK120" i="5"/>
  <c r="CL120" i="5"/>
  <c r="CM120" i="5"/>
  <c r="CN120" i="5"/>
  <c r="CO120" i="5"/>
  <c r="CP120" i="5"/>
  <c r="CQ120" i="5"/>
  <c r="CR120" i="5"/>
  <c r="CS120" i="5"/>
  <c r="CT120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AU121" i="5"/>
  <c r="AV121" i="5"/>
  <c r="AW121" i="5"/>
  <c r="AX121" i="5"/>
  <c r="AY121" i="5"/>
  <c r="AZ121" i="5"/>
  <c r="BA121" i="5"/>
  <c r="BB121" i="5"/>
  <c r="BC121" i="5"/>
  <c r="BD121" i="5"/>
  <c r="BE121" i="5"/>
  <c r="BF121" i="5"/>
  <c r="BG121" i="5"/>
  <c r="BH121" i="5"/>
  <c r="BI121" i="5"/>
  <c r="BJ121" i="5"/>
  <c r="BK121" i="5"/>
  <c r="BL121" i="5"/>
  <c r="BM121" i="5"/>
  <c r="BN121" i="5"/>
  <c r="BO121" i="5"/>
  <c r="BP121" i="5"/>
  <c r="BQ121" i="5"/>
  <c r="BR121" i="5"/>
  <c r="BS121" i="5"/>
  <c r="BT121" i="5"/>
  <c r="BU121" i="5"/>
  <c r="BV121" i="5"/>
  <c r="BW121" i="5"/>
  <c r="BX121" i="5"/>
  <c r="BY121" i="5"/>
  <c r="BZ121" i="5"/>
  <c r="CA121" i="5"/>
  <c r="CB121" i="5"/>
  <c r="CC121" i="5"/>
  <c r="CD121" i="5"/>
  <c r="CE121" i="5"/>
  <c r="CF121" i="5"/>
  <c r="CG121" i="5"/>
  <c r="CH121" i="5"/>
  <c r="CI121" i="5"/>
  <c r="CJ121" i="5"/>
  <c r="CK121" i="5"/>
  <c r="CL121" i="5"/>
  <c r="CM121" i="5"/>
  <c r="CN121" i="5"/>
  <c r="CO121" i="5"/>
  <c r="CP121" i="5"/>
  <c r="CQ121" i="5"/>
  <c r="CR121" i="5"/>
  <c r="CS121" i="5"/>
  <c r="CT121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AU122" i="5"/>
  <c r="AV122" i="5"/>
  <c r="AW122" i="5"/>
  <c r="AX122" i="5"/>
  <c r="AY122" i="5"/>
  <c r="AZ122" i="5"/>
  <c r="BA122" i="5"/>
  <c r="BB122" i="5"/>
  <c r="BC122" i="5"/>
  <c r="BD122" i="5"/>
  <c r="BE122" i="5"/>
  <c r="BF122" i="5"/>
  <c r="BG122" i="5"/>
  <c r="BH122" i="5"/>
  <c r="BI122" i="5"/>
  <c r="BJ122" i="5"/>
  <c r="BK122" i="5"/>
  <c r="BL122" i="5"/>
  <c r="BM122" i="5"/>
  <c r="BN122" i="5"/>
  <c r="BO122" i="5"/>
  <c r="BP122" i="5"/>
  <c r="BQ122" i="5"/>
  <c r="BR122" i="5"/>
  <c r="BS122" i="5"/>
  <c r="BT122" i="5"/>
  <c r="BU122" i="5"/>
  <c r="BV122" i="5"/>
  <c r="BW122" i="5"/>
  <c r="BX122" i="5"/>
  <c r="BY122" i="5"/>
  <c r="BZ122" i="5"/>
  <c r="CA122" i="5"/>
  <c r="CB122" i="5"/>
  <c r="CC122" i="5"/>
  <c r="CD122" i="5"/>
  <c r="CE122" i="5"/>
  <c r="CF122" i="5"/>
  <c r="CG122" i="5"/>
  <c r="CH122" i="5"/>
  <c r="CI122" i="5"/>
  <c r="CJ122" i="5"/>
  <c r="CK122" i="5"/>
  <c r="CL122" i="5"/>
  <c r="CM122" i="5"/>
  <c r="CN122" i="5"/>
  <c r="CO122" i="5"/>
  <c r="CP122" i="5"/>
  <c r="CQ122" i="5"/>
  <c r="CR122" i="5"/>
  <c r="CS122" i="5"/>
  <c r="CT122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AU123" i="5"/>
  <c r="AV123" i="5"/>
  <c r="AW123" i="5"/>
  <c r="AX123" i="5"/>
  <c r="AY123" i="5"/>
  <c r="AZ123" i="5"/>
  <c r="BA123" i="5"/>
  <c r="BB123" i="5"/>
  <c r="BC123" i="5"/>
  <c r="BD123" i="5"/>
  <c r="BE123" i="5"/>
  <c r="BF123" i="5"/>
  <c r="BG123" i="5"/>
  <c r="BH123" i="5"/>
  <c r="BI123" i="5"/>
  <c r="BJ123" i="5"/>
  <c r="BK123" i="5"/>
  <c r="BL123" i="5"/>
  <c r="BM123" i="5"/>
  <c r="BN123" i="5"/>
  <c r="BO123" i="5"/>
  <c r="BP123" i="5"/>
  <c r="BQ123" i="5"/>
  <c r="BR123" i="5"/>
  <c r="BS123" i="5"/>
  <c r="BT123" i="5"/>
  <c r="BU123" i="5"/>
  <c r="BV123" i="5"/>
  <c r="BW123" i="5"/>
  <c r="BX123" i="5"/>
  <c r="BY123" i="5"/>
  <c r="BZ123" i="5"/>
  <c r="CA123" i="5"/>
  <c r="CB123" i="5"/>
  <c r="CC123" i="5"/>
  <c r="CD123" i="5"/>
  <c r="CE123" i="5"/>
  <c r="CF123" i="5"/>
  <c r="CG123" i="5"/>
  <c r="CH123" i="5"/>
  <c r="CI123" i="5"/>
  <c r="CJ123" i="5"/>
  <c r="CK123" i="5"/>
  <c r="CL123" i="5"/>
  <c r="CM123" i="5"/>
  <c r="CN123" i="5"/>
  <c r="CO123" i="5"/>
  <c r="CP123" i="5"/>
  <c r="CQ123" i="5"/>
  <c r="CR123" i="5"/>
  <c r="CS123" i="5"/>
  <c r="CT123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AU124" i="5"/>
  <c r="AV124" i="5"/>
  <c r="AW124" i="5"/>
  <c r="AX124" i="5"/>
  <c r="AY124" i="5"/>
  <c r="AZ124" i="5"/>
  <c r="BA124" i="5"/>
  <c r="BB124" i="5"/>
  <c r="BC124" i="5"/>
  <c r="BD124" i="5"/>
  <c r="BE124" i="5"/>
  <c r="BF124" i="5"/>
  <c r="BG124" i="5"/>
  <c r="BH124" i="5"/>
  <c r="BI124" i="5"/>
  <c r="BJ124" i="5"/>
  <c r="BK124" i="5"/>
  <c r="BL124" i="5"/>
  <c r="BM124" i="5"/>
  <c r="BN124" i="5"/>
  <c r="BO124" i="5"/>
  <c r="BP124" i="5"/>
  <c r="BQ124" i="5"/>
  <c r="BR124" i="5"/>
  <c r="BS124" i="5"/>
  <c r="BT124" i="5"/>
  <c r="BU124" i="5"/>
  <c r="BV124" i="5"/>
  <c r="BW124" i="5"/>
  <c r="BX124" i="5"/>
  <c r="BY124" i="5"/>
  <c r="BZ124" i="5"/>
  <c r="CA124" i="5"/>
  <c r="CB124" i="5"/>
  <c r="CC124" i="5"/>
  <c r="CD124" i="5"/>
  <c r="CE124" i="5"/>
  <c r="CF124" i="5"/>
  <c r="CG124" i="5"/>
  <c r="CH124" i="5"/>
  <c r="CI124" i="5"/>
  <c r="CJ124" i="5"/>
  <c r="CK124" i="5"/>
  <c r="CL124" i="5"/>
  <c r="CM124" i="5"/>
  <c r="CN124" i="5"/>
  <c r="CO124" i="5"/>
  <c r="CP124" i="5"/>
  <c r="CQ124" i="5"/>
  <c r="CR124" i="5"/>
  <c r="CS124" i="5"/>
  <c r="CT124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AU125" i="5"/>
  <c r="AV125" i="5"/>
  <c r="AW125" i="5"/>
  <c r="AX125" i="5"/>
  <c r="AY125" i="5"/>
  <c r="AZ125" i="5"/>
  <c r="BA125" i="5"/>
  <c r="BB125" i="5"/>
  <c r="BC125" i="5"/>
  <c r="BD125" i="5"/>
  <c r="BE125" i="5"/>
  <c r="BF125" i="5"/>
  <c r="BG125" i="5"/>
  <c r="BH125" i="5"/>
  <c r="BI125" i="5"/>
  <c r="BJ125" i="5"/>
  <c r="BK125" i="5"/>
  <c r="BL125" i="5"/>
  <c r="BM125" i="5"/>
  <c r="BN125" i="5"/>
  <c r="BO125" i="5"/>
  <c r="BP125" i="5"/>
  <c r="BQ125" i="5"/>
  <c r="BR125" i="5"/>
  <c r="BS125" i="5"/>
  <c r="BT125" i="5"/>
  <c r="BU125" i="5"/>
  <c r="BV125" i="5"/>
  <c r="BW125" i="5"/>
  <c r="BX125" i="5"/>
  <c r="BY125" i="5"/>
  <c r="BZ125" i="5"/>
  <c r="CA125" i="5"/>
  <c r="CB125" i="5"/>
  <c r="CC125" i="5"/>
  <c r="CD125" i="5"/>
  <c r="CE125" i="5"/>
  <c r="CF125" i="5"/>
  <c r="CG125" i="5"/>
  <c r="CH125" i="5"/>
  <c r="CI125" i="5"/>
  <c r="CJ125" i="5"/>
  <c r="CK125" i="5"/>
  <c r="CL125" i="5"/>
  <c r="CM125" i="5"/>
  <c r="CN125" i="5"/>
  <c r="CO125" i="5"/>
  <c r="CP125" i="5"/>
  <c r="CQ125" i="5"/>
  <c r="CR125" i="5"/>
  <c r="CS125" i="5"/>
  <c r="CT125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AU126" i="5"/>
  <c r="AV126" i="5"/>
  <c r="AW126" i="5"/>
  <c r="AX126" i="5"/>
  <c r="AY126" i="5"/>
  <c r="AZ126" i="5"/>
  <c r="BA126" i="5"/>
  <c r="BB126" i="5"/>
  <c r="BC126" i="5"/>
  <c r="BD126" i="5"/>
  <c r="BE126" i="5"/>
  <c r="BF126" i="5"/>
  <c r="BG126" i="5"/>
  <c r="BH126" i="5"/>
  <c r="BI126" i="5"/>
  <c r="BJ126" i="5"/>
  <c r="BK126" i="5"/>
  <c r="BL126" i="5"/>
  <c r="BM126" i="5"/>
  <c r="BN126" i="5"/>
  <c r="BO126" i="5"/>
  <c r="BP126" i="5"/>
  <c r="BQ126" i="5"/>
  <c r="BR126" i="5"/>
  <c r="BS126" i="5"/>
  <c r="BT126" i="5"/>
  <c r="BU126" i="5"/>
  <c r="BV126" i="5"/>
  <c r="BW126" i="5"/>
  <c r="BX126" i="5"/>
  <c r="BY126" i="5"/>
  <c r="BZ126" i="5"/>
  <c r="CA126" i="5"/>
  <c r="CB126" i="5"/>
  <c r="CC126" i="5"/>
  <c r="CD126" i="5"/>
  <c r="CE126" i="5"/>
  <c r="CF126" i="5"/>
  <c r="CG126" i="5"/>
  <c r="CH126" i="5"/>
  <c r="CI126" i="5"/>
  <c r="CJ126" i="5"/>
  <c r="CK126" i="5"/>
  <c r="CL126" i="5"/>
  <c r="CM126" i="5"/>
  <c r="CN126" i="5"/>
  <c r="CO126" i="5"/>
  <c r="CP126" i="5"/>
  <c r="CQ126" i="5"/>
  <c r="CR126" i="5"/>
  <c r="CS126" i="5"/>
  <c r="CT126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AU127" i="5"/>
  <c r="AV127" i="5"/>
  <c r="AW127" i="5"/>
  <c r="AX127" i="5"/>
  <c r="AY127" i="5"/>
  <c r="AZ127" i="5"/>
  <c r="BA127" i="5"/>
  <c r="BB127" i="5"/>
  <c r="BC127" i="5"/>
  <c r="BD127" i="5"/>
  <c r="BE127" i="5"/>
  <c r="BF127" i="5"/>
  <c r="BG127" i="5"/>
  <c r="BH127" i="5"/>
  <c r="BI127" i="5"/>
  <c r="BJ127" i="5"/>
  <c r="BK127" i="5"/>
  <c r="BL127" i="5"/>
  <c r="BM127" i="5"/>
  <c r="BN127" i="5"/>
  <c r="BO127" i="5"/>
  <c r="BP127" i="5"/>
  <c r="BQ127" i="5"/>
  <c r="BR127" i="5"/>
  <c r="BS127" i="5"/>
  <c r="BT127" i="5"/>
  <c r="BU127" i="5"/>
  <c r="BV127" i="5"/>
  <c r="BW127" i="5"/>
  <c r="BX127" i="5"/>
  <c r="BY127" i="5"/>
  <c r="BZ127" i="5"/>
  <c r="CA127" i="5"/>
  <c r="CB127" i="5"/>
  <c r="CC127" i="5"/>
  <c r="CD127" i="5"/>
  <c r="CE127" i="5"/>
  <c r="CF127" i="5"/>
  <c r="CG127" i="5"/>
  <c r="CH127" i="5"/>
  <c r="CI127" i="5"/>
  <c r="CJ127" i="5"/>
  <c r="CK127" i="5"/>
  <c r="CL127" i="5"/>
  <c r="CM127" i="5"/>
  <c r="CN127" i="5"/>
  <c r="CO127" i="5"/>
  <c r="CP127" i="5"/>
  <c r="CQ127" i="5"/>
  <c r="CR127" i="5"/>
  <c r="CS127" i="5"/>
  <c r="CT127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BM128" i="5"/>
  <c r="BN128" i="5"/>
  <c r="BO128" i="5"/>
  <c r="BP128" i="5"/>
  <c r="BQ128" i="5"/>
  <c r="BR128" i="5"/>
  <c r="BS128" i="5"/>
  <c r="BT128" i="5"/>
  <c r="BU128" i="5"/>
  <c r="BV128" i="5"/>
  <c r="BW128" i="5"/>
  <c r="BX128" i="5"/>
  <c r="BY128" i="5"/>
  <c r="BZ128" i="5"/>
  <c r="CA128" i="5"/>
  <c r="CB128" i="5"/>
  <c r="CC128" i="5"/>
  <c r="CD128" i="5"/>
  <c r="CE128" i="5"/>
  <c r="CF128" i="5"/>
  <c r="CG128" i="5"/>
  <c r="CH128" i="5"/>
  <c r="CI128" i="5"/>
  <c r="CJ128" i="5"/>
  <c r="CK128" i="5"/>
  <c r="CL128" i="5"/>
  <c r="CM128" i="5"/>
  <c r="CN128" i="5"/>
  <c r="CO128" i="5"/>
  <c r="CP128" i="5"/>
  <c r="CQ128" i="5"/>
  <c r="CR128" i="5"/>
  <c r="CS128" i="5"/>
  <c r="CT128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AU129" i="5"/>
  <c r="AV129" i="5"/>
  <c r="AW129" i="5"/>
  <c r="AX129" i="5"/>
  <c r="AY129" i="5"/>
  <c r="AZ129" i="5"/>
  <c r="BA129" i="5"/>
  <c r="BB129" i="5"/>
  <c r="BC129" i="5"/>
  <c r="BD129" i="5"/>
  <c r="BE129" i="5"/>
  <c r="BF129" i="5"/>
  <c r="BG129" i="5"/>
  <c r="BH129" i="5"/>
  <c r="BI129" i="5"/>
  <c r="BJ129" i="5"/>
  <c r="BK129" i="5"/>
  <c r="BL129" i="5"/>
  <c r="BM129" i="5"/>
  <c r="BN129" i="5"/>
  <c r="BO129" i="5"/>
  <c r="BP129" i="5"/>
  <c r="BQ129" i="5"/>
  <c r="BR129" i="5"/>
  <c r="BS129" i="5"/>
  <c r="BT129" i="5"/>
  <c r="BU129" i="5"/>
  <c r="BV129" i="5"/>
  <c r="BW129" i="5"/>
  <c r="BX129" i="5"/>
  <c r="BY129" i="5"/>
  <c r="BZ129" i="5"/>
  <c r="CA129" i="5"/>
  <c r="CB129" i="5"/>
  <c r="CC129" i="5"/>
  <c r="CD129" i="5"/>
  <c r="CE129" i="5"/>
  <c r="CF129" i="5"/>
  <c r="CG129" i="5"/>
  <c r="CH129" i="5"/>
  <c r="CI129" i="5"/>
  <c r="CJ129" i="5"/>
  <c r="CK129" i="5"/>
  <c r="CL129" i="5"/>
  <c r="CM129" i="5"/>
  <c r="CN129" i="5"/>
  <c r="CO129" i="5"/>
  <c r="CP129" i="5"/>
  <c r="CQ129" i="5"/>
  <c r="CR129" i="5"/>
  <c r="CS129" i="5"/>
  <c r="CT129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AU130" i="5"/>
  <c r="AV130" i="5"/>
  <c r="AW130" i="5"/>
  <c r="AX130" i="5"/>
  <c r="AY130" i="5"/>
  <c r="AZ130" i="5"/>
  <c r="BA130" i="5"/>
  <c r="BB130" i="5"/>
  <c r="BC130" i="5"/>
  <c r="BD130" i="5"/>
  <c r="BE130" i="5"/>
  <c r="BF130" i="5"/>
  <c r="BG130" i="5"/>
  <c r="BH130" i="5"/>
  <c r="BI130" i="5"/>
  <c r="BJ130" i="5"/>
  <c r="BK130" i="5"/>
  <c r="BL130" i="5"/>
  <c r="BM130" i="5"/>
  <c r="BN130" i="5"/>
  <c r="BO130" i="5"/>
  <c r="BP130" i="5"/>
  <c r="BQ130" i="5"/>
  <c r="BR130" i="5"/>
  <c r="BS130" i="5"/>
  <c r="BT130" i="5"/>
  <c r="BU130" i="5"/>
  <c r="BV130" i="5"/>
  <c r="BW130" i="5"/>
  <c r="BX130" i="5"/>
  <c r="BY130" i="5"/>
  <c r="BZ130" i="5"/>
  <c r="CA130" i="5"/>
  <c r="CB130" i="5"/>
  <c r="CC130" i="5"/>
  <c r="CD130" i="5"/>
  <c r="CE130" i="5"/>
  <c r="CF130" i="5"/>
  <c r="CG130" i="5"/>
  <c r="CH130" i="5"/>
  <c r="CI130" i="5"/>
  <c r="CJ130" i="5"/>
  <c r="CK130" i="5"/>
  <c r="CL130" i="5"/>
  <c r="CM130" i="5"/>
  <c r="CN130" i="5"/>
  <c r="CO130" i="5"/>
  <c r="CP130" i="5"/>
  <c r="CQ130" i="5"/>
  <c r="CR130" i="5"/>
  <c r="CS130" i="5"/>
  <c r="CT130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AU131" i="5"/>
  <c r="AV131" i="5"/>
  <c r="AW131" i="5"/>
  <c r="AX131" i="5"/>
  <c r="AY131" i="5"/>
  <c r="AZ131" i="5"/>
  <c r="BA131" i="5"/>
  <c r="BB131" i="5"/>
  <c r="BC131" i="5"/>
  <c r="BD131" i="5"/>
  <c r="BE131" i="5"/>
  <c r="BF131" i="5"/>
  <c r="BG131" i="5"/>
  <c r="BH131" i="5"/>
  <c r="BI131" i="5"/>
  <c r="BJ131" i="5"/>
  <c r="BK131" i="5"/>
  <c r="BL131" i="5"/>
  <c r="BM131" i="5"/>
  <c r="BN131" i="5"/>
  <c r="BO131" i="5"/>
  <c r="BP131" i="5"/>
  <c r="BQ131" i="5"/>
  <c r="BR131" i="5"/>
  <c r="BS131" i="5"/>
  <c r="BT131" i="5"/>
  <c r="BU131" i="5"/>
  <c r="BV131" i="5"/>
  <c r="BW131" i="5"/>
  <c r="BX131" i="5"/>
  <c r="BY131" i="5"/>
  <c r="BZ131" i="5"/>
  <c r="CA131" i="5"/>
  <c r="CB131" i="5"/>
  <c r="CC131" i="5"/>
  <c r="CD131" i="5"/>
  <c r="CE131" i="5"/>
  <c r="CF131" i="5"/>
  <c r="CG131" i="5"/>
  <c r="CH131" i="5"/>
  <c r="CI131" i="5"/>
  <c r="CJ131" i="5"/>
  <c r="CK131" i="5"/>
  <c r="CL131" i="5"/>
  <c r="CM131" i="5"/>
  <c r="CN131" i="5"/>
  <c r="CO131" i="5"/>
  <c r="CP131" i="5"/>
  <c r="CQ131" i="5"/>
  <c r="CR131" i="5"/>
  <c r="CS131" i="5"/>
  <c r="CT131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AU132" i="5"/>
  <c r="AV132" i="5"/>
  <c r="AW132" i="5"/>
  <c r="AX132" i="5"/>
  <c r="AY132" i="5"/>
  <c r="AZ132" i="5"/>
  <c r="BA132" i="5"/>
  <c r="BB132" i="5"/>
  <c r="BC132" i="5"/>
  <c r="BD132" i="5"/>
  <c r="BE132" i="5"/>
  <c r="BF132" i="5"/>
  <c r="BG132" i="5"/>
  <c r="BH132" i="5"/>
  <c r="BI132" i="5"/>
  <c r="BJ132" i="5"/>
  <c r="BK132" i="5"/>
  <c r="BL132" i="5"/>
  <c r="BM132" i="5"/>
  <c r="BN132" i="5"/>
  <c r="BO132" i="5"/>
  <c r="BP132" i="5"/>
  <c r="BQ132" i="5"/>
  <c r="BR132" i="5"/>
  <c r="BS132" i="5"/>
  <c r="BT132" i="5"/>
  <c r="BU132" i="5"/>
  <c r="BV132" i="5"/>
  <c r="BW132" i="5"/>
  <c r="BX132" i="5"/>
  <c r="BY132" i="5"/>
  <c r="BZ132" i="5"/>
  <c r="CA132" i="5"/>
  <c r="CB132" i="5"/>
  <c r="CC132" i="5"/>
  <c r="CD132" i="5"/>
  <c r="CE132" i="5"/>
  <c r="CF132" i="5"/>
  <c r="CG132" i="5"/>
  <c r="CH132" i="5"/>
  <c r="CI132" i="5"/>
  <c r="CJ132" i="5"/>
  <c r="CK132" i="5"/>
  <c r="CL132" i="5"/>
  <c r="CM132" i="5"/>
  <c r="CN132" i="5"/>
  <c r="CO132" i="5"/>
  <c r="CP132" i="5"/>
  <c r="CQ132" i="5"/>
  <c r="CR132" i="5"/>
  <c r="CS132" i="5"/>
  <c r="CT132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AU133" i="5"/>
  <c r="AV133" i="5"/>
  <c r="AW133" i="5"/>
  <c r="AX133" i="5"/>
  <c r="AY133" i="5"/>
  <c r="AZ133" i="5"/>
  <c r="BA133" i="5"/>
  <c r="BB133" i="5"/>
  <c r="BC133" i="5"/>
  <c r="BD133" i="5"/>
  <c r="BE133" i="5"/>
  <c r="BF133" i="5"/>
  <c r="BG133" i="5"/>
  <c r="BH133" i="5"/>
  <c r="BI133" i="5"/>
  <c r="BJ133" i="5"/>
  <c r="BK133" i="5"/>
  <c r="BL133" i="5"/>
  <c r="BM133" i="5"/>
  <c r="BN133" i="5"/>
  <c r="BO133" i="5"/>
  <c r="BP133" i="5"/>
  <c r="BQ133" i="5"/>
  <c r="BR133" i="5"/>
  <c r="BS133" i="5"/>
  <c r="BT133" i="5"/>
  <c r="BU133" i="5"/>
  <c r="BV133" i="5"/>
  <c r="BW133" i="5"/>
  <c r="BX133" i="5"/>
  <c r="BY133" i="5"/>
  <c r="BZ133" i="5"/>
  <c r="CA133" i="5"/>
  <c r="CB133" i="5"/>
  <c r="CC133" i="5"/>
  <c r="CD133" i="5"/>
  <c r="CE133" i="5"/>
  <c r="CF133" i="5"/>
  <c r="CG133" i="5"/>
  <c r="CH133" i="5"/>
  <c r="CI133" i="5"/>
  <c r="CJ133" i="5"/>
  <c r="CK133" i="5"/>
  <c r="CL133" i="5"/>
  <c r="CM133" i="5"/>
  <c r="CN133" i="5"/>
  <c r="CO133" i="5"/>
  <c r="CP133" i="5"/>
  <c r="CQ133" i="5"/>
  <c r="CR133" i="5"/>
  <c r="CS133" i="5"/>
  <c r="CT133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AU134" i="5"/>
  <c r="AV134" i="5"/>
  <c r="AW134" i="5"/>
  <c r="AX134" i="5"/>
  <c r="AY134" i="5"/>
  <c r="AZ134" i="5"/>
  <c r="BA134" i="5"/>
  <c r="BB134" i="5"/>
  <c r="BC134" i="5"/>
  <c r="BD134" i="5"/>
  <c r="BE134" i="5"/>
  <c r="BF134" i="5"/>
  <c r="BG134" i="5"/>
  <c r="BH134" i="5"/>
  <c r="BI134" i="5"/>
  <c r="BJ134" i="5"/>
  <c r="BK134" i="5"/>
  <c r="BL134" i="5"/>
  <c r="BM134" i="5"/>
  <c r="BN134" i="5"/>
  <c r="BO134" i="5"/>
  <c r="BP134" i="5"/>
  <c r="BQ134" i="5"/>
  <c r="BR134" i="5"/>
  <c r="BS134" i="5"/>
  <c r="BT134" i="5"/>
  <c r="BU134" i="5"/>
  <c r="BV134" i="5"/>
  <c r="BW134" i="5"/>
  <c r="BX134" i="5"/>
  <c r="BY134" i="5"/>
  <c r="BZ134" i="5"/>
  <c r="CA134" i="5"/>
  <c r="CB134" i="5"/>
  <c r="CC134" i="5"/>
  <c r="CD134" i="5"/>
  <c r="CE134" i="5"/>
  <c r="CF134" i="5"/>
  <c r="CG134" i="5"/>
  <c r="CH134" i="5"/>
  <c r="CI134" i="5"/>
  <c r="CJ134" i="5"/>
  <c r="CK134" i="5"/>
  <c r="CL134" i="5"/>
  <c r="CM134" i="5"/>
  <c r="CN134" i="5"/>
  <c r="CO134" i="5"/>
  <c r="CP134" i="5"/>
  <c r="CQ134" i="5"/>
  <c r="CR134" i="5"/>
  <c r="CS134" i="5"/>
  <c r="CT134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AU135" i="5"/>
  <c r="AV135" i="5"/>
  <c r="AW135" i="5"/>
  <c r="AX135" i="5"/>
  <c r="AY135" i="5"/>
  <c r="AZ135" i="5"/>
  <c r="BA135" i="5"/>
  <c r="BB135" i="5"/>
  <c r="BC135" i="5"/>
  <c r="BD135" i="5"/>
  <c r="BE135" i="5"/>
  <c r="BF135" i="5"/>
  <c r="BG135" i="5"/>
  <c r="BH135" i="5"/>
  <c r="BI135" i="5"/>
  <c r="BJ135" i="5"/>
  <c r="BK135" i="5"/>
  <c r="BL135" i="5"/>
  <c r="BM135" i="5"/>
  <c r="BN135" i="5"/>
  <c r="BO135" i="5"/>
  <c r="BP135" i="5"/>
  <c r="BQ135" i="5"/>
  <c r="BR135" i="5"/>
  <c r="BS135" i="5"/>
  <c r="BT135" i="5"/>
  <c r="BU135" i="5"/>
  <c r="BV135" i="5"/>
  <c r="BW135" i="5"/>
  <c r="BX135" i="5"/>
  <c r="BY135" i="5"/>
  <c r="BZ135" i="5"/>
  <c r="CA135" i="5"/>
  <c r="CB135" i="5"/>
  <c r="CC135" i="5"/>
  <c r="CD135" i="5"/>
  <c r="CE135" i="5"/>
  <c r="CF135" i="5"/>
  <c r="CG135" i="5"/>
  <c r="CH135" i="5"/>
  <c r="CI135" i="5"/>
  <c r="CJ135" i="5"/>
  <c r="CK135" i="5"/>
  <c r="CL135" i="5"/>
  <c r="CM135" i="5"/>
  <c r="CN135" i="5"/>
  <c r="CO135" i="5"/>
  <c r="CP135" i="5"/>
  <c r="CQ135" i="5"/>
  <c r="CR135" i="5"/>
  <c r="CS135" i="5"/>
  <c r="CT135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AU136" i="5"/>
  <c r="AV136" i="5"/>
  <c r="AW136" i="5"/>
  <c r="AX136" i="5"/>
  <c r="AY136" i="5"/>
  <c r="AZ136" i="5"/>
  <c r="BA136" i="5"/>
  <c r="BB136" i="5"/>
  <c r="BC136" i="5"/>
  <c r="BD136" i="5"/>
  <c r="BE136" i="5"/>
  <c r="BF136" i="5"/>
  <c r="BG136" i="5"/>
  <c r="BH136" i="5"/>
  <c r="BI136" i="5"/>
  <c r="BJ136" i="5"/>
  <c r="BK136" i="5"/>
  <c r="BL136" i="5"/>
  <c r="BM136" i="5"/>
  <c r="BN136" i="5"/>
  <c r="BO136" i="5"/>
  <c r="BP136" i="5"/>
  <c r="BQ136" i="5"/>
  <c r="BR136" i="5"/>
  <c r="BS136" i="5"/>
  <c r="BT136" i="5"/>
  <c r="BU136" i="5"/>
  <c r="BV136" i="5"/>
  <c r="BW136" i="5"/>
  <c r="BX136" i="5"/>
  <c r="BY136" i="5"/>
  <c r="BZ136" i="5"/>
  <c r="CA136" i="5"/>
  <c r="CB136" i="5"/>
  <c r="CC136" i="5"/>
  <c r="CD136" i="5"/>
  <c r="CE136" i="5"/>
  <c r="CF136" i="5"/>
  <c r="CG136" i="5"/>
  <c r="CH136" i="5"/>
  <c r="CI136" i="5"/>
  <c r="CJ136" i="5"/>
  <c r="CK136" i="5"/>
  <c r="CL136" i="5"/>
  <c r="CM136" i="5"/>
  <c r="CN136" i="5"/>
  <c r="CO136" i="5"/>
  <c r="CP136" i="5"/>
  <c r="CQ136" i="5"/>
  <c r="CR136" i="5"/>
  <c r="CS136" i="5"/>
  <c r="CT136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AU137" i="5"/>
  <c r="AV137" i="5"/>
  <c r="AW137" i="5"/>
  <c r="AX137" i="5"/>
  <c r="AY137" i="5"/>
  <c r="AZ137" i="5"/>
  <c r="BA137" i="5"/>
  <c r="BB137" i="5"/>
  <c r="BC137" i="5"/>
  <c r="BD137" i="5"/>
  <c r="BE137" i="5"/>
  <c r="BF137" i="5"/>
  <c r="BG137" i="5"/>
  <c r="BH137" i="5"/>
  <c r="BI137" i="5"/>
  <c r="BJ137" i="5"/>
  <c r="BK137" i="5"/>
  <c r="BL137" i="5"/>
  <c r="BM137" i="5"/>
  <c r="BN137" i="5"/>
  <c r="BO137" i="5"/>
  <c r="BP137" i="5"/>
  <c r="BQ137" i="5"/>
  <c r="BR137" i="5"/>
  <c r="BS137" i="5"/>
  <c r="BT137" i="5"/>
  <c r="BU137" i="5"/>
  <c r="BV137" i="5"/>
  <c r="BW137" i="5"/>
  <c r="BX137" i="5"/>
  <c r="BY137" i="5"/>
  <c r="BZ137" i="5"/>
  <c r="CA137" i="5"/>
  <c r="CB137" i="5"/>
  <c r="CC137" i="5"/>
  <c r="CD137" i="5"/>
  <c r="CE137" i="5"/>
  <c r="CF137" i="5"/>
  <c r="CG137" i="5"/>
  <c r="CH137" i="5"/>
  <c r="CI137" i="5"/>
  <c r="CJ137" i="5"/>
  <c r="CK137" i="5"/>
  <c r="CL137" i="5"/>
  <c r="CM137" i="5"/>
  <c r="CN137" i="5"/>
  <c r="CO137" i="5"/>
  <c r="CP137" i="5"/>
  <c r="CQ137" i="5"/>
  <c r="CR137" i="5"/>
  <c r="CS137" i="5"/>
  <c r="CT137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AU138" i="5"/>
  <c r="AV138" i="5"/>
  <c r="AW138" i="5"/>
  <c r="AX138" i="5"/>
  <c r="AY138" i="5"/>
  <c r="AZ138" i="5"/>
  <c r="BA138" i="5"/>
  <c r="BB138" i="5"/>
  <c r="BC138" i="5"/>
  <c r="BD138" i="5"/>
  <c r="BE138" i="5"/>
  <c r="BF138" i="5"/>
  <c r="BG138" i="5"/>
  <c r="BH138" i="5"/>
  <c r="BI138" i="5"/>
  <c r="BJ138" i="5"/>
  <c r="BK138" i="5"/>
  <c r="BL138" i="5"/>
  <c r="BM138" i="5"/>
  <c r="BN138" i="5"/>
  <c r="BO138" i="5"/>
  <c r="BP138" i="5"/>
  <c r="BQ138" i="5"/>
  <c r="BR138" i="5"/>
  <c r="BS138" i="5"/>
  <c r="BT138" i="5"/>
  <c r="BU138" i="5"/>
  <c r="BV138" i="5"/>
  <c r="BW138" i="5"/>
  <c r="BX138" i="5"/>
  <c r="BY138" i="5"/>
  <c r="BZ138" i="5"/>
  <c r="CA138" i="5"/>
  <c r="CB138" i="5"/>
  <c r="CC138" i="5"/>
  <c r="CD138" i="5"/>
  <c r="CE138" i="5"/>
  <c r="CF138" i="5"/>
  <c r="CG138" i="5"/>
  <c r="CH138" i="5"/>
  <c r="CI138" i="5"/>
  <c r="CJ138" i="5"/>
  <c r="CK138" i="5"/>
  <c r="CL138" i="5"/>
  <c r="CM138" i="5"/>
  <c r="CN138" i="5"/>
  <c r="CO138" i="5"/>
  <c r="CP138" i="5"/>
  <c r="CQ138" i="5"/>
  <c r="CR138" i="5"/>
  <c r="CS138" i="5"/>
  <c r="CT138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AR139" i="5"/>
  <c r="AS139" i="5"/>
  <c r="AT139" i="5"/>
  <c r="AU139" i="5"/>
  <c r="AV139" i="5"/>
  <c r="AW139" i="5"/>
  <c r="AX139" i="5"/>
  <c r="AY139" i="5"/>
  <c r="AZ139" i="5"/>
  <c r="BA139" i="5"/>
  <c r="BB139" i="5"/>
  <c r="BC139" i="5"/>
  <c r="BD139" i="5"/>
  <c r="BE139" i="5"/>
  <c r="BF139" i="5"/>
  <c r="BG139" i="5"/>
  <c r="BH139" i="5"/>
  <c r="BI139" i="5"/>
  <c r="BJ139" i="5"/>
  <c r="BK139" i="5"/>
  <c r="BL139" i="5"/>
  <c r="BM139" i="5"/>
  <c r="BN139" i="5"/>
  <c r="BO139" i="5"/>
  <c r="BP139" i="5"/>
  <c r="BQ139" i="5"/>
  <c r="BR139" i="5"/>
  <c r="BS139" i="5"/>
  <c r="BT139" i="5"/>
  <c r="BU139" i="5"/>
  <c r="BV139" i="5"/>
  <c r="BW139" i="5"/>
  <c r="BX139" i="5"/>
  <c r="BY139" i="5"/>
  <c r="BZ139" i="5"/>
  <c r="CA139" i="5"/>
  <c r="CB139" i="5"/>
  <c r="CC139" i="5"/>
  <c r="CD139" i="5"/>
  <c r="CE139" i="5"/>
  <c r="CF139" i="5"/>
  <c r="CG139" i="5"/>
  <c r="CH139" i="5"/>
  <c r="CI139" i="5"/>
  <c r="CJ139" i="5"/>
  <c r="CK139" i="5"/>
  <c r="CL139" i="5"/>
  <c r="CM139" i="5"/>
  <c r="CN139" i="5"/>
  <c r="CO139" i="5"/>
  <c r="CP139" i="5"/>
  <c r="CQ139" i="5"/>
  <c r="CR139" i="5"/>
  <c r="CS139" i="5"/>
  <c r="CT139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AU140" i="5"/>
  <c r="AV140" i="5"/>
  <c r="AW140" i="5"/>
  <c r="AX140" i="5"/>
  <c r="AY140" i="5"/>
  <c r="AZ140" i="5"/>
  <c r="BA140" i="5"/>
  <c r="BB140" i="5"/>
  <c r="BC140" i="5"/>
  <c r="BD140" i="5"/>
  <c r="BE140" i="5"/>
  <c r="BF140" i="5"/>
  <c r="BG140" i="5"/>
  <c r="BH140" i="5"/>
  <c r="BI140" i="5"/>
  <c r="BJ140" i="5"/>
  <c r="BK140" i="5"/>
  <c r="BL140" i="5"/>
  <c r="BM140" i="5"/>
  <c r="BN140" i="5"/>
  <c r="BO140" i="5"/>
  <c r="BP140" i="5"/>
  <c r="BQ140" i="5"/>
  <c r="BR140" i="5"/>
  <c r="BS140" i="5"/>
  <c r="BT140" i="5"/>
  <c r="BU140" i="5"/>
  <c r="BV140" i="5"/>
  <c r="BW140" i="5"/>
  <c r="BX140" i="5"/>
  <c r="BY140" i="5"/>
  <c r="BZ140" i="5"/>
  <c r="CA140" i="5"/>
  <c r="CB140" i="5"/>
  <c r="CC140" i="5"/>
  <c r="CD140" i="5"/>
  <c r="CE140" i="5"/>
  <c r="CF140" i="5"/>
  <c r="CG140" i="5"/>
  <c r="CH140" i="5"/>
  <c r="CI140" i="5"/>
  <c r="CJ140" i="5"/>
  <c r="CK140" i="5"/>
  <c r="CL140" i="5"/>
  <c r="CM140" i="5"/>
  <c r="CN140" i="5"/>
  <c r="CO140" i="5"/>
  <c r="CP140" i="5"/>
  <c r="CQ140" i="5"/>
  <c r="CR140" i="5"/>
  <c r="CS140" i="5"/>
  <c r="CT140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AU141" i="5"/>
  <c r="AV141" i="5"/>
  <c r="AW141" i="5"/>
  <c r="AX141" i="5"/>
  <c r="AY141" i="5"/>
  <c r="AZ141" i="5"/>
  <c r="BA141" i="5"/>
  <c r="BB141" i="5"/>
  <c r="BC141" i="5"/>
  <c r="BD141" i="5"/>
  <c r="BE141" i="5"/>
  <c r="BF141" i="5"/>
  <c r="BG141" i="5"/>
  <c r="BH141" i="5"/>
  <c r="BI141" i="5"/>
  <c r="BJ141" i="5"/>
  <c r="BK141" i="5"/>
  <c r="BL141" i="5"/>
  <c r="BM141" i="5"/>
  <c r="BN141" i="5"/>
  <c r="BO141" i="5"/>
  <c r="BP141" i="5"/>
  <c r="BQ141" i="5"/>
  <c r="BR141" i="5"/>
  <c r="BS141" i="5"/>
  <c r="BT141" i="5"/>
  <c r="BU141" i="5"/>
  <c r="BV141" i="5"/>
  <c r="BW141" i="5"/>
  <c r="BX141" i="5"/>
  <c r="BY141" i="5"/>
  <c r="BZ141" i="5"/>
  <c r="CA141" i="5"/>
  <c r="CB141" i="5"/>
  <c r="CC141" i="5"/>
  <c r="CD141" i="5"/>
  <c r="CE141" i="5"/>
  <c r="CF141" i="5"/>
  <c r="CG141" i="5"/>
  <c r="CH141" i="5"/>
  <c r="CI141" i="5"/>
  <c r="CJ141" i="5"/>
  <c r="CK141" i="5"/>
  <c r="CL141" i="5"/>
  <c r="CM141" i="5"/>
  <c r="CN141" i="5"/>
  <c r="CO141" i="5"/>
  <c r="CP141" i="5"/>
  <c r="CQ141" i="5"/>
  <c r="CR141" i="5"/>
  <c r="CS141" i="5"/>
  <c r="CT141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AR142" i="5"/>
  <c r="AS142" i="5"/>
  <c r="AT142" i="5"/>
  <c r="AU142" i="5"/>
  <c r="AV142" i="5"/>
  <c r="AW142" i="5"/>
  <c r="AX142" i="5"/>
  <c r="AY142" i="5"/>
  <c r="AZ142" i="5"/>
  <c r="BA142" i="5"/>
  <c r="BB142" i="5"/>
  <c r="BC142" i="5"/>
  <c r="BD142" i="5"/>
  <c r="BE142" i="5"/>
  <c r="BF142" i="5"/>
  <c r="BG142" i="5"/>
  <c r="BH142" i="5"/>
  <c r="BI142" i="5"/>
  <c r="BJ142" i="5"/>
  <c r="BK142" i="5"/>
  <c r="BL142" i="5"/>
  <c r="BM142" i="5"/>
  <c r="BN142" i="5"/>
  <c r="BO142" i="5"/>
  <c r="BP142" i="5"/>
  <c r="BQ142" i="5"/>
  <c r="BR142" i="5"/>
  <c r="BS142" i="5"/>
  <c r="BT142" i="5"/>
  <c r="BU142" i="5"/>
  <c r="BV142" i="5"/>
  <c r="BW142" i="5"/>
  <c r="BX142" i="5"/>
  <c r="BY142" i="5"/>
  <c r="BZ142" i="5"/>
  <c r="CA142" i="5"/>
  <c r="CB142" i="5"/>
  <c r="CC142" i="5"/>
  <c r="CD142" i="5"/>
  <c r="CE142" i="5"/>
  <c r="CF142" i="5"/>
  <c r="CG142" i="5"/>
  <c r="CH142" i="5"/>
  <c r="CI142" i="5"/>
  <c r="CJ142" i="5"/>
  <c r="CK142" i="5"/>
  <c r="CL142" i="5"/>
  <c r="CM142" i="5"/>
  <c r="CN142" i="5"/>
  <c r="CO142" i="5"/>
  <c r="CP142" i="5"/>
  <c r="CQ142" i="5"/>
  <c r="CR142" i="5"/>
  <c r="CS142" i="5"/>
  <c r="CT142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AU143" i="5"/>
  <c r="AV143" i="5"/>
  <c r="AW143" i="5"/>
  <c r="AX143" i="5"/>
  <c r="AY143" i="5"/>
  <c r="AZ143" i="5"/>
  <c r="BA143" i="5"/>
  <c r="BB143" i="5"/>
  <c r="BC143" i="5"/>
  <c r="BD143" i="5"/>
  <c r="BE143" i="5"/>
  <c r="BF143" i="5"/>
  <c r="BG143" i="5"/>
  <c r="BH143" i="5"/>
  <c r="BI143" i="5"/>
  <c r="BJ143" i="5"/>
  <c r="BK143" i="5"/>
  <c r="BL143" i="5"/>
  <c r="BM143" i="5"/>
  <c r="BN143" i="5"/>
  <c r="BO143" i="5"/>
  <c r="BP143" i="5"/>
  <c r="BQ143" i="5"/>
  <c r="BR143" i="5"/>
  <c r="BS143" i="5"/>
  <c r="BT143" i="5"/>
  <c r="BU143" i="5"/>
  <c r="BV143" i="5"/>
  <c r="BW143" i="5"/>
  <c r="BX143" i="5"/>
  <c r="BY143" i="5"/>
  <c r="BZ143" i="5"/>
  <c r="CA143" i="5"/>
  <c r="CB143" i="5"/>
  <c r="CC143" i="5"/>
  <c r="CD143" i="5"/>
  <c r="CE143" i="5"/>
  <c r="CF143" i="5"/>
  <c r="CG143" i="5"/>
  <c r="CH143" i="5"/>
  <c r="CI143" i="5"/>
  <c r="CJ143" i="5"/>
  <c r="CK143" i="5"/>
  <c r="CL143" i="5"/>
  <c r="CM143" i="5"/>
  <c r="CN143" i="5"/>
  <c r="CO143" i="5"/>
  <c r="CP143" i="5"/>
  <c r="CQ143" i="5"/>
  <c r="CR143" i="5"/>
  <c r="CS143" i="5"/>
  <c r="CT143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AU144" i="5"/>
  <c r="AV144" i="5"/>
  <c r="AW144" i="5"/>
  <c r="AX144" i="5"/>
  <c r="AY144" i="5"/>
  <c r="AZ144" i="5"/>
  <c r="BA144" i="5"/>
  <c r="BB144" i="5"/>
  <c r="BC144" i="5"/>
  <c r="BD144" i="5"/>
  <c r="BE144" i="5"/>
  <c r="BF144" i="5"/>
  <c r="BG144" i="5"/>
  <c r="BH144" i="5"/>
  <c r="BI144" i="5"/>
  <c r="BJ144" i="5"/>
  <c r="BK144" i="5"/>
  <c r="BL144" i="5"/>
  <c r="BM144" i="5"/>
  <c r="BN144" i="5"/>
  <c r="BO144" i="5"/>
  <c r="BP144" i="5"/>
  <c r="BQ144" i="5"/>
  <c r="BR144" i="5"/>
  <c r="BS144" i="5"/>
  <c r="BT144" i="5"/>
  <c r="BU144" i="5"/>
  <c r="BV144" i="5"/>
  <c r="BW144" i="5"/>
  <c r="BX144" i="5"/>
  <c r="BY144" i="5"/>
  <c r="BZ144" i="5"/>
  <c r="CA144" i="5"/>
  <c r="CB144" i="5"/>
  <c r="CC144" i="5"/>
  <c r="CD144" i="5"/>
  <c r="CE144" i="5"/>
  <c r="CF144" i="5"/>
  <c r="CG144" i="5"/>
  <c r="CH144" i="5"/>
  <c r="CI144" i="5"/>
  <c r="CJ144" i="5"/>
  <c r="CK144" i="5"/>
  <c r="CL144" i="5"/>
  <c r="CM144" i="5"/>
  <c r="CN144" i="5"/>
  <c r="CO144" i="5"/>
  <c r="CP144" i="5"/>
  <c r="CQ144" i="5"/>
  <c r="CR144" i="5"/>
  <c r="CS144" i="5"/>
  <c r="CT144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AR145" i="5"/>
  <c r="AS145" i="5"/>
  <c r="AT145" i="5"/>
  <c r="AU145" i="5"/>
  <c r="AV145" i="5"/>
  <c r="AW145" i="5"/>
  <c r="AX145" i="5"/>
  <c r="AY145" i="5"/>
  <c r="AZ145" i="5"/>
  <c r="BA145" i="5"/>
  <c r="BB145" i="5"/>
  <c r="BC145" i="5"/>
  <c r="BD145" i="5"/>
  <c r="BE145" i="5"/>
  <c r="BF145" i="5"/>
  <c r="BG145" i="5"/>
  <c r="BH145" i="5"/>
  <c r="BI145" i="5"/>
  <c r="BJ145" i="5"/>
  <c r="BK145" i="5"/>
  <c r="BL145" i="5"/>
  <c r="BM145" i="5"/>
  <c r="BN145" i="5"/>
  <c r="BO145" i="5"/>
  <c r="BP145" i="5"/>
  <c r="BQ145" i="5"/>
  <c r="BR145" i="5"/>
  <c r="BS145" i="5"/>
  <c r="BT145" i="5"/>
  <c r="BU145" i="5"/>
  <c r="BV145" i="5"/>
  <c r="BW145" i="5"/>
  <c r="BX145" i="5"/>
  <c r="BY145" i="5"/>
  <c r="BZ145" i="5"/>
  <c r="CA145" i="5"/>
  <c r="CB145" i="5"/>
  <c r="CC145" i="5"/>
  <c r="CD145" i="5"/>
  <c r="CE145" i="5"/>
  <c r="CF145" i="5"/>
  <c r="CG145" i="5"/>
  <c r="CH145" i="5"/>
  <c r="CI145" i="5"/>
  <c r="CJ145" i="5"/>
  <c r="CK145" i="5"/>
  <c r="CL145" i="5"/>
  <c r="CM145" i="5"/>
  <c r="CN145" i="5"/>
  <c r="CO145" i="5"/>
  <c r="CP145" i="5"/>
  <c r="CQ145" i="5"/>
  <c r="CR145" i="5"/>
  <c r="CS145" i="5"/>
  <c r="CT145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AU146" i="5"/>
  <c r="AV146" i="5"/>
  <c r="AW146" i="5"/>
  <c r="AX146" i="5"/>
  <c r="AY146" i="5"/>
  <c r="AZ146" i="5"/>
  <c r="BA146" i="5"/>
  <c r="BB146" i="5"/>
  <c r="BC146" i="5"/>
  <c r="BD146" i="5"/>
  <c r="BE146" i="5"/>
  <c r="BF146" i="5"/>
  <c r="BG146" i="5"/>
  <c r="BH146" i="5"/>
  <c r="BI146" i="5"/>
  <c r="BJ146" i="5"/>
  <c r="BK146" i="5"/>
  <c r="BL146" i="5"/>
  <c r="BM146" i="5"/>
  <c r="BN146" i="5"/>
  <c r="BO146" i="5"/>
  <c r="BP146" i="5"/>
  <c r="BQ146" i="5"/>
  <c r="BR146" i="5"/>
  <c r="BS146" i="5"/>
  <c r="BT146" i="5"/>
  <c r="BU146" i="5"/>
  <c r="BV146" i="5"/>
  <c r="BW146" i="5"/>
  <c r="BX146" i="5"/>
  <c r="BY146" i="5"/>
  <c r="BZ146" i="5"/>
  <c r="CA146" i="5"/>
  <c r="CB146" i="5"/>
  <c r="CC146" i="5"/>
  <c r="CD146" i="5"/>
  <c r="CE146" i="5"/>
  <c r="CF146" i="5"/>
  <c r="CG146" i="5"/>
  <c r="CH146" i="5"/>
  <c r="CI146" i="5"/>
  <c r="CJ146" i="5"/>
  <c r="CK146" i="5"/>
  <c r="CL146" i="5"/>
  <c r="CM146" i="5"/>
  <c r="CN146" i="5"/>
  <c r="CO146" i="5"/>
  <c r="CP146" i="5"/>
  <c r="CQ146" i="5"/>
  <c r="CR146" i="5"/>
  <c r="CS146" i="5"/>
  <c r="CT146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AU147" i="5"/>
  <c r="AV147" i="5"/>
  <c r="AW147" i="5"/>
  <c r="AX147" i="5"/>
  <c r="AY147" i="5"/>
  <c r="AZ147" i="5"/>
  <c r="BA147" i="5"/>
  <c r="BB147" i="5"/>
  <c r="BC147" i="5"/>
  <c r="BD147" i="5"/>
  <c r="BE147" i="5"/>
  <c r="BF147" i="5"/>
  <c r="BG147" i="5"/>
  <c r="BH147" i="5"/>
  <c r="BI147" i="5"/>
  <c r="BJ147" i="5"/>
  <c r="BK147" i="5"/>
  <c r="BL147" i="5"/>
  <c r="BM147" i="5"/>
  <c r="BN147" i="5"/>
  <c r="BO147" i="5"/>
  <c r="BP147" i="5"/>
  <c r="BQ147" i="5"/>
  <c r="BR147" i="5"/>
  <c r="BS147" i="5"/>
  <c r="BT147" i="5"/>
  <c r="BU147" i="5"/>
  <c r="BV147" i="5"/>
  <c r="BW147" i="5"/>
  <c r="BX147" i="5"/>
  <c r="BY147" i="5"/>
  <c r="BZ147" i="5"/>
  <c r="CA147" i="5"/>
  <c r="CB147" i="5"/>
  <c r="CC147" i="5"/>
  <c r="CD147" i="5"/>
  <c r="CE147" i="5"/>
  <c r="CF147" i="5"/>
  <c r="CG147" i="5"/>
  <c r="CH147" i="5"/>
  <c r="CI147" i="5"/>
  <c r="CJ147" i="5"/>
  <c r="CK147" i="5"/>
  <c r="CL147" i="5"/>
  <c r="CM147" i="5"/>
  <c r="CN147" i="5"/>
  <c r="CO147" i="5"/>
  <c r="CP147" i="5"/>
  <c r="CQ147" i="5"/>
  <c r="CR147" i="5"/>
  <c r="CS147" i="5"/>
  <c r="CT147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AR148" i="5"/>
  <c r="AS148" i="5"/>
  <c r="AT148" i="5"/>
  <c r="AU148" i="5"/>
  <c r="AV148" i="5"/>
  <c r="AW148" i="5"/>
  <c r="AX148" i="5"/>
  <c r="AY148" i="5"/>
  <c r="AZ148" i="5"/>
  <c r="BA148" i="5"/>
  <c r="BB148" i="5"/>
  <c r="BC148" i="5"/>
  <c r="BD148" i="5"/>
  <c r="BE148" i="5"/>
  <c r="BF148" i="5"/>
  <c r="BG148" i="5"/>
  <c r="BH148" i="5"/>
  <c r="BI148" i="5"/>
  <c r="BJ148" i="5"/>
  <c r="BK148" i="5"/>
  <c r="BL148" i="5"/>
  <c r="BM148" i="5"/>
  <c r="BN148" i="5"/>
  <c r="BO148" i="5"/>
  <c r="BP148" i="5"/>
  <c r="BQ148" i="5"/>
  <c r="BR148" i="5"/>
  <c r="BS148" i="5"/>
  <c r="BT148" i="5"/>
  <c r="BU148" i="5"/>
  <c r="BV148" i="5"/>
  <c r="BW148" i="5"/>
  <c r="BX148" i="5"/>
  <c r="BY148" i="5"/>
  <c r="BZ148" i="5"/>
  <c r="CA148" i="5"/>
  <c r="CB148" i="5"/>
  <c r="CC148" i="5"/>
  <c r="CD148" i="5"/>
  <c r="CE148" i="5"/>
  <c r="CF148" i="5"/>
  <c r="CG148" i="5"/>
  <c r="CH148" i="5"/>
  <c r="CI148" i="5"/>
  <c r="CJ148" i="5"/>
  <c r="CK148" i="5"/>
  <c r="CL148" i="5"/>
  <c r="CM148" i="5"/>
  <c r="CN148" i="5"/>
  <c r="CO148" i="5"/>
  <c r="CP148" i="5"/>
  <c r="CQ148" i="5"/>
  <c r="CR148" i="5"/>
  <c r="CS148" i="5"/>
  <c r="CT148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AS149" i="5"/>
  <c r="AT149" i="5"/>
  <c r="AU149" i="5"/>
  <c r="AV149" i="5"/>
  <c r="AW149" i="5"/>
  <c r="AX149" i="5"/>
  <c r="AY149" i="5"/>
  <c r="AZ149" i="5"/>
  <c r="BA149" i="5"/>
  <c r="BB149" i="5"/>
  <c r="BC149" i="5"/>
  <c r="BD149" i="5"/>
  <c r="BE149" i="5"/>
  <c r="BF149" i="5"/>
  <c r="BG149" i="5"/>
  <c r="BH149" i="5"/>
  <c r="BI149" i="5"/>
  <c r="BJ149" i="5"/>
  <c r="BK149" i="5"/>
  <c r="BL149" i="5"/>
  <c r="BM149" i="5"/>
  <c r="BN149" i="5"/>
  <c r="BO149" i="5"/>
  <c r="BP149" i="5"/>
  <c r="BQ149" i="5"/>
  <c r="BR149" i="5"/>
  <c r="BS149" i="5"/>
  <c r="BT149" i="5"/>
  <c r="BU149" i="5"/>
  <c r="BV149" i="5"/>
  <c r="BW149" i="5"/>
  <c r="BX149" i="5"/>
  <c r="BY149" i="5"/>
  <c r="BZ149" i="5"/>
  <c r="CA149" i="5"/>
  <c r="CB149" i="5"/>
  <c r="CC149" i="5"/>
  <c r="CD149" i="5"/>
  <c r="CE149" i="5"/>
  <c r="CF149" i="5"/>
  <c r="CG149" i="5"/>
  <c r="CH149" i="5"/>
  <c r="CI149" i="5"/>
  <c r="CJ149" i="5"/>
  <c r="CK149" i="5"/>
  <c r="CL149" i="5"/>
  <c r="CM149" i="5"/>
  <c r="CN149" i="5"/>
  <c r="CO149" i="5"/>
  <c r="CP149" i="5"/>
  <c r="CQ149" i="5"/>
  <c r="CR149" i="5"/>
  <c r="CS149" i="5"/>
  <c r="CT149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AS150" i="5"/>
  <c r="AT150" i="5"/>
  <c r="AU150" i="5"/>
  <c r="AV150" i="5"/>
  <c r="AW150" i="5"/>
  <c r="AX150" i="5"/>
  <c r="AY150" i="5"/>
  <c r="AZ150" i="5"/>
  <c r="BA150" i="5"/>
  <c r="BB150" i="5"/>
  <c r="BC150" i="5"/>
  <c r="BD150" i="5"/>
  <c r="BE150" i="5"/>
  <c r="BF150" i="5"/>
  <c r="BG150" i="5"/>
  <c r="BH150" i="5"/>
  <c r="BI150" i="5"/>
  <c r="BJ150" i="5"/>
  <c r="BK150" i="5"/>
  <c r="BL150" i="5"/>
  <c r="BM150" i="5"/>
  <c r="BN150" i="5"/>
  <c r="BO150" i="5"/>
  <c r="BP150" i="5"/>
  <c r="BQ150" i="5"/>
  <c r="BR150" i="5"/>
  <c r="BS150" i="5"/>
  <c r="BT150" i="5"/>
  <c r="BU150" i="5"/>
  <c r="BV150" i="5"/>
  <c r="BW150" i="5"/>
  <c r="BX150" i="5"/>
  <c r="BY150" i="5"/>
  <c r="BZ150" i="5"/>
  <c r="CA150" i="5"/>
  <c r="CB150" i="5"/>
  <c r="CC150" i="5"/>
  <c r="CD150" i="5"/>
  <c r="CE150" i="5"/>
  <c r="CF150" i="5"/>
  <c r="CG150" i="5"/>
  <c r="CH150" i="5"/>
  <c r="CI150" i="5"/>
  <c r="CJ150" i="5"/>
  <c r="CK150" i="5"/>
  <c r="CL150" i="5"/>
  <c r="CM150" i="5"/>
  <c r="CN150" i="5"/>
  <c r="CO150" i="5"/>
  <c r="CP150" i="5"/>
  <c r="CQ150" i="5"/>
  <c r="CR150" i="5"/>
  <c r="CS150" i="5"/>
  <c r="CT150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AR151" i="5"/>
  <c r="AS151" i="5"/>
  <c r="AT151" i="5"/>
  <c r="AU151" i="5"/>
  <c r="AV151" i="5"/>
  <c r="AW151" i="5"/>
  <c r="AX151" i="5"/>
  <c r="AY151" i="5"/>
  <c r="AZ151" i="5"/>
  <c r="BA151" i="5"/>
  <c r="BB151" i="5"/>
  <c r="BC151" i="5"/>
  <c r="BD151" i="5"/>
  <c r="BE151" i="5"/>
  <c r="BF151" i="5"/>
  <c r="BG151" i="5"/>
  <c r="BH151" i="5"/>
  <c r="BI151" i="5"/>
  <c r="BJ151" i="5"/>
  <c r="BK151" i="5"/>
  <c r="BL151" i="5"/>
  <c r="BM151" i="5"/>
  <c r="BN151" i="5"/>
  <c r="BO151" i="5"/>
  <c r="BP151" i="5"/>
  <c r="BQ151" i="5"/>
  <c r="BR151" i="5"/>
  <c r="BS151" i="5"/>
  <c r="BT151" i="5"/>
  <c r="BU151" i="5"/>
  <c r="BV151" i="5"/>
  <c r="BW151" i="5"/>
  <c r="BX151" i="5"/>
  <c r="BY151" i="5"/>
  <c r="BZ151" i="5"/>
  <c r="CA151" i="5"/>
  <c r="CB151" i="5"/>
  <c r="CC151" i="5"/>
  <c r="CD151" i="5"/>
  <c r="CE151" i="5"/>
  <c r="CF151" i="5"/>
  <c r="CG151" i="5"/>
  <c r="CH151" i="5"/>
  <c r="CI151" i="5"/>
  <c r="CJ151" i="5"/>
  <c r="CK151" i="5"/>
  <c r="CL151" i="5"/>
  <c r="CM151" i="5"/>
  <c r="CN151" i="5"/>
  <c r="CO151" i="5"/>
  <c r="CP151" i="5"/>
  <c r="CQ151" i="5"/>
  <c r="CR151" i="5"/>
  <c r="CS151" i="5"/>
  <c r="CT151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AU152" i="5"/>
  <c r="AV152" i="5"/>
  <c r="AW152" i="5"/>
  <c r="AX152" i="5"/>
  <c r="AY152" i="5"/>
  <c r="AZ152" i="5"/>
  <c r="BA152" i="5"/>
  <c r="BB152" i="5"/>
  <c r="BC152" i="5"/>
  <c r="BD152" i="5"/>
  <c r="BE152" i="5"/>
  <c r="BF152" i="5"/>
  <c r="BG152" i="5"/>
  <c r="BH152" i="5"/>
  <c r="BI152" i="5"/>
  <c r="BJ152" i="5"/>
  <c r="BK152" i="5"/>
  <c r="BL152" i="5"/>
  <c r="BM152" i="5"/>
  <c r="BN152" i="5"/>
  <c r="BO152" i="5"/>
  <c r="BP152" i="5"/>
  <c r="BQ152" i="5"/>
  <c r="BR152" i="5"/>
  <c r="BS152" i="5"/>
  <c r="BT152" i="5"/>
  <c r="BU152" i="5"/>
  <c r="BV152" i="5"/>
  <c r="BW152" i="5"/>
  <c r="BX152" i="5"/>
  <c r="BY152" i="5"/>
  <c r="BZ152" i="5"/>
  <c r="CA152" i="5"/>
  <c r="CB152" i="5"/>
  <c r="CC152" i="5"/>
  <c r="CD152" i="5"/>
  <c r="CE152" i="5"/>
  <c r="CF152" i="5"/>
  <c r="CG152" i="5"/>
  <c r="CH152" i="5"/>
  <c r="CI152" i="5"/>
  <c r="CJ152" i="5"/>
  <c r="CK152" i="5"/>
  <c r="CL152" i="5"/>
  <c r="CM152" i="5"/>
  <c r="CN152" i="5"/>
  <c r="CO152" i="5"/>
  <c r="CP152" i="5"/>
  <c r="CQ152" i="5"/>
  <c r="CR152" i="5"/>
  <c r="CS152" i="5"/>
  <c r="CT152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AS153" i="5"/>
  <c r="AT153" i="5"/>
  <c r="AU153" i="5"/>
  <c r="AV153" i="5"/>
  <c r="AW153" i="5"/>
  <c r="AX153" i="5"/>
  <c r="AY153" i="5"/>
  <c r="AZ153" i="5"/>
  <c r="BA153" i="5"/>
  <c r="BB153" i="5"/>
  <c r="BC153" i="5"/>
  <c r="BD153" i="5"/>
  <c r="BE153" i="5"/>
  <c r="BF153" i="5"/>
  <c r="BG153" i="5"/>
  <c r="BH153" i="5"/>
  <c r="BI153" i="5"/>
  <c r="BJ153" i="5"/>
  <c r="BK153" i="5"/>
  <c r="BL153" i="5"/>
  <c r="BM153" i="5"/>
  <c r="BN153" i="5"/>
  <c r="BO153" i="5"/>
  <c r="BP153" i="5"/>
  <c r="BQ153" i="5"/>
  <c r="BR153" i="5"/>
  <c r="BS153" i="5"/>
  <c r="BT153" i="5"/>
  <c r="BU153" i="5"/>
  <c r="BV153" i="5"/>
  <c r="BW153" i="5"/>
  <c r="BX153" i="5"/>
  <c r="BY153" i="5"/>
  <c r="BZ153" i="5"/>
  <c r="CA153" i="5"/>
  <c r="CB153" i="5"/>
  <c r="CC153" i="5"/>
  <c r="CD153" i="5"/>
  <c r="CE153" i="5"/>
  <c r="CF153" i="5"/>
  <c r="CG153" i="5"/>
  <c r="CH153" i="5"/>
  <c r="CI153" i="5"/>
  <c r="CJ153" i="5"/>
  <c r="CK153" i="5"/>
  <c r="CL153" i="5"/>
  <c r="CM153" i="5"/>
  <c r="CN153" i="5"/>
  <c r="CO153" i="5"/>
  <c r="CP153" i="5"/>
  <c r="CQ153" i="5"/>
  <c r="CR153" i="5"/>
  <c r="CS153" i="5"/>
  <c r="CT153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AR154" i="5"/>
  <c r="AS154" i="5"/>
  <c r="AT154" i="5"/>
  <c r="AU154" i="5"/>
  <c r="AV154" i="5"/>
  <c r="AW154" i="5"/>
  <c r="AX154" i="5"/>
  <c r="AY154" i="5"/>
  <c r="AZ154" i="5"/>
  <c r="BA154" i="5"/>
  <c r="BB154" i="5"/>
  <c r="BC154" i="5"/>
  <c r="BD154" i="5"/>
  <c r="BE154" i="5"/>
  <c r="BF154" i="5"/>
  <c r="BG154" i="5"/>
  <c r="BH154" i="5"/>
  <c r="BI154" i="5"/>
  <c r="BJ154" i="5"/>
  <c r="BK154" i="5"/>
  <c r="BL154" i="5"/>
  <c r="BM154" i="5"/>
  <c r="BN154" i="5"/>
  <c r="BO154" i="5"/>
  <c r="BP154" i="5"/>
  <c r="BQ154" i="5"/>
  <c r="BR154" i="5"/>
  <c r="BS154" i="5"/>
  <c r="BT154" i="5"/>
  <c r="BU154" i="5"/>
  <c r="BV154" i="5"/>
  <c r="BW154" i="5"/>
  <c r="BX154" i="5"/>
  <c r="BY154" i="5"/>
  <c r="BZ154" i="5"/>
  <c r="CA154" i="5"/>
  <c r="CB154" i="5"/>
  <c r="CC154" i="5"/>
  <c r="CD154" i="5"/>
  <c r="CE154" i="5"/>
  <c r="CF154" i="5"/>
  <c r="CG154" i="5"/>
  <c r="CH154" i="5"/>
  <c r="CI154" i="5"/>
  <c r="CJ154" i="5"/>
  <c r="CK154" i="5"/>
  <c r="CL154" i="5"/>
  <c r="CM154" i="5"/>
  <c r="CN154" i="5"/>
  <c r="CO154" i="5"/>
  <c r="CP154" i="5"/>
  <c r="CQ154" i="5"/>
  <c r="CR154" i="5"/>
  <c r="CS154" i="5"/>
  <c r="CT154" i="5"/>
  <c r="C4" i="5"/>
  <c r="D5" i="1" s="1"/>
  <c r="C5" i="5"/>
  <c r="D6" i="1" s="1"/>
  <c r="C6" i="5"/>
  <c r="D7" i="1" s="1"/>
  <c r="C7" i="5"/>
  <c r="D8" i="1" s="1"/>
  <c r="C8" i="5"/>
  <c r="D9" i="1" s="1"/>
  <c r="C9" i="5"/>
  <c r="D10" i="1" s="1"/>
  <c r="C10" i="5"/>
  <c r="D11" i="1" s="1"/>
  <c r="C11" i="5"/>
  <c r="D12" i="1" s="1"/>
  <c r="C12" i="5"/>
  <c r="D13" i="1" s="1"/>
  <c r="C13" i="5"/>
  <c r="D14" i="1" s="1"/>
  <c r="C14" i="5"/>
  <c r="D15" i="1" s="1"/>
  <c r="C15" i="5"/>
  <c r="D16" i="1" s="1"/>
  <c r="C16" i="5"/>
  <c r="D17" i="1" s="1"/>
  <c r="C17" i="5"/>
  <c r="D18" i="1" s="1"/>
  <c r="C18" i="5"/>
  <c r="D19" i="1" s="1"/>
  <c r="C19" i="5"/>
  <c r="D20" i="1" s="1"/>
  <c r="C20" i="5"/>
  <c r="D21" i="1" s="1"/>
  <c r="C21" i="5"/>
  <c r="D22" i="1" s="1"/>
  <c r="C22" i="5"/>
  <c r="D23" i="1" s="1"/>
  <c r="C23" i="5"/>
  <c r="D24" i="1" s="1"/>
  <c r="C24" i="5"/>
  <c r="D25" i="1" s="1"/>
  <c r="C25" i="5"/>
  <c r="D26" i="1" s="1"/>
  <c r="C26" i="5"/>
  <c r="D27" i="1" s="1"/>
  <c r="C27" i="5"/>
  <c r="D28" i="1" s="1"/>
  <c r="C28" i="5"/>
  <c r="D29" i="1" s="1"/>
  <c r="C29" i="5"/>
  <c r="D30" i="1" s="1"/>
  <c r="C30" i="5"/>
  <c r="D31" i="1" s="1"/>
  <c r="C31" i="5"/>
  <c r="D32" i="1" s="1"/>
  <c r="C32" i="5"/>
  <c r="D33" i="1" s="1"/>
  <c r="C33" i="5"/>
  <c r="D34" i="1" s="1"/>
  <c r="C34" i="5"/>
  <c r="D35" i="1" s="1"/>
  <c r="C35" i="5"/>
  <c r="D36" i="1" s="1"/>
  <c r="C36" i="5"/>
  <c r="D37" i="1" s="1"/>
  <c r="C37" i="5"/>
  <c r="D38" i="1" s="1"/>
  <c r="C38" i="5"/>
  <c r="D39" i="1" s="1"/>
  <c r="C39" i="5"/>
  <c r="D40" i="1" s="1"/>
  <c r="C40" i="5"/>
  <c r="D41" i="1" s="1"/>
  <c r="C41" i="5"/>
  <c r="D42" i="1" s="1"/>
  <c r="C42" i="5"/>
  <c r="D43" i="1" s="1"/>
  <c r="C43" i="5"/>
  <c r="D44" i="1" s="1"/>
  <c r="C44" i="5"/>
  <c r="D45" i="1" s="1"/>
  <c r="C45" i="5"/>
  <c r="D46" i="1" s="1"/>
  <c r="C46" i="5"/>
  <c r="D47" i="1" s="1"/>
  <c r="C47" i="5"/>
  <c r="D48" i="1" s="1"/>
  <c r="C48" i="5"/>
  <c r="D49" i="1" s="1"/>
  <c r="C49" i="5"/>
  <c r="D50" i="1" s="1"/>
  <c r="C50" i="5"/>
  <c r="D51" i="1" s="1"/>
  <c r="C51" i="5"/>
  <c r="D52" i="1" s="1"/>
  <c r="C52" i="5"/>
  <c r="D53" i="1" s="1"/>
  <c r="C53" i="5"/>
  <c r="D54" i="1" s="1"/>
  <c r="C54" i="5"/>
  <c r="D55" i="1" s="1"/>
  <c r="C55" i="5"/>
  <c r="D56" i="1" s="1"/>
  <c r="C56" i="5"/>
  <c r="D57" i="1" s="1"/>
  <c r="C57" i="5"/>
  <c r="D58" i="1" s="1"/>
  <c r="C58" i="5"/>
  <c r="D59" i="1" s="1"/>
  <c r="C59" i="5"/>
  <c r="D60" i="1" s="1"/>
  <c r="C60" i="5"/>
  <c r="D61" i="1" s="1"/>
  <c r="C61" i="5"/>
  <c r="D62" i="1" s="1"/>
  <c r="C62" i="5"/>
  <c r="D63" i="1" s="1"/>
  <c r="C63" i="5"/>
  <c r="D64" i="1" s="1"/>
  <c r="C64" i="5"/>
  <c r="D65" i="1" s="1"/>
  <c r="C65" i="5"/>
  <c r="D66" i="1" s="1"/>
  <c r="C66" i="5"/>
  <c r="D67" i="1" s="1"/>
  <c r="C67" i="5"/>
  <c r="D68" i="1" s="1"/>
  <c r="C68" i="5"/>
  <c r="D69" i="1" s="1"/>
  <c r="C69" i="5"/>
  <c r="D70" i="1" s="1"/>
  <c r="C70" i="5"/>
  <c r="D71" i="1" s="1"/>
  <c r="C71" i="5"/>
  <c r="D72" i="1" s="1"/>
  <c r="C72" i="5"/>
  <c r="D73" i="1" s="1"/>
  <c r="C73" i="5"/>
  <c r="D74" i="1" s="1"/>
  <c r="C74" i="5"/>
  <c r="D75" i="1" s="1"/>
  <c r="C75" i="5"/>
  <c r="D76" i="1" s="1"/>
  <c r="C76" i="5"/>
  <c r="D77" i="1" s="1"/>
  <c r="C77" i="5"/>
  <c r="D78" i="1" s="1"/>
  <c r="C78" i="5"/>
  <c r="D79" i="1" s="1"/>
  <c r="C79" i="5"/>
  <c r="D80" i="1" s="1"/>
  <c r="C80" i="5"/>
  <c r="D81" i="1" s="1"/>
  <c r="C81" i="5"/>
  <c r="D82" i="1" s="1"/>
  <c r="C82" i="5"/>
  <c r="D83" i="1" s="1"/>
  <c r="C83" i="5"/>
  <c r="D84" i="1" s="1"/>
  <c r="C84" i="5"/>
  <c r="D85" i="1" s="1"/>
  <c r="C85" i="5"/>
  <c r="D86" i="1" s="1"/>
  <c r="C86" i="5"/>
  <c r="D87" i="1" s="1"/>
  <c r="C87" i="5"/>
  <c r="D88" i="1" s="1"/>
  <c r="C88" i="5"/>
  <c r="D89" i="1" s="1"/>
  <c r="C89" i="5"/>
  <c r="D90" i="1" s="1"/>
  <c r="C90" i="5"/>
  <c r="D91" i="1" s="1"/>
  <c r="C91" i="5"/>
  <c r="D92" i="1" s="1"/>
  <c r="C92" i="5"/>
  <c r="D93" i="1" s="1"/>
  <c r="C93" i="5"/>
  <c r="D94" i="1" s="1"/>
  <c r="C94" i="5"/>
  <c r="D95" i="1" s="1"/>
  <c r="C95" i="5"/>
  <c r="D96" i="1" s="1"/>
  <c r="C96" i="5"/>
  <c r="D97" i="1" s="1"/>
  <c r="C97" i="5"/>
  <c r="D98" i="1" s="1"/>
  <c r="C98" i="5"/>
  <c r="D99" i="1" s="1"/>
  <c r="C99" i="5"/>
  <c r="D100" i="1" s="1"/>
  <c r="C100" i="5"/>
  <c r="D101" i="1" s="1"/>
  <c r="C101" i="5"/>
  <c r="D102" i="1" s="1"/>
  <c r="C102" i="5"/>
  <c r="D103" i="1" s="1"/>
  <c r="C103" i="5"/>
  <c r="D104" i="1" s="1"/>
  <c r="C104" i="5"/>
  <c r="D105" i="1" s="1"/>
  <c r="C105" i="5"/>
  <c r="D106" i="1" s="1"/>
  <c r="C106" i="5"/>
  <c r="D107" i="1" s="1"/>
  <c r="C107" i="5"/>
  <c r="D108" i="1" s="1"/>
  <c r="C108" i="5"/>
  <c r="D109" i="1" s="1"/>
  <c r="C109" i="5"/>
  <c r="D110" i="1" s="1"/>
  <c r="C110" i="5"/>
  <c r="D111" i="1" s="1"/>
  <c r="C111" i="5"/>
  <c r="D112" i="1" s="1"/>
  <c r="C112" i="5"/>
  <c r="D113" i="1" s="1"/>
  <c r="C113" i="5"/>
  <c r="D114" i="1" s="1"/>
  <c r="C114" i="5"/>
  <c r="D115" i="1" s="1"/>
  <c r="C115" i="5"/>
  <c r="D116" i="1" s="1"/>
  <c r="C116" i="5"/>
  <c r="D117" i="1" s="1"/>
  <c r="C117" i="5"/>
  <c r="D118" i="1" s="1"/>
  <c r="C118" i="5"/>
  <c r="D119" i="1" s="1"/>
  <c r="C119" i="5"/>
  <c r="D120" i="1" s="1"/>
  <c r="C120" i="5"/>
  <c r="D121" i="1" s="1"/>
  <c r="C121" i="5"/>
  <c r="D122" i="1" s="1"/>
  <c r="C122" i="5"/>
  <c r="D123" i="1" s="1"/>
  <c r="C123" i="5"/>
  <c r="D124" i="1" s="1"/>
  <c r="C124" i="5"/>
  <c r="D125" i="1" s="1"/>
  <c r="C125" i="5"/>
  <c r="D126" i="1" s="1"/>
  <c r="C126" i="5"/>
  <c r="D127" i="1" s="1"/>
  <c r="C127" i="5"/>
  <c r="D128" i="1" s="1"/>
  <c r="C128" i="5"/>
  <c r="D129" i="1" s="1"/>
  <c r="C129" i="5"/>
  <c r="D130" i="1" s="1"/>
  <c r="C130" i="5"/>
  <c r="D131" i="1" s="1"/>
  <c r="C131" i="5"/>
  <c r="D132" i="1" s="1"/>
  <c r="C132" i="5"/>
  <c r="D133" i="1" s="1"/>
  <c r="C133" i="5"/>
  <c r="D134" i="1" s="1"/>
  <c r="C134" i="5"/>
  <c r="D135" i="1" s="1"/>
  <c r="C135" i="5"/>
  <c r="D136" i="1" s="1"/>
  <c r="C136" i="5"/>
  <c r="D137" i="1" s="1"/>
  <c r="C137" i="5"/>
  <c r="D138" i="1" s="1"/>
  <c r="C138" i="5"/>
  <c r="D139" i="1" s="1"/>
  <c r="C139" i="5"/>
  <c r="D140" i="1" s="1"/>
  <c r="C140" i="5"/>
  <c r="D141" i="1" s="1"/>
  <c r="C141" i="5"/>
  <c r="D142" i="1" s="1"/>
  <c r="C142" i="5"/>
  <c r="D143" i="1" s="1"/>
  <c r="C143" i="5"/>
  <c r="D144" i="1" s="1"/>
  <c r="C144" i="5"/>
  <c r="D145" i="1" s="1"/>
  <c r="C145" i="5"/>
  <c r="D146" i="1" s="1"/>
  <c r="C146" i="5"/>
  <c r="D147" i="1" s="1"/>
  <c r="C147" i="5"/>
  <c r="D148" i="1" s="1"/>
  <c r="C148" i="5"/>
  <c r="D149" i="1" s="1"/>
  <c r="C149" i="5"/>
  <c r="D150" i="1" s="1"/>
  <c r="C150" i="5"/>
  <c r="D151" i="1" s="1"/>
  <c r="C151" i="5"/>
  <c r="D152" i="1" s="1"/>
  <c r="C152" i="5"/>
  <c r="D153" i="1" s="1"/>
  <c r="C153" i="5"/>
  <c r="D154" i="1" s="1"/>
  <c r="C154" i="5"/>
  <c r="D155" i="1" s="1"/>
  <c r="C3" i="5"/>
  <c r="D4" i="1" s="1"/>
  <c r="E154" i="1" l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AG154" i="1" s="1"/>
  <c r="AH154" i="1" s="1"/>
  <c r="AI154" i="1" s="1"/>
  <c r="AJ154" i="1" s="1"/>
  <c r="AK154" i="1" s="1"/>
  <c r="AL154" i="1" s="1"/>
  <c r="AM154" i="1" s="1"/>
  <c r="AN154" i="1" s="1"/>
  <c r="AO154" i="1" s="1"/>
  <c r="AP154" i="1" s="1"/>
  <c r="AQ154" i="1" s="1"/>
  <c r="AR154" i="1" s="1"/>
  <c r="AS154" i="1" s="1"/>
  <c r="AT154" i="1" s="1"/>
  <c r="AU154" i="1" s="1"/>
  <c r="AV154" i="1" s="1"/>
  <c r="AW154" i="1" s="1"/>
  <c r="AX154" i="1" s="1"/>
  <c r="AY154" i="1" s="1"/>
  <c r="AZ154" i="1" s="1"/>
  <c r="BA154" i="1" s="1"/>
  <c r="BB154" i="1" s="1"/>
  <c r="BC154" i="1" s="1"/>
  <c r="BD154" i="1" s="1"/>
  <c r="BE154" i="1" s="1"/>
  <c r="BF154" i="1" s="1"/>
  <c r="BG154" i="1" s="1"/>
  <c r="BH154" i="1" s="1"/>
  <c r="BI154" i="1" s="1"/>
  <c r="BJ154" i="1" s="1"/>
  <c r="BK154" i="1" s="1"/>
  <c r="BL154" i="1" s="1"/>
  <c r="BM154" i="1" s="1"/>
  <c r="BN154" i="1" s="1"/>
  <c r="BO154" i="1" s="1"/>
  <c r="BP154" i="1" s="1"/>
  <c r="BQ154" i="1" s="1"/>
  <c r="BR154" i="1" s="1"/>
  <c r="BS154" i="1" s="1"/>
  <c r="BT154" i="1" s="1"/>
  <c r="BU154" i="1" s="1"/>
  <c r="BV154" i="1" s="1"/>
  <c r="BW154" i="1" s="1"/>
  <c r="BX154" i="1" s="1"/>
  <c r="BY154" i="1" s="1"/>
  <c r="BZ154" i="1" s="1"/>
  <c r="CA154" i="1" s="1"/>
  <c r="CB154" i="1" s="1"/>
  <c r="CC154" i="1" s="1"/>
  <c r="CD154" i="1" s="1"/>
  <c r="CE154" i="1" s="1"/>
  <c r="CF154" i="1" s="1"/>
  <c r="CG154" i="1" s="1"/>
  <c r="CH154" i="1" s="1"/>
  <c r="CI154" i="1" s="1"/>
  <c r="CJ154" i="1" s="1"/>
  <c r="CK154" i="1" s="1"/>
  <c r="CL154" i="1" s="1"/>
  <c r="CM154" i="1" s="1"/>
  <c r="CN154" i="1" s="1"/>
  <c r="CO154" i="1" s="1"/>
  <c r="CP154" i="1" s="1"/>
  <c r="CQ154" i="1" s="1"/>
  <c r="CR154" i="1" s="1"/>
  <c r="CS154" i="1" s="1"/>
  <c r="CT154" i="1" s="1"/>
  <c r="CU154" i="1" s="1"/>
  <c r="D154" i="6"/>
  <c r="E146" i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AB146" i="1" s="1"/>
  <c r="AC146" i="1" s="1"/>
  <c r="AD146" i="1" s="1"/>
  <c r="AE146" i="1" s="1"/>
  <c r="AF146" i="1" s="1"/>
  <c r="AG146" i="1" s="1"/>
  <c r="AH146" i="1" s="1"/>
  <c r="AI146" i="1" s="1"/>
  <c r="AJ146" i="1" s="1"/>
  <c r="AK146" i="1" s="1"/>
  <c r="AL146" i="1" s="1"/>
  <c r="AM146" i="1" s="1"/>
  <c r="AN146" i="1" s="1"/>
  <c r="AO146" i="1" s="1"/>
  <c r="AP146" i="1" s="1"/>
  <c r="AQ146" i="1" s="1"/>
  <c r="AR146" i="1" s="1"/>
  <c r="AS146" i="1" s="1"/>
  <c r="AT146" i="1" s="1"/>
  <c r="AU146" i="1" s="1"/>
  <c r="AV146" i="1" s="1"/>
  <c r="AW146" i="1" s="1"/>
  <c r="AX146" i="1" s="1"/>
  <c r="AY146" i="1" s="1"/>
  <c r="AZ146" i="1" s="1"/>
  <c r="BA146" i="1" s="1"/>
  <c r="BB146" i="1" s="1"/>
  <c r="BC146" i="1" s="1"/>
  <c r="BD146" i="1" s="1"/>
  <c r="BE146" i="1" s="1"/>
  <c r="BF146" i="1" s="1"/>
  <c r="BG146" i="1" s="1"/>
  <c r="BH146" i="1" s="1"/>
  <c r="BI146" i="1" s="1"/>
  <c r="BJ146" i="1" s="1"/>
  <c r="BK146" i="1" s="1"/>
  <c r="BL146" i="1" s="1"/>
  <c r="BM146" i="1" s="1"/>
  <c r="BN146" i="1" s="1"/>
  <c r="BO146" i="1" s="1"/>
  <c r="BP146" i="1" s="1"/>
  <c r="BQ146" i="1" s="1"/>
  <c r="BR146" i="1" s="1"/>
  <c r="BS146" i="1" s="1"/>
  <c r="BT146" i="1" s="1"/>
  <c r="BU146" i="1" s="1"/>
  <c r="BV146" i="1" s="1"/>
  <c r="BW146" i="1" s="1"/>
  <c r="BX146" i="1" s="1"/>
  <c r="BY146" i="1" s="1"/>
  <c r="BZ146" i="1" s="1"/>
  <c r="CA146" i="1" s="1"/>
  <c r="CB146" i="1" s="1"/>
  <c r="CC146" i="1" s="1"/>
  <c r="CD146" i="1" s="1"/>
  <c r="CE146" i="1" s="1"/>
  <c r="CF146" i="1" s="1"/>
  <c r="CG146" i="1" s="1"/>
  <c r="CH146" i="1" s="1"/>
  <c r="CI146" i="1" s="1"/>
  <c r="CJ146" i="1" s="1"/>
  <c r="CK146" i="1" s="1"/>
  <c r="CL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D146" i="6"/>
  <c r="E138" i="1"/>
  <c r="F138" i="1" s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AG138" i="1" s="1"/>
  <c r="AH138" i="1" s="1"/>
  <c r="AI138" i="1" s="1"/>
  <c r="AJ138" i="1" s="1"/>
  <c r="AK138" i="1" s="1"/>
  <c r="AL138" i="1" s="1"/>
  <c r="AM138" i="1" s="1"/>
  <c r="AN138" i="1" s="1"/>
  <c r="AO138" i="1" s="1"/>
  <c r="AP138" i="1" s="1"/>
  <c r="AQ138" i="1" s="1"/>
  <c r="AR138" i="1" s="1"/>
  <c r="AS138" i="1" s="1"/>
  <c r="AT138" i="1" s="1"/>
  <c r="AU138" i="1" s="1"/>
  <c r="AV138" i="1" s="1"/>
  <c r="AW138" i="1" s="1"/>
  <c r="AX138" i="1" s="1"/>
  <c r="AY138" i="1" s="1"/>
  <c r="AZ138" i="1" s="1"/>
  <c r="BA138" i="1" s="1"/>
  <c r="BB138" i="1" s="1"/>
  <c r="BC138" i="1" s="1"/>
  <c r="BD138" i="1" s="1"/>
  <c r="BE138" i="1" s="1"/>
  <c r="BF138" i="1" s="1"/>
  <c r="BG138" i="1" s="1"/>
  <c r="BH138" i="1" s="1"/>
  <c r="BI138" i="1" s="1"/>
  <c r="BJ138" i="1" s="1"/>
  <c r="BK138" i="1" s="1"/>
  <c r="BL138" i="1" s="1"/>
  <c r="BM138" i="1" s="1"/>
  <c r="BN138" i="1" s="1"/>
  <c r="BO138" i="1" s="1"/>
  <c r="BP138" i="1" s="1"/>
  <c r="BQ138" i="1" s="1"/>
  <c r="BR138" i="1" s="1"/>
  <c r="BS138" i="1" s="1"/>
  <c r="BT138" i="1" s="1"/>
  <c r="BU138" i="1" s="1"/>
  <c r="BV138" i="1" s="1"/>
  <c r="BW138" i="1" s="1"/>
  <c r="BX138" i="1" s="1"/>
  <c r="BY138" i="1" s="1"/>
  <c r="BZ138" i="1" s="1"/>
  <c r="CA138" i="1" s="1"/>
  <c r="CB138" i="1" s="1"/>
  <c r="CC138" i="1" s="1"/>
  <c r="CD138" i="1" s="1"/>
  <c r="CE138" i="1" s="1"/>
  <c r="CF138" i="1" s="1"/>
  <c r="CG138" i="1" s="1"/>
  <c r="CH138" i="1" s="1"/>
  <c r="CI138" i="1" s="1"/>
  <c r="CJ138" i="1" s="1"/>
  <c r="CK138" i="1" s="1"/>
  <c r="CL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D138" i="6"/>
  <c r="E130" i="1"/>
  <c r="F130" i="1" s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AG130" i="1" s="1"/>
  <c r="AH130" i="1" s="1"/>
  <c r="AI130" i="1" s="1"/>
  <c r="AJ130" i="1" s="1"/>
  <c r="AK130" i="1" s="1"/>
  <c r="AL130" i="1" s="1"/>
  <c r="AM130" i="1" s="1"/>
  <c r="AN130" i="1" s="1"/>
  <c r="AO130" i="1" s="1"/>
  <c r="AP130" i="1" s="1"/>
  <c r="AQ130" i="1" s="1"/>
  <c r="AR130" i="1" s="1"/>
  <c r="AS130" i="1" s="1"/>
  <c r="AT130" i="1" s="1"/>
  <c r="AU130" i="1" s="1"/>
  <c r="AV130" i="1" s="1"/>
  <c r="AW130" i="1" s="1"/>
  <c r="AX130" i="1" s="1"/>
  <c r="AY130" i="1" s="1"/>
  <c r="AZ130" i="1" s="1"/>
  <c r="BA130" i="1" s="1"/>
  <c r="BB130" i="1" s="1"/>
  <c r="BC130" i="1" s="1"/>
  <c r="BD130" i="1" s="1"/>
  <c r="BE130" i="1" s="1"/>
  <c r="BF130" i="1" s="1"/>
  <c r="BG130" i="1" s="1"/>
  <c r="BH130" i="1" s="1"/>
  <c r="BI130" i="1" s="1"/>
  <c r="BJ130" i="1" s="1"/>
  <c r="BK130" i="1" s="1"/>
  <c r="BL130" i="1" s="1"/>
  <c r="BM130" i="1" s="1"/>
  <c r="BN130" i="1" s="1"/>
  <c r="BO130" i="1" s="1"/>
  <c r="BP130" i="1" s="1"/>
  <c r="BQ130" i="1" s="1"/>
  <c r="BR130" i="1" s="1"/>
  <c r="BS130" i="1" s="1"/>
  <c r="BT130" i="1" s="1"/>
  <c r="BU130" i="1" s="1"/>
  <c r="BV130" i="1" s="1"/>
  <c r="BW130" i="1" s="1"/>
  <c r="BX130" i="1" s="1"/>
  <c r="BY130" i="1" s="1"/>
  <c r="BZ130" i="1" s="1"/>
  <c r="CA130" i="1" s="1"/>
  <c r="CB130" i="1" s="1"/>
  <c r="CC130" i="1" s="1"/>
  <c r="CD130" i="1" s="1"/>
  <c r="CE130" i="1" s="1"/>
  <c r="CF130" i="1" s="1"/>
  <c r="CG130" i="1" s="1"/>
  <c r="CH130" i="1" s="1"/>
  <c r="CI130" i="1" s="1"/>
  <c r="CJ130" i="1" s="1"/>
  <c r="CK130" i="1" s="1"/>
  <c r="CL130" i="1" s="1"/>
  <c r="CM130" i="1" s="1"/>
  <c r="CN130" i="1" s="1"/>
  <c r="CO130" i="1" s="1"/>
  <c r="CP130" i="1" s="1"/>
  <c r="CQ130" i="1" s="1"/>
  <c r="CR130" i="1" s="1"/>
  <c r="CS130" i="1" s="1"/>
  <c r="CT130" i="1" s="1"/>
  <c r="CU130" i="1" s="1"/>
  <c r="D130" i="6"/>
  <c r="E122" i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AG122" i="1" s="1"/>
  <c r="AH122" i="1" s="1"/>
  <c r="AI122" i="1" s="1"/>
  <c r="AJ122" i="1" s="1"/>
  <c r="AK122" i="1" s="1"/>
  <c r="AL122" i="1" s="1"/>
  <c r="AM122" i="1" s="1"/>
  <c r="AN122" i="1" s="1"/>
  <c r="AO122" i="1" s="1"/>
  <c r="AP122" i="1" s="1"/>
  <c r="AQ122" i="1" s="1"/>
  <c r="AR122" i="1" s="1"/>
  <c r="AS122" i="1" s="1"/>
  <c r="AT122" i="1" s="1"/>
  <c r="AU122" i="1" s="1"/>
  <c r="AV122" i="1" s="1"/>
  <c r="AW122" i="1" s="1"/>
  <c r="AX122" i="1" s="1"/>
  <c r="AY122" i="1" s="1"/>
  <c r="AZ122" i="1" s="1"/>
  <c r="BA122" i="1" s="1"/>
  <c r="BB122" i="1" s="1"/>
  <c r="BC122" i="1" s="1"/>
  <c r="BD122" i="1" s="1"/>
  <c r="BE122" i="1" s="1"/>
  <c r="BF122" i="1" s="1"/>
  <c r="BG122" i="1" s="1"/>
  <c r="BH122" i="1" s="1"/>
  <c r="BI122" i="1" s="1"/>
  <c r="BJ122" i="1" s="1"/>
  <c r="BK122" i="1" s="1"/>
  <c r="BL122" i="1" s="1"/>
  <c r="BM122" i="1" s="1"/>
  <c r="BN122" i="1" s="1"/>
  <c r="BO122" i="1" s="1"/>
  <c r="BP122" i="1" s="1"/>
  <c r="BQ122" i="1" s="1"/>
  <c r="BR122" i="1" s="1"/>
  <c r="BS122" i="1" s="1"/>
  <c r="BT122" i="1" s="1"/>
  <c r="BU122" i="1" s="1"/>
  <c r="BV122" i="1" s="1"/>
  <c r="BW122" i="1" s="1"/>
  <c r="BX122" i="1" s="1"/>
  <c r="BY122" i="1" s="1"/>
  <c r="BZ122" i="1" s="1"/>
  <c r="CA122" i="1" s="1"/>
  <c r="CB122" i="1" s="1"/>
  <c r="CC122" i="1" s="1"/>
  <c r="CD122" i="1" s="1"/>
  <c r="CE122" i="1" s="1"/>
  <c r="CF122" i="1" s="1"/>
  <c r="CG122" i="1" s="1"/>
  <c r="CH122" i="1" s="1"/>
  <c r="CI122" i="1" s="1"/>
  <c r="CJ122" i="1" s="1"/>
  <c r="CK122" i="1" s="1"/>
  <c r="CL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D122" i="6"/>
  <c r="E114" i="1"/>
  <c r="F114" i="1" s="1"/>
  <c r="G114" i="1" s="1"/>
  <c r="H114" i="1" s="1"/>
  <c r="I114" i="1" s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AG114" i="1" s="1"/>
  <c r="AH114" i="1" s="1"/>
  <c r="AI114" i="1" s="1"/>
  <c r="AJ114" i="1" s="1"/>
  <c r="AK114" i="1" s="1"/>
  <c r="AL114" i="1" s="1"/>
  <c r="AM114" i="1" s="1"/>
  <c r="AN114" i="1" s="1"/>
  <c r="AO114" i="1" s="1"/>
  <c r="AP114" i="1" s="1"/>
  <c r="AQ114" i="1" s="1"/>
  <c r="AR114" i="1" s="1"/>
  <c r="AS114" i="1" s="1"/>
  <c r="AT114" i="1" s="1"/>
  <c r="AU114" i="1" s="1"/>
  <c r="AV114" i="1" s="1"/>
  <c r="AW114" i="1" s="1"/>
  <c r="AX114" i="1" s="1"/>
  <c r="AY114" i="1" s="1"/>
  <c r="AZ114" i="1" s="1"/>
  <c r="BA114" i="1" s="1"/>
  <c r="BB114" i="1" s="1"/>
  <c r="BC114" i="1" s="1"/>
  <c r="BD114" i="1" s="1"/>
  <c r="BE114" i="1" s="1"/>
  <c r="BF114" i="1" s="1"/>
  <c r="BG114" i="1" s="1"/>
  <c r="BH114" i="1" s="1"/>
  <c r="BI114" i="1" s="1"/>
  <c r="BJ114" i="1" s="1"/>
  <c r="BK114" i="1" s="1"/>
  <c r="BL114" i="1" s="1"/>
  <c r="BM114" i="1" s="1"/>
  <c r="BN114" i="1" s="1"/>
  <c r="BO114" i="1" s="1"/>
  <c r="BP114" i="1" s="1"/>
  <c r="BQ114" i="1" s="1"/>
  <c r="BR114" i="1" s="1"/>
  <c r="BS114" i="1" s="1"/>
  <c r="BT114" i="1" s="1"/>
  <c r="BU114" i="1" s="1"/>
  <c r="BV114" i="1" s="1"/>
  <c r="BW114" i="1" s="1"/>
  <c r="BX114" i="1" s="1"/>
  <c r="BY114" i="1" s="1"/>
  <c r="BZ114" i="1" s="1"/>
  <c r="CA114" i="1" s="1"/>
  <c r="CB114" i="1" s="1"/>
  <c r="CC114" i="1" s="1"/>
  <c r="CD114" i="1" s="1"/>
  <c r="CE114" i="1" s="1"/>
  <c r="CF114" i="1" s="1"/>
  <c r="CG114" i="1" s="1"/>
  <c r="CH114" i="1" s="1"/>
  <c r="CI114" i="1" s="1"/>
  <c r="CJ114" i="1" s="1"/>
  <c r="CK114" i="1" s="1"/>
  <c r="CL114" i="1" s="1"/>
  <c r="CM114" i="1" s="1"/>
  <c r="CN114" i="1" s="1"/>
  <c r="CO114" i="1" s="1"/>
  <c r="CP114" i="1" s="1"/>
  <c r="CQ114" i="1" s="1"/>
  <c r="CR114" i="1" s="1"/>
  <c r="CS114" i="1" s="1"/>
  <c r="CT114" i="1" s="1"/>
  <c r="CU114" i="1" s="1"/>
  <c r="D114" i="6"/>
  <c r="E106" i="1"/>
  <c r="F106" i="1" s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AG106" i="1" s="1"/>
  <c r="AH106" i="1" s="1"/>
  <c r="AI106" i="1" s="1"/>
  <c r="AJ106" i="1" s="1"/>
  <c r="AK106" i="1" s="1"/>
  <c r="AL106" i="1" s="1"/>
  <c r="AM106" i="1" s="1"/>
  <c r="AN106" i="1" s="1"/>
  <c r="AO106" i="1" s="1"/>
  <c r="AP106" i="1" s="1"/>
  <c r="AQ106" i="1" s="1"/>
  <c r="AR106" i="1" s="1"/>
  <c r="AS106" i="1" s="1"/>
  <c r="AT106" i="1" s="1"/>
  <c r="AU106" i="1" s="1"/>
  <c r="AV106" i="1" s="1"/>
  <c r="AW106" i="1" s="1"/>
  <c r="AX106" i="1" s="1"/>
  <c r="AY106" i="1" s="1"/>
  <c r="AZ106" i="1" s="1"/>
  <c r="BA106" i="1" s="1"/>
  <c r="BB106" i="1" s="1"/>
  <c r="BC106" i="1" s="1"/>
  <c r="BD106" i="1" s="1"/>
  <c r="BE106" i="1" s="1"/>
  <c r="BF106" i="1" s="1"/>
  <c r="BG106" i="1" s="1"/>
  <c r="BH106" i="1" s="1"/>
  <c r="BI106" i="1" s="1"/>
  <c r="BJ106" i="1" s="1"/>
  <c r="BK106" i="1" s="1"/>
  <c r="BL106" i="1" s="1"/>
  <c r="BM106" i="1" s="1"/>
  <c r="BN106" i="1" s="1"/>
  <c r="BO106" i="1" s="1"/>
  <c r="BP106" i="1" s="1"/>
  <c r="BQ106" i="1" s="1"/>
  <c r="BR106" i="1" s="1"/>
  <c r="BS106" i="1" s="1"/>
  <c r="BT106" i="1" s="1"/>
  <c r="BU106" i="1" s="1"/>
  <c r="BV106" i="1" s="1"/>
  <c r="BW106" i="1" s="1"/>
  <c r="BX106" i="1" s="1"/>
  <c r="BY106" i="1" s="1"/>
  <c r="BZ106" i="1" s="1"/>
  <c r="CA106" i="1" s="1"/>
  <c r="CB106" i="1" s="1"/>
  <c r="CC106" i="1" s="1"/>
  <c r="CD106" i="1" s="1"/>
  <c r="CE106" i="1" s="1"/>
  <c r="CF106" i="1" s="1"/>
  <c r="CG106" i="1" s="1"/>
  <c r="CH106" i="1" s="1"/>
  <c r="CI106" i="1" s="1"/>
  <c r="CJ106" i="1" s="1"/>
  <c r="CK106" i="1" s="1"/>
  <c r="CL106" i="1" s="1"/>
  <c r="CM106" i="1" s="1"/>
  <c r="CN106" i="1" s="1"/>
  <c r="CO106" i="1" s="1"/>
  <c r="CP106" i="1" s="1"/>
  <c r="CQ106" i="1" s="1"/>
  <c r="CR106" i="1" s="1"/>
  <c r="CS106" i="1" s="1"/>
  <c r="CT106" i="1" s="1"/>
  <c r="CU106" i="1" s="1"/>
  <c r="D106" i="6"/>
  <c r="E98" i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AE98" i="1" s="1"/>
  <c r="AF98" i="1" s="1"/>
  <c r="AG98" i="1" s="1"/>
  <c r="AH98" i="1" s="1"/>
  <c r="AI98" i="1" s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AY98" i="1" s="1"/>
  <c r="AZ98" i="1" s="1"/>
  <c r="BA98" i="1" s="1"/>
  <c r="BB98" i="1" s="1"/>
  <c r="BC98" i="1" s="1"/>
  <c r="BD98" i="1" s="1"/>
  <c r="BE98" i="1" s="1"/>
  <c r="BF98" i="1" s="1"/>
  <c r="BG98" i="1" s="1"/>
  <c r="BH98" i="1" s="1"/>
  <c r="BI98" i="1" s="1"/>
  <c r="BJ98" i="1" s="1"/>
  <c r="BK98" i="1" s="1"/>
  <c r="BL98" i="1" s="1"/>
  <c r="BM98" i="1" s="1"/>
  <c r="BN98" i="1" s="1"/>
  <c r="BO98" i="1" s="1"/>
  <c r="BP98" i="1" s="1"/>
  <c r="BQ98" i="1" s="1"/>
  <c r="BR98" i="1" s="1"/>
  <c r="BS98" i="1" s="1"/>
  <c r="BT98" i="1" s="1"/>
  <c r="BU98" i="1" s="1"/>
  <c r="BV98" i="1" s="1"/>
  <c r="BW98" i="1" s="1"/>
  <c r="BX98" i="1" s="1"/>
  <c r="BY98" i="1" s="1"/>
  <c r="BZ98" i="1" s="1"/>
  <c r="CA98" i="1" s="1"/>
  <c r="CB98" i="1" s="1"/>
  <c r="CC98" i="1" s="1"/>
  <c r="CD98" i="1" s="1"/>
  <c r="CE98" i="1" s="1"/>
  <c r="CF98" i="1" s="1"/>
  <c r="CG98" i="1" s="1"/>
  <c r="CH98" i="1" s="1"/>
  <c r="CI98" i="1" s="1"/>
  <c r="CJ98" i="1" s="1"/>
  <c r="CK98" i="1" s="1"/>
  <c r="CL98" i="1" s="1"/>
  <c r="CM98" i="1" s="1"/>
  <c r="CN98" i="1" s="1"/>
  <c r="CO98" i="1" s="1"/>
  <c r="CP98" i="1" s="1"/>
  <c r="CQ98" i="1" s="1"/>
  <c r="CR98" i="1" s="1"/>
  <c r="CS98" i="1" s="1"/>
  <c r="CT98" i="1" s="1"/>
  <c r="CU98" i="1" s="1"/>
  <c r="D98" i="6"/>
  <c r="E90" i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AH90" i="1" s="1"/>
  <c r="AI90" i="1" s="1"/>
  <c r="AJ90" i="1" s="1"/>
  <c r="AK90" i="1" s="1"/>
  <c r="AL90" i="1" s="1"/>
  <c r="AM90" i="1" s="1"/>
  <c r="AN90" i="1" s="1"/>
  <c r="AO90" i="1" s="1"/>
  <c r="AP90" i="1" s="1"/>
  <c r="AQ90" i="1" s="1"/>
  <c r="AR90" i="1" s="1"/>
  <c r="AS90" i="1" s="1"/>
  <c r="AT90" i="1" s="1"/>
  <c r="AU90" i="1" s="1"/>
  <c r="AV90" i="1" s="1"/>
  <c r="AW90" i="1" s="1"/>
  <c r="AX90" i="1" s="1"/>
  <c r="AY90" i="1" s="1"/>
  <c r="AZ90" i="1" s="1"/>
  <c r="BA90" i="1" s="1"/>
  <c r="BB90" i="1" s="1"/>
  <c r="BC90" i="1" s="1"/>
  <c r="BD90" i="1" s="1"/>
  <c r="BE90" i="1" s="1"/>
  <c r="BF90" i="1" s="1"/>
  <c r="BG90" i="1" s="1"/>
  <c r="BH90" i="1" s="1"/>
  <c r="BI90" i="1" s="1"/>
  <c r="BJ90" i="1" s="1"/>
  <c r="BK90" i="1" s="1"/>
  <c r="BL90" i="1" s="1"/>
  <c r="BM90" i="1" s="1"/>
  <c r="BN90" i="1" s="1"/>
  <c r="BO90" i="1" s="1"/>
  <c r="BP90" i="1" s="1"/>
  <c r="BQ90" i="1" s="1"/>
  <c r="BR90" i="1" s="1"/>
  <c r="BS90" i="1" s="1"/>
  <c r="BT90" i="1" s="1"/>
  <c r="BU90" i="1" s="1"/>
  <c r="BV90" i="1" s="1"/>
  <c r="BW90" i="1" s="1"/>
  <c r="BX90" i="1" s="1"/>
  <c r="BY90" i="1" s="1"/>
  <c r="BZ90" i="1" s="1"/>
  <c r="CA90" i="1" s="1"/>
  <c r="CB90" i="1" s="1"/>
  <c r="CC90" i="1" s="1"/>
  <c r="CD90" i="1" s="1"/>
  <c r="CE90" i="1" s="1"/>
  <c r="CF90" i="1" s="1"/>
  <c r="CG90" i="1" s="1"/>
  <c r="CH90" i="1" s="1"/>
  <c r="CI90" i="1" s="1"/>
  <c r="CJ90" i="1" s="1"/>
  <c r="CK90" i="1" s="1"/>
  <c r="CL90" i="1" s="1"/>
  <c r="CM90" i="1" s="1"/>
  <c r="CN90" i="1" s="1"/>
  <c r="CO90" i="1" s="1"/>
  <c r="CP90" i="1" s="1"/>
  <c r="CQ90" i="1" s="1"/>
  <c r="CR90" i="1" s="1"/>
  <c r="CS90" i="1" s="1"/>
  <c r="CT90" i="1" s="1"/>
  <c r="CU90" i="1" s="1"/>
  <c r="D90" i="6"/>
  <c r="E82" i="1"/>
  <c r="F82" i="1" s="1"/>
  <c r="G82" i="1" s="1"/>
  <c r="H82" i="1" s="1"/>
  <c r="I82" i="1" s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AB82" i="1" s="1"/>
  <c r="AC82" i="1" s="1"/>
  <c r="AD82" i="1" s="1"/>
  <c r="AE82" i="1" s="1"/>
  <c r="AF82" i="1" s="1"/>
  <c r="AG82" i="1" s="1"/>
  <c r="AH82" i="1" s="1"/>
  <c r="AI82" i="1" s="1"/>
  <c r="AJ82" i="1" s="1"/>
  <c r="AK82" i="1" s="1"/>
  <c r="AL82" i="1" s="1"/>
  <c r="AM82" i="1" s="1"/>
  <c r="AN82" i="1" s="1"/>
  <c r="AO82" i="1" s="1"/>
  <c r="AP82" i="1" s="1"/>
  <c r="AQ82" i="1" s="1"/>
  <c r="AR82" i="1" s="1"/>
  <c r="AS82" i="1" s="1"/>
  <c r="AT82" i="1" s="1"/>
  <c r="AU82" i="1" s="1"/>
  <c r="AV82" i="1" s="1"/>
  <c r="AW82" i="1" s="1"/>
  <c r="AX82" i="1" s="1"/>
  <c r="AY82" i="1" s="1"/>
  <c r="AZ82" i="1" s="1"/>
  <c r="BA82" i="1" s="1"/>
  <c r="BB82" i="1" s="1"/>
  <c r="BC82" i="1" s="1"/>
  <c r="BD82" i="1" s="1"/>
  <c r="BE82" i="1" s="1"/>
  <c r="BF82" i="1" s="1"/>
  <c r="BG82" i="1" s="1"/>
  <c r="BH82" i="1" s="1"/>
  <c r="BI82" i="1" s="1"/>
  <c r="BJ82" i="1" s="1"/>
  <c r="BK82" i="1" s="1"/>
  <c r="BL82" i="1" s="1"/>
  <c r="BM82" i="1" s="1"/>
  <c r="BN82" i="1" s="1"/>
  <c r="BO82" i="1" s="1"/>
  <c r="BP82" i="1" s="1"/>
  <c r="BQ82" i="1" s="1"/>
  <c r="BR82" i="1" s="1"/>
  <c r="BS82" i="1" s="1"/>
  <c r="BT82" i="1" s="1"/>
  <c r="BU82" i="1" s="1"/>
  <c r="BV82" i="1" s="1"/>
  <c r="BW82" i="1" s="1"/>
  <c r="BX82" i="1" s="1"/>
  <c r="BY82" i="1" s="1"/>
  <c r="BZ82" i="1" s="1"/>
  <c r="CA82" i="1" s="1"/>
  <c r="CB82" i="1" s="1"/>
  <c r="CC82" i="1" s="1"/>
  <c r="CD82" i="1" s="1"/>
  <c r="CE82" i="1" s="1"/>
  <c r="CF82" i="1" s="1"/>
  <c r="CG82" i="1" s="1"/>
  <c r="CH82" i="1" s="1"/>
  <c r="CI82" i="1" s="1"/>
  <c r="CJ82" i="1" s="1"/>
  <c r="CK82" i="1" s="1"/>
  <c r="CL82" i="1" s="1"/>
  <c r="CM82" i="1" s="1"/>
  <c r="CN82" i="1" s="1"/>
  <c r="CO82" i="1" s="1"/>
  <c r="CP82" i="1" s="1"/>
  <c r="CQ82" i="1" s="1"/>
  <c r="CR82" i="1" s="1"/>
  <c r="CS82" i="1" s="1"/>
  <c r="CT82" i="1" s="1"/>
  <c r="CU82" i="1" s="1"/>
  <c r="D82" i="6"/>
  <c r="E74" i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AB74" i="1" s="1"/>
  <c r="AC74" i="1" s="1"/>
  <c r="AD74" i="1" s="1"/>
  <c r="AE74" i="1" s="1"/>
  <c r="AF74" i="1" s="1"/>
  <c r="AG74" i="1" s="1"/>
  <c r="AH74" i="1" s="1"/>
  <c r="AI74" i="1" s="1"/>
  <c r="AJ74" i="1" s="1"/>
  <c r="AK74" i="1" s="1"/>
  <c r="AL74" i="1" s="1"/>
  <c r="AM74" i="1" s="1"/>
  <c r="AN74" i="1" s="1"/>
  <c r="AO74" i="1" s="1"/>
  <c r="AP74" i="1" s="1"/>
  <c r="AQ74" i="1" s="1"/>
  <c r="AR74" i="1" s="1"/>
  <c r="AS74" i="1" s="1"/>
  <c r="AT74" i="1" s="1"/>
  <c r="AU74" i="1" s="1"/>
  <c r="AV74" i="1" s="1"/>
  <c r="AW74" i="1" s="1"/>
  <c r="AX74" i="1" s="1"/>
  <c r="AY74" i="1" s="1"/>
  <c r="AZ74" i="1" s="1"/>
  <c r="BA74" i="1" s="1"/>
  <c r="BB74" i="1" s="1"/>
  <c r="BC74" i="1" s="1"/>
  <c r="BD74" i="1" s="1"/>
  <c r="BE74" i="1" s="1"/>
  <c r="BF74" i="1" s="1"/>
  <c r="BG74" i="1" s="1"/>
  <c r="BH74" i="1" s="1"/>
  <c r="BI74" i="1" s="1"/>
  <c r="BJ74" i="1" s="1"/>
  <c r="BK74" i="1" s="1"/>
  <c r="BL74" i="1" s="1"/>
  <c r="BM74" i="1" s="1"/>
  <c r="BN74" i="1" s="1"/>
  <c r="BO74" i="1" s="1"/>
  <c r="BP74" i="1" s="1"/>
  <c r="BQ74" i="1" s="1"/>
  <c r="BR74" i="1" s="1"/>
  <c r="BS74" i="1" s="1"/>
  <c r="BT74" i="1" s="1"/>
  <c r="BU74" i="1" s="1"/>
  <c r="BV74" i="1" s="1"/>
  <c r="BW74" i="1" s="1"/>
  <c r="BX74" i="1" s="1"/>
  <c r="BY74" i="1" s="1"/>
  <c r="BZ74" i="1" s="1"/>
  <c r="CA74" i="1" s="1"/>
  <c r="CB74" i="1" s="1"/>
  <c r="CC74" i="1" s="1"/>
  <c r="CD74" i="1" s="1"/>
  <c r="CE74" i="1" s="1"/>
  <c r="CF74" i="1" s="1"/>
  <c r="CG74" i="1" s="1"/>
  <c r="CH74" i="1" s="1"/>
  <c r="CI74" i="1" s="1"/>
  <c r="CJ74" i="1" s="1"/>
  <c r="CK74" i="1" s="1"/>
  <c r="CL74" i="1" s="1"/>
  <c r="CM74" i="1" s="1"/>
  <c r="CN74" i="1" s="1"/>
  <c r="CO74" i="1" s="1"/>
  <c r="CP74" i="1" s="1"/>
  <c r="CQ74" i="1" s="1"/>
  <c r="CR74" i="1" s="1"/>
  <c r="CS74" i="1" s="1"/>
  <c r="CT74" i="1" s="1"/>
  <c r="CU74" i="1" s="1"/>
  <c r="D74" i="6"/>
  <c r="E66" i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AJ66" i="1" s="1"/>
  <c r="AK66" i="1" s="1"/>
  <c r="AL66" i="1" s="1"/>
  <c r="AM66" i="1" s="1"/>
  <c r="AN66" i="1" s="1"/>
  <c r="AO66" i="1" s="1"/>
  <c r="AP66" i="1" s="1"/>
  <c r="AQ66" i="1" s="1"/>
  <c r="AR66" i="1" s="1"/>
  <c r="AS66" i="1" s="1"/>
  <c r="AT66" i="1" s="1"/>
  <c r="AU66" i="1" s="1"/>
  <c r="AV66" i="1" s="1"/>
  <c r="AW66" i="1" s="1"/>
  <c r="AX66" i="1" s="1"/>
  <c r="AY66" i="1" s="1"/>
  <c r="AZ66" i="1" s="1"/>
  <c r="BA66" i="1" s="1"/>
  <c r="BB66" i="1" s="1"/>
  <c r="BC66" i="1" s="1"/>
  <c r="BD66" i="1" s="1"/>
  <c r="BE66" i="1" s="1"/>
  <c r="BF66" i="1" s="1"/>
  <c r="BG66" i="1" s="1"/>
  <c r="BH66" i="1" s="1"/>
  <c r="BI66" i="1" s="1"/>
  <c r="BJ66" i="1" s="1"/>
  <c r="BK66" i="1" s="1"/>
  <c r="BL66" i="1" s="1"/>
  <c r="BM66" i="1" s="1"/>
  <c r="BN66" i="1" s="1"/>
  <c r="BO66" i="1" s="1"/>
  <c r="BP66" i="1" s="1"/>
  <c r="BQ66" i="1" s="1"/>
  <c r="BR66" i="1" s="1"/>
  <c r="BS66" i="1" s="1"/>
  <c r="BT66" i="1" s="1"/>
  <c r="BU66" i="1" s="1"/>
  <c r="BV66" i="1" s="1"/>
  <c r="BW66" i="1" s="1"/>
  <c r="BX66" i="1" s="1"/>
  <c r="BY66" i="1" s="1"/>
  <c r="BZ66" i="1" s="1"/>
  <c r="CA66" i="1" s="1"/>
  <c r="CB66" i="1" s="1"/>
  <c r="CC66" i="1" s="1"/>
  <c r="CD66" i="1" s="1"/>
  <c r="CE66" i="1" s="1"/>
  <c r="CF66" i="1" s="1"/>
  <c r="CG66" i="1" s="1"/>
  <c r="CH66" i="1" s="1"/>
  <c r="CI66" i="1" s="1"/>
  <c r="CJ66" i="1" s="1"/>
  <c r="CK66" i="1" s="1"/>
  <c r="CL66" i="1" s="1"/>
  <c r="CM66" i="1" s="1"/>
  <c r="CN66" i="1" s="1"/>
  <c r="CO66" i="1" s="1"/>
  <c r="CP66" i="1" s="1"/>
  <c r="CQ66" i="1" s="1"/>
  <c r="CR66" i="1" s="1"/>
  <c r="CS66" i="1" s="1"/>
  <c r="CT66" i="1" s="1"/>
  <c r="CU66" i="1" s="1"/>
  <c r="D66" i="6"/>
  <c r="E58" i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U58" i="1" s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BG58" i="1" s="1"/>
  <c r="BH58" i="1" s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BT58" i="1" s="1"/>
  <c r="BU58" i="1" s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F58" i="1" s="1"/>
  <c r="CG58" i="1" s="1"/>
  <c r="CH58" i="1" s="1"/>
  <c r="CI58" i="1" s="1"/>
  <c r="CJ58" i="1" s="1"/>
  <c r="CK58" i="1" s="1"/>
  <c r="CL58" i="1" s="1"/>
  <c r="CM58" i="1" s="1"/>
  <c r="CN58" i="1" s="1"/>
  <c r="CO58" i="1" s="1"/>
  <c r="CP58" i="1" s="1"/>
  <c r="CQ58" i="1" s="1"/>
  <c r="CR58" i="1" s="1"/>
  <c r="CS58" i="1" s="1"/>
  <c r="CT58" i="1" s="1"/>
  <c r="CU58" i="1" s="1"/>
  <c r="D58" i="6"/>
  <c r="E50" i="1"/>
  <c r="F50" i="1" s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Z50" i="1" s="1"/>
  <c r="BA50" i="1" s="1"/>
  <c r="BB50" i="1" s="1"/>
  <c r="BC50" i="1" s="1"/>
  <c r="BD50" i="1" s="1"/>
  <c r="BE50" i="1" s="1"/>
  <c r="BF50" i="1" s="1"/>
  <c r="BG50" i="1" s="1"/>
  <c r="BH50" i="1" s="1"/>
  <c r="BI50" i="1" s="1"/>
  <c r="BJ50" i="1" s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BU50" i="1" s="1"/>
  <c r="BV50" i="1" s="1"/>
  <c r="BW50" i="1" s="1"/>
  <c r="BX50" i="1" s="1"/>
  <c r="BY50" i="1" s="1"/>
  <c r="BZ50" i="1" s="1"/>
  <c r="CA50" i="1" s="1"/>
  <c r="CB50" i="1" s="1"/>
  <c r="CC50" i="1" s="1"/>
  <c r="CD50" i="1" s="1"/>
  <c r="CE50" i="1" s="1"/>
  <c r="CF50" i="1" s="1"/>
  <c r="CG50" i="1" s="1"/>
  <c r="CH50" i="1" s="1"/>
  <c r="CI50" i="1" s="1"/>
  <c r="CJ50" i="1" s="1"/>
  <c r="CK50" i="1" s="1"/>
  <c r="CL50" i="1" s="1"/>
  <c r="CM50" i="1" s="1"/>
  <c r="CN50" i="1" s="1"/>
  <c r="CO50" i="1" s="1"/>
  <c r="CP50" i="1" s="1"/>
  <c r="CQ50" i="1" s="1"/>
  <c r="CR50" i="1" s="1"/>
  <c r="CS50" i="1" s="1"/>
  <c r="CT50" i="1" s="1"/>
  <c r="CU50" i="1" s="1"/>
  <c r="D50" i="6"/>
  <c r="E42" i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T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CG42" i="1" s="1"/>
  <c r="CH42" i="1" s="1"/>
  <c r="CI42" i="1" s="1"/>
  <c r="CJ42" i="1" s="1"/>
  <c r="CK42" i="1" s="1"/>
  <c r="CL42" i="1" s="1"/>
  <c r="CM42" i="1" s="1"/>
  <c r="CN42" i="1" s="1"/>
  <c r="CO42" i="1" s="1"/>
  <c r="CP42" i="1" s="1"/>
  <c r="CQ42" i="1" s="1"/>
  <c r="CR42" i="1" s="1"/>
  <c r="CS42" i="1" s="1"/>
  <c r="CT42" i="1" s="1"/>
  <c r="CU42" i="1" s="1"/>
  <c r="D42" i="6"/>
  <c r="E34" i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D34" i="6"/>
  <c r="E26" i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CF26" i="1" s="1"/>
  <c r="CG26" i="1" s="1"/>
  <c r="CH26" i="1" s="1"/>
  <c r="CI26" i="1" s="1"/>
  <c r="CJ26" i="1" s="1"/>
  <c r="CK26" i="1" s="1"/>
  <c r="CL26" i="1" s="1"/>
  <c r="CM26" i="1" s="1"/>
  <c r="CN26" i="1" s="1"/>
  <c r="CO26" i="1" s="1"/>
  <c r="CP26" i="1" s="1"/>
  <c r="CQ26" i="1" s="1"/>
  <c r="CR26" i="1" s="1"/>
  <c r="CS26" i="1" s="1"/>
  <c r="CT26" i="1" s="1"/>
  <c r="CU26" i="1" s="1"/>
  <c r="D26" i="6"/>
  <c r="E18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CF18" i="1" s="1"/>
  <c r="CG18" i="1" s="1"/>
  <c r="CH18" i="1" s="1"/>
  <c r="CI18" i="1" s="1"/>
  <c r="CJ18" i="1" s="1"/>
  <c r="CK18" i="1" s="1"/>
  <c r="CL18" i="1" s="1"/>
  <c r="CM18" i="1" s="1"/>
  <c r="CN18" i="1" s="1"/>
  <c r="CO18" i="1" s="1"/>
  <c r="CP18" i="1" s="1"/>
  <c r="CQ18" i="1" s="1"/>
  <c r="CR18" i="1" s="1"/>
  <c r="CS18" i="1" s="1"/>
  <c r="CT18" i="1" s="1"/>
  <c r="CU18" i="1" s="1"/>
  <c r="D18" i="6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CO10" i="1" s="1"/>
  <c r="CP10" i="1" s="1"/>
  <c r="CQ10" i="1" s="1"/>
  <c r="CR10" i="1" s="1"/>
  <c r="CS10" i="1" s="1"/>
  <c r="CT10" i="1" s="1"/>
  <c r="CU10" i="1" s="1"/>
  <c r="D10" i="6"/>
  <c r="E153" i="1"/>
  <c r="F153" i="1" s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AG153" i="1" s="1"/>
  <c r="AH153" i="1" s="1"/>
  <c r="AI153" i="1" s="1"/>
  <c r="AJ153" i="1" s="1"/>
  <c r="AK153" i="1" s="1"/>
  <c r="AL153" i="1" s="1"/>
  <c r="AM153" i="1" s="1"/>
  <c r="AN153" i="1" s="1"/>
  <c r="AO153" i="1" s="1"/>
  <c r="AP153" i="1" s="1"/>
  <c r="AQ153" i="1" s="1"/>
  <c r="AR153" i="1" s="1"/>
  <c r="AS153" i="1" s="1"/>
  <c r="AT153" i="1" s="1"/>
  <c r="AU153" i="1" s="1"/>
  <c r="AV153" i="1" s="1"/>
  <c r="AW153" i="1" s="1"/>
  <c r="AX153" i="1" s="1"/>
  <c r="AY153" i="1" s="1"/>
  <c r="AZ153" i="1" s="1"/>
  <c r="BA153" i="1" s="1"/>
  <c r="BB153" i="1" s="1"/>
  <c r="BC153" i="1" s="1"/>
  <c r="BD153" i="1" s="1"/>
  <c r="BE153" i="1" s="1"/>
  <c r="BF153" i="1" s="1"/>
  <c r="BG153" i="1" s="1"/>
  <c r="BH153" i="1" s="1"/>
  <c r="BI153" i="1" s="1"/>
  <c r="BJ153" i="1" s="1"/>
  <c r="BK153" i="1" s="1"/>
  <c r="BL153" i="1" s="1"/>
  <c r="BM153" i="1" s="1"/>
  <c r="BN153" i="1" s="1"/>
  <c r="BO153" i="1" s="1"/>
  <c r="BP153" i="1" s="1"/>
  <c r="BQ153" i="1" s="1"/>
  <c r="BR153" i="1" s="1"/>
  <c r="BS153" i="1" s="1"/>
  <c r="BT153" i="1" s="1"/>
  <c r="BU153" i="1" s="1"/>
  <c r="BV153" i="1" s="1"/>
  <c r="BW153" i="1" s="1"/>
  <c r="BX153" i="1" s="1"/>
  <c r="BY153" i="1" s="1"/>
  <c r="BZ153" i="1" s="1"/>
  <c r="CA153" i="1" s="1"/>
  <c r="CB153" i="1" s="1"/>
  <c r="CC153" i="1" s="1"/>
  <c r="CD153" i="1" s="1"/>
  <c r="CE153" i="1" s="1"/>
  <c r="CF153" i="1" s="1"/>
  <c r="CG153" i="1" s="1"/>
  <c r="CH153" i="1" s="1"/>
  <c r="CI153" i="1" s="1"/>
  <c r="CJ153" i="1" s="1"/>
  <c r="CK153" i="1" s="1"/>
  <c r="CL153" i="1" s="1"/>
  <c r="CM153" i="1" s="1"/>
  <c r="CN153" i="1" s="1"/>
  <c r="CO153" i="1" s="1"/>
  <c r="CP153" i="1" s="1"/>
  <c r="CQ153" i="1" s="1"/>
  <c r="CR153" i="1" s="1"/>
  <c r="CS153" i="1" s="1"/>
  <c r="CT153" i="1" s="1"/>
  <c r="CU153" i="1" s="1"/>
  <c r="D153" i="6"/>
  <c r="E145" i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AG145" i="1" s="1"/>
  <c r="AH145" i="1" s="1"/>
  <c r="AI145" i="1" s="1"/>
  <c r="AJ145" i="1" s="1"/>
  <c r="AK145" i="1" s="1"/>
  <c r="AL145" i="1" s="1"/>
  <c r="AM145" i="1" s="1"/>
  <c r="AN145" i="1" s="1"/>
  <c r="AO145" i="1" s="1"/>
  <c r="AP145" i="1" s="1"/>
  <c r="AQ145" i="1" s="1"/>
  <c r="AR145" i="1" s="1"/>
  <c r="AS145" i="1" s="1"/>
  <c r="AT145" i="1" s="1"/>
  <c r="AU145" i="1" s="1"/>
  <c r="AV145" i="1" s="1"/>
  <c r="AW145" i="1" s="1"/>
  <c r="AX145" i="1" s="1"/>
  <c r="AY145" i="1" s="1"/>
  <c r="AZ145" i="1" s="1"/>
  <c r="BA145" i="1" s="1"/>
  <c r="BB145" i="1" s="1"/>
  <c r="BC145" i="1" s="1"/>
  <c r="BD145" i="1" s="1"/>
  <c r="BE145" i="1" s="1"/>
  <c r="BF145" i="1" s="1"/>
  <c r="BG145" i="1" s="1"/>
  <c r="BH145" i="1" s="1"/>
  <c r="BI145" i="1" s="1"/>
  <c r="BJ145" i="1" s="1"/>
  <c r="BK145" i="1" s="1"/>
  <c r="BL145" i="1" s="1"/>
  <c r="BM145" i="1" s="1"/>
  <c r="BN145" i="1" s="1"/>
  <c r="BO145" i="1" s="1"/>
  <c r="BP145" i="1" s="1"/>
  <c r="BQ145" i="1" s="1"/>
  <c r="BR145" i="1" s="1"/>
  <c r="BS145" i="1" s="1"/>
  <c r="BT145" i="1" s="1"/>
  <c r="BU145" i="1" s="1"/>
  <c r="BV145" i="1" s="1"/>
  <c r="BW145" i="1" s="1"/>
  <c r="BX145" i="1" s="1"/>
  <c r="BY145" i="1" s="1"/>
  <c r="BZ145" i="1" s="1"/>
  <c r="CA145" i="1" s="1"/>
  <c r="CB145" i="1" s="1"/>
  <c r="CC145" i="1" s="1"/>
  <c r="CD145" i="1" s="1"/>
  <c r="CE145" i="1" s="1"/>
  <c r="CF145" i="1" s="1"/>
  <c r="CG145" i="1" s="1"/>
  <c r="CH145" i="1" s="1"/>
  <c r="CI145" i="1" s="1"/>
  <c r="CJ145" i="1" s="1"/>
  <c r="CK145" i="1" s="1"/>
  <c r="CL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D145" i="6"/>
  <c r="E137" i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S137" i="1" s="1"/>
  <c r="AT137" i="1" s="1"/>
  <c r="AU137" i="1" s="1"/>
  <c r="AV137" i="1" s="1"/>
  <c r="AW137" i="1" s="1"/>
  <c r="AX137" i="1" s="1"/>
  <c r="AY137" i="1" s="1"/>
  <c r="AZ137" i="1" s="1"/>
  <c r="BA137" i="1" s="1"/>
  <c r="BB137" i="1" s="1"/>
  <c r="BC137" i="1" s="1"/>
  <c r="BD137" i="1" s="1"/>
  <c r="BE137" i="1" s="1"/>
  <c r="BF137" i="1" s="1"/>
  <c r="BG137" i="1" s="1"/>
  <c r="BH137" i="1" s="1"/>
  <c r="BI137" i="1" s="1"/>
  <c r="BJ137" i="1" s="1"/>
  <c r="BK137" i="1" s="1"/>
  <c r="BL137" i="1" s="1"/>
  <c r="BM137" i="1" s="1"/>
  <c r="BN137" i="1" s="1"/>
  <c r="BO137" i="1" s="1"/>
  <c r="BP137" i="1" s="1"/>
  <c r="BQ137" i="1" s="1"/>
  <c r="BR137" i="1" s="1"/>
  <c r="BS137" i="1" s="1"/>
  <c r="BT137" i="1" s="1"/>
  <c r="BU137" i="1" s="1"/>
  <c r="BV137" i="1" s="1"/>
  <c r="BW137" i="1" s="1"/>
  <c r="BX137" i="1" s="1"/>
  <c r="BY137" i="1" s="1"/>
  <c r="BZ137" i="1" s="1"/>
  <c r="CA137" i="1" s="1"/>
  <c r="CB137" i="1" s="1"/>
  <c r="CC137" i="1" s="1"/>
  <c r="CD137" i="1" s="1"/>
  <c r="CE137" i="1" s="1"/>
  <c r="CF137" i="1" s="1"/>
  <c r="CG137" i="1" s="1"/>
  <c r="CH137" i="1" s="1"/>
  <c r="CI137" i="1" s="1"/>
  <c r="CJ137" i="1" s="1"/>
  <c r="CK137" i="1" s="1"/>
  <c r="CL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D137" i="6"/>
  <c r="E129" i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AG129" i="1" s="1"/>
  <c r="AH129" i="1" s="1"/>
  <c r="AI129" i="1" s="1"/>
  <c r="AJ129" i="1" s="1"/>
  <c r="AK129" i="1" s="1"/>
  <c r="AL129" i="1" s="1"/>
  <c r="AM129" i="1" s="1"/>
  <c r="AN129" i="1" s="1"/>
  <c r="AO129" i="1" s="1"/>
  <c r="AP129" i="1" s="1"/>
  <c r="AQ129" i="1" s="1"/>
  <c r="AR129" i="1" s="1"/>
  <c r="AS129" i="1" s="1"/>
  <c r="AT129" i="1" s="1"/>
  <c r="AU129" i="1" s="1"/>
  <c r="AV129" i="1" s="1"/>
  <c r="AW129" i="1" s="1"/>
  <c r="AX129" i="1" s="1"/>
  <c r="AY129" i="1" s="1"/>
  <c r="AZ129" i="1" s="1"/>
  <c r="BA129" i="1" s="1"/>
  <c r="BB129" i="1" s="1"/>
  <c r="BC129" i="1" s="1"/>
  <c r="BD129" i="1" s="1"/>
  <c r="BE129" i="1" s="1"/>
  <c r="BF129" i="1" s="1"/>
  <c r="BG129" i="1" s="1"/>
  <c r="BH129" i="1" s="1"/>
  <c r="BI129" i="1" s="1"/>
  <c r="BJ129" i="1" s="1"/>
  <c r="BK129" i="1" s="1"/>
  <c r="BL129" i="1" s="1"/>
  <c r="BM129" i="1" s="1"/>
  <c r="BN129" i="1" s="1"/>
  <c r="BO129" i="1" s="1"/>
  <c r="BP129" i="1" s="1"/>
  <c r="BQ129" i="1" s="1"/>
  <c r="BR129" i="1" s="1"/>
  <c r="BS129" i="1" s="1"/>
  <c r="BT129" i="1" s="1"/>
  <c r="BU129" i="1" s="1"/>
  <c r="BV129" i="1" s="1"/>
  <c r="BW129" i="1" s="1"/>
  <c r="BX129" i="1" s="1"/>
  <c r="BY129" i="1" s="1"/>
  <c r="BZ129" i="1" s="1"/>
  <c r="CA129" i="1" s="1"/>
  <c r="CB129" i="1" s="1"/>
  <c r="CC129" i="1" s="1"/>
  <c r="CD129" i="1" s="1"/>
  <c r="CE129" i="1" s="1"/>
  <c r="CF129" i="1" s="1"/>
  <c r="CG129" i="1" s="1"/>
  <c r="CH129" i="1" s="1"/>
  <c r="CI129" i="1" s="1"/>
  <c r="CJ129" i="1" s="1"/>
  <c r="CK129" i="1" s="1"/>
  <c r="CL129" i="1" s="1"/>
  <c r="CM129" i="1" s="1"/>
  <c r="CN129" i="1" s="1"/>
  <c r="CO129" i="1" s="1"/>
  <c r="CP129" i="1" s="1"/>
  <c r="CQ129" i="1" s="1"/>
  <c r="CR129" i="1" s="1"/>
  <c r="CS129" i="1" s="1"/>
  <c r="CT129" i="1" s="1"/>
  <c r="CU129" i="1" s="1"/>
  <c r="D129" i="6"/>
  <c r="E121" i="1"/>
  <c r="F121" i="1" s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AG121" i="1" s="1"/>
  <c r="AH121" i="1" s="1"/>
  <c r="AI121" i="1" s="1"/>
  <c r="AJ121" i="1" s="1"/>
  <c r="AK121" i="1" s="1"/>
  <c r="AL121" i="1" s="1"/>
  <c r="AM121" i="1" s="1"/>
  <c r="AN121" i="1" s="1"/>
  <c r="AO121" i="1" s="1"/>
  <c r="AP121" i="1" s="1"/>
  <c r="AQ121" i="1" s="1"/>
  <c r="AR121" i="1" s="1"/>
  <c r="AS121" i="1" s="1"/>
  <c r="AT121" i="1" s="1"/>
  <c r="AU121" i="1" s="1"/>
  <c r="AV121" i="1" s="1"/>
  <c r="AW121" i="1" s="1"/>
  <c r="AX121" i="1" s="1"/>
  <c r="AY121" i="1" s="1"/>
  <c r="AZ121" i="1" s="1"/>
  <c r="BA121" i="1" s="1"/>
  <c r="BB121" i="1" s="1"/>
  <c r="BC121" i="1" s="1"/>
  <c r="BD121" i="1" s="1"/>
  <c r="BE121" i="1" s="1"/>
  <c r="BF121" i="1" s="1"/>
  <c r="BG121" i="1" s="1"/>
  <c r="BH121" i="1" s="1"/>
  <c r="BI121" i="1" s="1"/>
  <c r="BJ121" i="1" s="1"/>
  <c r="BK121" i="1" s="1"/>
  <c r="BL121" i="1" s="1"/>
  <c r="BM121" i="1" s="1"/>
  <c r="BN121" i="1" s="1"/>
  <c r="BO121" i="1" s="1"/>
  <c r="BP121" i="1" s="1"/>
  <c r="BQ121" i="1" s="1"/>
  <c r="BR121" i="1" s="1"/>
  <c r="BS121" i="1" s="1"/>
  <c r="BT121" i="1" s="1"/>
  <c r="BU121" i="1" s="1"/>
  <c r="BV121" i="1" s="1"/>
  <c r="BW121" i="1" s="1"/>
  <c r="BX121" i="1" s="1"/>
  <c r="BY121" i="1" s="1"/>
  <c r="BZ121" i="1" s="1"/>
  <c r="CA121" i="1" s="1"/>
  <c r="CB121" i="1" s="1"/>
  <c r="CC121" i="1" s="1"/>
  <c r="CD121" i="1" s="1"/>
  <c r="CE121" i="1" s="1"/>
  <c r="CF121" i="1" s="1"/>
  <c r="CG121" i="1" s="1"/>
  <c r="CH121" i="1" s="1"/>
  <c r="CI121" i="1" s="1"/>
  <c r="CJ121" i="1" s="1"/>
  <c r="CK121" i="1" s="1"/>
  <c r="CL121" i="1" s="1"/>
  <c r="CM121" i="1" s="1"/>
  <c r="CN121" i="1" s="1"/>
  <c r="CO121" i="1" s="1"/>
  <c r="CP121" i="1" s="1"/>
  <c r="CQ121" i="1" s="1"/>
  <c r="CR121" i="1" s="1"/>
  <c r="CS121" i="1" s="1"/>
  <c r="CT121" i="1" s="1"/>
  <c r="CU121" i="1" s="1"/>
  <c r="D121" i="6"/>
  <c r="E113" i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AG113" i="1" s="1"/>
  <c r="AH113" i="1" s="1"/>
  <c r="AI113" i="1" s="1"/>
  <c r="AJ113" i="1" s="1"/>
  <c r="AK113" i="1" s="1"/>
  <c r="AL113" i="1" s="1"/>
  <c r="AM113" i="1" s="1"/>
  <c r="AN113" i="1" s="1"/>
  <c r="AO113" i="1" s="1"/>
  <c r="AP113" i="1" s="1"/>
  <c r="AQ113" i="1" s="1"/>
  <c r="AR113" i="1" s="1"/>
  <c r="AS113" i="1" s="1"/>
  <c r="AT113" i="1" s="1"/>
  <c r="AU113" i="1" s="1"/>
  <c r="AV113" i="1" s="1"/>
  <c r="AW113" i="1" s="1"/>
  <c r="AX113" i="1" s="1"/>
  <c r="AY113" i="1" s="1"/>
  <c r="AZ113" i="1" s="1"/>
  <c r="BA113" i="1" s="1"/>
  <c r="BB113" i="1" s="1"/>
  <c r="BC113" i="1" s="1"/>
  <c r="BD113" i="1" s="1"/>
  <c r="BE113" i="1" s="1"/>
  <c r="BF113" i="1" s="1"/>
  <c r="BG113" i="1" s="1"/>
  <c r="BH113" i="1" s="1"/>
  <c r="BI113" i="1" s="1"/>
  <c r="BJ113" i="1" s="1"/>
  <c r="BK113" i="1" s="1"/>
  <c r="BL113" i="1" s="1"/>
  <c r="BM113" i="1" s="1"/>
  <c r="BN113" i="1" s="1"/>
  <c r="BO113" i="1" s="1"/>
  <c r="BP113" i="1" s="1"/>
  <c r="BQ113" i="1" s="1"/>
  <c r="BR113" i="1" s="1"/>
  <c r="BS113" i="1" s="1"/>
  <c r="BT113" i="1" s="1"/>
  <c r="BU113" i="1" s="1"/>
  <c r="BV113" i="1" s="1"/>
  <c r="BW113" i="1" s="1"/>
  <c r="BX113" i="1" s="1"/>
  <c r="BY113" i="1" s="1"/>
  <c r="BZ113" i="1" s="1"/>
  <c r="CA113" i="1" s="1"/>
  <c r="CB113" i="1" s="1"/>
  <c r="CC113" i="1" s="1"/>
  <c r="CD113" i="1" s="1"/>
  <c r="CE113" i="1" s="1"/>
  <c r="CF113" i="1" s="1"/>
  <c r="CG113" i="1" s="1"/>
  <c r="CH113" i="1" s="1"/>
  <c r="CI113" i="1" s="1"/>
  <c r="CJ113" i="1" s="1"/>
  <c r="CK113" i="1" s="1"/>
  <c r="CL113" i="1" s="1"/>
  <c r="CM113" i="1" s="1"/>
  <c r="CN113" i="1" s="1"/>
  <c r="CO113" i="1" s="1"/>
  <c r="CP113" i="1" s="1"/>
  <c r="CQ113" i="1" s="1"/>
  <c r="CR113" i="1" s="1"/>
  <c r="CS113" i="1" s="1"/>
  <c r="CT113" i="1" s="1"/>
  <c r="CU113" i="1" s="1"/>
  <c r="D113" i="6"/>
  <c r="E105" i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AG105" i="1" s="1"/>
  <c r="AH105" i="1" s="1"/>
  <c r="AI105" i="1" s="1"/>
  <c r="AJ105" i="1" s="1"/>
  <c r="AK105" i="1" s="1"/>
  <c r="AL105" i="1" s="1"/>
  <c r="AM105" i="1" s="1"/>
  <c r="AN105" i="1" s="1"/>
  <c r="AO105" i="1" s="1"/>
  <c r="AP105" i="1" s="1"/>
  <c r="AQ105" i="1" s="1"/>
  <c r="AR105" i="1" s="1"/>
  <c r="AS105" i="1" s="1"/>
  <c r="AT105" i="1" s="1"/>
  <c r="AU105" i="1" s="1"/>
  <c r="AV105" i="1" s="1"/>
  <c r="AW105" i="1" s="1"/>
  <c r="AX105" i="1" s="1"/>
  <c r="AY105" i="1" s="1"/>
  <c r="AZ105" i="1" s="1"/>
  <c r="BA105" i="1" s="1"/>
  <c r="BB105" i="1" s="1"/>
  <c r="BC105" i="1" s="1"/>
  <c r="BD105" i="1" s="1"/>
  <c r="BE105" i="1" s="1"/>
  <c r="BF105" i="1" s="1"/>
  <c r="BG105" i="1" s="1"/>
  <c r="BH105" i="1" s="1"/>
  <c r="BI105" i="1" s="1"/>
  <c r="BJ105" i="1" s="1"/>
  <c r="BK105" i="1" s="1"/>
  <c r="BL105" i="1" s="1"/>
  <c r="BM105" i="1" s="1"/>
  <c r="BN105" i="1" s="1"/>
  <c r="BO105" i="1" s="1"/>
  <c r="BP105" i="1" s="1"/>
  <c r="BQ105" i="1" s="1"/>
  <c r="BR105" i="1" s="1"/>
  <c r="BS105" i="1" s="1"/>
  <c r="BT105" i="1" s="1"/>
  <c r="BU105" i="1" s="1"/>
  <c r="BV105" i="1" s="1"/>
  <c r="BW105" i="1" s="1"/>
  <c r="BX105" i="1" s="1"/>
  <c r="BY105" i="1" s="1"/>
  <c r="BZ105" i="1" s="1"/>
  <c r="CA105" i="1" s="1"/>
  <c r="CB105" i="1" s="1"/>
  <c r="CC105" i="1" s="1"/>
  <c r="CD105" i="1" s="1"/>
  <c r="CE105" i="1" s="1"/>
  <c r="CF105" i="1" s="1"/>
  <c r="CG105" i="1" s="1"/>
  <c r="CH105" i="1" s="1"/>
  <c r="CI105" i="1" s="1"/>
  <c r="CJ105" i="1" s="1"/>
  <c r="CK105" i="1" s="1"/>
  <c r="CL105" i="1" s="1"/>
  <c r="CM105" i="1" s="1"/>
  <c r="CN105" i="1" s="1"/>
  <c r="CO105" i="1" s="1"/>
  <c r="CP105" i="1" s="1"/>
  <c r="CQ105" i="1" s="1"/>
  <c r="CR105" i="1" s="1"/>
  <c r="CS105" i="1" s="1"/>
  <c r="CT105" i="1" s="1"/>
  <c r="CU105" i="1" s="1"/>
  <c r="D105" i="6"/>
  <c r="E97" i="1"/>
  <c r="F97" i="1" s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AU97" i="1" s="1"/>
  <c r="AV97" i="1" s="1"/>
  <c r="AW97" i="1" s="1"/>
  <c r="AX97" i="1" s="1"/>
  <c r="AY97" i="1" s="1"/>
  <c r="AZ97" i="1" s="1"/>
  <c r="BA97" i="1" s="1"/>
  <c r="BB97" i="1" s="1"/>
  <c r="BC97" i="1" s="1"/>
  <c r="BD97" i="1" s="1"/>
  <c r="BE97" i="1" s="1"/>
  <c r="BF97" i="1" s="1"/>
  <c r="BG97" i="1" s="1"/>
  <c r="BH97" i="1" s="1"/>
  <c r="BI97" i="1" s="1"/>
  <c r="BJ97" i="1" s="1"/>
  <c r="BK97" i="1" s="1"/>
  <c r="BL97" i="1" s="1"/>
  <c r="BM97" i="1" s="1"/>
  <c r="BN97" i="1" s="1"/>
  <c r="BO97" i="1" s="1"/>
  <c r="BP97" i="1" s="1"/>
  <c r="BQ97" i="1" s="1"/>
  <c r="BR97" i="1" s="1"/>
  <c r="BS97" i="1" s="1"/>
  <c r="BT97" i="1" s="1"/>
  <c r="BU97" i="1" s="1"/>
  <c r="BV97" i="1" s="1"/>
  <c r="BW97" i="1" s="1"/>
  <c r="BX97" i="1" s="1"/>
  <c r="BY97" i="1" s="1"/>
  <c r="BZ97" i="1" s="1"/>
  <c r="CA97" i="1" s="1"/>
  <c r="CB97" i="1" s="1"/>
  <c r="CC97" i="1" s="1"/>
  <c r="CD97" i="1" s="1"/>
  <c r="CE97" i="1" s="1"/>
  <c r="CF97" i="1" s="1"/>
  <c r="CG97" i="1" s="1"/>
  <c r="CH97" i="1" s="1"/>
  <c r="CI97" i="1" s="1"/>
  <c r="CJ97" i="1" s="1"/>
  <c r="CK97" i="1" s="1"/>
  <c r="CL97" i="1" s="1"/>
  <c r="CM97" i="1" s="1"/>
  <c r="CN97" i="1" s="1"/>
  <c r="CO97" i="1" s="1"/>
  <c r="CP97" i="1" s="1"/>
  <c r="CQ97" i="1" s="1"/>
  <c r="CR97" i="1" s="1"/>
  <c r="CS97" i="1" s="1"/>
  <c r="CT97" i="1" s="1"/>
  <c r="CU97" i="1" s="1"/>
  <c r="D97" i="6"/>
  <c r="E89" i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AK89" i="1" s="1"/>
  <c r="AL89" i="1" s="1"/>
  <c r="AM89" i="1" s="1"/>
  <c r="AN89" i="1" s="1"/>
  <c r="AO89" i="1" s="1"/>
  <c r="AP89" i="1" s="1"/>
  <c r="AQ89" i="1" s="1"/>
  <c r="AR89" i="1" s="1"/>
  <c r="AS89" i="1" s="1"/>
  <c r="AT89" i="1" s="1"/>
  <c r="AU89" i="1" s="1"/>
  <c r="AV89" i="1" s="1"/>
  <c r="AW89" i="1" s="1"/>
  <c r="AX89" i="1" s="1"/>
  <c r="AY89" i="1" s="1"/>
  <c r="AZ89" i="1" s="1"/>
  <c r="BA89" i="1" s="1"/>
  <c r="BB89" i="1" s="1"/>
  <c r="BC89" i="1" s="1"/>
  <c r="BD89" i="1" s="1"/>
  <c r="BE89" i="1" s="1"/>
  <c r="BF89" i="1" s="1"/>
  <c r="BG89" i="1" s="1"/>
  <c r="BH89" i="1" s="1"/>
  <c r="BI89" i="1" s="1"/>
  <c r="BJ89" i="1" s="1"/>
  <c r="BK89" i="1" s="1"/>
  <c r="BL89" i="1" s="1"/>
  <c r="BM89" i="1" s="1"/>
  <c r="BN89" i="1" s="1"/>
  <c r="BO89" i="1" s="1"/>
  <c r="BP89" i="1" s="1"/>
  <c r="BQ89" i="1" s="1"/>
  <c r="BR89" i="1" s="1"/>
  <c r="BS89" i="1" s="1"/>
  <c r="BT89" i="1" s="1"/>
  <c r="BU89" i="1" s="1"/>
  <c r="BV89" i="1" s="1"/>
  <c r="BW89" i="1" s="1"/>
  <c r="BX89" i="1" s="1"/>
  <c r="BY89" i="1" s="1"/>
  <c r="BZ89" i="1" s="1"/>
  <c r="CA89" i="1" s="1"/>
  <c r="CB89" i="1" s="1"/>
  <c r="CC89" i="1" s="1"/>
  <c r="CD89" i="1" s="1"/>
  <c r="CE89" i="1" s="1"/>
  <c r="CF89" i="1" s="1"/>
  <c r="CG89" i="1" s="1"/>
  <c r="CH89" i="1" s="1"/>
  <c r="CI89" i="1" s="1"/>
  <c r="CJ89" i="1" s="1"/>
  <c r="CK89" i="1" s="1"/>
  <c r="CL89" i="1" s="1"/>
  <c r="CM89" i="1" s="1"/>
  <c r="CN89" i="1" s="1"/>
  <c r="CO89" i="1" s="1"/>
  <c r="CP89" i="1" s="1"/>
  <c r="CQ89" i="1" s="1"/>
  <c r="CR89" i="1" s="1"/>
  <c r="CS89" i="1" s="1"/>
  <c r="CT89" i="1" s="1"/>
  <c r="CU89" i="1" s="1"/>
  <c r="D89" i="6"/>
  <c r="E81" i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AB81" i="1" s="1"/>
  <c r="AC81" i="1" s="1"/>
  <c r="AD81" i="1" s="1"/>
  <c r="AE81" i="1" s="1"/>
  <c r="AF81" i="1" s="1"/>
  <c r="AG81" i="1" s="1"/>
  <c r="AH81" i="1" s="1"/>
  <c r="AI81" i="1" s="1"/>
  <c r="AJ81" i="1" s="1"/>
  <c r="AK81" i="1" s="1"/>
  <c r="AL81" i="1" s="1"/>
  <c r="AM81" i="1" s="1"/>
  <c r="AN81" i="1" s="1"/>
  <c r="AO81" i="1" s="1"/>
  <c r="AP81" i="1" s="1"/>
  <c r="AQ81" i="1" s="1"/>
  <c r="AR81" i="1" s="1"/>
  <c r="AS81" i="1" s="1"/>
  <c r="AT81" i="1" s="1"/>
  <c r="AU81" i="1" s="1"/>
  <c r="AV81" i="1" s="1"/>
  <c r="AW81" i="1" s="1"/>
  <c r="AX81" i="1" s="1"/>
  <c r="AY81" i="1" s="1"/>
  <c r="AZ81" i="1" s="1"/>
  <c r="BA81" i="1" s="1"/>
  <c r="BB81" i="1" s="1"/>
  <c r="BC81" i="1" s="1"/>
  <c r="BD81" i="1" s="1"/>
  <c r="BE81" i="1" s="1"/>
  <c r="BF81" i="1" s="1"/>
  <c r="BG81" i="1" s="1"/>
  <c r="BH81" i="1" s="1"/>
  <c r="BI81" i="1" s="1"/>
  <c r="BJ81" i="1" s="1"/>
  <c r="BK81" i="1" s="1"/>
  <c r="BL81" i="1" s="1"/>
  <c r="BM81" i="1" s="1"/>
  <c r="BN81" i="1" s="1"/>
  <c r="BO81" i="1" s="1"/>
  <c r="BP81" i="1" s="1"/>
  <c r="BQ81" i="1" s="1"/>
  <c r="BR81" i="1" s="1"/>
  <c r="BS81" i="1" s="1"/>
  <c r="BT81" i="1" s="1"/>
  <c r="BU81" i="1" s="1"/>
  <c r="BV81" i="1" s="1"/>
  <c r="BW81" i="1" s="1"/>
  <c r="BX81" i="1" s="1"/>
  <c r="BY81" i="1" s="1"/>
  <c r="BZ81" i="1" s="1"/>
  <c r="CA81" i="1" s="1"/>
  <c r="CB81" i="1" s="1"/>
  <c r="CC81" i="1" s="1"/>
  <c r="CD81" i="1" s="1"/>
  <c r="CE81" i="1" s="1"/>
  <c r="CF81" i="1" s="1"/>
  <c r="CG81" i="1" s="1"/>
  <c r="CH81" i="1" s="1"/>
  <c r="CI81" i="1" s="1"/>
  <c r="CJ81" i="1" s="1"/>
  <c r="CK81" i="1" s="1"/>
  <c r="CL81" i="1" s="1"/>
  <c r="CM81" i="1" s="1"/>
  <c r="CN81" i="1" s="1"/>
  <c r="CO81" i="1" s="1"/>
  <c r="CP81" i="1" s="1"/>
  <c r="CQ81" i="1" s="1"/>
  <c r="CR81" i="1" s="1"/>
  <c r="CS81" i="1" s="1"/>
  <c r="CT81" i="1" s="1"/>
  <c r="CU81" i="1" s="1"/>
  <c r="D81" i="6"/>
  <c r="E73" i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AB73" i="1" s="1"/>
  <c r="AC73" i="1" s="1"/>
  <c r="AD73" i="1" s="1"/>
  <c r="AE73" i="1" s="1"/>
  <c r="AF73" i="1" s="1"/>
  <c r="AG73" i="1" s="1"/>
  <c r="AH73" i="1" s="1"/>
  <c r="AI73" i="1" s="1"/>
  <c r="AJ73" i="1" s="1"/>
  <c r="AK73" i="1" s="1"/>
  <c r="AL73" i="1" s="1"/>
  <c r="AM73" i="1" s="1"/>
  <c r="AN73" i="1" s="1"/>
  <c r="AO73" i="1" s="1"/>
  <c r="AP73" i="1" s="1"/>
  <c r="AQ73" i="1" s="1"/>
  <c r="AR73" i="1" s="1"/>
  <c r="AS73" i="1" s="1"/>
  <c r="AT73" i="1" s="1"/>
  <c r="AU73" i="1" s="1"/>
  <c r="AV73" i="1" s="1"/>
  <c r="AW73" i="1" s="1"/>
  <c r="AX73" i="1" s="1"/>
  <c r="AY73" i="1" s="1"/>
  <c r="AZ73" i="1" s="1"/>
  <c r="BA73" i="1" s="1"/>
  <c r="BB73" i="1" s="1"/>
  <c r="BC73" i="1" s="1"/>
  <c r="BD73" i="1" s="1"/>
  <c r="BE73" i="1" s="1"/>
  <c r="BF73" i="1" s="1"/>
  <c r="BG73" i="1" s="1"/>
  <c r="BH73" i="1" s="1"/>
  <c r="BI73" i="1" s="1"/>
  <c r="BJ73" i="1" s="1"/>
  <c r="BK73" i="1" s="1"/>
  <c r="BL73" i="1" s="1"/>
  <c r="BM73" i="1" s="1"/>
  <c r="BN73" i="1" s="1"/>
  <c r="BO73" i="1" s="1"/>
  <c r="BP73" i="1" s="1"/>
  <c r="BQ73" i="1" s="1"/>
  <c r="BR73" i="1" s="1"/>
  <c r="BS73" i="1" s="1"/>
  <c r="BT73" i="1" s="1"/>
  <c r="BU73" i="1" s="1"/>
  <c r="BV73" i="1" s="1"/>
  <c r="BW73" i="1" s="1"/>
  <c r="BX73" i="1" s="1"/>
  <c r="BY73" i="1" s="1"/>
  <c r="BZ73" i="1" s="1"/>
  <c r="CA73" i="1" s="1"/>
  <c r="CB73" i="1" s="1"/>
  <c r="CC73" i="1" s="1"/>
  <c r="CD73" i="1" s="1"/>
  <c r="CE73" i="1" s="1"/>
  <c r="CF73" i="1" s="1"/>
  <c r="CG73" i="1" s="1"/>
  <c r="CH73" i="1" s="1"/>
  <c r="CI73" i="1" s="1"/>
  <c r="CJ73" i="1" s="1"/>
  <c r="CK73" i="1" s="1"/>
  <c r="CL73" i="1" s="1"/>
  <c r="CM73" i="1" s="1"/>
  <c r="CN73" i="1" s="1"/>
  <c r="CO73" i="1" s="1"/>
  <c r="CP73" i="1" s="1"/>
  <c r="CQ73" i="1" s="1"/>
  <c r="CR73" i="1" s="1"/>
  <c r="CS73" i="1" s="1"/>
  <c r="CT73" i="1" s="1"/>
  <c r="CU73" i="1" s="1"/>
  <c r="D73" i="6"/>
  <c r="E65" i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E65" i="1" s="1"/>
  <c r="AF65" i="1" s="1"/>
  <c r="AG65" i="1" s="1"/>
  <c r="AH65" i="1" s="1"/>
  <c r="AI65" i="1" s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AU65" i="1" s="1"/>
  <c r="AV65" i="1" s="1"/>
  <c r="AW65" i="1" s="1"/>
  <c r="AX65" i="1" s="1"/>
  <c r="AY65" i="1" s="1"/>
  <c r="AZ65" i="1" s="1"/>
  <c r="BA65" i="1" s="1"/>
  <c r="BB65" i="1" s="1"/>
  <c r="BC65" i="1" s="1"/>
  <c r="BD65" i="1" s="1"/>
  <c r="BE65" i="1" s="1"/>
  <c r="BF65" i="1" s="1"/>
  <c r="BG65" i="1" s="1"/>
  <c r="BH65" i="1" s="1"/>
  <c r="BI65" i="1" s="1"/>
  <c r="BJ65" i="1" s="1"/>
  <c r="BK65" i="1" s="1"/>
  <c r="BL65" i="1" s="1"/>
  <c r="BM65" i="1" s="1"/>
  <c r="BN65" i="1" s="1"/>
  <c r="BO65" i="1" s="1"/>
  <c r="BP65" i="1" s="1"/>
  <c r="BQ65" i="1" s="1"/>
  <c r="BR65" i="1" s="1"/>
  <c r="BS65" i="1" s="1"/>
  <c r="BT65" i="1" s="1"/>
  <c r="BU65" i="1" s="1"/>
  <c r="BV65" i="1" s="1"/>
  <c r="BW65" i="1" s="1"/>
  <c r="BX65" i="1" s="1"/>
  <c r="BY65" i="1" s="1"/>
  <c r="BZ65" i="1" s="1"/>
  <c r="CA65" i="1" s="1"/>
  <c r="CB65" i="1" s="1"/>
  <c r="CC65" i="1" s="1"/>
  <c r="CD65" i="1" s="1"/>
  <c r="CE65" i="1" s="1"/>
  <c r="CF65" i="1" s="1"/>
  <c r="CG65" i="1" s="1"/>
  <c r="CH65" i="1" s="1"/>
  <c r="CI65" i="1" s="1"/>
  <c r="CJ65" i="1" s="1"/>
  <c r="CK65" i="1" s="1"/>
  <c r="CL65" i="1" s="1"/>
  <c r="CM65" i="1" s="1"/>
  <c r="CN65" i="1" s="1"/>
  <c r="CO65" i="1" s="1"/>
  <c r="CP65" i="1" s="1"/>
  <c r="CQ65" i="1" s="1"/>
  <c r="CR65" i="1" s="1"/>
  <c r="CS65" i="1" s="1"/>
  <c r="CT65" i="1" s="1"/>
  <c r="CU65" i="1" s="1"/>
  <c r="D65" i="6"/>
  <c r="E57" i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AU57" i="1" s="1"/>
  <c r="AV57" i="1" s="1"/>
  <c r="AW57" i="1" s="1"/>
  <c r="AX57" i="1" s="1"/>
  <c r="AY57" i="1" s="1"/>
  <c r="AZ57" i="1" s="1"/>
  <c r="BA57" i="1" s="1"/>
  <c r="BB57" i="1" s="1"/>
  <c r="BC57" i="1" s="1"/>
  <c r="BD57" i="1" s="1"/>
  <c r="BE57" i="1" s="1"/>
  <c r="BF57" i="1" s="1"/>
  <c r="BG57" i="1" s="1"/>
  <c r="BH57" i="1" s="1"/>
  <c r="BI57" i="1" s="1"/>
  <c r="BJ57" i="1" s="1"/>
  <c r="BK57" i="1" s="1"/>
  <c r="BL57" i="1" s="1"/>
  <c r="BM57" i="1" s="1"/>
  <c r="BN57" i="1" s="1"/>
  <c r="BO57" i="1" s="1"/>
  <c r="BP57" i="1" s="1"/>
  <c r="BQ57" i="1" s="1"/>
  <c r="BR57" i="1" s="1"/>
  <c r="BS57" i="1" s="1"/>
  <c r="BT57" i="1" s="1"/>
  <c r="BU57" i="1" s="1"/>
  <c r="BV57" i="1" s="1"/>
  <c r="BW57" i="1" s="1"/>
  <c r="BX57" i="1" s="1"/>
  <c r="BY57" i="1" s="1"/>
  <c r="BZ57" i="1" s="1"/>
  <c r="CA57" i="1" s="1"/>
  <c r="CB57" i="1" s="1"/>
  <c r="CC57" i="1" s="1"/>
  <c r="CD57" i="1" s="1"/>
  <c r="CE57" i="1" s="1"/>
  <c r="CF57" i="1" s="1"/>
  <c r="CG57" i="1" s="1"/>
  <c r="CH57" i="1" s="1"/>
  <c r="CI57" i="1" s="1"/>
  <c r="CJ57" i="1" s="1"/>
  <c r="CK57" i="1" s="1"/>
  <c r="CL57" i="1" s="1"/>
  <c r="CM57" i="1" s="1"/>
  <c r="CN57" i="1" s="1"/>
  <c r="CO57" i="1" s="1"/>
  <c r="CP57" i="1" s="1"/>
  <c r="CQ57" i="1" s="1"/>
  <c r="CR57" i="1" s="1"/>
  <c r="CS57" i="1" s="1"/>
  <c r="CT57" i="1" s="1"/>
  <c r="CU57" i="1" s="1"/>
  <c r="D57" i="6"/>
  <c r="E49" i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AY49" i="1" s="1"/>
  <c r="AZ49" i="1" s="1"/>
  <c r="BA49" i="1" s="1"/>
  <c r="BB49" i="1" s="1"/>
  <c r="BC49" i="1" s="1"/>
  <c r="BD49" i="1" s="1"/>
  <c r="BE49" i="1" s="1"/>
  <c r="BF49" i="1" s="1"/>
  <c r="BG49" i="1" s="1"/>
  <c r="BH49" i="1" s="1"/>
  <c r="BI49" i="1" s="1"/>
  <c r="BJ49" i="1" s="1"/>
  <c r="BK49" i="1" s="1"/>
  <c r="BL49" i="1" s="1"/>
  <c r="BM49" i="1" s="1"/>
  <c r="BN49" i="1" s="1"/>
  <c r="BO49" i="1" s="1"/>
  <c r="BP49" i="1" s="1"/>
  <c r="BQ49" i="1" s="1"/>
  <c r="BR49" i="1" s="1"/>
  <c r="BS49" i="1" s="1"/>
  <c r="BT49" i="1" s="1"/>
  <c r="BU49" i="1" s="1"/>
  <c r="BV49" i="1" s="1"/>
  <c r="BW49" i="1" s="1"/>
  <c r="BX49" i="1" s="1"/>
  <c r="BY49" i="1" s="1"/>
  <c r="BZ49" i="1" s="1"/>
  <c r="CA49" i="1" s="1"/>
  <c r="CB49" i="1" s="1"/>
  <c r="CC49" i="1" s="1"/>
  <c r="CD49" i="1" s="1"/>
  <c r="CE49" i="1" s="1"/>
  <c r="CF49" i="1" s="1"/>
  <c r="CG49" i="1" s="1"/>
  <c r="CH49" i="1" s="1"/>
  <c r="CI49" i="1" s="1"/>
  <c r="CJ49" i="1" s="1"/>
  <c r="CK49" i="1" s="1"/>
  <c r="CL49" i="1" s="1"/>
  <c r="CM49" i="1" s="1"/>
  <c r="CN49" i="1" s="1"/>
  <c r="CO49" i="1" s="1"/>
  <c r="CP49" i="1" s="1"/>
  <c r="CQ49" i="1" s="1"/>
  <c r="CR49" i="1" s="1"/>
  <c r="CS49" i="1" s="1"/>
  <c r="CT49" i="1" s="1"/>
  <c r="CU49" i="1" s="1"/>
  <c r="D49" i="6"/>
  <c r="E41" i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G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T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CG41" i="1" s="1"/>
  <c r="CH41" i="1" s="1"/>
  <c r="CI41" i="1" s="1"/>
  <c r="CJ41" i="1" s="1"/>
  <c r="CK41" i="1" s="1"/>
  <c r="CL41" i="1" s="1"/>
  <c r="CM41" i="1" s="1"/>
  <c r="CN41" i="1" s="1"/>
  <c r="CO41" i="1" s="1"/>
  <c r="CP41" i="1" s="1"/>
  <c r="CQ41" i="1" s="1"/>
  <c r="CR41" i="1" s="1"/>
  <c r="CS41" i="1" s="1"/>
  <c r="CT41" i="1" s="1"/>
  <c r="CU41" i="1" s="1"/>
  <c r="D41" i="6"/>
  <c r="E33" i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V33" i="1" s="1"/>
  <c r="AW33" i="1" s="1"/>
  <c r="AX33" i="1" s="1"/>
  <c r="AY33" i="1" s="1"/>
  <c r="AZ33" i="1" s="1"/>
  <c r="BA33" i="1" s="1"/>
  <c r="BB33" i="1" s="1"/>
  <c r="BC33" i="1" s="1"/>
  <c r="BD33" i="1" s="1"/>
  <c r="BE33" i="1" s="1"/>
  <c r="BF33" i="1" s="1"/>
  <c r="BG33" i="1" s="1"/>
  <c r="BH33" i="1" s="1"/>
  <c r="BI33" i="1" s="1"/>
  <c r="BJ33" i="1" s="1"/>
  <c r="BK33" i="1" s="1"/>
  <c r="BL33" i="1" s="1"/>
  <c r="BM33" i="1" s="1"/>
  <c r="BN33" i="1" s="1"/>
  <c r="BO33" i="1" s="1"/>
  <c r="BP33" i="1" s="1"/>
  <c r="BQ33" i="1" s="1"/>
  <c r="BR33" i="1" s="1"/>
  <c r="BS33" i="1" s="1"/>
  <c r="BT33" i="1" s="1"/>
  <c r="BU33" i="1" s="1"/>
  <c r="BV33" i="1" s="1"/>
  <c r="BW33" i="1" s="1"/>
  <c r="BX33" i="1" s="1"/>
  <c r="BY33" i="1" s="1"/>
  <c r="BZ33" i="1" s="1"/>
  <c r="CA33" i="1" s="1"/>
  <c r="CB33" i="1" s="1"/>
  <c r="CC33" i="1" s="1"/>
  <c r="CD33" i="1" s="1"/>
  <c r="CE33" i="1" s="1"/>
  <c r="CF33" i="1" s="1"/>
  <c r="CG33" i="1" s="1"/>
  <c r="CH33" i="1" s="1"/>
  <c r="CI33" i="1" s="1"/>
  <c r="CJ33" i="1" s="1"/>
  <c r="CK33" i="1" s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D33" i="6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BK25" i="1" s="1"/>
  <c r="BL25" i="1" s="1"/>
  <c r="BM25" i="1" s="1"/>
  <c r="BN25" i="1" s="1"/>
  <c r="BO25" i="1" s="1"/>
  <c r="BP25" i="1" s="1"/>
  <c r="BQ25" i="1" s="1"/>
  <c r="BR25" i="1" s="1"/>
  <c r="BS25" i="1" s="1"/>
  <c r="BT25" i="1" s="1"/>
  <c r="BU25" i="1" s="1"/>
  <c r="BV25" i="1" s="1"/>
  <c r="BW25" i="1" s="1"/>
  <c r="BX25" i="1" s="1"/>
  <c r="BY25" i="1" s="1"/>
  <c r="BZ25" i="1" s="1"/>
  <c r="CA25" i="1" s="1"/>
  <c r="CB25" i="1" s="1"/>
  <c r="CC25" i="1" s="1"/>
  <c r="CD25" i="1" s="1"/>
  <c r="CE25" i="1" s="1"/>
  <c r="CF25" i="1" s="1"/>
  <c r="CG25" i="1" s="1"/>
  <c r="CH25" i="1" s="1"/>
  <c r="CI25" i="1" s="1"/>
  <c r="CJ25" i="1" s="1"/>
  <c r="CK25" i="1" s="1"/>
  <c r="CL25" i="1" s="1"/>
  <c r="CM25" i="1" s="1"/>
  <c r="CN25" i="1" s="1"/>
  <c r="CO25" i="1" s="1"/>
  <c r="CP25" i="1" s="1"/>
  <c r="CQ25" i="1" s="1"/>
  <c r="CR25" i="1" s="1"/>
  <c r="CS25" i="1" s="1"/>
  <c r="CT25" i="1" s="1"/>
  <c r="CU25" i="1" s="1"/>
  <c r="D25" i="6"/>
  <c r="D17" i="6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CM17" i="1" s="1"/>
  <c r="CN17" i="1" s="1"/>
  <c r="CO17" i="1" s="1"/>
  <c r="CP17" i="1" s="1"/>
  <c r="CQ17" i="1" s="1"/>
  <c r="CR17" i="1" s="1"/>
  <c r="CS17" i="1" s="1"/>
  <c r="CT17" i="1" s="1"/>
  <c r="CU17" i="1" s="1"/>
  <c r="E9" i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CF9" i="1" s="1"/>
  <c r="CG9" i="1" s="1"/>
  <c r="CH9" i="1" s="1"/>
  <c r="CI9" i="1" s="1"/>
  <c r="CJ9" i="1" s="1"/>
  <c r="CK9" i="1" s="1"/>
  <c r="CL9" i="1" s="1"/>
  <c r="CM9" i="1" s="1"/>
  <c r="CN9" i="1" s="1"/>
  <c r="CO9" i="1" s="1"/>
  <c r="CP9" i="1" s="1"/>
  <c r="CQ9" i="1" s="1"/>
  <c r="CR9" i="1" s="1"/>
  <c r="CS9" i="1" s="1"/>
  <c r="CT9" i="1" s="1"/>
  <c r="CU9" i="1" s="1"/>
  <c r="D9" i="6"/>
  <c r="E152" i="1"/>
  <c r="F152" i="1" s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AG152" i="1" s="1"/>
  <c r="AH152" i="1" s="1"/>
  <c r="AI152" i="1" s="1"/>
  <c r="AJ152" i="1" s="1"/>
  <c r="AK152" i="1" s="1"/>
  <c r="AL152" i="1" s="1"/>
  <c r="AM152" i="1" s="1"/>
  <c r="AN152" i="1" s="1"/>
  <c r="AO152" i="1" s="1"/>
  <c r="AP152" i="1" s="1"/>
  <c r="AQ152" i="1" s="1"/>
  <c r="AR152" i="1" s="1"/>
  <c r="AS152" i="1" s="1"/>
  <c r="AT152" i="1" s="1"/>
  <c r="AU152" i="1" s="1"/>
  <c r="AV152" i="1" s="1"/>
  <c r="AW152" i="1" s="1"/>
  <c r="AX152" i="1" s="1"/>
  <c r="AY152" i="1" s="1"/>
  <c r="AZ152" i="1" s="1"/>
  <c r="BA152" i="1" s="1"/>
  <c r="BB152" i="1" s="1"/>
  <c r="BC152" i="1" s="1"/>
  <c r="BD152" i="1" s="1"/>
  <c r="BE152" i="1" s="1"/>
  <c r="BF152" i="1" s="1"/>
  <c r="BG152" i="1" s="1"/>
  <c r="BH152" i="1" s="1"/>
  <c r="BI152" i="1" s="1"/>
  <c r="BJ152" i="1" s="1"/>
  <c r="BK152" i="1" s="1"/>
  <c r="BL152" i="1" s="1"/>
  <c r="BM152" i="1" s="1"/>
  <c r="BN152" i="1" s="1"/>
  <c r="BO152" i="1" s="1"/>
  <c r="BP152" i="1" s="1"/>
  <c r="BQ152" i="1" s="1"/>
  <c r="BR152" i="1" s="1"/>
  <c r="BS152" i="1" s="1"/>
  <c r="BT152" i="1" s="1"/>
  <c r="BU152" i="1" s="1"/>
  <c r="BV152" i="1" s="1"/>
  <c r="BW152" i="1" s="1"/>
  <c r="BX152" i="1" s="1"/>
  <c r="BY152" i="1" s="1"/>
  <c r="BZ152" i="1" s="1"/>
  <c r="CA152" i="1" s="1"/>
  <c r="CB152" i="1" s="1"/>
  <c r="CC152" i="1" s="1"/>
  <c r="CD152" i="1" s="1"/>
  <c r="CE152" i="1" s="1"/>
  <c r="CF152" i="1" s="1"/>
  <c r="CG152" i="1" s="1"/>
  <c r="CH152" i="1" s="1"/>
  <c r="CI152" i="1" s="1"/>
  <c r="CJ152" i="1" s="1"/>
  <c r="CK152" i="1" s="1"/>
  <c r="CL152" i="1" s="1"/>
  <c r="CM152" i="1" s="1"/>
  <c r="CN152" i="1" s="1"/>
  <c r="CO152" i="1" s="1"/>
  <c r="CP152" i="1" s="1"/>
  <c r="CQ152" i="1" s="1"/>
  <c r="CR152" i="1" s="1"/>
  <c r="CS152" i="1" s="1"/>
  <c r="CT152" i="1" s="1"/>
  <c r="CU152" i="1" s="1"/>
  <c r="D152" i="6"/>
  <c r="E144" i="1"/>
  <c r="F144" i="1" s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AG144" i="1" s="1"/>
  <c r="AH144" i="1" s="1"/>
  <c r="AI144" i="1" s="1"/>
  <c r="AJ144" i="1" s="1"/>
  <c r="AK144" i="1" s="1"/>
  <c r="AL144" i="1" s="1"/>
  <c r="AM144" i="1" s="1"/>
  <c r="AN144" i="1" s="1"/>
  <c r="AO144" i="1" s="1"/>
  <c r="AP144" i="1" s="1"/>
  <c r="AQ144" i="1" s="1"/>
  <c r="AR144" i="1" s="1"/>
  <c r="AS144" i="1" s="1"/>
  <c r="AT144" i="1" s="1"/>
  <c r="AU144" i="1" s="1"/>
  <c r="AV144" i="1" s="1"/>
  <c r="AW144" i="1" s="1"/>
  <c r="AX144" i="1" s="1"/>
  <c r="AY144" i="1" s="1"/>
  <c r="AZ144" i="1" s="1"/>
  <c r="BA144" i="1" s="1"/>
  <c r="BB144" i="1" s="1"/>
  <c r="BC144" i="1" s="1"/>
  <c r="BD144" i="1" s="1"/>
  <c r="BE144" i="1" s="1"/>
  <c r="BF144" i="1" s="1"/>
  <c r="BG144" i="1" s="1"/>
  <c r="BH144" i="1" s="1"/>
  <c r="BI144" i="1" s="1"/>
  <c r="BJ144" i="1" s="1"/>
  <c r="BK144" i="1" s="1"/>
  <c r="BL144" i="1" s="1"/>
  <c r="BM144" i="1" s="1"/>
  <c r="BN144" i="1" s="1"/>
  <c r="BO144" i="1" s="1"/>
  <c r="BP144" i="1" s="1"/>
  <c r="BQ144" i="1" s="1"/>
  <c r="BR144" i="1" s="1"/>
  <c r="BS144" i="1" s="1"/>
  <c r="BT144" i="1" s="1"/>
  <c r="BU144" i="1" s="1"/>
  <c r="BV144" i="1" s="1"/>
  <c r="BW144" i="1" s="1"/>
  <c r="BX144" i="1" s="1"/>
  <c r="BY144" i="1" s="1"/>
  <c r="BZ144" i="1" s="1"/>
  <c r="CA144" i="1" s="1"/>
  <c r="CB144" i="1" s="1"/>
  <c r="CC144" i="1" s="1"/>
  <c r="CD144" i="1" s="1"/>
  <c r="CE144" i="1" s="1"/>
  <c r="CF144" i="1" s="1"/>
  <c r="CG144" i="1" s="1"/>
  <c r="CH144" i="1" s="1"/>
  <c r="CI144" i="1" s="1"/>
  <c r="CJ144" i="1" s="1"/>
  <c r="CK144" i="1" s="1"/>
  <c r="CL144" i="1" s="1"/>
  <c r="CM144" i="1" s="1"/>
  <c r="CN144" i="1" s="1"/>
  <c r="CO144" i="1" s="1"/>
  <c r="CP144" i="1" s="1"/>
  <c r="CQ144" i="1" s="1"/>
  <c r="CR144" i="1" s="1"/>
  <c r="CS144" i="1" s="1"/>
  <c r="CT144" i="1" s="1"/>
  <c r="CU144" i="1" s="1"/>
  <c r="D144" i="6"/>
  <c r="E136" i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AG136" i="1" s="1"/>
  <c r="AH136" i="1" s="1"/>
  <c r="AI136" i="1" s="1"/>
  <c r="AJ136" i="1" s="1"/>
  <c r="AK136" i="1" s="1"/>
  <c r="AL136" i="1" s="1"/>
  <c r="AM136" i="1" s="1"/>
  <c r="AN136" i="1" s="1"/>
  <c r="AO136" i="1" s="1"/>
  <c r="AP136" i="1" s="1"/>
  <c r="AQ136" i="1" s="1"/>
  <c r="AR136" i="1" s="1"/>
  <c r="AS136" i="1" s="1"/>
  <c r="AT136" i="1" s="1"/>
  <c r="AU136" i="1" s="1"/>
  <c r="AV136" i="1" s="1"/>
  <c r="AW136" i="1" s="1"/>
  <c r="AX136" i="1" s="1"/>
  <c r="AY136" i="1" s="1"/>
  <c r="AZ136" i="1" s="1"/>
  <c r="BA136" i="1" s="1"/>
  <c r="BB136" i="1" s="1"/>
  <c r="BC136" i="1" s="1"/>
  <c r="BD136" i="1" s="1"/>
  <c r="BE136" i="1" s="1"/>
  <c r="BF136" i="1" s="1"/>
  <c r="BG136" i="1" s="1"/>
  <c r="BH136" i="1" s="1"/>
  <c r="BI136" i="1" s="1"/>
  <c r="BJ136" i="1" s="1"/>
  <c r="BK136" i="1" s="1"/>
  <c r="BL136" i="1" s="1"/>
  <c r="BM136" i="1" s="1"/>
  <c r="BN136" i="1" s="1"/>
  <c r="BO136" i="1" s="1"/>
  <c r="BP136" i="1" s="1"/>
  <c r="BQ136" i="1" s="1"/>
  <c r="BR136" i="1" s="1"/>
  <c r="BS136" i="1" s="1"/>
  <c r="BT136" i="1" s="1"/>
  <c r="BU136" i="1" s="1"/>
  <c r="BV136" i="1" s="1"/>
  <c r="BW136" i="1" s="1"/>
  <c r="BX136" i="1" s="1"/>
  <c r="BY136" i="1" s="1"/>
  <c r="BZ136" i="1" s="1"/>
  <c r="CA136" i="1" s="1"/>
  <c r="CB136" i="1" s="1"/>
  <c r="CC136" i="1" s="1"/>
  <c r="CD136" i="1" s="1"/>
  <c r="CE136" i="1" s="1"/>
  <c r="CF136" i="1" s="1"/>
  <c r="CG136" i="1" s="1"/>
  <c r="CH136" i="1" s="1"/>
  <c r="CI136" i="1" s="1"/>
  <c r="CJ136" i="1" s="1"/>
  <c r="CK136" i="1" s="1"/>
  <c r="CL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D136" i="6"/>
  <c r="E128" i="1"/>
  <c r="F128" i="1" s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AG128" i="1" s="1"/>
  <c r="AH128" i="1" s="1"/>
  <c r="AI128" i="1" s="1"/>
  <c r="AJ128" i="1" s="1"/>
  <c r="AK128" i="1" s="1"/>
  <c r="AL128" i="1" s="1"/>
  <c r="AM128" i="1" s="1"/>
  <c r="AN128" i="1" s="1"/>
  <c r="AO128" i="1" s="1"/>
  <c r="AP128" i="1" s="1"/>
  <c r="AQ128" i="1" s="1"/>
  <c r="AR128" i="1" s="1"/>
  <c r="AS128" i="1" s="1"/>
  <c r="AT128" i="1" s="1"/>
  <c r="AU128" i="1" s="1"/>
  <c r="AV128" i="1" s="1"/>
  <c r="AW128" i="1" s="1"/>
  <c r="AX128" i="1" s="1"/>
  <c r="AY128" i="1" s="1"/>
  <c r="AZ128" i="1" s="1"/>
  <c r="BA128" i="1" s="1"/>
  <c r="BB128" i="1" s="1"/>
  <c r="BC128" i="1" s="1"/>
  <c r="BD128" i="1" s="1"/>
  <c r="BE128" i="1" s="1"/>
  <c r="BF128" i="1" s="1"/>
  <c r="BG128" i="1" s="1"/>
  <c r="BH128" i="1" s="1"/>
  <c r="BI128" i="1" s="1"/>
  <c r="BJ128" i="1" s="1"/>
  <c r="BK128" i="1" s="1"/>
  <c r="BL128" i="1" s="1"/>
  <c r="BM128" i="1" s="1"/>
  <c r="BN128" i="1" s="1"/>
  <c r="BO128" i="1" s="1"/>
  <c r="BP128" i="1" s="1"/>
  <c r="BQ128" i="1" s="1"/>
  <c r="BR128" i="1" s="1"/>
  <c r="BS128" i="1" s="1"/>
  <c r="BT128" i="1" s="1"/>
  <c r="BU128" i="1" s="1"/>
  <c r="BV128" i="1" s="1"/>
  <c r="BW128" i="1" s="1"/>
  <c r="BX128" i="1" s="1"/>
  <c r="BY128" i="1" s="1"/>
  <c r="BZ128" i="1" s="1"/>
  <c r="CA128" i="1" s="1"/>
  <c r="CB128" i="1" s="1"/>
  <c r="CC128" i="1" s="1"/>
  <c r="CD128" i="1" s="1"/>
  <c r="CE128" i="1" s="1"/>
  <c r="CF128" i="1" s="1"/>
  <c r="CG128" i="1" s="1"/>
  <c r="CH128" i="1" s="1"/>
  <c r="CI128" i="1" s="1"/>
  <c r="CJ128" i="1" s="1"/>
  <c r="CK128" i="1" s="1"/>
  <c r="CL128" i="1" s="1"/>
  <c r="CM128" i="1" s="1"/>
  <c r="CN128" i="1" s="1"/>
  <c r="CO128" i="1" s="1"/>
  <c r="CP128" i="1" s="1"/>
  <c r="CQ128" i="1" s="1"/>
  <c r="CR128" i="1" s="1"/>
  <c r="CS128" i="1" s="1"/>
  <c r="CT128" i="1" s="1"/>
  <c r="CU128" i="1" s="1"/>
  <c r="D128" i="6"/>
  <c r="E120" i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AI120" i="1" s="1"/>
  <c r="AJ120" i="1" s="1"/>
  <c r="AK120" i="1" s="1"/>
  <c r="AL120" i="1" s="1"/>
  <c r="AM120" i="1" s="1"/>
  <c r="AN120" i="1" s="1"/>
  <c r="AO120" i="1" s="1"/>
  <c r="AP120" i="1" s="1"/>
  <c r="AQ120" i="1" s="1"/>
  <c r="AR120" i="1" s="1"/>
  <c r="AS120" i="1" s="1"/>
  <c r="AT120" i="1" s="1"/>
  <c r="AU120" i="1" s="1"/>
  <c r="AV120" i="1" s="1"/>
  <c r="AW120" i="1" s="1"/>
  <c r="AX120" i="1" s="1"/>
  <c r="AY120" i="1" s="1"/>
  <c r="AZ120" i="1" s="1"/>
  <c r="BA120" i="1" s="1"/>
  <c r="BB120" i="1" s="1"/>
  <c r="BC120" i="1" s="1"/>
  <c r="BD120" i="1" s="1"/>
  <c r="BE120" i="1" s="1"/>
  <c r="BF120" i="1" s="1"/>
  <c r="BG120" i="1" s="1"/>
  <c r="BH120" i="1" s="1"/>
  <c r="BI120" i="1" s="1"/>
  <c r="BJ120" i="1" s="1"/>
  <c r="BK120" i="1" s="1"/>
  <c r="BL120" i="1" s="1"/>
  <c r="BM120" i="1" s="1"/>
  <c r="BN120" i="1" s="1"/>
  <c r="BO120" i="1" s="1"/>
  <c r="BP120" i="1" s="1"/>
  <c r="BQ120" i="1" s="1"/>
  <c r="BR120" i="1" s="1"/>
  <c r="BS120" i="1" s="1"/>
  <c r="BT120" i="1" s="1"/>
  <c r="BU120" i="1" s="1"/>
  <c r="BV120" i="1" s="1"/>
  <c r="BW120" i="1" s="1"/>
  <c r="BX120" i="1" s="1"/>
  <c r="BY120" i="1" s="1"/>
  <c r="BZ120" i="1" s="1"/>
  <c r="CA120" i="1" s="1"/>
  <c r="CB120" i="1" s="1"/>
  <c r="CC120" i="1" s="1"/>
  <c r="CD120" i="1" s="1"/>
  <c r="CE120" i="1" s="1"/>
  <c r="CF120" i="1" s="1"/>
  <c r="CG120" i="1" s="1"/>
  <c r="CH120" i="1" s="1"/>
  <c r="CI120" i="1" s="1"/>
  <c r="CJ120" i="1" s="1"/>
  <c r="CK120" i="1" s="1"/>
  <c r="CL120" i="1" s="1"/>
  <c r="CM120" i="1" s="1"/>
  <c r="CN120" i="1" s="1"/>
  <c r="CO120" i="1" s="1"/>
  <c r="CP120" i="1" s="1"/>
  <c r="CQ120" i="1" s="1"/>
  <c r="CR120" i="1" s="1"/>
  <c r="CS120" i="1" s="1"/>
  <c r="CT120" i="1" s="1"/>
  <c r="CU120" i="1" s="1"/>
  <c r="D120" i="6"/>
  <c r="E112" i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AG112" i="1" s="1"/>
  <c r="AH112" i="1" s="1"/>
  <c r="AI112" i="1" s="1"/>
  <c r="AJ112" i="1" s="1"/>
  <c r="AK112" i="1" s="1"/>
  <c r="AL112" i="1" s="1"/>
  <c r="AM112" i="1" s="1"/>
  <c r="AN112" i="1" s="1"/>
  <c r="AO112" i="1" s="1"/>
  <c r="AP112" i="1" s="1"/>
  <c r="AQ112" i="1" s="1"/>
  <c r="AR112" i="1" s="1"/>
  <c r="AS112" i="1" s="1"/>
  <c r="AT112" i="1" s="1"/>
  <c r="AU112" i="1" s="1"/>
  <c r="AV112" i="1" s="1"/>
  <c r="AW112" i="1" s="1"/>
  <c r="AX112" i="1" s="1"/>
  <c r="AY112" i="1" s="1"/>
  <c r="AZ112" i="1" s="1"/>
  <c r="BA112" i="1" s="1"/>
  <c r="BB112" i="1" s="1"/>
  <c r="BC112" i="1" s="1"/>
  <c r="BD112" i="1" s="1"/>
  <c r="BE112" i="1" s="1"/>
  <c r="BF112" i="1" s="1"/>
  <c r="BG112" i="1" s="1"/>
  <c r="BH112" i="1" s="1"/>
  <c r="BI112" i="1" s="1"/>
  <c r="BJ112" i="1" s="1"/>
  <c r="BK112" i="1" s="1"/>
  <c r="BL112" i="1" s="1"/>
  <c r="BM112" i="1" s="1"/>
  <c r="BN112" i="1" s="1"/>
  <c r="BO112" i="1" s="1"/>
  <c r="BP112" i="1" s="1"/>
  <c r="BQ112" i="1" s="1"/>
  <c r="BR112" i="1" s="1"/>
  <c r="BS112" i="1" s="1"/>
  <c r="BT112" i="1" s="1"/>
  <c r="BU112" i="1" s="1"/>
  <c r="BV112" i="1" s="1"/>
  <c r="BW112" i="1" s="1"/>
  <c r="BX112" i="1" s="1"/>
  <c r="BY112" i="1" s="1"/>
  <c r="BZ112" i="1" s="1"/>
  <c r="CA112" i="1" s="1"/>
  <c r="CB112" i="1" s="1"/>
  <c r="CC112" i="1" s="1"/>
  <c r="CD112" i="1" s="1"/>
  <c r="CE112" i="1" s="1"/>
  <c r="CF112" i="1" s="1"/>
  <c r="CG112" i="1" s="1"/>
  <c r="CH112" i="1" s="1"/>
  <c r="CI112" i="1" s="1"/>
  <c r="CJ112" i="1" s="1"/>
  <c r="CK112" i="1" s="1"/>
  <c r="CL112" i="1" s="1"/>
  <c r="CM112" i="1" s="1"/>
  <c r="CN112" i="1" s="1"/>
  <c r="CO112" i="1" s="1"/>
  <c r="CP112" i="1" s="1"/>
  <c r="CQ112" i="1" s="1"/>
  <c r="CR112" i="1" s="1"/>
  <c r="CS112" i="1" s="1"/>
  <c r="CT112" i="1" s="1"/>
  <c r="CU112" i="1" s="1"/>
  <c r="D112" i="6"/>
  <c r="E104" i="1"/>
  <c r="F104" i="1" s="1"/>
  <c r="G104" i="1" s="1"/>
  <c r="H104" i="1" s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AG104" i="1" s="1"/>
  <c r="AH104" i="1" s="1"/>
  <c r="AI104" i="1" s="1"/>
  <c r="AJ104" i="1" s="1"/>
  <c r="AK104" i="1" s="1"/>
  <c r="AL104" i="1" s="1"/>
  <c r="AM104" i="1" s="1"/>
  <c r="AN104" i="1" s="1"/>
  <c r="AO104" i="1" s="1"/>
  <c r="AP104" i="1" s="1"/>
  <c r="AQ104" i="1" s="1"/>
  <c r="AR104" i="1" s="1"/>
  <c r="AS104" i="1" s="1"/>
  <c r="AT104" i="1" s="1"/>
  <c r="AU104" i="1" s="1"/>
  <c r="AV104" i="1" s="1"/>
  <c r="AW104" i="1" s="1"/>
  <c r="AX104" i="1" s="1"/>
  <c r="AY104" i="1" s="1"/>
  <c r="AZ104" i="1" s="1"/>
  <c r="BA104" i="1" s="1"/>
  <c r="BB104" i="1" s="1"/>
  <c r="BC104" i="1" s="1"/>
  <c r="BD104" i="1" s="1"/>
  <c r="BE104" i="1" s="1"/>
  <c r="BF104" i="1" s="1"/>
  <c r="BG104" i="1" s="1"/>
  <c r="BH104" i="1" s="1"/>
  <c r="BI104" i="1" s="1"/>
  <c r="BJ104" i="1" s="1"/>
  <c r="BK104" i="1" s="1"/>
  <c r="BL104" i="1" s="1"/>
  <c r="BM104" i="1" s="1"/>
  <c r="BN104" i="1" s="1"/>
  <c r="BO104" i="1" s="1"/>
  <c r="BP104" i="1" s="1"/>
  <c r="BQ104" i="1" s="1"/>
  <c r="BR104" i="1" s="1"/>
  <c r="BS104" i="1" s="1"/>
  <c r="BT104" i="1" s="1"/>
  <c r="BU104" i="1" s="1"/>
  <c r="BV104" i="1" s="1"/>
  <c r="BW104" i="1" s="1"/>
  <c r="BX104" i="1" s="1"/>
  <c r="BY104" i="1" s="1"/>
  <c r="BZ104" i="1" s="1"/>
  <c r="CA104" i="1" s="1"/>
  <c r="CB104" i="1" s="1"/>
  <c r="CC104" i="1" s="1"/>
  <c r="CD104" i="1" s="1"/>
  <c r="CE104" i="1" s="1"/>
  <c r="CF104" i="1" s="1"/>
  <c r="CG104" i="1" s="1"/>
  <c r="CH104" i="1" s="1"/>
  <c r="CI104" i="1" s="1"/>
  <c r="CJ104" i="1" s="1"/>
  <c r="CK104" i="1" s="1"/>
  <c r="CL104" i="1" s="1"/>
  <c r="CM104" i="1" s="1"/>
  <c r="CN104" i="1" s="1"/>
  <c r="CO104" i="1" s="1"/>
  <c r="CP104" i="1" s="1"/>
  <c r="CQ104" i="1" s="1"/>
  <c r="CR104" i="1" s="1"/>
  <c r="CS104" i="1" s="1"/>
  <c r="CT104" i="1" s="1"/>
  <c r="CU104" i="1" s="1"/>
  <c r="D104" i="6"/>
  <c r="E96" i="1"/>
  <c r="F96" i="1" s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AK96" i="1" s="1"/>
  <c r="AL96" i="1" s="1"/>
  <c r="AM96" i="1" s="1"/>
  <c r="AN96" i="1" s="1"/>
  <c r="AO96" i="1" s="1"/>
  <c r="AP96" i="1" s="1"/>
  <c r="AQ96" i="1" s="1"/>
  <c r="AR96" i="1" s="1"/>
  <c r="AS96" i="1" s="1"/>
  <c r="AT96" i="1" s="1"/>
  <c r="AU96" i="1" s="1"/>
  <c r="AV96" i="1" s="1"/>
  <c r="AW96" i="1" s="1"/>
  <c r="AX96" i="1" s="1"/>
  <c r="AY96" i="1" s="1"/>
  <c r="AZ96" i="1" s="1"/>
  <c r="BA96" i="1" s="1"/>
  <c r="BB96" i="1" s="1"/>
  <c r="BC96" i="1" s="1"/>
  <c r="BD96" i="1" s="1"/>
  <c r="BE96" i="1" s="1"/>
  <c r="BF96" i="1" s="1"/>
  <c r="BG96" i="1" s="1"/>
  <c r="BH96" i="1" s="1"/>
  <c r="BI96" i="1" s="1"/>
  <c r="BJ96" i="1" s="1"/>
  <c r="BK96" i="1" s="1"/>
  <c r="BL96" i="1" s="1"/>
  <c r="BM96" i="1" s="1"/>
  <c r="BN96" i="1" s="1"/>
  <c r="BO96" i="1" s="1"/>
  <c r="BP96" i="1" s="1"/>
  <c r="BQ96" i="1" s="1"/>
  <c r="BR96" i="1" s="1"/>
  <c r="BS96" i="1" s="1"/>
  <c r="BT96" i="1" s="1"/>
  <c r="BU96" i="1" s="1"/>
  <c r="BV96" i="1" s="1"/>
  <c r="BW96" i="1" s="1"/>
  <c r="BX96" i="1" s="1"/>
  <c r="BY96" i="1" s="1"/>
  <c r="BZ96" i="1" s="1"/>
  <c r="CA96" i="1" s="1"/>
  <c r="CB96" i="1" s="1"/>
  <c r="CC96" i="1" s="1"/>
  <c r="CD96" i="1" s="1"/>
  <c r="CE96" i="1" s="1"/>
  <c r="CF96" i="1" s="1"/>
  <c r="CG96" i="1" s="1"/>
  <c r="CH96" i="1" s="1"/>
  <c r="CI96" i="1" s="1"/>
  <c r="CJ96" i="1" s="1"/>
  <c r="CK96" i="1" s="1"/>
  <c r="CL96" i="1" s="1"/>
  <c r="CM96" i="1" s="1"/>
  <c r="CN96" i="1" s="1"/>
  <c r="CO96" i="1" s="1"/>
  <c r="CP96" i="1" s="1"/>
  <c r="CQ96" i="1" s="1"/>
  <c r="CR96" i="1" s="1"/>
  <c r="CS96" i="1" s="1"/>
  <c r="CT96" i="1" s="1"/>
  <c r="CU96" i="1" s="1"/>
  <c r="D96" i="6"/>
  <c r="E88" i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AB88" i="1" s="1"/>
  <c r="AC88" i="1" s="1"/>
  <c r="AD88" i="1" s="1"/>
  <c r="AE88" i="1" s="1"/>
  <c r="AF88" i="1" s="1"/>
  <c r="AG88" i="1" s="1"/>
  <c r="AH88" i="1" s="1"/>
  <c r="AI88" i="1" s="1"/>
  <c r="AJ88" i="1" s="1"/>
  <c r="AK88" i="1" s="1"/>
  <c r="AL88" i="1" s="1"/>
  <c r="AM88" i="1" s="1"/>
  <c r="AN88" i="1" s="1"/>
  <c r="AO88" i="1" s="1"/>
  <c r="AP88" i="1" s="1"/>
  <c r="AQ88" i="1" s="1"/>
  <c r="AR88" i="1" s="1"/>
  <c r="AS88" i="1" s="1"/>
  <c r="AT88" i="1" s="1"/>
  <c r="AU88" i="1" s="1"/>
  <c r="AV88" i="1" s="1"/>
  <c r="AW88" i="1" s="1"/>
  <c r="AX88" i="1" s="1"/>
  <c r="AY88" i="1" s="1"/>
  <c r="AZ88" i="1" s="1"/>
  <c r="BA88" i="1" s="1"/>
  <c r="BB88" i="1" s="1"/>
  <c r="BC88" i="1" s="1"/>
  <c r="BD88" i="1" s="1"/>
  <c r="BE88" i="1" s="1"/>
  <c r="BF88" i="1" s="1"/>
  <c r="BG88" i="1" s="1"/>
  <c r="BH88" i="1" s="1"/>
  <c r="BI88" i="1" s="1"/>
  <c r="BJ88" i="1" s="1"/>
  <c r="BK88" i="1" s="1"/>
  <c r="BL88" i="1" s="1"/>
  <c r="BM88" i="1" s="1"/>
  <c r="BN88" i="1" s="1"/>
  <c r="BO88" i="1" s="1"/>
  <c r="BP88" i="1" s="1"/>
  <c r="BQ88" i="1" s="1"/>
  <c r="BR88" i="1" s="1"/>
  <c r="BS88" i="1" s="1"/>
  <c r="BT88" i="1" s="1"/>
  <c r="BU88" i="1" s="1"/>
  <c r="BV88" i="1" s="1"/>
  <c r="BW88" i="1" s="1"/>
  <c r="BX88" i="1" s="1"/>
  <c r="BY88" i="1" s="1"/>
  <c r="BZ88" i="1" s="1"/>
  <c r="CA88" i="1" s="1"/>
  <c r="CB88" i="1" s="1"/>
  <c r="CC88" i="1" s="1"/>
  <c r="CD88" i="1" s="1"/>
  <c r="CE88" i="1" s="1"/>
  <c r="CF88" i="1" s="1"/>
  <c r="CG88" i="1" s="1"/>
  <c r="CH88" i="1" s="1"/>
  <c r="CI88" i="1" s="1"/>
  <c r="CJ88" i="1" s="1"/>
  <c r="CK88" i="1" s="1"/>
  <c r="CL88" i="1" s="1"/>
  <c r="CM88" i="1" s="1"/>
  <c r="CN88" i="1" s="1"/>
  <c r="CO88" i="1" s="1"/>
  <c r="CP88" i="1" s="1"/>
  <c r="CQ88" i="1" s="1"/>
  <c r="CR88" i="1" s="1"/>
  <c r="CS88" i="1" s="1"/>
  <c r="CT88" i="1" s="1"/>
  <c r="CU88" i="1" s="1"/>
  <c r="D88" i="6"/>
  <c r="D80" i="6"/>
  <c r="E80" i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AB80" i="1" s="1"/>
  <c r="AC80" i="1" s="1"/>
  <c r="AD80" i="1" s="1"/>
  <c r="AE80" i="1" s="1"/>
  <c r="AF80" i="1" s="1"/>
  <c r="AG80" i="1" s="1"/>
  <c r="AH80" i="1" s="1"/>
  <c r="AI80" i="1" s="1"/>
  <c r="AJ80" i="1" s="1"/>
  <c r="AK80" i="1" s="1"/>
  <c r="AL80" i="1" s="1"/>
  <c r="AM80" i="1" s="1"/>
  <c r="AN80" i="1" s="1"/>
  <c r="AO80" i="1" s="1"/>
  <c r="AP80" i="1" s="1"/>
  <c r="AQ80" i="1" s="1"/>
  <c r="AR80" i="1" s="1"/>
  <c r="AS80" i="1" s="1"/>
  <c r="AT80" i="1" s="1"/>
  <c r="AU80" i="1" s="1"/>
  <c r="AV80" i="1" s="1"/>
  <c r="AW80" i="1" s="1"/>
  <c r="AX80" i="1" s="1"/>
  <c r="AY80" i="1" s="1"/>
  <c r="AZ80" i="1" s="1"/>
  <c r="BA80" i="1" s="1"/>
  <c r="BB80" i="1" s="1"/>
  <c r="BC80" i="1" s="1"/>
  <c r="BD80" i="1" s="1"/>
  <c r="BE80" i="1" s="1"/>
  <c r="BF80" i="1" s="1"/>
  <c r="BG80" i="1" s="1"/>
  <c r="BH80" i="1" s="1"/>
  <c r="BI80" i="1" s="1"/>
  <c r="BJ80" i="1" s="1"/>
  <c r="BK80" i="1" s="1"/>
  <c r="BL80" i="1" s="1"/>
  <c r="BM80" i="1" s="1"/>
  <c r="BN80" i="1" s="1"/>
  <c r="BO80" i="1" s="1"/>
  <c r="BP80" i="1" s="1"/>
  <c r="BQ80" i="1" s="1"/>
  <c r="BR80" i="1" s="1"/>
  <c r="BS80" i="1" s="1"/>
  <c r="BT80" i="1" s="1"/>
  <c r="BU80" i="1" s="1"/>
  <c r="BV80" i="1" s="1"/>
  <c r="BW80" i="1" s="1"/>
  <c r="BX80" i="1" s="1"/>
  <c r="BY80" i="1" s="1"/>
  <c r="BZ80" i="1" s="1"/>
  <c r="CA80" i="1" s="1"/>
  <c r="CB80" i="1" s="1"/>
  <c r="CC80" i="1" s="1"/>
  <c r="CD80" i="1" s="1"/>
  <c r="CE80" i="1" s="1"/>
  <c r="CF80" i="1" s="1"/>
  <c r="CG80" i="1" s="1"/>
  <c r="CH80" i="1" s="1"/>
  <c r="CI80" i="1" s="1"/>
  <c r="CJ80" i="1" s="1"/>
  <c r="CK80" i="1" s="1"/>
  <c r="CL80" i="1" s="1"/>
  <c r="CM80" i="1" s="1"/>
  <c r="CN80" i="1" s="1"/>
  <c r="CO80" i="1" s="1"/>
  <c r="CP80" i="1" s="1"/>
  <c r="CQ80" i="1" s="1"/>
  <c r="CR80" i="1" s="1"/>
  <c r="CS80" i="1" s="1"/>
  <c r="CT80" i="1" s="1"/>
  <c r="CU80" i="1" s="1"/>
  <c r="D72" i="6"/>
  <c r="E72" i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AB72" i="1" s="1"/>
  <c r="AC72" i="1" s="1"/>
  <c r="AD72" i="1" s="1"/>
  <c r="AE72" i="1" s="1"/>
  <c r="AF72" i="1" s="1"/>
  <c r="AG72" i="1" s="1"/>
  <c r="AH72" i="1" s="1"/>
  <c r="AI72" i="1" s="1"/>
  <c r="AJ72" i="1" s="1"/>
  <c r="AK72" i="1" s="1"/>
  <c r="AL72" i="1" s="1"/>
  <c r="AM72" i="1" s="1"/>
  <c r="AN72" i="1" s="1"/>
  <c r="AO72" i="1" s="1"/>
  <c r="AP72" i="1" s="1"/>
  <c r="AQ72" i="1" s="1"/>
  <c r="AR72" i="1" s="1"/>
  <c r="AS72" i="1" s="1"/>
  <c r="AT72" i="1" s="1"/>
  <c r="AU72" i="1" s="1"/>
  <c r="AV72" i="1" s="1"/>
  <c r="AW72" i="1" s="1"/>
  <c r="AX72" i="1" s="1"/>
  <c r="AY72" i="1" s="1"/>
  <c r="AZ72" i="1" s="1"/>
  <c r="BA72" i="1" s="1"/>
  <c r="BB72" i="1" s="1"/>
  <c r="BC72" i="1" s="1"/>
  <c r="BD72" i="1" s="1"/>
  <c r="BE72" i="1" s="1"/>
  <c r="BF72" i="1" s="1"/>
  <c r="BG72" i="1" s="1"/>
  <c r="BH72" i="1" s="1"/>
  <c r="BI72" i="1" s="1"/>
  <c r="BJ72" i="1" s="1"/>
  <c r="BK72" i="1" s="1"/>
  <c r="BL72" i="1" s="1"/>
  <c r="BM72" i="1" s="1"/>
  <c r="BN72" i="1" s="1"/>
  <c r="BO72" i="1" s="1"/>
  <c r="BP72" i="1" s="1"/>
  <c r="BQ72" i="1" s="1"/>
  <c r="BR72" i="1" s="1"/>
  <c r="BS72" i="1" s="1"/>
  <c r="BT72" i="1" s="1"/>
  <c r="BU72" i="1" s="1"/>
  <c r="BV72" i="1" s="1"/>
  <c r="BW72" i="1" s="1"/>
  <c r="BX72" i="1" s="1"/>
  <c r="BY72" i="1" s="1"/>
  <c r="BZ72" i="1" s="1"/>
  <c r="CA72" i="1" s="1"/>
  <c r="CB72" i="1" s="1"/>
  <c r="CC72" i="1" s="1"/>
  <c r="CD72" i="1" s="1"/>
  <c r="CE72" i="1" s="1"/>
  <c r="CF72" i="1" s="1"/>
  <c r="CG72" i="1" s="1"/>
  <c r="CH72" i="1" s="1"/>
  <c r="CI72" i="1" s="1"/>
  <c r="CJ72" i="1" s="1"/>
  <c r="CK72" i="1" s="1"/>
  <c r="CL72" i="1" s="1"/>
  <c r="CM72" i="1" s="1"/>
  <c r="CN72" i="1" s="1"/>
  <c r="CO72" i="1" s="1"/>
  <c r="CP72" i="1" s="1"/>
  <c r="CQ72" i="1" s="1"/>
  <c r="CR72" i="1" s="1"/>
  <c r="CS72" i="1" s="1"/>
  <c r="CT72" i="1" s="1"/>
  <c r="CU72" i="1" s="1"/>
  <c r="E64" i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AU64" i="1" s="1"/>
  <c r="AV64" i="1" s="1"/>
  <c r="AW64" i="1" s="1"/>
  <c r="AX64" i="1" s="1"/>
  <c r="AY64" i="1" s="1"/>
  <c r="AZ64" i="1" s="1"/>
  <c r="BA64" i="1" s="1"/>
  <c r="BB64" i="1" s="1"/>
  <c r="BC64" i="1" s="1"/>
  <c r="BD64" i="1" s="1"/>
  <c r="BE64" i="1" s="1"/>
  <c r="BF64" i="1" s="1"/>
  <c r="BG64" i="1" s="1"/>
  <c r="BH64" i="1" s="1"/>
  <c r="BI64" i="1" s="1"/>
  <c r="BJ64" i="1" s="1"/>
  <c r="BK64" i="1" s="1"/>
  <c r="BL64" i="1" s="1"/>
  <c r="BM64" i="1" s="1"/>
  <c r="BN64" i="1" s="1"/>
  <c r="BO64" i="1" s="1"/>
  <c r="BP64" i="1" s="1"/>
  <c r="BQ64" i="1" s="1"/>
  <c r="BR64" i="1" s="1"/>
  <c r="BS64" i="1" s="1"/>
  <c r="BT64" i="1" s="1"/>
  <c r="BU64" i="1" s="1"/>
  <c r="BV64" i="1" s="1"/>
  <c r="BW64" i="1" s="1"/>
  <c r="BX64" i="1" s="1"/>
  <c r="BY64" i="1" s="1"/>
  <c r="BZ64" i="1" s="1"/>
  <c r="CA64" i="1" s="1"/>
  <c r="CB64" i="1" s="1"/>
  <c r="CC64" i="1" s="1"/>
  <c r="CD64" i="1" s="1"/>
  <c r="CE64" i="1" s="1"/>
  <c r="CF64" i="1" s="1"/>
  <c r="CG64" i="1" s="1"/>
  <c r="CH64" i="1" s="1"/>
  <c r="CI64" i="1" s="1"/>
  <c r="CJ64" i="1" s="1"/>
  <c r="CK64" i="1" s="1"/>
  <c r="CL64" i="1" s="1"/>
  <c r="CM64" i="1" s="1"/>
  <c r="CN64" i="1" s="1"/>
  <c r="CO64" i="1" s="1"/>
  <c r="CP64" i="1" s="1"/>
  <c r="CQ64" i="1" s="1"/>
  <c r="CR64" i="1" s="1"/>
  <c r="CS64" i="1" s="1"/>
  <c r="CT64" i="1" s="1"/>
  <c r="CU64" i="1" s="1"/>
  <c r="D64" i="6"/>
  <c r="E56" i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AU56" i="1" s="1"/>
  <c r="AV56" i="1" s="1"/>
  <c r="AW56" i="1" s="1"/>
  <c r="AX56" i="1" s="1"/>
  <c r="AY56" i="1" s="1"/>
  <c r="AZ56" i="1" s="1"/>
  <c r="BA56" i="1" s="1"/>
  <c r="BB56" i="1" s="1"/>
  <c r="BC56" i="1" s="1"/>
  <c r="BD56" i="1" s="1"/>
  <c r="BE56" i="1" s="1"/>
  <c r="BF56" i="1" s="1"/>
  <c r="BG56" i="1" s="1"/>
  <c r="BH56" i="1" s="1"/>
  <c r="BI56" i="1" s="1"/>
  <c r="BJ56" i="1" s="1"/>
  <c r="BK56" i="1" s="1"/>
  <c r="BL56" i="1" s="1"/>
  <c r="BM56" i="1" s="1"/>
  <c r="BN56" i="1" s="1"/>
  <c r="BO56" i="1" s="1"/>
  <c r="BP56" i="1" s="1"/>
  <c r="BQ56" i="1" s="1"/>
  <c r="BR56" i="1" s="1"/>
  <c r="BS56" i="1" s="1"/>
  <c r="BT56" i="1" s="1"/>
  <c r="BU56" i="1" s="1"/>
  <c r="BV56" i="1" s="1"/>
  <c r="BW56" i="1" s="1"/>
  <c r="BX56" i="1" s="1"/>
  <c r="BY56" i="1" s="1"/>
  <c r="BZ56" i="1" s="1"/>
  <c r="CA56" i="1" s="1"/>
  <c r="CB56" i="1" s="1"/>
  <c r="CC56" i="1" s="1"/>
  <c r="CD56" i="1" s="1"/>
  <c r="CE56" i="1" s="1"/>
  <c r="CF56" i="1" s="1"/>
  <c r="CG56" i="1" s="1"/>
  <c r="CH56" i="1" s="1"/>
  <c r="CI56" i="1" s="1"/>
  <c r="CJ56" i="1" s="1"/>
  <c r="CK56" i="1" s="1"/>
  <c r="CL56" i="1" s="1"/>
  <c r="CM56" i="1" s="1"/>
  <c r="CN56" i="1" s="1"/>
  <c r="CO56" i="1" s="1"/>
  <c r="CP56" i="1" s="1"/>
  <c r="CQ56" i="1" s="1"/>
  <c r="CR56" i="1" s="1"/>
  <c r="CS56" i="1" s="1"/>
  <c r="CT56" i="1" s="1"/>
  <c r="CU56" i="1" s="1"/>
  <c r="D56" i="6"/>
  <c r="D48" i="6"/>
  <c r="E48" i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BG48" i="1" s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V48" i="1" s="1"/>
  <c r="BW48" i="1" s="1"/>
  <c r="BX48" i="1" s="1"/>
  <c r="BY48" i="1" s="1"/>
  <c r="BZ48" i="1" s="1"/>
  <c r="CA48" i="1" s="1"/>
  <c r="CB48" i="1" s="1"/>
  <c r="CC48" i="1" s="1"/>
  <c r="CD48" i="1" s="1"/>
  <c r="CE48" i="1" s="1"/>
  <c r="CF48" i="1" s="1"/>
  <c r="CG48" i="1" s="1"/>
  <c r="CH48" i="1" s="1"/>
  <c r="CI48" i="1" s="1"/>
  <c r="CJ48" i="1" s="1"/>
  <c r="CK48" i="1" s="1"/>
  <c r="CL48" i="1" s="1"/>
  <c r="CM48" i="1" s="1"/>
  <c r="CN48" i="1" s="1"/>
  <c r="CO48" i="1" s="1"/>
  <c r="CP48" i="1" s="1"/>
  <c r="CQ48" i="1" s="1"/>
  <c r="CR48" i="1" s="1"/>
  <c r="CS48" i="1" s="1"/>
  <c r="CT48" i="1" s="1"/>
  <c r="CU48" i="1" s="1"/>
  <c r="E40" i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G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T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CG40" i="1" s="1"/>
  <c r="CH40" i="1" s="1"/>
  <c r="CI40" i="1" s="1"/>
  <c r="CJ40" i="1" s="1"/>
  <c r="CK40" i="1" s="1"/>
  <c r="CL40" i="1" s="1"/>
  <c r="CM40" i="1" s="1"/>
  <c r="CN40" i="1" s="1"/>
  <c r="CO40" i="1" s="1"/>
  <c r="CP40" i="1" s="1"/>
  <c r="CQ40" i="1" s="1"/>
  <c r="CR40" i="1" s="1"/>
  <c r="CS40" i="1" s="1"/>
  <c r="CT40" i="1" s="1"/>
  <c r="CU40" i="1" s="1"/>
  <c r="D40" i="6"/>
  <c r="E32" i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BJ32" i="1" s="1"/>
  <c r="BK32" i="1" s="1"/>
  <c r="BL32" i="1" s="1"/>
  <c r="BM32" i="1" s="1"/>
  <c r="BN32" i="1" s="1"/>
  <c r="BO32" i="1" s="1"/>
  <c r="BP32" i="1" s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CF32" i="1" s="1"/>
  <c r="CG32" i="1" s="1"/>
  <c r="CH32" i="1" s="1"/>
  <c r="CI32" i="1" s="1"/>
  <c r="CJ32" i="1" s="1"/>
  <c r="CK32" i="1" s="1"/>
  <c r="CL32" i="1" s="1"/>
  <c r="CM32" i="1" s="1"/>
  <c r="CN32" i="1" s="1"/>
  <c r="CO32" i="1" s="1"/>
  <c r="CP32" i="1" s="1"/>
  <c r="CQ32" i="1" s="1"/>
  <c r="CR32" i="1" s="1"/>
  <c r="CS32" i="1" s="1"/>
  <c r="CT32" i="1" s="1"/>
  <c r="CU32" i="1" s="1"/>
  <c r="D32" i="6"/>
  <c r="E24" i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CF24" i="1" s="1"/>
  <c r="CG24" i="1" s="1"/>
  <c r="CH24" i="1" s="1"/>
  <c r="CI24" i="1" s="1"/>
  <c r="CJ24" i="1" s="1"/>
  <c r="CK24" i="1" s="1"/>
  <c r="CL24" i="1" s="1"/>
  <c r="CM24" i="1" s="1"/>
  <c r="CN24" i="1" s="1"/>
  <c r="CO24" i="1" s="1"/>
  <c r="CP24" i="1" s="1"/>
  <c r="CQ24" i="1" s="1"/>
  <c r="CR24" i="1" s="1"/>
  <c r="CS24" i="1" s="1"/>
  <c r="CT24" i="1" s="1"/>
  <c r="CU24" i="1" s="1"/>
  <c r="D24" i="6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T16" i="1" s="1"/>
  <c r="CU16" i="1" s="1"/>
  <c r="D16" i="6"/>
  <c r="D8" i="6"/>
  <c r="E8" i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CF8" i="1" s="1"/>
  <c r="CG8" i="1" s="1"/>
  <c r="CH8" i="1" s="1"/>
  <c r="CI8" i="1" s="1"/>
  <c r="CJ8" i="1" s="1"/>
  <c r="CK8" i="1" s="1"/>
  <c r="CL8" i="1" s="1"/>
  <c r="CM8" i="1" s="1"/>
  <c r="CN8" i="1" s="1"/>
  <c r="CO8" i="1" s="1"/>
  <c r="CP8" i="1" s="1"/>
  <c r="CQ8" i="1" s="1"/>
  <c r="CR8" i="1" s="1"/>
  <c r="CS8" i="1" s="1"/>
  <c r="CT8" i="1" s="1"/>
  <c r="CU8" i="1" s="1"/>
  <c r="E151" i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AG151" i="1" s="1"/>
  <c r="AH151" i="1" s="1"/>
  <c r="AI151" i="1" s="1"/>
  <c r="AJ151" i="1" s="1"/>
  <c r="AK151" i="1" s="1"/>
  <c r="AL151" i="1" s="1"/>
  <c r="AM151" i="1" s="1"/>
  <c r="AN151" i="1" s="1"/>
  <c r="AO151" i="1" s="1"/>
  <c r="AP151" i="1" s="1"/>
  <c r="AQ151" i="1" s="1"/>
  <c r="AR151" i="1" s="1"/>
  <c r="AS151" i="1" s="1"/>
  <c r="AT151" i="1" s="1"/>
  <c r="AU151" i="1" s="1"/>
  <c r="AV151" i="1" s="1"/>
  <c r="AW151" i="1" s="1"/>
  <c r="AX151" i="1" s="1"/>
  <c r="AY151" i="1" s="1"/>
  <c r="AZ151" i="1" s="1"/>
  <c r="BA151" i="1" s="1"/>
  <c r="BB151" i="1" s="1"/>
  <c r="BC151" i="1" s="1"/>
  <c r="BD151" i="1" s="1"/>
  <c r="BE151" i="1" s="1"/>
  <c r="BF151" i="1" s="1"/>
  <c r="BG151" i="1" s="1"/>
  <c r="BH151" i="1" s="1"/>
  <c r="BI151" i="1" s="1"/>
  <c r="BJ151" i="1" s="1"/>
  <c r="BK151" i="1" s="1"/>
  <c r="BL151" i="1" s="1"/>
  <c r="BM151" i="1" s="1"/>
  <c r="BN151" i="1" s="1"/>
  <c r="BO151" i="1" s="1"/>
  <c r="BP151" i="1" s="1"/>
  <c r="BQ151" i="1" s="1"/>
  <c r="BR151" i="1" s="1"/>
  <c r="BS151" i="1" s="1"/>
  <c r="BT151" i="1" s="1"/>
  <c r="BU151" i="1" s="1"/>
  <c r="BV151" i="1" s="1"/>
  <c r="BW151" i="1" s="1"/>
  <c r="BX151" i="1" s="1"/>
  <c r="BY151" i="1" s="1"/>
  <c r="BZ151" i="1" s="1"/>
  <c r="CA151" i="1" s="1"/>
  <c r="CB151" i="1" s="1"/>
  <c r="CC151" i="1" s="1"/>
  <c r="CD151" i="1" s="1"/>
  <c r="CE151" i="1" s="1"/>
  <c r="CF151" i="1" s="1"/>
  <c r="CG151" i="1" s="1"/>
  <c r="CH151" i="1" s="1"/>
  <c r="CI151" i="1" s="1"/>
  <c r="CJ151" i="1" s="1"/>
  <c r="CK151" i="1" s="1"/>
  <c r="CL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D151" i="6"/>
  <c r="E143" i="1"/>
  <c r="F143" i="1" s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AG143" i="1" s="1"/>
  <c r="AH143" i="1" s="1"/>
  <c r="AI143" i="1" s="1"/>
  <c r="AJ143" i="1" s="1"/>
  <c r="AK143" i="1" s="1"/>
  <c r="AL143" i="1" s="1"/>
  <c r="AM143" i="1" s="1"/>
  <c r="AN143" i="1" s="1"/>
  <c r="AO143" i="1" s="1"/>
  <c r="AP143" i="1" s="1"/>
  <c r="AQ143" i="1" s="1"/>
  <c r="AR143" i="1" s="1"/>
  <c r="AS143" i="1" s="1"/>
  <c r="AT143" i="1" s="1"/>
  <c r="AU143" i="1" s="1"/>
  <c r="AV143" i="1" s="1"/>
  <c r="AW143" i="1" s="1"/>
  <c r="AX143" i="1" s="1"/>
  <c r="AY143" i="1" s="1"/>
  <c r="AZ143" i="1" s="1"/>
  <c r="BA143" i="1" s="1"/>
  <c r="BB143" i="1" s="1"/>
  <c r="BC143" i="1" s="1"/>
  <c r="BD143" i="1" s="1"/>
  <c r="BE143" i="1" s="1"/>
  <c r="BF143" i="1" s="1"/>
  <c r="BG143" i="1" s="1"/>
  <c r="BH143" i="1" s="1"/>
  <c r="BI143" i="1" s="1"/>
  <c r="BJ143" i="1" s="1"/>
  <c r="BK143" i="1" s="1"/>
  <c r="BL143" i="1" s="1"/>
  <c r="BM143" i="1" s="1"/>
  <c r="BN143" i="1" s="1"/>
  <c r="BO143" i="1" s="1"/>
  <c r="BP143" i="1" s="1"/>
  <c r="BQ143" i="1" s="1"/>
  <c r="BR143" i="1" s="1"/>
  <c r="BS143" i="1" s="1"/>
  <c r="BT143" i="1" s="1"/>
  <c r="BU143" i="1" s="1"/>
  <c r="BV143" i="1" s="1"/>
  <c r="BW143" i="1" s="1"/>
  <c r="BX143" i="1" s="1"/>
  <c r="BY143" i="1" s="1"/>
  <c r="BZ143" i="1" s="1"/>
  <c r="CA143" i="1" s="1"/>
  <c r="CB143" i="1" s="1"/>
  <c r="CC143" i="1" s="1"/>
  <c r="CD143" i="1" s="1"/>
  <c r="CE143" i="1" s="1"/>
  <c r="CF143" i="1" s="1"/>
  <c r="CG143" i="1" s="1"/>
  <c r="CH143" i="1" s="1"/>
  <c r="CI143" i="1" s="1"/>
  <c r="CJ143" i="1" s="1"/>
  <c r="CK143" i="1" s="1"/>
  <c r="CL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D143" i="6"/>
  <c r="E135" i="1"/>
  <c r="F135" i="1" s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AG135" i="1" s="1"/>
  <c r="AH135" i="1" s="1"/>
  <c r="AI135" i="1" s="1"/>
  <c r="AJ135" i="1" s="1"/>
  <c r="AK135" i="1" s="1"/>
  <c r="AL135" i="1" s="1"/>
  <c r="AM135" i="1" s="1"/>
  <c r="AN135" i="1" s="1"/>
  <c r="AO135" i="1" s="1"/>
  <c r="AP135" i="1" s="1"/>
  <c r="AQ135" i="1" s="1"/>
  <c r="AR135" i="1" s="1"/>
  <c r="AS135" i="1" s="1"/>
  <c r="AT135" i="1" s="1"/>
  <c r="AU135" i="1" s="1"/>
  <c r="AV135" i="1" s="1"/>
  <c r="AW135" i="1" s="1"/>
  <c r="AX135" i="1" s="1"/>
  <c r="AY135" i="1" s="1"/>
  <c r="AZ135" i="1" s="1"/>
  <c r="BA135" i="1" s="1"/>
  <c r="BB135" i="1" s="1"/>
  <c r="BC135" i="1" s="1"/>
  <c r="BD135" i="1" s="1"/>
  <c r="BE135" i="1" s="1"/>
  <c r="BF135" i="1" s="1"/>
  <c r="BG135" i="1" s="1"/>
  <c r="BH135" i="1" s="1"/>
  <c r="BI135" i="1" s="1"/>
  <c r="BJ135" i="1" s="1"/>
  <c r="BK135" i="1" s="1"/>
  <c r="BL135" i="1" s="1"/>
  <c r="BM135" i="1" s="1"/>
  <c r="BN135" i="1" s="1"/>
  <c r="BO135" i="1" s="1"/>
  <c r="BP135" i="1" s="1"/>
  <c r="BQ135" i="1" s="1"/>
  <c r="BR135" i="1" s="1"/>
  <c r="BS135" i="1" s="1"/>
  <c r="BT135" i="1" s="1"/>
  <c r="BU135" i="1" s="1"/>
  <c r="BV135" i="1" s="1"/>
  <c r="BW135" i="1" s="1"/>
  <c r="BX135" i="1" s="1"/>
  <c r="BY135" i="1" s="1"/>
  <c r="BZ135" i="1" s="1"/>
  <c r="CA135" i="1" s="1"/>
  <c r="CB135" i="1" s="1"/>
  <c r="CC135" i="1" s="1"/>
  <c r="CD135" i="1" s="1"/>
  <c r="CE135" i="1" s="1"/>
  <c r="CF135" i="1" s="1"/>
  <c r="CG135" i="1" s="1"/>
  <c r="CH135" i="1" s="1"/>
  <c r="CI135" i="1" s="1"/>
  <c r="CJ135" i="1" s="1"/>
  <c r="CK135" i="1" s="1"/>
  <c r="CL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D135" i="6"/>
  <c r="D127" i="6"/>
  <c r="E127" i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AG127" i="1" s="1"/>
  <c r="AH127" i="1" s="1"/>
  <c r="AI127" i="1" s="1"/>
  <c r="AJ127" i="1" s="1"/>
  <c r="AK127" i="1" s="1"/>
  <c r="AL127" i="1" s="1"/>
  <c r="AM127" i="1" s="1"/>
  <c r="AN127" i="1" s="1"/>
  <c r="AO127" i="1" s="1"/>
  <c r="AP127" i="1" s="1"/>
  <c r="AQ127" i="1" s="1"/>
  <c r="AR127" i="1" s="1"/>
  <c r="AS127" i="1" s="1"/>
  <c r="AT127" i="1" s="1"/>
  <c r="AU127" i="1" s="1"/>
  <c r="AV127" i="1" s="1"/>
  <c r="AW127" i="1" s="1"/>
  <c r="AX127" i="1" s="1"/>
  <c r="AY127" i="1" s="1"/>
  <c r="AZ127" i="1" s="1"/>
  <c r="BA127" i="1" s="1"/>
  <c r="BB127" i="1" s="1"/>
  <c r="BC127" i="1" s="1"/>
  <c r="BD127" i="1" s="1"/>
  <c r="BE127" i="1" s="1"/>
  <c r="BF127" i="1" s="1"/>
  <c r="BG127" i="1" s="1"/>
  <c r="BH127" i="1" s="1"/>
  <c r="BI127" i="1" s="1"/>
  <c r="BJ127" i="1" s="1"/>
  <c r="BK127" i="1" s="1"/>
  <c r="BL127" i="1" s="1"/>
  <c r="BM127" i="1" s="1"/>
  <c r="BN127" i="1" s="1"/>
  <c r="BO127" i="1" s="1"/>
  <c r="BP127" i="1" s="1"/>
  <c r="BQ127" i="1" s="1"/>
  <c r="BR127" i="1" s="1"/>
  <c r="BS127" i="1" s="1"/>
  <c r="BT127" i="1" s="1"/>
  <c r="BU127" i="1" s="1"/>
  <c r="BV127" i="1" s="1"/>
  <c r="BW127" i="1" s="1"/>
  <c r="BX127" i="1" s="1"/>
  <c r="BY127" i="1" s="1"/>
  <c r="BZ127" i="1" s="1"/>
  <c r="CA127" i="1" s="1"/>
  <c r="CB127" i="1" s="1"/>
  <c r="CC127" i="1" s="1"/>
  <c r="CD127" i="1" s="1"/>
  <c r="CE127" i="1" s="1"/>
  <c r="CF127" i="1" s="1"/>
  <c r="CG127" i="1" s="1"/>
  <c r="CH127" i="1" s="1"/>
  <c r="CI127" i="1" s="1"/>
  <c r="CJ127" i="1" s="1"/>
  <c r="CK127" i="1" s="1"/>
  <c r="CL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D119" i="6"/>
  <c r="E119" i="1"/>
  <c r="F119" i="1" s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AG119" i="1" s="1"/>
  <c r="AH119" i="1" s="1"/>
  <c r="AI119" i="1" s="1"/>
  <c r="AJ119" i="1" s="1"/>
  <c r="AK119" i="1" s="1"/>
  <c r="AL119" i="1" s="1"/>
  <c r="AM119" i="1" s="1"/>
  <c r="AN119" i="1" s="1"/>
  <c r="AO119" i="1" s="1"/>
  <c r="AP119" i="1" s="1"/>
  <c r="AQ119" i="1" s="1"/>
  <c r="AR119" i="1" s="1"/>
  <c r="AS119" i="1" s="1"/>
  <c r="AT119" i="1" s="1"/>
  <c r="AU119" i="1" s="1"/>
  <c r="AV119" i="1" s="1"/>
  <c r="AW119" i="1" s="1"/>
  <c r="AX119" i="1" s="1"/>
  <c r="AY119" i="1" s="1"/>
  <c r="AZ119" i="1" s="1"/>
  <c r="BA119" i="1" s="1"/>
  <c r="BB119" i="1" s="1"/>
  <c r="BC119" i="1" s="1"/>
  <c r="BD119" i="1" s="1"/>
  <c r="BE119" i="1" s="1"/>
  <c r="BF119" i="1" s="1"/>
  <c r="BG119" i="1" s="1"/>
  <c r="BH119" i="1" s="1"/>
  <c r="BI119" i="1" s="1"/>
  <c r="BJ119" i="1" s="1"/>
  <c r="BK119" i="1" s="1"/>
  <c r="BL119" i="1" s="1"/>
  <c r="BM119" i="1" s="1"/>
  <c r="BN119" i="1" s="1"/>
  <c r="BO119" i="1" s="1"/>
  <c r="BP119" i="1" s="1"/>
  <c r="BQ119" i="1" s="1"/>
  <c r="BR119" i="1" s="1"/>
  <c r="BS119" i="1" s="1"/>
  <c r="BT119" i="1" s="1"/>
  <c r="BU119" i="1" s="1"/>
  <c r="BV119" i="1" s="1"/>
  <c r="BW119" i="1" s="1"/>
  <c r="BX119" i="1" s="1"/>
  <c r="BY119" i="1" s="1"/>
  <c r="BZ119" i="1" s="1"/>
  <c r="CA119" i="1" s="1"/>
  <c r="CB119" i="1" s="1"/>
  <c r="CC119" i="1" s="1"/>
  <c r="CD119" i="1" s="1"/>
  <c r="CE119" i="1" s="1"/>
  <c r="CF119" i="1" s="1"/>
  <c r="CG119" i="1" s="1"/>
  <c r="CH119" i="1" s="1"/>
  <c r="CI119" i="1" s="1"/>
  <c r="CJ119" i="1" s="1"/>
  <c r="CK119" i="1" s="1"/>
  <c r="CL119" i="1" s="1"/>
  <c r="CM119" i="1" s="1"/>
  <c r="CN119" i="1" s="1"/>
  <c r="CO119" i="1" s="1"/>
  <c r="CP119" i="1" s="1"/>
  <c r="CQ119" i="1" s="1"/>
  <c r="CR119" i="1" s="1"/>
  <c r="CS119" i="1" s="1"/>
  <c r="CT119" i="1" s="1"/>
  <c r="CU119" i="1" s="1"/>
  <c r="E111" i="1"/>
  <c r="F111" i="1" s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AB111" i="1" s="1"/>
  <c r="AC111" i="1" s="1"/>
  <c r="AD111" i="1" s="1"/>
  <c r="AE111" i="1" s="1"/>
  <c r="AF111" i="1" s="1"/>
  <c r="AG111" i="1" s="1"/>
  <c r="AH111" i="1" s="1"/>
  <c r="AI111" i="1" s="1"/>
  <c r="AJ111" i="1" s="1"/>
  <c r="AK111" i="1" s="1"/>
  <c r="AL111" i="1" s="1"/>
  <c r="AM111" i="1" s="1"/>
  <c r="AN111" i="1" s="1"/>
  <c r="AO111" i="1" s="1"/>
  <c r="AP111" i="1" s="1"/>
  <c r="AQ111" i="1" s="1"/>
  <c r="AR111" i="1" s="1"/>
  <c r="AS111" i="1" s="1"/>
  <c r="AT111" i="1" s="1"/>
  <c r="AU111" i="1" s="1"/>
  <c r="AV111" i="1" s="1"/>
  <c r="AW111" i="1" s="1"/>
  <c r="AX111" i="1" s="1"/>
  <c r="AY111" i="1" s="1"/>
  <c r="AZ111" i="1" s="1"/>
  <c r="BA111" i="1" s="1"/>
  <c r="BB111" i="1" s="1"/>
  <c r="BC111" i="1" s="1"/>
  <c r="BD111" i="1" s="1"/>
  <c r="BE111" i="1" s="1"/>
  <c r="BF111" i="1" s="1"/>
  <c r="BG111" i="1" s="1"/>
  <c r="BH111" i="1" s="1"/>
  <c r="BI111" i="1" s="1"/>
  <c r="BJ111" i="1" s="1"/>
  <c r="BK111" i="1" s="1"/>
  <c r="BL111" i="1" s="1"/>
  <c r="BM111" i="1" s="1"/>
  <c r="BN111" i="1" s="1"/>
  <c r="BO111" i="1" s="1"/>
  <c r="BP111" i="1" s="1"/>
  <c r="BQ111" i="1" s="1"/>
  <c r="BR111" i="1" s="1"/>
  <c r="BS111" i="1" s="1"/>
  <c r="BT111" i="1" s="1"/>
  <c r="BU111" i="1" s="1"/>
  <c r="BV111" i="1" s="1"/>
  <c r="BW111" i="1" s="1"/>
  <c r="BX111" i="1" s="1"/>
  <c r="BY111" i="1" s="1"/>
  <c r="BZ111" i="1" s="1"/>
  <c r="CA111" i="1" s="1"/>
  <c r="CB111" i="1" s="1"/>
  <c r="CC111" i="1" s="1"/>
  <c r="CD111" i="1" s="1"/>
  <c r="CE111" i="1" s="1"/>
  <c r="CF111" i="1" s="1"/>
  <c r="CG111" i="1" s="1"/>
  <c r="CH111" i="1" s="1"/>
  <c r="CI111" i="1" s="1"/>
  <c r="CJ111" i="1" s="1"/>
  <c r="CK111" i="1" s="1"/>
  <c r="CL111" i="1" s="1"/>
  <c r="CM111" i="1" s="1"/>
  <c r="CN111" i="1" s="1"/>
  <c r="CO111" i="1" s="1"/>
  <c r="CP111" i="1" s="1"/>
  <c r="CQ111" i="1" s="1"/>
  <c r="CR111" i="1" s="1"/>
  <c r="CS111" i="1" s="1"/>
  <c r="CT111" i="1" s="1"/>
  <c r="CU111" i="1" s="1"/>
  <c r="D111" i="6"/>
  <c r="D103" i="6"/>
  <c r="E103" i="1"/>
  <c r="F103" i="1" s="1"/>
  <c r="G103" i="1" s="1"/>
  <c r="H103" i="1" s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U103" i="1" s="1"/>
  <c r="AV103" i="1" s="1"/>
  <c r="AW103" i="1" s="1"/>
  <c r="AX103" i="1" s="1"/>
  <c r="AY103" i="1" s="1"/>
  <c r="AZ103" i="1" s="1"/>
  <c r="BA103" i="1" s="1"/>
  <c r="BB103" i="1" s="1"/>
  <c r="BC103" i="1" s="1"/>
  <c r="BD103" i="1" s="1"/>
  <c r="BE103" i="1" s="1"/>
  <c r="BF103" i="1" s="1"/>
  <c r="BG103" i="1" s="1"/>
  <c r="BH103" i="1" s="1"/>
  <c r="BI103" i="1" s="1"/>
  <c r="BJ103" i="1" s="1"/>
  <c r="BK103" i="1" s="1"/>
  <c r="BL103" i="1" s="1"/>
  <c r="BM103" i="1" s="1"/>
  <c r="BN103" i="1" s="1"/>
  <c r="BO103" i="1" s="1"/>
  <c r="BP103" i="1" s="1"/>
  <c r="BQ103" i="1" s="1"/>
  <c r="BR103" i="1" s="1"/>
  <c r="BS103" i="1" s="1"/>
  <c r="BT103" i="1" s="1"/>
  <c r="BU103" i="1" s="1"/>
  <c r="BV103" i="1" s="1"/>
  <c r="BW103" i="1" s="1"/>
  <c r="BX103" i="1" s="1"/>
  <c r="BY103" i="1" s="1"/>
  <c r="BZ103" i="1" s="1"/>
  <c r="CA103" i="1" s="1"/>
  <c r="CB103" i="1" s="1"/>
  <c r="CC103" i="1" s="1"/>
  <c r="CD103" i="1" s="1"/>
  <c r="CE103" i="1" s="1"/>
  <c r="CF103" i="1" s="1"/>
  <c r="CG103" i="1" s="1"/>
  <c r="CH103" i="1" s="1"/>
  <c r="CI103" i="1" s="1"/>
  <c r="CJ103" i="1" s="1"/>
  <c r="CK103" i="1" s="1"/>
  <c r="CL103" i="1" s="1"/>
  <c r="CM103" i="1" s="1"/>
  <c r="CN103" i="1" s="1"/>
  <c r="CO103" i="1" s="1"/>
  <c r="CP103" i="1" s="1"/>
  <c r="CQ103" i="1" s="1"/>
  <c r="CR103" i="1" s="1"/>
  <c r="CS103" i="1" s="1"/>
  <c r="CT103" i="1" s="1"/>
  <c r="CU103" i="1" s="1"/>
  <c r="E95" i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AW95" i="1" s="1"/>
  <c r="AX95" i="1" s="1"/>
  <c r="AY95" i="1" s="1"/>
  <c r="AZ95" i="1" s="1"/>
  <c r="BA95" i="1" s="1"/>
  <c r="BB95" i="1" s="1"/>
  <c r="BC95" i="1" s="1"/>
  <c r="BD95" i="1" s="1"/>
  <c r="BE95" i="1" s="1"/>
  <c r="BF95" i="1" s="1"/>
  <c r="BG95" i="1" s="1"/>
  <c r="BH95" i="1" s="1"/>
  <c r="BI95" i="1" s="1"/>
  <c r="BJ95" i="1" s="1"/>
  <c r="BK95" i="1" s="1"/>
  <c r="BL95" i="1" s="1"/>
  <c r="BM95" i="1" s="1"/>
  <c r="BN95" i="1" s="1"/>
  <c r="BO95" i="1" s="1"/>
  <c r="BP95" i="1" s="1"/>
  <c r="BQ95" i="1" s="1"/>
  <c r="BR95" i="1" s="1"/>
  <c r="BS95" i="1" s="1"/>
  <c r="BT95" i="1" s="1"/>
  <c r="BU95" i="1" s="1"/>
  <c r="BV95" i="1" s="1"/>
  <c r="BW95" i="1" s="1"/>
  <c r="BX95" i="1" s="1"/>
  <c r="BY95" i="1" s="1"/>
  <c r="BZ95" i="1" s="1"/>
  <c r="CA95" i="1" s="1"/>
  <c r="CB95" i="1" s="1"/>
  <c r="CC95" i="1" s="1"/>
  <c r="CD95" i="1" s="1"/>
  <c r="CE95" i="1" s="1"/>
  <c r="CF95" i="1" s="1"/>
  <c r="CG95" i="1" s="1"/>
  <c r="CH95" i="1" s="1"/>
  <c r="CI95" i="1" s="1"/>
  <c r="CJ95" i="1" s="1"/>
  <c r="CK95" i="1" s="1"/>
  <c r="CL95" i="1" s="1"/>
  <c r="CM95" i="1" s="1"/>
  <c r="CN95" i="1" s="1"/>
  <c r="CO95" i="1" s="1"/>
  <c r="CP95" i="1" s="1"/>
  <c r="CQ95" i="1" s="1"/>
  <c r="CR95" i="1" s="1"/>
  <c r="CS95" i="1" s="1"/>
  <c r="CT95" i="1" s="1"/>
  <c r="CU95" i="1" s="1"/>
  <c r="D95" i="6"/>
  <c r="E87" i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AB87" i="1" s="1"/>
  <c r="AC87" i="1" s="1"/>
  <c r="AD87" i="1" s="1"/>
  <c r="AE87" i="1" s="1"/>
  <c r="AF87" i="1" s="1"/>
  <c r="AG87" i="1" s="1"/>
  <c r="AH87" i="1" s="1"/>
  <c r="AI87" i="1" s="1"/>
  <c r="AJ87" i="1" s="1"/>
  <c r="AK87" i="1" s="1"/>
  <c r="AL87" i="1" s="1"/>
  <c r="AM87" i="1" s="1"/>
  <c r="AN87" i="1" s="1"/>
  <c r="AO87" i="1" s="1"/>
  <c r="AP87" i="1" s="1"/>
  <c r="AQ87" i="1" s="1"/>
  <c r="AR87" i="1" s="1"/>
  <c r="AS87" i="1" s="1"/>
  <c r="AT87" i="1" s="1"/>
  <c r="AU87" i="1" s="1"/>
  <c r="AV87" i="1" s="1"/>
  <c r="AW87" i="1" s="1"/>
  <c r="AX87" i="1" s="1"/>
  <c r="AY87" i="1" s="1"/>
  <c r="AZ87" i="1" s="1"/>
  <c r="BA87" i="1" s="1"/>
  <c r="BB87" i="1" s="1"/>
  <c r="BC87" i="1" s="1"/>
  <c r="BD87" i="1" s="1"/>
  <c r="BE87" i="1" s="1"/>
  <c r="BF87" i="1" s="1"/>
  <c r="BG87" i="1" s="1"/>
  <c r="BH87" i="1" s="1"/>
  <c r="BI87" i="1" s="1"/>
  <c r="BJ87" i="1" s="1"/>
  <c r="BK87" i="1" s="1"/>
  <c r="BL87" i="1" s="1"/>
  <c r="BM87" i="1" s="1"/>
  <c r="BN87" i="1" s="1"/>
  <c r="BO87" i="1" s="1"/>
  <c r="BP87" i="1" s="1"/>
  <c r="BQ87" i="1" s="1"/>
  <c r="BR87" i="1" s="1"/>
  <c r="BS87" i="1" s="1"/>
  <c r="BT87" i="1" s="1"/>
  <c r="BU87" i="1" s="1"/>
  <c r="BV87" i="1" s="1"/>
  <c r="BW87" i="1" s="1"/>
  <c r="BX87" i="1" s="1"/>
  <c r="BY87" i="1" s="1"/>
  <c r="BZ87" i="1" s="1"/>
  <c r="CA87" i="1" s="1"/>
  <c r="CB87" i="1" s="1"/>
  <c r="CC87" i="1" s="1"/>
  <c r="CD87" i="1" s="1"/>
  <c r="CE87" i="1" s="1"/>
  <c r="CF87" i="1" s="1"/>
  <c r="CG87" i="1" s="1"/>
  <c r="CH87" i="1" s="1"/>
  <c r="CI87" i="1" s="1"/>
  <c r="CJ87" i="1" s="1"/>
  <c r="CK87" i="1" s="1"/>
  <c r="CL87" i="1" s="1"/>
  <c r="CM87" i="1" s="1"/>
  <c r="CN87" i="1" s="1"/>
  <c r="CO87" i="1" s="1"/>
  <c r="CP87" i="1" s="1"/>
  <c r="CQ87" i="1" s="1"/>
  <c r="CR87" i="1" s="1"/>
  <c r="CS87" i="1" s="1"/>
  <c r="CT87" i="1" s="1"/>
  <c r="CU87" i="1" s="1"/>
  <c r="D87" i="6"/>
  <c r="E79" i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X79" i="1" s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AI79" i="1" s="1"/>
  <c r="AJ79" i="1" s="1"/>
  <c r="AK79" i="1" s="1"/>
  <c r="AL79" i="1" s="1"/>
  <c r="AM79" i="1" s="1"/>
  <c r="AN79" i="1" s="1"/>
  <c r="AO79" i="1" s="1"/>
  <c r="AP79" i="1" s="1"/>
  <c r="AQ79" i="1" s="1"/>
  <c r="AR79" i="1" s="1"/>
  <c r="AS79" i="1" s="1"/>
  <c r="AT79" i="1" s="1"/>
  <c r="AU79" i="1" s="1"/>
  <c r="AV79" i="1" s="1"/>
  <c r="AW79" i="1" s="1"/>
  <c r="AX79" i="1" s="1"/>
  <c r="AY79" i="1" s="1"/>
  <c r="AZ79" i="1" s="1"/>
  <c r="BA79" i="1" s="1"/>
  <c r="BB79" i="1" s="1"/>
  <c r="BC79" i="1" s="1"/>
  <c r="BD79" i="1" s="1"/>
  <c r="BE79" i="1" s="1"/>
  <c r="BF79" i="1" s="1"/>
  <c r="BG79" i="1" s="1"/>
  <c r="BH79" i="1" s="1"/>
  <c r="BI79" i="1" s="1"/>
  <c r="BJ79" i="1" s="1"/>
  <c r="BK79" i="1" s="1"/>
  <c r="BL79" i="1" s="1"/>
  <c r="BM79" i="1" s="1"/>
  <c r="BN79" i="1" s="1"/>
  <c r="BO79" i="1" s="1"/>
  <c r="BP79" i="1" s="1"/>
  <c r="BQ79" i="1" s="1"/>
  <c r="BR79" i="1" s="1"/>
  <c r="BS79" i="1" s="1"/>
  <c r="BT79" i="1" s="1"/>
  <c r="BU79" i="1" s="1"/>
  <c r="BV79" i="1" s="1"/>
  <c r="BW79" i="1" s="1"/>
  <c r="BX79" i="1" s="1"/>
  <c r="BY79" i="1" s="1"/>
  <c r="BZ79" i="1" s="1"/>
  <c r="CA79" i="1" s="1"/>
  <c r="CB79" i="1" s="1"/>
  <c r="CC79" i="1" s="1"/>
  <c r="CD79" i="1" s="1"/>
  <c r="CE79" i="1" s="1"/>
  <c r="CF79" i="1" s="1"/>
  <c r="CG79" i="1" s="1"/>
  <c r="CH79" i="1" s="1"/>
  <c r="CI79" i="1" s="1"/>
  <c r="CJ79" i="1" s="1"/>
  <c r="CK79" i="1" s="1"/>
  <c r="CL79" i="1" s="1"/>
  <c r="CM79" i="1" s="1"/>
  <c r="CN79" i="1" s="1"/>
  <c r="CO79" i="1" s="1"/>
  <c r="CP79" i="1" s="1"/>
  <c r="CQ79" i="1" s="1"/>
  <c r="CR79" i="1" s="1"/>
  <c r="CS79" i="1" s="1"/>
  <c r="CT79" i="1" s="1"/>
  <c r="CU79" i="1" s="1"/>
  <c r="D79" i="6"/>
  <c r="E71" i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AB71" i="1" s="1"/>
  <c r="AC71" i="1" s="1"/>
  <c r="AD71" i="1" s="1"/>
  <c r="AE71" i="1" s="1"/>
  <c r="AF71" i="1" s="1"/>
  <c r="AG71" i="1" s="1"/>
  <c r="AH71" i="1" s="1"/>
  <c r="AI71" i="1" s="1"/>
  <c r="AJ71" i="1" s="1"/>
  <c r="AK71" i="1" s="1"/>
  <c r="AL71" i="1" s="1"/>
  <c r="AM71" i="1" s="1"/>
  <c r="AN71" i="1" s="1"/>
  <c r="AO71" i="1" s="1"/>
  <c r="AP71" i="1" s="1"/>
  <c r="AQ71" i="1" s="1"/>
  <c r="AR71" i="1" s="1"/>
  <c r="AS71" i="1" s="1"/>
  <c r="AT71" i="1" s="1"/>
  <c r="AU71" i="1" s="1"/>
  <c r="AV71" i="1" s="1"/>
  <c r="AW71" i="1" s="1"/>
  <c r="AX71" i="1" s="1"/>
  <c r="AY71" i="1" s="1"/>
  <c r="AZ71" i="1" s="1"/>
  <c r="BA71" i="1" s="1"/>
  <c r="BB71" i="1" s="1"/>
  <c r="BC71" i="1" s="1"/>
  <c r="BD71" i="1" s="1"/>
  <c r="BE71" i="1" s="1"/>
  <c r="BF71" i="1" s="1"/>
  <c r="BG71" i="1" s="1"/>
  <c r="BH71" i="1" s="1"/>
  <c r="BI71" i="1" s="1"/>
  <c r="BJ71" i="1" s="1"/>
  <c r="BK71" i="1" s="1"/>
  <c r="BL71" i="1" s="1"/>
  <c r="BM71" i="1" s="1"/>
  <c r="BN71" i="1" s="1"/>
  <c r="BO71" i="1" s="1"/>
  <c r="BP71" i="1" s="1"/>
  <c r="BQ71" i="1" s="1"/>
  <c r="BR71" i="1" s="1"/>
  <c r="BS71" i="1" s="1"/>
  <c r="BT71" i="1" s="1"/>
  <c r="BU71" i="1" s="1"/>
  <c r="BV71" i="1" s="1"/>
  <c r="BW71" i="1" s="1"/>
  <c r="BX71" i="1" s="1"/>
  <c r="BY71" i="1" s="1"/>
  <c r="BZ71" i="1" s="1"/>
  <c r="CA71" i="1" s="1"/>
  <c r="CB71" i="1" s="1"/>
  <c r="CC71" i="1" s="1"/>
  <c r="CD71" i="1" s="1"/>
  <c r="CE71" i="1" s="1"/>
  <c r="CF71" i="1" s="1"/>
  <c r="CG71" i="1" s="1"/>
  <c r="CH71" i="1" s="1"/>
  <c r="CI71" i="1" s="1"/>
  <c r="CJ71" i="1" s="1"/>
  <c r="CK71" i="1" s="1"/>
  <c r="CL71" i="1" s="1"/>
  <c r="CM71" i="1" s="1"/>
  <c r="CN71" i="1" s="1"/>
  <c r="CO71" i="1" s="1"/>
  <c r="CP71" i="1" s="1"/>
  <c r="CQ71" i="1" s="1"/>
  <c r="CR71" i="1" s="1"/>
  <c r="CS71" i="1" s="1"/>
  <c r="CT71" i="1" s="1"/>
  <c r="CU71" i="1" s="1"/>
  <c r="D71" i="6"/>
  <c r="E63" i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BD63" i="1" s="1"/>
  <c r="BE63" i="1" s="1"/>
  <c r="BF63" i="1" s="1"/>
  <c r="BG63" i="1" s="1"/>
  <c r="BH63" i="1" s="1"/>
  <c r="BI63" i="1" s="1"/>
  <c r="BJ63" i="1" s="1"/>
  <c r="BK63" i="1" s="1"/>
  <c r="BL63" i="1" s="1"/>
  <c r="BM63" i="1" s="1"/>
  <c r="BN63" i="1" s="1"/>
  <c r="BO63" i="1" s="1"/>
  <c r="BP63" i="1" s="1"/>
  <c r="BQ63" i="1" s="1"/>
  <c r="BR63" i="1" s="1"/>
  <c r="BS63" i="1" s="1"/>
  <c r="BT63" i="1" s="1"/>
  <c r="BU63" i="1" s="1"/>
  <c r="BV63" i="1" s="1"/>
  <c r="BW63" i="1" s="1"/>
  <c r="BX63" i="1" s="1"/>
  <c r="BY63" i="1" s="1"/>
  <c r="BZ63" i="1" s="1"/>
  <c r="CA63" i="1" s="1"/>
  <c r="CB63" i="1" s="1"/>
  <c r="CC63" i="1" s="1"/>
  <c r="CD63" i="1" s="1"/>
  <c r="CE63" i="1" s="1"/>
  <c r="CF63" i="1" s="1"/>
  <c r="CG63" i="1" s="1"/>
  <c r="CH63" i="1" s="1"/>
  <c r="CI63" i="1" s="1"/>
  <c r="CJ63" i="1" s="1"/>
  <c r="CK63" i="1" s="1"/>
  <c r="CL63" i="1" s="1"/>
  <c r="CM63" i="1" s="1"/>
  <c r="CN63" i="1" s="1"/>
  <c r="CO63" i="1" s="1"/>
  <c r="CP63" i="1" s="1"/>
  <c r="CQ63" i="1" s="1"/>
  <c r="CR63" i="1" s="1"/>
  <c r="CS63" i="1" s="1"/>
  <c r="CT63" i="1" s="1"/>
  <c r="CU63" i="1" s="1"/>
  <c r="D63" i="6"/>
  <c r="E55" i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BD55" i="1" s="1"/>
  <c r="BE55" i="1" s="1"/>
  <c r="BF55" i="1" s="1"/>
  <c r="BG55" i="1" s="1"/>
  <c r="BH55" i="1" s="1"/>
  <c r="BI55" i="1" s="1"/>
  <c r="BJ55" i="1" s="1"/>
  <c r="BK55" i="1" s="1"/>
  <c r="BL55" i="1" s="1"/>
  <c r="BM55" i="1" s="1"/>
  <c r="BN55" i="1" s="1"/>
  <c r="BO55" i="1" s="1"/>
  <c r="BP55" i="1" s="1"/>
  <c r="BQ55" i="1" s="1"/>
  <c r="BR55" i="1" s="1"/>
  <c r="BS55" i="1" s="1"/>
  <c r="BT55" i="1" s="1"/>
  <c r="BU55" i="1" s="1"/>
  <c r="BV55" i="1" s="1"/>
  <c r="BW55" i="1" s="1"/>
  <c r="BX55" i="1" s="1"/>
  <c r="BY55" i="1" s="1"/>
  <c r="BZ55" i="1" s="1"/>
  <c r="CA55" i="1" s="1"/>
  <c r="CB55" i="1" s="1"/>
  <c r="CC55" i="1" s="1"/>
  <c r="CD55" i="1" s="1"/>
  <c r="CE55" i="1" s="1"/>
  <c r="CF55" i="1" s="1"/>
  <c r="CG55" i="1" s="1"/>
  <c r="CH55" i="1" s="1"/>
  <c r="CI55" i="1" s="1"/>
  <c r="CJ55" i="1" s="1"/>
  <c r="CK55" i="1" s="1"/>
  <c r="CL55" i="1" s="1"/>
  <c r="CM55" i="1" s="1"/>
  <c r="CN55" i="1" s="1"/>
  <c r="CO55" i="1" s="1"/>
  <c r="CP55" i="1" s="1"/>
  <c r="CQ55" i="1" s="1"/>
  <c r="CR55" i="1" s="1"/>
  <c r="CS55" i="1" s="1"/>
  <c r="CT55" i="1" s="1"/>
  <c r="CU55" i="1" s="1"/>
  <c r="D55" i="6"/>
  <c r="E47" i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Y47" i="1" s="1"/>
  <c r="AZ47" i="1" s="1"/>
  <c r="BA47" i="1" s="1"/>
  <c r="BB47" i="1" s="1"/>
  <c r="BC47" i="1" s="1"/>
  <c r="BD47" i="1" s="1"/>
  <c r="BE47" i="1" s="1"/>
  <c r="BF47" i="1" s="1"/>
  <c r="BG47" i="1" s="1"/>
  <c r="BH47" i="1" s="1"/>
  <c r="BI47" i="1" s="1"/>
  <c r="BJ47" i="1" s="1"/>
  <c r="BK47" i="1" s="1"/>
  <c r="BL47" i="1" s="1"/>
  <c r="BM47" i="1" s="1"/>
  <c r="BN47" i="1" s="1"/>
  <c r="BO47" i="1" s="1"/>
  <c r="BP47" i="1" s="1"/>
  <c r="BQ47" i="1" s="1"/>
  <c r="BR47" i="1" s="1"/>
  <c r="BS47" i="1" s="1"/>
  <c r="BT47" i="1" s="1"/>
  <c r="BU47" i="1" s="1"/>
  <c r="BV47" i="1" s="1"/>
  <c r="BW47" i="1" s="1"/>
  <c r="BX47" i="1" s="1"/>
  <c r="BY47" i="1" s="1"/>
  <c r="BZ47" i="1" s="1"/>
  <c r="CA47" i="1" s="1"/>
  <c r="CB47" i="1" s="1"/>
  <c r="CC47" i="1" s="1"/>
  <c r="CD47" i="1" s="1"/>
  <c r="CE47" i="1" s="1"/>
  <c r="CF47" i="1" s="1"/>
  <c r="CG47" i="1" s="1"/>
  <c r="CH47" i="1" s="1"/>
  <c r="CI47" i="1" s="1"/>
  <c r="CJ47" i="1" s="1"/>
  <c r="CK47" i="1" s="1"/>
  <c r="CL47" i="1" s="1"/>
  <c r="CM47" i="1" s="1"/>
  <c r="CN47" i="1" s="1"/>
  <c r="CO47" i="1" s="1"/>
  <c r="CP47" i="1" s="1"/>
  <c r="CQ47" i="1" s="1"/>
  <c r="CR47" i="1" s="1"/>
  <c r="CS47" i="1" s="1"/>
  <c r="CT47" i="1" s="1"/>
  <c r="CU47" i="1" s="1"/>
  <c r="D47" i="6"/>
  <c r="E39" i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Z39" i="1" s="1"/>
  <c r="BA39" i="1" s="1"/>
  <c r="BB39" i="1" s="1"/>
  <c r="BC39" i="1" s="1"/>
  <c r="BD39" i="1" s="1"/>
  <c r="BE39" i="1" s="1"/>
  <c r="BF39" i="1" s="1"/>
  <c r="BG39" i="1" s="1"/>
  <c r="BH39" i="1" s="1"/>
  <c r="BI39" i="1" s="1"/>
  <c r="BJ39" i="1" s="1"/>
  <c r="BK39" i="1" s="1"/>
  <c r="BL39" i="1" s="1"/>
  <c r="BM39" i="1" s="1"/>
  <c r="BN39" i="1" s="1"/>
  <c r="BO39" i="1" s="1"/>
  <c r="BP39" i="1" s="1"/>
  <c r="BQ39" i="1" s="1"/>
  <c r="BR39" i="1" s="1"/>
  <c r="BS39" i="1" s="1"/>
  <c r="BT39" i="1" s="1"/>
  <c r="BU39" i="1" s="1"/>
  <c r="BV39" i="1" s="1"/>
  <c r="BW39" i="1" s="1"/>
  <c r="BX39" i="1" s="1"/>
  <c r="BY39" i="1" s="1"/>
  <c r="BZ39" i="1" s="1"/>
  <c r="CA39" i="1" s="1"/>
  <c r="CB39" i="1" s="1"/>
  <c r="CC39" i="1" s="1"/>
  <c r="CD39" i="1" s="1"/>
  <c r="CE39" i="1" s="1"/>
  <c r="CF39" i="1" s="1"/>
  <c r="CG39" i="1" s="1"/>
  <c r="CH39" i="1" s="1"/>
  <c r="CI39" i="1" s="1"/>
  <c r="CJ39" i="1" s="1"/>
  <c r="CK39" i="1" s="1"/>
  <c r="CL39" i="1" s="1"/>
  <c r="CM39" i="1" s="1"/>
  <c r="CN39" i="1" s="1"/>
  <c r="CO39" i="1" s="1"/>
  <c r="CP39" i="1" s="1"/>
  <c r="CQ39" i="1" s="1"/>
  <c r="CR39" i="1" s="1"/>
  <c r="CS39" i="1" s="1"/>
  <c r="CT39" i="1" s="1"/>
  <c r="CU39" i="1" s="1"/>
  <c r="D39" i="6"/>
  <c r="E31" i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BJ31" i="1" s="1"/>
  <c r="BK31" i="1" s="1"/>
  <c r="BL31" i="1" s="1"/>
  <c r="BM31" i="1" s="1"/>
  <c r="BN31" i="1" s="1"/>
  <c r="BO31" i="1" s="1"/>
  <c r="BP31" i="1" s="1"/>
  <c r="BQ31" i="1" s="1"/>
  <c r="BR31" i="1" s="1"/>
  <c r="BS31" i="1" s="1"/>
  <c r="BT31" i="1" s="1"/>
  <c r="BU31" i="1" s="1"/>
  <c r="BV31" i="1" s="1"/>
  <c r="BW31" i="1" s="1"/>
  <c r="BX31" i="1" s="1"/>
  <c r="BY31" i="1" s="1"/>
  <c r="BZ31" i="1" s="1"/>
  <c r="CA31" i="1" s="1"/>
  <c r="CB31" i="1" s="1"/>
  <c r="CC31" i="1" s="1"/>
  <c r="CD31" i="1" s="1"/>
  <c r="CE31" i="1" s="1"/>
  <c r="CF31" i="1" s="1"/>
  <c r="CG31" i="1" s="1"/>
  <c r="CH31" i="1" s="1"/>
  <c r="CI31" i="1" s="1"/>
  <c r="CJ31" i="1" s="1"/>
  <c r="CK31" i="1" s="1"/>
  <c r="CL31" i="1" s="1"/>
  <c r="CM31" i="1" s="1"/>
  <c r="CN31" i="1" s="1"/>
  <c r="CO31" i="1" s="1"/>
  <c r="CP31" i="1" s="1"/>
  <c r="CQ31" i="1" s="1"/>
  <c r="CR31" i="1" s="1"/>
  <c r="CS31" i="1" s="1"/>
  <c r="CT31" i="1" s="1"/>
  <c r="CU31" i="1" s="1"/>
  <c r="D31" i="6"/>
  <c r="E23" i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T23" i="1" s="1"/>
  <c r="CU23" i="1" s="1"/>
  <c r="D23" i="6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D15" i="6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CO7" i="1" s="1"/>
  <c r="CP7" i="1" s="1"/>
  <c r="CQ7" i="1" s="1"/>
  <c r="CR7" i="1" s="1"/>
  <c r="CS7" i="1" s="1"/>
  <c r="CT7" i="1" s="1"/>
  <c r="CU7" i="1" s="1"/>
  <c r="D7" i="6"/>
  <c r="D150" i="6"/>
  <c r="E150" i="1"/>
  <c r="F150" i="1" s="1"/>
  <c r="G150" i="1" s="1"/>
  <c r="H150" i="1" s="1"/>
  <c r="I150" i="1" s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AB150" i="1" s="1"/>
  <c r="AC150" i="1" s="1"/>
  <c r="AD150" i="1" s="1"/>
  <c r="AE150" i="1" s="1"/>
  <c r="AF150" i="1" s="1"/>
  <c r="AG150" i="1" s="1"/>
  <c r="AH150" i="1" s="1"/>
  <c r="AI150" i="1" s="1"/>
  <c r="AJ150" i="1" s="1"/>
  <c r="AK150" i="1" s="1"/>
  <c r="AL150" i="1" s="1"/>
  <c r="AM150" i="1" s="1"/>
  <c r="AN150" i="1" s="1"/>
  <c r="AO150" i="1" s="1"/>
  <c r="AP150" i="1" s="1"/>
  <c r="AQ150" i="1" s="1"/>
  <c r="AR150" i="1" s="1"/>
  <c r="AS150" i="1" s="1"/>
  <c r="AT150" i="1" s="1"/>
  <c r="AU150" i="1" s="1"/>
  <c r="AV150" i="1" s="1"/>
  <c r="AW150" i="1" s="1"/>
  <c r="AX150" i="1" s="1"/>
  <c r="AY150" i="1" s="1"/>
  <c r="AZ150" i="1" s="1"/>
  <c r="BA150" i="1" s="1"/>
  <c r="BB150" i="1" s="1"/>
  <c r="BC150" i="1" s="1"/>
  <c r="BD150" i="1" s="1"/>
  <c r="BE150" i="1" s="1"/>
  <c r="BF150" i="1" s="1"/>
  <c r="BG150" i="1" s="1"/>
  <c r="BH150" i="1" s="1"/>
  <c r="BI150" i="1" s="1"/>
  <c r="BJ150" i="1" s="1"/>
  <c r="BK150" i="1" s="1"/>
  <c r="BL150" i="1" s="1"/>
  <c r="BM150" i="1" s="1"/>
  <c r="BN150" i="1" s="1"/>
  <c r="BO150" i="1" s="1"/>
  <c r="BP150" i="1" s="1"/>
  <c r="BQ150" i="1" s="1"/>
  <c r="BR150" i="1" s="1"/>
  <c r="BS150" i="1" s="1"/>
  <c r="BT150" i="1" s="1"/>
  <c r="BU150" i="1" s="1"/>
  <c r="BV150" i="1" s="1"/>
  <c r="BW150" i="1" s="1"/>
  <c r="BX150" i="1" s="1"/>
  <c r="BY150" i="1" s="1"/>
  <c r="BZ150" i="1" s="1"/>
  <c r="CA150" i="1" s="1"/>
  <c r="CB150" i="1" s="1"/>
  <c r="CC150" i="1" s="1"/>
  <c r="CD150" i="1" s="1"/>
  <c r="CE150" i="1" s="1"/>
  <c r="CF150" i="1" s="1"/>
  <c r="CG150" i="1" s="1"/>
  <c r="CH150" i="1" s="1"/>
  <c r="CI150" i="1" s="1"/>
  <c r="CJ150" i="1" s="1"/>
  <c r="CK150" i="1" s="1"/>
  <c r="CL150" i="1" s="1"/>
  <c r="CM150" i="1" s="1"/>
  <c r="CN150" i="1" s="1"/>
  <c r="CO150" i="1" s="1"/>
  <c r="CP150" i="1" s="1"/>
  <c r="CQ150" i="1" s="1"/>
  <c r="CR150" i="1" s="1"/>
  <c r="CS150" i="1" s="1"/>
  <c r="CT150" i="1" s="1"/>
  <c r="CU150" i="1" s="1"/>
  <c r="D142" i="6"/>
  <c r="E142" i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AG142" i="1" s="1"/>
  <c r="AH142" i="1" s="1"/>
  <c r="AI142" i="1" s="1"/>
  <c r="AJ142" i="1" s="1"/>
  <c r="AK142" i="1" s="1"/>
  <c r="AL142" i="1" s="1"/>
  <c r="AM142" i="1" s="1"/>
  <c r="AN142" i="1" s="1"/>
  <c r="AO142" i="1" s="1"/>
  <c r="AP142" i="1" s="1"/>
  <c r="AQ142" i="1" s="1"/>
  <c r="AR142" i="1" s="1"/>
  <c r="AS142" i="1" s="1"/>
  <c r="AT142" i="1" s="1"/>
  <c r="AU142" i="1" s="1"/>
  <c r="AV142" i="1" s="1"/>
  <c r="AW142" i="1" s="1"/>
  <c r="AX142" i="1" s="1"/>
  <c r="AY142" i="1" s="1"/>
  <c r="AZ142" i="1" s="1"/>
  <c r="BA142" i="1" s="1"/>
  <c r="BB142" i="1" s="1"/>
  <c r="BC142" i="1" s="1"/>
  <c r="BD142" i="1" s="1"/>
  <c r="BE142" i="1" s="1"/>
  <c r="BF142" i="1" s="1"/>
  <c r="BG142" i="1" s="1"/>
  <c r="BH142" i="1" s="1"/>
  <c r="BI142" i="1" s="1"/>
  <c r="BJ142" i="1" s="1"/>
  <c r="BK142" i="1" s="1"/>
  <c r="BL142" i="1" s="1"/>
  <c r="BM142" i="1" s="1"/>
  <c r="BN142" i="1" s="1"/>
  <c r="BO142" i="1" s="1"/>
  <c r="BP142" i="1" s="1"/>
  <c r="BQ142" i="1" s="1"/>
  <c r="BR142" i="1" s="1"/>
  <c r="BS142" i="1" s="1"/>
  <c r="BT142" i="1" s="1"/>
  <c r="BU142" i="1" s="1"/>
  <c r="BV142" i="1" s="1"/>
  <c r="BW142" i="1" s="1"/>
  <c r="BX142" i="1" s="1"/>
  <c r="BY142" i="1" s="1"/>
  <c r="BZ142" i="1" s="1"/>
  <c r="CA142" i="1" s="1"/>
  <c r="CB142" i="1" s="1"/>
  <c r="CC142" i="1" s="1"/>
  <c r="CD142" i="1" s="1"/>
  <c r="CE142" i="1" s="1"/>
  <c r="CF142" i="1" s="1"/>
  <c r="CG142" i="1" s="1"/>
  <c r="CH142" i="1" s="1"/>
  <c r="CI142" i="1" s="1"/>
  <c r="CJ142" i="1" s="1"/>
  <c r="CK142" i="1" s="1"/>
  <c r="CL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E134" i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AG134" i="1" s="1"/>
  <c r="AH134" i="1" s="1"/>
  <c r="AI134" i="1" s="1"/>
  <c r="AJ134" i="1" s="1"/>
  <c r="AK134" i="1" s="1"/>
  <c r="AL134" i="1" s="1"/>
  <c r="AM134" i="1" s="1"/>
  <c r="AN134" i="1" s="1"/>
  <c r="AO134" i="1" s="1"/>
  <c r="AP134" i="1" s="1"/>
  <c r="AQ134" i="1" s="1"/>
  <c r="AR134" i="1" s="1"/>
  <c r="AS134" i="1" s="1"/>
  <c r="AT134" i="1" s="1"/>
  <c r="AU134" i="1" s="1"/>
  <c r="AV134" i="1" s="1"/>
  <c r="AW134" i="1" s="1"/>
  <c r="AX134" i="1" s="1"/>
  <c r="AY134" i="1" s="1"/>
  <c r="AZ134" i="1" s="1"/>
  <c r="BA134" i="1" s="1"/>
  <c r="BB134" i="1" s="1"/>
  <c r="BC134" i="1" s="1"/>
  <c r="BD134" i="1" s="1"/>
  <c r="BE134" i="1" s="1"/>
  <c r="BF134" i="1" s="1"/>
  <c r="BG134" i="1" s="1"/>
  <c r="BH134" i="1" s="1"/>
  <c r="BI134" i="1" s="1"/>
  <c r="BJ134" i="1" s="1"/>
  <c r="BK134" i="1" s="1"/>
  <c r="BL134" i="1" s="1"/>
  <c r="BM134" i="1" s="1"/>
  <c r="BN134" i="1" s="1"/>
  <c r="BO134" i="1" s="1"/>
  <c r="BP134" i="1" s="1"/>
  <c r="BQ134" i="1" s="1"/>
  <c r="BR134" i="1" s="1"/>
  <c r="BS134" i="1" s="1"/>
  <c r="BT134" i="1" s="1"/>
  <c r="BU134" i="1" s="1"/>
  <c r="BV134" i="1" s="1"/>
  <c r="BW134" i="1" s="1"/>
  <c r="BX134" i="1" s="1"/>
  <c r="BY134" i="1" s="1"/>
  <c r="BZ134" i="1" s="1"/>
  <c r="CA134" i="1" s="1"/>
  <c r="CB134" i="1" s="1"/>
  <c r="CC134" i="1" s="1"/>
  <c r="CD134" i="1" s="1"/>
  <c r="CE134" i="1" s="1"/>
  <c r="CF134" i="1" s="1"/>
  <c r="CG134" i="1" s="1"/>
  <c r="CH134" i="1" s="1"/>
  <c r="CI134" i="1" s="1"/>
  <c r="CJ134" i="1" s="1"/>
  <c r="CK134" i="1" s="1"/>
  <c r="CL134" i="1" s="1"/>
  <c r="CM134" i="1" s="1"/>
  <c r="CN134" i="1" s="1"/>
  <c r="CO134" i="1" s="1"/>
  <c r="CP134" i="1" s="1"/>
  <c r="CQ134" i="1" s="1"/>
  <c r="CR134" i="1" s="1"/>
  <c r="CS134" i="1" s="1"/>
  <c r="CT134" i="1" s="1"/>
  <c r="CU134" i="1" s="1"/>
  <c r="D134" i="6"/>
  <c r="E126" i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AG126" i="1" s="1"/>
  <c r="AH126" i="1" s="1"/>
  <c r="AI126" i="1" s="1"/>
  <c r="AJ126" i="1" s="1"/>
  <c r="AK126" i="1" s="1"/>
  <c r="AL126" i="1" s="1"/>
  <c r="AM126" i="1" s="1"/>
  <c r="AN126" i="1" s="1"/>
  <c r="AO126" i="1" s="1"/>
  <c r="AP126" i="1" s="1"/>
  <c r="AQ126" i="1" s="1"/>
  <c r="AR126" i="1" s="1"/>
  <c r="AS126" i="1" s="1"/>
  <c r="AT126" i="1" s="1"/>
  <c r="AU126" i="1" s="1"/>
  <c r="AV126" i="1" s="1"/>
  <c r="AW126" i="1" s="1"/>
  <c r="AX126" i="1" s="1"/>
  <c r="AY126" i="1" s="1"/>
  <c r="AZ126" i="1" s="1"/>
  <c r="BA126" i="1" s="1"/>
  <c r="BB126" i="1" s="1"/>
  <c r="BC126" i="1" s="1"/>
  <c r="BD126" i="1" s="1"/>
  <c r="BE126" i="1" s="1"/>
  <c r="BF126" i="1" s="1"/>
  <c r="BG126" i="1" s="1"/>
  <c r="BH126" i="1" s="1"/>
  <c r="BI126" i="1" s="1"/>
  <c r="BJ126" i="1" s="1"/>
  <c r="BK126" i="1" s="1"/>
  <c r="BL126" i="1" s="1"/>
  <c r="BM126" i="1" s="1"/>
  <c r="BN126" i="1" s="1"/>
  <c r="BO126" i="1" s="1"/>
  <c r="BP126" i="1" s="1"/>
  <c r="BQ126" i="1" s="1"/>
  <c r="BR126" i="1" s="1"/>
  <c r="BS126" i="1" s="1"/>
  <c r="BT126" i="1" s="1"/>
  <c r="BU126" i="1" s="1"/>
  <c r="BV126" i="1" s="1"/>
  <c r="BW126" i="1" s="1"/>
  <c r="BX126" i="1" s="1"/>
  <c r="BY126" i="1" s="1"/>
  <c r="BZ126" i="1" s="1"/>
  <c r="CA126" i="1" s="1"/>
  <c r="CB126" i="1" s="1"/>
  <c r="CC126" i="1" s="1"/>
  <c r="CD126" i="1" s="1"/>
  <c r="CE126" i="1" s="1"/>
  <c r="CF126" i="1" s="1"/>
  <c r="CG126" i="1" s="1"/>
  <c r="CH126" i="1" s="1"/>
  <c r="CI126" i="1" s="1"/>
  <c r="CJ126" i="1" s="1"/>
  <c r="CK126" i="1" s="1"/>
  <c r="CL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D126" i="6"/>
  <c r="E118" i="1"/>
  <c r="F118" i="1" s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AG118" i="1" s="1"/>
  <c r="AH118" i="1" s="1"/>
  <c r="AI118" i="1" s="1"/>
  <c r="AJ118" i="1" s="1"/>
  <c r="AK118" i="1" s="1"/>
  <c r="AL118" i="1" s="1"/>
  <c r="AM118" i="1" s="1"/>
  <c r="AN118" i="1" s="1"/>
  <c r="AO118" i="1" s="1"/>
  <c r="AP118" i="1" s="1"/>
  <c r="AQ118" i="1" s="1"/>
  <c r="AR118" i="1" s="1"/>
  <c r="AS118" i="1" s="1"/>
  <c r="AT118" i="1" s="1"/>
  <c r="AU118" i="1" s="1"/>
  <c r="AV118" i="1" s="1"/>
  <c r="AW118" i="1" s="1"/>
  <c r="AX118" i="1" s="1"/>
  <c r="AY118" i="1" s="1"/>
  <c r="AZ118" i="1" s="1"/>
  <c r="BA118" i="1" s="1"/>
  <c r="BB118" i="1" s="1"/>
  <c r="BC118" i="1" s="1"/>
  <c r="BD118" i="1" s="1"/>
  <c r="BE118" i="1" s="1"/>
  <c r="BF118" i="1" s="1"/>
  <c r="BG118" i="1" s="1"/>
  <c r="BH118" i="1" s="1"/>
  <c r="BI118" i="1" s="1"/>
  <c r="BJ118" i="1" s="1"/>
  <c r="BK118" i="1" s="1"/>
  <c r="BL118" i="1" s="1"/>
  <c r="BM118" i="1" s="1"/>
  <c r="BN118" i="1" s="1"/>
  <c r="BO118" i="1" s="1"/>
  <c r="BP118" i="1" s="1"/>
  <c r="BQ118" i="1" s="1"/>
  <c r="BR118" i="1" s="1"/>
  <c r="BS118" i="1" s="1"/>
  <c r="BT118" i="1" s="1"/>
  <c r="BU118" i="1" s="1"/>
  <c r="BV118" i="1" s="1"/>
  <c r="BW118" i="1" s="1"/>
  <c r="BX118" i="1" s="1"/>
  <c r="BY118" i="1" s="1"/>
  <c r="BZ118" i="1" s="1"/>
  <c r="CA118" i="1" s="1"/>
  <c r="CB118" i="1" s="1"/>
  <c r="CC118" i="1" s="1"/>
  <c r="CD118" i="1" s="1"/>
  <c r="CE118" i="1" s="1"/>
  <c r="CF118" i="1" s="1"/>
  <c r="CG118" i="1" s="1"/>
  <c r="CH118" i="1" s="1"/>
  <c r="CI118" i="1" s="1"/>
  <c r="CJ118" i="1" s="1"/>
  <c r="CK118" i="1" s="1"/>
  <c r="CL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D118" i="6"/>
  <c r="E110" i="1"/>
  <c r="F110" i="1" s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AG110" i="1" s="1"/>
  <c r="AH110" i="1" s="1"/>
  <c r="AI110" i="1" s="1"/>
  <c r="AJ110" i="1" s="1"/>
  <c r="AK110" i="1" s="1"/>
  <c r="AL110" i="1" s="1"/>
  <c r="AM110" i="1" s="1"/>
  <c r="AN110" i="1" s="1"/>
  <c r="AO110" i="1" s="1"/>
  <c r="AP110" i="1" s="1"/>
  <c r="AQ110" i="1" s="1"/>
  <c r="AR110" i="1" s="1"/>
  <c r="AS110" i="1" s="1"/>
  <c r="AT110" i="1" s="1"/>
  <c r="AU110" i="1" s="1"/>
  <c r="AV110" i="1" s="1"/>
  <c r="AW110" i="1" s="1"/>
  <c r="AX110" i="1" s="1"/>
  <c r="AY110" i="1" s="1"/>
  <c r="AZ110" i="1" s="1"/>
  <c r="BA110" i="1" s="1"/>
  <c r="BB110" i="1" s="1"/>
  <c r="BC110" i="1" s="1"/>
  <c r="BD110" i="1" s="1"/>
  <c r="BE110" i="1" s="1"/>
  <c r="BF110" i="1" s="1"/>
  <c r="BG110" i="1" s="1"/>
  <c r="BH110" i="1" s="1"/>
  <c r="BI110" i="1" s="1"/>
  <c r="BJ110" i="1" s="1"/>
  <c r="BK110" i="1" s="1"/>
  <c r="BL110" i="1" s="1"/>
  <c r="BM110" i="1" s="1"/>
  <c r="BN110" i="1" s="1"/>
  <c r="BO110" i="1" s="1"/>
  <c r="BP110" i="1" s="1"/>
  <c r="BQ110" i="1" s="1"/>
  <c r="BR110" i="1" s="1"/>
  <c r="BS110" i="1" s="1"/>
  <c r="BT110" i="1" s="1"/>
  <c r="BU110" i="1" s="1"/>
  <c r="BV110" i="1" s="1"/>
  <c r="BW110" i="1" s="1"/>
  <c r="BX110" i="1" s="1"/>
  <c r="BY110" i="1" s="1"/>
  <c r="BZ110" i="1" s="1"/>
  <c r="CA110" i="1" s="1"/>
  <c r="CB110" i="1" s="1"/>
  <c r="CC110" i="1" s="1"/>
  <c r="CD110" i="1" s="1"/>
  <c r="CE110" i="1" s="1"/>
  <c r="CF110" i="1" s="1"/>
  <c r="CG110" i="1" s="1"/>
  <c r="CH110" i="1" s="1"/>
  <c r="CI110" i="1" s="1"/>
  <c r="CJ110" i="1" s="1"/>
  <c r="CK110" i="1" s="1"/>
  <c r="CL110" i="1" s="1"/>
  <c r="CM110" i="1" s="1"/>
  <c r="CN110" i="1" s="1"/>
  <c r="CO110" i="1" s="1"/>
  <c r="CP110" i="1" s="1"/>
  <c r="CQ110" i="1" s="1"/>
  <c r="CR110" i="1" s="1"/>
  <c r="CS110" i="1" s="1"/>
  <c r="CT110" i="1" s="1"/>
  <c r="CU110" i="1" s="1"/>
  <c r="D110" i="6"/>
  <c r="E102" i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AE102" i="1" s="1"/>
  <c r="AF102" i="1" s="1"/>
  <c r="AG102" i="1" s="1"/>
  <c r="AH102" i="1" s="1"/>
  <c r="AI102" i="1" s="1"/>
  <c r="AJ102" i="1" s="1"/>
  <c r="AK102" i="1" s="1"/>
  <c r="AL102" i="1" s="1"/>
  <c r="AM102" i="1" s="1"/>
  <c r="AN102" i="1" s="1"/>
  <c r="AO102" i="1" s="1"/>
  <c r="AP102" i="1" s="1"/>
  <c r="AQ102" i="1" s="1"/>
  <c r="AR102" i="1" s="1"/>
  <c r="AS102" i="1" s="1"/>
  <c r="AT102" i="1" s="1"/>
  <c r="AU102" i="1" s="1"/>
  <c r="AV102" i="1" s="1"/>
  <c r="AW102" i="1" s="1"/>
  <c r="AX102" i="1" s="1"/>
  <c r="AY102" i="1" s="1"/>
  <c r="AZ102" i="1" s="1"/>
  <c r="BA102" i="1" s="1"/>
  <c r="BB102" i="1" s="1"/>
  <c r="BC102" i="1" s="1"/>
  <c r="BD102" i="1" s="1"/>
  <c r="BE102" i="1" s="1"/>
  <c r="BF102" i="1" s="1"/>
  <c r="BG102" i="1" s="1"/>
  <c r="BH102" i="1" s="1"/>
  <c r="BI102" i="1" s="1"/>
  <c r="BJ102" i="1" s="1"/>
  <c r="BK102" i="1" s="1"/>
  <c r="BL102" i="1" s="1"/>
  <c r="BM102" i="1" s="1"/>
  <c r="BN102" i="1" s="1"/>
  <c r="BO102" i="1" s="1"/>
  <c r="BP102" i="1" s="1"/>
  <c r="BQ102" i="1" s="1"/>
  <c r="BR102" i="1" s="1"/>
  <c r="BS102" i="1" s="1"/>
  <c r="BT102" i="1" s="1"/>
  <c r="BU102" i="1" s="1"/>
  <c r="BV102" i="1" s="1"/>
  <c r="BW102" i="1" s="1"/>
  <c r="BX102" i="1" s="1"/>
  <c r="BY102" i="1" s="1"/>
  <c r="BZ102" i="1" s="1"/>
  <c r="CA102" i="1" s="1"/>
  <c r="CB102" i="1" s="1"/>
  <c r="CC102" i="1" s="1"/>
  <c r="CD102" i="1" s="1"/>
  <c r="CE102" i="1" s="1"/>
  <c r="CF102" i="1" s="1"/>
  <c r="CG102" i="1" s="1"/>
  <c r="CH102" i="1" s="1"/>
  <c r="CI102" i="1" s="1"/>
  <c r="CJ102" i="1" s="1"/>
  <c r="CK102" i="1" s="1"/>
  <c r="CL102" i="1" s="1"/>
  <c r="CM102" i="1" s="1"/>
  <c r="CN102" i="1" s="1"/>
  <c r="CO102" i="1" s="1"/>
  <c r="CP102" i="1" s="1"/>
  <c r="CQ102" i="1" s="1"/>
  <c r="CR102" i="1" s="1"/>
  <c r="CS102" i="1" s="1"/>
  <c r="CT102" i="1" s="1"/>
  <c r="CU102" i="1" s="1"/>
  <c r="D102" i="6"/>
  <c r="E94" i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AU94" i="1" s="1"/>
  <c r="AV94" i="1" s="1"/>
  <c r="AW94" i="1" s="1"/>
  <c r="AX94" i="1" s="1"/>
  <c r="AY94" i="1" s="1"/>
  <c r="AZ94" i="1" s="1"/>
  <c r="BA94" i="1" s="1"/>
  <c r="BB94" i="1" s="1"/>
  <c r="BC94" i="1" s="1"/>
  <c r="BD94" i="1" s="1"/>
  <c r="BE94" i="1" s="1"/>
  <c r="BF94" i="1" s="1"/>
  <c r="BG94" i="1" s="1"/>
  <c r="BH94" i="1" s="1"/>
  <c r="BI94" i="1" s="1"/>
  <c r="BJ94" i="1" s="1"/>
  <c r="BK94" i="1" s="1"/>
  <c r="BL94" i="1" s="1"/>
  <c r="BM94" i="1" s="1"/>
  <c r="BN94" i="1" s="1"/>
  <c r="BO94" i="1" s="1"/>
  <c r="BP94" i="1" s="1"/>
  <c r="BQ94" i="1" s="1"/>
  <c r="BR94" i="1" s="1"/>
  <c r="BS94" i="1" s="1"/>
  <c r="BT94" i="1" s="1"/>
  <c r="BU94" i="1" s="1"/>
  <c r="BV94" i="1" s="1"/>
  <c r="BW94" i="1" s="1"/>
  <c r="BX94" i="1" s="1"/>
  <c r="BY94" i="1" s="1"/>
  <c r="BZ94" i="1" s="1"/>
  <c r="CA94" i="1" s="1"/>
  <c r="CB94" i="1" s="1"/>
  <c r="CC94" i="1" s="1"/>
  <c r="CD94" i="1" s="1"/>
  <c r="CE94" i="1" s="1"/>
  <c r="CF94" i="1" s="1"/>
  <c r="CG94" i="1" s="1"/>
  <c r="CH94" i="1" s="1"/>
  <c r="CI94" i="1" s="1"/>
  <c r="CJ94" i="1" s="1"/>
  <c r="CK94" i="1" s="1"/>
  <c r="CL94" i="1" s="1"/>
  <c r="CM94" i="1" s="1"/>
  <c r="CN94" i="1" s="1"/>
  <c r="CO94" i="1" s="1"/>
  <c r="CP94" i="1" s="1"/>
  <c r="CQ94" i="1" s="1"/>
  <c r="CR94" i="1" s="1"/>
  <c r="CS94" i="1" s="1"/>
  <c r="CT94" i="1" s="1"/>
  <c r="CU94" i="1" s="1"/>
  <c r="D94" i="6"/>
  <c r="D86" i="6"/>
  <c r="E86" i="1"/>
  <c r="F86" i="1" s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AB86" i="1" s="1"/>
  <c r="AC86" i="1" s="1"/>
  <c r="AD86" i="1" s="1"/>
  <c r="AE86" i="1" s="1"/>
  <c r="AF86" i="1" s="1"/>
  <c r="AG86" i="1" s="1"/>
  <c r="AH86" i="1" s="1"/>
  <c r="AI86" i="1" s="1"/>
  <c r="AJ86" i="1" s="1"/>
  <c r="AK86" i="1" s="1"/>
  <c r="AL86" i="1" s="1"/>
  <c r="AM86" i="1" s="1"/>
  <c r="AN86" i="1" s="1"/>
  <c r="AO86" i="1" s="1"/>
  <c r="AP86" i="1" s="1"/>
  <c r="AQ86" i="1" s="1"/>
  <c r="AR86" i="1" s="1"/>
  <c r="AS86" i="1" s="1"/>
  <c r="AT86" i="1" s="1"/>
  <c r="AU86" i="1" s="1"/>
  <c r="AV86" i="1" s="1"/>
  <c r="AW86" i="1" s="1"/>
  <c r="AX86" i="1" s="1"/>
  <c r="AY86" i="1" s="1"/>
  <c r="AZ86" i="1" s="1"/>
  <c r="BA86" i="1" s="1"/>
  <c r="BB86" i="1" s="1"/>
  <c r="BC86" i="1" s="1"/>
  <c r="BD86" i="1" s="1"/>
  <c r="BE86" i="1" s="1"/>
  <c r="BF86" i="1" s="1"/>
  <c r="BG86" i="1" s="1"/>
  <c r="BH86" i="1" s="1"/>
  <c r="BI86" i="1" s="1"/>
  <c r="BJ86" i="1" s="1"/>
  <c r="BK86" i="1" s="1"/>
  <c r="BL86" i="1" s="1"/>
  <c r="BM86" i="1" s="1"/>
  <c r="BN86" i="1" s="1"/>
  <c r="BO86" i="1" s="1"/>
  <c r="BP86" i="1" s="1"/>
  <c r="BQ86" i="1" s="1"/>
  <c r="BR86" i="1" s="1"/>
  <c r="BS86" i="1" s="1"/>
  <c r="BT86" i="1" s="1"/>
  <c r="BU86" i="1" s="1"/>
  <c r="BV86" i="1" s="1"/>
  <c r="BW86" i="1" s="1"/>
  <c r="BX86" i="1" s="1"/>
  <c r="BY86" i="1" s="1"/>
  <c r="BZ86" i="1" s="1"/>
  <c r="CA86" i="1" s="1"/>
  <c r="CB86" i="1" s="1"/>
  <c r="CC86" i="1" s="1"/>
  <c r="CD86" i="1" s="1"/>
  <c r="CE86" i="1" s="1"/>
  <c r="CF86" i="1" s="1"/>
  <c r="CG86" i="1" s="1"/>
  <c r="CH86" i="1" s="1"/>
  <c r="CI86" i="1" s="1"/>
  <c r="CJ86" i="1" s="1"/>
  <c r="CK86" i="1" s="1"/>
  <c r="CL86" i="1" s="1"/>
  <c r="CM86" i="1" s="1"/>
  <c r="CN86" i="1" s="1"/>
  <c r="CO86" i="1" s="1"/>
  <c r="CP86" i="1" s="1"/>
  <c r="CQ86" i="1" s="1"/>
  <c r="CR86" i="1" s="1"/>
  <c r="CS86" i="1" s="1"/>
  <c r="CT86" i="1" s="1"/>
  <c r="CU86" i="1" s="1"/>
  <c r="E78" i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AB78" i="1" s="1"/>
  <c r="AC78" i="1" s="1"/>
  <c r="AD78" i="1" s="1"/>
  <c r="AE78" i="1" s="1"/>
  <c r="AF78" i="1" s="1"/>
  <c r="AG78" i="1" s="1"/>
  <c r="AH78" i="1" s="1"/>
  <c r="AI78" i="1" s="1"/>
  <c r="AJ78" i="1" s="1"/>
  <c r="AK78" i="1" s="1"/>
  <c r="AL78" i="1" s="1"/>
  <c r="AM78" i="1" s="1"/>
  <c r="AN78" i="1" s="1"/>
  <c r="AO78" i="1" s="1"/>
  <c r="AP78" i="1" s="1"/>
  <c r="AQ78" i="1" s="1"/>
  <c r="AR78" i="1" s="1"/>
  <c r="AS78" i="1" s="1"/>
  <c r="AT78" i="1" s="1"/>
  <c r="AU78" i="1" s="1"/>
  <c r="AV78" i="1" s="1"/>
  <c r="AW78" i="1" s="1"/>
  <c r="AX78" i="1" s="1"/>
  <c r="AY78" i="1" s="1"/>
  <c r="AZ78" i="1" s="1"/>
  <c r="BA78" i="1" s="1"/>
  <c r="BB78" i="1" s="1"/>
  <c r="BC78" i="1" s="1"/>
  <c r="BD78" i="1" s="1"/>
  <c r="BE78" i="1" s="1"/>
  <c r="BF78" i="1" s="1"/>
  <c r="BG78" i="1" s="1"/>
  <c r="BH78" i="1" s="1"/>
  <c r="BI78" i="1" s="1"/>
  <c r="BJ78" i="1" s="1"/>
  <c r="BK78" i="1" s="1"/>
  <c r="BL78" i="1" s="1"/>
  <c r="BM78" i="1" s="1"/>
  <c r="BN78" i="1" s="1"/>
  <c r="BO78" i="1" s="1"/>
  <c r="BP78" i="1" s="1"/>
  <c r="BQ78" i="1" s="1"/>
  <c r="BR78" i="1" s="1"/>
  <c r="BS78" i="1" s="1"/>
  <c r="BT78" i="1" s="1"/>
  <c r="BU78" i="1" s="1"/>
  <c r="BV78" i="1" s="1"/>
  <c r="BW78" i="1" s="1"/>
  <c r="BX78" i="1" s="1"/>
  <c r="BY78" i="1" s="1"/>
  <c r="BZ78" i="1" s="1"/>
  <c r="CA78" i="1" s="1"/>
  <c r="CB78" i="1" s="1"/>
  <c r="CC78" i="1" s="1"/>
  <c r="CD78" i="1" s="1"/>
  <c r="CE78" i="1" s="1"/>
  <c r="CF78" i="1" s="1"/>
  <c r="CG78" i="1" s="1"/>
  <c r="CH78" i="1" s="1"/>
  <c r="CI78" i="1" s="1"/>
  <c r="CJ78" i="1" s="1"/>
  <c r="CK78" i="1" s="1"/>
  <c r="CL78" i="1" s="1"/>
  <c r="CM78" i="1" s="1"/>
  <c r="CN78" i="1" s="1"/>
  <c r="CO78" i="1" s="1"/>
  <c r="CP78" i="1" s="1"/>
  <c r="CQ78" i="1" s="1"/>
  <c r="CR78" i="1" s="1"/>
  <c r="CS78" i="1" s="1"/>
  <c r="CT78" i="1" s="1"/>
  <c r="CU78" i="1" s="1"/>
  <c r="D78" i="6"/>
  <c r="E70" i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AE70" i="1" s="1"/>
  <c r="AF70" i="1" s="1"/>
  <c r="AG70" i="1" s="1"/>
  <c r="AH70" i="1" s="1"/>
  <c r="AI70" i="1" s="1"/>
  <c r="AJ70" i="1" s="1"/>
  <c r="AK70" i="1" s="1"/>
  <c r="AL70" i="1" s="1"/>
  <c r="AM70" i="1" s="1"/>
  <c r="AN70" i="1" s="1"/>
  <c r="AO70" i="1" s="1"/>
  <c r="AP70" i="1" s="1"/>
  <c r="AQ70" i="1" s="1"/>
  <c r="AR70" i="1" s="1"/>
  <c r="AS70" i="1" s="1"/>
  <c r="AT70" i="1" s="1"/>
  <c r="AU70" i="1" s="1"/>
  <c r="AV70" i="1" s="1"/>
  <c r="AW70" i="1" s="1"/>
  <c r="AX70" i="1" s="1"/>
  <c r="AY70" i="1" s="1"/>
  <c r="AZ70" i="1" s="1"/>
  <c r="BA70" i="1" s="1"/>
  <c r="BB70" i="1" s="1"/>
  <c r="BC70" i="1" s="1"/>
  <c r="BD70" i="1" s="1"/>
  <c r="BE70" i="1" s="1"/>
  <c r="BF70" i="1" s="1"/>
  <c r="BG70" i="1" s="1"/>
  <c r="BH70" i="1" s="1"/>
  <c r="BI70" i="1" s="1"/>
  <c r="BJ70" i="1" s="1"/>
  <c r="BK70" i="1" s="1"/>
  <c r="BL70" i="1" s="1"/>
  <c r="BM70" i="1" s="1"/>
  <c r="BN70" i="1" s="1"/>
  <c r="BO70" i="1" s="1"/>
  <c r="BP70" i="1" s="1"/>
  <c r="BQ70" i="1" s="1"/>
  <c r="BR70" i="1" s="1"/>
  <c r="BS70" i="1" s="1"/>
  <c r="BT70" i="1" s="1"/>
  <c r="BU70" i="1" s="1"/>
  <c r="BV70" i="1" s="1"/>
  <c r="BW70" i="1" s="1"/>
  <c r="BX70" i="1" s="1"/>
  <c r="BY70" i="1" s="1"/>
  <c r="BZ70" i="1" s="1"/>
  <c r="CA70" i="1" s="1"/>
  <c r="CB70" i="1" s="1"/>
  <c r="CC70" i="1" s="1"/>
  <c r="CD70" i="1" s="1"/>
  <c r="CE70" i="1" s="1"/>
  <c r="CF70" i="1" s="1"/>
  <c r="CG70" i="1" s="1"/>
  <c r="CH70" i="1" s="1"/>
  <c r="CI70" i="1" s="1"/>
  <c r="CJ70" i="1" s="1"/>
  <c r="CK70" i="1" s="1"/>
  <c r="CL70" i="1" s="1"/>
  <c r="CM70" i="1" s="1"/>
  <c r="CN70" i="1" s="1"/>
  <c r="CO70" i="1" s="1"/>
  <c r="CP70" i="1" s="1"/>
  <c r="CQ70" i="1" s="1"/>
  <c r="CR70" i="1" s="1"/>
  <c r="CS70" i="1" s="1"/>
  <c r="CT70" i="1" s="1"/>
  <c r="CU70" i="1" s="1"/>
  <c r="D70" i="6"/>
  <c r="E62" i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Z62" i="1" s="1"/>
  <c r="BA62" i="1" s="1"/>
  <c r="BB62" i="1" s="1"/>
  <c r="BC62" i="1" s="1"/>
  <c r="BD62" i="1" s="1"/>
  <c r="BE62" i="1" s="1"/>
  <c r="BF62" i="1" s="1"/>
  <c r="BG62" i="1" s="1"/>
  <c r="BH62" i="1" s="1"/>
  <c r="BI62" i="1" s="1"/>
  <c r="BJ62" i="1" s="1"/>
  <c r="BK62" i="1" s="1"/>
  <c r="BL62" i="1" s="1"/>
  <c r="BM62" i="1" s="1"/>
  <c r="BN62" i="1" s="1"/>
  <c r="BO62" i="1" s="1"/>
  <c r="BP62" i="1" s="1"/>
  <c r="BQ62" i="1" s="1"/>
  <c r="BR62" i="1" s="1"/>
  <c r="BS62" i="1" s="1"/>
  <c r="BT62" i="1" s="1"/>
  <c r="BU62" i="1" s="1"/>
  <c r="BV62" i="1" s="1"/>
  <c r="BW62" i="1" s="1"/>
  <c r="BX62" i="1" s="1"/>
  <c r="BY62" i="1" s="1"/>
  <c r="BZ62" i="1" s="1"/>
  <c r="CA62" i="1" s="1"/>
  <c r="CB62" i="1" s="1"/>
  <c r="CC62" i="1" s="1"/>
  <c r="CD62" i="1" s="1"/>
  <c r="CE62" i="1" s="1"/>
  <c r="CF62" i="1" s="1"/>
  <c r="CG62" i="1" s="1"/>
  <c r="CH62" i="1" s="1"/>
  <c r="CI62" i="1" s="1"/>
  <c r="CJ62" i="1" s="1"/>
  <c r="CK62" i="1" s="1"/>
  <c r="CL62" i="1" s="1"/>
  <c r="CM62" i="1" s="1"/>
  <c r="CN62" i="1" s="1"/>
  <c r="CO62" i="1" s="1"/>
  <c r="CP62" i="1" s="1"/>
  <c r="CQ62" i="1" s="1"/>
  <c r="CR62" i="1" s="1"/>
  <c r="CS62" i="1" s="1"/>
  <c r="CT62" i="1" s="1"/>
  <c r="CU62" i="1" s="1"/>
  <c r="D62" i="6"/>
  <c r="E54" i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AJ54" i="1" s="1"/>
  <c r="AK54" i="1" s="1"/>
  <c r="AL54" i="1" s="1"/>
  <c r="AM54" i="1" s="1"/>
  <c r="AN54" i="1" s="1"/>
  <c r="AO54" i="1" s="1"/>
  <c r="AP54" i="1" s="1"/>
  <c r="AQ54" i="1" s="1"/>
  <c r="AR54" i="1" s="1"/>
  <c r="AS54" i="1" s="1"/>
  <c r="AT54" i="1" s="1"/>
  <c r="AU54" i="1" s="1"/>
  <c r="AV54" i="1" s="1"/>
  <c r="AW54" i="1" s="1"/>
  <c r="AX54" i="1" s="1"/>
  <c r="AY54" i="1" s="1"/>
  <c r="AZ54" i="1" s="1"/>
  <c r="BA54" i="1" s="1"/>
  <c r="BB54" i="1" s="1"/>
  <c r="BC54" i="1" s="1"/>
  <c r="BD54" i="1" s="1"/>
  <c r="BE54" i="1" s="1"/>
  <c r="BF54" i="1" s="1"/>
  <c r="BG54" i="1" s="1"/>
  <c r="BH54" i="1" s="1"/>
  <c r="BI54" i="1" s="1"/>
  <c r="BJ54" i="1" s="1"/>
  <c r="BK54" i="1" s="1"/>
  <c r="BL54" i="1" s="1"/>
  <c r="BM54" i="1" s="1"/>
  <c r="BN54" i="1" s="1"/>
  <c r="BO54" i="1" s="1"/>
  <c r="BP54" i="1" s="1"/>
  <c r="BQ54" i="1" s="1"/>
  <c r="BR54" i="1" s="1"/>
  <c r="BS54" i="1" s="1"/>
  <c r="BT54" i="1" s="1"/>
  <c r="BU54" i="1" s="1"/>
  <c r="BV54" i="1" s="1"/>
  <c r="BW54" i="1" s="1"/>
  <c r="BX54" i="1" s="1"/>
  <c r="BY54" i="1" s="1"/>
  <c r="BZ54" i="1" s="1"/>
  <c r="CA54" i="1" s="1"/>
  <c r="CB54" i="1" s="1"/>
  <c r="CC54" i="1" s="1"/>
  <c r="CD54" i="1" s="1"/>
  <c r="CE54" i="1" s="1"/>
  <c r="CF54" i="1" s="1"/>
  <c r="CG54" i="1" s="1"/>
  <c r="CH54" i="1" s="1"/>
  <c r="CI54" i="1" s="1"/>
  <c r="CJ54" i="1" s="1"/>
  <c r="CK54" i="1" s="1"/>
  <c r="CL54" i="1" s="1"/>
  <c r="CM54" i="1" s="1"/>
  <c r="CN54" i="1" s="1"/>
  <c r="CO54" i="1" s="1"/>
  <c r="CP54" i="1" s="1"/>
  <c r="CQ54" i="1" s="1"/>
  <c r="CR54" i="1" s="1"/>
  <c r="CS54" i="1" s="1"/>
  <c r="CT54" i="1" s="1"/>
  <c r="CU54" i="1" s="1"/>
  <c r="D54" i="6"/>
  <c r="D46" i="6"/>
  <c r="E46" i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AU46" i="1" s="1"/>
  <c r="AV46" i="1" s="1"/>
  <c r="AW46" i="1" s="1"/>
  <c r="AX46" i="1" s="1"/>
  <c r="AY46" i="1" s="1"/>
  <c r="AZ46" i="1" s="1"/>
  <c r="BA46" i="1" s="1"/>
  <c r="BB46" i="1" s="1"/>
  <c r="BC46" i="1" s="1"/>
  <c r="BD46" i="1" s="1"/>
  <c r="BE46" i="1" s="1"/>
  <c r="BF46" i="1" s="1"/>
  <c r="BG46" i="1" s="1"/>
  <c r="BH46" i="1" s="1"/>
  <c r="BI46" i="1" s="1"/>
  <c r="BJ46" i="1" s="1"/>
  <c r="BK46" i="1" s="1"/>
  <c r="BL46" i="1" s="1"/>
  <c r="BM46" i="1" s="1"/>
  <c r="BN46" i="1" s="1"/>
  <c r="BO46" i="1" s="1"/>
  <c r="BP46" i="1" s="1"/>
  <c r="BQ46" i="1" s="1"/>
  <c r="BR46" i="1" s="1"/>
  <c r="BS46" i="1" s="1"/>
  <c r="BT46" i="1" s="1"/>
  <c r="BU46" i="1" s="1"/>
  <c r="BV46" i="1" s="1"/>
  <c r="BW46" i="1" s="1"/>
  <c r="BX46" i="1" s="1"/>
  <c r="BY46" i="1" s="1"/>
  <c r="BZ46" i="1" s="1"/>
  <c r="CA46" i="1" s="1"/>
  <c r="CB46" i="1" s="1"/>
  <c r="CC46" i="1" s="1"/>
  <c r="CD46" i="1" s="1"/>
  <c r="CE46" i="1" s="1"/>
  <c r="CF46" i="1" s="1"/>
  <c r="CG46" i="1" s="1"/>
  <c r="CH46" i="1" s="1"/>
  <c r="CI46" i="1" s="1"/>
  <c r="CJ46" i="1" s="1"/>
  <c r="CK46" i="1" s="1"/>
  <c r="CL46" i="1" s="1"/>
  <c r="CM46" i="1" s="1"/>
  <c r="CN46" i="1" s="1"/>
  <c r="CO46" i="1" s="1"/>
  <c r="CP46" i="1" s="1"/>
  <c r="CQ46" i="1" s="1"/>
  <c r="CR46" i="1" s="1"/>
  <c r="CS46" i="1" s="1"/>
  <c r="CT46" i="1" s="1"/>
  <c r="CU46" i="1" s="1"/>
  <c r="D38" i="6"/>
  <c r="E38" i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BD38" i="1" s="1"/>
  <c r="BE38" i="1" s="1"/>
  <c r="BF38" i="1" s="1"/>
  <c r="BG38" i="1" s="1"/>
  <c r="BH38" i="1" s="1"/>
  <c r="BI38" i="1" s="1"/>
  <c r="BJ38" i="1" s="1"/>
  <c r="BK38" i="1" s="1"/>
  <c r="BL38" i="1" s="1"/>
  <c r="BM38" i="1" s="1"/>
  <c r="BN38" i="1" s="1"/>
  <c r="BO38" i="1" s="1"/>
  <c r="BP38" i="1" s="1"/>
  <c r="BQ38" i="1" s="1"/>
  <c r="BR38" i="1" s="1"/>
  <c r="BS38" i="1" s="1"/>
  <c r="BT38" i="1" s="1"/>
  <c r="BU38" i="1" s="1"/>
  <c r="BV38" i="1" s="1"/>
  <c r="BW38" i="1" s="1"/>
  <c r="BX38" i="1" s="1"/>
  <c r="BY38" i="1" s="1"/>
  <c r="BZ38" i="1" s="1"/>
  <c r="CA38" i="1" s="1"/>
  <c r="CB38" i="1" s="1"/>
  <c r="CC38" i="1" s="1"/>
  <c r="CD38" i="1" s="1"/>
  <c r="CE38" i="1" s="1"/>
  <c r="CF38" i="1" s="1"/>
  <c r="CG38" i="1" s="1"/>
  <c r="CH38" i="1" s="1"/>
  <c r="CI38" i="1" s="1"/>
  <c r="CJ38" i="1" s="1"/>
  <c r="CK38" i="1" s="1"/>
  <c r="CL38" i="1" s="1"/>
  <c r="CM38" i="1" s="1"/>
  <c r="CN38" i="1" s="1"/>
  <c r="CO38" i="1" s="1"/>
  <c r="CP38" i="1" s="1"/>
  <c r="CQ38" i="1" s="1"/>
  <c r="CR38" i="1" s="1"/>
  <c r="CS38" i="1" s="1"/>
  <c r="CT38" i="1" s="1"/>
  <c r="CU38" i="1" s="1"/>
  <c r="E30" i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BG30" i="1" s="1"/>
  <c r="BH30" i="1" s="1"/>
  <c r="BI30" i="1" s="1"/>
  <c r="BJ30" i="1" s="1"/>
  <c r="BK30" i="1" s="1"/>
  <c r="BL30" i="1" s="1"/>
  <c r="BM30" i="1" s="1"/>
  <c r="BN30" i="1" s="1"/>
  <c r="BO30" i="1" s="1"/>
  <c r="BP30" i="1" s="1"/>
  <c r="BQ30" i="1" s="1"/>
  <c r="BR30" i="1" s="1"/>
  <c r="BS30" i="1" s="1"/>
  <c r="BT30" i="1" s="1"/>
  <c r="BU30" i="1" s="1"/>
  <c r="BV30" i="1" s="1"/>
  <c r="BW30" i="1" s="1"/>
  <c r="BX30" i="1" s="1"/>
  <c r="BY30" i="1" s="1"/>
  <c r="BZ30" i="1" s="1"/>
  <c r="CA30" i="1" s="1"/>
  <c r="CB30" i="1" s="1"/>
  <c r="CC30" i="1" s="1"/>
  <c r="CD30" i="1" s="1"/>
  <c r="CE30" i="1" s="1"/>
  <c r="CF30" i="1" s="1"/>
  <c r="CG30" i="1" s="1"/>
  <c r="CH30" i="1" s="1"/>
  <c r="CI30" i="1" s="1"/>
  <c r="CJ30" i="1" s="1"/>
  <c r="CK30" i="1" s="1"/>
  <c r="CL30" i="1" s="1"/>
  <c r="CM30" i="1" s="1"/>
  <c r="CN30" i="1" s="1"/>
  <c r="CO30" i="1" s="1"/>
  <c r="CP30" i="1" s="1"/>
  <c r="CQ30" i="1" s="1"/>
  <c r="CR30" i="1" s="1"/>
  <c r="CS30" i="1" s="1"/>
  <c r="CT30" i="1" s="1"/>
  <c r="CU30" i="1" s="1"/>
  <c r="D30" i="6"/>
  <c r="E22" i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CH22" i="1" s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T22" i="1" s="1"/>
  <c r="CU22" i="1" s="1"/>
  <c r="D22" i="6"/>
  <c r="E14" i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CO14" i="1" s="1"/>
  <c r="CP14" i="1" s="1"/>
  <c r="CQ14" i="1" s="1"/>
  <c r="CR14" i="1" s="1"/>
  <c r="CS14" i="1" s="1"/>
  <c r="CT14" i="1" s="1"/>
  <c r="CU14" i="1" s="1"/>
  <c r="D14" i="6"/>
  <c r="E6" i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CI6" i="1" s="1"/>
  <c r="CJ6" i="1" s="1"/>
  <c r="CK6" i="1" s="1"/>
  <c r="CL6" i="1" s="1"/>
  <c r="CM6" i="1" s="1"/>
  <c r="CN6" i="1" s="1"/>
  <c r="CO6" i="1" s="1"/>
  <c r="CP6" i="1" s="1"/>
  <c r="CQ6" i="1" s="1"/>
  <c r="CR6" i="1" s="1"/>
  <c r="CS6" i="1" s="1"/>
  <c r="CT6" i="1" s="1"/>
  <c r="CU6" i="1" s="1"/>
  <c r="D6" i="6"/>
  <c r="E149" i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AG149" i="1" s="1"/>
  <c r="AH149" i="1" s="1"/>
  <c r="AI149" i="1" s="1"/>
  <c r="AJ149" i="1" s="1"/>
  <c r="AK149" i="1" s="1"/>
  <c r="AL149" i="1" s="1"/>
  <c r="AM149" i="1" s="1"/>
  <c r="AN149" i="1" s="1"/>
  <c r="AO149" i="1" s="1"/>
  <c r="AP149" i="1" s="1"/>
  <c r="AQ149" i="1" s="1"/>
  <c r="AR149" i="1" s="1"/>
  <c r="AS149" i="1" s="1"/>
  <c r="AT149" i="1" s="1"/>
  <c r="AU149" i="1" s="1"/>
  <c r="AV149" i="1" s="1"/>
  <c r="AW149" i="1" s="1"/>
  <c r="AX149" i="1" s="1"/>
  <c r="AY149" i="1" s="1"/>
  <c r="AZ149" i="1" s="1"/>
  <c r="BA149" i="1" s="1"/>
  <c r="BB149" i="1" s="1"/>
  <c r="BC149" i="1" s="1"/>
  <c r="BD149" i="1" s="1"/>
  <c r="BE149" i="1" s="1"/>
  <c r="BF149" i="1" s="1"/>
  <c r="BG149" i="1" s="1"/>
  <c r="BH149" i="1" s="1"/>
  <c r="BI149" i="1" s="1"/>
  <c r="BJ149" i="1" s="1"/>
  <c r="BK149" i="1" s="1"/>
  <c r="BL149" i="1" s="1"/>
  <c r="BM149" i="1" s="1"/>
  <c r="BN149" i="1" s="1"/>
  <c r="BO149" i="1" s="1"/>
  <c r="BP149" i="1" s="1"/>
  <c r="BQ149" i="1" s="1"/>
  <c r="BR149" i="1" s="1"/>
  <c r="BS149" i="1" s="1"/>
  <c r="BT149" i="1" s="1"/>
  <c r="BU149" i="1" s="1"/>
  <c r="BV149" i="1" s="1"/>
  <c r="BW149" i="1" s="1"/>
  <c r="BX149" i="1" s="1"/>
  <c r="BY149" i="1" s="1"/>
  <c r="BZ149" i="1" s="1"/>
  <c r="CA149" i="1" s="1"/>
  <c r="CB149" i="1" s="1"/>
  <c r="CC149" i="1" s="1"/>
  <c r="CD149" i="1" s="1"/>
  <c r="CE149" i="1" s="1"/>
  <c r="CF149" i="1" s="1"/>
  <c r="CG149" i="1" s="1"/>
  <c r="CH149" i="1" s="1"/>
  <c r="CI149" i="1" s="1"/>
  <c r="CJ149" i="1" s="1"/>
  <c r="CK149" i="1" s="1"/>
  <c r="CL149" i="1" s="1"/>
  <c r="CM149" i="1" s="1"/>
  <c r="CN149" i="1" s="1"/>
  <c r="CO149" i="1" s="1"/>
  <c r="CP149" i="1" s="1"/>
  <c r="CQ149" i="1" s="1"/>
  <c r="CR149" i="1" s="1"/>
  <c r="CS149" i="1" s="1"/>
  <c r="CT149" i="1" s="1"/>
  <c r="CU149" i="1" s="1"/>
  <c r="D149" i="6"/>
  <c r="E141" i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AG141" i="1" s="1"/>
  <c r="AH141" i="1" s="1"/>
  <c r="AI141" i="1" s="1"/>
  <c r="AJ141" i="1" s="1"/>
  <c r="AK141" i="1" s="1"/>
  <c r="AL141" i="1" s="1"/>
  <c r="AM141" i="1" s="1"/>
  <c r="AN141" i="1" s="1"/>
  <c r="AO141" i="1" s="1"/>
  <c r="AP141" i="1" s="1"/>
  <c r="AQ141" i="1" s="1"/>
  <c r="AR141" i="1" s="1"/>
  <c r="AS141" i="1" s="1"/>
  <c r="AT141" i="1" s="1"/>
  <c r="AU141" i="1" s="1"/>
  <c r="AV141" i="1" s="1"/>
  <c r="AW141" i="1" s="1"/>
  <c r="AX141" i="1" s="1"/>
  <c r="AY141" i="1" s="1"/>
  <c r="AZ141" i="1" s="1"/>
  <c r="BA141" i="1" s="1"/>
  <c r="BB141" i="1" s="1"/>
  <c r="BC141" i="1" s="1"/>
  <c r="BD141" i="1" s="1"/>
  <c r="BE141" i="1" s="1"/>
  <c r="BF141" i="1" s="1"/>
  <c r="BG141" i="1" s="1"/>
  <c r="BH141" i="1" s="1"/>
  <c r="BI141" i="1" s="1"/>
  <c r="BJ141" i="1" s="1"/>
  <c r="BK141" i="1" s="1"/>
  <c r="BL141" i="1" s="1"/>
  <c r="BM141" i="1" s="1"/>
  <c r="BN141" i="1" s="1"/>
  <c r="BO141" i="1" s="1"/>
  <c r="BP141" i="1" s="1"/>
  <c r="BQ141" i="1" s="1"/>
  <c r="BR141" i="1" s="1"/>
  <c r="BS141" i="1" s="1"/>
  <c r="BT141" i="1" s="1"/>
  <c r="BU141" i="1" s="1"/>
  <c r="BV141" i="1" s="1"/>
  <c r="BW141" i="1" s="1"/>
  <c r="BX141" i="1" s="1"/>
  <c r="BY141" i="1" s="1"/>
  <c r="BZ141" i="1" s="1"/>
  <c r="CA141" i="1" s="1"/>
  <c r="CB141" i="1" s="1"/>
  <c r="CC141" i="1" s="1"/>
  <c r="CD141" i="1" s="1"/>
  <c r="CE141" i="1" s="1"/>
  <c r="CF141" i="1" s="1"/>
  <c r="CG141" i="1" s="1"/>
  <c r="CH141" i="1" s="1"/>
  <c r="CI141" i="1" s="1"/>
  <c r="CJ141" i="1" s="1"/>
  <c r="CK141" i="1" s="1"/>
  <c r="CL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D141" i="6"/>
  <c r="E133" i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AG133" i="1" s="1"/>
  <c r="AH133" i="1" s="1"/>
  <c r="AI133" i="1" s="1"/>
  <c r="AJ133" i="1" s="1"/>
  <c r="AK133" i="1" s="1"/>
  <c r="AL133" i="1" s="1"/>
  <c r="AM133" i="1" s="1"/>
  <c r="AN133" i="1" s="1"/>
  <c r="AO133" i="1" s="1"/>
  <c r="AP133" i="1" s="1"/>
  <c r="AQ133" i="1" s="1"/>
  <c r="AR133" i="1" s="1"/>
  <c r="AS133" i="1" s="1"/>
  <c r="AT133" i="1" s="1"/>
  <c r="AU133" i="1" s="1"/>
  <c r="AV133" i="1" s="1"/>
  <c r="AW133" i="1" s="1"/>
  <c r="AX133" i="1" s="1"/>
  <c r="AY133" i="1" s="1"/>
  <c r="AZ133" i="1" s="1"/>
  <c r="BA133" i="1" s="1"/>
  <c r="BB133" i="1" s="1"/>
  <c r="BC133" i="1" s="1"/>
  <c r="BD133" i="1" s="1"/>
  <c r="BE133" i="1" s="1"/>
  <c r="BF133" i="1" s="1"/>
  <c r="BG133" i="1" s="1"/>
  <c r="BH133" i="1" s="1"/>
  <c r="BI133" i="1" s="1"/>
  <c r="BJ133" i="1" s="1"/>
  <c r="BK133" i="1" s="1"/>
  <c r="BL133" i="1" s="1"/>
  <c r="BM133" i="1" s="1"/>
  <c r="BN133" i="1" s="1"/>
  <c r="BO133" i="1" s="1"/>
  <c r="BP133" i="1" s="1"/>
  <c r="BQ133" i="1" s="1"/>
  <c r="BR133" i="1" s="1"/>
  <c r="BS133" i="1" s="1"/>
  <c r="BT133" i="1" s="1"/>
  <c r="BU133" i="1" s="1"/>
  <c r="BV133" i="1" s="1"/>
  <c r="BW133" i="1" s="1"/>
  <c r="BX133" i="1" s="1"/>
  <c r="BY133" i="1" s="1"/>
  <c r="BZ133" i="1" s="1"/>
  <c r="CA133" i="1" s="1"/>
  <c r="CB133" i="1" s="1"/>
  <c r="CC133" i="1" s="1"/>
  <c r="CD133" i="1" s="1"/>
  <c r="CE133" i="1" s="1"/>
  <c r="CF133" i="1" s="1"/>
  <c r="CG133" i="1" s="1"/>
  <c r="CH133" i="1" s="1"/>
  <c r="CI133" i="1" s="1"/>
  <c r="CJ133" i="1" s="1"/>
  <c r="CK133" i="1" s="1"/>
  <c r="CL133" i="1" s="1"/>
  <c r="CM133" i="1" s="1"/>
  <c r="CN133" i="1" s="1"/>
  <c r="CO133" i="1" s="1"/>
  <c r="CP133" i="1" s="1"/>
  <c r="CQ133" i="1" s="1"/>
  <c r="CR133" i="1" s="1"/>
  <c r="CS133" i="1" s="1"/>
  <c r="CT133" i="1" s="1"/>
  <c r="CU133" i="1" s="1"/>
  <c r="D133" i="6"/>
  <c r="E125" i="1"/>
  <c r="F125" i="1" s="1"/>
  <c r="G125" i="1" s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AI125" i="1" s="1"/>
  <c r="AJ125" i="1" s="1"/>
  <c r="AK125" i="1" s="1"/>
  <c r="AL125" i="1" s="1"/>
  <c r="AM125" i="1" s="1"/>
  <c r="AN125" i="1" s="1"/>
  <c r="AO125" i="1" s="1"/>
  <c r="AP125" i="1" s="1"/>
  <c r="AQ125" i="1" s="1"/>
  <c r="AR125" i="1" s="1"/>
  <c r="AS125" i="1" s="1"/>
  <c r="AT125" i="1" s="1"/>
  <c r="AU125" i="1" s="1"/>
  <c r="AV125" i="1" s="1"/>
  <c r="AW125" i="1" s="1"/>
  <c r="AX125" i="1" s="1"/>
  <c r="AY125" i="1" s="1"/>
  <c r="AZ125" i="1" s="1"/>
  <c r="BA125" i="1" s="1"/>
  <c r="BB125" i="1" s="1"/>
  <c r="BC125" i="1" s="1"/>
  <c r="BD125" i="1" s="1"/>
  <c r="BE125" i="1" s="1"/>
  <c r="BF125" i="1" s="1"/>
  <c r="BG125" i="1" s="1"/>
  <c r="BH125" i="1" s="1"/>
  <c r="BI125" i="1" s="1"/>
  <c r="BJ125" i="1" s="1"/>
  <c r="BK125" i="1" s="1"/>
  <c r="BL125" i="1" s="1"/>
  <c r="BM125" i="1" s="1"/>
  <c r="BN125" i="1" s="1"/>
  <c r="BO125" i="1" s="1"/>
  <c r="BP125" i="1" s="1"/>
  <c r="BQ125" i="1" s="1"/>
  <c r="BR125" i="1" s="1"/>
  <c r="BS125" i="1" s="1"/>
  <c r="BT125" i="1" s="1"/>
  <c r="BU125" i="1" s="1"/>
  <c r="BV125" i="1" s="1"/>
  <c r="BW125" i="1" s="1"/>
  <c r="BX125" i="1" s="1"/>
  <c r="BY125" i="1" s="1"/>
  <c r="BZ125" i="1" s="1"/>
  <c r="CA125" i="1" s="1"/>
  <c r="CB125" i="1" s="1"/>
  <c r="CC125" i="1" s="1"/>
  <c r="CD125" i="1" s="1"/>
  <c r="CE125" i="1" s="1"/>
  <c r="CF125" i="1" s="1"/>
  <c r="CG125" i="1" s="1"/>
  <c r="CH125" i="1" s="1"/>
  <c r="CI125" i="1" s="1"/>
  <c r="CJ125" i="1" s="1"/>
  <c r="CK125" i="1" s="1"/>
  <c r="CL125" i="1" s="1"/>
  <c r="CM125" i="1" s="1"/>
  <c r="CN125" i="1" s="1"/>
  <c r="CO125" i="1" s="1"/>
  <c r="CP125" i="1" s="1"/>
  <c r="CQ125" i="1" s="1"/>
  <c r="CR125" i="1" s="1"/>
  <c r="CS125" i="1" s="1"/>
  <c r="CT125" i="1" s="1"/>
  <c r="CU125" i="1" s="1"/>
  <c r="D125" i="6"/>
  <c r="E117" i="1"/>
  <c r="F117" i="1" s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AG117" i="1" s="1"/>
  <c r="AH117" i="1" s="1"/>
  <c r="AI117" i="1" s="1"/>
  <c r="AJ117" i="1" s="1"/>
  <c r="AK117" i="1" s="1"/>
  <c r="AL117" i="1" s="1"/>
  <c r="AM117" i="1" s="1"/>
  <c r="AN117" i="1" s="1"/>
  <c r="AO117" i="1" s="1"/>
  <c r="AP117" i="1" s="1"/>
  <c r="AQ117" i="1" s="1"/>
  <c r="AR117" i="1" s="1"/>
  <c r="AS117" i="1" s="1"/>
  <c r="AT117" i="1" s="1"/>
  <c r="AU117" i="1" s="1"/>
  <c r="AV117" i="1" s="1"/>
  <c r="AW117" i="1" s="1"/>
  <c r="AX117" i="1" s="1"/>
  <c r="AY117" i="1" s="1"/>
  <c r="AZ117" i="1" s="1"/>
  <c r="BA117" i="1" s="1"/>
  <c r="BB117" i="1" s="1"/>
  <c r="BC117" i="1" s="1"/>
  <c r="BD117" i="1" s="1"/>
  <c r="BE117" i="1" s="1"/>
  <c r="BF117" i="1" s="1"/>
  <c r="BG117" i="1" s="1"/>
  <c r="BH117" i="1" s="1"/>
  <c r="BI117" i="1" s="1"/>
  <c r="BJ117" i="1" s="1"/>
  <c r="BK117" i="1" s="1"/>
  <c r="BL117" i="1" s="1"/>
  <c r="BM117" i="1" s="1"/>
  <c r="BN117" i="1" s="1"/>
  <c r="BO117" i="1" s="1"/>
  <c r="BP117" i="1" s="1"/>
  <c r="BQ117" i="1" s="1"/>
  <c r="BR117" i="1" s="1"/>
  <c r="BS117" i="1" s="1"/>
  <c r="BT117" i="1" s="1"/>
  <c r="BU117" i="1" s="1"/>
  <c r="BV117" i="1" s="1"/>
  <c r="BW117" i="1" s="1"/>
  <c r="BX117" i="1" s="1"/>
  <c r="BY117" i="1" s="1"/>
  <c r="BZ117" i="1" s="1"/>
  <c r="CA117" i="1" s="1"/>
  <c r="CB117" i="1" s="1"/>
  <c r="CC117" i="1" s="1"/>
  <c r="CD117" i="1" s="1"/>
  <c r="CE117" i="1" s="1"/>
  <c r="CF117" i="1" s="1"/>
  <c r="CG117" i="1" s="1"/>
  <c r="CH117" i="1" s="1"/>
  <c r="CI117" i="1" s="1"/>
  <c r="CJ117" i="1" s="1"/>
  <c r="CK117" i="1" s="1"/>
  <c r="CL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D117" i="6"/>
  <c r="E109" i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AG109" i="1" s="1"/>
  <c r="AH109" i="1" s="1"/>
  <c r="AI109" i="1" s="1"/>
  <c r="AJ109" i="1" s="1"/>
  <c r="AK109" i="1" s="1"/>
  <c r="AL109" i="1" s="1"/>
  <c r="AM109" i="1" s="1"/>
  <c r="AN109" i="1" s="1"/>
  <c r="AO109" i="1" s="1"/>
  <c r="AP109" i="1" s="1"/>
  <c r="AQ109" i="1" s="1"/>
  <c r="AR109" i="1" s="1"/>
  <c r="AS109" i="1" s="1"/>
  <c r="AT109" i="1" s="1"/>
  <c r="AU109" i="1" s="1"/>
  <c r="AV109" i="1" s="1"/>
  <c r="AW109" i="1" s="1"/>
  <c r="AX109" i="1" s="1"/>
  <c r="AY109" i="1" s="1"/>
  <c r="AZ109" i="1" s="1"/>
  <c r="BA109" i="1" s="1"/>
  <c r="BB109" i="1" s="1"/>
  <c r="BC109" i="1" s="1"/>
  <c r="BD109" i="1" s="1"/>
  <c r="BE109" i="1" s="1"/>
  <c r="BF109" i="1" s="1"/>
  <c r="BG109" i="1" s="1"/>
  <c r="BH109" i="1" s="1"/>
  <c r="BI109" i="1" s="1"/>
  <c r="BJ109" i="1" s="1"/>
  <c r="BK109" i="1" s="1"/>
  <c r="BL109" i="1" s="1"/>
  <c r="BM109" i="1" s="1"/>
  <c r="BN109" i="1" s="1"/>
  <c r="BO109" i="1" s="1"/>
  <c r="BP109" i="1" s="1"/>
  <c r="BQ109" i="1" s="1"/>
  <c r="BR109" i="1" s="1"/>
  <c r="BS109" i="1" s="1"/>
  <c r="BT109" i="1" s="1"/>
  <c r="BU109" i="1" s="1"/>
  <c r="BV109" i="1" s="1"/>
  <c r="BW109" i="1" s="1"/>
  <c r="BX109" i="1" s="1"/>
  <c r="BY109" i="1" s="1"/>
  <c r="BZ109" i="1" s="1"/>
  <c r="CA109" i="1" s="1"/>
  <c r="CB109" i="1" s="1"/>
  <c r="CC109" i="1" s="1"/>
  <c r="CD109" i="1" s="1"/>
  <c r="CE109" i="1" s="1"/>
  <c r="CF109" i="1" s="1"/>
  <c r="CG109" i="1" s="1"/>
  <c r="CH109" i="1" s="1"/>
  <c r="CI109" i="1" s="1"/>
  <c r="CJ109" i="1" s="1"/>
  <c r="CK109" i="1" s="1"/>
  <c r="CL109" i="1" s="1"/>
  <c r="CM109" i="1" s="1"/>
  <c r="CN109" i="1" s="1"/>
  <c r="CO109" i="1" s="1"/>
  <c r="CP109" i="1" s="1"/>
  <c r="CQ109" i="1" s="1"/>
  <c r="CR109" i="1" s="1"/>
  <c r="CS109" i="1" s="1"/>
  <c r="CT109" i="1" s="1"/>
  <c r="CU109" i="1" s="1"/>
  <c r="D109" i="6"/>
  <c r="E101" i="1"/>
  <c r="F101" i="1" s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AI101" i="1" s="1"/>
  <c r="AJ101" i="1" s="1"/>
  <c r="AK101" i="1" s="1"/>
  <c r="AL101" i="1" s="1"/>
  <c r="AM101" i="1" s="1"/>
  <c r="AN101" i="1" s="1"/>
  <c r="AO101" i="1" s="1"/>
  <c r="AP101" i="1" s="1"/>
  <c r="AQ101" i="1" s="1"/>
  <c r="AR101" i="1" s="1"/>
  <c r="AS101" i="1" s="1"/>
  <c r="AT101" i="1" s="1"/>
  <c r="AU101" i="1" s="1"/>
  <c r="AV101" i="1" s="1"/>
  <c r="AW101" i="1" s="1"/>
  <c r="AX101" i="1" s="1"/>
  <c r="AY101" i="1" s="1"/>
  <c r="AZ101" i="1" s="1"/>
  <c r="BA101" i="1" s="1"/>
  <c r="BB101" i="1" s="1"/>
  <c r="BC101" i="1" s="1"/>
  <c r="BD101" i="1" s="1"/>
  <c r="BE101" i="1" s="1"/>
  <c r="BF101" i="1" s="1"/>
  <c r="BG101" i="1" s="1"/>
  <c r="BH101" i="1" s="1"/>
  <c r="BI101" i="1" s="1"/>
  <c r="BJ101" i="1" s="1"/>
  <c r="BK101" i="1" s="1"/>
  <c r="BL101" i="1" s="1"/>
  <c r="BM101" i="1" s="1"/>
  <c r="BN101" i="1" s="1"/>
  <c r="BO101" i="1" s="1"/>
  <c r="BP101" i="1" s="1"/>
  <c r="BQ101" i="1" s="1"/>
  <c r="BR101" i="1" s="1"/>
  <c r="BS101" i="1" s="1"/>
  <c r="BT101" i="1" s="1"/>
  <c r="BU101" i="1" s="1"/>
  <c r="BV101" i="1" s="1"/>
  <c r="BW101" i="1" s="1"/>
  <c r="BX101" i="1" s="1"/>
  <c r="BY101" i="1" s="1"/>
  <c r="BZ101" i="1" s="1"/>
  <c r="CA101" i="1" s="1"/>
  <c r="CB101" i="1" s="1"/>
  <c r="CC101" i="1" s="1"/>
  <c r="CD101" i="1" s="1"/>
  <c r="CE101" i="1" s="1"/>
  <c r="CF101" i="1" s="1"/>
  <c r="CG101" i="1" s="1"/>
  <c r="CH101" i="1" s="1"/>
  <c r="CI101" i="1" s="1"/>
  <c r="CJ101" i="1" s="1"/>
  <c r="CK101" i="1" s="1"/>
  <c r="CL101" i="1" s="1"/>
  <c r="CM101" i="1" s="1"/>
  <c r="CN101" i="1" s="1"/>
  <c r="CO101" i="1" s="1"/>
  <c r="CP101" i="1" s="1"/>
  <c r="CQ101" i="1" s="1"/>
  <c r="CR101" i="1" s="1"/>
  <c r="CS101" i="1" s="1"/>
  <c r="CT101" i="1" s="1"/>
  <c r="CU101" i="1" s="1"/>
  <c r="D101" i="6"/>
  <c r="E93" i="1"/>
  <c r="F93" i="1" s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AK93" i="1" s="1"/>
  <c r="AL93" i="1" s="1"/>
  <c r="AM93" i="1" s="1"/>
  <c r="AN93" i="1" s="1"/>
  <c r="AO93" i="1" s="1"/>
  <c r="AP93" i="1" s="1"/>
  <c r="AQ93" i="1" s="1"/>
  <c r="AR93" i="1" s="1"/>
  <c r="AS93" i="1" s="1"/>
  <c r="AT93" i="1" s="1"/>
  <c r="AU93" i="1" s="1"/>
  <c r="AV93" i="1" s="1"/>
  <c r="AW93" i="1" s="1"/>
  <c r="AX93" i="1" s="1"/>
  <c r="AY93" i="1" s="1"/>
  <c r="AZ93" i="1" s="1"/>
  <c r="BA93" i="1" s="1"/>
  <c r="BB93" i="1" s="1"/>
  <c r="BC93" i="1" s="1"/>
  <c r="BD93" i="1" s="1"/>
  <c r="BE93" i="1" s="1"/>
  <c r="BF93" i="1" s="1"/>
  <c r="BG93" i="1" s="1"/>
  <c r="BH93" i="1" s="1"/>
  <c r="BI93" i="1" s="1"/>
  <c r="BJ93" i="1" s="1"/>
  <c r="BK93" i="1" s="1"/>
  <c r="BL93" i="1" s="1"/>
  <c r="BM93" i="1" s="1"/>
  <c r="BN93" i="1" s="1"/>
  <c r="BO93" i="1" s="1"/>
  <c r="BP93" i="1" s="1"/>
  <c r="BQ93" i="1" s="1"/>
  <c r="BR93" i="1" s="1"/>
  <c r="BS93" i="1" s="1"/>
  <c r="BT93" i="1" s="1"/>
  <c r="BU93" i="1" s="1"/>
  <c r="BV93" i="1" s="1"/>
  <c r="BW93" i="1" s="1"/>
  <c r="BX93" i="1" s="1"/>
  <c r="BY93" i="1" s="1"/>
  <c r="BZ93" i="1" s="1"/>
  <c r="CA93" i="1" s="1"/>
  <c r="CB93" i="1" s="1"/>
  <c r="CC93" i="1" s="1"/>
  <c r="CD93" i="1" s="1"/>
  <c r="CE93" i="1" s="1"/>
  <c r="CF93" i="1" s="1"/>
  <c r="CG93" i="1" s="1"/>
  <c r="CH93" i="1" s="1"/>
  <c r="CI93" i="1" s="1"/>
  <c r="CJ93" i="1" s="1"/>
  <c r="CK93" i="1" s="1"/>
  <c r="CL93" i="1" s="1"/>
  <c r="CM93" i="1" s="1"/>
  <c r="CN93" i="1" s="1"/>
  <c r="CO93" i="1" s="1"/>
  <c r="CP93" i="1" s="1"/>
  <c r="CQ93" i="1" s="1"/>
  <c r="CR93" i="1" s="1"/>
  <c r="CS93" i="1" s="1"/>
  <c r="CT93" i="1" s="1"/>
  <c r="CU93" i="1" s="1"/>
  <c r="D93" i="6"/>
  <c r="E85" i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AJ85" i="1" s="1"/>
  <c r="AK85" i="1" s="1"/>
  <c r="AL85" i="1" s="1"/>
  <c r="AM85" i="1" s="1"/>
  <c r="AN85" i="1" s="1"/>
  <c r="AO85" i="1" s="1"/>
  <c r="AP85" i="1" s="1"/>
  <c r="AQ85" i="1" s="1"/>
  <c r="AR85" i="1" s="1"/>
  <c r="AS85" i="1" s="1"/>
  <c r="AT85" i="1" s="1"/>
  <c r="AU85" i="1" s="1"/>
  <c r="AV85" i="1" s="1"/>
  <c r="AW85" i="1" s="1"/>
  <c r="AX85" i="1" s="1"/>
  <c r="AY85" i="1" s="1"/>
  <c r="AZ85" i="1" s="1"/>
  <c r="BA85" i="1" s="1"/>
  <c r="BB85" i="1" s="1"/>
  <c r="BC85" i="1" s="1"/>
  <c r="BD85" i="1" s="1"/>
  <c r="BE85" i="1" s="1"/>
  <c r="BF85" i="1" s="1"/>
  <c r="BG85" i="1" s="1"/>
  <c r="BH85" i="1" s="1"/>
  <c r="BI85" i="1" s="1"/>
  <c r="BJ85" i="1" s="1"/>
  <c r="BK85" i="1" s="1"/>
  <c r="BL85" i="1" s="1"/>
  <c r="BM85" i="1" s="1"/>
  <c r="BN85" i="1" s="1"/>
  <c r="BO85" i="1" s="1"/>
  <c r="BP85" i="1" s="1"/>
  <c r="BQ85" i="1" s="1"/>
  <c r="BR85" i="1" s="1"/>
  <c r="BS85" i="1" s="1"/>
  <c r="BT85" i="1" s="1"/>
  <c r="BU85" i="1" s="1"/>
  <c r="BV85" i="1" s="1"/>
  <c r="BW85" i="1" s="1"/>
  <c r="BX85" i="1" s="1"/>
  <c r="BY85" i="1" s="1"/>
  <c r="BZ85" i="1" s="1"/>
  <c r="CA85" i="1" s="1"/>
  <c r="CB85" i="1" s="1"/>
  <c r="CC85" i="1" s="1"/>
  <c r="CD85" i="1" s="1"/>
  <c r="CE85" i="1" s="1"/>
  <c r="CF85" i="1" s="1"/>
  <c r="CG85" i="1" s="1"/>
  <c r="CH85" i="1" s="1"/>
  <c r="CI85" i="1" s="1"/>
  <c r="CJ85" i="1" s="1"/>
  <c r="CK85" i="1" s="1"/>
  <c r="CL85" i="1" s="1"/>
  <c r="CM85" i="1" s="1"/>
  <c r="CN85" i="1" s="1"/>
  <c r="CO85" i="1" s="1"/>
  <c r="CP85" i="1" s="1"/>
  <c r="CQ85" i="1" s="1"/>
  <c r="CR85" i="1" s="1"/>
  <c r="CS85" i="1" s="1"/>
  <c r="CT85" i="1" s="1"/>
  <c r="CU85" i="1" s="1"/>
  <c r="D85" i="6"/>
  <c r="E77" i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Z77" i="1" s="1"/>
  <c r="AA77" i="1" s="1"/>
  <c r="AB77" i="1" s="1"/>
  <c r="AC77" i="1" s="1"/>
  <c r="AD77" i="1" s="1"/>
  <c r="AE77" i="1" s="1"/>
  <c r="AF77" i="1" s="1"/>
  <c r="AG77" i="1" s="1"/>
  <c r="AH77" i="1" s="1"/>
  <c r="AI77" i="1" s="1"/>
  <c r="AJ77" i="1" s="1"/>
  <c r="AK77" i="1" s="1"/>
  <c r="AL77" i="1" s="1"/>
  <c r="AM77" i="1" s="1"/>
  <c r="AN77" i="1" s="1"/>
  <c r="AO77" i="1" s="1"/>
  <c r="AP77" i="1" s="1"/>
  <c r="AQ77" i="1" s="1"/>
  <c r="AR77" i="1" s="1"/>
  <c r="AS77" i="1" s="1"/>
  <c r="AT77" i="1" s="1"/>
  <c r="AU77" i="1" s="1"/>
  <c r="AV77" i="1" s="1"/>
  <c r="AW77" i="1" s="1"/>
  <c r="AX77" i="1" s="1"/>
  <c r="AY77" i="1" s="1"/>
  <c r="AZ77" i="1" s="1"/>
  <c r="BA77" i="1" s="1"/>
  <c r="BB77" i="1" s="1"/>
  <c r="BC77" i="1" s="1"/>
  <c r="BD77" i="1" s="1"/>
  <c r="BE77" i="1" s="1"/>
  <c r="BF77" i="1" s="1"/>
  <c r="BG77" i="1" s="1"/>
  <c r="BH77" i="1" s="1"/>
  <c r="BI77" i="1" s="1"/>
  <c r="BJ77" i="1" s="1"/>
  <c r="BK77" i="1" s="1"/>
  <c r="BL77" i="1" s="1"/>
  <c r="BM77" i="1" s="1"/>
  <c r="BN77" i="1" s="1"/>
  <c r="BO77" i="1" s="1"/>
  <c r="BP77" i="1" s="1"/>
  <c r="BQ77" i="1" s="1"/>
  <c r="BR77" i="1" s="1"/>
  <c r="BS77" i="1" s="1"/>
  <c r="BT77" i="1" s="1"/>
  <c r="BU77" i="1" s="1"/>
  <c r="BV77" i="1" s="1"/>
  <c r="BW77" i="1" s="1"/>
  <c r="BX77" i="1" s="1"/>
  <c r="BY77" i="1" s="1"/>
  <c r="BZ77" i="1" s="1"/>
  <c r="CA77" i="1" s="1"/>
  <c r="CB77" i="1" s="1"/>
  <c r="CC77" i="1" s="1"/>
  <c r="CD77" i="1" s="1"/>
  <c r="CE77" i="1" s="1"/>
  <c r="CF77" i="1" s="1"/>
  <c r="CG77" i="1" s="1"/>
  <c r="CH77" i="1" s="1"/>
  <c r="CI77" i="1" s="1"/>
  <c r="CJ77" i="1" s="1"/>
  <c r="CK77" i="1" s="1"/>
  <c r="CL77" i="1" s="1"/>
  <c r="CM77" i="1" s="1"/>
  <c r="CN77" i="1" s="1"/>
  <c r="CO77" i="1" s="1"/>
  <c r="CP77" i="1" s="1"/>
  <c r="CQ77" i="1" s="1"/>
  <c r="CR77" i="1" s="1"/>
  <c r="CS77" i="1" s="1"/>
  <c r="CT77" i="1" s="1"/>
  <c r="CU77" i="1" s="1"/>
  <c r="D77" i="6"/>
  <c r="E69" i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AK69" i="1" s="1"/>
  <c r="AL69" i="1" s="1"/>
  <c r="AM69" i="1" s="1"/>
  <c r="AN69" i="1" s="1"/>
  <c r="AO69" i="1" s="1"/>
  <c r="AP69" i="1" s="1"/>
  <c r="AQ69" i="1" s="1"/>
  <c r="AR69" i="1" s="1"/>
  <c r="AS69" i="1" s="1"/>
  <c r="AT69" i="1" s="1"/>
  <c r="AU69" i="1" s="1"/>
  <c r="AV69" i="1" s="1"/>
  <c r="AW69" i="1" s="1"/>
  <c r="AX69" i="1" s="1"/>
  <c r="AY69" i="1" s="1"/>
  <c r="AZ69" i="1" s="1"/>
  <c r="BA69" i="1" s="1"/>
  <c r="BB69" i="1" s="1"/>
  <c r="BC69" i="1" s="1"/>
  <c r="BD69" i="1" s="1"/>
  <c r="BE69" i="1" s="1"/>
  <c r="BF69" i="1" s="1"/>
  <c r="BG69" i="1" s="1"/>
  <c r="BH69" i="1" s="1"/>
  <c r="BI69" i="1" s="1"/>
  <c r="BJ69" i="1" s="1"/>
  <c r="BK69" i="1" s="1"/>
  <c r="BL69" i="1" s="1"/>
  <c r="BM69" i="1" s="1"/>
  <c r="BN69" i="1" s="1"/>
  <c r="BO69" i="1" s="1"/>
  <c r="BP69" i="1" s="1"/>
  <c r="BQ69" i="1" s="1"/>
  <c r="BR69" i="1" s="1"/>
  <c r="BS69" i="1" s="1"/>
  <c r="BT69" i="1" s="1"/>
  <c r="BU69" i="1" s="1"/>
  <c r="BV69" i="1" s="1"/>
  <c r="BW69" i="1" s="1"/>
  <c r="BX69" i="1" s="1"/>
  <c r="BY69" i="1" s="1"/>
  <c r="BZ69" i="1" s="1"/>
  <c r="CA69" i="1" s="1"/>
  <c r="CB69" i="1" s="1"/>
  <c r="CC69" i="1" s="1"/>
  <c r="CD69" i="1" s="1"/>
  <c r="CE69" i="1" s="1"/>
  <c r="CF69" i="1" s="1"/>
  <c r="CG69" i="1" s="1"/>
  <c r="CH69" i="1" s="1"/>
  <c r="CI69" i="1" s="1"/>
  <c r="CJ69" i="1" s="1"/>
  <c r="CK69" i="1" s="1"/>
  <c r="CL69" i="1" s="1"/>
  <c r="CM69" i="1" s="1"/>
  <c r="CN69" i="1" s="1"/>
  <c r="CO69" i="1" s="1"/>
  <c r="CP69" i="1" s="1"/>
  <c r="CQ69" i="1" s="1"/>
  <c r="CR69" i="1" s="1"/>
  <c r="CS69" i="1" s="1"/>
  <c r="CT69" i="1" s="1"/>
  <c r="CU69" i="1" s="1"/>
  <c r="D69" i="6"/>
  <c r="E61" i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AU61" i="1" s="1"/>
  <c r="AV61" i="1" s="1"/>
  <c r="AW61" i="1" s="1"/>
  <c r="AX61" i="1" s="1"/>
  <c r="AY61" i="1" s="1"/>
  <c r="AZ61" i="1" s="1"/>
  <c r="BA61" i="1" s="1"/>
  <c r="BB61" i="1" s="1"/>
  <c r="BC61" i="1" s="1"/>
  <c r="BD61" i="1" s="1"/>
  <c r="BE61" i="1" s="1"/>
  <c r="BF61" i="1" s="1"/>
  <c r="BG61" i="1" s="1"/>
  <c r="BH61" i="1" s="1"/>
  <c r="BI61" i="1" s="1"/>
  <c r="BJ61" i="1" s="1"/>
  <c r="BK61" i="1" s="1"/>
  <c r="BL61" i="1" s="1"/>
  <c r="BM61" i="1" s="1"/>
  <c r="BN61" i="1" s="1"/>
  <c r="BO61" i="1" s="1"/>
  <c r="BP61" i="1" s="1"/>
  <c r="BQ61" i="1" s="1"/>
  <c r="BR61" i="1" s="1"/>
  <c r="BS61" i="1" s="1"/>
  <c r="BT61" i="1" s="1"/>
  <c r="BU61" i="1" s="1"/>
  <c r="BV61" i="1" s="1"/>
  <c r="BW61" i="1" s="1"/>
  <c r="BX61" i="1" s="1"/>
  <c r="BY61" i="1" s="1"/>
  <c r="BZ61" i="1" s="1"/>
  <c r="CA61" i="1" s="1"/>
  <c r="CB61" i="1" s="1"/>
  <c r="CC61" i="1" s="1"/>
  <c r="CD61" i="1" s="1"/>
  <c r="CE61" i="1" s="1"/>
  <c r="CF61" i="1" s="1"/>
  <c r="CG61" i="1" s="1"/>
  <c r="CH61" i="1" s="1"/>
  <c r="CI61" i="1" s="1"/>
  <c r="CJ61" i="1" s="1"/>
  <c r="CK61" i="1" s="1"/>
  <c r="CL61" i="1" s="1"/>
  <c r="CM61" i="1" s="1"/>
  <c r="CN61" i="1" s="1"/>
  <c r="CO61" i="1" s="1"/>
  <c r="CP61" i="1" s="1"/>
  <c r="CQ61" i="1" s="1"/>
  <c r="CR61" i="1" s="1"/>
  <c r="CS61" i="1" s="1"/>
  <c r="CT61" i="1" s="1"/>
  <c r="CU61" i="1" s="1"/>
  <c r="D61" i="6"/>
  <c r="E53" i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AU53" i="1" s="1"/>
  <c r="AV53" i="1" s="1"/>
  <c r="AW53" i="1" s="1"/>
  <c r="AX53" i="1" s="1"/>
  <c r="AY53" i="1" s="1"/>
  <c r="AZ53" i="1" s="1"/>
  <c r="BA53" i="1" s="1"/>
  <c r="BB53" i="1" s="1"/>
  <c r="BC53" i="1" s="1"/>
  <c r="BD53" i="1" s="1"/>
  <c r="BE53" i="1" s="1"/>
  <c r="BF53" i="1" s="1"/>
  <c r="BG53" i="1" s="1"/>
  <c r="BH53" i="1" s="1"/>
  <c r="BI53" i="1" s="1"/>
  <c r="BJ53" i="1" s="1"/>
  <c r="BK53" i="1" s="1"/>
  <c r="BL53" i="1" s="1"/>
  <c r="BM53" i="1" s="1"/>
  <c r="BN53" i="1" s="1"/>
  <c r="BO53" i="1" s="1"/>
  <c r="BP53" i="1" s="1"/>
  <c r="BQ53" i="1" s="1"/>
  <c r="BR53" i="1" s="1"/>
  <c r="BS53" i="1" s="1"/>
  <c r="BT53" i="1" s="1"/>
  <c r="BU53" i="1" s="1"/>
  <c r="BV53" i="1" s="1"/>
  <c r="BW53" i="1" s="1"/>
  <c r="BX53" i="1" s="1"/>
  <c r="BY53" i="1" s="1"/>
  <c r="BZ53" i="1" s="1"/>
  <c r="CA53" i="1" s="1"/>
  <c r="CB53" i="1" s="1"/>
  <c r="CC53" i="1" s="1"/>
  <c r="CD53" i="1" s="1"/>
  <c r="CE53" i="1" s="1"/>
  <c r="CF53" i="1" s="1"/>
  <c r="CG53" i="1" s="1"/>
  <c r="CH53" i="1" s="1"/>
  <c r="CI53" i="1" s="1"/>
  <c r="CJ53" i="1" s="1"/>
  <c r="CK53" i="1" s="1"/>
  <c r="CL53" i="1" s="1"/>
  <c r="CM53" i="1" s="1"/>
  <c r="CN53" i="1" s="1"/>
  <c r="CO53" i="1" s="1"/>
  <c r="CP53" i="1" s="1"/>
  <c r="CQ53" i="1" s="1"/>
  <c r="CR53" i="1" s="1"/>
  <c r="CS53" i="1" s="1"/>
  <c r="CT53" i="1" s="1"/>
  <c r="CU53" i="1" s="1"/>
  <c r="D53" i="6"/>
  <c r="E45" i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G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T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CG45" i="1" s="1"/>
  <c r="CH45" i="1" s="1"/>
  <c r="CI45" i="1" s="1"/>
  <c r="CJ45" i="1" s="1"/>
  <c r="CK45" i="1" s="1"/>
  <c r="CL45" i="1" s="1"/>
  <c r="CM45" i="1" s="1"/>
  <c r="CN45" i="1" s="1"/>
  <c r="CO45" i="1" s="1"/>
  <c r="CP45" i="1" s="1"/>
  <c r="CQ45" i="1" s="1"/>
  <c r="CR45" i="1" s="1"/>
  <c r="CS45" i="1" s="1"/>
  <c r="CT45" i="1" s="1"/>
  <c r="CU45" i="1" s="1"/>
  <c r="D45" i="6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D37" i="6"/>
  <c r="E29" i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G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T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CG29" i="1" s="1"/>
  <c r="CH29" i="1" s="1"/>
  <c r="CI29" i="1" s="1"/>
  <c r="CJ29" i="1" s="1"/>
  <c r="CK29" i="1" s="1"/>
  <c r="CL29" i="1" s="1"/>
  <c r="CM29" i="1" s="1"/>
  <c r="CN29" i="1" s="1"/>
  <c r="CO29" i="1" s="1"/>
  <c r="CP29" i="1" s="1"/>
  <c r="CQ29" i="1" s="1"/>
  <c r="CR29" i="1" s="1"/>
  <c r="CS29" i="1" s="1"/>
  <c r="CT29" i="1" s="1"/>
  <c r="CU29" i="1" s="1"/>
  <c r="D29" i="6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V21" i="1" s="1"/>
  <c r="BW21" i="1" s="1"/>
  <c r="BX21" i="1" s="1"/>
  <c r="BY21" i="1" s="1"/>
  <c r="BZ21" i="1" s="1"/>
  <c r="CA21" i="1" s="1"/>
  <c r="CB21" i="1" s="1"/>
  <c r="CC21" i="1" s="1"/>
  <c r="CD21" i="1" s="1"/>
  <c r="CE21" i="1" s="1"/>
  <c r="CF21" i="1" s="1"/>
  <c r="CG21" i="1" s="1"/>
  <c r="CH21" i="1" s="1"/>
  <c r="CI21" i="1" s="1"/>
  <c r="CJ21" i="1" s="1"/>
  <c r="CK21" i="1" s="1"/>
  <c r="CL21" i="1" s="1"/>
  <c r="CM21" i="1" s="1"/>
  <c r="CN21" i="1" s="1"/>
  <c r="CO21" i="1" s="1"/>
  <c r="CP21" i="1" s="1"/>
  <c r="CQ21" i="1" s="1"/>
  <c r="CR21" i="1" s="1"/>
  <c r="CS21" i="1" s="1"/>
  <c r="CT21" i="1" s="1"/>
  <c r="CU21" i="1" s="1"/>
  <c r="D21" i="6"/>
  <c r="E13" i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D13" i="6"/>
  <c r="E5" i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D5" i="6"/>
  <c r="E4" i="1"/>
  <c r="D4" i="6"/>
  <c r="D157" i="1"/>
  <c r="D157" i="6" s="1"/>
  <c r="E148" i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AG148" i="1" s="1"/>
  <c r="AH148" i="1" s="1"/>
  <c r="AI148" i="1" s="1"/>
  <c r="AJ148" i="1" s="1"/>
  <c r="AK148" i="1" s="1"/>
  <c r="AL148" i="1" s="1"/>
  <c r="AM148" i="1" s="1"/>
  <c r="AN148" i="1" s="1"/>
  <c r="AO148" i="1" s="1"/>
  <c r="AP148" i="1" s="1"/>
  <c r="AQ148" i="1" s="1"/>
  <c r="AR148" i="1" s="1"/>
  <c r="AS148" i="1" s="1"/>
  <c r="AT148" i="1" s="1"/>
  <c r="AU148" i="1" s="1"/>
  <c r="AV148" i="1" s="1"/>
  <c r="AW148" i="1" s="1"/>
  <c r="AX148" i="1" s="1"/>
  <c r="AY148" i="1" s="1"/>
  <c r="AZ148" i="1" s="1"/>
  <c r="BA148" i="1" s="1"/>
  <c r="BB148" i="1" s="1"/>
  <c r="BC148" i="1" s="1"/>
  <c r="BD148" i="1" s="1"/>
  <c r="BE148" i="1" s="1"/>
  <c r="BF148" i="1" s="1"/>
  <c r="BG148" i="1" s="1"/>
  <c r="BH148" i="1" s="1"/>
  <c r="BI148" i="1" s="1"/>
  <c r="BJ148" i="1" s="1"/>
  <c r="BK148" i="1" s="1"/>
  <c r="BL148" i="1" s="1"/>
  <c r="BM148" i="1" s="1"/>
  <c r="BN148" i="1" s="1"/>
  <c r="BO148" i="1" s="1"/>
  <c r="BP148" i="1" s="1"/>
  <c r="BQ148" i="1" s="1"/>
  <c r="BR148" i="1" s="1"/>
  <c r="BS148" i="1" s="1"/>
  <c r="BT148" i="1" s="1"/>
  <c r="BU148" i="1" s="1"/>
  <c r="BV148" i="1" s="1"/>
  <c r="BW148" i="1" s="1"/>
  <c r="BX148" i="1" s="1"/>
  <c r="BY148" i="1" s="1"/>
  <c r="BZ148" i="1" s="1"/>
  <c r="CA148" i="1" s="1"/>
  <c r="CB148" i="1" s="1"/>
  <c r="CC148" i="1" s="1"/>
  <c r="CD148" i="1" s="1"/>
  <c r="CE148" i="1" s="1"/>
  <c r="CF148" i="1" s="1"/>
  <c r="CG148" i="1" s="1"/>
  <c r="CH148" i="1" s="1"/>
  <c r="CI148" i="1" s="1"/>
  <c r="CJ148" i="1" s="1"/>
  <c r="CK148" i="1" s="1"/>
  <c r="CL148" i="1" s="1"/>
  <c r="CM148" i="1" s="1"/>
  <c r="CN148" i="1" s="1"/>
  <c r="CO148" i="1" s="1"/>
  <c r="CP148" i="1" s="1"/>
  <c r="CQ148" i="1" s="1"/>
  <c r="CR148" i="1" s="1"/>
  <c r="CS148" i="1" s="1"/>
  <c r="CT148" i="1" s="1"/>
  <c r="CU148" i="1" s="1"/>
  <c r="D148" i="6"/>
  <c r="E140" i="1"/>
  <c r="F140" i="1" s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AB140" i="1" s="1"/>
  <c r="AC140" i="1" s="1"/>
  <c r="AD140" i="1" s="1"/>
  <c r="AE140" i="1" s="1"/>
  <c r="AF140" i="1" s="1"/>
  <c r="AG140" i="1" s="1"/>
  <c r="AH140" i="1" s="1"/>
  <c r="AI140" i="1" s="1"/>
  <c r="AJ140" i="1" s="1"/>
  <c r="AK140" i="1" s="1"/>
  <c r="AL140" i="1" s="1"/>
  <c r="AM140" i="1" s="1"/>
  <c r="AN140" i="1" s="1"/>
  <c r="AO140" i="1" s="1"/>
  <c r="AP140" i="1" s="1"/>
  <c r="AQ140" i="1" s="1"/>
  <c r="AR140" i="1" s="1"/>
  <c r="AS140" i="1" s="1"/>
  <c r="AT140" i="1" s="1"/>
  <c r="AU140" i="1" s="1"/>
  <c r="AV140" i="1" s="1"/>
  <c r="AW140" i="1" s="1"/>
  <c r="AX140" i="1" s="1"/>
  <c r="AY140" i="1" s="1"/>
  <c r="AZ140" i="1" s="1"/>
  <c r="BA140" i="1" s="1"/>
  <c r="BB140" i="1" s="1"/>
  <c r="BC140" i="1" s="1"/>
  <c r="BD140" i="1" s="1"/>
  <c r="BE140" i="1" s="1"/>
  <c r="BF140" i="1" s="1"/>
  <c r="BG140" i="1" s="1"/>
  <c r="BH140" i="1" s="1"/>
  <c r="BI140" i="1" s="1"/>
  <c r="BJ140" i="1" s="1"/>
  <c r="BK140" i="1" s="1"/>
  <c r="BL140" i="1" s="1"/>
  <c r="BM140" i="1" s="1"/>
  <c r="BN140" i="1" s="1"/>
  <c r="BO140" i="1" s="1"/>
  <c r="BP140" i="1" s="1"/>
  <c r="BQ140" i="1" s="1"/>
  <c r="BR140" i="1" s="1"/>
  <c r="BS140" i="1" s="1"/>
  <c r="BT140" i="1" s="1"/>
  <c r="BU140" i="1" s="1"/>
  <c r="BV140" i="1" s="1"/>
  <c r="BW140" i="1" s="1"/>
  <c r="BX140" i="1" s="1"/>
  <c r="BY140" i="1" s="1"/>
  <c r="BZ140" i="1" s="1"/>
  <c r="CA140" i="1" s="1"/>
  <c r="CB140" i="1" s="1"/>
  <c r="CC140" i="1" s="1"/>
  <c r="CD140" i="1" s="1"/>
  <c r="CE140" i="1" s="1"/>
  <c r="CF140" i="1" s="1"/>
  <c r="CG140" i="1" s="1"/>
  <c r="CH140" i="1" s="1"/>
  <c r="CI140" i="1" s="1"/>
  <c r="CJ140" i="1" s="1"/>
  <c r="CK140" i="1" s="1"/>
  <c r="CL140" i="1" s="1"/>
  <c r="CM140" i="1" s="1"/>
  <c r="CN140" i="1" s="1"/>
  <c r="CO140" i="1" s="1"/>
  <c r="CP140" i="1" s="1"/>
  <c r="CQ140" i="1" s="1"/>
  <c r="CR140" i="1" s="1"/>
  <c r="CS140" i="1" s="1"/>
  <c r="CT140" i="1" s="1"/>
  <c r="CU140" i="1" s="1"/>
  <c r="D140" i="6"/>
  <c r="E132" i="1"/>
  <c r="F132" i="1" s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AG132" i="1" s="1"/>
  <c r="AH132" i="1" s="1"/>
  <c r="AI132" i="1" s="1"/>
  <c r="AJ132" i="1" s="1"/>
  <c r="AK132" i="1" s="1"/>
  <c r="AL132" i="1" s="1"/>
  <c r="AM132" i="1" s="1"/>
  <c r="AN132" i="1" s="1"/>
  <c r="AO132" i="1" s="1"/>
  <c r="AP132" i="1" s="1"/>
  <c r="AQ132" i="1" s="1"/>
  <c r="AR132" i="1" s="1"/>
  <c r="AS132" i="1" s="1"/>
  <c r="AT132" i="1" s="1"/>
  <c r="AU132" i="1" s="1"/>
  <c r="AV132" i="1" s="1"/>
  <c r="AW132" i="1" s="1"/>
  <c r="AX132" i="1" s="1"/>
  <c r="AY132" i="1" s="1"/>
  <c r="AZ132" i="1" s="1"/>
  <c r="BA132" i="1" s="1"/>
  <c r="BB132" i="1" s="1"/>
  <c r="BC132" i="1" s="1"/>
  <c r="BD132" i="1" s="1"/>
  <c r="BE132" i="1" s="1"/>
  <c r="BF132" i="1" s="1"/>
  <c r="BG132" i="1" s="1"/>
  <c r="BH132" i="1" s="1"/>
  <c r="BI132" i="1" s="1"/>
  <c r="BJ132" i="1" s="1"/>
  <c r="BK132" i="1" s="1"/>
  <c r="BL132" i="1" s="1"/>
  <c r="BM132" i="1" s="1"/>
  <c r="BN132" i="1" s="1"/>
  <c r="BO132" i="1" s="1"/>
  <c r="BP132" i="1" s="1"/>
  <c r="BQ132" i="1" s="1"/>
  <c r="BR132" i="1" s="1"/>
  <c r="BS132" i="1" s="1"/>
  <c r="BT132" i="1" s="1"/>
  <c r="BU132" i="1" s="1"/>
  <c r="BV132" i="1" s="1"/>
  <c r="BW132" i="1" s="1"/>
  <c r="BX132" i="1" s="1"/>
  <c r="BY132" i="1" s="1"/>
  <c r="BZ132" i="1" s="1"/>
  <c r="CA132" i="1" s="1"/>
  <c r="CB132" i="1" s="1"/>
  <c r="CC132" i="1" s="1"/>
  <c r="CD132" i="1" s="1"/>
  <c r="CE132" i="1" s="1"/>
  <c r="CF132" i="1" s="1"/>
  <c r="CG132" i="1" s="1"/>
  <c r="CH132" i="1" s="1"/>
  <c r="CI132" i="1" s="1"/>
  <c r="CJ132" i="1" s="1"/>
  <c r="CK132" i="1" s="1"/>
  <c r="CL132" i="1" s="1"/>
  <c r="CM132" i="1" s="1"/>
  <c r="CN132" i="1" s="1"/>
  <c r="CO132" i="1" s="1"/>
  <c r="CP132" i="1" s="1"/>
  <c r="CQ132" i="1" s="1"/>
  <c r="CR132" i="1" s="1"/>
  <c r="CS132" i="1" s="1"/>
  <c r="CT132" i="1" s="1"/>
  <c r="CU132" i="1" s="1"/>
  <c r="D132" i="6"/>
  <c r="E124" i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AI124" i="1" s="1"/>
  <c r="AJ124" i="1" s="1"/>
  <c r="AK124" i="1" s="1"/>
  <c r="AL124" i="1" s="1"/>
  <c r="AM124" i="1" s="1"/>
  <c r="AN124" i="1" s="1"/>
  <c r="AO124" i="1" s="1"/>
  <c r="AP124" i="1" s="1"/>
  <c r="AQ124" i="1" s="1"/>
  <c r="AR124" i="1" s="1"/>
  <c r="AS124" i="1" s="1"/>
  <c r="AT124" i="1" s="1"/>
  <c r="AU124" i="1" s="1"/>
  <c r="AV124" i="1" s="1"/>
  <c r="AW124" i="1" s="1"/>
  <c r="AX124" i="1" s="1"/>
  <c r="AY124" i="1" s="1"/>
  <c r="AZ124" i="1" s="1"/>
  <c r="BA124" i="1" s="1"/>
  <c r="BB124" i="1" s="1"/>
  <c r="BC124" i="1" s="1"/>
  <c r="BD124" i="1" s="1"/>
  <c r="BE124" i="1" s="1"/>
  <c r="BF124" i="1" s="1"/>
  <c r="BG124" i="1" s="1"/>
  <c r="BH124" i="1" s="1"/>
  <c r="BI124" i="1" s="1"/>
  <c r="BJ124" i="1" s="1"/>
  <c r="BK124" i="1" s="1"/>
  <c r="BL124" i="1" s="1"/>
  <c r="BM124" i="1" s="1"/>
  <c r="BN124" i="1" s="1"/>
  <c r="BO124" i="1" s="1"/>
  <c r="BP124" i="1" s="1"/>
  <c r="BQ124" i="1" s="1"/>
  <c r="BR124" i="1" s="1"/>
  <c r="BS124" i="1" s="1"/>
  <c r="BT124" i="1" s="1"/>
  <c r="BU124" i="1" s="1"/>
  <c r="BV124" i="1" s="1"/>
  <c r="BW124" i="1" s="1"/>
  <c r="BX124" i="1" s="1"/>
  <c r="BY124" i="1" s="1"/>
  <c r="BZ124" i="1" s="1"/>
  <c r="CA124" i="1" s="1"/>
  <c r="CB124" i="1" s="1"/>
  <c r="CC124" i="1" s="1"/>
  <c r="CD124" i="1" s="1"/>
  <c r="CE124" i="1" s="1"/>
  <c r="CF124" i="1" s="1"/>
  <c r="CG124" i="1" s="1"/>
  <c r="CH124" i="1" s="1"/>
  <c r="CI124" i="1" s="1"/>
  <c r="CJ124" i="1" s="1"/>
  <c r="CK124" i="1" s="1"/>
  <c r="CL124" i="1" s="1"/>
  <c r="CM124" i="1" s="1"/>
  <c r="CN124" i="1" s="1"/>
  <c r="CO124" i="1" s="1"/>
  <c r="CP124" i="1" s="1"/>
  <c r="CQ124" i="1" s="1"/>
  <c r="CR124" i="1" s="1"/>
  <c r="CS124" i="1" s="1"/>
  <c r="CT124" i="1" s="1"/>
  <c r="CU124" i="1" s="1"/>
  <c r="D124" i="6"/>
  <c r="E116" i="1"/>
  <c r="F116" i="1" s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AG116" i="1" s="1"/>
  <c r="AH116" i="1" s="1"/>
  <c r="AI116" i="1" s="1"/>
  <c r="AJ116" i="1" s="1"/>
  <c r="AK116" i="1" s="1"/>
  <c r="AL116" i="1" s="1"/>
  <c r="AM116" i="1" s="1"/>
  <c r="AN116" i="1" s="1"/>
  <c r="AO116" i="1" s="1"/>
  <c r="AP116" i="1" s="1"/>
  <c r="AQ116" i="1" s="1"/>
  <c r="AR116" i="1" s="1"/>
  <c r="AS116" i="1" s="1"/>
  <c r="AT116" i="1" s="1"/>
  <c r="AU116" i="1" s="1"/>
  <c r="AV116" i="1" s="1"/>
  <c r="AW116" i="1" s="1"/>
  <c r="AX116" i="1" s="1"/>
  <c r="AY116" i="1" s="1"/>
  <c r="AZ116" i="1" s="1"/>
  <c r="BA116" i="1" s="1"/>
  <c r="BB116" i="1" s="1"/>
  <c r="BC116" i="1" s="1"/>
  <c r="BD116" i="1" s="1"/>
  <c r="BE116" i="1" s="1"/>
  <c r="BF116" i="1" s="1"/>
  <c r="BG116" i="1" s="1"/>
  <c r="BH116" i="1" s="1"/>
  <c r="BI116" i="1" s="1"/>
  <c r="BJ116" i="1" s="1"/>
  <c r="BK116" i="1" s="1"/>
  <c r="BL116" i="1" s="1"/>
  <c r="BM116" i="1" s="1"/>
  <c r="BN116" i="1" s="1"/>
  <c r="BO116" i="1" s="1"/>
  <c r="BP116" i="1" s="1"/>
  <c r="BQ116" i="1" s="1"/>
  <c r="BR116" i="1" s="1"/>
  <c r="BS116" i="1" s="1"/>
  <c r="BT116" i="1" s="1"/>
  <c r="BU116" i="1" s="1"/>
  <c r="BV116" i="1" s="1"/>
  <c r="BW116" i="1" s="1"/>
  <c r="BX116" i="1" s="1"/>
  <c r="BY116" i="1" s="1"/>
  <c r="BZ116" i="1" s="1"/>
  <c r="CA116" i="1" s="1"/>
  <c r="CB116" i="1" s="1"/>
  <c r="CC116" i="1" s="1"/>
  <c r="CD116" i="1" s="1"/>
  <c r="CE116" i="1" s="1"/>
  <c r="CF116" i="1" s="1"/>
  <c r="CG116" i="1" s="1"/>
  <c r="CH116" i="1" s="1"/>
  <c r="CI116" i="1" s="1"/>
  <c r="CJ116" i="1" s="1"/>
  <c r="CK116" i="1" s="1"/>
  <c r="CL116" i="1" s="1"/>
  <c r="CM116" i="1" s="1"/>
  <c r="CN116" i="1" s="1"/>
  <c r="CO116" i="1" s="1"/>
  <c r="CP116" i="1" s="1"/>
  <c r="CQ116" i="1" s="1"/>
  <c r="CR116" i="1" s="1"/>
  <c r="CS116" i="1" s="1"/>
  <c r="CT116" i="1" s="1"/>
  <c r="CU116" i="1" s="1"/>
  <c r="D116" i="6"/>
  <c r="E108" i="1"/>
  <c r="F108" i="1" s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AB108" i="1" s="1"/>
  <c r="AC108" i="1" s="1"/>
  <c r="AD108" i="1" s="1"/>
  <c r="AE108" i="1" s="1"/>
  <c r="AF108" i="1" s="1"/>
  <c r="AG108" i="1" s="1"/>
  <c r="AH108" i="1" s="1"/>
  <c r="AI108" i="1" s="1"/>
  <c r="AJ108" i="1" s="1"/>
  <c r="AK108" i="1" s="1"/>
  <c r="AL108" i="1" s="1"/>
  <c r="AM108" i="1" s="1"/>
  <c r="AN108" i="1" s="1"/>
  <c r="AO108" i="1" s="1"/>
  <c r="AP108" i="1" s="1"/>
  <c r="AQ108" i="1" s="1"/>
  <c r="AR108" i="1" s="1"/>
  <c r="AS108" i="1" s="1"/>
  <c r="AT108" i="1" s="1"/>
  <c r="AU108" i="1" s="1"/>
  <c r="AV108" i="1" s="1"/>
  <c r="AW108" i="1" s="1"/>
  <c r="AX108" i="1" s="1"/>
  <c r="AY108" i="1" s="1"/>
  <c r="AZ108" i="1" s="1"/>
  <c r="BA108" i="1" s="1"/>
  <c r="BB108" i="1" s="1"/>
  <c r="BC108" i="1" s="1"/>
  <c r="BD108" i="1" s="1"/>
  <c r="BE108" i="1" s="1"/>
  <c r="BF108" i="1" s="1"/>
  <c r="BG108" i="1" s="1"/>
  <c r="BH108" i="1" s="1"/>
  <c r="BI108" i="1" s="1"/>
  <c r="BJ108" i="1" s="1"/>
  <c r="BK108" i="1" s="1"/>
  <c r="BL108" i="1" s="1"/>
  <c r="BM108" i="1" s="1"/>
  <c r="BN108" i="1" s="1"/>
  <c r="BO108" i="1" s="1"/>
  <c r="BP108" i="1" s="1"/>
  <c r="BQ108" i="1" s="1"/>
  <c r="BR108" i="1" s="1"/>
  <c r="BS108" i="1" s="1"/>
  <c r="BT108" i="1" s="1"/>
  <c r="BU108" i="1" s="1"/>
  <c r="BV108" i="1" s="1"/>
  <c r="BW108" i="1" s="1"/>
  <c r="BX108" i="1" s="1"/>
  <c r="BY108" i="1" s="1"/>
  <c r="BZ108" i="1" s="1"/>
  <c r="CA108" i="1" s="1"/>
  <c r="CB108" i="1" s="1"/>
  <c r="CC108" i="1" s="1"/>
  <c r="CD108" i="1" s="1"/>
  <c r="CE108" i="1" s="1"/>
  <c r="CF108" i="1" s="1"/>
  <c r="CG108" i="1" s="1"/>
  <c r="CH108" i="1" s="1"/>
  <c r="CI108" i="1" s="1"/>
  <c r="CJ108" i="1" s="1"/>
  <c r="CK108" i="1" s="1"/>
  <c r="CL108" i="1" s="1"/>
  <c r="CM108" i="1" s="1"/>
  <c r="CN108" i="1" s="1"/>
  <c r="CO108" i="1" s="1"/>
  <c r="CP108" i="1" s="1"/>
  <c r="CQ108" i="1" s="1"/>
  <c r="CR108" i="1" s="1"/>
  <c r="CS108" i="1" s="1"/>
  <c r="CT108" i="1" s="1"/>
  <c r="CU108" i="1" s="1"/>
  <c r="D108" i="6"/>
  <c r="E100" i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J100" i="1" s="1"/>
  <c r="AK100" i="1" s="1"/>
  <c r="AL100" i="1" s="1"/>
  <c r="AM100" i="1" s="1"/>
  <c r="AN100" i="1" s="1"/>
  <c r="AO100" i="1" s="1"/>
  <c r="AP100" i="1" s="1"/>
  <c r="AQ100" i="1" s="1"/>
  <c r="AR100" i="1" s="1"/>
  <c r="AS100" i="1" s="1"/>
  <c r="AT100" i="1" s="1"/>
  <c r="AU100" i="1" s="1"/>
  <c r="AV100" i="1" s="1"/>
  <c r="AW100" i="1" s="1"/>
  <c r="AX100" i="1" s="1"/>
  <c r="AY100" i="1" s="1"/>
  <c r="AZ100" i="1" s="1"/>
  <c r="BA100" i="1" s="1"/>
  <c r="BB100" i="1" s="1"/>
  <c r="BC100" i="1" s="1"/>
  <c r="BD100" i="1" s="1"/>
  <c r="BE100" i="1" s="1"/>
  <c r="BF100" i="1" s="1"/>
  <c r="BG100" i="1" s="1"/>
  <c r="BH100" i="1" s="1"/>
  <c r="BI100" i="1" s="1"/>
  <c r="BJ100" i="1" s="1"/>
  <c r="BK100" i="1" s="1"/>
  <c r="BL100" i="1" s="1"/>
  <c r="BM100" i="1" s="1"/>
  <c r="BN100" i="1" s="1"/>
  <c r="BO100" i="1" s="1"/>
  <c r="BP100" i="1" s="1"/>
  <c r="BQ100" i="1" s="1"/>
  <c r="BR100" i="1" s="1"/>
  <c r="BS100" i="1" s="1"/>
  <c r="BT100" i="1" s="1"/>
  <c r="BU100" i="1" s="1"/>
  <c r="BV100" i="1" s="1"/>
  <c r="BW100" i="1" s="1"/>
  <c r="BX100" i="1" s="1"/>
  <c r="BY100" i="1" s="1"/>
  <c r="BZ100" i="1" s="1"/>
  <c r="CA100" i="1" s="1"/>
  <c r="CB100" i="1" s="1"/>
  <c r="CC100" i="1" s="1"/>
  <c r="CD100" i="1" s="1"/>
  <c r="CE100" i="1" s="1"/>
  <c r="CF100" i="1" s="1"/>
  <c r="CG100" i="1" s="1"/>
  <c r="CH100" i="1" s="1"/>
  <c r="CI100" i="1" s="1"/>
  <c r="CJ100" i="1" s="1"/>
  <c r="CK100" i="1" s="1"/>
  <c r="CL100" i="1" s="1"/>
  <c r="CM100" i="1" s="1"/>
  <c r="CN100" i="1" s="1"/>
  <c r="CO100" i="1" s="1"/>
  <c r="CP100" i="1" s="1"/>
  <c r="CQ100" i="1" s="1"/>
  <c r="CR100" i="1" s="1"/>
  <c r="CS100" i="1" s="1"/>
  <c r="CT100" i="1" s="1"/>
  <c r="CU100" i="1" s="1"/>
  <c r="D100" i="6"/>
  <c r="E92" i="1"/>
  <c r="F92" i="1" s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AG92" i="1" s="1"/>
  <c r="AH92" i="1" s="1"/>
  <c r="AI92" i="1" s="1"/>
  <c r="AJ92" i="1" s="1"/>
  <c r="AK92" i="1" s="1"/>
  <c r="AL92" i="1" s="1"/>
  <c r="AM92" i="1" s="1"/>
  <c r="AN92" i="1" s="1"/>
  <c r="AO92" i="1" s="1"/>
  <c r="AP92" i="1" s="1"/>
  <c r="AQ92" i="1" s="1"/>
  <c r="AR92" i="1" s="1"/>
  <c r="AS92" i="1" s="1"/>
  <c r="AT92" i="1" s="1"/>
  <c r="AU92" i="1" s="1"/>
  <c r="AV92" i="1" s="1"/>
  <c r="AW92" i="1" s="1"/>
  <c r="AX92" i="1" s="1"/>
  <c r="AY92" i="1" s="1"/>
  <c r="AZ92" i="1" s="1"/>
  <c r="BA92" i="1" s="1"/>
  <c r="BB92" i="1" s="1"/>
  <c r="BC92" i="1" s="1"/>
  <c r="BD92" i="1" s="1"/>
  <c r="BE92" i="1" s="1"/>
  <c r="BF92" i="1" s="1"/>
  <c r="BG92" i="1" s="1"/>
  <c r="BH92" i="1" s="1"/>
  <c r="BI92" i="1" s="1"/>
  <c r="BJ92" i="1" s="1"/>
  <c r="BK92" i="1" s="1"/>
  <c r="BL92" i="1" s="1"/>
  <c r="BM92" i="1" s="1"/>
  <c r="BN92" i="1" s="1"/>
  <c r="BO92" i="1" s="1"/>
  <c r="BP92" i="1" s="1"/>
  <c r="BQ92" i="1" s="1"/>
  <c r="BR92" i="1" s="1"/>
  <c r="BS92" i="1" s="1"/>
  <c r="BT92" i="1" s="1"/>
  <c r="BU92" i="1" s="1"/>
  <c r="BV92" i="1" s="1"/>
  <c r="BW92" i="1" s="1"/>
  <c r="BX92" i="1" s="1"/>
  <c r="BY92" i="1" s="1"/>
  <c r="BZ92" i="1" s="1"/>
  <c r="CA92" i="1" s="1"/>
  <c r="CB92" i="1" s="1"/>
  <c r="CC92" i="1" s="1"/>
  <c r="CD92" i="1" s="1"/>
  <c r="CE92" i="1" s="1"/>
  <c r="CF92" i="1" s="1"/>
  <c r="CG92" i="1" s="1"/>
  <c r="CH92" i="1" s="1"/>
  <c r="CI92" i="1" s="1"/>
  <c r="CJ92" i="1" s="1"/>
  <c r="CK92" i="1" s="1"/>
  <c r="CL92" i="1" s="1"/>
  <c r="CM92" i="1" s="1"/>
  <c r="CN92" i="1" s="1"/>
  <c r="CO92" i="1" s="1"/>
  <c r="CP92" i="1" s="1"/>
  <c r="CQ92" i="1" s="1"/>
  <c r="CR92" i="1" s="1"/>
  <c r="CS92" i="1" s="1"/>
  <c r="CT92" i="1" s="1"/>
  <c r="CU92" i="1" s="1"/>
  <c r="D92" i="6"/>
  <c r="D84" i="6"/>
  <c r="E84" i="1"/>
  <c r="F84" i="1" s="1"/>
  <c r="G84" i="1" s="1"/>
  <c r="H84" i="1" s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AE84" i="1" s="1"/>
  <c r="AF84" i="1" s="1"/>
  <c r="AG84" i="1" s="1"/>
  <c r="AH84" i="1" s="1"/>
  <c r="AI84" i="1" s="1"/>
  <c r="AJ84" i="1" s="1"/>
  <c r="AK84" i="1" s="1"/>
  <c r="AL84" i="1" s="1"/>
  <c r="AM84" i="1" s="1"/>
  <c r="AN84" i="1" s="1"/>
  <c r="AO84" i="1" s="1"/>
  <c r="AP84" i="1" s="1"/>
  <c r="AQ84" i="1" s="1"/>
  <c r="AR84" i="1" s="1"/>
  <c r="AS84" i="1" s="1"/>
  <c r="AT84" i="1" s="1"/>
  <c r="AU84" i="1" s="1"/>
  <c r="AV84" i="1" s="1"/>
  <c r="AW84" i="1" s="1"/>
  <c r="AX84" i="1" s="1"/>
  <c r="AY84" i="1" s="1"/>
  <c r="AZ84" i="1" s="1"/>
  <c r="BA84" i="1" s="1"/>
  <c r="BB84" i="1" s="1"/>
  <c r="BC84" i="1" s="1"/>
  <c r="BD84" i="1" s="1"/>
  <c r="BE84" i="1" s="1"/>
  <c r="BF84" i="1" s="1"/>
  <c r="BG84" i="1" s="1"/>
  <c r="BH84" i="1" s="1"/>
  <c r="BI84" i="1" s="1"/>
  <c r="BJ84" i="1" s="1"/>
  <c r="BK84" i="1" s="1"/>
  <c r="BL84" i="1" s="1"/>
  <c r="BM84" i="1" s="1"/>
  <c r="BN84" i="1" s="1"/>
  <c r="BO84" i="1" s="1"/>
  <c r="BP84" i="1" s="1"/>
  <c r="BQ84" i="1" s="1"/>
  <c r="BR84" i="1" s="1"/>
  <c r="BS84" i="1" s="1"/>
  <c r="BT84" i="1" s="1"/>
  <c r="BU84" i="1" s="1"/>
  <c r="BV84" i="1" s="1"/>
  <c r="BW84" i="1" s="1"/>
  <c r="BX84" i="1" s="1"/>
  <c r="BY84" i="1" s="1"/>
  <c r="BZ84" i="1" s="1"/>
  <c r="CA84" i="1" s="1"/>
  <c r="CB84" i="1" s="1"/>
  <c r="CC84" i="1" s="1"/>
  <c r="CD84" i="1" s="1"/>
  <c r="CE84" i="1" s="1"/>
  <c r="CF84" i="1" s="1"/>
  <c r="CG84" i="1" s="1"/>
  <c r="CH84" i="1" s="1"/>
  <c r="CI84" i="1" s="1"/>
  <c r="CJ84" i="1" s="1"/>
  <c r="CK84" i="1" s="1"/>
  <c r="CL84" i="1" s="1"/>
  <c r="CM84" i="1" s="1"/>
  <c r="CN84" i="1" s="1"/>
  <c r="CO84" i="1" s="1"/>
  <c r="CP84" i="1" s="1"/>
  <c r="CQ84" i="1" s="1"/>
  <c r="CR84" i="1" s="1"/>
  <c r="CS84" i="1" s="1"/>
  <c r="CT84" i="1" s="1"/>
  <c r="CU84" i="1" s="1"/>
  <c r="E76" i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AB76" i="1" s="1"/>
  <c r="AC76" i="1" s="1"/>
  <c r="AD76" i="1" s="1"/>
  <c r="AE76" i="1" s="1"/>
  <c r="AF76" i="1" s="1"/>
  <c r="AG76" i="1" s="1"/>
  <c r="AH76" i="1" s="1"/>
  <c r="AI76" i="1" s="1"/>
  <c r="AJ76" i="1" s="1"/>
  <c r="AK76" i="1" s="1"/>
  <c r="AL76" i="1" s="1"/>
  <c r="AM76" i="1" s="1"/>
  <c r="AN76" i="1" s="1"/>
  <c r="AO76" i="1" s="1"/>
  <c r="AP76" i="1" s="1"/>
  <c r="AQ76" i="1" s="1"/>
  <c r="AR76" i="1" s="1"/>
  <c r="AS76" i="1" s="1"/>
  <c r="AT76" i="1" s="1"/>
  <c r="AU76" i="1" s="1"/>
  <c r="AV76" i="1" s="1"/>
  <c r="AW76" i="1" s="1"/>
  <c r="AX76" i="1" s="1"/>
  <c r="AY76" i="1" s="1"/>
  <c r="AZ76" i="1" s="1"/>
  <c r="BA76" i="1" s="1"/>
  <c r="BB76" i="1" s="1"/>
  <c r="BC76" i="1" s="1"/>
  <c r="BD76" i="1" s="1"/>
  <c r="BE76" i="1" s="1"/>
  <c r="BF76" i="1" s="1"/>
  <c r="BG76" i="1" s="1"/>
  <c r="BH76" i="1" s="1"/>
  <c r="BI76" i="1" s="1"/>
  <c r="BJ76" i="1" s="1"/>
  <c r="BK76" i="1" s="1"/>
  <c r="BL76" i="1" s="1"/>
  <c r="BM76" i="1" s="1"/>
  <c r="BN76" i="1" s="1"/>
  <c r="BO76" i="1" s="1"/>
  <c r="BP76" i="1" s="1"/>
  <c r="BQ76" i="1" s="1"/>
  <c r="BR76" i="1" s="1"/>
  <c r="BS76" i="1" s="1"/>
  <c r="BT76" i="1" s="1"/>
  <c r="BU76" i="1" s="1"/>
  <c r="BV76" i="1" s="1"/>
  <c r="BW76" i="1" s="1"/>
  <c r="BX76" i="1" s="1"/>
  <c r="BY76" i="1" s="1"/>
  <c r="BZ76" i="1" s="1"/>
  <c r="CA76" i="1" s="1"/>
  <c r="CB76" i="1" s="1"/>
  <c r="CC76" i="1" s="1"/>
  <c r="CD76" i="1" s="1"/>
  <c r="CE76" i="1" s="1"/>
  <c r="CF76" i="1" s="1"/>
  <c r="CG76" i="1" s="1"/>
  <c r="CH76" i="1" s="1"/>
  <c r="CI76" i="1" s="1"/>
  <c r="CJ76" i="1" s="1"/>
  <c r="CK76" i="1" s="1"/>
  <c r="CL76" i="1" s="1"/>
  <c r="CM76" i="1" s="1"/>
  <c r="CN76" i="1" s="1"/>
  <c r="CO76" i="1" s="1"/>
  <c r="CP76" i="1" s="1"/>
  <c r="CQ76" i="1" s="1"/>
  <c r="CR76" i="1" s="1"/>
  <c r="CS76" i="1" s="1"/>
  <c r="CT76" i="1" s="1"/>
  <c r="CU76" i="1" s="1"/>
  <c r="D76" i="6"/>
  <c r="E68" i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AB68" i="1" s="1"/>
  <c r="AC68" i="1" s="1"/>
  <c r="AD68" i="1" s="1"/>
  <c r="AE68" i="1" s="1"/>
  <c r="AF68" i="1" s="1"/>
  <c r="AG68" i="1" s="1"/>
  <c r="AH68" i="1" s="1"/>
  <c r="AI68" i="1" s="1"/>
  <c r="AJ68" i="1" s="1"/>
  <c r="AK68" i="1" s="1"/>
  <c r="AL68" i="1" s="1"/>
  <c r="AM68" i="1" s="1"/>
  <c r="AN68" i="1" s="1"/>
  <c r="AO68" i="1" s="1"/>
  <c r="AP68" i="1" s="1"/>
  <c r="AQ68" i="1" s="1"/>
  <c r="AR68" i="1" s="1"/>
  <c r="AS68" i="1" s="1"/>
  <c r="AT68" i="1" s="1"/>
  <c r="AU68" i="1" s="1"/>
  <c r="AV68" i="1" s="1"/>
  <c r="AW68" i="1" s="1"/>
  <c r="AX68" i="1" s="1"/>
  <c r="AY68" i="1" s="1"/>
  <c r="AZ68" i="1" s="1"/>
  <c r="BA68" i="1" s="1"/>
  <c r="BB68" i="1" s="1"/>
  <c r="BC68" i="1" s="1"/>
  <c r="BD68" i="1" s="1"/>
  <c r="BE68" i="1" s="1"/>
  <c r="BF68" i="1" s="1"/>
  <c r="BG68" i="1" s="1"/>
  <c r="BH68" i="1" s="1"/>
  <c r="BI68" i="1" s="1"/>
  <c r="BJ68" i="1" s="1"/>
  <c r="BK68" i="1" s="1"/>
  <c r="BL68" i="1" s="1"/>
  <c r="BM68" i="1" s="1"/>
  <c r="BN68" i="1" s="1"/>
  <c r="BO68" i="1" s="1"/>
  <c r="BP68" i="1" s="1"/>
  <c r="BQ68" i="1" s="1"/>
  <c r="BR68" i="1" s="1"/>
  <c r="BS68" i="1" s="1"/>
  <c r="BT68" i="1" s="1"/>
  <c r="BU68" i="1" s="1"/>
  <c r="BV68" i="1" s="1"/>
  <c r="BW68" i="1" s="1"/>
  <c r="BX68" i="1" s="1"/>
  <c r="BY68" i="1" s="1"/>
  <c r="BZ68" i="1" s="1"/>
  <c r="CA68" i="1" s="1"/>
  <c r="CB68" i="1" s="1"/>
  <c r="CC68" i="1" s="1"/>
  <c r="CD68" i="1" s="1"/>
  <c r="CE68" i="1" s="1"/>
  <c r="CF68" i="1" s="1"/>
  <c r="CG68" i="1" s="1"/>
  <c r="CH68" i="1" s="1"/>
  <c r="CI68" i="1" s="1"/>
  <c r="CJ68" i="1" s="1"/>
  <c r="CK68" i="1" s="1"/>
  <c r="CL68" i="1" s="1"/>
  <c r="CM68" i="1" s="1"/>
  <c r="CN68" i="1" s="1"/>
  <c r="CO68" i="1" s="1"/>
  <c r="CP68" i="1" s="1"/>
  <c r="CQ68" i="1" s="1"/>
  <c r="CR68" i="1" s="1"/>
  <c r="CS68" i="1" s="1"/>
  <c r="CT68" i="1" s="1"/>
  <c r="CU68" i="1" s="1"/>
  <c r="D68" i="6"/>
  <c r="E60" i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Z60" i="1" s="1"/>
  <c r="BA60" i="1" s="1"/>
  <c r="BB60" i="1" s="1"/>
  <c r="BC60" i="1" s="1"/>
  <c r="BD60" i="1" s="1"/>
  <c r="BE60" i="1" s="1"/>
  <c r="BF60" i="1" s="1"/>
  <c r="BG60" i="1" s="1"/>
  <c r="BH60" i="1" s="1"/>
  <c r="BI60" i="1" s="1"/>
  <c r="BJ60" i="1" s="1"/>
  <c r="BK60" i="1" s="1"/>
  <c r="BL60" i="1" s="1"/>
  <c r="BM60" i="1" s="1"/>
  <c r="BN60" i="1" s="1"/>
  <c r="BO60" i="1" s="1"/>
  <c r="BP60" i="1" s="1"/>
  <c r="BQ60" i="1" s="1"/>
  <c r="BR60" i="1" s="1"/>
  <c r="BS60" i="1" s="1"/>
  <c r="BT60" i="1" s="1"/>
  <c r="BU60" i="1" s="1"/>
  <c r="BV60" i="1" s="1"/>
  <c r="BW60" i="1" s="1"/>
  <c r="BX60" i="1" s="1"/>
  <c r="BY60" i="1" s="1"/>
  <c r="BZ60" i="1" s="1"/>
  <c r="CA60" i="1" s="1"/>
  <c r="CB60" i="1" s="1"/>
  <c r="CC60" i="1" s="1"/>
  <c r="CD60" i="1" s="1"/>
  <c r="CE60" i="1" s="1"/>
  <c r="CF60" i="1" s="1"/>
  <c r="CG60" i="1" s="1"/>
  <c r="CH60" i="1" s="1"/>
  <c r="CI60" i="1" s="1"/>
  <c r="CJ60" i="1" s="1"/>
  <c r="CK60" i="1" s="1"/>
  <c r="CL60" i="1" s="1"/>
  <c r="CM60" i="1" s="1"/>
  <c r="CN60" i="1" s="1"/>
  <c r="CO60" i="1" s="1"/>
  <c r="CP60" i="1" s="1"/>
  <c r="CQ60" i="1" s="1"/>
  <c r="CR60" i="1" s="1"/>
  <c r="CS60" i="1" s="1"/>
  <c r="CT60" i="1" s="1"/>
  <c r="CU60" i="1" s="1"/>
  <c r="D60" i="6"/>
  <c r="E52" i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BD52" i="1" s="1"/>
  <c r="BE52" i="1" s="1"/>
  <c r="BF52" i="1" s="1"/>
  <c r="BG52" i="1" s="1"/>
  <c r="BH52" i="1" s="1"/>
  <c r="BI52" i="1" s="1"/>
  <c r="BJ52" i="1" s="1"/>
  <c r="BK52" i="1" s="1"/>
  <c r="BL52" i="1" s="1"/>
  <c r="BM52" i="1" s="1"/>
  <c r="BN52" i="1" s="1"/>
  <c r="BO52" i="1" s="1"/>
  <c r="BP52" i="1" s="1"/>
  <c r="BQ52" i="1" s="1"/>
  <c r="BR52" i="1" s="1"/>
  <c r="BS52" i="1" s="1"/>
  <c r="BT52" i="1" s="1"/>
  <c r="BU52" i="1" s="1"/>
  <c r="BV52" i="1" s="1"/>
  <c r="BW52" i="1" s="1"/>
  <c r="BX52" i="1" s="1"/>
  <c r="BY52" i="1" s="1"/>
  <c r="BZ52" i="1" s="1"/>
  <c r="CA52" i="1" s="1"/>
  <c r="CB52" i="1" s="1"/>
  <c r="CC52" i="1" s="1"/>
  <c r="CD52" i="1" s="1"/>
  <c r="CE52" i="1" s="1"/>
  <c r="CF52" i="1" s="1"/>
  <c r="CG52" i="1" s="1"/>
  <c r="CH52" i="1" s="1"/>
  <c r="CI52" i="1" s="1"/>
  <c r="CJ52" i="1" s="1"/>
  <c r="CK52" i="1" s="1"/>
  <c r="CL52" i="1" s="1"/>
  <c r="CM52" i="1" s="1"/>
  <c r="CN52" i="1" s="1"/>
  <c r="CO52" i="1" s="1"/>
  <c r="CP52" i="1" s="1"/>
  <c r="CQ52" i="1" s="1"/>
  <c r="CR52" i="1" s="1"/>
  <c r="CS52" i="1" s="1"/>
  <c r="CT52" i="1" s="1"/>
  <c r="CU52" i="1" s="1"/>
  <c r="D52" i="6"/>
  <c r="E44" i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CG44" i="1" s="1"/>
  <c r="CH44" i="1" s="1"/>
  <c r="CI44" i="1" s="1"/>
  <c r="CJ44" i="1" s="1"/>
  <c r="CK44" i="1" s="1"/>
  <c r="CL44" i="1" s="1"/>
  <c r="CM44" i="1" s="1"/>
  <c r="CN44" i="1" s="1"/>
  <c r="CO44" i="1" s="1"/>
  <c r="CP44" i="1" s="1"/>
  <c r="CQ44" i="1" s="1"/>
  <c r="CR44" i="1" s="1"/>
  <c r="CS44" i="1" s="1"/>
  <c r="CT44" i="1" s="1"/>
  <c r="CU44" i="1" s="1"/>
  <c r="D44" i="6"/>
  <c r="E36" i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T36" i="1" s="1"/>
  <c r="CU36" i="1" s="1"/>
  <c r="D36" i="6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BG28" i="1" s="1"/>
  <c r="BH28" i="1" s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T28" i="1" s="1"/>
  <c r="BU28" i="1" s="1"/>
  <c r="BV28" i="1" s="1"/>
  <c r="BW28" i="1" s="1"/>
  <c r="BX28" i="1" s="1"/>
  <c r="BY28" i="1" s="1"/>
  <c r="BZ28" i="1" s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CN28" i="1" s="1"/>
  <c r="CO28" i="1" s="1"/>
  <c r="CP28" i="1" s="1"/>
  <c r="CQ28" i="1" s="1"/>
  <c r="CR28" i="1" s="1"/>
  <c r="CS28" i="1" s="1"/>
  <c r="CT28" i="1" s="1"/>
  <c r="CU28" i="1" s="1"/>
  <c r="D28" i="6"/>
  <c r="E20" i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D20" i="6"/>
  <c r="E12" i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CO12" i="1" s="1"/>
  <c r="CP12" i="1" s="1"/>
  <c r="CQ12" i="1" s="1"/>
  <c r="CR12" i="1" s="1"/>
  <c r="CS12" i="1" s="1"/>
  <c r="CT12" i="1" s="1"/>
  <c r="CU12" i="1" s="1"/>
  <c r="D12" i="6"/>
  <c r="E155" i="1"/>
  <c r="F155" i="1" s="1"/>
  <c r="G155" i="1" s="1"/>
  <c r="H155" i="1" s="1"/>
  <c r="I155" i="1" s="1"/>
  <c r="J155" i="1" s="1"/>
  <c r="K155" i="1" s="1"/>
  <c r="L155" i="1" s="1"/>
  <c r="M155" i="1" s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AI155" i="1" s="1"/>
  <c r="AJ155" i="1" s="1"/>
  <c r="AK155" i="1" s="1"/>
  <c r="AL155" i="1" s="1"/>
  <c r="AM155" i="1" s="1"/>
  <c r="AN155" i="1" s="1"/>
  <c r="AO155" i="1" s="1"/>
  <c r="AP155" i="1" s="1"/>
  <c r="AQ155" i="1" s="1"/>
  <c r="AR155" i="1" s="1"/>
  <c r="AS155" i="1" s="1"/>
  <c r="AT155" i="1" s="1"/>
  <c r="AU155" i="1" s="1"/>
  <c r="AV155" i="1" s="1"/>
  <c r="AW155" i="1" s="1"/>
  <c r="AX155" i="1" s="1"/>
  <c r="AY155" i="1" s="1"/>
  <c r="AZ155" i="1" s="1"/>
  <c r="BA155" i="1" s="1"/>
  <c r="BB155" i="1" s="1"/>
  <c r="BC155" i="1" s="1"/>
  <c r="BD155" i="1" s="1"/>
  <c r="BE155" i="1" s="1"/>
  <c r="BF155" i="1" s="1"/>
  <c r="BG155" i="1" s="1"/>
  <c r="BH155" i="1" s="1"/>
  <c r="BI155" i="1" s="1"/>
  <c r="BJ155" i="1" s="1"/>
  <c r="BK155" i="1" s="1"/>
  <c r="BL155" i="1" s="1"/>
  <c r="BM155" i="1" s="1"/>
  <c r="BN155" i="1" s="1"/>
  <c r="BO155" i="1" s="1"/>
  <c r="BP155" i="1" s="1"/>
  <c r="BQ155" i="1" s="1"/>
  <c r="BR155" i="1" s="1"/>
  <c r="BS155" i="1" s="1"/>
  <c r="BT155" i="1" s="1"/>
  <c r="BU155" i="1" s="1"/>
  <c r="BV155" i="1" s="1"/>
  <c r="BW155" i="1" s="1"/>
  <c r="BX155" i="1" s="1"/>
  <c r="BY155" i="1" s="1"/>
  <c r="BZ155" i="1" s="1"/>
  <c r="CA155" i="1" s="1"/>
  <c r="CB155" i="1" s="1"/>
  <c r="CC155" i="1" s="1"/>
  <c r="CD155" i="1" s="1"/>
  <c r="CE155" i="1" s="1"/>
  <c r="CF155" i="1" s="1"/>
  <c r="CG155" i="1" s="1"/>
  <c r="CH155" i="1" s="1"/>
  <c r="CI155" i="1" s="1"/>
  <c r="CJ155" i="1" s="1"/>
  <c r="CK155" i="1" s="1"/>
  <c r="CL155" i="1" s="1"/>
  <c r="CM155" i="1" s="1"/>
  <c r="CN155" i="1" s="1"/>
  <c r="CO155" i="1" s="1"/>
  <c r="CP155" i="1" s="1"/>
  <c r="CQ155" i="1" s="1"/>
  <c r="CR155" i="1" s="1"/>
  <c r="CS155" i="1" s="1"/>
  <c r="CT155" i="1" s="1"/>
  <c r="CU155" i="1" s="1"/>
  <c r="D155" i="6"/>
  <c r="E147" i="1"/>
  <c r="F147" i="1" s="1"/>
  <c r="G147" i="1" s="1"/>
  <c r="H147" i="1" s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AB147" i="1" s="1"/>
  <c r="AC147" i="1" s="1"/>
  <c r="AD147" i="1" s="1"/>
  <c r="AE147" i="1" s="1"/>
  <c r="AF147" i="1" s="1"/>
  <c r="AG147" i="1" s="1"/>
  <c r="AH147" i="1" s="1"/>
  <c r="AI147" i="1" s="1"/>
  <c r="AJ147" i="1" s="1"/>
  <c r="AK147" i="1" s="1"/>
  <c r="AL147" i="1" s="1"/>
  <c r="AM147" i="1" s="1"/>
  <c r="AN147" i="1" s="1"/>
  <c r="AO147" i="1" s="1"/>
  <c r="AP147" i="1" s="1"/>
  <c r="AQ147" i="1" s="1"/>
  <c r="AR147" i="1" s="1"/>
  <c r="AS147" i="1" s="1"/>
  <c r="AT147" i="1" s="1"/>
  <c r="AU147" i="1" s="1"/>
  <c r="AV147" i="1" s="1"/>
  <c r="AW147" i="1" s="1"/>
  <c r="AX147" i="1" s="1"/>
  <c r="AY147" i="1" s="1"/>
  <c r="AZ147" i="1" s="1"/>
  <c r="BA147" i="1" s="1"/>
  <c r="BB147" i="1" s="1"/>
  <c r="BC147" i="1" s="1"/>
  <c r="BD147" i="1" s="1"/>
  <c r="BE147" i="1" s="1"/>
  <c r="BF147" i="1" s="1"/>
  <c r="BG147" i="1" s="1"/>
  <c r="BH147" i="1" s="1"/>
  <c r="BI147" i="1" s="1"/>
  <c r="BJ147" i="1" s="1"/>
  <c r="BK147" i="1" s="1"/>
  <c r="BL147" i="1" s="1"/>
  <c r="BM147" i="1" s="1"/>
  <c r="BN147" i="1" s="1"/>
  <c r="BO147" i="1" s="1"/>
  <c r="BP147" i="1" s="1"/>
  <c r="BQ147" i="1" s="1"/>
  <c r="BR147" i="1" s="1"/>
  <c r="BS147" i="1" s="1"/>
  <c r="BT147" i="1" s="1"/>
  <c r="BU147" i="1" s="1"/>
  <c r="BV147" i="1" s="1"/>
  <c r="BW147" i="1" s="1"/>
  <c r="BX147" i="1" s="1"/>
  <c r="BY147" i="1" s="1"/>
  <c r="BZ147" i="1" s="1"/>
  <c r="CA147" i="1" s="1"/>
  <c r="CB147" i="1" s="1"/>
  <c r="CC147" i="1" s="1"/>
  <c r="CD147" i="1" s="1"/>
  <c r="CE147" i="1" s="1"/>
  <c r="CF147" i="1" s="1"/>
  <c r="CG147" i="1" s="1"/>
  <c r="CH147" i="1" s="1"/>
  <c r="CI147" i="1" s="1"/>
  <c r="CJ147" i="1" s="1"/>
  <c r="CK147" i="1" s="1"/>
  <c r="CL147" i="1" s="1"/>
  <c r="CM147" i="1" s="1"/>
  <c r="CN147" i="1" s="1"/>
  <c r="CO147" i="1" s="1"/>
  <c r="CP147" i="1" s="1"/>
  <c r="CQ147" i="1" s="1"/>
  <c r="CR147" i="1" s="1"/>
  <c r="CS147" i="1" s="1"/>
  <c r="CT147" i="1" s="1"/>
  <c r="CU147" i="1" s="1"/>
  <c r="D147" i="6"/>
  <c r="E139" i="1"/>
  <c r="F139" i="1" s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AB139" i="1" s="1"/>
  <c r="AC139" i="1" s="1"/>
  <c r="AD139" i="1" s="1"/>
  <c r="AE139" i="1" s="1"/>
  <c r="AF139" i="1" s="1"/>
  <c r="AG139" i="1" s="1"/>
  <c r="AH139" i="1" s="1"/>
  <c r="AI139" i="1" s="1"/>
  <c r="AJ139" i="1" s="1"/>
  <c r="AK139" i="1" s="1"/>
  <c r="AL139" i="1" s="1"/>
  <c r="AM139" i="1" s="1"/>
  <c r="AN139" i="1" s="1"/>
  <c r="AO139" i="1" s="1"/>
  <c r="AP139" i="1" s="1"/>
  <c r="AQ139" i="1" s="1"/>
  <c r="AR139" i="1" s="1"/>
  <c r="AS139" i="1" s="1"/>
  <c r="AT139" i="1" s="1"/>
  <c r="AU139" i="1" s="1"/>
  <c r="AV139" i="1" s="1"/>
  <c r="AW139" i="1" s="1"/>
  <c r="AX139" i="1" s="1"/>
  <c r="AY139" i="1" s="1"/>
  <c r="AZ139" i="1" s="1"/>
  <c r="BA139" i="1" s="1"/>
  <c r="BB139" i="1" s="1"/>
  <c r="BC139" i="1" s="1"/>
  <c r="BD139" i="1" s="1"/>
  <c r="BE139" i="1" s="1"/>
  <c r="BF139" i="1" s="1"/>
  <c r="BG139" i="1" s="1"/>
  <c r="BH139" i="1" s="1"/>
  <c r="BI139" i="1" s="1"/>
  <c r="BJ139" i="1" s="1"/>
  <c r="BK139" i="1" s="1"/>
  <c r="BL139" i="1" s="1"/>
  <c r="BM139" i="1" s="1"/>
  <c r="BN139" i="1" s="1"/>
  <c r="BO139" i="1" s="1"/>
  <c r="BP139" i="1" s="1"/>
  <c r="BQ139" i="1" s="1"/>
  <c r="BR139" i="1" s="1"/>
  <c r="BS139" i="1" s="1"/>
  <c r="BT139" i="1" s="1"/>
  <c r="BU139" i="1" s="1"/>
  <c r="BV139" i="1" s="1"/>
  <c r="BW139" i="1" s="1"/>
  <c r="BX139" i="1" s="1"/>
  <c r="BY139" i="1" s="1"/>
  <c r="BZ139" i="1" s="1"/>
  <c r="CA139" i="1" s="1"/>
  <c r="CB139" i="1" s="1"/>
  <c r="CC139" i="1" s="1"/>
  <c r="CD139" i="1" s="1"/>
  <c r="CE139" i="1" s="1"/>
  <c r="CF139" i="1" s="1"/>
  <c r="CG139" i="1" s="1"/>
  <c r="CH139" i="1" s="1"/>
  <c r="CI139" i="1" s="1"/>
  <c r="CJ139" i="1" s="1"/>
  <c r="CK139" i="1" s="1"/>
  <c r="CL139" i="1" s="1"/>
  <c r="CM139" i="1" s="1"/>
  <c r="CN139" i="1" s="1"/>
  <c r="CO139" i="1" s="1"/>
  <c r="CP139" i="1" s="1"/>
  <c r="CQ139" i="1" s="1"/>
  <c r="CR139" i="1" s="1"/>
  <c r="CS139" i="1" s="1"/>
  <c r="CT139" i="1" s="1"/>
  <c r="CU139" i="1" s="1"/>
  <c r="D139" i="6"/>
  <c r="E131" i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AG131" i="1" s="1"/>
  <c r="AH131" i="1" s="1"/>
  <c r="AI131" i="1" s="1"/>
  <c r="AJ131" i="1" s="1"/>
  <c r="AK131" i="1" s="1"/>
  <c r="AL131" i="1" s="1"/>
  <c r="AM131" i="1" s="1"/>
  <c r="AN131" i="1" s="1"/>
  <c r="AO131" i="1" s="1"/>
  <c r="AP131" i="1" s="1"/>
  <c r="AQ131" i="1" s="1"/>
  <c r="AR131" i="1" s="1"/>
  <c r="AS131" i="1" s="1"/>
  <c r="AT131" i="1" s="1"/>
  <c r="AU131" i="1" s="1"/>
  <c r="AV131" i="1" s="1"/>
  <c r="AW131" i="1" s="1"/>
  <c r="AX131" i="1" s="1"/>
  <c r="AY131" i="1" s="1"/>
  <c r="AZ131" i="1" s="1"/>
  <c r="BA131" i="1" s="1"/>
  <c r="BB131" i="1" s="1"/>
  <c r="BC131" i="1" s="1"/>
  <c r="BD131" i="1" s="1"/>
  <c r="BE131" i="1" s="1"/>
  <c r="BF131" i="1" s="1"/>
  <c r="BG131" i="1" s="1"/>
  <c r="BH131" i="1" s="1"/>
  <c r="BI131" i="1" s="1"/>
  <c r="BJ131" i="1" s="1"/>
  <c r="BK131" i="1" s="1"/>
  <c r="BL131" i="1" s="1"/>
  <c r="BM131" i="1" s="1"/>
  <c r="BN131" i="1" s="1"/>
  <c r="BO131" i="1" s="1"/>
  <c r="BP131" i="1" s="1"/>
  <c r="BQ131" i="1" s="1"/>
  <c r="BR131" i="1" s="1"/>
  <c r="BS131" i="1" s="1"/>
  <c r="BT131" i="1" s="1"/>
  <c r="BU131" i="1" s="1"/>
  <c r="BV131" i="1" s="1"/>
  <c r="BW131" i="1" s="1"/>
  <c r="BX131" i="1" s="1"/>
  <c r="BY131" i="1" s="1"/>
  <c r="BZ131" i="1" s="1"/>
  <c r="CA131" i="1" s="1"/>
  <c r="CB131" i="1" s="1"/>
  <c r="CC131" i="1" s="1"/>
  <c r="CD131" i="1" s="1"/>
  <c r="CE131" i="1" s="1"/>
  <c r="CF131" i="1" s="1"/>
  <c r="CG131" i="1" s="1"/>
  <c r="CH131" i="1" s="1"/>
  <c r="CI131" i="1" s="1"/>
  <c r="CJ131" i="1" s="1"/>
  <c r="CK131" i="1" s="1"/>
  <c r="CL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D131" i="6"/>
  <c r="E123" i="1"/>
  <c r="F123" i="1" s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AI123" i="1" s="1"/>
  <c r="AJ123" i="1" s="1"/>
  <c r="AK123" i="1" s="1"/>
  <c r="AL123" i="1" s="1"/>
  <c r="AM123" i="1" s="1"/>
  <c r="AN123" i="1" s="1"/>
  <c r="AO123" i="1" s="1"/>
  <c r="AP123" i="1" s="1"/>
  <c r="AQ123" i="1" s="1"/>
  <c r="AR123" i="1" s="1"/>
  <c r="AS123" i="1" s="1"/>
  <c r="AT123" i="1" s="1"/>
  <c r="AU123" i="1" s="1"/>
  <c r="AV123" i="1" s="1"/>
  <c r="AW123" i="1" s="1"/>
  <c r="AX123" i="1" s="1"/>
  <c r="AY123" i="1" s="1"/>
  <c r="AZ123" i="1" s="1"/>
  <c r="BA123" i="1" s="1"/>
  <c r="BB123" i="1" s="1"/>
  <c r="BC123" i="1" s="1"/>
  <c r="BD123" i="1" s="1"/>
  <c r="BE123" i="1" s="1"/>
  <c r="BF123" i="1" s="1"/>
  <c r="BG123" i="1" s="1"/>
  <c r="BH123" i="1" s="1"/>
  <c r="BI123" i="1" s="1"/>
  <c r="BJ123" i="1" s="1"/>
  <c r="BK123" i="1" s="1"/>
  <c r="BL123" i="1" s="1"/>
  <c r="BM123" i="1" s="1"/>
  <c r="BN123" i="1" s="1"/>
  <c r="BO123" i="1" s="1"/>
  <c r="BP123" i="1" s="1"/>
  <c r="BQ123" i="1" s="1"/>
  <c r="BR123" i="1" s="1"/>
  <c r="BS123" i="1" s="1"/>
  <c r="BT123" i="1" s="1"/>
  <c r="BU123" i="1" s="1"/>
  <c r="BV123" i="1" s="1"/>
  <c r="BW123" i="1" s="1"/>
  <c r="BX123" i="1" s="1"/>
  <c r="BY123" i="1" s="1"/>
  <c r="BZ123" i="1" s="1"/>
  <c r="CA123" i="1" s="1"/>
  <c r="CB123" i="1" s="1"/>
  <c r="CC123" i="1" s="1"/>
  <c r="CD123" i="1" s="1"/>
  <c r="CE123" i="1" s="1"/>
  <c r="CF123" i="1" s="1"/>
  <c r="CG123" i="1" s="1"/>
  <c r="CH123" i="1" s="1"/>
  <c r="CI123" i="1" s="1"/>
  <c r="CJ123" i="1" s="1"/>
  <c r="CK123" i="1" s="1"/>
  <c r="CL123" i="1" s="1"/>
  <c r="CM123" i="1" s="1"/>
  <c r="CN123" i="1" s="1"/>
  <c r="CO123" i="1" s="1"/>
  <c r="CP123" i="1" s="1"/>
  <c r="CQ123" i="1" s="1"/>
  <c r="CR123" i="1" s="1"/>
  <c r="CS123" i="1" s="1"/>
  <c r="CT123" i="1" s="1"/>
  <c r="CU123" i="1" s="1"/>
  <c r="D123" i="6"/>
  <c r="E115" i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AG115" i="1" s="1"/>
  <c r="AH115" i="1" s="1"/>
  <c r="AI115" i="1" s="1"/>
  <c r="AJ115" i="1" s="1"/>
  <c r="AK115" i="1" s="1"/>
  <c r="AL115" i="1" s="1"/>
  <c r="AM115" i="1" s="1"/>
  <c r="AN115" i="1" s="1"/>
  <c r="AO115" i="1" s="1"/>
  <c r="AP115" i="1" s="1"/>
  <c r="AQ115" i="1" s="1"/>
  <c r="AR115" i="1" s="1"/>
  <c r="AS115" i="1" s="1"/>
  <c r="AT115" i="1" s="1"/>
  <c r="AU115" i="1" s="1"/>
  <c r="AV115" i="1" s="1"/>
  <c r="AW115" i="1" s="1"/>
  <c r="AX115" i="1" s="1"/>
  <c r="AY115" i="1" s="1"/>
  <c r="AZ115" i="1" s="1"/>
  <c r="BA115" i="1" s="1"/>
  <c r="BB115" i="1" s="1"/>
  <c r="BC115" i="1" s="1"/>
  <c r="BD115" i="1" s="1"/>
  <c r="BE115" i="1" s="1"/>
  <c r="BF115" i="1" s="1"/>
  <c r="BG115" i="1" s="1"/>
  <c r="BH115" i="1" s="1"/>
  <c r="BI115" i="1" s="1"/>
  <c r="BJ115" i="1" s="1"/>
  <c r="BK115" i="1" s="1"/>
  <c r="BL115" i="1" s="1"/>
  <c r="BM115" i="1" s="1"/>
  <c r="BN115" i="1" s="1"/>
  <c r="BO115" i="1" s="1"/>
  <c r="BP115" i="1" s="1"/>
  <c r="BQ115" i="1" s="1"/>
  <c r="BR115" i="1" s="1"/>
  <c r="BS115" i="1" s="1"/>
  <c r="BT115" i="1" s="1"/>
  <c r="BU115" i="1" s="1"/>
  <c r="BV115" i="1" s="1"/>
  <c r="BW115" i="1" s="1"/>
  <c r="BX115" i="1" s="1"/>
  <c r="BY115" i="1" s="1"/>
  <c r="BZ115" i="1" s="1"/>
  <c r="CA115" i="1" s="1"/>
  <c r="CB115" i="1" s="1"/>
  <c r="CC115" i="1" s="1"/>
  <c r="CD115" i="1" s="1"/>
  <c r="CE115" i="1" s="1"/>
  <c r="CF115" i="1" s="1"/>
  <c r="CG115" i="1" s="1"/>
  <c r="CH115" i="1" s="1"/>
  <c r="CI115" i="1" s="1"/>
  <c r="CJ115" i="1" s="1"/>
  <c r="CK115" i="1" s="1"/>
  <c r="CL115" i="1" s="1"/>
  <c r="CM115" i="1" s="1"/>
  <c r="CN115" i="1" s="1"/>
  <c r="CO115" i="1" s="1"/>
  <c r="CP115" i="1" s="1"/>
  <c r="CQ115" i="1" s="1"/>
  <c r="CR115" i="1" s="1"/>
  <c r="CS115" i="1" s="1"/>
  <c r="CT115" i="1" s="1"/>
  <c r="CU115" i="1" s="1"/>
  <c r="D115" i="6"/>
  <c r="E107" i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AG107" i="1" s="1"/>
  <c r="AH107" i="1" s="1"/>
  <c r="AI107" i="1" s="1"/>
  <c r="AJ107" i="1" s="1"/>
  <c r="AK107" i="1" s="1"/>
  <c r="AL107" i="1" s="1"/>
  <c r="AM107" i="1" s="1"/>
  <c r="AN107" i="1" s="1"/>
  <c r="AO107" i="1" s="1"/>
  <c r="AP107" i="1" s="1"/>
  <c r="AQ107" i="1" s="1"/>
  <c r="AR107" i="1" s="1"/>
  <c r="AS107" i="1" s="1"/>
  <c r="AT107" i="1" s="1"/>
  <c r="AU107" i="1" s="1"/>
  <c r="AV107" i="1" s="1"/>
  <c r="AW107" i="1" s="1"/>
  <c r="AX107" i="1" s="1"/>
  <c r="AY107" i="1" s="1"/>
  <c r="AZ107" i="1" s="1"/>
  <c r="BA107" i="1" s="1"/>
  <c r="BB107" i="1" s="1"/>
  <c r="BC107" i="1" s="1"/>
  <c r="BD107" i="1" s="1"/>
  <c r="BE107" i="1" s="1"/>
  <c r="BF107" i="1" s="1"/>
  <c r="BG107" i="1" s="1"/>
  <c r="BH107" i="1" s="1"/>
  <c r="BI107" i="1" s="1"/>
  <c r="BJ107" i="1" s="1"/>
  <c r="BK107" i="1" s="1"/>
  <c r="BL107" i="1" s="1"/>
  <c r="BM107" i="1" s="1"/>
  <c r="BN107" i="1" s="1"/>
  <c r="BO107" i="1" s="1"/>
  <c r="BP107" i="1" s="1"/>
  <c r="BQ107" i="1" s="1"/>
  <c r="BR107" i="1" s="1"/>
  <c r="BS107" i="1" s="1"/>
  <c r="BT107" i="1" s="1"/>
  <c r="BU107" i="1" s="1"/>
  <c r="BV107" i="1" s="1"/>
  <c r="BW107" i="1" s="1"/>
  <c r="BX107" i="1" s="1"/>
  <c r="BY107" i="1" s="1"/>
  <c r="BZ107" i="1" s="1"/>
  <c r="CA107" i="1" s="1"/>
  <c r="CB107" i="1" s="1"/>
  <c r="CC107" i="1" s="1"/>
  <c r="CD107" i="1" s="1"/>
  <c r="CE107" i="1" s="1"/>
  <c r="CF107" i="1" s="1"/>
  <c r="CG107" i="1" s="1"/>
  <c r="CH107" i="1" s="1"/>
  <c r="CI107" i="1" s="1"/>
  <c r="CJ107" i="1" s="1"/>
  <c r="CK107" i="1" s="1"/>
  <c r="CL107" i="1" s="1"/>
  <c r="CM107" i="1" s="1"/>
  <c r="CN107" i="1" s="1"/>
  <c r="CO107" i="1" s="1"/>
  <c r="CP107" i="1" s="1"/>
  <c r="CQ107" i="1" s="1"/>
  <c r="CR107" i="1" s="1"/>
  <c r="CS107" i="1" s="1"/>
  <c r="CT107" i="1" s="1"/>
  <c r="CU107" i="1" s="1"/>
  <c r="D107" i="6"/>
  <c r="E99" i="1"/>
  <c r="F99" i="1" s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AB99" i="1" s="1"/>
  <c r="AC99" i="1" s="1"/>
  <c r="AD99" i="1" s="1"/>
  <c r="AE99" i="1" s="1"/>
  <c r="AF99" i="1" s="1"/>
  <c r="AG99" i="1" s="1"/>
  <c r="AH99" i="1" s="1"/>
  <c r="AI99" i="1" s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AU99" i="1" s="1"/>
  <c r="AV99" i="1" s="1"/>
  <c r="AW99" i="1" s="1"/>
  <c r="AX99" i="1" s="1"/>
  <c r="AY99" i="1" s="1"/>
  <c r="AZ99" i="1" s="1"/>
  <c r="BA99" i="1" s="1"/>
  <c r="BB99" i="1" s="1"/>
  <c r="BC99" i="1" s="1"/>
  <c r="BD99" i="1" s="1"/>
  <c r="BE99" i="1" s="1"/>
  <c r="BF99" i="1" s="1"/>
  <c r="BG99" i="1" s="1"/>
  <c r="BH99" i="1" s="1"/>
  <c r="BI99" i="1" s="1"/>
  <c r="BJ99" i="1" s="1"/>
  <c r="BK99" i="1" s="1"/>
  <c r="BL99" i="1" s="1"/>
  <c r="BM99" i="1" s="1"/>
  <c r="BN99" i="1" s="1"/>
  <c r="BO99" i="1" s="1"/>
  <c r="BP99" i="1" s="1"/>
  <c r="BQ99" i="1" s="1"/>
  <c r="BR99" i="1" s="1"/>
  <c r="BS99" i="1" s="1"/>
  <c r="BT99" i="1" s="1"/>
  <c r="BU99" i="1" s="1"/>
  <c r="BV99" i="1" s="1"/>
  <c r="BW99" i="1" s="1"/>
  <c r="BX99" i="1" s="1"/>
  <c r="BY99" i="1" s="1"/>
  <c r="BZ99" i="1" s="1"/>
  <c r="CA99" i="1" s="1"/>
  <c r="CB99" i="1" s="1"/>
  <c r="CC99" i="1" s="1"/>
  <c r="CD99" i="1" s="1"/>
  <c r="CE99" i="1" s="1"/>
  <c r="CF99" i="1" s="1"/>
  <c r="CG99" i="1" s="1"/>
  <c r="CH99" i="1" s="1"/>
  <c r="CI99" i="1" s="1"/>
  <c r="CJ99" i="1" s="1"/>
  <c r="CK99" i="1" s="1"/>
  <c r="CL99" i="1" s="1"/>
  <c r="CM99" i="1" s="1"/>
  <c r="CN99" i="1" s="1"/>
  <c r="CO99" i="1" s="1"/>
  <c r="CP99" i="1" s="1"/>
  <c r="CQ99" i="1" s="1"/>
  <c r="CR99" i="1" s="1"/>
  <c r="CS99" i="1" s="1"/>
  <c r="CT99" i="1" s="1"/>
  <c r="CU99" i="1" s="1"/>
  <c r="D99" i="6"/>
  <c r="E91" i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 s="1"/>
  <c r="AB91" i="1" s="1"/>
  <c r="AC91" i="1" s="1"/>
  <c r="AD91" i="1" s="1"/>
  <c r="AE91" i="1" s="1"/>
  <c r="AF91" i="1" s="1"/>
  <c r="AG91" i="1" s="1"/>
  <c r="AH91" i="1" s="1"/>
  <c r="AI91" i="1" s="1"/>
  <c r="AJ91" i="1" s="1"/>
  <c r="AK91" i="1" s="1"/>
  <c r="AL91" i="1" s="1"/>
  <c r="AM91" i="1" s="1"/>
  <c r="AN91" i="1" s="1"/>
  <c r="AO91" i="1" s="1"/>
  <c r="AP91" i="1" s="1"/>
  <c r="AQ91" i="1" s="1"/>
  <c r="AR91" i="1" s="1"/>
  <c r="AS91" i="1" s="1"/>
  <c r="AT91" i="1" s="1"/>
  <c r="AU91" i="1" s="1"/>
  <c r="AV91" i="1" s="1"/>
  <c r="AW91" i="1" s="1"/>
  <c r="AX91" i="1" s="1"/>
  <c r="AY91" i="1" s="1"/>
  <c r="AZ91" i="1" s="1"/>
  <c r="BA91" i="1" s="1"/>
  <c r="BB91" i="1" s="1"/>
  <c r="BC91" i="1" s="1"/>
  <c r="BD91" i="1" s="1"/>
  <c r="BE91" i="1" s="1"/>
  <c r="BF91" i="1" s="1"/>
  <c r="BG91" i="1" s="1"/>
  <c r="BH91" i="1" s="1"/>
  <c r="BI91" i="1" s="1"/>
  <c r="BJ91" i="1" s="1"/>
  <c r="BK91" i="1" s="1"/>
  <c r="BL91" i="1" s="1"/>
  <c r="BM91" i="1" s="1"/>
  <c r="BN91" i="1" s="1"/>
  <c r="BO91" i="1" s="1"/>
  <c r="BP91" i="1" s="1"/>
  <c r="BQ91" i="1" s="1"/>
  <c r="BR91" i="1" s="1"/>
  <c r="BS91" i="1" s="1"/>
  <c r="BT91" i="1" s="1"/>
  <c r="BU91" i="1" s="1"/>
  <c r="BV91" i="1" s="1"/>
  <c r="BW91" i="1" s="1"/>
  <c r="BX91" i="1" s="1"/>
  <c r="BY91" i="1" s="1"/>
  <c r="BZ91" i="1" s="1"/>
  <c r="CA91" i="1" s="1"/>
  <c r="CB91" i="1" s="1"/>
  <c r="CC91" i="1" s="1"/>
  <c r="CD91" i="1" s="1"/>
  <c r="CE91" i="1" s="1"/>
  <c r="CF91" i="1" s="1"/>
  <c r="CG91" i="1" s="1"/>
  <c r="CH91" i="1" s="1"/>
  <c r="CI91" i="1" s="1"/>
  <c r="CJ91" i="1" s="1"/>
  <c r="CK91" i="1" s="1"/>
  <c r="CL91" i="1" s="1"/>
  <c r="CM91" i="1" s="1"/>
  <c r="CN91" i="1" s="1"/>
  <c r="CO91" i="1" s="1"/>
  <c r="CP91" i="1" s="1"/>
  <c r="CQ91" i="1" s="1"/>
  <c r="CR91" i="1" s="1"/>
  <c r="CS91" i="1" s="1"/>
  <c r="CT91" i="1" s="1"/>
  <c r="CU91" i="1" s="1"/>
  <c r="D91" i="6"/>
  <c r="E83" i="1"/>
  <c r="F83" i="1" s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X83" i="1" s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AJ83" i="1" s="1"/>
  <c r="AK83" i="1" s="1"/>
  <c r="AL83" i="1" s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Z83" i="1" s="1"/>
  <c r="BA83" i="1" s="1"/>
  <c r="BB83" i="1" s="1"/>
  <c r="BC83" i="1" s="1"/>
  <c r="BD83" i="1" s="1"/>
  <c r="BE83" i="1" s="1"/>
  <c r="BF83" i="1" s="1"/>
  <c r="BG83" i="1" s="1"/>
  <c r="BH83" i="1" s="1"/>
  <c r="BI83" i="1" s="1"/>
  <c r="BJ83" i="1" s="1"/>
  <c r="BK83" i="1" s="1"/>
  <c r="BL83" i="1" s="1"/>
  <c r="BM83" i="1" s="1"/>
  <c r="BN83" i="1" s="1"/>
  <c r="BO83" i="1" s="1"/>
  <c r="BP83" i="1" s="1"/>
  <c r="BQ83" i="1" s="1"/>
  <c r="BR83" i="1" s="1"/>
  <c r="BS83" i="1" s="1"/>
  <c r="BT83" i="1" s="1"/>
  <c r="BU83" i="1" s="1"/>
  <c r="BV83" i="1" s="1"/>
  <c r="BW83" i="1" s="1"/>
  <c r="BX83" i="1" s="1"/>
  <c r="BY83" i="1" s="1"/>
  <c r="BZ83" i="1" s="1"/>
  <c r="CA83" i="1" s="1"/>
  <c r="CB83" i="1" s="1"/>
  <c r="CC83" i="1" s="1"/>
  <c r="CD83" i="1" s="1"/>
  <c r="CE83" i="1" s="1"/>
  <c r="CF83" i="1" s="1"/>
  <c r="CG83" i="1" s="1"/>
  <c r="CH83" i="1" s="1"/>
  <c r="CI83" i="1" s="1"/>
  <c r="CJ83" i="1" s="1"/>
  <c r="CK83" i="1" s="1"/>
  <c r="CL83" i="1" s="1"/>
  <c r="CM83" i="1" s="1"/>
  <c r="CN83" i="1" s="1"/>
  <c r="CO83" i="1" s="1"/>
  <c r="CP83" i="1" s="1"/>
  <c r="CQ83" i="1" s="1"/>
  <c r="CR83" i="1" s="1"/>
  <c r="CS83" i="1" s="1"/>
  <c r="CT83" i="1" s="1"/>
  <c r="CU83" i="1" s="1"/>
  <c r="D83" i="6"/>
  <c r="E75" i="1"/>
  <c r="F75" i="1" s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X75" i="1" s="1"/>
  <c r="Y75" i="1" s="1"/>
  <c r="Z75" i="1" s="1"/>
  <c r="AA75" i="1" s="1"/>
  <c r="AB75" i="1" s="1"/>
  <c r="AC75" i="1" s="1"/>
  <c r="AD75" i="1" s="1"/>
  <c r="AE75" i="1" s="1"/>
  <c r="AF75" i="1" s="1"/>
  <c r="AG75" i="1" s="1"/>
  <c r="AH75" i="1" s="1"/>
  <c r="AI75" i="1" s="1"/>
  <c r="AJ75" i="1" s="1"/>
  <c r="AK75" i="1" s="1"/>
  <c r="AL75" i="1" s="1"/>
  <c r="AM75" i="1" s="1"/>
  <c r="AN75" i="1" s="1"/>
  <c r="AO75" i="1" s="1"/>
  <c r="AP75" i="1" s="1"/>
  <c r="AQ75" i="1" s="1"/>
  <c r="AR75" i="1" s="1"/>
  <c r="AS75" i="1" s="1"/>
  <c r="AT75" i="1" s="1"/>
  <c r="AU75" i="1" s="1"/>
  <c r="AV75" i="1" s="1"/>
  <c r="AW75" i="1" s="1"/>
  <c r="AX75" i="1" s="1"/>
  <c r="AY75" i="1" s="1"/>
  <c r="AZ75" i="1" s="1"/>
  <c r="BA75" i="1" s="1"/>
  <c r="BB75" i="1" s="1"/>
  <c r="BC75" i="1" s="1"/>
  <c r="BD75" i="1" s="1"/>
  <c r="BE75" i="1" s="1"/>
  <c r="BF75" i="1" s="1"/>
  <c r="BG75" i="1" s="1"/>
  <c r="BH75" i="1" s="1"/>
  <c r="BI75" i="1" s="1"/>
  <c r="BJ75" i="1" s="1"/>
  <c r="BK75" i="1" s="1"/>
  <c r="BL75" i="1" s="1"/>
  <c r="BM75" i="1" s="1"/>
  <c r="BN75" i="1" s="1"/>
  <c r="BO75" i="1" s="1"/>
  <c r="BP75" i="1" s="1"/>
  <c r="BQ75" i="1" s="1"/>
  <c r="BR75" i="1" s="1"/>
  <c r="BS75" i="1" s="1"/>
  <c r="BT75" i="1" s="1"/>
  <c r="BU75" i="1" s="1"/>
  <c r="BV75" i="1" s="1"/>
  <c r="BW75" i="1" s="1"/>
  <c r="BX75" i="1" s="1"/>
  <c r="BY75" i="1" s="1"/>
  <c r="BZ75" i="1" s="1"/>
  <c r="CA75" i="1" s="1"/>
  <c r="CB75" i="1" s="1"/>
  <c r="CC75" i="1" s="1"/>
  <c r="CD75" i="1" s="1"/>
  <c r="CE75" i="1" s="1"/>
  <c r="CF75" i="1" s="1"/>
  <c r="CG75" i="1" s="1"/>
  <c r="CH75" i="1" s="1"/>
  <c r="CI75" i="1" s="1"/>
  <c r="CJ75" i="1" s="1"/>
  <c r="CK75" i="1" s="1"/>
  <c r="CL75" i="1" s="1"/>
  <c r="CM75" i="1" s="1"/>
  <c r="CN75" i="1" s="1"/>
  <c r="CO75" i="1" s="1"/>
  <c r="CP75" i="1" s="1"/>
  <c r="CQ75" i="1" s="1"/>
  <c r="CR75" i="1" s="1"/>
  <c r="CS75" i="1" s="1"/>
  <c r="CT75" i="1" s="1"/>
  <c r="CU75" i="1" s="1"/>
  <c r="D75" i="6"/>
  <c r="E67" i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AJ67" i="1" s="1"/>
  <c r="AK67" i="1" s="1"/>
  <c r="AL67" i="1" s="1"/>
  <c r="AM67" i="1" s="1"/>
  <c r="AN67" i="1" s="1"/>
  <c r="AO67" i="1" s="1"/>
  <c r="AP67" i="1" s="1"/>
  <c r="AQ67" i="1" s="1"/>
  <c r="AR67" i="1" s="1"/>
  <c r="AS67" i="1" s="1"/>
  <c r="AT67" i="1" s="1"/>
  <c r="AU67" i="1" s="1"/>
  <c r="AV67" i="1" s="1"/>
  <c r="AW67" i="1" s="1"/>
  <c r="AX67" i="1" s="1"/>
  <c r="AY67" i="1" s="1"/>
  <c r="AZ67" i="1" s="1"/>
  <c r="BA67" i="1" s="1"/>
  <c r="BB67" i="1" s="1"/>
  <c r="BC67" i="1" s="1"/>
  <c r="BD67" i="1" s="1"/>
  <c r="BE67" i="1" s="1"/>
  <c r="BF67" i="1" s="1"/>
  <c r="BG67" i="1" s="1"/>
  <c r="BH67" i="1" s="1"/>
  <c r="BI67" i="1" s="1"/>
  <c r="BJ67" i="1" s="1"/>
  <c r="BK67" i="1" s="1"/>
  <c r="BL67" i="1" s="1"/>
  <c r="BM67" i="1" s="1"/>
  <c r="BN67" i="1" s="1"/>
  <c r="BO67" i="1" s="1"/>
  <c r="BP67" i="1" s="1"/>
  <c r="BQ67" i="1" s="1"/>
  <c r="BR67" i="1" s="1"/>
  <c r="BS67" i="1" s="1"/>
  <c r="BT67" i="1" s="1"/>
  <c r="BU67" i="1" s="1"/>
  <c r="BV67" i="1" s="1"/>
  <c r="BW67" i="1" s="1"/>
  <c r="BX67" i="1" s="1"/>
  <c r="BY67" i="1" s="1"/>
  <c r="BZ67" i="1" s="1"/>
  <c r="CA67" i="1" s="1"/>
  <c r="CB67" i="1" s="1"/>
  <c r="CC67" i="1" s="1"/>
  <c r="CD67" i="1" s="1"/>
  <c r="CE67" i="1" s="1"/>
  <c r="CF67" i="1" s="1"/>
  <c r="CG67" i="1" s="1"/>
  <c r="CH67" i="1" s="1"/>
  <c r="CI67" i="1" s="1"/>
  <c r="CJ67" i="1" s="1"/>
  <c r="CK67" i="1" s="1"/>
  <c r="CL67" i="1" s="1"/>
  <c r="CM67" i="1" s="1"/>
  <c r="CN67" i="1" s="1"/>
  <c r="CO67" i="1" s="1"/>
  <c r="CP67" i="1" s="1"/>
  <c r="CQ67" i="1" s="1"/>
  <c r="CR67" i="1" s="1"/>
  <c r="CS67" i="1" s="1"/>
  <c r="CT67" i="1" s="1"/>
  <c r="CU67" i="1" s="1"/>
  <c r="D67" i="6"/>
  <c r="E59" i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AN59" i="1" s="1"/>
  <c r="AO59" i="1" s="1"/>
  <c r="AP59" i="1" s="1"/>
  <c r="AQ59" i="1" s="1"/>
  <c r="AR59" i="1" s="1"/>
  <c r="AS59" i="1" s="1"/>
  <c r="AT59" i="1" s="1"/>
  <c r="AU59" i="1" s="1"/>
  <c r="AV59" i="1" s="1"/>
  <c r="AW59" i="1" s="1"/>
  <c r="AX59" i="1" s="1"/>
  <c r="AY59" i="1" s="1"/>
  <c r="AZ59" i="1" s="1"/>
  <c r="BA59" i="1" s="1"/>
  <c r="BB59" i="1" s="1"/>
  <c r="BC59" i="1" s="1"/>
  <c r="BD59" i="1" s="1"/>
  <c r="BE59" i="1" s="1"/>
  <c r="BF59" i="1" s="1"/>
  <c r="BG59" i="1" s="1"/>
  <c r="BH59" i="1" s="1"/>
  <c r="BI59" i="1" s="1"/>
  <c r="BJ59" i="1" s="1"/>
  <c r="BK59" i="1" s="1"/>
  <c r="BL59" i="1" s="1"/>
  <c r="BM59" i="1" s="1"/>
  <c r="BN59" i="1" s="1"/>
  <c r="BO59" i="1" s="1"/>
  <c r="BP59" i="1" s="1"/>
  <c r="BQ59" i="1" s="1"/>
  <c r="BR59" i="1" s="1"/>
  <c r="BS59" i="1" s="1"/>
  <c r="BT59" i="1" s="1"/>
  <c r="BU59" i="1" s="1"/>
  <c r="BV59" i="1" s="1"/>
  <c r="BW59" i="1" s="1"/>
  <c r="BX59" i="1" s="1"/>
  <c r="BY59" i="1" s="1"/>
  <c r="BZ59" i="1" s="1"/>
  <c r="CA59" i="1" s="1"/>
  <c r="CB59" i="1" s="1"/>
  <c r="CC59" i="1" s="1"/>
  <c r="CD59" i="1" s="1"/>
  <c r="CE59" i="1" s="1"/>
  <c r="CF59" i="1" s="1"/>
  <c r="CG59" i="1" s="1"/>
  <c r="CH59" i="1" s="1"/>
  <c r="CI59" i="1" s="1"/>
  <c r="CJ59" i="1" s="1"/>
  <c r="CK59" i="1" s="1"/>
  <c r="CL59" i="1" s="1"/>
  <c r="CM59" i="1" s="1"/>
  <c r="CN59" i="1" s="1"/>
  <c r="CO59" i="1" s="1"/>
  <c r="CP59" i="1" s="1"/>
  <c r="CQ59" i="1" s="1"/>
  <c r="CR59" i="1" s="1"/>
  <c r="CS59" i="1" s="1"/>
  <c r="CT59" i="1" s="1"/>
  <c r="CU59" i="1" s="1"/>
  <c r="D59" i="6"/>
  <c r="E51" i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BG51" i="1" s="1"/>
  <c r="BH51" i="1" s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BT51" i="1" s="1"/>
  <c r="BU51" i="1" s="1"/>
  <c r="BV51" i="1" s="1"/>
  <c r="BW51" i="1" s="1"/>
  <c r="BX51" i="1" s="1"/>
  <c r="BY51" i="1" s="1"/>
  <c r="BZ51" i="1" s="1"/>
  <c r="CA51" i="1" s="1"/>
  <c r="CB51" i="1" s="1"/>
  <c r="CC51" i="1" s="1"/>
  <c r="CD51" i="1" s="1"/>
  <c r="CE51" i="1" s="1"/>
  <c r="CF51" i="1" s="1"/>
  <c r="CG51" i="1" s="1"/>
  <c r="CH51" i="1" s="1"/>
  <c r="CI51" i="1" s="1"/>
  <c r="CJ51" i="1" s="1"/>
  <c r="CK51" i="1" s="1"/>
  <c r="CL51" i="1" s="1"/>
  <c r="CM51" i="1" s="1"/>
  <c r="CN51" i="1" s="1"/>
  <c r="CO51" i="1" s="1"/>
  <c r="CP51" i="1" s="1"/>
  <c r="CQ51" i="1" s="1"/>
  <c r="CR51" i="1" s="1"/>
  <c r="CS51" i="1" s="1"/>
  <c r="CT51" i="1" s="1"/>
  <c r="CU51" i="1" s="1"/>
  <c r="D51" i="6"/>
  <c r="E43" i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G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D43" i="6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CT35" i="1" s="1"/>
  <c r="CU35" i="1" s="1"/>
  <c r="D35" i="6"/>
  <c r="E27" i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CG27" i="1" s="1"/>
  <c r="CH27" i="1" s="1"/>
  <c r="CI27" i="1" s="1"/>
  <c r="CJ27" i="1" s="1"/>
  <c r="CK27" i="1" s="1"/>
  <c r="CL27" i="1" s="1"/>
  <c r="CM27" i="1" s="1"/>
  <c r="CN27" i="1" s="1"/>
  <c r="CO27" i="1" s="1"/>
  <c r="CP27" i="1" s="1"/>
  <c r="CQ27" i="1" s="1"/>
  <c r="CR27" i="1" s="1"/>
  <c r="CS27" i="1" s="1"/>
  <c r="CT27" i="1" s="1"/>
  <c r="CU27" i="1" s="1"/>
  <c r="D27" i="6"/>
  <c r="E19" i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CF19" i="1" s="1"/>
  <c r="CG19" i="1" s="1"/>
  <c r="CH19" i="1" s="1"/>
  <c r="CI19" i="1" s="1"/>
  <c r="CJ19" i="1" s="1"/>
  <c r="CK19" i="1" s="1"/>
  <c r="CL19" i="1" s="1"/>
  <c r="CM19" i="1" s="1"/>
  <c r="CN19" i="1" s="1"/>
  <c r="CO19" i="1" s="1"/>
  <c r="CP19" i="1" s="1"/>
  <c r="CQ19" i="1" s="1"/>
  <c r="CR19" i="1" s="1"/>
  <c r="CS19" i="1" s="1"/>
  <c r="CT19" i="1" s="1"/>
  <c r="CU19" i="1" s="1"/>
  <c r="D19" i="6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T11" i="1" s="1"/>
  <c r="CU11" i="1" s="1"/>
  <c r="D11" i="6"/>
  <c r="E27" i="6" l="1"/>
  <c r="F27" i="6" s="1"/>
  <c r="G27" i="6" s="1"/>
  <c r="H27" i="6" s="1"/>
  <c r="I27" i="6" s="1"/>
  <c r="J27" i="6" s="1"/>
  <c r="K27" i="6" s="1"/>
  <c r="L27" i="6" s="1"/>
  <c r="M27" i="6" s="1"/>
  <c r="N27" i="6" s="1"/>
  <c r="O27" i="6" s="1"/>
  <c r="P27" i="6" s="1"/>
  <c r="Q27" i="6" s="1"/>
  <c r="R27" i="6" s="1"/>
  <c r="S27" i="6" s="1"/>
  <c r="T27" i="6" s="1"/>
  <c r="U27" i="6" s="1"/>
  <c r="V27" i="6" s="1"/>
  <c r="W27" i="6" s="1"/>
  <c r="X27" i="6" s="1"/>
  <c r="Y27" i="6" s="1"/>
  <c r="Z27" i="6" s="1"/>
  <c r="AA27" i="6" s="1"/>
  <c r="AB27" i="6" s="1"/>
  <c r="AC27" i="6" s="1"/>
  <c r="AD27" i="6" s="1"/>
  <c r="AE27" i="6" s="1"/>
  <c r="AF27" i="6" s="1"/>
  <c r="AG27" i="6" s="1"/>
  <c r="AH27" i="6" s="1"/>
  <c r="AI27" i="6" s="1"/>
  <c r="AJ27" i="6" s="1"/>
  <c r="AK27" i="6" s="1"/>
  <c r="AL27" i="6" s="1"/>
  <c r="AM27" i="6" s="1"/>
  <c r="AN27" i="6" s="1"/>
  <c r="AO27" i="6" s="1"/>
  <c r="AP27" i="6" s="1"/>
  <c r="AQ27" i="6" s="1"/>
  <c r="AR27" i="6" s="1"/>
  <c r="AS27" i="6" s="1"/>
  <c r="AT27" i="6" s="1"/>
  <c r="AU27" i="6" s="1"/>
  <c r="AV27" i="6" s="1"/>
  <c r="AW27" i="6" s="1"/>
  <c r="AX27" i="6" s="1"/>
  <c r="AY27" i="6" s="1"/>
  <c r="AZ27" i="6" s="1"/>
  <c r="BA27" i="6" s="1"/>
  <c r="BB27" i="6" s="1"/>
  <c r="BC27" i="6" s="1"/>
  <c r="BD27" i="6" s="1"/>
  <c r="BE27" i="6" s="1"/>
  <c r="BF27" i="6" s="1"/>
  <c r="BG27" i="6" s="1"/>
  <c r="BH27" i="6" s="1"/>
  <c r="BI27" i="6" s="1"/>
  <c r="BJ27" i="6" s="1"/>
  <c r="BK27" i="6" s="1"/>
  <c r="BL27" i="6" s="1"/>
  <c r="BM27" i="6" s="1"/>
  <c r="BN27" i="6" s="1"/>
  <c r="BO27" i="6" s="1"/>
  <c r="BP27" i="6" s="1"/>
  <c r="BQ27" i="6" s="1"/>
  <c r="BR27" i="6" s="1"/>
  <c r="BS27" i="6" s="1"/>
  <c r="BT27" i="6" s="1"/>
  <c r="BU27" i="6" s="1"/>
  <c r="BV27" i="6" s="1"/>
  <c r="BW27" i="6" s="1"/>
  <c r="BX27" i="6" s="1"/>
  <c r="BY27" i="6" s="1"/>
  <c r="BZ27" i="6" s="1"/>
  <c r="CA27" i="6" s="1"/>
  <c r="CB27" i="6" s="1"/>
  <c r="CC27" i="6" s="1"/>
  <c r="CD27" i="6" s="1"/>
  <c r="CE27" i="6" s="1"/>
  <c r="CF27" i="6" s="1"/>
  <c r="CG27" i="6" s="1"/>
  <c r="CH27" i="6" s="1"/>
  <c r="CI27" i="6" s="1"/>
  <c r="CJ27" i="6" s="1"/>
  <c r="CK27" i="6" s="1"/>
  <c r="CL27" i="6" s="1"/>
  <c r="CM27" i="6" s="1"/>
  <c r="CN27" i="6" s="1"/>
  <c r="CO27" i="6" s="1"/>
  <c r="CP27" i="6" s="1"/>
  <c r="CQ27" i="6" s="1"/>
  <c r="CR27" i="6" s="1"/>
  <c r="CS27" i="6" s="1"/>
  <c r="CT27" i="6" s="1"/>
  <c r="CU27" i="6" s="1"/>
  <c r="E91" i="6"/>
  <c r="F91" i="6" s="1"/>
  <c r="G91" i="6" s="1"/>
  <c r="H91" i="6" s="1"/>
  <c r="I91" i="6" s="1"/>
  <c r="J91" i="6" s="1"/>
  <c r="K91" i="6" s="1"/>
  <c r="L91" i="6" s="1"/>
  <c r="M91" i="6" s="1"/>
  <c r="N91" i="6" s="1"/>
  <c r="O91" i="6" s="1"/>
  <c r="P91" i="6" s="1"/>
  <c r="Q91" i="6" s="1"/>
  <c r="R91" i="6" s="1"/>
  <c r="S91" i="6" s="1"/>
  <c r="T91" i="6" s="1"/>
  <c r="U91" i="6" s="1"/>
  <c r="V91" i="6" s="1"/>
  <c r="W91" i="6" s="1"/>
  <c r="X91" i="6" s="1"/>
  <c r="Y91" i="6" s="1"/>
  <c r="Z91" i="6" s="1"/>
  <c r="AA91" i="6" s="1"/>
  <c r="AB91" i="6" s="1"/>
  <c r="AC91" i="6" s="1"/>
  <c r="AD91" i="6" s="1"/>
  <c r="AE91" i="6" s="1"/>
  <c r="AF91" i="6" s="1"/>
  <c r="AG91" i="6" s="1"/>
  <c r="AH91" i="6" s="1"/>
  <c r="AI91" i="6" s="1"/>
  <c r="AJ91" i="6" s="1"/>
  <c r="AK91" i="6" s="1"/>
  <c r="AL91" i="6" s="1"/>
  <c r="AM91" i="6" s="1"/>
  <c r="AN91" i="6" s="1"/>
  <c r="AO91" i="6" s="1"/>
  <c r="AP91" i="6" s="1"/>
  <c r="AQ91" i="6" s="1"/>
  <c r="AR91" i="6" s="1"/>
  <c r="AS91" i="6" s="1"/>
  <c r="AT91" i="6" s="1"/>
  <c r="AU91" i="6" s="1"/>
  <c r="AV91" i="6" s="1"/>
  <c r="AW91" i="6" s="1"/>
  <c r="AX91" i="6" s="1"/>
  <c r="AY91" i="6" s="1"/>
  <c r="AZ91" i="6" s="1"/>
  <c r="BA91" i="6" s="1"/>
  <c r="BB91" i="6" s="1"/>
  <c r="BC91" i="6" s="1"/>
  <c r="BD91" i="6" s="1"/>
  <c r="BE91" i="6" s="1"/>
  <c r="BF91" i="6" s="1"/>
  <c r="BG91" i="6" s="1"/>
  <c r="BH91" i="6" s="1"/>
  <c r="BI91" i="6" s="1"/>
  <c r="BJ91" i="6" s="1"/>
  <c r="BK91" i="6" s="1"/>
  <c r="BL91" i="6" s="1"/>
  <c r="BM91" i="6" s="1"/>
  <c r="BN91" i="6" s="1"/>
  <c r="BO91" i="6" s="1"/>
  <c r="BP91" i="6" s="1"/>
  <c r="BQ91" i="6" s="1"/>
  <c r="BR91" i="6" s="1"/>
  <c r="BS91" i="6" s="1"/>
  <c r="BT91" i="6" s="1"/>
  <c r="BU91" i="6" s="1"/>
  <c r="BV91" i="6" s="1"/>
  <c r="BW91" i="6" s="1"/>
  <c r="BX91" i="6" s="1"/>
  <c r="BY91" i="6" s="1"/>
  <c r="BZ91" i="6" s="1"/>
  <c r="CA91" i="6" s="1"/>
  <c r="CB91" i="6" s="1"/>
  <c r="CC91" i="6" s="1"/>
  <c r="CD91" i="6" s="1"/>
  <c r="CE91" i="6" s="1"/>
  <c r="CF91" i="6" s="1"/>
  <c r="CG91" i="6" s="1"/>
  <c r="CH91" i="6" s="1"/>
  <c r="CI91" i="6" s="1"/>
  <c r="CJ91" i="6" s="1"/>
  <c r="CK91" i="6" s="1"/>
  <c r="CL91" i="6" s="1"/>
  <c r="CM91" i="6" s="1"/>
  <c r="CN91" i="6" s="1"/>
  <c r="CO91" i="6" s="1"/>
  <c r="CP91" i="6" s="1"/>
  <c r="CQ91" i="6" s="1"/>
  <c r="CR91" i="6" s="1"/>
  <c r="CS91" i="6" s="1"/>
  <c r="CT91" i="6" s="1"/>
  <c r="CU91" i="6" s="1"/>
  <c r="E155" i="6"/>
  <c r="F155" i="6" s="1"/>
  <c r="G155" i="6" s="1"/>
  <c r="H155" i="6" s="1"/>
  <c r="I155" i="6" s="1"/>
  <c r="J155" i="6" s="1"/>
  <c r="K155" i="6" s="1"/>
  <c r="L155" i="6" s="1"/>
  <c r="M155" i="6" s="1"/>
  <c r="N155" i="6" s="1"/>
  <c r="O155" i="6" s="1"/>
  <c r="P155" i="6" s="1"/>
  <c r="Q155" i="6" s="1"/>
  <c r="R155" i="6" s="1"/>
  <c r="S155" i="6" s="1"/>
  <c r="T155" i="6" s="1"/>
  <c r="U155" i="6" s="1"/>
  <c r="V155" i="6" s="1"/>
  <c r="W155" i="6" s="1"/>
  <c r="X155" i="6" s="1"/>
  <c r="Y155" i="6" s="1"/>
  <c r="Z155" i="6" s="1"/>
  <c r="AA155" i="6" s="1"/>
  <c r="AB155" i="6" s="1"/>
  <c r="AC155" i="6" s="1"/>
  <c r="AD155" i="6" s="1"/>
  <c r="AE155" i="6" s="1"/>
  <c r="AF155" i="6" s="1"/>
  <c r="AG155" i="6" s="1"/>
  <c r="AH155" i="6" s="1"/>
  <c r="AI155" i="6" s="1"/>
  <c r="AJ155" i="6" s="1"/>
  <c r="AK155" i="6" s="1"/>
  <c r="AL155" i="6" s="1"/>
  <c r="AM155" i="6" s="1"/>
  <c r="AN155" i="6" s="1"/>
  <c r="AO155" i="6" s="1"/>
  <c r="AP155" i="6" s="1"/>
  <c r="AQ155" i="6" s="1"/>
  <c r="AR155" i="6" s="1"/>
  <c r="AS155" i="6" s="1"/>
  <c r="AT155" i="6" s="1"/>
  <c r="AU155" i="6" s="1"/>
  <c r="AV155" i="6" s="1"/>
  <c r="AW155" i="6" s="1"/>
  <c r="AX155" i="6" s="1"/>
  <c r="AY155" i="6" s="1"/>
  <c r="AZ155" i="6" s="1"/>
  <c r="BA155" i="6" s="1"/>
  <c r="BB155" i="6" s="1"/>
  <c r="BC155" i="6" s="1"/>
  <c r="BD155" i="6" s="1"/>
  <c r="BE155" i="6" s="1"/>
  <c r="BF155" i="6" s="1"/>
  <c r="BG155" i="6" s="1"/>
  <c r="BH155" i="6" s="1"/>
  <c r="BI155" i="6" s="1"/>
  <c r="BJ155" i="6" s="1"/>
  <c r="BK155" i="6" s="1"/>
  <c r="BL155" i="6" s="1"/>
  <c r="BM155" i="6" s="1"/>
  <c r="BN155" i="6" s="1"/>
  <c r="BO155" i="6" s="1"/>
  <c r="BP155" i="6" s="1"/>
  <c r="BQ155" i="6" s="1"/>
  <c r="BR155" i="6" s="1"/>
  <c r="BS155" i="6" s="1"/>
  <c r="BT155" i="6" s="1"/>
  <c r="BU155" i="6" s="1"/>
  <c r="BV155" i="6" s="1"/>
  <c r="BW155" i="6" s="1"/>
  <c r="BX155" i="6" s="1"/>
  <c r="BY155" i="6" s="1"/>
  <c r="BZ155" i="6" s="1"/>
  <c r="CA155" i="6" s="1"/>
  <c r="CB155" i="6" s="1"/>
  <c r="CC155" i="6" s="1"/>
  <c r="CD155" i="6" s="1"/>
  <c r="CE155" i="6" s="1"/>
  <c r="CF155" i="6" s="1"/>
  <c r="CG155" i="6" s="1"/>
  <c r="CH155" i="6" s="1"/>
  <c r="CI155" i="6" s="1"/>
  <c r="CJ155" i="6" s="1"/>
  <c r="CK155" i="6" s="1"/>
  <c r="CL155" i="6" s="1"/>
  <c r="CM155" i="6" s="1"/>
  <c r="CN155" i="6" s="1"/>
  <c r="CO155" i="6" s="1"/>
  <c r="CP155" i="6" s="1"/>
  <c r="CQ155" i="6" s="1"/>
  <c r="CR155" i="6" s="1"/>
  <c r="CS155" i="6" s="1"/>
  <c r="CT155" i="6" s="1"/>
  <c r="CU155" i="6" s="1"/>
  <c r="E68" i="6"/>
  <c r="F68" i="6" s="1"/>
  <c r="G68" i="6" s="1"/>
  <c r="H68" i="6" s="1"/>
  <c r="I68" i="6" s="1"/>
  <c r="J68" i="6" s="1"/>
  <c r="K68" i="6" s="1"/>
  <c r="L68" i="6" s="1"/>
  <c r="M68" i="6" s="1"/>
  <c r="N68" i="6" s="1"/>
  <c r="O68" i="6" s="1"/>
  <c r="P68" i="6" s="1"/>
  <c r="Q68" i="6" s="1"/>
  <c r="R68" i="6" s="1"/>
  <c r="S68" i="6" s="1"/>
  <c r="T68" i="6" s="1"/>
  <c r="U68" i="6" s="1"/>
  <c r="V68" i="6" s="1"/>
  <c r="W68" i="6" s="1"/>
  <c r="X68" i="6" s="1"/>
  <c r="Y68" i="6" s="1"/>
  <c r="Z68" i="6" s="1"/>
  <c r="AA68" i="6" s="1"/>
  <c r="AB68" i="6" s="1"/>
  <c r="AC68" i="6" s="1"/>
  <c r="AD68" i="6" s="1"/>
  <c r="AE68" i="6" s="1"/>
  <c r="AF68" i="6" s="1"/>
  <c r="AG68" i="6" s="1"/>
  <c r="AH68" i="6" s="1"/>
  <c r="AI68" i="6" s="1"/>
  <c r="AJ68" i="6" s="1"/>
  <c r="AK68" i="6" s="1"/>
  <c r="AL68" i="6" s="1"/>
  <c r="AM68" i="6" s="1"/>
  <c r="AN68" i="6" s="1"/>
  <c r="AO68" i="6" s="1"/>
  <c r="AP68" i="6" s="1"/>
  <c r="AQ68" i="6" s="1"/>
  <c r="AR68" i="6" s="1"/>
  <c r="AS68" i="6" s="1"/>
  <c r="AT68" i="6" s="1"/>
  <c r="AU68" i="6" s="1"/>
  <c r="AV68" i="6" s="1"/>
  <c r="AW68" i="6" s="1"/>
  <c r="AX68" i="6" s="1"/>
  <c r="AY68" i="6" s="1"/>
  <c r="AZ68" i="6" s="1"/>
  <c r="BA68" i="6" s="1"/>
  <c r="BB68" i="6" s="1"/>
  <c r="BC68" i="6" s="1"/>
  <c r="BD68" i="6" s="1"/>
  <c r="BE68" i="6" s="1"/>
  <c r="BF68" i="6" s="1"/>
  <c r="BG68" i="6" s="1"/>
  <c r="BH68" i="6" s="1"/>
  <c r="BI68" i="6" s="1"/>
  <c r="BJ68" i="6" s="1"/>
  <c r="BK68" i="6" s="1"/>
  <c r="BL68" i="6" s="1"/>
  <c r="BM68" i="6" s="1"/>
  <c r="BN68" i="6" s="1"/>
  <c r="BO68" i="6" s="1"/>
  <c r="BP68" i="6" s="1"/>
  <c r="BQ68" i="6" s="1"/>
  <c r="BR68" i="6" s="1"/>
  <c r="BS68" i="6" s="1"/>
  <c r="BT68" i="6" s="1"/>
  <c r="BU68" i="6" s="1"/>
  <c r="BV68" i="6" s="1"/>
  <c r="BW68" i="6" s="1"/>
  <c r="BX68" i="6" s="1"/>
  <c r="BY68" i="6" s="1"/>
  <c r="BZ68" i="6" s="1"/>
  <c r="CA68" i="6" s="1"/>
  <c r="CB68" i="6" s="1"/>
  <c r="CC68" i="6" s="1"/>
  <c r="CD68" i="6" s="1"/>
  <c r="CE68" i="6" s="1"/>
  <c r="CF68" i="6" s="1"/>
  <c r="CG68" i="6" s="1"/>
  <c r="CH68" i="6" s="1"/>
  <c r="CI68" i="6" s="1"/>
  <c r="CJ68" i="6" s="1"/>
  <c r="CK68" i="6" s="1"/>
  <c r="CL68" i="6" s="1"/>
  <c r="CM68" i="6" s="1"/>
  <c r="CN68" i="6" s="1"/>
  <c r="CO68" i="6" s="1"/>
  <c r="CP68" i="6" s="1"/>
  <c r="CQ68" i="6" s="1"/>
  <c r="CR68" i="6" s="1"/>
  <c r="CS68" i="6" s="1"/>
  <c r="CT68" i="6" s="1"/>
  <c r="CU68" i="6" s="1"/>
  <c r="F4" i="1"/>
  <c r="E157" i="1"/>
  <c r="E35" i="6"/>
  <c r="F35" i="6" s="1"/>
  <c r="G35" i="6" s="1"/>
  <c r="H35" i="6" s="1"/>
  <c r="I35" i="6" s="1"/>
  <c r="J35" i="6" s="1"/>
  <c r="K35" i="6" s="1"/>
  <c r="L35" i="6" s="1"/>
  <c r="M35" i="6" s="1"/>
  <c r="N35" i="6" s="1"/>
  <c r="O35" i="6" s="1"/>
  <c r="P35" i="6" s="1"/>
  <c r="Q35" i="6" s="1"/>
  <c r="R35" i="6" s="1"/>
  <c r="S35" i="6" s="1"/>
  <c r="T35" i="6" s="1"/>
  <c r="U35" i="6" s="1"/>
  <c r="V35" i="6" s="1"/>
  <c r="W35" i="6" s="1"/>
  <c r="X35" i="6" s="1"/>
  <c r="Y35" i="6" s="1"/>
  <c r="Z35" i="6" s="1"/>
  <c r="AA35" i="6" s="1"/>
  <c r="AB35" i="6" s="1"/>
  <c r="AC35" i="6" s="1"/>
  <c r="AD35" i="6" s="1"/>
  <c r="AE35" i="6" s="1"/>
  <c r="AF35" i="6" s="1"/>
  <c r="AG35" i="6" s="1"/>
  <c r="AH35" i="6" s="1"/>
  <c r="AI35" i="6" s="1"/>
  <c r="AJ35" i="6" s="1"/>
  <c r="AK35" i="6" s="1"/>
  <c r="AL35" i="6" s="1"/>
  <c r="AM35" i="6" s="1"/>
  <c r="AN35" i="6" s="1"/>
  <c r="AO35" i="6" s="1"/>
  <c r="AP35" i="6" s="1"/>
  <c r="AQ35" i="6" s="1"/>
  <c r="AR35" i="6" s="1"/>
  <c r="AS35" i="6" s="1"/>
  <c r="AT35" i="6" s="1"/>
  <c r="AU35" i="6" s="1"/>
  <c r="AV35" i="6" s="1"/>
  <c r="AW35" i="6" s="1"/>
  <c r="AX35" i="6" s="1"/>
  <c r="AY35" i="6" s="1"/>
  <c r="AZ35" i="6" s="1"/>
  <c r="BA35" i="6" s="1"/>
  <c r="BB35" i="6" s="1"/>
  <c r="BC35" i="6" s="1"/>
  <c r="BD35" i="6" s="1"/>
  <c r="BE35" i="6" s="1"/>
  <c r="BF35" i="6" s="1"/>
  <c r="BG35" i="6" s="1"/>
  <c r="BH35" i="6" s="1"/>
  <c r="BI35" i="6" s="1"/>
  <c r="BJ35" i="6" s="1"/>
  <c r="BK35" i="6" s="1"/>
  <c r="BL35" i="6" s="1"/>
  <c r="BM35" i="6" s="1"/>
  <c r="BN35" i="6" s="1"/>
  <c r="BO35" i="6" s="1"/>
  <c r="BP35" i="6" s="1"/>
  <c r="BQ35" i="6" s="1"/>
  <c r="BR35" i="6" s="1"/>
  <c r="BS35" i="6" s="1"/>
  <c r="BT35" i="6" s="1"/>
  <c r="BU35" i="6" s="1"/>
  <c r="BV35" i="6" s="1"/>
  <c r="BW35" i="6" s="1"/>
  <c r="BX35" i="6" s="1"/>
  <c r="BY35" i="6" s="1"/>
  <c r="BZ35" i="6" s="1"/>
  <c r="CA35" i="6" s="1"/>
  <c r="CB35" i="6" s="1"/>
  <c r="CC35" i="6" s="1"/>
  <c r="CD35" i="6" s="1"/>
  <c r="CE35" i="6" s="1"/>
  <c r="CF35" i="6" s="1"/>
  <c r="CG35" i="6" s="1"/>
  <c r="CH35" i="6" s="1"/>
  <c r="CI35" i="6" s="1"/>
  <c r="CJ35" i="6" s="1"/>
  <c r="CK35" i="6" s="1"/>
  <c r="CL35" i="6" s="1"/>
  <c r="CM35" i="6" s="1"/>
  <c r="CN35" i="6" s="1"/>
  <c r="CO35" i="6" s="1"/>
  <c r="CP35" i="6" s="1"/>
  <c r="CQ35" i="6" s="1"/>
  <c r="CR35" i="6" s="1"/>
  <c r="CS35" i="6" s="1"/>
  <c r="CT35" i="6" s="1"/>
  <c r="CU35" i="6" s="1"/>
  <c r="E116" i="6"/>
  <c r="F116" i="6" s="1"/>
  <c r="G116" i="6" s="1"/>
  <c r="H116" i="6" s="1"/>
  <c r="I116" i="6" s="1"/>
  <c r="J116" i="6" s="1"/>
  <c r="K116" i="6" s="1"/>
  <c r="L116" i="6" s="1"/>
  <c r="M116" i="6" s="1"/>
  <c r="N116" i="6" s="1"/>
  <c r="O116" i="6" s="1"/>
  <c r="P116" i="6" s="1"/>
  <c r="Q116" i="6" s="1"/>
  <c r="R116" i="6" s="1"/>
  <c r="S116" i="6" s="1"/>
  <c r="T116" i="6" s="1"/>
  <c r="U116" i="6" s="1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AG116" i="6" s="1"/>
  <c r="AH116" i="6" s="1"/>
  <c r="AI116" i="6" s="1"/>
  <c r="AJ116" i="6" s="1"/>
  <c r="AK116" i="6" s="1"/>
  <c r="AL116" i="6" s="1"/>
  <c r="AM116" i="6" s="1"/>
  <c r="AN116" i="6" s="1"/>
  <c r="AO116" i="6" s="1"/>
  <c r="AP116" i="6" s="1"/>
  <c r="AQ116" i="6" s="1"/>
  <c r="AR116" i="6" s="1"/>
  <c r="AS116" i="6" s="1"/>
  <c r="AT116" i="6" s="1"/>
  <c r="AU116" i="6" s="1"/>
  <c r="AV116" i="6" s="1"/>
  <c r="AW116" i="6" s="1"/>
  <c r="AX116" i="6" s="1"/>
  <c r="AY116" i="6" s="1"/>
  <c r="AZ116" i="6" s="1"/>
  <c r="BA116" i="6" s="1"/>
  <c r="BB116" i="6" s="1"/>
  <c r="BC116" i="6" s="1"/>
  <c r="BD116" i="6" s="1"/>
  <c r="BE116" i="6" s="1"/>
  <c r="BF116" i="6" s="1"/>
  <c r="BG116" i="6" s="1"/>
  <c r="BH116" i="6" s="1"/>
  <c r="BI116" i="6" s="1"/>
  <c r="BJ116" i="6" s="1"/>
  <c r="BK116" i="6" s="1"/>
  <c r="BL116" i="6" s="1"/>
  <c r="BM116" i="6" s="1"/>
  <c r="BN116" i="6" s="1"/>
  <c r="BO116" i="6" s="1"/>
  <c r="BP116" i="6" s="1"/>
  <c r="BQ116" i="6" s="1"/>
  <c r="BR116" i="6" s="1"/>
  <c r="BS116" i="6" s="1"/>
  <c r="BT116" i="6" s="1"/>
  <c r="BU116" i="6" s="1"/>
  <c r="BV116" i="6" s="1"/>
  <c r="BW116" i="6" s="1"/>
  <c r="BX116" i="6" s="1"/>
  <c r="BY116" i="6" s="1"/>
  <c r="BZ116" i="6" s="1"/>
  <c r="CA116" i="6" s="1"/>
  <c r="CB116" i="6" s="1"/>
  <c r="CC116" i="6" s="1"/>
  <c r="CD116" i="6" s="1"/>
  <c r="CE116" i="6" s="1"/>
  <c r="CF116" i="6" s="1"/>
  <c r="CG116" i="6" s="1"/>
  <c r="CH116" i="6" s="1"/>
  <c r="CI116" i="6" s="1"/>
  <c r="CJ116" i="6" s="1"/>
  <c r="CK116" i="6" s="1"/>
  <c r="CL116" i="6" s="1"/>
  <c r="CM116" i="6" s="1"/>
  <c r="CN116" i="6" s="1"/>
  <c r="CO116" i="6" s="1"/>
  <c r="CP116" i="6" s="1"/>
  <c r="CQ116" i="6" s="1"/>
  <c r="CR116" i="6" s="1"/>
  <c r="CS116" i="6" s="1"/>
  <c r="CT116" i="6" s="1"/>
  <c r="CU116" i="6" s="1"/>
  <c r="E148" i="6"/>
  <c r="F148" i="6" s="1"/>
  <c r="G148" i="6" s="1"/>
  <c r="H148" i="6" s="1"/>
  <c r="I148" i="6" s="1"/>
  <c r="J148" i="6" s="1"/>
  <c r="K148" i="6" s="1"/>
  <c r="L148" i="6" s="1"/>
  <c r="M148" i="6" s="1"/>
  <c r="N148" i="6" s="1"/>
  <c r="O148" i="6" s="1"/>
  <c r="P148" i="6" s="1"/>
  <c r="Q148" i="6" s="1"/>
  <c r="R148" i="6" s="1"/>
  <c r="S148" i="6" s="1"/>
  <c r="T148" i="6" s="1"/>
  <c r="U148" i="6" s="1"/>
  <c r="V148" i="6" s="1"/>
  <c r="W148" i="6" s="1"/>
  <c r="X148" i="6" s="1"/>
  <c r="Y148" i="6" s="1"/>
  <c r="Z148" i="6" s="1"/>
  <c r="AA148" i="6" s="1"/>
  <c r="AB148" i="6" s="1"/>
  <c r="AC148" i="6" s="1"/>
  <c r="AD148" i="6" s="1"/>
  <c r="AE148" i="6" s="1"/>
  <c r="AF148" i="6" s="1"/>
  <c r="AG148" i="6" s="1"/>
  <c r="AH148" i="6" s="1"/>
  <c r="AI148" i="6" s="1"/>
  <c r="AJ148" i="6" s="1"/>
  <c r="AK148" i="6" s="1"/>
  <c r="AL148" i="6" s="1"/>
  <c r="AM148" i="6" s="1"/>
  <c r="AN148" i="6" s="1"/>
  <c r="AO148" i="6" s="1"/>
  <c r="AP148" i="6" s="1"/>
  <c r="AQ148" i="6" s="1"/>
  <c r="AR148" i="6" s="1"/>
  <c r="AS148" i="6" s="1"/>
  <c r="AT148" i="6" s="1"/>
  <c r="AU148" i="6" s="1"/>
  <c r="AV148" i="6" s="1"/>
  <c r="AW148" i="6" s="1"/>
  <c r="AX148" i="6" s="1"/>
  <c r="AY148" i="6" s="1"/>
  <c r="AZ148" i="6" s="1"/>
  <c r="BA148" i="6" s="1"/>
  <c r="BB148" i="6" s="1"/>
  <c r="BC148" i="6" s="1"/>
  <c r="BD148" i="6" s="1"/>
  <c r="BE148" i="6" s="1"/>
  <c r="BF148" i="6" s="1"/>
  <c r="BG148" i="6" s="1"/>
  <c r="BH148" i="6" s="1"/>
  <c r="BI148" i="6" s="1"/>
  <c r="BJ148" i="6" s="1"/>
  <c r="BK148" i="6" s="1"/>
  <c r="BL148" i="6" s="1"/>
  <c r="BM148" i="6" s="1"/>
  <c r="BN148" i="6" s="1"/>
  <c r="BO148" i="6" s="1"/>
  <c r="BP148" i="6" s="1"/>
  <c r="BQ148" i="6" s="1"/>
  <c r="BR148" i="6" s="1"/>
  <c r="BS148" i="6" s="1"/>
  <c r="BT148" i="6" s="1"/>
  <c r="BU148" i="6" s="1"/>
  <c r="BV148" i="6" s="1"/>
  <c r="BW148" i="6" s="1"/>
  <c r="BX148" i="6" s="1"/>
  <c r="BY148" i="6" s="1"/>
  <c r="BZ148" i="6" s="1"/>
  <c r="CA148" i="6" s="1"/>
  <c r="CB148" i="6" s="1"/>
  <c r="CC148" i="6" s="1"/>
  <c r="CD148" i="6" s="1"/>
  <c r="CE148" i="6" s="1"/>
  <c r="CF148" i="6" s="1"/>
  <c r="CG148" i="6" s="1"/>
  <c r="CH148" i="6" s="1"/>
  <c r="CI148" i="6" s="1"/>
  <c r="CJ148" i="6" s="1"/>
  <c r="CK148" i="6" s="1"/>
  <c r="CL148" i="6" s="1"/>
  <c r="CM148" i="6" s="1"/>
  <c r="CN148" i="6" s="1"/>
  <c r="CO148" i="6" s="1"/>
  <c r="CP148" i="6" s="1"/>
  <c r="CQ148" i="6" s="1"/>
  <c r="CR148" i="6" s="1"/>
  <c r="CS148" i="6" s="1"/>
  <c r="CT148" i="6" s="1"/>
  <c r="CU148" i="6" s="1"/>
  <c r="E150" i="6"/>
  <c r="F150" i="6" s="1"/>
  <c r="G150" i="6" s="1"/>
  <c r="H150" i="6" s="1"/>
  <c r="I150" i="6" s="1"/>
  <c r="J150" i="6" s="1"/>
  <c r="K150" i="6" s="1"/>
  <c r="L150" i="6" s="1"/>
  <c r="M150" i="6" s="1"/>
  <c r="N150" i="6" s="1"/>
  <c r="O150" i="6" s="1"/>
  <c r="P150" i="6" s="1"/>
  <c r="Q150" i="6" s="1"/>
  <c r="R150" i="6" s="1"/>
  <c r="S150" i="6" s="1"/>
  <c r="T150" i="6" s="1"/>
  <c r="U150" i="6" s="1"/>
  <c r="V150" i="6" s="1"/>
  <c r="W150" i="6" s="1"/>
  <c r="X150" i="6" s="1"/>
  <c r="Y150" i="6" s="1"/>
  <c r="Z150" i="6" s="1"/>
  <c r="AA150" i="6" s="1"/>
  <c r="AB150" i="6" s="1"/>
  <c r="AC150" i="6" s="1"/>
  <c r="AD150" i="6" s="1"/>
  <c r="AE150" i="6" s="1"/>
  <c r="AF150" i="6" s="1"/>
  <c r="AG150" i="6" s="1"/>
  <c r="AH150" i="6" s="1"/>
  <c r="AI150" i="6" s="1"/>
  <c r="AJ150" i="6" s="1"/>
  <c r="AK150" i="6" s="1"/>
  <c r="AL150" i="6" s="1"/>
  <c r="AM150" i="6" s="1"/>
  <c r="AN150" i="6" s="1"/>
  <c r="AO150" i="6" s="1"/>
  <c r="AP150" i="6" s="1"/>
  <c r="AQ150" i="6" s="1"/>
  <c r="AR150" i="6" s="1"/>
  <c r="AS150" i="6" s="1"/>
  <c r="AT150" i="6" s="1"/>
  <c r="AU150" i="6" s="1"/>
  <c r="AV150" i="6" s="1"/>
  <c r="AW150" i="6" s="1"/>
  <c r="AX150" i="6" s="1"/>
  <c r="AY150" i="6" s="1"/>
  <c r="AZ150" i="6" s="1"/>
  <c r="BA150" i="6" s="1"/>
  <c r="BB150" i="6" s="1"/>
  <c r="BC150" i="6" s="1"/>
  <c r="BD150" i="6" s="1"/>
  <c r="BE150" i="6" s="1"/>
  <c r="BF150" i="6" s="1"/>
  <c r="BG150" i="6" s="1"/>
  <c r="BH150" i="6" s="1"/>
  <c r="BI150" i="6" s="1"/>
  <c r="BJ150" i="6" s="1"/>
  <c r="BK150" i="6" s="1"/>
  <c r="BL150" i="6" s="1"/>
  <c r="BM150" i="6" s="1"/>
  <c r="BN150" i="6" s="1"/>
  <c r="BO150" i="6" s="1"/>
  <c r="BP150" i="6" s="1"/>
  <c r="BQ150" i="6" s="1"/>
  <c r="BR150" i="6" s="1"/>
  <c r="BS150" i="6" s="1"/>
  <c r="BT150" i="6" s="1"/>
  <c r="BU150" i="6" s="1"/>
  <c r="BV150" i="6" s="1"/>
  <c r="BW150" i="6" s="1"/>
  <c r="BX150" i="6" s="1"/>
  <c r="BY150" i="6" s="1"/>
  <c r="BZ150" i="6" s="1"/>
  <c r="CA150" i="6" s="1"/>
  <c r="CB150" i="6" s="1"/>
  <c r="CC150" i="6" s="1"/>
  <c r="CD150" i="6" s="1"/>
  <c r="CE150" i="6" s="1"/>
  <c r="CF150" i="6" s="1"/>
  <c r="CG150" i="6" s="1"/>
  <c r="CH150" i="6" s="1"/>
  <c r="CI150" i="6" s="1"/>
  <c r="CJ150" i="6" s="1"/>
  <c r="CK150" i="6" s="1"/>
  <c r="CL150" i="6" s="1"/>
  <c r="CM150" i="6" s="1"/>
  <c r="CN150" i="6" s="1"/>
  <c r="CO150" i="6" s="1"/>
  <c r="CP150" i="6" s="1"/>
  <c r="CQ150" i="6" s="1"/>
  <c r="CR150" i="6" s="1"/>
  <c r="CS150" i="6" s="1"/>
  <c r="CT150" i="6" s="1"/>
  <c r="CU150" i="6" s="1"/>
  <c r="E84" i="6"/>
  <c r="F84" i="6" s="1"/>
  <c r="G84" i="6" s="1"/>
  <c r="H84" i="6" s="1"/>
  <c r="I84" i="6" s="1"/>
  <c r="J84" i="6" s="1"/>
  <c r="K84" i="6" s="1"/>
  <c r="L84" i="6" s="1"/>
  <c r="M84" i="6" s="1"/>
  <c r="N84" i="6" s="1"/>
  <c r="O84" i="6" s="1"/>
  <c r="P84" i="6" s="1"/>
  <c r="Q84" i="6" s="1"/>
  <c r="R84" i="6" s="1"/>
  <c r="S84" i="6" s="1"/>
  <c r="T84" i="6" s="1"/>
  <c r="U84" i="6" s="1"/>
  <c r="V84" i="6" s="1"/>
  <c r="W84" i="6" s="1"/>
  <c r="X84" i="6" s="1"/>
  <c r="Y84" i="6" s="1"/>
  <c r="Z84" i="6" s="1"/>
  <c r="AA84" i="6" s="1"/>
  <c r="AB84" i="6" s="1"/>
  <c r="AC84" i="6" s="1"/>
  <c r="AD84" i="6" s="1"/>
  <c r="AE84" i="6" s="1"/>
  <c r="AF84" i="6" s="1"/>
  <c r="AG84" i="6" s="1"/>
  <c r="AH84" i="6" s="1"/>
  <c r="AI84" i="6" s="1"/>
  <c r="AJ84" i="6" s="1"/>
  <c r="AK84" i="6" s="1"/>
  <c r="AL84" i="6" s="1"/>
  <c r="AM84" i="6" s="1"/>
  <c r="AN84" i="6" s="1"/>
  <c r="AO84" i="6" s="1"/>
  <c r="AP84" i="6" s="1"/>
  <c r="AQ84" i="6" s="1"/>
  <c r="AR84" i="6" s="1"/>
  <c r="AS84" i="6" s="1"/>
  <c r="AT84" i="6" s="1"/>
  <c r="AU84" i="6" s="1"/>
  <c r="AV84" i="6" s="1"/>
  <c r="AW84" i="6" s="1"/>
  <c r="AX84" i="6" s="1"/>
  <c r="AY84" i="6" s="1"/>
  <c r="AZ84" i="6" s="1"/>
  <c r="BA84" i="6" s="1"/>
  <c r="BB84" i="6" s="1"/>
  <c r="BC84" i="6" s="1"/>
  <c r="BD84" i="6" s="1"/>
  <c r="BE84" i="6" s="1"/>
  <c r="BF84" i="6" s="1"/>
  <c r="BG84" i="6" s="1"/>
  <c r="BH84" i="6" s="1"/>
  <c r="BI84" i="6" s="1"/>
  <c r="BJ84" i="6" s="1"/>
  <c r="BK84" i="6" s="1"/>
  <c r="BL84" i="6" s="1"/>
  <c r="BM84" i="6" s="1"/>
  <c r="BN84" i="6" s="1"/>
  <c r="BO84" i="6" s="1"/>
  <c r="BP84" i="6" s="1"/>
  <c r="BQ84" i="6" s="1"/>
  <c r="BR84" i="6" s="1"/>
  <c r="BS84" i="6" s="1"/>
  <c r="BT84" i="6" s="1"/>
  <c r="BU84" i="6" s="1"/>
  <c r="BV84" i="6" s="1"/>
  <c r="BW84" i="6" s="1"/>
  <c r="BX84" i="6" s="1"/>
  <c r="BY84" i="6" s="1"/>
  <c r="BZ84" i="6" s="1"/>
  <c r="CA84" i="6" s="1"/>
  <c r="CB84" i="6" s="1"/>
  <c r="CC84" i="6" s="1"/>
  <c r="CD84" i="6" s="1"/>
  <c r="CE84" i="6" s="1"/>
  <c r="CF84" i="6" s="1"/>
  <c r="CG84" i="6" s="1"/>
  <c r="CH84" i="6" s="1"/>
  <c r="CI84" i="6" s="1"/>
  <c r="CJ84" i="6" s="1"/>
  <c r="CK84" i="6" s="1"/>
  <c r="CL84" i="6" s="1"/>
  <c r="CM84" i="6" s="1"/>
  <c r="CN84" i="6" s="1"/>
  <c r="CO84" i="6" s="1"/>
  <c r="CP84" i="6" s="1"/>
  <c r="CQ84" i="6" s="1"/>
  <c r="CR84" i="6" s="1"/>
  <c r="CS84" i="6" s="1"/>
  <c r="CT84" i="6" s="1"/>
  <c r="CU84" i="6" s="1"/>
  <c r="E21" i="6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E53" i="6"/>
  <c r="F53" i="6" s="1"/>
  <c r="G53" i="6" s="1"/>
  <c r="H53" i="6" s="1"/>
  <c r="I53" i="6" s="1"/>
  <c r="J53" i="6" s="1"/>
  <c r="K53" i="6" s="1"/>
  <c r="L53" i="6" s="1"/>
  <c r="M53" i="6" s="1"/>
  <c r="N53" i="6" s="1"/>
  <c r="O53" i="6" s="1"/>
  <c r="P53" i="6" s="1"/>
  <c r="Q53" i="6" s="1"/>
  <c r="R53" i="6" s="1"/>
  <c r="S53" i="6" s="1"/>
  <c r="T53" i="6" s="1"/>
  <c r="U53" i="6" s="1"/>
  <c r="V53" i="6" s="1"/>
  <c r="W53" i="6" s="1"/>
  <c r="X53" i="6" s="1"/>
  <c r="Y53" i="6" s="1"/>
  <c r="Z53" i="6" s="1"/>
  <c r="AA53" i="6" s="1"/>
  <c r="AB53" i="6" s="1"/>
  <c r="AC53" i="6" s="1"/>
  <c r="AD53" i="6" s="1"/>
  <c r="AE53" i="6" s="1"/>
  <c r="AF53" i="6" s="1"/>
  <c r="AG53" i="6" s="1"/>
  <c r="AH53" i="6" s="1"/>
  <c r="AI53" i="6" s="1"/>
  <c r="AJ53" i="6" s="1"/>
  <c r="AK53" i="6" s="1"/>
  <c r="AL53" i="6" s="1"/>
  <c r="AM53" i="6" s="1"/>
  <c r="AN53" i="6" s="1"/>
  <c r="AO53" i="6" s="1"/>
  <c r="AP53" i="6" s="1"/>
  <c r="AQ53" i="6" s="1"/>
  <c r="AR53" i="6" s="1"/>
  <c r="AS53" i="6" s="1"/>
  <c r="AT53" i="6" s="1"/>
  <c r="AU53" i="6" s="1"/>
  <c r="AV53" i="6" s="1"/>
  <c r="AW53" i="6" s="1"/>
  <c r="AX53" i="6" s="1"/>
  <c r="AY53" i="6" s="1"/>
  <c r="AZ53" i="6" s="1"/>
  <c r="BA53" i="6" s="1"/>
  <c r="BB53" i="6" s="1"/>
  <c r="BC53" i="6" s="1"/>
  <c r="BD53" i="6" s="1"/>
  <c r="BE53" i="6" s="1"/>
  <c r="BF53" i="6" s="1"/>
  <c r="BG53" i="6" s="1"/>
  <c r="BH53" i="6" s="1"/>
  <c r="BI53" i="6" s="1"/>
  <c r="BJ53" i="6" s="1"/>
  <c r="BK53" i="6" s="1"/>
  <c r="BL53" i="6" s="1"/>
  <c r="BM53" i="6" s="1"/>
  <c r="BN53" i="6" s="1"/>
  <c r="BO53" i="6" s="1"/>
  <c r="BP53" i="6" s="1"/>
  <c r="BQ53" i="6" s="1"/>
  <c r="BR53" i="6" s="1"/>
  <c r="BS53" i="6" s="1"/>
  <c r="BT53" i="6" s="1"/>
  <c r="BU53" i="6" s="1"/>
  <c r="BV53" i="6" s="1"/>
  <c r="BW53" i="6" s="1"/>
  <c r="BX53" i="6" s="1"/>
  <c r="BY53" i="6" s="1"/>
  <c r="BZ53" i="6" s="1"/>
  <c r="CA53" i="6" s="1"/>
  <c r="CB53" i="6" s="1"/>
  <c r="CC53" i="6" s="1"/>
  <c r="CD53" i="6" s="1"/>
  <c r="CE53" i="6" s="1"/>
  <c r="CF53" i="6" s="1"/>
  <c r="CG53" i="6" s="1"/>
  <c r="CH53" i="6" s="1"/>
  <c r="CI53" i="6" s="1"/>
  <c r="CJ53" i="6" s="1"/>
  <c r="CK53" i="6" s="1"/>
  <c r="CL53" i="6" s="1"/>
  <c r="CM53" i="6" s="1"/>
  <c r="CN53" i="6" s="1"/>
  <c r="CO53" i="6" s="1"/>
  <c r="CP53" i="6" s="1"/>
  <c r="CQ53" i="6" s="1"/>
  <c r="CR53" i="6" s="1"/>
  <c r="CS53" i="6" s="1"/>
  <c r="CT53" i="6" s="1"/>
  <c r="CU53" i="6" s="1"/>
  <c r="E85" i="6"/>
  <c r="F85" i="6" s="1"/>
  <c r="G85" i="6" s="1"/>
  <c r="H85" i="6" s="1"/>
  <c r="I85" i="6" s="1"/>
  <c r="J85" i="6" s="1"/>
  <c r="K85" i="6" s="1"/>
  <c r="L85" i="6" s="1"/>
  <c r="M85" i="6" s="1"/>
  <c r="N85" i="6" s="1"/>
  <c r="O85" i="6" s="1"/>
  <c r="P85" i="6" s="1"/>
  <c r="Q85" i="6" s="1"/>
  <c r="R85" i="6" s="1"/>
  <c r="S85" i="6" s="1"/>
  <c r="T85" i="6" s="1"/>
  <c r="U85" i="6" s="1"/>
  <c r="V85" i="6" s="1"/>
  <c r="W85" i="6" s="1"/>
  <c r="X85" i="6" s="1"/>
  <c r="Y85" i="6" s="1"/>
  <c r="Z85" i="6" s="1"/>
  <c r="AA85" i="6" s="1"/>
  <c r="AB85" i="6" s="1"/>
  <c r="AC85" i="6" s="1"/>
  <c r="AD85" i="6" s="1"/>
  <c r="AE85" i="6" s="1"/>
  <c r="AF85" i="6" s="1"/>
  <c r="AG85" i="6" s="1"/>
  <c r="AH85" i="6" s="1"/>
  <c r="AI85" i="6" s="1"/>
  <c r="AJ85" i="6" s="1"/>
  <c r="AK85" i="6" s="1"/>
  <c r="AL85" i="6" s="1"/>
  <c r="AM85" i="6" s="1"/>
  <c r="AN85" i="6" s="1"/>
  <c r="AO85" i="6" s="1"/>
  <c r="AP85" i="6" s="1"/>
  <c r="AQ85" i="6" s="1"/>
  <c r="AR85" i="6" s="1"/>
  <c r="AS85" i="6" s="1"/>
  <c r="AT85" i="6" s="1"/>
  <c r="AU85" i="6" s="1"/>
  <c r="AV85" i="6" s="1"/>
  <c r="AW85" i="6" s="1"/>
  <c r="AX85" i="6" s="1"/>
  <c r="AY85" i="6" s="1"/>
  <c r="AZ85" i="6" s="1"/>
  <c r="BA85" i="6" s="1"/>
  <c r="BB85" i="6" s="1"/>
  <c r="BC85" i="6" s="1"/>
  <c r="BD85" i="6" s="1"/>
  <c r="BE85" i="6" s="1"/>
  <c r="BF85" i="6" s="1"/>
  <c r="BG85" i="6" s="1"/>
  <c r="BH85" i="6" s="1"/>
  <c r="BI85" i="6" s="1"/>
  <c r="BJ85" i="6" s="1"/>
  <c r="BK85" i="6" s="1"/>
  <c r="BL85" i="6" s="1"/>
  <c r="BM85" i="6" s="1"/>
  <c r="BN85" i="6" s="1"/>
  <c r="BO85" i="6" s="1"/>
  <c r="BP85" i="6" s="1"/>
  <c r="BQ85" i="6" s="1"/>
  <c r="BR85" i="6" s="1"/>
  <c r="BS85" i="6" s="1"/>
  <c r="BT85" i="6" s="1"/>
  <c r="BU85" i="6" s="1"/>
  <c r="BV85" i="6" s="1"/>
  <c r="BW85" i="6" s="1"/>
  <c r="BX85" i="6" s="1"/>
  <c r="BY85" i="6" s="1"/>
  <c r="BZ85" i="6" s="1"/>
  <c r="CA85" i="6" s="1"/>
  <c r="CB85" i="6" s="1"/>
  <c r="CC85" i="6" s="1"/>
  <c r="CD85" i="6" s="1"/>
  <c r="CE85" i="6" s="1"/>
  <c r="CF85" i="6" s="1"/>
  <c r="CG85" i="6" s="1"/>
  <c r="CH85" i="6" s="1"/>
  <c r="CI85" i="6" s="1"/>
  <c r="CJ85" i="6" s="1"/>
  <c r="CK85" i="6" s="1"/>
  <c r="CL85" i="6" s="1"/>
  <c r="CM85" i="6" s="1"/>
  <c r="CN85" i="6" s="1"/>
  <c r="CO85" i="6" s="1"/>
  <c r="CP85" i="6" s="1"/>
  <c r="CQ85" i="6" s="1"/>
  <c r="CR85" i="6" s="1"/>
  <c r="CS85" i="6" s="1"/>
  <c r="CT85" i="6" s="1"/>
  <c r="CU85" i="6" s="1"/>
  <c r="E117" i="6"/>
  <c r="F117" i="6" s="1"/>
  <c r="G117" i="6" s="1"/>
  <c r="H117" i="6" s="1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AG117" i="6" s="1"/>
  <c r="AH117" i="6" s="1"/>
  <c r="AI117" i="6" s="1"/>
  <c r="AJ117" i="6" s="1"/>
  <c r="AK117" i="6" s="1"/>
  <c r="AL117" i="6" s="1"/>
  <c r="AM117" i="6" s="1"/>
  <c r="AN117" i="6" s="1"/>
  <c r="AO117" i="6" s="1"/>
  <c r="AP117" i="6" s="1"/>
  <c r="AQ117" i="6" s="1"/>
  <c r="AR117" i="6" s="1"/>
  <c r="AS117" i="6" s="1"/>
  <c r="AT117" i="6" s="1"/>
  <c r="AU117" i="6" s="1"/>
  <c r="AV117" i="6" s="1"/>
  <c r="AW117" i="6" s="1"/>
  <c r="AX117" i="6" s="1"/>
  <c r="AY117" i="6" s="1"/>
  <c r="AZ117" i="6" s="1"/>
  <c r="BA117" i="6" s="1"/>
  <c r="BB117" i="6" s="1"/>
  <c r="BC117" i="6" s="1"/>
  <c r="BD117" i="6" s="1"/>
  <c r="BE117" i="6" s="1"/>
  <c r="BF117" i="6" s="1"/>
  <c r="BG117" i="6" s="1"/>
  <c r="BH117" i="6" s="1"/>
  <c r="BI117" i="6" s="1"/>
  <c r="BJ117" i="6" s="1"/>
  <c r="BK117" i="6" s="1"/>
  <c r="BL117" i="6" s="1"/>
  <c r="BM117" i="6" s="1"/>
  <c r="BN117" i="6" s="1"/>
  <c r="BO117" i="6" s="1"/>
  <c r="BP117" i="6" s="1"/>
  <c r="BQ117" i="6" s="1"/>
  <c r="BR117" i="6" s="1"/>
  <c r="BS117" i="6" s="1"/>
  <c r="BT117" i="6" s="1"/>
  <c r="BU117" i="6" s="1"/>
  <c r="BV117" i="6" s="1"/>
  <c r="BW117" i="6" s="1"/>
  <c r="BX117" i="6" s="1"/>
  <c r="BY117" i="6" s="1"/>
  <c r="BZ117" i="6" s="1"/>
  <c r="CA117" i="6" s="1"/>
  <c r="CB117" i="6" s="1"/>
  <c r="CC117" i="6" s="1"/>
  <c r="CD117" i="6" s="1"/>
  <c r="CE117" i="6" s="1"/>
  <c r="CF117" i="6" s="1"/>
  <c r="CG117" i="6" s="1"/>
  <c r="CH117" i="6" s="1"/>
  <c r="CI117" i="6" s="1"/>
  <c r="CJ117" i="6" s="1"/>
  <c r="CK117" i="6" s="1"/>
  <c r="CL117" i="6" s="1"/>
  <c r="CM117" i="6" s="1"/>
  <c r="CN117" i="6" s="1"/>
  <c r="CO117" i="6" s="1"/>
  <c r="CP117" i="6" s="1"/>
  <c r="CQ117" i="6" s="1"/>
  <c r="CR117" i="6" s="1"/>
  <c r="CS117" i="6" s="1"/>
  <c r="CT117" i="6" s="1"/>
  <c r="CU117" i="6" s="1"/>
  <c r="E149" i="6"/>
  <c r="F149" i="6" s="1"/>
  <c r="G149" i="6" s="1"/>
  <c r="H149" i="6" s="1"/>
  <c r="I149" i="6" s="1"/>
  <c r="J149" i="6" s="1"/>
  <c r="K149" i="6" s="1"/>
  <c r="L149" i="6" s="1"/>
  <c r="M149" i="6" s="1"/>
  <c r="N149" i="6" s="1"/>
  <c r="O149" i="6" s="1"/>
  <c r="P149" i="6" s="1"/>
  <c r="Q149" i="6" s="1"/>
  <c r="R149" i="6" s="1"/>
  <c r="S149" i="6" s="1"/>
  <c r="T149" i="6" s="1"/>
  <c r="U149" i="6" s="1"/>
  <c r="V149" i="6" s="1"/>
  <c r="W149" i="6" s="1"/>
  <c r="X149" i="6" s="1"/>
  <c r="Y149" i="6" s="1"/>
  <c r="Z149" i="6" s="1"/>
  <c r="AA149" i="6" s="1"/>
  <c r="AB149" i="6" s="1"/>
  <c r="AC149" i="6" s="1"/>
  <c r="AD149" i="6" s="1"/>
  <c r="AE149" i="6" s="1"/>
  <c r="AF149" i="6" s="1"/>
  <c r="AG149" i="6" s="1"/>
  <c r="AH149" i="6" s="1"/>
  <c r="AI149" i="6" s="1"/>
  <c r="AJ149" i="6" s="1"/>
  <c r="AK149" i="6" s="1"/>
  <c r="AL149" i="6" s="1"/>
  <c r="AM149" i="6" s="1"/>
  <c r="AN149" i="6" s="1"/>
  <c r="AO149" i="6" s="1"/>
  <c r="AP149" i="6" s="1"/>
  <c r="AQ149" i="6" s="1"/>
  <c r="AR149" i="6" s="1"/>
  <c r="AS149" i="6" s="1"/>
  <c r="AT149" i="6" s="1"/>
  <c r="AU149" i="6" s="1"/>
  <c r="AV149" i="6" s="1"/>
  <c r="AW149" i="6" s="1"/>
  <c r="AX149" i="6" s="1"/>
  <c r="AY149" i="6" s="1"/>
  <c r="AZ149" i="6" s="1"/>
  <c r="BA149" i="6" s="1"/>
  <c r="BB149" i="6" s="1"/>
  <c r="BC149" i="6" s="1"/>
  <c r="BD149" i="6" s="1"/>
  <c r="BE149" i="6" s="1"/>
  <c r="BF149" i="6" s="1"/>
  <c r="BG149" i="6" s="1"/>
  <c r="BH149" i="6" s="1"/>
  <c r="BI149" i="6" s="1"/>
  <c r="BJ149" i="6" s="1"/>
  <c r="BK149" i="6" s="1"/>
  <c r="BL149" i="6" s="1"/>
  <c r="BM149" i="6" s="1"/>
  <c r="BN149" i="6" s="1"/>
  <c r="BO149" i="6" s="1"/>
  <c r="BP149" i="6" s="1"/>
  <c r="BQ149" i="6" s="1"/>
  <c r="BR149" i="6" s="1"/>
  <c r="BS149" i="6" s="1"/>
  <c r="BT149" i="6" s="1"/>
  <c r="BU149" i="6" s="1"/>
  <c r="BV149" i="6" s="1"/>
  <c r="BW149" i="6" s="1"/>
  <c r="BX149" i="6" s="1"/>
  <c r="BY149" i="6" s="1"/>
  <c r="BZ149" i="6" s="1"/>
  <c r="CA149" i="6" s="1"/>
  <c r="CB149" i="6" s="1"/>
  <c r="CC149" i="6" s="1"/>
  <c r="CD149" i="6" s="1"/>
  <c r="CE149" i="6" s="1"/>
  <c r="CF149" i="6" s="1"/>
  <c r="CG149" i="6" s="1"/>
  <c r="CH149" i="6" s="1"/>
  <c r="CI149" i="6" s="1"/>
  <c r="CJ149" i="6" s="1"/>
  <c r="CK149" i="6" s="1"/>
  <c r="CL149" i="6" s="1"/>
  <c r="CM149" i="6" s="1"/>
  <c r="CN149" i="6" s="1"/>
  <c r="CO149" i="6" s="1"/>
  <c r="CP149" i="6" s="1"/>
  <c r="CQ149" i="6" s="1"/>
  <c r="CR149" i="6" s="1"/>
  <c r="CS149" i="6" s="1"/>
  <c r="CT149" i="6" s="1"/>
  <c r="CU149" i="6" s="1"/>
  <c r="E30" i="6"/>
  <c r="F30" i="6" s="1"/>
  <c r="G30" i="6" s="1"/>
  <c r="H30" i="6" s="1"/>
  <c r="I30" i="6" s="1"/>
  <c r="J30" i="6" s="1"/>
  <c r="K30" i="6" s="1"/>
  <c r="L30" i="6" s="1"/>
  <c r="M30" i="6" s="1"/>
  <c r="N30" i="6" s="1"/>
  <c r="O30" i="6" s="1"/>
  <c r="P30" i="6" s="1"/>
  <c r="Q30" i="6" s="1"/>
  <c r="R30" i="6" s="1"/>
  <c r="S30" i="6" s="1"/>
  <c r="T30" i="6" s="1"/>
  <c r="U30" i="6" s="1"/>
  <c r="V30" i="6" s="1"/>
  <c r="W30" i="6" s="1"/>
  <c r="X30" i="6" s="1"/>
  <c r="Y30" i="6" s="1"/>
  <c r="Z30" i="6" s="1"/>
  <c r="AA30" i="6" s="1"/>
  <c r="AB30" i="6" s="1"/>
  <c r="AC30" i="6" s="1"/>
  <c r="AD30" i="6" s="1"/>
  <c r="AE30" i="6" s="1"/>
  <c r="AF30" i="6" s="1"/>
  <c r="AG30" i="6" s="1"/>
  <c r="AH30" i="6" s="1"/>
  <c r="AI30" i="6" s="1"/>
  <c r="AJ30" i="6" s="1"/>
  <c r="AK30" i="6" s="1"/>
  <c r="AL30" i="6" s="1"/>
  <c r="AM30" i="6" s="1"/>
  <c r="AN30" i="6" s="1"/>
  <c r="AO30" i="6" s="1"/>
  <c r="AP30" i="6" s="1"/>
  <c r="AQ30" i="6" s="1"/>
  <c r="AR30" i="6" s="1"/>
  <c r="AS30" i="6" s="1"/>
  <c r="AT30" i="6" s="1"/>
  <c r="AU30" i="6" s="1"/>
  <c r="AV30" i="6" s="1"/>
  <c r="AW30" i="6" s="1"/>
  <c r="AX30" i="6" s="1"/>
  <c r="AY30" i="6" s="1"/>
  <c r="AZ30" i="6" s="1"/>
  <c r="BA30" i="6" s="1"/>
  <c r="BB30" i="6" s="1"/>
  <c r="BC30" i="6" s="1"/>
  <c r="BD30" i="6" s="1"/>
  <c r="BE30" i="6" s="1"/>
  <c r="BF30" i="6" s="1"/>
  <c r="BG30" i="6" s="1"/>
  <c r="BH30" i="6" s="1"/>
  <c r="BI30" i="6" s="1"/>
  <c r="BJ30" i="6" s="1"/>
  <c r="BK30" i="6" s="1"/>
  <c r="BL30" i="6" s="1"/>
  <c r="BM30" i="6" s="1"/>
  <c r="BN30" i="6" s="1"/>
  <c r="BO30" i="6" s="1"/>
  <c r="BP30" i="6" s="1"/>
  <c r="BQ30" i="6" s="1"/>
  <c r="BR30" i="6" s="1"/>
  <c r="BS30" i="6" s="1"/>
  <c r="BT30" i="6" s="1"/>
  <c r="BU30" i="6" s="1"/>
  <c r="BV30" i="6" s="1"/>
  <c r="BW30" i="6" s="1"/>
  <c r="BX30" i="6" s="1"/>
  <c r="BY30" i="6" s="1"/>
  <c r="BZ30" i="6" s="1"/>
  <c r="CA30" i="6" s="1"/>
  <c r="CB30" i="6" s="1"/>
  <c r="CC30" i="6" s="1"/>
  <c r="CD30" i="6" s="1"/>
  <c r="CE30" i="6" s="1"/>
  <c r="CF30" i="6" s="1"/>
  <c r="CG30" i="6" s="1"/>
  <c r="CH30" i="6" s="1"/>
  <c r="CI30" i="6" s="1"/>
  <c r="CJ30" i="6" s="1"/>
  <c r="CK30" i="6" s="1"/>
  <c r="CL30" i="6" s="1"/>
  <c r="CM30" i="6" s="1"/>
  <c r="CN30" i="6" s="1"/>
  <c r="CO30" i="6" s="1"/>
  <c r="CP30" i="6" s="1"/>
  <c r="CQ30" i="6" s="1"/>
  <c r="CR30" i="6" s="1"/>
  <c r="CS30" i="6" s="1"/>
  <c r="CT30" i="6" s="1"/>
  <c r="CU30" i="6" s="1"/>
  <c r="E62" i="6"/>
  <c r="F62" i="6" s="1"/>
  <c r="G62" i="6" s="1"/>
  <c r="H62" i="6" s="1"/>
  <c r="I62" i="6" s="1"/>
  <c r="J62" i="6" s="1"/>
  <c r="K62" i="6" s="1"/>
  <c r="L62" i="6" s="1"/>
  <c r="M62" i="6" s="1"/>
  <c r="N62" i="6" s="1"/>
  <c r="O62" i="6" s="1"/>
  <c r="P62" i="6" s="1"/>
  <c r="Q62" i="6" s="1"/>
  <c r="R62" i="6" s="1"/>
  <c r="S62" i="6" s="1"/>
  <c r="T62" i="6" s="1"/>
  <c r="U62" i="6" s="1"/>
  <c r="V62" i="6" s="1"/>
  <c r="W62" i="6" s="1"/>
  <c r="X62" i="6" s="1"/>
  <c r="Y62" i="6" s="1"/>
  <c r="Z62" i="6" s="1"/>
  <c r="AA62" i="6" s="1"/>
  <c r="AB62" i="6" s="1"/>
  <c r="AC62" i="6" s="1"/>
  <c r="AD62" i="6" s="1"/>
  <c r="AE62" i="6" s="1"/>
  <c r="AF62" i="6" s="1"/>
  <c r="AG62" i="6" s="1"/>
  <c r="AH62" i="6" s="1"/>
  <c r="AI62" i="6" s="1"/>
  <c r="AJ62" i="6" s="1"/>
  <c r="AK62" i="6" s="1"/>
  <c r="AL62" i="6" s="1"/>
  <c r="AM62" i="6" s="1"/>
  <c r="AN62" i="6" s="1"/>
  <c r="AO62" i="6" s="1"/>
  <c r="AP62" i="6" s="1"/>
  <c r="AQ62" i="6" s="1"/>
  <c r="AR62" i="6" s="1"/>
  <c r="AS62" i="6" s="1"/>
  <c r="AT62" i="6" s="1"/>
  <c r="AU62" i="6" s="1"/>
  <c r="AV62" i="6" s="1"/>
  <c r="AW62" i="6" s="1"/>
  <c r="AX62" i="6" s="1"/>
  <c r="AY62" i="6" s="1"/>
  <c r="AZ62" i="6" s="1"/>
  <c r="BA62" i="6" s="1"/>
  <c r="BB62" i="6" s="1"/>
  <c r="BC62" i="6" s="1"/>
  <c r="BD62" i="6" s="1"/>
  <c r="BE62" i="6" s="1"/>
  <c r="BF62" i="6" s="1"/>
  <c r="BG62" i="6" s="1"/>
  <c r="BH62" i="6" s="1"/>
  <c r="BI62" i="6" s="1"/>
  <c r="BJ62" i="6" s="1"/>
  <c r="BK62" i="6" s="1"/>
  <c r="BL62" i="6" s="1"/>
  <c r="BM62" i="6" s="1"/>
  <c r="BN62" i="6" s="1"/>
  <c r="BO62" i="6" s="1"/>
  <c r="BP62" i="6" s="1"/>
  <c r="BQ62" i="6" s="1"/>
  <c r="BR62" i="6" s="1"/>
  <c r="BS62" i="6" s="1"/>
  <c r="BT62" i="6" s="1"/>
  <c r="BU62" i="6" s="1"/>
  <c r="BV62" i="6" s="1"/>
  <c r="BW62" i="6" s="1"/>
  <c r="BX62" i="6" s="1"/>
  <c r="BY62" i="6" s="1"/>
  <c r="BZ62" i="6" s="1"/>
  <c r="CA62" i="6" s="1"/>
  <c r="CB62" i="6" s="1"/>
  <c r="CC62" i="6" s="1"/>
  <c r="CD62" i="6" s="1"/>
  <c r="CE62" i="6" s="1"/>
  <c r="CF62" i="6" s="1"/>
  <c r="CG62" i="6" s="1"/>
  <c r="CH62" i="6" s="1"/>
  <c r="CI62" i="6" s="1"/>
  <c r="CJ62" i="6" s="1"/>
  <c r="CK62" i="6" s="1"/>
  <c r="CL62" i="6" s="1"/>
  <c r="CM62" i="6" s="1"/>
  <c r="CN62" i="6" s="1"/>
  <c r="CO62" i="6" s="1"/>
  <c r="CP62" i="6" s="1"/>
  <c r="CQ62" i="6" s="1"/>
  <c r="CR62" i="6" s="1"/>
  <c r="CS62" i="6" s="1"/>
  <c r="CT62" i="6" s="1"/>
  <c r="CU62" i="6" s="1"/>
  <c r="E94" i="6"/>
  <c r="F94" i="6" s="1"/>
  <c r="G94" i="6" s="1"/>
  <c r="H94" i="6" s="1"/>
  <c r="I94" i="6" s="1"/>
  <c r="J94" i="6" s="1"/>
  <c r="K94" i="6" s="1"/>
  <c r="L94" i="6" s="1"/>
  <c r="M94" i="6" s="1"/>
  <c r="N94" i="6" s="1"/>
  <c r="O94" i="6" s="1"/>
  <c r="P94" i="6" s="1"/>
  <c r="Q94" i="6" s="1"/>
  <c r="R94" i="6" s="1"/>
  <c r="S94" i="6" s="1"/>
  <c r="T94" i="6" s="1"/>
  <c r="U94" i="6" s="1"/>
  <c r="V94" i="6" s="1"/>
  <c r="W94" i="6" s="1"/>
  <c r="X94" i="6" s="1"/>
  <c r="Y94" i="6" s="1"/>
  <c r="Z94" i="6" s="1"/>
  <c r="AA94" i="6" s="1"/>
  <c r="AB94" i="6" s="1"/>
  <c r="AC94" i="6" s="1"/>
  <c r="AD94" i="6" s="1"/>
  <c r="AE94" i="6" s="1"/>
  <c r="AF94" i="6" s="1"/>
  <c r="AG94" i="6" s="1"/>
  <c r="AH94" i="6" s="1"/>
  <c r="AI94" i="6" s="1"/>
  <c r="AJ94" i="6" s="1"/>
  <c r="AK94" i="6" s="1"/>
  <c r="AL94" i="6" s="1"/>
  <c r="AM94" i="6" s="1"/>
  <c r="AN94" i="6" s="1"/>
  <c r="AO94" i="6" s="1"/>
  <c r="AP94" i="6" s="1"/>
  <c r="AQ94" i="6" s="1"/>
  <c r="AR94" i="6" s="1"/>
  <c r="AS94" i="6" s="1"/>
  <c r="AT94" i="6" s="1"/>
  <c r="AU94" i="6" s="1"/>
  <c r="AV94" i="6" s="1"/>
  <c r="AW94" i="6" s="1"/>
  <c r="AX94" i="6" s="1"/>
  <c r="AY94" i="6" s="1"/>
  <c r="AZ94" i="6" s="1"/>
  <c r="BA94" i="6" s="1"/>
  <c r="BB94" i="6" s="1"/>
  <c r="BC94" i="6" s="1"/>
  <c r="BD94" i="6" s="1"/>
  <c r="BE94" i="6" s="1"/>
  <c r="BF94" i="6" s="1"/>
  <c r="BG94" i="6" s="1"/>
  <c r="BH94" i="6" s="1"/>
  <c r="BI94" i="6" s="1"/>
  <c r="BJ94" i="6" s="1"/>
  <c r="BK94" i="6" s="1"/>
  <c r="BL94" i="6" s="1"/>
  <c r="BM94" i="6" s="1"/>
  <c r="BN94" i="6" s="1"/>
  <c r="BO94" i="6" s="1"/>
  <c r="BP94" i="6" s="1"/>
  <c r="BQ94" i="6" s="1"/>
  <c r="BR94" i="6" s="1"/>
  <c r="BS94" i="6" s="1"/>
  <c r="BT94" i="6" s="1"/>
  <c r="BU94" i="6" s="1"/>
  <c r="BV94" i="6" s="1"/>
  <c r="BW94" i="6" s="1"/>
  <c r="BX94" i="6" s="1"/>
  <c r="BY94" i="6" s="1"/>
  <c r="BZ94" i="6" s="1"/>
  <c r="CA94" i="6" s="1"/>
  <c r="CB94" i="6" s="1"/>
  <c r="CC94" i="6" s="1"/>
  <c r="CD94" i="6" s="1"/>
  <c r="CE94" i="6" s="1"/>
  <c r="CF94" i="6" s="1"/>
  <c r="CG94" i="6" s="1"/>
  <c r="CH94" i="6" s="1"/>
  <c r="CI94" i="6" s="1"/>
  <c r="CJ94" i="6" s="1"/>
  <c r="CK94" i="6" s="1"/>
  <c r="CL94" i="6" s="1"/>
  <c r="CM94" i="6" s="1"/>
  <c r="CN94" i="6" s="1"/>
  <c r="CO94" i="6" s="1"/>
  <c r="CP94" i="6" s="1"/>
  <c r="CQ94" i="6" s="1"/>
  <c r="CR94" i="6" s="1"/>
  <c r="CS94" i="6" s="1"/>
  <c r="CT94" i="6" s="1"/>
  <c r="CU94" i="6" s="1"/>
  <c r="E126" i="6"/>
  <c r="F126" i="6" s="1"/>
  <c r="G126" i="6" s="1"/>
  <c r="H126" i="6" s="1"/>
  <c r="I126" i="6" s="1"/>
  <c r="J126" i="6" s="1"/>
  <c r="K126" i="6" s="1"/>
  <c r="L126" i="6" s="1"/>
  <c r="M126" i="6" s="1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AE126" i="6" s="1"/>
  <c r="AF126" i="6" s="1"/>
  <c r="AG126" i="6" s="1"/>
  <c r="AH126" i="6" s="1"/>
  <c r="AI126" i="6" s="1"/>
  <c r="AJ126" i="6" s="1"/>
  <c r="AK126" i="6" s="1"/>
  <c r="AL126" i="6" s="1"/>
  <c r="AM126" i="6" s="1"/>
  <c r="AN126" i="6" s="1"/>
  <c r="AO126" i="6" s="1"/>
  <c r="AP126" i="6" s="1"/>
  <c r="AQ126" i="6" s="1"/>
  <c r="AR126" i="6" s="1"/>
  <c r="AS126" i="6" s="1"/>
  <c r="AT126" i="6" s="1"/>
  <c r="AU126" i="6" s="1"/>
  <c r="AV126" i="6" s="1"/>
  <c r="AW126" i="6" s="1"/>
  <c r="AX126" i="6" s="1"/>
  <c r="AY126" i="6" s="1"/>
  <c r="AZ126" i="6" s="1"/>
  <c r="BA126" i="6" s="1"/>
  <c r="BB126" i="6" s="1"/>
  <c r="BC126" i="6" s="1"/>
  <c r="BD126" i="6" s="1"/>
  <c r="BE126" i="6" s="1"/>
  <c r="BF126" i="6" s="1"/>
  <c r="BG126" i="6" s="1"/>
  <c r="BH126" i="6" s="1"/>
  <c r="BI126" i="6" s="1"/>
  <c r="BJ126" i="6" s="1"/>
  <c r="BK126" i="6" s="1"/>
  <c r="BL126" i="6" s="1"/>
  <c r="BM126" i="6" s="1"/>
  <c r="BN126" i="6" s="1"/>
  <c r="BO126" i="6" s="1"/>
  <c r="BP126" i="6" s="1"/>
  <c r="BQ126" i="6" s="1"/>
  <c r="BR126" i="6" s="1"/>
  <c r="BS126" i="6" s="1"/>
  <c r="BT126" i="6" s="1"/>
  <c r="BU126" i="6" s="1"/>
  <c r="BV126" i="6" s="1"/>
  <c r="BW126" i="6" s="1"/>
  <c r="BX126" i="6" s="1"/>
  <c r="BY126" i="6" s="1"/>
  <c r="BZ126" i="6" s="1"/>
  <c r="CA126" i="6" s="1"/>
  <c r="CB126" i="6" s="1"/>
  <c r="CC126" i="6" s="1"/>
  <c r="CD126" i="6" s="1"/>
  <c r="CE126" i="6" s="1"/>
  <c r="CF126" i="6" s="1"/>
  <c r="CG126" i="6" s="1"/>
  <c r="CH126" i="6" s="1"/>
  <c r="CI126" i="6" s="1"/>
  <c r="CJ126" i="6" s="1"/>
  <c r="CK126" i="6" s="1"/>
  <c r="CL126" i="6" s="1"/>
  <c r="CM126" i="6" s="1"/>
  <c r="CN126" i="6" s="1"/>
  <c r="CO126" i="6" s="1"/>
  <c r="CP126" i="6" s="1"/>
  <c r="CQ126" i="6" s="1"/>
  <c r="CR126" i="6" s="1"/>
  <c r="CS126" i="6" s="1"/>
  <c r="CT126" i="6" s="1"/>
  <c r="CU126" i="6" s="1"/>
  <c r="E7" i="6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AG7" i="6" s="1"/>
  <c r="AH7" i="6" s="1"/>
  <c r="AI7" i="6" s="1"/>
  <c r="AJ7" i="6" s="1"/>
  <c r="AK7" i="6" s="1"/>
  <c r="AL7" i="6" s="1"/>
  <c r="AM7" i="6" s="1"/>
  <c r="AN7" i="6" s="1"/>
  <c r="AO7" i="6" s="1"/>
  <c r="AP7" i="6" s="1"/>
  <c r="AQ7" i="6" s="1"/>
  <c r="AR7" i="6" s="1"/>
  <c r="AS7" i="6" s="1"/>
  <c r="AT7" i="6" s="1"/>
  <c r="AU7" i="6" s="1"/>
  <c r="AV7" i="6" s="1"/>
  <c r="AW7" i="6" s="1"/>
  <c r="AX7" i="6" s="1"/>
  <c r="AY7" i="6" s="1"/>
  <c r="AZ7" i="6" s="1"/>
  <c r="BA7" i="6" s="1"/>
  <c r="BB7" i="6" s="1"/>
  <c r="BC7" i="6" s="1"/>
  <c r="BD7" i="6" s="1"/>
  <c r="BE7" i="6" s="1"/>
  <c r="BF7" i="6" s="1"/>
  <c r="BG7" i="6" s="1"/>
  <c r="BH7" i="6" s="1"/>
  <c r="BI7" i="6" s="1"/>
  <c r="BJ7" i="6" s="1"/>
  <c r="BK7" i="6" s="1"/>
  <c r="BL7" i="6" s="1"/>
  <c r="BM7" i="6" s="1"/>
  <c r="BN7" i="6" s="1"/>
  <c r="BO7" i="6" s="1"/>
  <c r="BP7" i="6" s="1"/>
  <c r="BQ7" i="6" s="1"/>
  <c r="BR7" i="6" s="1"/>
  <c r="BS7" i="6" s="1"/>
  <c r="BT7" i="6" s="1"/>
  <c r="BU7" i="6" s="1"/>
  <c r="BV7" i="6" s="1"/>
  <c r="BW7" i="6" s="1"/>
  <c r="BX7" i="6" s="1"/>
  <c r="BY7" i="6" s="1"/>
  <c r="BZ7" i="6" s="1"/>
  <c r="CA7" i="6" s="1"/>
  <c r="CB7" i="6" s="1"/>
  <c r="CC7" i="6" s="1"/>
  <c r="CD7" i="6" s="1"/>
  <c r="CE7" i="6" s="1"/>
  <c r="CF7" i="6" s="1"/>
  <c r="CG7" i="6" s="1"/>
  <c r="CH7" i="6" s="1"/>
  <c r="CI7" i="6" s="1"/>
  <c r="CJ7" i="6" s="1"/>
  <c r="CK7" i="6" s="1"/>
  <c r="CL7" i="6" s="1"/>
  <c r="CM7" i="6" s="1"/>
  <c r="CN7" i="6" s="1"/>
  <c r="CO7" i="6" s="1"/>
  <c r="CP7" i="6" s="1"/>
  <c r="CQ7" i="6" s="1"/>
  <c r="CR7" i="6" s="1"/>
  <c r="CS7" i="6" s="1"/>
  <c r="CT7" i="6" s="1"/>
  <c r="CU7" i="6" s="1"/>
  <c r="E39" i="6"/>
  <c r="F39" i="6" s="1"/>
  <c r="G39" i="6" s="1"/>
  <c r="H39" i="6" s="1"/>
  <c r="I39" i="6" s="1"/>
  <c r="J39" i="6" s="1"/>
  <c r="K39" i="6" s="1"/>
  <c r="L39" i="6" s="1"/>
  <c r="M39" i="6" s="1"/>
  <c r="N39" i="6" s="1"/>
  <c r="O39" i="6" s="1"/>
  <c r="P39" i="6" s="1"/>
  <c r="Q39" i="6" s="1"/>
  <c r="R39" i="6" s="1"/>
  <c r="S39" i="6" s="1"/>
  <c r="T39" i="6" s="1"/>
  <c r="U39" i="6" s="1"/>
  <c r="V39" i="6" s="1"/>
  <c r="W39" i="6" s="1"/>
  <c r="X39" i="6" s="1"/>
  <c r="Y39" i="6" s="1"/>
  <c r="Z39" i="6" s="1"/>
  <c r="AA39" i="6" s="1"/>
  <c r="AB39" i="6" s="1"/>
  <c r="AC39" i="6" s="1"/>
  <c r="AD39" i="6" s="1"/>
  <c r="AE39" i="6" s="1"/>
  <c r="AF39" i="6" s="1"/>
  <c r="AG39" i="6" s="1"/>
  <c r="AH39" i="6" s="1"/>
  <c r="AI39" i="6" s="1"/>
  <c r="AJ39" i="6" s="1"/>
  <c r="AK39" i="6" s="1"/>
  <c r="AL39" i="6" s="1"/>
  <c r="AM39" i="6" s="1"/>
  <c r="AN39" i="6" s="1"/>
  <c r="AO39" i="6" s="1"/>
  <c r="AP39" i="6" s="1"/>
  <c r="AQ39" i="6" s="1"/>
  <c r="AR39" i="6" s="1"/>
  <c r="AS39" i="6" s="1"/>
  <c r="AT39" i="6" s="1"/>
  <c r="AU39" i="6" s="1"/>
  <c r="AV39" i="6" s="1"/>
  <c r="AW39" i="6" s="1"/>
  <c r="AX39" i="6" s="1"/>
  <c r="AY39" i="6" s="1"/>
  <c r="AZ39" i="6" s="1"/>
  <c r="BA39" i="6" s="1"/>
  <c r="BB39" i="6" s="1"/>
  <c r="BC39" i="6" s="1"/>
  <c r="BD39" i="6" s="1"/>
  <c r="BE39" i="6" s="1"/>
  <c r="BF39" i="6" s="1"/>
  <c r="BG39" i="6" s="1"/>
  <c r="BH39" i="6" s="1"/>
  <c r="BI39" i="6" s="1"/>
  <c r="BJ39" i="6" s="1"/>
  <c r="BK39" i="6" s="1"/>
  <c r="BL39" i="6" s="1"/>
  <c r="BM39" i="6" s="1"/>
  <c r="BN39" i="6" s="1"/>
  <c r="BO39" i="6" s="1"/>
  <c r="BP39" i="6" s="1"/>
  <c r="BQ39" i="6" s="1"/>
  <c r="BR39" i="6" s="1"/>
  <c r="BS39" i="6" s="1"/>
  <c r="BT39" i="6" s="1"/>
  <c r="BU39" i="6" s="1"/>
  <c r="BV39" i="6" s="1"/>
  <c r="BW39" i="6" s="1"/>
  <c r="BX39" i="6" s="1"/>
  <c r="BY39" i="6" s="1"/>
  <c r="BZ39" i="6" s="1"/>
  <c r="CA39" i="6" s="1"/>
  <c r="CB39" i="6" s="1"/>
  <c r="CC39" i="6" s="1"/>
  <c r="CD39" i="6" s="1"/>
  <c r="CE39" i="6" s="1"/>
  <c r="CF39" i="6" s="1"/>
  <c r="CG39" i="6" s="1"/>
  <c r="CH39" i="6" s="1"/>
  <c r="CI39" i="6" s="1"/>
  <c r="CJ39" i="6" s="1"/>
  <c r="CK39" i="6" s="1"/>
  <c r="CL39" i="6" s="1"/>
  <c r="CM39" i="6" s="1"/>
  <c r="CN39" i="6" s="1"/>
  <c r="CO39" i="6" s="1"/>
  <c r="CP39" i="6" s="1"/>
  <c r="CQ39" i="6" s="1"/>
  <c r="CR39" i="6" s="1"/>
  <c r="CS39" i="6" s="1"/>
  <c r="CT39" i="6" s="1"/>
  <c r="CU39" i="6" s="1"/>
  <c r="E71" i="6"/>
  <c r="F71" i="6" s="1"/>
  <c r="G71" i="6" s="1"/>
  <c r="H71" i="6" s="1"/>
  <c r="I71" i="6" s="1"/>
  <c r="J71" i="6" s="1"/>
  <c r="K71" i="6" s="1"/>
  <c r="L71" i="6" s="1"/>
  <c r="M71" i="6" s="1"/>
  <c r="N71" i="6" s="1"/>
  <c r="O71" i="6" s="1"/>
  <c r="P71" i="6" s="1"/>
  <c r="Q71" i="6" s="1"/>
  <c r="R71" i="6" s="1"/>
  <c r="S71" i="6" s="1"/>
  <c r="T71" i="6" s="1"/>
  <c r="U71" i="6" s="1"/>
  <c r="V71" i="6" s="1"/>
  <c r="W71" i="6" s="1"/>
  <c r="X71" i="6" s="1"/>
  <c r="Y71" i="6" s="1"/>
  <c r="Z71" i="6" s="1"/>
  <c r="AA71" i="6" s="1"/>
  <c r="AB71" i="6" s="1"/>
  <c r="AC71" i="6" s="1"/>
  <c r="AD71" i="6" s="1"/>
  <c r="AE71" i="6" s="1"/>
  <c r="AF71" i="6" s="1"/>
  <c r="AG71" i="6" s="1"/>
  <c r="AH71" i="6" s="1"/>
  <c r="AI71" i="6" s="1"/>
  <c r="AJ71" i="6" s="1"/>
  <c r="AK71" i="6" s="1"/>
  <c r="AL71" i="6" s="1"/>
  <c r="AM71" i="6" s="1"/>
  <c r="AN71" i="6" s="1"/>
  <c r="AO71" i="6" s="1"/>
  <c r="AP71" i="6" s="1"/>
  <c r="AQ71" i="6" s="1"/>
  <c r="AR71" i="6" s="1"/>
  <c r="AS71" i="6" s="1"/>
  <c r="AT71" i="6" s="1"/>
  <c r="AU71" i="6" s="1"/>
  <c r="AV71" i="6" s="1"/>
  <c r="AW71" i="6" s="1"/>
  <c r="AX71" i="6" s="1"/>
  <c r="AY71" i="6" s="1"/>
  <c r="AZ71" i="6" s="1"/>
  <c r="BA71" i="6" s="1"/>
  <c r="BB71" i="6" s="1"/>
  <c r="BC71" i="6" s="1"/>
  <c r="BD71" i="6" s="1"/>
  <c r="BE71" i="6" s="1"/>
  <c r="BF71" i="6" s="1"/>
  <c r="BG71" i="6" s="1"/>
  <c r="BH71" i="6" s="1"/>
  <c r="BI71" i="6" s="1"/>
  <c r="BJ71" i="6" s="1"/>
  <c r="BK71" i="6" s="1"/>
  <c r="BL71" i="6" s="1"/>
  <c r="BM71" i="6" s="1"/>
  <c r="BN71" i="6" s="1"/>
  <c r="BO71" i="6" s="1"/>
  <c r="BP71" i="6" s="1"/>
  <c r="BQ71" i="6" s="1"/>
  <c r="BR71" i="6" s="1"/>
  <c r="BS71" i="6" s="1"/>
  <c r="BT71" i="6" s="1"/>
  <c r="BU71" i="6" s="1"/>
  <c r="BV71" i="6" s="1"/>
  <c r="BW71" i="6" s="1"/>
  <c r="BX71" i="6" s="1"/>
  <c r="BY71" i="6" s="1"/>
  <c r="BZ71" i="6" s="1"/>
  <c r="CA71" i="6" s="1"/>
  <c r="CB71" i="6" s="1"/>
  <c r="CC71" i="6" s="1"/>
  <c r="CD71" i="6" s="1"/>
  <c r="CE71" i="6" s="1"/>
  <c r="CF71" i="6" s="1"/>
  <c r="CG71" i="6" s="1"/>
  <c r="CH71" i="6" s="1"/>
  <c r="CI71" i="6" s="1"/>
  <c r="CJ71" i="6" s="1"/>
  <c r="CK71" i="6" s="1"/>
  <c r="CL71" i="6" s="1"/>
  <c r="CM71" i="6" s="1"/>
  <c r="CN71" i="6" s="1"/>
  <c r="CO71" i="6" s="1"/>
  <c r="CP71" i="6" s="1"/>
  <c r="CQ71" i="6" s="1"/>
  <c r="CR71" i="6" s="1"/>
  <c r="CS71" i="6" s="1"/>
  <c r="CT71" i="6" s="1"/>
  <c r="CU71" i="6" s="1"/>
  <c r="E135" i="6"/>
  <c r="F135" i="6" s="1"/>
  <c r="G135" i="6" s="1"/>
  <c r="H135" i="6" s="1"/>
  <c r="I135" i="6" s="1"/>
  <c r="J135" i="6" s="1"/>
  <c r="K135" i="6" s="1"/>
  <c r="L135" i="6" s="1"/>
  <c r="M135" i="6" s="1"/>
  <c r="N135" i="6" s="1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AG135" i="6" s="1"/>
  <c r="AH135" i="6" s="1"/>
  <c r="AI135" i="6" s="1"/>
  <c r="AJ135" i="6" s="1"/>
  <c r="AK135" i="6" s="1"/>
  <c r="AL135" i="6" s="1"/>
  <c r="AM135" i="6" s="1"/>
  <c r="AN135" i="6" s="1"/>
  <c r="AO135" i="6" s="1"/>
  <c r="AP135" i="6" s="1"/>
  <c r="AQ135" i="6" s="1"/>
  <c r="AR135" i="6" s="1"/>
  <c r="AS135" i="6" s="1"/>
  <c r="AT135" i="6" s="1"/>
  <c r="AU135" i="6" s="1"/>
  <c r="AV135" i="6" s="1"/>
  <c r="AW135" i="6" s="1"/>
  <c r="AX135" i="6" s="1"/>
  <c r="AY135" i="6" s="1"/>
  <c r="AZ135" i="6" s="1"/>
  <c r="BA135" i="6" s="1"/>
  <c r="BB135" i="6" s="1"/>
  <c r="BC135" i="6" s="1"/>
  <c r="BD135" i="6" s="1"/>
  <c r="BE135" i="6" s="1"/>
  <c r="BF135" i="6" s="1"/>
  <c r="BG135" i="6" s="1"/>
  <c r="BH135" i="6" s="1"/>
  <c r="BI135" i="6" s="1"/>
  <c r="BJ135" i="6" s="1"/>
  <c r="BK135" i="6" s="1"/>
  <c r="BL135" i="6" s="1"/>
  <c r="BM135" i="6" s="1"/>
  <c r="BN135" i="6" s="1"/>
  <c r="BO135" i="6" s="1"/>
  <c r="BP135" i="6" s="1"/>
  <c r="BQ135" i="6" s="1"/>
  <c r="BR135" i="6" s="1"/>
  <c r="BS135" i="6" s="1"/>
  <c r="BT135" i="6" s="1"/>
  <c r="BU135" i="6" s="1"/>
  <c r="BV135" i="6" s="1"/>
  <c r="BW135" i="6" s="1"/>
  <c r="BX135" i="6" s="1"/>
  <c r="BY135" i="6" s="1"/>
  <c r="BZ135" i="6" s="1"/>
  <c r="CA135" i="6" s="1"/>
  <c r="CB135" i="6" s="1"/>
  <c r="CC135" i="6" s="1"/>
  <c r="CD135" i="6" s="1"/>
  <c r="CE135" i="6" s="1"/>
  <c r="CF135" i="6" s="1"/>
  <c r="CG135" i="6" s="1"/>
  <c r="CH135" i="6" s="1"/>
  <c r="CI135" i="6" s="1"/>
  <c r="CJ135" i="6" s="1"/>
  <c r="CK135" i="6" s="1"/>
  <c r="CL135" i="6" s="1"/>
  <c r="CM135" i="6" s="1"/>
  <c r="CN135" i="6" s="1"/>
  <c r="CO135" i="6" s="1"/>
  <c r="CP135" i="6" s="1"/>
  <c r="CQ135" i="6" s="1"/>
  <c r="CR135" i="6" s="1"/>
  <c r="CS135" i="6" s="1"/>
  <c r="CT135" i="6" s="1"/>
  <c r="CU135" i="6" s="1"/>
  <c r="E16" i="6"/>
  <c r="F16" i="6" s="1"/>
  <c r="G16" i="6" s="1"/>
  <c r="H16" i="6" s="1"/>
  <c r="I16" i="6" s="1"/>
  <c r="J16" i="6" s="1"/>
  <c r="K16" i="6" s="1"/>
  <c r="L16" i="6" s="1"/>
  <c r="M16" i="6" s="1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AG16" i="6" s="1"/>
  <c r="AH16" i="6" s="1"/>
  <c r="AI16" i="6" s="1"/>
  <c r="AJ16" i="6" s="1"/>
  <c r="AK16" i="6" s="1"/>
  <c r="AL16" i="6" s="1"/>
  <c r="AM16" i="6" s="1"/>
  <c r="AN16" i="6" s="1"/>
  <c r="AO16" i="6" s="1"/>
  <c r="AP16" i="6" s="1"/>
  <c r="AQ16" i="6" s="1"/>
  <c r="AR16" i="6" s="1"/>
  <c r="AS16" i="6" s="1"/>
  <c r="AT16" i="6" s="1"/>
  <c r="AU16" i="6" s="1"/>
  <c r="AV16" i="6" s="1"/>
  <c r="AW16" i="6" s="1"/>
  <c r="AX16" i="6" s="1"/>
  <c r="AY16" i="6" s="1"/>
  <c r="AZ16" i="6" s="1"/>
  <c r="BA16" i="6" s="1"/>
  <c r="BB16" i="6" s="1"/>
  <c r="BC16" i="6" s="1"/>
  <c r="BD16" i="6" s="1"/>
  <c r="BE16" i="6" s="1"/>
  <c r="BF16" i="6" s="1"/>
  <c r="BG16" i="6" s="1"/>
  <c r="BH16" i="6" s="1"/>
  <c r="BI16" i="6" s="1"/>
  <c r="BJ16" i="6" s="1"/>
  <c r="BK16" i="6" s="1"/>
  <c r="BL16" i="6" s="1"/>
  <c r="BM16" i="6" s="1"/>
  <c r="BN16" i="6" s="1"/>
  <c r="BO16" i="6" s="1"/>
  <c r="BP16" i="6" s="1"/>
  <c r="BQ16" i="6" s="1"/>
  <c r="BR16" i="6" s="1"/>
  <c r="BS16" i="6" s="1"/>
  <c r="BT16" i="6" s="1"/>
  <c r="BU16" i="6" s="1"/>
  <c r="BV16" i="6" s="1"/>
  <c r="BW16" i="6" s="1"/>
  <c r="BX16" i="6" s="1"/>
  <c r="BY16" i="6" s="1"/>
  <c r="BZ16" i="6" s="1"/>
  <c r="CA16" i="6" s="1"/>
  <c r="CB16" i="6" s="1"/>
  <c r="CC16" i="6" s="1"/>
  <c r="CD16" i="6" s="1"/>
  <c r="CE16" i="6" s="1"/>
  <c r="CF16" i="6" s="1"/>
  <c r="CG16" i="6" s="1"/>
  <c r="CH16" i="6" s="1"/>
  <c r="CI16" i="6" s="1"/>
  <c r="CJ16" i="6" s="1"/>
  <c r="CK16" i="6" s="1"/>
  <c r="CL16" i="6" s="1"/>
  <c r="CM16" i="6" s="1"/>
  <c r="CN16" i="6" s="1"/>
  <c r="CO16" i="6" s="1"/>
  <c r="CP16" i="6" s="1"/>
  <c r="CQ16" i="6" s="1"/>
  <c r="CR16" i="6" s="1"/>
  <c r="CS16" i="6" s="1"/>
  <c r="CT16" i="6" s="1"/>
  <c r="CU16" i="6" s="1"/>
  <c r="E112" i="6"/>
  <c r="F112" i="6" s="1"/>
  <c r="G112" i="6" s="1"/>
  <c r="H112" i="6" s="1"/>
  <c r="I112" i="6" s="1"/>
  <c r="J112" i="6" s="1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AG112" i="6" s="1"/>
  <c r="AH112" i="6" s="1"/>
  <c r="AI112" i="6" s="1"/>
  <c r="AJ112" i="6" s="1"/>
  <c r="AK112" i="6" s="1"/>
  <c r="AL112" i="6" s="1"/>
  <c r="AM112" i="6" s="1"/>
  <c r="AN112" i="6" s="1"/>
  <c r="AO112" i="6" s="1"/>
  <c r="AP112" i="6" s="1"/>
  <c r="AQ112" i="6" s="1"/>
  <c r="AR112" i="6" s="1"/>
  <c r="AS112" i="6" s="1"/>
  <c r="AT112" i="6" s="1"/>
  <c r="AU112" i="6" s="1"/>
  <c r="AV112" i="6" s="1"/>
  <c r="AW112" i="6" s="1"/>
  <c r="AX112" i="6" s="1"/>
  <c r="AY112" i="6" s="1"/>
  <c r="AZ112" i="6" s="1"/>
  <c r="BA112" i="6" s="1"/>
  <c r="BB112" i="6" s="1"/>
  <c r="BC112" i="6" s="1"/>
  <c r="BD112" i="6" s="1"/>
  <c r="BE112" i="6" s="1"/>
  <c r="BF112" i="6" s="1"/>
  <c r="BG112" i="6" s="1"/>
  <c r="BH112" i="6" s="1"/>
  <c r="BI112" i="6" s="1"/>
  <c r="BJ112" i="6" s="1"/>
  <c r="BK112" i="6" s="1"/>
  <c r="BL112" i="6" s="1"/>
  <c r="BM112" i="6" s="1"/>
  <c r="BN112" i="6" s="1"/>
  <c r="BO112" i="6" s="1"/>
  <c r="BP112" i="6" s="1"/>
  <c r="BQ112" i="6" s="1"/>
  <c r="BR112" i="6" s="1"/>
  <c r="BS112" i="6" s="1"/>
  <c r="BT112" i="6" s="1"/>
  <c r="BU112" i="6" s="1"/>
  <c r="BV112" i="6" s="1"/>
  <c r="BW112" i="6" s="1"/>
  <c r="BX112" i="6" s="1"/>
  <c r="BY112" i="6" s="1"/>
  <c r="BZ112" i="6" s="1"/>
  <c r="CA112" i="6" s="1"/>
  <c r="CB112" i="6" s="1"/>
  <c r="CC112" i="6" s="1"/>
  <c r="CD112" i="6" s="1"/>
  <c r="CE112" i="6" s="1"/>
  <c r="CF112" i="6" s="1"/>
  <c r="CG112" i="6" s="1"/>
  <c r="CH112" i="6" s="1"/>
  <c r="CI112" i="6" s="1"/>
  <c r="CJ112" i="6" s="1"/>
  <c r="CK112" i="6" s="1"/>
  <c r="CL112" i="6" s="1"/>
  <c r="CM112" i="6" s="1"/>
  <c r="CN112" i="6" s="1"/>
  <c r="CO112" i="6" s="1"/>
  <c r="CP112" i="6" s="1"/>
  <c r="CQ112" i="6" s="1"/>
  <c r="CR112" i="6" s="1"/>
  <c r="CS112" i="6" s="1"/>
  <c r="CT112" i="6" s="1"/>
  <c r="CU112" i="6" s="1"/>
  <c r="E144" i="6"/>
  <c r="F144" i="6" s="1"/>
  <c r="G144" i="6" s="1"/>
  <c r="H144" i="6" s="1"/>
  <c r="I144" i="6" s="1"/>
  <c r="J144" i="6" s="1"/>
  <c r="K144" i="6" s="1"/>
  <c r="L144" i="6" s="1"/>
  <c r="M144" i="6" s="1"/>
  <c r="N144" i="6" s="1"/>
  <c r="O144" i="6" s="1"/>
  <c r="P144" i="6" s="1"/>
  <c r="Q144" i="6" s="1"/>
  <c r="R144" i="6" s="1"/>
  <c r="S144" i="6" s="1"/>
  <c r="T144" i="6" s="1"/>
  <c r="U144" i="6" s="1"/>
  <c r="V144" i="6" s="1"/>
  <c r="W144" i="6" s="1"/>
  <c r="X144" i="6" s="1"/>
  <c r="Y144" i="6" s="1"/>
  <c r="Z144" i="6" s="1"/>
  <c r="AA144" i="6" s="1"/>
  <c r="AB144" i="6" s="1"/>
  <c r="AC144" i="6" s="1"/>
  <c r="AD144" i="6" s="1"/>
  <c r="AE144" i="6" s="1"/>
  <c r="AF144" i="6" s="1"/>
  <c r="AG144" i="6" s="1"/>
  <c r="AH144" i="6" s="1"/>
  <c r="AI144" i="6" s="1"/>
  <c r="AJ144" i="6" s="1"/>
  <c r="AK144" i="6" s="1"/>
  <c r="AL144" i="6" s="1"/>
  <c r="AM144" i="6" s="1"/>
  <c r="AN144" i="6" s="1"/>
  <c r="AO144" i="6" s="1"/>
  <c r="AP144" i="6" s="1"/>
  <c r="AQ144" i="6" s="1"/>
  <c r="AR144" i="6" s="1"/>
  <c r="AS144" i="6" s="1"/>
  <c r="AT144" i="6" s="1"/>
  <c r="AU144" i="6" s="1"/>
  <c r="AV144" i="6" s="1"/>
  <c r="AW144" i="6" s="1"/>
  <c r="AX144" i="6" s="1"/>
  <c r="AY144" i="6" s="1"/>
  <c r="AZ144" i="6" s="1"/>
  <c r="BA144" i="6" s="1"/>
  <c r="BB144" i="6" s="1"/>
  <c r="BC144" i="6" s="1"/>
  <c r="BD144" i="6" s="1"/>
  <c r="BE144" i="6" s="1"/>
  <c r="BF144" i="6" s="1"/>
  <c r="BG144" i="6" s="1"/>
  <c r="BH144" i="6" s="1"/>
  <c r="BI144" i="6" s="1"/>
  <c r="BJ144" i="6" s="1"/>
  <c r="BK144" i="6" s="1"/>
  <c r="BL144" i="6" s="1"/>
  <c r="BM144" i="6" s="1"/>
  <c r="BN144" i="6" s="1"/>
  <c r="BO144" i="6" s="1"/>
  <c r="BP144" i="6" s="1"/>
  <c r="BQ144" i="6" s="1"/>
  <c r="BR144" i="6" s="1"/>
  <c r="BS144" i="6" s="1"/>
  <c r="BT144" i="6" s="1"/>
  <c r="BU144" i="6" s="1"/>
  <c r="BV144" i="6" s="1"/>
  <c r="BW144" i="6" s="1"/>
  <c r="BX144" i="6" s="1"/>
  <c r="BY144" i="6" s="1"/>
  <c r="BZ144" i="6" s="1"/>
  <c r="CA144" i="6" s="1"/>
  <c r="CB144" i="6" s="1"/>
  <c r="CC144" i="6" s="1"/>
  <c r="CD144" i="6" s="1"/>
  <c r="CE144" i="6" s="1"/>
  <c r="CF144" i="6" s="1"/>
  <c r="CG144" i="6" s="1"/>
  <c r="CH144" i="6" s="1"/>
  <c r="CI144" i="6" s="1"/>
  <c r="CJ144" i="6" s="1"/>
  <c r="CK144" i="6" s="1"/>
  <c r="CL144" i="6" s="1"/>
  <c r="CM144" i="6" s="1"/>
  <c r="CN144" i="6" s="1"/>
  <c r="CO144" i="6" s="1"/>
  <c r="CP144" i="6" s="1"/>
  <c r="CQ144" i="6" s="1"/>
  <c r="CR144" i="6" s="1"/>
  <c r="CS144" i="6" s="1"/>
  <c r="CT144" i="6" s="1"/>
  <c r="CU144" i="6" s="1"/>
  <c r="E25" i="6"/>
  <c r="F25" i="6" s="1"/>
  <c r="G25" i="6" s="1"/>
  <c r="H25" i="6" s="1"/>
  <c r="I25" i="6" s="1"/>
  <c r="J25" i="6" s="1"/>
  <c r="K25" i="6" s="1"/>
  <c r="L25" i="6" s="1"/>
  <c r="M25" i="6" s="1"/>
  <c r="N25" i="6" s="1"/>
  <c r="O25" i="6" s="1"/>
  <c r="P25" i="6" s="1"/>
  <c r="Q25" i="6" s="1"/>
  <c r="R25" i="6" s="1"/>
  <c r="S25" i="6" s="1"/>
  <c r="T25" i="6" s="1"/>
  <c r="U25" i="6" s="1"/>
  <c r="V25" i="6" s="1"/>
  <c r="W25" i="6" s="1"/>
  <c r="X25" i="6" s="1"/>
  <c r="Y25" i="6" s="1"/>
  <c r="Z25" i="6" s="1"/>
  <c r="AA25" i="6" s="1"/>
  <c r="AB25" i="6" s="1"/>
  <c r="AC25" i="6" s="1"/>
  <c r="AD25" i="6" s="1"/>
  <c r="AE25" i="6" s="1"/>
  <c r="AF25" i="6" s="1"/>
  <c r="AG25" i="6" s="1"/>
  <c r="AH25" i="6" s="1"/>
  <c r="AI25" i="6" s="1"/>
  <c r="AJ25" i="6" s="1"/>
  <c r="AK25" i="6" s="1"/>
  <c r="AL25" i="6" s="1"/>
  <c r="AM25" i="6" s="1"/>
  <c r="AN25" i="6" s="1"/>
  <c r="AO25" i="6" s="1"/>
  <c r="AP25" i="6" s="1"/>
  <c r="AQ25" i="6" s="1"/>
  <c r="AR25" i="6" s="1"/>
  <c r="AS25" i="6" s="1"/>
  <c r="AT25" i="6" s="1"/>
  <c r="AU25" i="6" s="1"/>
  <c r="AV25" i="6" s="1"/>
  <c r="AW25" i="6" s="1"/>
  <c r="AX25" i="6" s="1"/>
  <c r="AY25" i="6" s="1"/>
  <c r="AZ25" i="6" s="1"/>
  <c r="BA25" i="6" s="1"/>
  <c r="BB25" i="6" s="1"/>
  <c r="BC25" i="6" s="1"/>
  <c r="BD25" i="6" s="1"/>
  <c r="BE25" i="6" s="1"/>
  <c r="BF25" i="6" s="1"/>
  <c r="BG25" i="6" s="1"/>
  <c r="BH25" i="6" s="1"/>
  <c r="BI25" i="6" s="1"/>
  <c r="BJ25" i="6" s="1"/>
  <c r="BK25" i="6" s="1"/>
  <c r="BL25" i="6" s="1"/>
  <c r="BM25" i="6" s="1"/>
  <c r="BN25" i="6" s="1"/>
  <c r="BO25" i="6" s="1"/>
  <c r="BP25" i="6" s="1"/>
  <c r="BQ25" i="6" s="1"/>
  <c r="BR25" i="6" s="1"/>
  <c r="BS25" i="6" s="1"/>
  <c r="BT25" i="6" s="1"/>
  <c r="BU25" i="6" s="1"/>
  <c r="BV25" i="6" s="1"/>
  <c r="BW25" i="6" s="1"/>
  <c r="BX25" i="6" s="1"/>
  <c r="BY25" i="6" s="1"/>
  <c r="BZ25" i="6" s="1"/>
  <c r="CA25" i="6" s="1"/>
  <c r="CB25" i="6" s="1"/>
  <c r="CC25" i="6" s="1"/>
  <c r="CD25" i="6" s="1"/>
  <c r="CE25" i="6" s="1"/>
  <c r="CF25" i="6" s="1"/>
  <c r="CG25" i="6" s="1"/>
  <c r="CH25" i="6" s="1"/>
  <c r="CI25" i="6" s="1"/>
  <c r="CJ25" i="6" s="1"/>
  <c r="CK25" i="6" s="1"/>
  <c r="CL25" i="6" s="1"/>
  <c r="CM25" i="6" s="1"/>
  <c r="CN25" i="6" s="1"/>
  <c r="CO25" i="6" s="1"/>
  <c r="CP25" i="6" s="1"/>
  <c r="CQ25" i="6" s="1"/>
  <c r="CR25" i="6" s="1"/>
  <c r="CS25" i="6" s="1"/>
  <c r="CT25" i="6" s="1"/>
  <c r="CU25" i="6" s="1"/>
  <c r="E57" i="6"/>
  <c r="F57" i="6" s="1"/>
  <c r="G57" i="6" s="1"/>
  <c r="H57" i="6" s="1"/>
  <c r="I57" i="6" s="1"/>
  <c r="J57" i="6" s="1"/>
  <c r="K57" i="6" s="1"/>
  <c r="L57" i="6" s="1"/>
  <c r="M57" i="6" s="1"/>
  <c r="N57" i="6" s="1"/>
  <c r="O57" i="6" s="1"/>
  <c r="P57" i="6" s="1"/>
  <c r="Q57" i="6" s="1"/>
  <c r="R57" i="6" s="1"/>
  <c r="S57" i="6" s="1"/>
  <c r="T57" i="6" s="1"/>
  <c r="U57" i="6" s="1"/>
  <c r="V57" i="6" s="1"/>
  <c r="W57" i="6" s="1"/>
  <c r="X57" i="6" s="1"/>
  <c r="Y57" i="6" s="1"/>
  <c r="Z57" i="6" s="1"/>
  <c r="AA57" i="6" s="1"/>
  <c r="AB57" i="6" s="1"/>
  <c r="AC57" i="6" s="1"/>
  <c r="AD57" i="6" s="1"/>
  <c r="AE57" i="6" s="1"/>
  <c r="AF57" i="6" s="1"/>
  <c r="AG57" i="6" s="1"/>
  <c r="AH57" i="6" s="1"/>
  <c r="AI57" i="6" s="1"/>
  <c r="AJ57" i="6" s="1"/>
  <c r="AK57" i="6" s="1"/>
  <c r="AL57" i="6" s="1"/>
  <c r="AM57" i="6" s="1"/>
  <c r="AN57" i="6" s="1"/>
  <c r="AO57" i="6" s="1"/>
  <c r="AP57" i="6" s="1"/>
  <c r="AQ57" i="6" s="1"/>
  <c r="AR57" i="6" s="1"/>
  <c r="AS57" i="6" s="1"/>
  <c r="AT57" i="6" s="1"/>
  <c r="AU57" i="6" s="1"/>
  <c r="AV57" i="6" s="1"/>
  <c r="AW57" i="6" s="1"/>
  <c r="AX57" i="6" s="1"/>
  <c r="AY57" i="6" s="1"/>
  <c r="AZ57" i="6" s="1"/>
  <c r="BA57" i="6" s="1"/>
  <c r="BB57" i="6" s="1"/>
  <c r="BC57" i="6" s="1"/>
  <c r="BD57" i="6" s="1"/>
  <c r="BE57" i="6" s="1"/>
  <c r="BF57" i="6" s="1"/>
  <c r="BG57" i="6" s="1"/>
  <c r="BH57" i="6" s="1"/>
  <c r="BI57" i="6" s="1"/>
  <c r="BJ57" i="6" s="1"/>
  <c r="BK57" i="6" s="1"/>
  <c r="BL57" i="6" s="1"/>
  <c r="BM57" i="6" s="1"/>
  <c r="BN57" i="6" s="1"/>
  <c r="BO57" i="6" s="1"/>
  <c r="BP57" i="6" s="1"/>
  <c r="BQ57" i="6" s="1"/>
  <c r="BR57" i="6" s="1"/>
  <c r="BS57" i="6" s="1"/>
  <c r="BT57" i="6" s="1"/>
  <c r="BU57" i="6" s="1"/>
  <c r="BV57" i="6" s="1"/>
  <c r="BW57" i="6" s="1"/>
  <c r="BX57" i="6" s="1"/>
  <c r="BY57" i="6" s="1"/>
  <c r="BZ57" i="6" s="1"/>
  <c r="CA57" i="6" s="1"/>
  <c r="CB57" i="6" s="1"/>
  <c r="CC57" i="6" s="1"/>
  <c r="CD57" i="6" s="1"/>
  <c r="CE57" i="6" s="1"/>
  <c r="CF57" i="6" s="1"/>
  <c r="CG57" i="6" s="1"/>
  <c r="CH57" i="6" s="1"/>
  <c r="CI57" i="6" s="1"/>
  <c r="CJ57" i="6" s="1"/>
  <c r="CK57" i="6" s="1"/>
  <c r="CL57" i="6" s="1"/>
  <c r="CM57" i="6" s="1"/>
  <c r="CN57" i="6" s="1"/>
  <c r="CO57" i="6" s="1"/>
  <c r="CP57" i="6" s="1"/>
  <c r="CQ57" i="6" s="1"/>
  <c r="CR57" i="6" s="1"/>
  <c r="CS57" i="6" s="1"/>
  <c r="CT57" i="6" s="1"/>
  <c r="CU57" i="6" s="1"/>
  <c r="E89" i="6"/>
  <c r="F89" i="6" s="1"/>
  <c r="G89" i="6" s="1"/>
  <c r="H89" i="6" s="1"/>
  <c r="I89" i="6" s="1"/>
  <c r="J89" i="6" s="1"/>
  <c r="K89" i="6" s="1"/>
  <c r="L89" i="6" s="1"/>
  <c r="M89" i="6" s="1"/>
  <c r="N89" i="6" s="1"/>
  <c r="O89" i="6" s="1"/>
  <c r="P89" i="6" s="1"/>
  <c r="Q89" i="6" s="1"/>
  <c r="R89" i="6" s="1"/>
  <c r="S89" i="6" s="1"/>
  <c r="T89" i="6" s="1"/>
  <c r="U89" i="6" s="1"/>
  <c r="V89" i="6" s="1"/>
  <c r="W89" i="6" s="1"/>
  <c r="X89" i="6" s="1"/>
  <c r="Y89" i="6" s="1"/>
  <c r="Z89" i="6" s="1"/>
  <c r="AA89" i="6" s="1"/>
  <c r="AB89" i="6" s="1"/>
  <c r="AC89" i="6" s="1"/>
  <c r="AD89" i="6" s="1"/>
  <c r="AE89" i="6" s="1"/>
  <c r="AF89" i="6" s="1"/>
  <c r="AG89" i="6" s="1"/>
  <c r="AH89" i="6" s="1"/>
  <c r="AI89" i="6" s="1"/>
  <c r="AJ89" i="6" s="1"/>
  <c r="AK89" i="6" s="1"/>
  <c r="AL89" i="6" s="1"/>
  <c r="AM89" i="6" s="1"/>
  <c r="AN89" i="6" s="1"/>
  <c r="AO89" i="6" s="1"/>
  <c r="AP89" i="6" s="1"/>
  <c r="AQ89" i="6" s="1"/>
  <c r="AR89" i="6" s="1"/>
  <c r="AS89" i="6" s="1"/>
  <c r="AT89" i="6" s="1"/>
  <c r="AU89" i="6" s="1"/>
  <c r="AV89" i="6" s="1"/>
  <c r="AW89" i="6" s="1"/>
  <c r="AX89" i="6" s="1"/>
  <c r="AY89" i="6" s="1"/>
  <c r="AZ89" i="6" s="1"/>
  <c r="BA89" i="6" s="1"/>
  <c r="BB89" i="6" s="1"/>
  <c r="BC89" i="6" s="1"/>
  <c r="BD89" i="6" s="1"/>
  <c r="BE89" i="6" s="1"/>
  <c r="BF89" i="6" s="1"/>
  <c r="BG89" i="6" s="1"/>
  <c r="BH89" i="6" s="1"/>
  <c r="BI89" i="6" s="1"/>
  <c r="BJ89" i="6" s="1"/>
  <c r="BK89" i="6" s="1"/>
  <c r="BL89" i="6" s="1"/>
  <c r="BM89" i="6" s="1"/>
  <c r="BN89" i="6" s="1"/>
  <c r="BO89" i="6" s="1"/>
  <c r="BP89" i="6" s="1"/>
  <c r="BQ89" i="6" s="1"/>
  <c r="BR89" i="6" s="1"/>
  <c r="BS89" i="6" s="1"/>
  <c r="BT89" i="6" s="1"/>
  <c r="BU89" i="6" s="1"/>
  <c r="BV89" i="6" s="1"/>
  <c r="BW89" i="6" s="1"/>
  <c r="BX89" i="6" s="1"/>
  <c r="BY89" i="6" s="1"/>
  <c r="BZ89" i="6" s="1"/>
  <c r="CA89" i="6" s="1"/>
  <c r="CB89" i="6" s="1"/>
  <c r="CC89" i="6" s="1"/>
  <c r="CD89" i="6" s="1"/>
  <c r="CE89" i="6" s="1"/>
  <c r="CF89" i="6" s="1"/>
  <c r="CG89" i="6" s="1"/>
  <c r="CH89" i="6" s="1"/>
  <c r="CI89" i="6" s="1"/>
  <c r="CJ89" i="6" s="1"/>
  <c r="CK89" i="6" s="1"/>
  <c r="CL89" i="6" s="1"/>
  <c r="CM89" i="6" s="1"/>
  <c r="CN89" i="6" s="1"/>
  <c r="CO89" i="6" s="1"/>
  <c r="CP89" i="6" s="1"/>
  <c r="CQ89" i="6" s="1"/>
  <c r="CR89" i="6" s="1"/>
  <c r="CS89" i="6" s="1"/>
  <c r="CT89" i="6" s="1"/>
  <c r="CU89" i="6" s="1"/>
  <c r="E121" i="6"/>
  <c r="F121" i="6" s="1"/>
  <c r="G121" i="6" s="1"/>
  <c r="H121" i="6" s="1"/>
  <c r="I121" i="6" s="1"/>
  <c r="J121" i="6" s="1"/>
  <c r="K121" i="6" s="1"/>
  <c r="L121" i="6" s="1"/>
  <c r="M121" i="6" s="1"/>
  <c r="N121" i="6" s="1"/>
  <c r="O121" i="6" s="1"/>
  <c r="P121" i="6" s="1"/>
  <c r="Q121" i="6" s="1"/>
  <c r="R121" i="6" s="1"/>
  <c r="S121" i="6" s="1"/>
  <c r="T121" i="6" s="1"/>
  <c r="U121" i="6" s="1"/>
  <c r="V121" i="6" s="1"/>
  <c r="W121" i="6" s="1"/>
  <c r="X121" i="6" s="1"/>
  <c r="Y121" i="6" s="1"/>
  <c r="Z121" i="6" s="1"/>
  <c r="AA121" i="6" s="1"/>
  <c r="AB121" i="6" s="1"/>
  <c r="AC121" i="6" s="1"/>
  <c r="AD121" i="6" s="1"/>
  <c r="AE121" i="6" s="1"/>
  <c r="AF121" i="6" s="1"/>
  <c r="AG121" i="6" s="1"/>
  <c r="AH121" i="6" s="1"/>
  <c r="AI121" i="6" s="1"/>
  <c r="AJ121" i="6" s="1"/>
  <c r="AK121" i="6" s="1"/>
  <c r="AL121" i="6" s="1"/>
  <c r="AM121" i="6" s="1"/>
  <c r="AN121" i="6" s="1"/>
  <c r="AO121" i="6" s="1"/>
  <c r="AP121" i="6" s="1"/>
  <c r="AQ121" i="6" s="1"/>
  <c r="AR121" i="6" s="1"/>
  <c r="AS121" i="6" s="1"/>
  <c r="AT121" i="6" s="1"/>
  <c r="AU121" i="6" s="1"/>
  <c r="AV121" i="6" s="1"/>
  <c r="AW121" i="6" s="1"/>
  <c r="AX121" i="6" s="1"/>
  <c r="AY121" i="6" s="1"/>
  <c r="AZ121" i="6" s="1"/>
  <c r="BA121" i="6" s="1"/>
  <c r="BB121" i="6" s="1"/>
  <c r="BC121" i="6" s="1"/>
  <c r="BD121" i="6" s="1"/>
  <c r="BE121" i="6" s="1"/>
  <c r="BF121" i="6" s="1"/>
  <c r="BG121" i="6" s="1"/>
  <c r="BH121" i="6" s="1"/>
  <c r="BI121" i="6" s="1"/>
  <c r="BJ121" i="6" s="1"/>
  <c r="BK121" i="6" s="1"/>
  <c r="BL121" i="6" s="1"/>
  <c r="BM121" i="6" s="1"/>
  <c r="BN121" i="6" s="1"/>
  <c r="BO121" i="6" s="1"/>
  <c r="BP121" i="6" s="1"/>
  <c r="BQ121" i="6" s="1"/>
  <c r="BR121" i="6" s="1"/>
  <c r="BS121" i="6" s="1"/>
  <c r="BT121" i="6" s="1"/>
  <c r="BU121" i="6" s="1"/>
  <c r="BV121" i="6" s="1"/>
  <c r="BW121" i="6" s="1"/>
  <c r="BX121" i="6" s="1"/>
  <c r="BY121" i="6" s="1"/>
  <c r="BZ121" i="6" s="1"/>
  <c r="CA121" i="6" s="1"/>
  <c r="CB121" i="6" s="1"/>
  <c r="CC121" i="6" s="1"/>
  <c r="CD121" i="6" s="1"/>
  <c r="CE121" i="6" s="1"/>
  <c r="CF121" i="6" s="1"/>
  <c r="CG121" i="6" s="1"/>
  <c r="CH121" i="6" s="1"/>
  <c r="CI121" i="6" s="1"/>
  <c r="CJ121" i="6" s="1"/>
  <c r="CK121" i="6" s="1"/>
  <c r="CL121" i="6" s="1"/>
  <c r="CM121" i="6" s="1"/>
  <c r="CN121" i="6" s="1"/>
  <c r="CO121" i="6" s="1"/>
  <c r="CP121" i="6" s="1"/>
  <c r="CQ121" i="6" s="1"/>
  <c r="CR121" i="6" s="1"/>
  <c r="CS121" i="6" s="1"/>
  <c r="CT121" i="6" s="1"/>
  <c r="CU121" i="6" s="1"/>
  <c r="E153" i="6"/>
  <c r="F153" i="6" s="1"/>
  <c r="G153" i="6" s="1"/>
  <c r="H153" i="6" s="1"/>
  <c r="I153" i="6" s="1"/>
  <c r="J153" i="6" s="1"/>
  <c r="K153" i="6" s="1"/>
  <c r="L153" i="6" s="1"/>
  <c r="M153" i="6" s="1"/>
  <c r="N153" i="6" s="1"/>
  <c r="O153" i="6" s="1"/>
  <c r="P153" i="6" s="1"/>
  <c r="Q153" i="6" s="1"/>
  <c r="R153" i="6" s="1"/>
  <c r="S153" i="6" s="1"/>
  <c r="T153" i="6" s="1"/>
  <c r="U153" i="6" s="1"/>
  <c r="V153" i="6" s="1"/>
  <c r="W153" i="6" s="1"/>
  <c r="X153" i="6" s="1"/>
  <c r="Y153" i="6" s="1"/>
  <c r="Z153" i="6" s="1"/>
  <c r="AA153" i="6" s="1"/>
  <c r="AB153" i="6" s="1"/>
  <c r="AC153" i="6" s="1"/>
  <c r="AD153" i="6" s="1"/>
  <c r="AE153" i="6" s="1"/>
  <c r="AF153" i="6" s="1"/>
  <c r="AG153" i="6" s="1"/>
  <c r="AH153" i="6" s="1"/>
  <c r="AI153" i="6" s="1"/>
  <c r="AJ153" i="6" s="1"/>
  <c r="AK153" i="6" s="1"/>
  <c r="AL153" i="6" s="1"/>
  <c r="AM153" i="6" s="1"/>
  <c r="AN153" i="6" s="1"/>
  <c r="AO153" i="6" s="1"/>
  <c r="AP153" i="6" s="1"/>
  <c r="AQ153" i="6" s="1"/>
  <c r="AR153" i="6" s="1"/>
  <c r="AS153" i="6" s="1"/>
  <c r="AT153" i="6" s="1"/>
  <c r="AU153" i="6" s="1"/>
  <c r="AV153" i="6" s="1"/>
  <c r="AW153" i="6" s="1"/>
  <c r="AX153" i="6" s="1"/>
  <c r="AY153" i="6" s="1"/>
  <c r="AZ153" i="6" s="1"/>
  <c r="BA153" i="6" s="1"/>
  <c r="BB153" i="6" s="1"/>
  <c r="BC153" i="6" s="1"/>
  <c r="BD153" i="6" s="1"/>
  <c r="BE153" i="6" s="1"/>
  <c r="BF153" i="6" s="1"/>
  <c r="BG153" i="6" s="1"/>
  <c r="BH153" i="6" s="1"/>
  <c r="BI153" i="6" s="1"/>
  <c r="BJ153" i="6" s="1"/>
  <c r="BK153" i="6" s="1"/>
  <c r="BL153" i="6" s="1"/>
  <c r="BM153" i="6" s="1"/>
  <c r="BN153" i="6" s="1"/>
  <c r="BO153" i="6" s="1"/>
  <c r="BP153" i="6" s="1"/>
  <c r="BQ153" i="6" s="1"/>
  <c r="BR153" i="6" s="1"/>
  <c r="BS153" i="6" s="1"/>
  <c r="BT153" i="6" s="1"/>
  <c r="BU153" i="6" s="1"/>
  <c r="BV153" i="6" s="1"/>
  <c r="BW153" i="6" s="1"/>
  <c r="BX153" i="6" s="1"/>
  <c r="BY153" i="6" s="1"/>
  <c r="BZ153" i="6" s="1"/>
  <c r="CA153" i="6" s="1"/>
  <c r="CB153" i="6" s="1"/>
  <c r="CC153" i="6" s="1"/>
  <c r="CD153" i="6" s="1"/>
  <c r="CE153" i="6" s="1"/>
  <c r="CF153" i="6" s="1"/>
  <c r="CG153" i="6" s="1"/>
  <c r="CH153" i="6" s="1"/>
  <c r="CI153" i="6" s="1"/>
  <c r="CJ153" i="6" s="1"/>
  <c r="CK153" i="6" s="1"/>
  <c r="CL153" i="6" s="1"/>
  <c r="CM153" i="6" s="1"/>
  <c r="CN153" i="6" s="1"/>
  <c r="CO153" i="6" s="1"/>
  <c r="CP153" i="6" s="1"/>
  <c r="CQ153" i="6" s="1"/>
  <c r="CR153" i="6" s="1"/>
  <c r="CS153" i="6" s="1"/>
  <c r="CT153" i="6" s="1"/>
  <c r="CU153" i="6" s="1"/>
  <c r="E34" i="6"/>
  <c r="F34" i="6" s="1"/>
  <c r="G34" i="6" s="1"/>
  <c r="H34" i="6" s="1"/>
  <c r="I34" i="6" s="1"/>
  <c r="J34" i="6" s="1"/>
  <c r="K34" i="6" s="1"/>
  <c r="L34" i="6" s="1"/>
  <c r="M34" i="6" s="1"/>
  <c r="N34" i="6" s="1"/>
  <c r="O34" i="6" s="1"/>
  <c r="P34" i="6" s="1"/>
  <c r="Q34" i="6" s="1"/>
  <c r="R34" i="6" s="1"/>
  <c r="S34" i="6" s="1"/>
  <c r="T34" i="6" s="1"/>
  <c r="U34" i="6" s="1"/>
  <c r="V34" i="6" s="1"/>
  <c r="W34" i="6" s="1"/>
  <c r="X34" i="6" s="1"/>
  <c r="Y34" i="6" s="1"/>
  <c r="Z34" i="6" s="1"/>
  <c r="AA34" i="6" s="1"/>
  <c r="AB34" i="6" s="1"/>
  <c r="AC34" i="6" s="1"/>
  <c r="AD34" i="6" s="1"/>
  <c r="AE34" i="6" s="1"/>
  <c r="AF34" i="6" s="1"/>
  <c r="AG34" i="6" s="1"/>
  <c r="AH34" i="6" s="1"/>
  <c r="AI34" i="6" s="1"/>
  <c r="AJ34" i="6" s="1"/>
  <c r="AK34" i="6" s="1"/>
  <c r="AL34" i="6" s="1"/>
  <c r="AM34" i="6" s="1"/>
  <c r="AN34" i="6" s="1"/>
  <c r="AO34" i="6" s="1"/>
  <c r="AP34" i="6" s="1"/>
  <c r="AQ34" i="6" s="1"/>
  <c r="AR34" i="6" s="1"/>
  <c r="AS34" i="6" s="1"/>
  <c r="AT34" i="6" s="1"/>
  <c r="AU34" i="6" s="1"/>
  <c r="AV34" i="6" s="1"/>
  <c r="AW34" i="6" s="1"/>
  <c r="AX34" i="6" s="1"/>
  <c r="AY34" i="6" s="1"/>
  <c r="AZ34" i="6" s="1"/>
  <c r="BA34" i="6" s="1"/>
  <c r="BB34" i="6" s="1"/>
  <c r="BC34" i="6" s="1"/>
  <c r="BD34" i="6" s="1"/>
  <c r="BE34" i="6" s="1"/>
  <c r="BF34" i="6" s="1"/>
  <c r="BG34" i="6" s="1"/>
  <c r="BH34" i="6" s="1"/>
  <c r="BI34" i="6" s="1"/>
  <c r="BJ34" i="6" s="1"/>
  <c r="BK34" i="6" s="1"/>
  <c r="BL34" i="6" s="1"/>
  <c r="BM34" i="6" s="1"/>
  <c r="BN34" i="6" s="1"/>
  <c r="BO34" i="6" s="1"/>
  <c r="BP34" i="6" s="1"/>
  <c r="BQ34" i="6" s="1"/>
  <c r="BR34" i="6" s="1"/>
  <c r="BS34" i="6" s="1"/>
  <c r="BT34" i="6" s="1"/>
  <c r="BU34" i="6" s="1"/>
  <c r="BV34" i="6" s="1"/>
  <c r="BW34" i="6" s="1"/>
  <c r="BX34" i="6" s="1"/>
  <c r="BY34" i="6" s="1"/>
  <c r="BZ34" i="6" s="1"/>
  <c r="CA34" i="6" s="1"/>
  <c r="CB34" i="6" s="1"/>
  <c r="CC34" i="6" s="1"/>
  <c r="CD34" i="6" s="1"/>
  <c r="CE34" i="6" s="1"/>
  <c r="CF34" i="6" s="1"/>
  <c r="CG34" i="6" s="1"/>
  <c r="CH34" i="6" s="1"/>
  <c r="CI34" i="6" s="1"/>
  <c r="CJ34" i="6" s="1"/>
  <c r="CK34" i="6" s="1"/>
  <c r="CL34" i="6" s="1"/>
  <c r="CM34" i="6" s="1"/>
  <c r="CN34" i="6" s="1"/>
  <c r="CO34" i="6" s="1"/>
  <c r="CP34" i="6" s="1"/>
  <c r="CQ34" i="6" s="1"/>
  <c r="CR34" i="6" s="1"/>
  <c r="CS34" i="6" s="1"/>
  <c r="CT34" i="6" s="1"/>
  <c r="CU34" i="6" s="1"/>
  <c r="E66" i="6"/>
  <c r="F66" i="6" s="1"/>
  <c r="G66" i="6" s="1"/>
  <c r="H66" i="6" s="1"/>
  <c r="I66" i="6" s="1"/>
  <c r="J66" i="6" s="1"/>
  <c r="K66" i="6" s="1"/>
  <c r="L66" i="6" s="1"/>
  <c r="M66" i="6" s="1"/>
  <c r="N66" i="6" s="1"/>
  <c r="O66" i="6" s="1"/>
  <c r="P66" i="6" s="1"/>
  <c r="Q66" i="6" s="1"/>
  <c r="R66" i="6" s="1"/>
  <c r="S66" i="6" s="1"/>
  <c r="T66" i="6" s="1"/>
  <c r="U66" i="6" s="1"/>
  <c r="V66" i="6" s="1"/>
  <c r="W66" i="6" s="1"/>
  <c r="X66" i="6" s="1"/>
  <c r="Y66" i="6" s="1"/>
  <c r="Z66" i="6" s="1"/>
  <c r="AA66" i="6" s="1"/>
  <c r="AB66" i="6" s="1"/>
  <c r="AC66" i="6" s="1"/>
  <c r="AD66" i="6" s="1"/>
  <c r="AE66" i="6" s="1"/>
  <c r="AF66" i="6" s="1"/>
  <c r="AG66" i="6" s="1"/>
  <c r="AH66" i="6" s="1"/>
  <c r="AI66" i="6" s="1"/>
  <c r="AJ66" i="6" s="1"/>
  <c r="AK66" i="6" s="1"/>
  <c r="AL66" i="6" s="1"/>
  <c r="AM66" i="6" s="1"/>
  <c r="AN66" i="6" s="1"/>
  <c r="AO66" i="6" s="1"/>
  <c r="AP66" i="6" s="1"/>
  <c r="AQ66" i="6" s="1"/>
  <c r="AR66" i="6" s="1"/>
  <c r="AS66" i="6" s="1"/>
  <c r="AT66" i="6" s="1"/>
  <c r="AU66" i="6" s="1"/>
  <c r="AV66" i="6" s="1"/>
  <c r="AW66" i="6" s="1"/>
  <c r="AX66" i="6" s="1"/>
  <c r="AY66" i="6" s="1"/>
  <c r="AZ66" i="6" s="1"/>
  <c r="BA66" i="6" s="1"/>
  <c r="BB66" i="6" s="1"/>
  <c r="BC66" i="6" s="1"/>
  <c r="BD66" i="6" s="1"/>
  <c r="BE66" i="6" s="1"/>
  <c r="BF66" i="6" s="1"/>
  <c r="BG66" i="6" s="1"/>
  <c r="BH66" i="6" s="1"/>
  <c r="BI66" i="6" s="1"/>
  <c r="BJ66" i="6" s="1"/>
  <c r="BK66" i="6" s="1"/>
  <c r="BL66" i="6" s="1"/>
  <c r="BM66" i="6" s="1"/>
  <c r="BN66" i="6" s="1"/>
  <c r="BO66" i="6" s="1"/>
  <c r="BP66" i="6" s="1"/>
  <c r="BQ66" i="6" s="1"/>
  <c r="BR66" i="6" s="1"/>
  <c r="BS66" i="6" s="1"/>
  <c r="BT66" i="6" s="1"/>
  <c r="BU66" i="6" s="1"/>
  <c r="BV66" i="6" s="1"/>
  <c r="BW66" i="6" s="1"/>
  <c r="BX66" i="6" s="1"/>
  <c r="BY66" i="6" s="1"/>
  <c r="BZ66" i="6" s="1"/>
  <c r="CA66" i="6" s="1"/>
  <c r="CB66" i="6" s="1"/>
  <c r="CC66" i="6" s="1"/>
  <c r="CD66" i="6" s="1"/>
  <c r="CE66" i="6" s="1"/>
  <c r="CF66" i="6" s="1"/>
  <c r="CG66" i="6" s="1"/>
  <c r="CH66" i="6" s="1"/>
  <c r="CI66" i="6" s="1"/>
  <c r="CJ66" i="6" s="1"/>
  <c r="CK66" i="6" s="1"/>
  <c r="CL66" i="6" s="1"/>
  <c r="CM66" i="6" s="1"/>
  <c r="CN66" i="6" s="1"/>
  <c r="CO66" i="6" s="1"/>
  <c r="CP66" i="6" s="1"/>
  <c r="CQ66" i="6" s="1"/>
  <c r="CR66" i="6" s="1"/>
  <c r="CS66" i="6" s="1"/>
  <c r="CT66" i="6" s="1"/>
  <c r="CU66" i="6" s="1"/>
  <c r="E98" i="6"/>
  <c r="F98" i="6" s="1"/>
  <c r="G98" i="6" s="1"/>
  <c r="H98" i="6" s="1"/>
  <c r="I98" i="6" s="1"/>
  <c r="J98" i="6" s="1"/>
  <c r="K98" i="6" s="1"/>
  <c r="L98" i="6" s="1"/>
  <c r="M98" i="6" s="1"/>
  <c r="N98" i="6" s="1"/>
  <c r="O98" i="6" s="1"/>
  <c r="P98" i="6" s="1"/>
  <c r="Q98" i="6" s="1"/>
  <c r="R98" i="6" s="1"/>
  <c r="S98" i="6" s="1"/>
  <c r="T98" i="6" s="1"/>
  <c r="U98" i="6" s="1"/>
  <c r="V98" i="6" s="1"/>
  <c r="W98" i="6" s="1"/>
  <c r="X98" i="6" s="1"/>
  <c r="Y98" i="6" s="1"/>
  <c r="Z98" i="6" s="1"/>
  <c r="AA98" i="6" s="1"/>
  <c r="AB98" i="6" s="1"/>
  <c r="AC98" i="6" s="1"/>
  <c r="AD98" i="6" s="1"/>
  <c r="AE98" i="6" s="1"/>
  <c r="AF98" i="6" s="1"/>
  <c r="AG98" i="6" s="1"/>
  <c r="AH98" i="6" s="1"/>
  <c r="AI98" i="6" s="1"/>
  <c r="AJ98" i="6" s="1"/>
  <c r="AK98" i="6" s="1"/>
  <c r="AL98" i="6" s="1"/>
  <c r="AM98" i="6" s="1"/>
  <c r="AN98" i="6" s="1"/>
  <c r="AO98" i="6" s="1"/>
  <c r="AP98" i="6" s="1"/>
  <c r="AQ98" i="6" s="1"/>
  <c r="AR98" i="6" s="1"/>
  <c r="AS98" i="6" s="1"/>
  <c r="AT98" i="6" s="1"/>
  <c r="AU98" i="6" s="1"/>
  <c r="AV98" i="6" s="1"/>
  <c r="AW98" i="6" s="1"/>
  <c r="AX98" i="6" s="1"/>
  <c r="AY98" i="6" s="1"/>
  <c r="AZ98" i="6" s="1"/>
  <c r="BA98" i="6" s="1"/>
  <c r="BB98" i="6" s="1"/>
  <c r="BC98" i="6" s="1"/>
  <c r="BD98" i="6" s="1"/>
  <c r="BE98" i="6" s="1"/>
  <c r="BF98" i="6" s="1"/>
  <c r="BG98" i="6" s="1"/>
  <c r="BH98" i="6" s="1"/>
  <c r="BI98" i="6" s="1"/>
  <c r="BJ98" i="6" s="1"/>
  <c r="BK98" i="6" s="1"/>
  <c r="BL98" i="6" s="1"/>
  <c r="BM98" i="6" s="1"/>
  <c r="BN98" i="6" s="1"/>
  <c r="BO98" i="6" s="1"/>
  <c r="BP98" i="6" s="1"/>
  <c r="BQ98" i="6" s="1"/>
  <c r="BR98" i="6" s="1"/>
  <c r="BS98" i="6" s="1"/>
  <c r="BT98" i="6" s="1"/>
  <c r="BU98" i="6" s="1"/>
  <c r="BV98" i="6" s="1"/>
  <c r="BW98" i="6" s="1"/>
  <c r="BX98" i="6" s="1"/>
  <c r="BY98" i="6" s="1"/>
  <c r="BZ98" i="6" s="1"/>
  <c r="CA98" i="6" s="1"/>
  <c r="CB98" i="6" s="1"/>
  <c r="CC98" i="6" s="1"/>
  <c r="CD98" i="6" s="1"/>
  <c r="CE98" i="6" s="1"/>
  <c r="CF98" i="6" s="1"/>
  <c r="CG98" i="6" s="1"/>
  <c r="CH98" i="6" s="1"/>
  <c r="CI98" i="6" s="1"/>
  <c r="CJ98" i="6" s="1"/>
  <c r="CK98" i="6" s="1"/>
  <c r="CL98" i="6" s="1"/>
  <c r="CM98" i="6" s="1"/>
  <c r="CN98" i="6" s="1"/>
  <c r="CO98" i="6" s="1"/>
  <c r="CP98" i="6" s="1"/>
  <c r="CQ98" i="6" s="1"/>
  <c r="CR98" i="6" s="1"/>
  <c r="CS98" i="6" s="1"/>
  <c r="CT98" i="6" s="1"/>
  <c r="CU98" i="6" s="1"/>
  <c r="E130" i="6"/>
  <c r="F130" i="6" s="1"/>
  <c r="G130" i="6" s="1"/>
  <c r="H130" i="6" s="1"/>
  <c r="I130" i="6" s="1"/>
  <c r="J130" i="6" s="1"/>
  <c r="K130" i="6" s="1"/>
  <c r="L130" i="6" s="1"/>
  <c r="M130" i="6" s="1"/>
  <c r="N130" i="6" s="1"/>
  <c r="O130" i="6" s="1"/>
  <c r="P130" i="6" s="1"/>
  <c r="Q130" i="6" s="1"/>
  <c r="R130" i="6" s="1"/>
  <c r="S130" i="6" s="1"/>
  <c r="T130" i="6" s="1"/>
  <c r="U130" i="6" s="1"/>
  <c r="V130" i="6" s="1"/>
  <c r="W130" i="6" s="1"/>
  <c r="X130" i="6" s="1"/>
  <c r="Y130" i="6" s="1"/>
  <c r="Z130" i="6" s="1"/>
  <c r="AA130" i="6" s="1"/>
  <c r="AB130" i="6" s="1"/>
  <c r="AC130" i="6" s="1"/>
  <c r="AD130" i="6" s="1"/>
  <c r="AE130" i="6" s="1"/>
  <c r="AF130" i="6" s="1"/>
  <c r="AG130" i="6" s="1"/>
  <c r="AH130" i="6" s="1"/>
  <c r="AI130" i="6" s="1"/>
  <c r="AJ130" i="6" s="1"/>
  <c r="AK130" i="6" s="1"/>
  <c r="AL130" i="6" s="1"/>
  <c r="AM130" i="6" s="1"/>
  <c r="AN130" i="6" s="1"/>
  <c r="AO130" i="6" s="1"/>
  <c r="AP130" i="6" s="1"/>
  <c r="AQ130" i="6" s="1"/>
  <c r="AR130" i="6" s="1"/>
  <c r="AS130" i="6" s="1"/>
  <c r="AT130" i="6" s="1"/>
  <c r="AU130" i="6" s="1"/>
  <c r="AV130" i="6" s="1"/>
  <c r="AW130" i="6" s="1"/>
  <c r="AX130" i="6" s="1"/>
  <c r="AY130" i="6" s="1"/>
  <c r="AZ130" i="6" s="1"/>
  <c r="BA130" i="6" s="1"/>
  <c r="BB130" i="6" s="1"/>
  <c r="BC130" i="6" s="1"/>
  <c r="BD130" i="6" s="1"/>
  <c r="BE130" i="6" s="1"/>
  <c r="BF130" i="6" s="1"/>
  <c r="BG130" i="6" s="1"/>
  <c r="BH130" i="6" s="1"/>
  <c r="BI130" i="6" s="1"/>
  <c r="BJ130" i="6" s="1"/>
  <c r="BK130" i="6" s="1"/>
  <c r="BL130" i="6" s="1"/>
  <c r="BM130" i="6" s="1"/>
  <c r="BN130" i="6" s="1"/>
  <c r="BO130" i="6" s="1"/>
  <c r="BP130" i="6" s="1"/>
  <c r="BQ130" i="6" s="1"/>
  <c r="BR130" i="6" s="1"/>
  <c r="BS130" i="6" s="1"/>
  <c r="BT130" i="6" s="1"/>
  <c r="BU130" i="6" s="1"/>
  <c r="BV130" i="6" s="1"/>
  <c r="BW130" i="6" s="1"/>
  <c r="BX130" i="6" s="1"/>
  <c r="BY130" i="6" s="1"/>
  <c r="BZ130" i="6" s="1"/>
  <c r="CA130" i="6" s="1"/>
  <c r="CB130" i="6" s="1"/>
  <c r="CC130" i="6" s="1"/>
  <c r="CD130" i="6" s="1"/>
  <c r="CE130" i="6" s="1"/>
  <c r="CF130" i="6" s="1"/>
  <c r="CG130" i="6" s="1"/>
  <c r="CH130" i="6" s="1"/>
  <c r="CI130" i="6" s="1"/>
  <c r="CJ130" i="6" s="1"/>
  <c r="CK130" i="6" s="1"/>
  <c r="CL130" i="6" s="1"/>
  <c r="CM130" i="6" s="1"/>
  <c r="CN130" i="6" s="1"/>
  <c r="CO130" i="6" s="1"/>
  <c r="CP130" i="6" s="1"/>
  <c r="CQ130" i="6" s="1"/>
  <c r="CR130" i="6" s="1"/>
  <c r="CS130" i="6" s="1"/>
  <c r="CT130" i="6" s="1"/>
  <c r="CU130" i="6" s="1"/>
  <c r="E11" i="6"/>
  <c r="F11" i="6" s="1"/>
  <c r="G11" i="6" s="1"/>
  <c r="H11" i="6" s="1"/>
  <c r="I11" i="6" s="1"/>
  <c r="J11" i="6" s="1"/>
  <c r="K11" i="6" s="1"/>
  <c r="L11" i="6" s="1"/>
  <c r="M11" i="6" s="1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AG11" i="6" s="1"/>
  <c r="AH11" i="6" s="1"/>
  <c r="AI11" i="6" s="1"/>
  <c r="AJ11" i="6" s="1"/>
  <c r="AK11" i="6" s="1"/>
  <c r="AL11" i="6" s="1"/>
  <c r="AM11" i="6" s="1"/>
  <c r="AN11" i="6" s="1"/>
  <c r="AO11" i="6" s="1"/>
  <c r="AP11" i="6" s="1"/>
  <c r="AQ11" i="6" s="1"/>
  <c r="AR11" i="6" s="1"/>
  <c r="AS11" i="6" s="1"/>
  <c r="AT11" i="6" s="1"/>
  <c r="AU11" i="6" s="1"/>
  <c r="AV11" i="6" s="1"/>
  <c r="AW11" i="6" s="1"/>
  <c r="AX11" i="6" s="1"/>
  <c r="AY11" i="6" s="1"/>
  <c r="AZ11" i="6" s="1"/>
  <c r="BA11" i="6" s="1"/>
  <c r="BB11" i="6" s="1"/>
  <c r="BC11" i="6" s="1"/>
  <c r="BD11" i="6" s="1"/>
  <c r="BE11" i="6" s="1"/>
  <c r="BF11" i="6" s="1"/>
  <c r="BG11" i="6" s="1"/>
  <c r="BH11" i="6" s="1"/>
  <c r="BI11" i="6" s="1"/>
  <c r="BJ11" i="6" s="1"/>
  <c r="BK11" i="6" s="1"/>
  <c r="BL11" i="6" s="1"/>
  <c r="BM11" i="6" s="1"/>
  <c r="BN11" i="6" s="1"/>
  <c r="BO11" i="6" s="1"/>
  <c r="BP11" i="6" s="1"/>
  <c r="BQ11" i="6" s="1"/>
  <c r="BR11" i="6" s="1"/>
  <c r="BS11" i="6" s="1"/>
  <c r="BT11" i="6" s="1"/>
  <c r="BU11" i="6" s="1"/>
  <c r="BV11" i="6" s="1"/>
  <c r="BW11" i="6" s="1"/>
  <c r="BX11" i="6" s="1"/>
  <c r="BY11" i="6" s="1"/>
  <c r="BZ11" i="6" s="1"/>
  <c r="CA11" i="6" s="1"/>
  <c r="CB11" i="6" s="1"/>
  <c r="CC11" i="6" s="1"/>
  <c r="CD11" i="6" s="1"/>
  <c r="CE11" i="6" s="1"/>
  <c r="CF11" i="6" s="1"/>
  <c r="CG11" i="6" s="1"/>
  <c r="CH11" i="6" s="1"/>
  <c r="CI11" i="6" s="1"/>
  <c r="CJ11" i="6" s="1"/>
  <c r="CK11" i="6" s="1"/>
  <c r="CL11" i="6" s="1"/>
  <c r="CM11" i="6" s="1"/>
  <c r="CN11" i="6" s="1"/>
  <c r="CO11" i="6" s="1"/>
  <c r="CP11" i="6" s="1"/>
  <c r="CQ11" i="6" s="1"/>
  <c r="CR11" i="6" s="1"/>
  <c r="CS11" i="6" s="1"/>
  <c r="CT11" i="6" s="1"/>
  <c r="CU11" i="6" s="1"/>
  <c r="E107" i="6"/>
  <c r="F107" i="6" s="1"/>
  <c r="G107" i="6" s="1"/>
  <c r="H107" i="6" s="1"/>
  <c r="I107" i="6" s="1"/>
  <c r="J107" i="6" s="1"/>
  <c r="K107" i="6" s="1"/>
  <c r="L107" i="6" s="1"/>
  <c r="M107" i="6" s="1"/>
  <c r="N107" i="6" s="1"/>
  <c r="O107" i="6" s="1"/>
  <c r="P107" i="6" s="1"/>
  <c r="Q107" i="6" s="1"/>
  <c r="R107" i="6" s="1"/>
  <c r="S107" i="6" s="1"/>
  <c r="T107" i="6" s="1"/>
  <c r="U107" i="6" s="1"/>
  <c r="V107" i="6" s="1"/>
  <c r="W107" i="6" s="1"/>
  <c r="X107" i="6" s="1"/>
  <c r="Y107" i="6" s="1"/>
  <c r="Z107" i="6" s="1"/>
  <c r="AA107" i="6" s="1"/>
  <c r="AB107" i="6" s="1"/>
  <c r="AC107" i="6" s="1"/>
  <c r="AD107" i="6" s="1"/>
  <c r="AE107" i="6" s="1"/>
  <c r="AF107" i="6" s="1"/>
  <c r="AG107" i="6" s="1"/>
  <c r="AH107" i="6" s="1"/>
  <c r="AI107" i="6" s="1"/>
  <c r="AJ107" i="6" s="1"/>
  <c r="AK107" i="6" s="1"/>
  <c r="AL107" i="6" s="1"/>
  <c r="AM107" i="6" s="1"/>
  <c r="AN107" i="6" s="1"/>
  <c r="AO107" i="6" s="1"/>
  <c r="AP107" i="6" s="1"/>
  <c r="AQ107" i="6" s="1"/>
  <c r="AR107" i="6" s="1"/>
  <c r="AS107" i="6" s="1"/>
  <c r="AT107" i="6" s="1"/>
  <c r="AU107" i="6" s="1"/>
  <c r="AV107" i="6" s="1"/>
  <c r="AW107" i="6" s="1"/>
  <c r="AX107" i="6" s="1"/>
  <c r="AY107" i="6" s="1"/>
  <c r="AZ107" i="6" s="1"/>
  <c r="BA107" i="6" s="1"/>
  <c r="BB107" i="6" s="1"/>
  <c r="BC107" i="6" s="1"/>
  <c r="BD107" i="6" s="1"/>
  <c r="BE107" i="6" s="1"/>
  <c r="BF107" i="6" s="1"/>
  <c r="BG107" i="6" s="1"/>
  <c r="BH107" i="6" s="1"/>
  <c r="BI107" i="6" s="1"/>
  <c r="BJ107" i="6" s="1"/>
  <c r="BK107" i="6" s="1"/>
  <c r="BL107" i="6" s="1"/>
  <c r="BM107" i="6" s="1"/>
  <c r="BN107" i="6" s="1"/>
  <c r="BO107" i="6" s="1"/>
  <c r="BP107" i="6" s="1"/>
  <c r="BQ107" i="6" s="1"/>
  <c r="BR107" i="6" s="1"/>
  <c r="BS107" i="6" s="1"/>
  <c r="BT107" i="6" s="1"/>
  <c r="BU107" i="6" s="1"/>
  <c r="BV107" i="6" s="1"/>
  <c r="BW107" i="6" s="1"/>
  <c r="BX107" i="6" s="1"/>
  <c r="BY107" i="6" s="1"/>
  <c r="BZ107" i="6" s="1"/>
  <c r="CA107" i="6" s="1"/>
  <c r="CB107" i="6" s="1"/>
  <c r="CC107" i="6" s="1"/>
  <c r="CD107" i="6" s="1"/>
  <c r="CE107" i="6" s="1"/>
  <c r="CF107" i="6" s="1"/>
  <c r="CG107" i="6" s="1"/>
  <c r="CH107" i="6" s="1"/>
  <c r="CI107" i="6" s="1"/>
  <c r="CJ107" i="6" s="1"/>
  <c r="CK107" i="6" s="1"/>
  <c r="CL107" i="6" s="1"/>
  <c r="CM107" i="6" s="1"/>
  <c r="CN107" i="6" s="1"/>
  <c r="CO107" i="6" s="1"/>
  <c r="CP107" i="6" s="1"/>
  <c r="CQ107" i="6" s="1"/>
  <c r="CR107" i="6" s="1"/>
  <c r="CS107" i="6" s="1"/>
  <c r="CT107" i="6" s="1"/>
  <c r="CU107" i="6" s="1"/>
  <c r="E19" i="6"/>
  <c r="F19" i="6" s="1"/>
  <c r="G19" i="6" s="1"/>
  <c r="H19" i="6" s="1"/>
  <c r="I19" i="6" s="1"/>
  <c r="J19" i="6" s="1"/>
  <c r="K19" i="6" s="1"/>
  <c r="L19" i="6" s="1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AG19" i="6" s="1"/>
  <c r="AH19" i="6" s="1"/>
  <c r="AI19" i="6" s="1"/>
  <c r="AJ19" i="6" s="1"/>
  <c r="AK19" i="6" s="1"/>
  <c r="AL19" i="6" s="1"/>
  <c r="AM19" i="6" s="1"/>
  <c r="AN19" i="6" s="1"/>
  <c r="AO19" i="6" s="1"/>
  <c r="AP19" i="6" s="1"/>
  <c r="AQ19" i="6" s="1"/>
  <c r="AR19" i="6" s="1"/>
  <c r="AS19" i="6" s="1"/>
  <c r="AT19" i="6" s="1"/>
  <c r="AU19" i="6" s="1"/>
  <c r="AV19" i="6" s="1"/>
  <c r="AW19" i="6" s="1"/>
  <c r="AX19" i="6" s="1"/>
  <c r="AY19" i="6" s="1"/>
  <c r="AZ19" i="6" s="1"/>
  <c r="BA19" i="6" s="1"/>
  <c r="BB19" i="6" s="1"/>
  <c r="BC19" i="6" s="1"/>
  <c r="BD19" i="6" s="1"/>
  <c r="BE19" i="6" s="1"/>
  <c r="BF19" i="6" s="1"/>
  <c r="BG19" i="6" s="1"/>
  <c r="BH19" i="6" s="1"/>
  <c r="BI19" i="6" s="1"/>
  <c r="BJ19" i="6" s="1"/>
  <c r="BK19" i="6" s="1"/>
  <c r="BL19" i="6" s="1"/>
  <c r="BM19" i="6" s="1"/>
  <c r="BN19" i="6" s="1"/>
  <c r="BO19" i="6" s="1"/>
  <c r="BP19" i="6" s="1"/>
  <c r="BQ19" i="6" s="1"/>
  <c r="BR19" i="6" s="1"/>
  <c r="BS19" i="6" s="1"/>
  <c r="BT19" i="6" s="1"/>
  <c r="BU19" i="6" s="1"/>
  <c r="BV19" i="6" s="1"/>
  <c r="BW19" i="6" s="1"/>
  <c r="BX19" i="6" s="1"/>
  <c r="BY19" i="6" s="1"/>
  <c r="BZ19" i="6" s="1"/>
  <c r="CA19" i="6" s="1"/>
  <c r="CB19" i="6" s="1"/>
  <c r="CC19" i="6" s="1"/>
  <c r="CD19" i="6" s="1"/>
  <c r="CE19" i="6" s="1"/>
  <c r="CF19" i="6" s="1"/>
  <c r="CG19" i="6" s="1"/>
  <c r="CH19" i="6" s="1"/>
  <c r="CI19" i="6" s="1"/>
  <c r="CJ19" i="6" s="1"/>
  <c r="CK19" i="6" s="1"/>
  <c r="CL19" i="6" s="1"/>
  <c r="CM19" i="6" s="1"/>
  <c r="CN19" i="6" s="1"/>
  <c r="CO19" i="6" s="1"/>
  <c r="CP19" i="6" s="1"/>
  <c r="CQ19" i="6" s="1"/>
  <c r="CR19" i="6" s="1"/>
  <c r="CS19" i="6" s="1"/>
  <c r="CT19" i="6" s="1"/>
  <c r="CU19" i="6" s="1"/>
  <c r="E157" i="6"/>
  <c r="E103" i="6"/>
  <c r="F103" i="6" s="1"/>
  <c r="G103" i="6" s="1"/>
  <c r="H103" i="6" s="1"/>
  <c r="I103" i="6" s="1"/>
  <c r="J103" i="6" s="1"/>
  <c r="K103" i="6" s="1"/>
  <c r="L103" i="6" s="1"/>
  <c r="M103" i="6" s="1"/>
  <c r="N103" i="6" s="1"/>
  <c r="O103" i="6" s="1"/>
  <c r="P103" i="6" s="1"/>
  <c r="Q103" i="6" s="1"/>
  <c r="R103" i="6" s="1"/>
  <c r="S103" i="6" s="1"/>
  <c r="T103" i="6" s="1"/>
  <c r="U103" i="6" s="1"/>
  <c r="V103" i="6" s="1"/>
  <c r="W103" i="6" s="1"/>
  <c r="X103" i="6" s="1"/>
  <c r="Y103" i="6" s="1"/>
  <c r="Z103" i="6" s="1"/>
  <c r="AA103" i="6" s="1"/>
  <c r="AB103" i="6" s="1"/>
  <c r="AC103" i="6" s="1"/>
  <c r="AD103" i="6" s="1"/>
  <c r="AE103" i="6" s="1"/>
  <c r="AF103" i="6" s="1"/>
  <c r="AG103" i="6" s="1"/>
  <c r="AH103" i="6" s="1"/>
  <c r="AI103" i="6" s="1"/>
  <c r="AJ103" i="6" s="1"/>
  <c r="AK103" i="6" s="1"/>
  <c r="AL103" i="6" s="1"/>
  <c r="AM103" i="6" s="1"/>
  <c r="AN103" i="6" s="1"/>
  <c r="AO103" i="6" s="1"/>
  <c r="AP103" i="6" s="1"/>
  <c r="AQ103" i="6" s="1"/>
  <c r="AR103" i="6" s="1"/>
  <c r="AS103" i="6" s="1"/>
  <c r="AT103" i="6" s="1"/>
  <c r="AU103" i="6" s="1"/>
  <c r="AV103" i="6" s="1"/>
  <c r="AW103" i="6" s="1"/>
  <c r="AX103" i="6" s="1"/>
  <c r="AY103" i="6" s="1"/>
  <c r="AZ103" i="6" s="1"/>
  <c r="BA103" i="6" s="1"/>
  <c r="BB103" i="6" s="1"/>
  <c r="BC103" i="6" s="1"/>
  <c r="BD103" i="6" s="1"/>
  <c r="BE103" i="6" s="1"/>
  <c r="BF103" i="6" s="1"/>
  <c r="BG103" i="6" s="1"/>
  <c r="BH103" i="6" s="1"/>
  <c r="BI103" i="6" s="1"/>
  <c r="BJ103" i="6" s="1"/>
  <c r="BK103" i="6" s="1"/>
  <c r="BL103" i="6" s="1"/>
  <c r="BM103" i="6" s="1"/>
  <c r="BN103" i="6" s="1"/>
  <c r="BO103" i="6" s="1"/>
  <c r="BP103" i="6" s="1"/>
  <c r="BQ103" i="6" s="1"/>
  <c r="BR103" i="6" s="1"/>
  <c r="BS103" i="6" s="1"/>
  <c r="BT103" i="6" s="1"/>
  <c r="BU103" i="6" s="1"/>
  <c r="BV103" i="6" s="1"/>
  <c r="BW103" i="6" s="1"/>
  <c r="BX103" i="6" s="1"/>
  <c r="BY103" i="6" s="1"/>
  <c r="BZ103" i="6" s="1"/>
  <c r="CA103" i="6" s="1"/>
  <c r="CB103" i="6" s="1"/>
  <c r="CC103" i="6" s="1"/>
  <c r="CD103" i="6" s="1"/>
  <c r="CE103" i="6" s="1"/>
  <c r="CF103" i="6" s="1"/>
  <c r="CG103" i="6" s="1"/>
  <c r="CH103" i="6" s="1"/>
  <c r="CI103" i="6" s="1"/>
  <c r="CJ103" i="6" s="1"/>
  <c r="CK103" i="6" s="1"/>
  <c r="CL103" i="6" s="1"/>
  <c r="CM103" i="6" s="1"/>
  <c r="CN103" i="6" s="1"/>
  <c r="CO103" i="6" s="1"/>
  <c r="CP103" i="6" s="1"/>
  <c r="CQ103" i="6" s="1"/>
  <c r="CR103" i="6" s="1"/>
  <c r="CS103" i="6" s="1"/>
  <c r="CT103" i="6" s="1"/>
  <c r="CU103" i="6" s="1"/>
  <c r="E48" i="6"/>
  <c r="F48" i="6" s="1"/>
  <c r="G48" i="6" s="1"/>
  <c r="H48" i="6" s="1"/>
  <c r="I48" i="6" s="1"/>
  <c r="J48" i="6" s="1"/>
  <c r="K48" i="6" s="1"/>
  <c r="L48" i="6" s="1"/>
  <c r="M48" i="6" s="1"/>
  <c r="N48" i="6" s="1"/>
  <c r="O48" i="6" s="1"/>
  <c r="P48" i="6" s="1"/>
  <c r="Q48" i="6" s="1"/>
  <c r="R48" i="6" s="1"/>
  <c r="S48" i="6" s="1"/>
  <c r="T48" i="6" s="1"/>
  <c r="U48" i="6" s="1"/>
  <c r="V48" i="6" s="1"/>
  <c r="W48" i="6" s="1"/>
  <c r="X48" i="6" s="1"/>
  <c r="Y48" i="6" s="1"/>
  <c r="Z48" i="6" s="1"/>
  <c r="AA48" i="6" s="1"/>
  <c r="AB48" i="6" s="1"/>
  <c r="AC48" i="6" s="1"/>
  <c r="AD48" i="6" s="1"/>
  <c r="AE48" i="6" s="1"/>
  <c r="AF48" i="6" s="1"/>
  <c r="AG48" i="6" s="1"/>
  <c r="AH48" i="6" s="1"/>
  <c r="AI48" i="6" s="1"/>
  <c r="AJ48" i="6" s="1"/>
  <c r="AK48" i="6" s="1"/>
  <c r="AL48" i="6" s="1"/>
  <c r="AM48" i="6" s="1"/>
  <c r="AN48" i="6" s="1"/>
  <c r="AO48" i="6" s="1"/>
  <c r="AP48" i="6" s="1"/>
  <c r="AQ48" i="6" s="1"/>
  <c r="AR48" i="6" s="1"/>
  <c r="AS48" i="6" s="1"/>
  <c r="AT48" i="6" s="1"/>
  <c r="AU48" i="6" s="1"/>
  <c r="AV48" i="6" s="1"/>
  <c r="AW48" i="6" s="1"/>
  <c r="AX48" i="6" s="1"/>
  <c r="AY48" i="6" s="1"/>
  <c r="AZ48" i="6" s="1"/>
  <c r="BA48" i="6" s="1"/>
  <c r="BB48" i="6" s="1"/>
  <c r="BC48" i="6" s="1"/>
  <c r="BD48" i="6" s="1"/>
  <c r="BE48" i="6" s="1"/>
  <c r="BF48" i="6" s="1"/>
  <c r="BG48" i="6" s="1"/>
  <c r="BH48" i="6" s="1"/>
  <c r="BI48" i="6" s="1"/>
  <c r="BJ48" i="6" s="1"/>
  <c r="BK48" i="6" s="1"/>
  <c r="BL48" i="6" s="1"/>
  <c r="BM48" i="6" s="1"/>
  <c r="BN48" i="6" s="1"/>
  <c r="BO48" i="6" s="1"/>
  <c r="BP48" i="6" s="1"/>
  <c r="BQ48" i="6" s="1"/>
  <c r="BR48" i="6" s="1"/>
  <c r="BS48" i="6" s="1"/>
  <c r="BT48" i="6" s="1"/>
  <c r="BU48" i="6" s="1"/>
  <c r="BV48" i="6" s="1"/>
  <c r="BW48" i="6" s="1"/>
  <c r="BX48" i="6" s="1"/>
  <c r="BY48" i="6" s="1"/>
  <c r="BZ48" i="6" s="1"/>
  <c r="CA48" i="6" s="1"/>
  <c r="CB48" i="6" s="1"/>
  <c r="CC48" i="6" s="1"/>
  <c r="CD48" i="6" s="1"/>
  <c r="CE48" i="6" s="1"/>
  <c r="CF48" i="6" s="1"/>
  <c r="CG48" i="6" s="1"/>
  <c r="CH48" i="6" s="1"/>
  <c r="CI48" i="6" s="1"/>
  <c r="CJ48" i="6" s="1"/>
  <c r="CK48" i="6" s="1"/>
  <c r="CL48" i="6" s="1"/>
  <c r="CM48" i="6" s="1"/>
  <c r="CN48" i="6" s="1"/>
  <c r="CO48" i="6" s="1"/>
  <c r="CP48" i="6" s="1"/>
  <c r="CQ48" i="6" s="1"/>
  <c r="CR48" i="6" s="1"/>
  <c r="CS48" i="6" s="1"/>
  <c r="CT48" i="6" s="1"/>
  <c r="CU48" i="6" s="1"/>
  <c r="E80" i="6"/>
  <c r="F80" i="6" s="1"/>
  <c r="G80" i="6" s="1"/>
  <c r="H80" i="6" s="1"/>
  <c r="I80" i="6" s="1"/>
  <c r="J80" i="6" s="1"/>
  <c r="K80" i="6" s="1"/>
  <c r="L80" i="6" s="1"/>
  <c r="M80" i="6" s="1"/>
  <c r="N80" i="6" s="1"/>
  <c r="O80" i="6" s="1"/>
  <c r="P80" i="6" s="1"/>
  <c r="Q80" i="6" s="1"/>
  <c r="R80" i="6" s="1"/>
  <c r="S80" i="6" s="1"/>
  <c r="T80" i="6" s="1"/>
  <c r="U80" i="6" s="1"/>
  <c r="V80" i="6" s="1"/>
  <c r="W80" i="6" s="1"/>
  <c r="X80" i="6" s="1"/>
  <c r="Y80" i="6" s="1"/>
  <c r="Z80" i="6" s="1"/>
  <c r="AA80" i="6" s="1"/>
  <c r="AB80" i="6" s="1"/>
  <c r="AC80" i="6" s="1"/>
  <c r="AD80" i="6" s="1"/>
  <c r="AE80" i="6" s="1"/>
  <c r="AF80" i="6" s="1"/>
  <c r="AG80" i="6" s="1"/>
  <c r="AH80" i="6" s="1"/>
  <c r="AI80" i="6" s="1"/>
  <c r="AJ80" i="6" s="1"/>
  <c r="AK80" i="6" s="1"/>
  <c r="AL80" i="6" s="1"/>
  <c r="AM80" i="6" s="1"/>
  <c r="AN80" i="6" s="1"/>
  <c r="AO80" i="6" s="1"/>
  <c r="AP80" i="6" s="1"/>
  <c r="AQ80" i="6" s="1"/>
  <c r="AR80" i="6" s="1"/>
  <c r="AS80" i="6" s="1"/>
  <c r="AT80" i="6" s="1"/>
  <c r="AU80" i="6" s="1"/>
  <c r="AV80" i="6" s="1"/>
  <c r="AW80" i="6" s="1"/>
  <c r="AX80" i="6" s="1"/>
  <c r="AY80" i="6" s="1"/>
  <c r="AZ80" i="6" s="1"/>
  <c r="BA80" i="6" s="1"/>
  <c r="BB80" i="6" s="1"/>
  <c r="BC80" i="6" s="1"/>
  <c r="BD80" i="6" s="1"/>
  <c r="BE80" i="6" s="1"/>
  <c r="BF80" i="6" s="1"/>
  <c r="BG80" i="6" s="1"/>
  <c r="BH80" i="6" s="1"/>
  <c r="BI80" i="6" s="1"/>
  <c r="BJ80" i="6" s="1"/>
  <c r="BK80" i="6" s="1"/>
  <c r="BL80" i="6" s="1"/>
  <c r="BM80" i="6" s="1"/>
  <c r="BN80" i="6" s="1"/>
  <c r="BO80" i="6" s="1"/>
  <c r="BP80" i="6" s="1"/>
  <c r="BQ80" i="6" s="1"/>
  <c r="BR80" i="6" s="1"/>
  <c r="BS80" i="6" s="1"/>
  <c r="BT80" i="6" s="1"/>
  <c r="BU80" i="6" s="1"/>
  <c r="BV80" i="6" s="1"/>
  <c r="BW80" i="6" s="1"/>
  <c r="BX80" i="6" s="1"/>
  <c r="BY80" i="6" s="1"/>
  <c r="BZ80" i="6" s="1"/>
  <c r="CA80" i="6" s="1"/>
  <c r="CB80" i="6" s="1"/>
  <c r="CC80" i="6" s="1"/>
  <c r="CD80" i="6" s="1"/>
  <c r="CE80" i="6" s="1"/>
  <c r="CF80" i="6" s="1"/>
  <c r="CG80" i="6" s="1"/>
  <c r="CH80" i="6" s="1"/>
  <c r="CI80" i="6" s="1"/>
  <c r="CJ80" i="6" s="1"/>
  <c r="CK80" i="6" s="1"/>
  <c r="CL80" i="6" s="1"/>
  <c r="CM80" i="6" s="1"/>
  <c r="CN80" i="6" s="1"/>
  <c r="CO80" i="6" s="1"/>
  <c r="CP80" i="6" s="1"/>
  <c r="CQ80" i="6" s="1"/>
  <c r="CR80" i="6" s="1"/>
  <c r="CS80" i="6" s="1"/>
  <c r="CT80" i="6" s="1"/>
  <c r="CU80" i="6" s="1"/>
  <c r="E75" i="6"/>
  <c r="F75" i="6" s="1"/>
  <c r="G75" i="6" s="1"/>
  <c r="H75" i="6" s="1"/>
  <c r="I75" i="6" s="1"/>
  <c r="J75" i="6" s="1"/>
  <c r="K75" i="6" s="1"/>
  <c r="L75" i="6" s="1"/>
  <c r="M75" i="6" s="1"/>
  <c r="N75" i="6" s="1"/>
  <c r="O75" i="6" s="1"/>
  <c r="P75" i="6" s="1"/>
  <c r="Q75" i="6" s="1"/>
  <c r="R75" i="6" s="1"/>
  <c r="S75" i="6" s="1"/>
  <c r="T75" i="6" s="1"/>
  <c r="U75" i="6" s="1"/>
  <c r="V75" i="6" s="1"/>
  <c r="W75" i="6" s="1"/>
  <c r="X75" i="6" s="1"/>
  <c r="Y75" i="6" s="1"/>
  <c r="Z75" i="6" s="1"/>
  <c r="AA75" i="6" s="1"/>
  <c r="AB75" i="6" s="1"/>
  <c r="AC75" i="6" s="1"/>
  <c r="AD75" i="6" s="1"/>
  <c r="AE75" i="6" s="1"/>
  <c r="AF75" i="6" s="1"/>
  <c r="AG75" i="6" s="1"/>
  <c r="AH75" i="6" s="1"/>
  <c r="AI75" i="6" s="1"/>
  <c r="AJ75" i="6" s="1"/>
  <c r="AK75" i="6" s="1"/>
  <c r="AL75" i="6" s="1"/>
  <c r="AM75" i="6" s="1"/>
  <c r="AN75" i="6" s="1"/>
  <c r="AO75" i="6" s="1"/>
  <c r="AP75" i="6" s="1"/>
  <c r="AQ75" i="6" s="1"/>
  <c r="AR75" i="6" s="1"/>
  <c r="AS75" i="6" s="1"/>
  <c r="AT75" i="6" s="1"/>
  <c r="AU75" i="6" s="1"/>
  <c r="AV75" i="6" s="1"/>
  <c r="AW75" i="6" s="1"/>
  <c r="AX75" i="6" s="1"/>
  <c r="AY75" i="6" s="1"/>
  <c r="AZ75" i="6" s="1"/>
  <c r="BA75" i="6" s="1"/>
  <c r="BB75" i="6" s="1"/>
  <c r="BC75" i="6" s="1"/>
  <c r="BD75" i="6" s="1"/>
  <c r="BE75" i="6" s="1"/>
  <c r="BF75" i="6" s="1"/>
  <c r="BG75" i="6" s="1"/>
  <c r="BH75" i="6" s="1"/>
  <c r="BI75" i="6" s="1"/>
  <c r="BJ75" i="6" s="1"/>
  <c r="BK75" i="6" s="1"/>
  <c r="BL75" i="6" s="1"/>
  <c r="BM75" i="6" s="1"/>
  <c r="BN75" i="6" s="1"/>
  <c r="BO75" i="6" s="1"/>
  <c r="BP75" i="6" s="1"/>
  <c r="BQ75" i="6" s="1"/>
  <c r="BR75" i="6" s="1"/>
  <c r="BS75" i="6" s="1"/>
  <c r="BT75" i="6" s="1"/>
  <c r="BU75" i="6" s="1"/>
  <c r="BV75" i="6" s="1"/>
  <c r="BW75" i="6" s="1"/>
  <c r="BX75" i="6" s="1"/>
  <c r="BY75" i="6" s="1"/>
  <c r="BZ75" i="6" s="1"/>
  <c r="CA75" i="6" s="1"/>
  <c r="CB75" i="6" s="1"/>
  <c r="CC75" i="6" s="1"/>
  <c r="CD75" i="6" s="1"/>
  <c r="CE75" i="6" s="1"/>
  <c r="CF75" i="6" s="1"/>
  <c r="CG75" i="6" s="1"/>
  <c r="CH75" i="6" s="1"/>
  <c r="CI75" i="6" s="1"/>
  <c r="CJ75" i="6" s="1"/>
  <c r="CK75" i="6" s="1"/>
  <c r="CL75" i="6" s="1"/>
  <c r="CM75" i="6" s="1"/>
  <c r="CN75" i="6" s="1"/>
  <c r="CO75" i="6" s="1"/>
  <c r="CP75" i="6" s="1"/>
  <c r="CQ75" i="6" s="1"/>
  <c r="CR75" i="6" s="1"/>
  <c r="CS75" i="6" s="1"/>
  <c r="CT75" i="6" s="1"/>
  <c r="CU75" i="6" s="1"/>
  <c r="E139" i="6"/>
  <c r="F139" i="6" s="1"/>
  <c r="G139" i="6" s="1"/>
  <c r="H139" i="6" s="1"/>
  <c r="I139" i="6" s="1"/>
  <c r="J139" i="6" s="1"/>
  <c r="K139" i="6" s="1"/>
  <c r="L139" i="6" s="1"/>
  <c r="M139" i="6" s="1"/>
  <c r="N139" i="6" s="1"/>
  <c r="O139" i="6" s="1"/>
  <c r="P139" i="6" s="1"/>
  <c r="Q139" i="6" s="1"/>
  <c r="R139" i="6" s="1"/>
  <c r="S139" i="6" s="1"/>
  <c r="T139" i="6" s="1"/>
  <c r="U139" i="6" s="1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AG139" i="6" s="1"/>
  <c r="AH139" i="6" s="1"/>
  <c r="AI139" i="6" s="1"/>
  <c r="AJ139" i="6" s="1"/>
  <c r="AK139" i="6" s="1"/>
  <c r="AL139" i="6" s="1"/>
  <c r="AM139" i="6" s="1"/>
  <c r="AN139" i="6" s="1"/>
  <c r="AO139" i="6" s="1"/>
  <c r="AP139" i="6" s="1"/>
  <c r="AQ139" i="6" s="1"/>
  <c r="AR139" i="6" s="1"/>
  <c r="AS139" i="6" s="1"/>
  <c r="AT139" i="6" s="1"/>
  <c r="AU139" i="6" s="1"/>
  <c r="AV139" i="6" s="1"/>
  <c r="AW139" i="6" s="1"/>
  <c r="AX139" i="6" s="1"/>
  <c r="AY139" i="6" s="1"/>
  <c r="AZ139" i="6" s="1"/>
  <c r="BA139" i="6" s="1"/>
  <c r="BB139" i="6" s="1"/>
  <c r="BC139" i="6" s="1"/>
  <c r="BD139" i="6" s="1"/>
  <c r="BE139" i="6" s="1"/>
  <c r="BF139" i="6" s="1"/>
  <c r="BG139" i="6" s="1"/>
  <c r="BH139" i="6" s="1"/>
  <c r="BI139" i="6" s="1"/>
  <c r="BJ139" i="6" s="1"/>
  <c r="BK139" i="6" s="1"/>
  <c r="BL139" i="6" s="1"/>
  <c r="BM139" i="6" s="1"/>
  <c r="BN139" i="6" s="1"/>
  <c r="BO139" i="6" s="1"/>
  <c r="BP139" i="6" s="1"/>
  <c r="BQ139" i="6" s="1"/>
  <c r="BR139" i="6" s="1"/>
  <c r="BS139" i="6" s="1"/>
  <c r="BT139" i="6" s="1"/>
  <c r="BU139" i="6" s="1"/>
  <c r="BV139" i="6" s="1"/>
  <c r="BW139" i="6" s="1"/>
  <c r="BX139" i="6" s="1"/>
  <c r="BY139" i="6" s="1"/>
  <c r="BZ139" i="6" s="1"/>
  <c r="CA139" i="6" s="1"/>
  <c r="CB139" i="6" s="1"/>
  <c r="CC139" i="6" s="1"/>
  <c r="CD139" i="6" s="1"/>
  <c r="CE139" i="6" s="1"/>
  <c r="CF139" i="6" s="1"/>
  <c r="CG139" i="6" s="1"/>
  <c r="CH139" i="6" s="1"/>
  <c r="CI139" i="6" s="1"/>
  <c r="CJ139" i="6" s="1"/>
  <c r="CK139" i="6" s="1"/>
  <c r="CL139" i="6" s="1"/>
  <c r="CM139" i="6" s="1"/>
  <c r="CN139" i="6" s="1"/>
  <c r="CO139" i="6" s="1"/>
  <c r="CP139" i="6" s="1"/>
  <c r="CQ139" i="6" s="1"/>
  <c r="CR139" i="6" s="1"/>
  <c r="CS139" i="6" s="1"/>
  <c r="CT139" i="6" s="1"/>
  <c r="CU139" i="6" s="1"/>
  <c r="E20" i="6"/>
  <c r="F20" i="6" s="1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AG20" i="6" s="1"/>
  <c r="AH20" i="6" s="1"/>
  <c r="AI20" i="6" s="1"/>
  <c r="AJ20" i="6" s="1"/>
  <c r="AK20" i="6" s="1"/>
  <c r="AL20" i="6" s="1"/>
  <c r="AM20" i="6" s="1"/>
  <c r="AN20" i="6" s="1"/>
  <c r="AO20" i="6" s="1"/>
  <c r="AP20" i="6" s="1"/>
  <c r="AQ20" i="6" s="1"/>
  <c r="AR20" i="6" s="1"/>
  <c r="AS20" i="6" s="1"/>
  <c r="AT20" i="6" s="1"/>
  <c r="AU20" i="6" s="1"/>
  <c r="AV20" i="6" s="1"/>
  <c r="AW20" i="6" s="1"/>
  <c r="AX20" i="6" s="1"/>
  <c r="AY20" i="6" s="1"/>
  <c r="AZ20" i="6" s="1"/>
  <c r="BA20" i="6" s="1"/>
  <c r="BB20" i="6" s="1"/>
  <c r="BC20" i="6" s="1"/>
  <c r="BD20" i="6" s="1"/>
  <c r="BE20" i="6" s="1"/>
  <c r="BF20" i="6" s="1"/>
  <c r="BG20" i="6" s="1"/>
  <c r="BH20" i="6" s="1"/>
  <c r="BI20" i="6" s="1"/>
  <c r="BJ20" i="6" s="1"/>
  <c r="BK20" i="6" s="1"/>
  <c r="BL20" i="6" s="1"/>
  <c r="BM20" i="6" s="1"/>
  <c r="BN20" i="6" s="1"/>
  <c r="BO20" i="6" s="1"/>
  <c r="BP20" i="6" s="1"/>
  <c r="BQ20" i="6" s="1"/>
  <c r="BR20" i="6" s="1"/>
  <c r="BS20" i="6" s="1"/>
  <c r="BT20" i="6" s="1"/>
  <c r="BU20" i="6" s="1"/>
  <c r="BV20" i="6" s="1"/>
  <c r="BW20" i="6" s="1"/>
  <c r="BX20" i="6" s="1"/>
  <c r="BY20" i="6" s="1"/>
  <c r="BZ20" i="6" s="1"/>
  <c r="CA20" i="6" s="1"/>
  <c r="CB20" i="6" s="1"/>
  <c r="CC20" i="6" s="1"/>
  <c r="CD20" i="6" s="1"/>
  <c r="CE20" i="6" s="1"/>
  <c r="CF20" i="6" s="1"/>
  <c r="CG20" i="6" s="1"/>
  <c r="CH20" i="6" s="1"/>
  <c r="CI20" i="6" s="1"/>
  <c r="CJ20" i="6" s="1"/>
  <c r="CK20" i="6" s="1"/>
  <c r="CL20" i="6" s="1"/>
  <c r="CM20" i="6" s="1"/>
  <c r="CN20" i="6" s="1"/>
  <c r="CO20" i="6" s="1"/>
  <c r="CP20" i="6" s="1"/>
  <c r="CQ20" i="6" s="1"/>
  <c r="CR20" i="6" s="1"/>
  <c r="CS20" i="6" s="1"/>
  <c r="CT20" i="6" s="1"/>
  <c r="CU20" i="6" s="1"/>
  <c r="E52" i="6"/>
  <c r="F52" i="6" s="1"/>
  <c r="G52" i="6" s="1"/>
  <c r="H52" i="6" s="1"/>
  <c r="I52" i="6" s="1"/>
  <c r="J52" i="6" s="1"/>
  <c r="K52" i="6" s="1"/>
  <c r="L52" i="6" s="1"/>
  <c r="M52" i="6" s="1"/>
  <c r="N52" i="6" s="1"/>
  <c r="O52" i="6" s="1"/>
  <c r="P52" i="6" s="1"/>
  <c r="Q52" i="6" s="1"/>
  <c r="R52" i="6" s="1"/>
  <c r="S52" i="6" s="1"/>
  <c r="T52" i="6" s="1"/>
  <c r="U52" i="6" s="1"/>
  <c r="V52" i="6" s="1"/>
  <c r="W52" i="6" s="1"/>
  <c r="X52" i="6" s="1"/>
  <c r="Y52" i="6" s="1"/>
  <c r="Z52" i="6" s="1"/>
  <c r="AA52" i="6" s="1"/>
  <c r="AB52" i="6" s="1"/>
  <c r="AC52" i="6" s="1"/>
  <c r="AD52" i="6" s="1"/>
  <c r="AE52" i="6" s="1"/>
  <c r="AF52" i="6" s="1"/>
  <c r="AG52" i="6" s="1"/>
  <c r="AH52" i="6" s="1"/>
  <c r="AI52" i="6" s="1"/>
  <c r="AJ52" i="6" s="1"/>
  <c r="AK52" i="6" s="1"/>
  <c r="AL52" i="6" s="1"/>
  <c r="AM52" i="6" s="1"/>
  <c r="AN52" i="6" s="1"/>
  <c r="AO52" i="6" s="1"/>
  <c r="AP52" i="6" s="1"/>
  <c r="AQ52" i="6" s="1"/>
  <c r="AR52" i="6" s="1"/>
  <c r="AS52" i="6" s="1"/>
  <c r="AT52" i="6" s="1"/>
  <c r="AU52" i="6" s="1"/>
  <c r="AV52" i="6" s="1"/>
  <c r="AW52" i="6" s="1"/>
  <c r="AX52" i="6" s="1"/>
  <c r="AY52" i="6" s="1"/>
  <c r="AZ52" i="6" s="1"/>
  <c r="BA52" i="6" s="1"/>
  <c r="BB52" i="6" s="1"/>
  <c r="BC52" i="6" s="1"/>
  <c r="BD52" i="6" s="1"/>
  <c r="BE52" i="6" s="1"/>
  <c r="BF52" i="6" s="1"/>
  <c r="BG52" i="6" s="1"/>
  <c r="BH52" i="6" s="1"/>
  <c r="BI52" i="6" s="1"/>
  <c r="BJ52" i="6" s="1"/>
  <c r="BK52" i="6" s="1"/>
  <c r="BL52" i="6" s="1"/>
  <c r="BM52" i="6" s="1"/>
  <c r="BN52" i="6" s="1"/>
  <c r="BO52" i="6" s="1"/>
  <c r="BP52" i="6" s="1"/>
  <c r="BQ52" i="6" s="1"/>
  <c r="BR52" i="6" s="1"/>
  <c r="BS52" i="6" s="1"/>
  <c r="BT52" i="6" s="1"/>
  <c r="BU52" i="6" s="1"/>
  <c r="BV52" i="6" s="1"/>
  <c r="BW52" i="6" s="1"/>
  <c r="BX52" i="6" s="1"/>
  <c r="BY52" i="6" s="1"/>
  <c r="BZ52" i="6" s="1"/>
  <c r="CA52" i="6" s="1"/>
  <c r="CB52" i="6" s="1"/>
  <c r="CC52" i="6" s="1"/>
  <c r="CD52" i="6" s="1"/>
  <c r="CE52" i="6" s="1"/>
  <c r="CF52" i="6" s="1"/>
  <c r="CG52" i="6" s="1"/>
  <c r="CH52" i="6" s="1"/>
  <c r="CI52" i="6" s="1"/>
  <c r="CJ52" i="6" s="1"/>
  <c r="CK52" i="6" s="1"/>
  <c r="CL52" i="6" s="1"/>
  <c r="CM52" i="6" s="1"/>
  <c r="CN52" i="6" s="1"/>
  <c r="CO52" i="6" s="1"/>
  <c r="CP52" i="6" s="1"/>
  <c r="CQ52" i="6" s="1"/>
  <c r="CR52" i="6" s="1"/>
  <c r="CS52" i="6" s="1"/>
  <c r="CT52" i="6" s="1"/>
  <c r="CU52" i="6" s="1"/>
  <c r="E51" i="6"/>
  <c r="F51" i="6" s="1"/>
  <c r="G51" i="6" s="1"/>
  <c r="H51" i="6" s="1"/>
  <c r="I51" i="6" s="1"/>
  <c r="J51" i="6" s="1"/>
  <c r="K51" i="6" s="1"/>
  <c r="L51" i="6" s="1"/>
  <c r="M51" i="6" s="1"/>
  <c r="N51" i="6" s="1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 s="1"/>
  <c r="AB51" i="6" s="1"/>
  <c r="AC51" i="6" s="1"/>
  <c r="AD51" i="6" s="1"/>
  <c r="AE51" i="6" s="1"/>
  <c r="AF51" i="6" s="1"/>
  <c r="AG51" i="6" s="1"/>
  <c r="AH51" i="6" s="1"/>
  <c r="AI51" i="6" s="1"/>
  <c r="AJ51" i="6" s="1"/>
  <c r="AK51" i="6" s="1"/>
  <c r="AL51" i="6" s="1"/>
  <c r="AM51" i="6" s="1"/>
  <c r="AN51" i="6" s="1"/>
  <c r="AO51" i="6" s="1"/>
  <c r="AP51" i="6" s="1"/>
  <c r="AQ51" i="6" s="1"/>
  <c r="AR51" i="6" s="1"/>
  <c r="AS51" i="6" s="1"/>
  <c r="AT51" i="6" s="1"/>
  <c r="AU51" i="6" s="1"/>
  <c r="AV51" i="6" s="1"/>
  <c r="AW51" i="6" s="1"/>
  <c r="AX51" i="6" s="1"/>
  <c r="AY51" i="6" s="1"/>
  <c r="AZ51" i="6" s="1"/>
  <c r="BA51" i="6" s="1"/>
  <c r="BB51" i="6" s="1"/>
  <c r="BC51" i="6" s="1"/>
  <c r="BD51" i="6" s="1"/>
  <c r="BE51" i="6" s="1"/>
  <c r="BF51" i="6" s="1"/>
  <c r="BG51" i="6" s="1"/>
  <c r="BH51" i="6" s="1"/>
  <c r="BI51" i="6" s="1"/>
  <c r="BJ51" i="6" s="1"/>
  <c r="BK51" i="6" s="1"/>
  <c r="BL51" i="6" s="1"/>
  <c r="BM51" i="6" s="1"/>
  <c r="BN51" i="6" s="1"/>
  <c r="BO51" i="6" s="1"/>
  <c r="BP51" i="6" s="1"/>
  <c r="BQ51" i="6" s="1"/>
  <c r="BR51" i="6" s="1"/>
  <c r="BS51" i="6" s="1"/>
  <c r="BT51" i="6" s="1"/>
  <c r="BU51" i="6" s="1"/>
  <c r="BV51" i="6" s="1"/>
  <c r="BW51" i="6" s="1"/>
  <c r="BX51" i="6" s="1"/>
  <c r="BY51" i="6" s="1"/>
  <c r="BZ51" i="6" s="1"/>
  <c r="CA51" i="6" s="1"/>
  <c r="CB51" i="6" s="1"/>
  <c r="CC51" i="6" s="1"/>
  <c r="CD51" i="6" s="1"/>
  <c r="CE51" i="6" s="1"/>
  <c r="CF51" i="6" s="1"/>
  <c r="CG51" i="6" s="1"/>
  <c r="CH51" i="6" s="1"/>
  <c r="CI51" i="6" s="1"/>
  <c r="CJ51" i="6" s="1"/>
  <c r="CK51" i="6" s="1"/>
  <c r="CL51" i="6" s="1"/>
  <c r="CM51" i="6" s="1"/>
  <c r="CN51" i="6" s="1"/>
  <c r="CO51" i="6" s="1"/>
  <c r="CP51" i="6" s="1"/>
  <c r="CQ51" i="6" s="1"/>
  <c r="CR51" i="6" s="1"/>
  <c r="CS51" i="6" s="1"/>
  <c r="CT51" i="6" s="1"/>
  <c r="CU51" i="6" s="1"/>
  <c r="E83" i="6"/>
  <c r="F83" i="6" s="1"/>
  <c r="G83" i="6" s="1"/>
  <c r="H83" i="6" s="1"/>
  <c r="I83" i="6" s="1"/>
  <c r="J83" i="6" s="1"/>
  <c r="K83" i="6" s="1"/>
  <c r="L83" i="6" s="1"/>
  <c r="M83" i="6" s="1"/>
  <c r="N83" i="6" s="1"/>
  <c r="O83" i="6" s="1"/>
  <c r="P83" i="6" s="1"/>
  <c r="Q83" i="6" s="1"/>
  <c r="R83" i="6" s="1"/>
  <c r="S83" i="6" s="1"/>
  <c r="T83" i="6" s="1"/>
  <c r="U83" i="6" s="1"/>
  <c r="V83" i="6" s="1"/>
  <c r="W83" i="6" s="1"/>
  <c r="X83" i="6" s="1"/>
  <c r="Y83" i="6" s="1"/>
  <c r="Z83" i="6" s="1"/>
  <c r="AA83" i="6" s="1"/>
  <c r="AB83" i="6" s="1"/>
  <c r="AC83" i="6" s="1"/>
  <c r="AD83" i="6" s="1"/>
  <c r="AE83" i="6" s="1"/>
  <c r="AF83" i="6" s="1"/>
  <c r="AG83" i="6" s="1"/>
  <c r="AH83" i="6" s="1"/>
  <c r="AI83" i="6" s="1"/>
  <c r="AJ83" i="6" s="1"/>
  <c r="AK83" i="6" s="1"/>
  <c r="AL83" i="6" s="1"/>
  <c r="AM83" i="6" s="1"/>
  <c r="AN83" i="6" s="1"/>
  <c r="AO83" i="6" s="1"/>
  <c r="AP83" i="6" s="1"/>
  <c r="AQ83" i="6" s="1"/>
  <c r="AR83" i="6" s="1"/>
  <c r="AS83" i="6" s="1"/>
  <c r="AT83" i="6" s="1"/>
  <c r="AU83" i="6" s="1"/>
  <c r="AV83" i="6" s="1"/>
  <c r="AW83" i="6" s="1"/>
  <c r="AX83" i="6" s="1"/>
  <c r="AY83" i="6" s="1"/>
  <c r="AZ83" i="6" s="1"/>
  <c r="BA83" i="6" s="1"/>
  <c r="BB83" i="6" s="1"/>
  <c r="BC83" i="6" s="1"/>
  <c r="BD83" i="6" s="1"/>
  <c r="BE83" i="6" s="1"/>
  <c r="BF83" i="6" s="1"/>
  <c r="BG83" i="6" s="1"/>
  <c r="BH83" i="6" s="1"/>
  <c r="BI83" i="6" s="1"/>
  <c r="BJ83" i="6" s="1"/>
  <c r="BK83" i="6" s="1"/>
  <c r="BL83" i="6" s="1"/>
  <c r="BM83" i="6" s="1"/>
  <c r="BN83" i="6" s="1"/>
  <c r="BO83" i="6" s="1"/>
  <c r="BP83" i="6" s="1"/>
  <c r="BQ83" i="6" s="1"/>
  <c r="BR83" i="6" s="1"/>
  <c r="BS83" i="6" s="1"/>
  <c r="BT83" i="6" s="1"/>
  <c r="BU83" i="6" s="1"/>
  <c r="BV83" i="6" s="1"/>
  <c r="BW83" i="6" s="1"/>
  <c r="BX83" i="6" s="1"/>
  <c r="BY83" i="6" s="1"/>
  <c r="BZ83" i="6" s="1"/>
  <c r="CA83" i="6" s="1"/>
  <c r="CB83" i="6" s="1"/>
  <c r="CC83" i="6" s="1"/>
  <c r="CD83" i="6" s="1"/>
  <c r="CE83" i="6" s="1"/>
  <c r="CF83" i="6" s="1"/>
  <c r="CG83" i="6" s="1"/>
  <c r="CH83" i="6" s="1"/>
  <c r="CI83" i="6" s="1"/>
  <c r="CJ83" i="6" s="1"/>
  <c r="CK83" i="6" s="1"/>
  <c r="CL83" i="6" s="1"/>
  <c r="CM83" i="6" s="1"/>
  <c r="CN83" i="6" s="1"/>
  <c r="CO83" i="6" s="1"/>
  <c r="CP83" i="6" s="1"/>
  <c r="CQ83" i="6" s="1"/>
  <c r="CR83" i="6" s="1"/>
  <c r="CS83" i="6" s="1"/>
  <c r="CT83" i="6" s="1"/>
  <c r="CU83" i="6" s="1"/>
  <c r="E115" i="6"/>
  <c r="F115" i="6" s="1"/>
  <c r="G115" i="6" s="1"/>
  <c r="H115" i="6" s="1"/>
  <c r="I115" i="6" s="1"/>
  <c r="J115" i="6" s="1"/>
  <c r="K115" i="6" s="1"/>
  <c r="L115" i="6" s="1"/>
  <c r="M115" i="6" s="1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A115" i="6" s="1"/>
  <c r="AB115" i="6" s="1"/>
  <c r="AC115" i="6" s="1"/>
  <c r="AD115" i="6" s="1"/>
  <c r="AE115" i="6" s="1"/>
  <c r="AF115" i="6" s="1"/>
  <c r="AG115" i="6" s="1"/>
  <c r="AH115" i="6" s="1"/>
  <c r="AI115" i="6" s="1"/>
  <c r="AJ115" i="6" s="1"/>
  <c r="AK115" i="6" s="1"/>
  <c r="AL115" i="6" s="1"/>
  <c r="AM115" i="6" s="1"/>
  <c r="AN115" i="6" s="1"/>
  <c r="AO115" i="6" s="1"/>
  <c r="AP115" i="6" s="1"/>
  <c r="AQ115" i="6" s="1"/>
  <c r="AR115" i="6" s="1"/>
  <c r="AS115" i="6" s="1"/>
  <c r="AT115" i="6" s="1"/>
  <c r="AU115" i="6" s="1"/>
  <c r="AV115" i="6" s="1"/>
  <c r="AW115" i="6" s="1"/>
  <c r="AX115" i="6" s="1"/>
  <c r="AY115" i="6" s="1"/>
  <c r="AZ115" i="6" s="1"/>
  <c r="BA115" i="6" s="1"/>
  <c r="BB115" i="6" s="1"/>
  <c r="BC115" i="6" s="1"/>
  <c r="BD115" i="6" s="1"/>
  <c r="BE115" i="6" s="1"/>
  <c r="BF115" i="6" s="1"/>
  <c r="BG115" i="6" s="1"/>
  <c r="BH115" i="6" s="1"/>
  <c r="BI115" i="6" s="1"/>
  <c r="BJ115" i="6" s="1"/>
  <c r="BK115" i="6" s="1"/>
  <c r="BL115" i="6" s="1"/>
  <c r="BM115" i="6" s="1"/>
  <c r="BN115" i="6" s="1"/>
  <c r="BO115" i="6" s="1"/>
  <c r="BP115" i="6" s="1"/>
  <c r="BQ115" i="6" s="1"/>
  <c r="BR115" i="6" s="1"/>
  <c r="BS115" i="6" s="1"/>
  <c r="BT115" i="6" s="1"/>
  <c r="BU115" i="6" s="1"/>
  <c r="BV115" i="6" s="1"/>
  <c r="BW115" i="6" s="1"/>
  <c r="BX115" i="6" s="1"/>
  <c r="BY115" i="6" s="1"/>
  <c r="BZ115" i="6" s="1"/>
  <c r="CA115" i="6" s="1"/>
  <c r="CB115" i="6" s="1"/>
  <c r="CC115" i="6" s="1"/>
  <c r="CD115" i="6" s="1"/>
  <c r="CE115" i="6" s="1"/>
  <c r="CF115" i="6" s="1"/>
  <c r="CG115" i="6" s="1"/>
  <c r="CH115" i="6" s="1"/>
  <c r="CI115" i="6" s="1"/>
  <c r="CJ115" i="6" s="1"/>
  <c r="CK115" i="6" s="1"/>
  <c r="CL115" i="6" s="1"/>
  <c r="CM115" i="6" s="1"/>
  <c r="CN115" i="6" s="1"/>
  <c r="CO115" i="6" s="1"/>
  <c r="CP115" i="6" s="1"/>
  <c r="CQ115" i="6" s="1"/>
  <c r="CR115" i="6" s="1"/>
  <c r="CS115" i="6" s="1"/>
  <c r="CT115" i="6" s="1"/>
  <c r="CU115" i="6" s="1"/>
  <c r="E147" i="6"/>
  <c r="F147" i="6" s="1"/>
  <c r="G147" i="6" s="1"/>
  <c r="H147" i="6" s="1"/>
  <c r="I147" i="6" s="1"/>
  <c r="J147" i="6" s="1"/>
  <c r="K147" i="6" s="1"/>
  <c r="L147" i="6" s="1"/>
  <c r="M147" i="6" s="1"/>
  <c r="N147" i="6" s="1"/>
  <c r="O147" i="6" s="1"/>
  <c r="P147" i="6" s="1"/>
  <c r="Q147" i="6" s="1"/>
  <c r="R147" i="6" s="1"/>
  <c r="S147" i="6" s="1"/>
  <c r="T147" i="6" s="1"/>
  <c r="U147" i="6" s="1"/>
  <c r="V147" i="6" s="1"/>
  <c r="W147" i="6" s="1"/>
  <c r="X147" i="6" s="1"/>
  <c r="Y147" i="6" s="1"/>
  <c r="Z147" i="6" s="1"/>
  <c r="AA147" i="6" s="1"/>
  <c r="AB147" i="6" s="1"/>
  <c r="AC147" i="6" s="1"/>
  <c r="AD147" i="6" s="1"/>
  <c r="AE147" i="6" s="1"/>
  <c r="AF147" i="6" s="1"/>
  <c r="AG147" i="6" s="1"/>
  <c r="AH147" i="6" s="1"/>
  <c r="AI147" i="6" s="1"/>
  <c r="AJ147" i="6" s="1"/>
  <c r="AK147" i="6" s="1"/>
  <c r="AL147" i="6" s="1"/>
  <c r="AM147" i="6" s="1"/>
  <c r="AN147" i="6" s="1"/>
  <c r="AO147" i="6" s="1"/>
  <c r="AP147" i="6" s="1"/>
  <c r="AQ147" i="6" s="1"/>
  <c r="AR147" i="6" s="1"/>
  <c r="AS147" i="6" s="1"/>
  <c r="AT147" i="6" s="1"/>
  <c r="AU147" i="6" s="1"/>
  <c r="AV147" i="6" s="1"/>
  <c r="AW147" i="6" s="1"/>
  <c r="AX147" i="6" s="1"/>
  <c r="AY147" i="6" s="1"/>
  <c r="AZ147" i="6" s="1"/>
  <c r="BA147" i="6" s="1"/>
  <c r="BB147" i="6" s="1"/>
  <c r="BC147" i="6" s="1"/>
  <c r="BD147" i="6" s="1"/>
  <c r="BE147" i="6" s="1"/>
  <c r="BF147" i="6" s="1"/>
  <c r="BG147" i="6" s="1"/>
  <c r="BH147" i="6" s="1"/>
  <c r="BI147" i="6" s="1"/>
  <c r="BJ147" i="6" s="1"/>
  <c r="BK147" i="6" s="1"/>
  <c r="BL147" i="6" s="1"/>
  <c r="BM147" i="6" s="1"/>
  <c r="BN147" i="6" s="1"/>
  <c r="BO147" i="6" s="1"/>
  <c r="BP147" i="6" s="1"/>
  <c r="BQ147" i="6" s="1"/>
  <c r="BR147" i="6" s="1"/>
  <c r="BS147" i="6" s="1"/>
  <c r="BT147" i="6" s="1"/>
  <c r="BU147" i="6" s="1"/>
  <c r="BV147" i="6" s="1"/>
  <c r="BW147" i="6" s="1"/>
  <c r="BX147" i="6" s="1"/>
  <c r="BY147" i="6" s="1"/>
  <c r="BZ147" i="6" s="1"/>
  <c r="CA147" i="6" s="1"/>
  <c r="CB147" i="6" s="1"/>
  <c r="CC147" i="6" s="1"/>
  <c r="CD147" i="6" s="1"/>
  <c r="CE147" i="6" s="1"/>
  <c r="CF147" i="6" s="1"/>
  <c r="CG147" i="6" s="1"/>
  <c r="CH147" i="6" s="1"/>
  <c r="CI147" i="6" s="1"/>
  <c r="CJ147" i="6" s="1"/>
  <c r="CK147" i="6" s="1"/>
  <c r="CL147" i="6" s="1"/>
  <c r="CM147" i="6" s="1"/>
  <c r="CN147" i="6" s="1"/>
  <c r="CO147" i="6" s="1"/>
  <c r="CP147" i="6" s="1"/>
  <c r="CQ147" i="6" s="1"/>
  <c r="CR147" i="6" s="1"/>
  <c r="CS147" i="6" s="1"/>
  <c r="CT147" i="6" s="1"/>
  <c r="CU147" i="6" s="1"/>
  <c r="E28" i="6"/>
  <c r="F28" i="6" s="1"/>
  <c r="G28" i="6" s="1"/>
  <c r="H28" i="6" s="1"/>
  <c r="I28" i="6" s="1"/>
  <c r="J28" i="6" s="1"/>
  <c r="K28" i="6" s="1"/>
  <c r="L28" i="6" s="1"/>
  <c r="M28" i="6" s="1"/>
  <c r="N28" i="6" s="1"/>
  <c r="O28" i="6" s="1"/>
  <c r="P28" i="6" s="1"/>
  <c r="Q28" i="6" s="1"/>
  <c r="R28" i="6" s="1"/>
  <c r="S28" i="6" s="1"/>
  <c r="T28" i="6" s="1"/>
  <c r="U28" i="6" s="1"/>
  <c r="V28" i="6" s="1"/>
  <c r="W28" i="6" s="1"/>
  <c r="X28" i="6" s="1"/>
  <c r="Y28" i="6" s="1"/>
  <c r="Z28" i="6" s="1"/>
  <c r="AA28" i="6" s="1"/>
  <c r="AB28" i="6" s="1"/>
  <c r="AC28" i="6" s="1"/>
  <c r="AD28" i="6" s="1"/>
  <c r="AE28" i="6" s="1"/>
  <c r="AF28" i="6" s="1"/>
  <c r="AG28" i="6" s="1"/>
  <c r="AH28" i="6" s="1"/>
  <c r="AI28" i="6" s="1"/>
  <c r="AJ28" i="6" s="1"/>
  <c r="AK28" i="6" s="1"/>
  <c r="AL28" i="6" s="1"/>
  <c r="AM28" i="6" s="1"/>
  <c r="AN28" i="6" s="1"/>
  <c r="AO28" i="6" s="1"/>
  <c r="AP28" i="6" s="1"/>
  <c r="AQ28" i="6" s="1"/>
  <c r="AR28" i="6" s="1"/>
  <c r="AS28" i="6" s="1"/>
  <c r="AT28" i="6" s="1"/>
  <c r="AU28" i="6" s="1"/>
  <c r="AV28" i="6" s="1"/>
  <c r="AW28" i="6" s="1"/>
  <c r="AX28" i="6" s="1"/>
  <c r="AY28" i="6" s="1"/>
  <c r="AZ28" i="6" s="1"/>
  <c r="BA28" i="6" s="1"/>
  <c r="BB28" i="6" s="1"/>
  <c r="BC28" i="6" s="1"/>
  <c r="BD28" i="6" s="1"/>
  <c r="BE28" i="6" s="1"/>
  <c r="BF28" i="6" s="1"/>
  <c r="BG28" i="6" s="1"/>
  <c r="BH28" i="6" s="1"/>
  <c r="BI28" i="6" s="1"/>
  <c r="BJ28" i="6" s="1"/>
  <c r="BK28" i="6" s="1"/>
  <c r="BL28" i="6" s="1"/>
  <c r="BM28" i="6" s="1"/>
  <c r="BN28" i="6" s="1"/>
  <c r="BO28" i="6" s="1"/>
  <c r="BP28" i="6" s="1"/>
  <c r="BQ28" i="6" s="1"/>
  <c r="BR28" i="6" s="1"/>
  <c r="BS28" i="6" s="1"/>
  <c r="BT28" i="6" s="1"/>
  <c r="BU28" i="6" s="1"/>
  <c r="BV28" i="6" s="1"/>
  <c r="BW28" i="6" s="1"/>
  <c r="BX28" i="6" s="1"/>
  <c r="BY28" i="6" s="1"/>
  <c r="BZ28" i="6" s="1"/>
  <c r="CA28" i="6" s="1"/>
  <c r="CB28" i="6" s="1"/>
  <c r="CC28" i="6" s="1"/>
  <c r="CD28" i="6" s="1"/>
  <c r="CE28" i="6" s="1"/>
  <c r="CF28" i="6" s="1"/>
  <c r="CG28" i="6" s="1"/>
  <c r="CH28" i="6" s="1"/>
  <c r="CI28" i="6" s="1"/>
  <c r="CJ28" i="6" s="1"/>
  <c r="CK28" i="6" s="1"/>
  <c r="CL28" i="6" s="1"/>
  <c r="CM28" i="6" s="1"/>
  <c r="CN28" i="6" s="1"/>
  <c r="CO28" i="6" s="1"/>
  <c r="CP28" i="6" s="1"/>
  <c r="CQ28" i="6" s="1"/>
  <c r="CR28" i="6" s="1"/>
  <c r="CS28" i="6" s="1"/>
  <c r="CT28" i="6" s="1"/>
  <c r="CU28" i="6" s="1"/>
  <c r="E60" i="6"/>
  <c r="F60" i="6" s="1"/>
  <c r="G60" i="6" s="1"/>
  <c r="H60" i="6" s="1"/>
  <c r="I60" i="6" s="1"/>
  <c r="J60" i="6" s="1"/>
  <c r="K60" i="6" s="1"/>
  <c r="L60" i="6" s="1"/>
  <c r="M60" i="6" s="1"/>
  <c r="N60" i="6" s="1"/>
  <c r="O60" i="6" s="1"/>
  <c r="P60" i="6" s="1"/>
  <c r="Q60" i="6" s="1"/>
  <c r="R60" i="6" s="1"/>
  <c r="S60" i="6" s="1"/>
  <c r="T60" i="6" s="1"/>
  <c r="U60" i="6" s="1"/>
  <c r="V60" i="6" s="1"/>
  <c r="W60" i="6" s="1"/>
  <c r="X60" i="6" s="1"/>
  <c r="Y60" i="6" s="1"/>
  <c r="Z60" i="6" s="1"/>
  <c r="AA60" i="6" s="1"/>
  <c r="AB60" i="6" s="1"/>
  <c r="AC60" i="6" s="1"/>
  <c r="AD60" i="6" s="1"/>
  <c r="AE60" i="6" s="1"/>
  <c r="AF60" i="6" s="1"/>
  <c r="AG60" i="6" s="1"/>
  <c r="AH60" i="6" s="1"/>
  <c r="AI60" i="6" s="1"/>
  <c r="AJ60" i="6" s="1"/>
  <c r="AK60" i="6" s="1"/>
  <c r="AL60" i="6" s="1"/>
  <c r="AM60" i="6" s="1"/>
  <c r="AN60" i="6" s="1"/>
  <c r="AO60" i="6" s="1"/>
  <c r="AP60" i="6" s="1"/>
  <c r="AQ60" i="6" s="1"/>
  <c r="AR60" i="6" s="1"/>
  <c r="AS60" i="6" s="1"/>
  <c r="AT60" i="6" s="1"/>
  <c r="AU60" i="6" s="1"/>
  <c r="AV60" i="6" s="1"/>
  <c r="AW60" i="6" s="1"/>
  <c r="AX60" i="6" s="1"/>
  <c r="AY60" i="6" s="1"/>
  <c r="AZ60" i="6" s="1"/>
  <c r="BA60" i="6" s="1"/>
  <c r="BB60" i="6" s="1"/>
  <c r="BC60" i="6" s="1"/>
  <c r="BD60" i="6" s="1"/>
  <c r="BE60" i="6" s="1"/>
  <c r="BF60" i="6" s="1"/>
  <c r="BG60" i="6" s="1"/>
  <c r="BH60" i="6" s="1"/>
  <c r="BI60" i="6" s="1"/>
  <c r="BJ60" i="6" s="1"/>
  <c r="BK60" i="6" s="1"/>
  <c r="BL60" i="6" s="1"/>
  <c r="BM60" i="6" s="1"/>
  <c r="BN60" i="6" s="1"/>
  <c r="BO60" i="6" s="1"/>
  <c r="BP60" i="6" s="1"/>
  <c r="BQ60" i="6" s="1"/>
  <c r="BR60" i="6" s="1"/>
  <c r="BS60" i="6" s="1"/>
  <c r="BT60" i="6" s="1"/>
  <c r="BU60" i="6" s="1"/>
  <c r="BV60" i="6" s="1"/>
  <c r="BW60" i="6" s="1"/>
  <c r="BX60" i="6" s="1"/>
  <c r="BY60" i="6" s="1"/>
  <c r="BZ60" i="6" s="1"/>
  <c r="CA60" i="6" s="1"/>
  <c r="CB60" i="6" s="1"/>
  <c r="CC60" i="6" s="1"/>
  <c r="CD60" i="6" s="1"/>
  <c r="CE60" i="6" s="1"/>
  <c r="CF60" i="6" s="1"/>
  <c r="CG60" i="6" s="1"/>
  <c r="CH60" i="6" s="1"/>
  <c r="CI60" i="6" s="1"/>
  <c r="CJ60" i="6" s="1"/>
  <c r="CK60" i="6" s="1"/>
  <c r="CL60" i="6" s="1"/>
  <c r="CM60" i="6" s="1"/>
  <c r="CN60" i="6" s="1"/>
  <c r="CO60" i="6" s="1"/>
  <c r="CP60" i="6" s="1"/>
  <c r="CQ60" i="6" s="1"/>
  <c r="CR60" i="6" s="1"/>
  <c r="CS60" i="6" s="1"/>
  <c r="CT60" i="6" s="1"/>
  <c r="CU60" i="6" s="1"/>
  <c r="E92" i="6"/>
  <c r="F92" i="6" s="1"/>
  <c r="G92" i="6" s="1"/>
  <c r="H92" i="6" s="1"/>
  <c r="I92" i="6" s="1"/>
  <c r="J92" i="6" s="1"/>
  <c r="K92" i="6" s="1"/>
  <c r="L92" i="6" s="1"/>
  <c r="M92" i="6" s="1"/>
  <c r="N92" i="6" s="1"/>
  <c r="O92" i="6" s="1"/>
  <c r="P92" i="6" s="1"/>
  <c r="Q92" i="6" s="1"/>
  <c r="R92" i="6" s="1"/>
  <c r="S92" i="6" s="1"/>
  <c r="T92" i="6" s="1"/>
  <c r="U92" i="6" s="1"/>
  <c r="V92" i="6" s="1"/>
  <c r="W92" i="6" s="1"/>
  <c r="X92" i="6" s="1"/>
  <c r="Y92" i="6" s="1"/>
  <c r="Z92" i="6" s="1"/>
  <c r="AA92" i="6" s="1"/>
  <c r="AB92" i="6" s="1"/>
  <c r="AC92" i="6" s="1"/>
  <c r="AD92" i="6" s="1"/>
  <c r="AE92" i="6" s="1"/>
  <c r="AF92" i="6" s="1"/>
  <c r="AG92" i="6" s="1"/>
  <c r="AH92" i="6" s="1"/>
  <c r="AI92" i="6" s="1"/>
  <c r="AJ92" i="6" s="1"/>
  <c r="AK92" i="6" s="1"/>
  <c r="AL92" i="6" s="1"/>
  <c r="AM92" i="6" s="1"/>
  <c r="AN92" i="6" s="1"/>
  <c r="AO92" i="6" s="1"/>
  <c r="AP92" i="6" s="1"/>
  <c r="AQ92" i="6" s="1"/>
  <c r="AR92" i="6" s="1"/>
  <c r="AS92" i="6" s="1"/>
  <c r="AT92" i="6" s="1"/>
  <c r="AU92" i="6" s="1"/>
  <c r="AV92" i="6" s="1"/>
  <c r="AW92" i="6" s="1"/>
  <c r="AX92" i="6" s="1"/>
  <c r="AY92" i="6" s="1"/>
  <c r="AZ92" i="6" s="1"/>
  <c r="BA92" i="6" s="1"/>
  <c r="BB92" i="6" s="1"/>
  <c r="BC92" i="6" s="1"/>
  <c r="BD92" i="6" s="1"/>
  <c r="BE92" i="6" s="1"/>
  <c r="BF92" i="6" s="1"/>
  <c r="BG92" i="6" s="1"/>
  <c r="BH92" i="6" s="1"/>
  <c r="BI92" i="6" s="1"/>
  <c r="BJ92" i="6" s="1"/>
  <c r="BK92" i="6" s="1"/>
  <c r="BL92" i="6" s="1"/>
  <c r="BM92" i="6" s="1"/>
  <c r="BN92" i="6" s="1"/>
  <c r="BO92" i="6" s="1"/>
  <c r="BP92" i="6" s="1"/>
  <c r="BQ92" i="6" s="1"/>
  <c r="BR92" i="6" s="1"/>
  <c r="BS92" i="6" s="1"/>
  <c r="BT92" i="6" s="1"/>
  <c r="BU92" i="6" s="1"/>
  <c r="BV92" i="6" s="1"/>
  <c r="BW92" i="6" s="1"/>
  <c r="BX92" i="6" s="1"/>
  <c r="BY92" i="6" s="1"/>
  <c r="BZ92" i="6" s="1"/>
  <c r="CA92" i="6" s="1"/>
  <c r="CB92" i="6" s="1"/>
  <c r="CC92" i="6" s="1"/>
  <c r="CD92" i="6" s="1"/>
  <c r="CE92" i="6" s="1"/>
  <c r="CF92" i="6" s="1"/>
  <c r="CG92" i="6" s="1"/>
  <c r="CH92" i="6" s="1"/>
  <c r="CI92" i="6" s="1"/>
  <c r="CJ92" i="6" s="1"/>
  <c r="CK92" i="6" s="1"/>
  <c r="CL92" i="6" s="1"/>
  <c r="CM92" i="6" s="1"/>
  <c r="CN92" i="6" s="1"/>
  <c r="CO92" i="6" s="1"/>
  <c r="CP92" i="6" s="1"/>
  <c r="CQ92" i="6" s="1"/>
  <c r="CR92" i="6" s="1"/>
  <c r="CS92" i="6" s="1"/>
  <c r="CT92" i="6" s="1"/>
  <c r="CU92" i="6" s="1"/>
  <c r="E124" i="6"/>
  <c r="F124" i="6" s="1"/>
  <c r="G124" i="6" s="1"/>
  <c r="H124" i="6" s="1"/>
  <c r="I124" i="6" s="1"/>
  <c r="J124" i="6" s="1"/>
  <c r="K124" i="6" s="1"/>
  <c r="L124" i="6" s="1"/>
  <c r="M124" i="6" s="1"/>
  <c r="N124" i="6" s="1"/>
  <c r="O124" i="6" s="1"/>
  <c r="P124" i="6" s="1"/>
  <c r="Q124" i="6" s="1"/>
  <c r="R124" i="6" s="1"/>
  <c r="S124" i="6" s="1"/>
  <c r="T124" i="6" s="1"/>
  <c r="U124" i="6" s="1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AG124" i="6" s="1"/>
  <c r="AH124" i="6" s="1"/>
  <c r="AI124" i="6" s="1"/>
  <c r="AJ124" i="6" s="1"/>
  <c r="AK124" i="6" s="1"/>
  <c r="AL124" i="6" s="1"/>
  <c r="AM124" i="6" s="1"/>
  <c r="AN124" i="6" s="1"/>
  <c r="AO124" i="6" s="1"/>
  <c r="AP124" i="6" s="1"/>
  <c r="AQ124" i="6" s="1"/>
  <c r="AR124" i="6" s="1"/>
  <c r="AS124" i="6" s="1"/>
  <c r="AT124" i="6" s="1"/>
  <c r="AU124" i="6" s="1"/>
  <c r="AV124" i="6" s="1"/>
  <c r="AW124" i="6" s="1"/>
  <c r="AX124" i="6" s="1"/>
  <c r="AY124" i="6" s="1"/>
  <c r="AZ124" i="6" s="1"/>
  <c r="BA124" i="6" s="1"/>
  <c r="BB124" i="6" s="1"/>
  <c r="BC124" i="6" s="1"/>
  <c r="BD124" i="6" s="1"/>
  <c r="BE124" i="6" s="1"/>
  <c r="BF124" i="6" s="1"/>
  <c r="BG124" i="6" s="1"/>
  <c r="BH124" i="6" s="1"/>
  <c r="BI124" i="6" s="1"/>
  <c r="BJ124" i="6" s="1"/>
  <c r="BK124" i="6" s="1"/>
  <c r="BL124" i="6" s="1"/>
  <c r="BM124" i="6" s="1"/>
  <c r="BN124" i="6" s="1"/>
  <c r="BO124" i="6" s="1"/>
  <c r="BP124" i="6" s="1"/>
  <c r="BQ124" i="6" s="1"/>
  <c r="BR124" i="6" s="1"/>
  <c r="BS124" i="6" s="1"/>
  <c r="BT124" i="6" s="1"/>
  <c r="BU124" i="6" s="1"/>
  <c r="BV124" i="6" s="1"/>
  <c r="BW124" i="6" s="1"/>
  <c r="BX124" i="6" s="1"/>
  <c r="BY124" i="6" s="1"/>
  <c r="BZ124" i="6" s="1"/>
  <c r="CA124" i="6" s="1"/>
  <c r="CB124" i="6" s="1"/>
  <c r="CC124" i="6" s="1"/>
  <c r="CD124" i="6" s="1"/>
  <c r="CE124" i="6" s="1"/>
  <c r="CF124" i="6" s="1"/>
  <c r="CG124" i="6" s="1"/>
  <c r="CH124" i="6" s="1"/>
  <c r="CI124" i="6" s="1"/>
  <c r="CJ124" i="6" s="1"/>
  <c r="CK124" i="6" s="1"/>
  <c r="CL124" i="6" s="1"/>
  <c r="CM124" i="6" s="1"/>
  <c r="CN124" i="6" s="1"/>
  <c r="CO124" i="6" s="1"/>
  <c r="CP124" i="6" s="1"/>
  <c r="CQ124" i="6" s="1"/>
  <c r="CR124" i="6" s="1"/>
  <c r="CS124" i="6" s="1"/>
  <c r="CT124" i="6" s="1"/>
  <c r="CU124" i="6" s="1"/>
  <c r="E4" i="6"/>
  <c r="F4" i="6" s="1"/>
  <c r="E29" i="6"/>
  <c r="F29" i="6" s="1"/>
  <c r="G29" i="6" s="1"/>
  <c r="H29" i="6" s="1"/>
  <c r="I29" i="6" s="1"/>
  <c r="J29" i="6" s="1"/>
  <c r="K29" i="6" s="1"/>
  <c r="L29" i="6" s="1"/>
  <c r="M29" i="6" s="1"/>
  <c r="N29" i="6" s="1"/>
  <c r="O29" i="6" s="1"/>
  <c r="P29" i="6" s="1"/>
  <c r="Q29" i="6" s="1"/>
  <c r="R29" i="6" s="1"/>
  <c r="S29" i="6" s="1"/>
  <c r="T29" i="6" s="1"/>
  <c r="U29" i="6" s="1"/>
  <c r="V29" i="6" s="1"/>
  <c r="W29" i="6" s="1"/>
  <c r="X29" i="6" s="1"/>
  <c r="Y29" i="6" s="1"/>
  <c r="Z29" i="6" s="1"/>
  <c r="AA29" i="6" s="1"/>
  <c r="AB29" i="6" s="1"/>
  <c r="AC29" i="6" s="1"/>
  <c r="AD29" i="6" s="1"/>
  <c r="AE29" i="6" s="1"/>
  <c r="AF29" i="6" s="1"/>
  <c r="AG29" i="6" s="1"/>
  <c r="AH29" i="6" s="1"/>
  <c r="AI29" i="6" s="1"/>
  <c r="AJ29" i="6" s="1"/>
  <c r="AK29" i="6" s="1"/>
  <c r="AL29" i="6" s="1"/>
  <c r="AM29" i="6" s="1"/>
  <c r="AN29" i="6" s="1"/>
  <c r="AO29" i="6" s="1"/>
  <c r="AP29" i="6" s="1"/>
  <c r="AQ29" i="6" s="1"/>
  <c r="AR29" i="6" s="1"/>
  <c r="AS29" i="6" s="1"/>
  <c r="AT29" i="6" s="1"/>
  <c r="AU29" i="6" s="1"/>
  <c r="AV29" i="6" s="1"/>
  <c r="AW29" i="6" s="1"/>
  <c r="AX29" i="6" s="1"/>
  <c r="AY29" i="6" s="1"/>
  <c r="AZ29" i="6" s="1"/>
  <c r="BA29" i="6" s="1"/>
  <c r="BB29" i="6" s="1"/>
  <c r="BC29" i="6" s="1"/>
  <c r="BD29" i="6" s="1"/>
  <c r="BE29" i="6" s="1"/>
  <c r="BF29" i="6" s="1"/>
  <c r="BG29" i="6" s="1"/>
  <c r="BH29" i="6" s="1"/>
  <c r="BI29" i="6" s="1"/>
  <c r="BJ29" i="6" s="1"/>
  <c r="BK29" i="6" s="1"/>
  <c r="BL29" i="6" s="1"/>
  <c r="BM29" i="6" s="1"/>
  <c r="BN29" i="6" s="1"/>
  <c r="BO29" i="6" s="1"/>
  <c r="BP29" i="6" s="1"/>
  <c r="BQ29" i="6" s="1"/>
  <c r="BR29" i="6" s="1"/>
  <c r="BS29" i="6" s="1"/>
  <c r="BT29" i="6" s="1"/>
  <c r="BU29" i="6" s="1"/>
  <c r="BV29" i="6" s="1"/>
  <c r="BW29" i="6" s="1"/>
  <c r="BX29" i="6" s="1"/>
  <c r="BY29" i="6" s="1"/>
  <c r="BZ29" i="6" s="1"/>
  <c r="CA29" i="6" s="1"/>
  <c r="CB29" i="6" s="1"/>
  <c r="CC29" i="6" s="1"/>
  <c r="CD29" i="6" s="1"/>
  <c r="CE29" i="6" s="1"/>
  <c r="CF29" i="6" s="1"/>
  <c r="CG29" i="6" s="1"/>
  <c r="CH29" i="6" s="1"/>
  <c r="CI29" i="6" s="1"/>
  <c r="CJ29" i="6" s="1"/>
  <c r="CK29" i="6" s="1"/>
  <c r="CL29" i="6" s="1"/>
  <c r="CM29" i="6" s="1"/>
  <c r="CN29" i="6" s="1"/>
  <c r="CO29" i="6" s="1"/>
  <c r="CP29" i="6" s="1"/>
  <c r="CQ29" i="6" s="1"/>
  <c r="CR29" i="6" s="1"/>
  <c r="CS29" i="6" s="1"/>
  <c r="CT29" i="6" s="1"/>
  <c r="CU29" i="6" s="1"/>
  <c r="E61" i="6"/>
  <c r="F61" i="6" s="1"/>
  <c r="G61" i="6" s="1"/>
  <c r="H61" i="6" s="1"/>
  <c r="I61" i="6" s="1"/>
  <c r="J61" i="6" s="1"/>
  <c r="K61" i="6" s="1"/>
  <c r="L61" i="6" s="1"/>
  <c r="M61" i="6" s="1"/>
  <c r="N61" i="6" s="1"/>
  <c r="O61" i="6" s="1"/>
  <c r="P61" i="6" s="1"/>
  <c r="Q61" i="6" s="1"/>
  <c r="R61" i="6" s="1"/>
  <c r="S61" i="6" s="1"/>
  <c r="T61" i="6" s="1"/>
  <c r="U61" i="6" s="1"/>
  <c r="V61" i="6" s="1"/>
  <c r="W61" i="6" s="1"/>
  <c r="X61" i="6" s="1"/>
  <c r="Y61" i="6" s="1"/>
  <c r="Z61" i="6" s="1"/>
  <c r="AA61" i="6" s="1"/>
  <c r="AB61" i="6" s="1"/>
  <c r="AC61" i="6" s="1"/>
  <c r="AD61" i="6" s="1"/>
  <c r="AE61" i="6" s="1"/>
  <c r="AF61" i="6" s="1"/>
  <c r="AG61" i="6" s="1"/>
  <c r="AH61" i="6" s="1"/>
  <c r="AI61" i="6" s="1"/>
  <c r="AJ61" i="6" s="1"/>
  <c r="AK61" i="6" s="1"/>
  <c r="AL61" i="6" s="1"/>
  <c r="AM61" i="6" s="1"/>
  <c r="AN61" i="6" s="1"/>
  <c r="AO61" i="6" s="1"/>
  <c r="AP61" i="6" s="1"/>
  <c r="AQ61" i="6" s="1"/>
  <c r="AR61" i="6" s="1"/>
  <c r="AS61" i="6" s="1"/>
  <c r="AT61" i="6" s="1"/>
  <c r="AU61" i="6" s="1"/>
  <c r="AV61" i="6" s="1"/>
  <c r="AW61" i="6" s="1"/>
  <c r="AX61" i="6" s="1"/>
  <c r="AY61" i="6" s="1"/>
  <c r="AZ61" i="6" s="1"/>
  <c r="BA61" i="6" s="1"/>
  <c r="BB61" i="6" s="1"/>
  <c r="BC61" i="6" s="1"/>
  <c r="BD61" i="6" s="1"/>
  <c r="BE61" i="6" s="1"/>
  <c r="BF61" i="6" s="1"/>
  <c r="BG61" i="6" s="1"/>
  <c r="BH61" i="6" s="1"/>
  <c r="BI61" i="6" s="1"/>
  <c r="BJ61" i="6" s="1"/>
  <c r="BK61" i="6" s="1"/>
  <c r="BL61" i="6" s="1"/>
  <c r="BM61" i="6" s="1"/>
  <c r="BN61" i="6" s="1"/>
  <c r="BO61" i="6" s="1"/>
  <c r="BP61" i="6" s="1"/>
  <c r="BQ61" i="6" s="1"/>
  <c r="BR61" i="6" s="1"/>
  <c r="BS61" i="6" s="1"/>
  <c r="BT61" i="6" s="1"/>
  <c r="BU61" i="6" s="1"/>
  <c r="BV61" i="6" s="1"/>
  <c r="BW61" i="6" s="1"/>
  <c r="BX61" i="6" s="1"/>
  <c r="BY61" i="6" s="1"/>
  <c r="BZ61" i="6" s="1"/>
  <c r="CA61" i="6" s="1"/>
  <c r="CB61" i="6" s="1"/>
  <c r="CC61" i="6" s="1"/>
  <c r="CD61" i="6" s="1"/>
  <c r="CE61" i="6" s="1"/>
  <c r="CF61" i="6" s="1"/>
  <c r="CG61" i="6" s="1"/>
  <c r="CH61" i="6" s="1"/>
  <c r="CI61" i="6" s="1"/>
  <c r="CJ61" i="6" s="1"/>
  <c r="CK61" i="6" s="1"/>
  <c r="CL61" i="6" s="1"/>
  <c r="CM61" i="6" s="1"/>
  <c r="CN61" i="6" s="1"/>
  <c r="CO61" i="6" s="1"/>
  <c r="CP61" i="6" s="1"/>
  <c r="CQ61" i="6" s="1"/>
  <c r="CR61" i="6" s="1"/>
  <c r="CS61" i="6" s="1"/>
  <c r="CT61" i="6" s="1"/>
  <c r="CU61" i="6" s="1"/>
  <c r="E93" i="6"/>
  <c r="F93" i="6" s="1"/>
  <c r="G93" i="6" s="1"/>
  <c r="H93" i="6" s="1"/>
  <c r="I93" i="6" s="1"/>
  <c r="J93" i="6" s="1"/>
  <c r="K93" i="6" s="1"/>
  <c r="L93" i="6" s="1"/>
  <c r="M93" i="6" s="1"/>
  <c r="N93" i="6" s="1"/>
  <c r="O93" i="6" s="1"/>
  <c r="P93" i="6" s="1"/>
  <c r="Q93" i="6" s="1"/>
  <c r="R93" i="6" s="1"/>
  <c r="S93" i="6" s="1"/>
  <c r="T93" i="6" s="1"/>
  <c r="U93" i="6" s="1"/>
  <c r="V93" i="6" s="1"/>
  <c r="W93" i="6" s="1"/>
  <c r="X93" i="6" s="1"/>
  <c r="Y93" i="6" s="1"/>
  <c r="Z93" i="6" s="1"/>
  <c r="AA93" i="6" s="1"/>
  <c r="AB93" i="6" s="1"/>
  <c r="AC93" i="6" s="1"/>
  <c r="AD93" i="6" s="1"/>
  <c r="AE93" i="6" s="1"/>
  <c r="AF93" i="6" s="1"/>
  <c r="AG93" i="6" s="1"/>
  <c r="AH93" i="6" s="1"/>
  <c r="AI93" i="6" s="1"/>
  <c r="AJ93" i="6" s="1"/>
  <c r="AK93" i="6" s="1"/>
  <c r="AL93" i="6" s="1"/>
  <c r="AM93" i="6" s="1"/>
  <c r="AN93" i="6" s="1"/>
  <c r="AO93" i="6" s="1"/>
  <c r="AP93" i="6" s="1"/>
  <c r="AQ93" i="6" s="1"/>
  <c r="AR93" i="6" s="1"/>
  <c r="AS93" i="6" s="1"/>
  <c r="AT93" i="6" s="1"/>
  <c r="AU93" i="6" s="1"/>
  <c r="AV93" i="6" s="1"/>
  <c r="AW93" i="6" s="1"/>
  <c r="AX93" i="6" s="1"/>
  <c r="AY93" i="6" s="1"/>
  <c r="AZ93" i="6" s="1"/>
  <c r="BA93" i="6" s="1"/>
  <c r="BB93" i="6" s="1"/>
  <c r="BC93" i="6" s="1"/>
  <c r="BD93" i="6" s="1"/>
  <c r="BE93" i="6" s="1"/>
  <c r="BF93" i="6" s="1"/>
  <c r="BG93" i="6" s="1"/>
  <c r="BH93" i="6" s="1"/>
  <c r="BI93" i="6" s="1"/>
  <c r="BJ93" i="6" s="1"/>
  <c r="BK93" i="6" s="1"/>
  <c r="BL93" i="6" s="1"/>
  <c r="BM93" i="6" s="1"/>
  <c r="BN93" i="6" s="1"/>
  <c r="BO93" i="6" s="1"/>
  <c r="BP93" i="6" s="1"/>
  <c r="BQ93" i="6" s="1"/>
  <c r="BR93" i="6" s="1"/>
  <c r="BS93" i="6" s="1"/>
  <c r="BT93" i="6" s="1"/>
  <c r="BU93" i="6" s="1"/>
  <c r="BV93" i="6" s="1"/>
  <c r="BW93" i="6" s="1"/>
  <c r="BX93" i="6" s="1"/>
  <c r="BY93" i="6" s="1"/>
  <c r="BZ93" i="6" s="1"/>
  <c r="CA93" i="6" s="1"/>
  <c r="CB93" i="6" s="1"/>
  <c r="CC93" i="6" s="1"/>
  <c r="CD93" i="6" s="1"/>
  <c r="CE93" i="6" s="1"/>
  <c r="CF93" i="6" s="1"/>
  <c r="CG93" i="6" s="1"/>
  <c r="CH93" i="6" s="1"/>
  <c r="CI93" i="6" s="1"/>
  <c r="CJ93" i="6" s="1"/>
  <c r="CK93" i="6" s="1"/>
  <c r="CL93" i="6" s="1"/>
  <c r="CM93" i="6" s="1"/>
  <c r="CN93" i="6" s="1"/>
  <c r="CO93" i="6" s="1"/>
  <c r="CP93" i="6" s="1"/>
  <c r="CQ93" i="6" s="1"/>
  <c r="CR93" i="6" s="1"/>
  <c r="CS93" i="6" s="1"/>
  <c r="CT93" i="6" s="1"/>
  <c r="CU93" i="6" s="1"/>
  <c r="A125" i="6"/>
  <c r="E125" i="6"/>
  <c r="F125" i="6" s="1"/>
  <c r="G125" i="6" s="1"/>
  <c r="H125" i="6" s="1"/>
  <c r="I125" i="6" s="1"/>
  <c r="J125" i="6" s="1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AG125" i="6" s="1"/>
  <c r="AH125" i="6" s="1"/>
  <c r="AI125" i="6" s="1"/>
  <c r="AJ125" i="6" s="1"/>
  <c r="AK125" i="6" s="1"/>
  <c r="AL125" i="6" s="1"/>
  <c r="AM125" i="6" s="1"/>
  <c r="AN125" i="6" s="1"/>
  <c r="AO125" i="6" s="1"/>
  <c r="AP125" i="6" s="1"/>
  <c r="AQ125" i="6" s="1"/>
  <c r="AR125" i="6" s="1"/>
  <c r="AS125" i="6" s="1"/>
  <c r="AT125" i="6" s="1"/>
  <c r="AU125" i="6" s="1"/>
  <c r="AV125" i="6" s="1"/>
  <c r="AW125" i="6" s="1"/>
  <c r="AX125" i="6" s="1"/>
  <c r="AY125" i="6" s="1"/>
  <c r="AZ125" i="6" s="1"/>
  <c r="BA125" i="6" s="1"/>
  <c r="BB125" i="6" s="1"/>
  <c r="BC125" i="6" s="1"/>
  <c r="BD125" i="6" s="1"/>
  <c r="BE125" i="6" s="1"/>
  <c r="BF125" i="6" s="1"/>
  <c r="BG125" i="6" s="1"/>
  <c r="BH125" i="6" s="1"/>
  <c r="BI125" i="6" s="1"/>
  <c r="BJ125" i="6" s="1"/>
  <c r="BK125" i="6" s="1"/>
  <c r="BL125" i="6" s="1"/>
  <c r="BM125" i="6" s="1"/>
  <c r="BN125" i="6" s="1"/>
  <c r="BO125" i="6" s="1"/>
  <c r="BP125" i="6" s="1"/>
  <c r="BQ125" i="6" s="1"/>
  <c r="BR125" i="6" s="1"/>
  <c r="BS125" i="6" s="1"/>
  <c r="BT125" i="6" s="1"/>
  <c r="BU125" i="6" s="1"/>
  <c r="BV125" i="6" s="1"/>
  <c r="BW125" i="6" s="1"/>
  <c r="BX125" i="6" s="1"/>
  <c r="BY125" i="6" s="1"/>
  <c r="BZ125" i="6" s="1"/>
  <c r="CA125" i="6" s="1"/>
  <c r="CB125" i="6" s="1"/>
  <c r="CC125" i="6" s="1"/>
  <c r="CD125" i="6" s="1"/>
  <c r="CE125" i="6" s="1"/>
  <c r="CF125" i="6" s="1"/>
  <c r="CG125" i="6" s="1"/>
  <c r="CH125" i="6" s="1"/>
  <c r="CI125" i="6" s="1"/>
  <c r="CJ125" i="6" s="1"/>
  <c r="CK125" i="6" s="1"/>
  <c r="CL125" i="6" s="1"/>
  <c r="CM125" i="6" s="1"/>
  <c r="CN125" i="6" s="1"/>
  <c r="CO125" i="6" s="1"/>
  <c r="CP125" i="6" s="1"/>
  <c r="CQ125" i="6" s="1"/>
  <c r="CR125" i="6" s="1"/>
  <c r="CS125" i="6" s="1"/>
  <c r="CT125" i="6" s="1"/>
  <c r="CU125" i="6" s="1"/>
  <c r="E6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E70" i="6"/>
  <c r="F70" i="6" s="1"/>
  <c r="G70" i="6" s="1"/>
  <c r="H70" i="6" s="1"/>
  <c r="I70" i="6" s="1"/>
  <c r="J70" i="6" s="1"/>
  <c r="K70" i="6" s="1"/>
  <c r="L70" i="6" s="1"/>
  <c r="M70" i="6" s="1"/>
  <c r="N70" i="6" s="1"/>
  <c r="O70" i="6" s="1"/>
  <c r="P70" i="6" s="1"/>
  <c r="Q70" i="6" s="1"/>
  <c r="R70" i="6" s="1"/>
  <c r="S70" i="6" s="1"/>
  <c r="T70" i="6" s="1"/>
  <c r="U70" i="6" s="1"/>
  <c r="V70" i="6" s="1"/>
  <c r="W70" i="6" s="1"/>
  <c r="X70" i="6" s="1"/>
  <c r="Y70" i="6" s="1"/>
  <c r="Z70" i="6" s="1"/>
  <c r="AA70" i="6" s="1"/>
  <c r="AB70" i="6" s="1"/>
  <c r="AC70" i="6" s="1"/>
  <c r="AD70" i="6" s="1"/>
  <c r="AE70" i="6" s="1"/>
  <c r="AF70" i="6" s="1"/>
  <c r="AG70" i="6" s="1"/>
  <c r="AH70" i="6" s="1"/>
  <c r="AI70" i="6" s="1"/>
  <c r="AJ70" i="6" s="1"/>
  <c r="AK70" i="6" s="1"/>
  <c r="AL70" i="6" s="1"/>
  <c r="AM70" i="6" s="1"/>
  <c r="AN70" i="6" s="1"/>
  <c r="AO70" i="6" s="1"/>
  <c r="AP70" i="6" s="1"/>
  <c r="AQ70" i="6" s="1"/>
  <c r="AR70" i="6" s="1"/>
  <c r="AS70" i="6" s="1"/>
  <c r="AT70" i="6" s="1"/>
  <c r="AU70" i="6" s="1"/>
  <c r="AV70" i="6" s="1"/>
  <c r="AW70" i="6" s="1"/>
  <c r="AX70" i="6" s="1"/>
  <c r="AY70" i="6" s="1"/>
  <c r="AZ70" i="6" s="1"/>
  <c r="BA70" i="6" s="1"/>
  <c r="BB70" i="6" s="1"/>
  <c r="BC70" i="6" s="1"/>
  <c r="BD70" i="6" s="1"/>
  <c r="BE70" i="6" s="1"/>
  <c r="BF70" i="6" s="1"/>
  <c r="BG70" i="6" s="1"/>
  <c r="BH70" i="6" s="1"/>
  <c r="BI70" i="6" s="1"/>
  <c r="BJ70" i="6" s="1"/>
  <c r="BK70" i="6" s="1"/>
  <c r="BL70" i="6" s="1"/>
  <c r="BM70" i="6" s="1"/>
  <c r="BN70" i="6" s="1"/>
  <c r="BO70" i="6" s="1"/>
  <c r="BP70" i="6" s="1"/>
  <c r="BQ70" i="6" s="1"/>
  <c r="BR70" i="6" s="1"/>
  <c r="BS70" i="6" s="1"/>
  <c r="BT70" i="6" s="1"/>
  <c r="BU70" i="6" s="1"/>
  <c r="BV70" i="6" s="1"/>
  <c r="BW70" i="6" s="1"/>
  <c r="BX70" i="6" s="1"/>
  <c r="BY70" i="6" s="1"/>
  <c r="BZ70" i="6" s="1"/>
  <c r="CA70" i="6" s="1"/>
  <c r="CB70" i="6" s="1"/>
  <c r="CC70" i="6" s="1"/>
  <c r="CD70" i="6" s="1"/>
  <c r="CE70" i="6" s="1"/>
  <c r="CF70" i="6" s="1"/>
  <c r="CG70" i="6" s="1"/>
  <c r="CH70" i="6" s="1"/>
  <c r="CI70" i="6" s="1"/>
  <c r="CJ70" i="6" s="1"/>
  <c r="CK70" i="6" s="1"/>
  <c r="CL70" i="6" s="1"/>
  <c r="CM70" i="6" s="1"/>
  <c r="CN70" i="6" s="1"/>
  <c r="CO70" i="6" s="1"/>
  <c r="CP70" i="6" s="1"/>
  <c r="CQ70" i="6" s="1"/>
  <c r="CR70" i="6" s="1"/>
  <c r="CS70" i="6" s="1"/>
  <c r="CT70" i="6" s="1"/>
  <c r="CU70" i="6" s="1"/>
  <c r="E102" i="6"/>
  <c r="F102" i="6" s="1"/>
  <c r="G102" i="6" s="1"/>
  <c r="H102" i="6" s="1"/>
  <c r="I102" i="6" s="1"/>
  <c r="J102" i="6" s="1"/>
  <c r="K102" i="6" s="1"/>
  <c r="L102" i="6" s="1"/>
  <c r="M102" i="6" s="1"/>
  <c r="N102" i="6" s="1"/>
  <c r="O102" i="6" s="1"/>
  <c r="P102" i="6" s="1"/>
  <c r="Q102" i="6" s="1"/>
  <c r="R102" i="6" s="1"/>
  <c r="S102" i="6" s="1"/>
  <c r="T102" i="6" s="1"/>
  <c r="U102" i="6" s="1"/>
  <c r="V102" i="6" s="1"/>
  <c r="W102" i="6" s="1"/>
  <c r="X102" i="6" s="1"/>
  <c r="Y102" i="6" s="1"/>
  <c r="Z102" i="6" s="1"/>
  <c r="AA102" i="6" s="1"/>
  <c r="AB102" i="6" s="1"/>
  <c r="AC102" i="6" s="1"/>
  <c r="AD102" i="6" s="1"/>
  <c r="AE102" i="6" s="1"/>
  <c r="AF102" i="6" s="1"/>
  <c r="AG102" i="6" s="1"/>
  <c r="AH102" i="6" s="1"/>
  <c r="AI102" i="6" s="1"/>
  <c r="AJ102" i="6" s="1"/>
  <c r="AK102" i="6" s="1"/>
  <c r="AL102" i="6" s="1"/>
  <c r="AM102" i="6" s="1"/>
  <c r="AN102" i="6" s="1"/>
  <c r="AO102" i="6" s="1"/>
  <c r="AP102" i="6" s="1"/>
  <c r="AQ102" i="6" s="1"/>
  <c r="AR102" i="6" s="1"/>
  <c r="AS102" i="6" s="1"/>
  <c r="AT102" i="6" s="1"/>
  <c r="AU102" i="6" s="1"/>
  <c r="AV102" i="6" s="1"/>
  <c r="AW102" i="6" s="1"/>
  <c r="AX102" i="6" s="1"/>
  <c r="AY102" i="6" s="1"/>
  <c r="AZ102" i="6" s="1"/>
  <c r="BA102" i="6" s="1"/>
  <c r="BB102" i="6" s="1"/>
  <c r="BC102" i="6" s="1"/>
  <c r="BD102" i="6" s="1"/>
  <c r="BE102" i="6" s="1"/>
  <c r="BF102" i="6" s="1"/>
  <c r="BG102" i="6" s="1"/>
  <c r="BH102" i="6" s="1"/>
  <c r="BI102" i="6" s="1"/>
  <c r="BJ102" i="6" s="1"/>
  <c r="BK102" i="6" s="1"/>
  <c r="BL102" i="6" s="1"/>
  <c r="BM102" i="6" s="1"/>
  <c r="BN102" i="6" s="1"/>
  <c r="BO102" i="6" s="1"/>
  <c r="BP102" i="6" s="1"/>
  <c r="BQ102" i="6" s="1"/>
  <c r="BR102" i="6" s="1"/>
  <c r="BS102" i="6" s="1"/>
  <c r="BT102" i="6" s="1"/>
  <c r="BU102" i="6" s="1"/>
  <c r="BV102" i="6" s="1"/>
  <c r="BW102" i="6" s="1"/>
  <c r="BX102" i="6" s="1"/>
  <c r="BY102" i="6" s="1"/>
  <c r="BZ102" i="6" s="1"/>
  <c r="CA102" i="6" s="1"/>
  <c r="CB102" i="6" s="1"/>
  <c r="CC102" i="6" s="1"/>
  <c r="CD102" i="6" s="1"/>
  <c r="CE102" i="6" s="1"/>
  <c r="CF102" i="6" s="1"/>
  <c r="CG102" i="6" s="1"/>
  <c r="CH102" i="6" s="1"/>
  <c r="CI102" i="6" s="1"/>
  <c r="CJ102" i="6" s="1"/>
  <c r="CK102" i="6" s="1"/>
  <c r="CL102" i="6" s="1"/>
  <c r="CM102" i="6" s="1"/>
  <c r="CN102" i="6" s="1"/>
  <c r="CO102" i="6" s="1"/>
  <c r="CP102" i="6" s="1"/>
  <c r="CQ102" i="6" s="1"/>
  <c r="CR102" i="6" s="1"/>
  <c r="CS102" i="6" s="1"/>
  <c r="CT102" i="6" s="1"/>
  <c r="CU102" i="6" s="1"/>
  <c r="E134" i="6"/>
  <c r="F134" i="6" s="1"/>
  <c r="G134" i="6" s="1"/>
  <c r="H134" i="6" s="1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AG134" i="6" s="1"/>
  <c r="AH134" i="6" s="1"/>
  <c r="AI134" i="6" s="1"/>
  <c r="AJ134" i="6" s="1"/>
  <c r="AK134" i="6" s="1"/>
  <c r="AL134" i="6" s="1"/>
  <c r="AM134" i="6" s="1"/>
  <c r="AN134" i="6" s="1"/>
  <c r="AO134" i="6" s="1"/>
  <c r="AP134" i="6" s="1"/>
  <c r="AQ134" i="6" s="1"/>
  <c r="AR134" i="6" s="1"/>
  <c r="AS134" i="6" s="1"/>
  <c r="AT134" i="6" s="1"/>
  <c r="AU134" i="6" s="1"/>
  <c r="AV134" i="6" s="1"/>
  <c r="AW134" i="6" s="1"/>
  <c r="AX134" i="6" s="1"/>
  <c r="AY134" i="6" s="1"/>
  <c r="AZ134" i="6" s="1"/>
  <c r="BA134" i="6" s="1"/>
  <c r="BB134" i="6" s="1"/>
  <c r="BC134" i="6" s="1"/>
  <c r="BD134" i="6" s="1"/>
  <c r="BE134" i="6" s="1"/>
  <c r="BF134" i="6" s="1"/>
  <c r="BG134" i="6" s="1"/>
  <c r="BH134" i="6" s="1"/>
  <c r="BI134" i="6" s="1"/>
  <c r="BJ134" i="6" s="1"/>
  <c r="BK134" i="6" s="1"/>
  <c r="BL134" i="6" s="1"/>
  <c r="BM134" i="6" s="1"/>
  <c r="BN134" i="6" s="1"/>
  <c r="BO134" i="6" s="1"/>
  <c r="BP134" i="6" s="1"/>
  <c r="BQ134" i="6" s="1"/>
  <c r="BR134" i="6" s="1"/>
  <c r="BS134" i="6" s="1"/>
  <c r="BT134" i="6" s="1"/>
  <c r="BU134" i="6" s="1"/>
  <c r="BV134" i="6" s="1"/>
  <c r="BW134" i="6" s="1"/>
  <c r="BX134" i="6" s="1"/>
  <c r="BY134" i="6" s="1"/>
  <c r="BZ134" i="6" s="1"/>
  <c r="CA134" i="6" s="1"/>
  <c r="CB134" i="6" s="1"/>
  <c r="CC134" i="6" s="1"/>
  <c r="CD134" i="6" s="1"/>
  <c r="CE134" i="6" s="1"/>
  <c r="CF134" i="6" s="1"/>
  <c r="CG134" i="6" s="1"/>
  <c r="CH134" i="6" s="1"/>
  <c r="CI134" i="6" s="1"/>
  <c r="CJ134" i="6" s="1"/>
  <c r="CK134" i="6" s="1"/>
  <c r="CL134" i="6" s="1"/>
  <c r="CM134" i="6" s="1"/>
  <c r="CN134" i="6" s="1"/>
  <c r="CO134" i="6" s="1"/>
  <c r="CP134" i="6" s="1"/>
  <c r="CQ134" i="6" s="1"/>
  <c r="CR134" i="6" s="1"/>
  <c r="CS134" i="6" s="1"/>
  <c r="CT134" i="6" s="1"/>
  <c r="CU134" i="6" s="1"/>
  <c r="E15" i="6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AK15" i="6" s="1"/>
  <c r="AL15" i="6" s="1"/>
  <c r="AM15" i="6" s="1"/>
  <c r="AN15" i="6" s="1"/>
  <c r="AO15" i="6" s="1"/>
  <c r="AP15" i="6" s="1"/>
  <c r="AQ15" i="6" s="1"/>
  <c r="AR15" i="6" s="1"/>
  <c r="AS15" i="6" s="1"/>
  <c r="AT15" i="6" s="1"/>
  <c r="AU15" i="6" s="1"/>
  <c r="AV15" i="6" s="1"/>
  <c r="AW15" i="6" s="1"/>
  <c r="AX15" i="6" s="1"/>
  <c r="AY15" i="6" s="1"/>
  <c r="AZ15" i="6" s="1"/>
  <c r="BA15" i="6" s="1"/>
  <c r="BB15" i="6" s="1"/>
  <c r="BC15" i="6" s="1"/>
  <c r="BD15" i="6" s="1"/>
  <c r="BE15" i="6" s="1"/>
  <c r="BF15" i="6" s="1"/>
  <c r="BG15" i="6" s="1"/>
  <c r="BH15" i="6" s="1"/>
  <c r="BI15" i="6" s="1"/>
  <c r="BJ15" i="6" s="1"/>
  <c r="BK15" i="6" s="1"/>
  <c r="BL15" i="6" s="1"/>
  <c r="BM15" i="6" s="1"/>
  <c r="BN15" i="6" s="1"/>
  <c r="BO15" i="6" s="1"/>
  <c r="BP15" i="6" s="1"/>
  <c r="BQ15" i="6" s="1"/>
  <c r="BR15" i="6" s="1"/>
  <c r="BS15" i="6" s="1"/>
  <c r="BT15" i="6" s="1"/>
  <c r="BU15" i="6" s="1"/>
  <c r="BV15" i="6" s="1"/>
  <c r="BW15" i="6" s="1"/>
  <c r="BX15" i="6" s="1"/>
  <c r="BY15" i="6" s="1"/>
  <c r="BZ15" i="6" s="1"/>
  <c r="CA15" i="6" s="1"/>
  <c r="CB15" i="6" s="1"/>
  <c r="CC15" i="6" s="1"/>
  <c r="CD15" i="6" s="1"/>
  <c r="CE15" i="6" s="1"/>
  <c r="CF15" i="6" s="1"/>
  <c r="CG15" i="6" s="1"/>
  <c r="CH15" i="6" s="1"/>
  <c r="CI15" i="6" s="1"/>
  <c r="CJ15" i="6" s="1"/>
  <c r="CK15" i="6" s="1"/>
  <c r="CL15" i="6" s="1"/>
  <c r="CM15" i="6" s="1"/>
  <c r="CN15" i="6" s="1"/>
  <c r="CO15" i="6" s="1"/>
  <c r="CP15" i="6" s="1"/>
  <c r="CQ15" i="6" s="1"/>
  <c r="CR15" i="6" s="1"/>
  <c r="CS15" i="6" s="1"/>
  <c r="CT15" i="6" s="1"/>
  <c r="CU15" i="6" s="1"/>
  <c r="E47" i="6"/>
  <c r="F47" i="6" s="1"/>
  <c r="G47" i="6" s="1"/>
  <c r="H47" i="6" s="1"/>
  <c r="I47" i="6" s="1"/>
  <c r="J47" i="6" s="1"/>
  <c r="K47" i="6" s="1"/>
  <c r="L47" i="6" s="1"/>
  <c r="M47" i="6" s="1"/>
  <c r="N47" i="6" s="1"/>
  <c r="O47" i="6" s="1"/>
  <c r="P47" i="6" s="1"/>
  <c r="Q47" i="6" s="1"/>
  <c r="R47" i="6" s="1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AG47" i="6" s="1"/>
  <c r="AH47" i="6" s="1"/>
  <c r="AI47" i="6" s="1"/>
  <c r="AJ47" i="6" s="1"/>
  <c r="AK47" i="6" s="1"/>
  <c r="AL47" i="6" s="1"/>
  <c r="AM47" i="6" s="1"/>
  <c r="AN47" i="6" s="1"/>
  <c r="AO47" i="6" s="1"/>
  <c r="AP47" i="6" s="1"/>
  <c r="AQ47" i="6" s="1"/>
  <c r="AR47" i="6" s="1"/>
  <c r="AS47" i="6" s="1"/>
  <c r="AT47" i="6" s="1"/>
  <c r="AU47" i="6" s="1"/>
  <c r="AV47" i="6" s="1"/>
  <c r="AW47" i="6" s="1"/>
  <c r="AX47" i="6" s="1"/>
  <c r="AY47" i="6" s="1"/>
  <c r="AZ47" i="6" s="1"/>
  <c r="BA47" i="6" s="1"/>
  <c r="BB47" i="6" s="1"/>
  <c r="BC47" i="6" s="1"/>
  <c r="BD47" i="6" s="1"/>
  <c r="BE47" i="6" s="1"/>
  <c r="BF47" i="6" s="1"/>
  <c r="BG47" i="6" s="1"/>
  <c r="BH47" i="6" s="1"/>
  <c r="BI47" i="6" s="1"/>
  <c r="BJ47" i="6" s="1"/>
  <c r="BK47" i="6" s="1"/>
  <c r="BL47" i="6" s="1"/>
  <c r="BM47" i="6" s="1"/>
  <c r="BN47" i="6" s="1"/>
  <c r="BO47" i="6" s="1"/>
  <c r="BP47" i="6" s="1"/>
  <c r="BQ47" i="6" s="1"/>
  <c r="BR47" i="6" s="1"/>
  <c r="BS47" i="6" s="1"/>
  <c r="BT47" i="6" s="1"/>
  <c r="BU47" i="6" s="1"/>
  <c r="BV47" i="6" s="1"/>
  <c r="BW47" i="6" s="1"/>
  <c r="BX47" i="6" s="1"/>
  <c r="BY47" i="6" s="1"/>
  <c r="BZ47" i="6" s="1"/>
  <c r="CA47" i="6" s="1"/>
  <c r="CB47" i="6" s="1"/>
  <c r="CC47" i="6" s="1"/>
  <c r="CD47" i="6" s="1"/>
  <c r="CE47" i="6" s="1"/>
  <c r="CF47" i="6" s="1"/>
  <c r="CG47" i="6" s="1"/>
  <c r="CH47" i="6" s="1"/>
  <c r="CI47" i="6" s="1"/>
  <c r="CJ47" i="6" s="1"/>
  <c r="CK47" i="6" s="1"/>
  <c r="CL47" i="6" s="1"/>
  <c r="CM47" i="6" s="1"/>
  <c r="CN47" i="6" s="1"/>
  <c r="CO47" i="6" s="1"/>
  <c r="CP47" i="6" s="1"/>
  <c r="CQ47" i="6" s="1"/>
  <c r="CR47" i="6" s="1"/>
  <c r="CS47" i="6" s="1"/>
  <c r="CT47" i="6" s="1"/>
  <c r="CU47" i="6" s="1"/>
  <c r="E79" i="6"/>
  <c r="F79" i="6" s="1"/>
  <c r="G79" i="6" s="1"/>
  <c r="H79" i="6" s="1"/>
  <c r="I79" i="6" s="1"/>
  <c r="J79" i="6" s="1"/>
  <c r="K79" i="6" s="1"/>
  <c r="L79" i="6" s="1"/>
  <c r="M79" i="6" s="1"/>
  <c r="N79" i="6" s="1"/>
  <c r="O79" i="6" s="1"/>
  <c r="P79" i="6" s="1"/>
  <c r="Q79" i="6" s="1"/>
  <c r="R79" i="6" s="1"/>
  <c r="S79" i="6" s="1"/>
  <c r="T79" i="6" s="1"/>
  <c r="U79" i="6" s="1"/>
  <c r="V79" i="6" s="1"/>
  <c r="W79" i="6" s="1"/>
  <c r="X79" i="6" s="1"/>
  <c r="Y79" i="6" s="1"/>
  <c r="Z79" i="6" s="1"/>
  <c r="AA79" i="6" s="1"/>
  <c r="AB79" i="6" s="1"/>
  <c r="AC79" i="6" s="1"/>
  <c r="AD79" i="6" s="1"/>
  <c r="AE79" i="6" s="1"/>
  <c r="AF79" i="6" s="1"/>
  <c r="AG79" i="6" s="1"/>
  <c r="AH79" i="6" s="1"/>
  <c r="AI79" i="6" s="1"/>
  <c r="AJ79" i="6" s="1"/>
  <c r="AK79" i="6" s="1"/>
  <c r="AL79" i="6" s="1"/>
  <c r="AM79" i="6" s="1"/>
  <c r="AN79" i="6" s="1"/>
  <c r="AO79" i="6" s="1"/>
  <c r="AP79" i="6" s="1"/>
  <c r="AQ79" i="6" s="1"/>
  <c r="AR79" i="6" s="1"/>
  <c r="AS79" i="6" s="1"/>
  <c r="AT79" i="6" s="1"/>
  <c r="AU79" i="6" s="1"/>
  <c r="AV79" i="6" s="1"/>
  <c r="AW79" i="6" s="1"/>
  <c r="AX79" i="6" s="1"/>
  <c r="AY79" i="6" s="1"/>
  <c r="AZ79" i="6" s="1"/>
  <c r="BA79" i="6" s="1"/>
  <c r="BB79" i="6" s="1"/>
  <c r="BC79" i="6" s="1"/>
  <c r="BD79" i="6" s="1"/>
  <c r="BE79" i="6" s="1"/>
  <c r="BF79" i="6" s="1"/>
  <c r="BG79" i="6" s="1"/>
  <c r="BH79" i="6" s="1"/>
  <c r="BI79" i="6" s="1"/>
  <c r="BJ79" i="6" s="1"/>
  <c r="BK79" i="6" s="1"/>
  <c r="BL79" i="6" s="1"/>
  <c r="BM79" i="6" s="1"/>
  <c r="BN79" i="6" s="1"/>
  <c r="BO79" i="6" s="1"/>
  <c r="BP79" i="6" s="1"/>
  <c r="BQ79" i="6" s="1"/>
  <c r="BR79" i="6" s="1"/>
  <c r="BS79" i="6" s="1"/>
  <c r="BT79" i="6" s="1"/>
  <c r="BU79" i="6" s="1"/>
  <c r="BV79" i="6" s="1"/>
  <c r="BW79" i="6" s="1"/>
  <c r="BX79" i="6" s="1"/>
  <c r="BY79" i="6" s="1"/>
  <c r="BZ79" i="6" s="1"/>
  <c r="CA79" i="6" s="1"/>
  <c r="CB79" i="6" s="1"/>
  <c r="CC79" i="6" s="1"/>
  <c r="CD79" i="6" s="1"/>
  <c r="CE79" i="6" s="1"/>
  <c r="CF79" i="6" s="1"/>
  <c r="CG79" i="6" s="1"/>
  <c r="CH79" i="6" s="1"/>
  <c r="CI79" i="6" s="1"/>
  <c r="CJ79" i="6" s="1"/>
  <c r="CK79" i="6" s="1"/>
  <c r="CL79" i="6" s="1"/>
  <c r="CM79" i="6" s="1"/>
  <c r="CN79" i="6" s="1"/>
  <c r="CO79" i="6" s="1"/>
  <c r="CP79" i="6" s="1"/>
  <c r="CQ79" i="6" s="1"/>
  <c r="CR79" i="6" s="1"/>
  <c r="CS79" i="6" s="1"/>
  <c r="CT79" i="6" s="1"/>
  <c r="CU79" i="6" s="1"/>
  <c r="E111" i="6"/>
  <c r="F111" i="6" s="1"/>
  <c r="G111" i="6" s="1"/>
  <c r="H111" i="6" s="1"/>
  <c r="I111" i="6" s="1"/>
  <c r="J111" i="6" s="1"/>
  <c r="K111" i="6" s="1"/>
  <c r="L111" i="6" s="1"/>
  <c r="M111" i="6" s="1"/>
  <c r="N111" i="6" s="1"/>
  <c r="O111" i="6" s="1"/>
  <c r="P111" i="6" s="1"/>
  <c r="Q111" i="6" s="1"/>
  <c r="R111" i="6" s="1"/>
  <c r="S111" i="6" s="1"/>
  <c r="T111" i="6" s="1"/>
  <c r="U111" i="6" s="1"/>
  <c r="V111" i="6" s="1"/>
  <c r="W111" i="6" s="1"/>
  <c r="X111" i="6" s="1"/>
  <c r="Y111" i="6" s="1"/>
  <c r="Z111" i="6" s="1"/>
  <c r="AA111" i="6" s="1"/>
  <c r="AB111" i="6" s="1"/>
  <c r="AC111" i="6" s="1"/>
  <c r="AD111" i="6" s="1"/>
  <c r="AE111" i="6" s="1"/>
  <c r="AF111" i="6" s="1"/>
  <c r="AG111" i="6" s="1"/>
  <c r="AH111" i="6" s="1"/>
  <c r="AI111" i="6" s="1"/>
  <c r="AJ111" i="6" s="1"/>
  <c r="AK111" i="6" s="1"/>
  <c r="AL111" i="6" s="1"/>
  <c r="AM111" i="6" s="1"/>
  <c r="AN111" i="6" s="1"/>
  <c r="AO111" i="6" s="1"/>
  <c r="AP111" i="6" s="1"/>
  <c r="AQ111" i="6" s="1"/>
  <c r="AR111" i="6" s="1"/>
  <c r="AS111" i="6" s="1"/>
  <c r="AT111" i="6" s="1"/>
  <c r="AU111" i="6" s="1"/>
  <c r="AV111" i="6" s="1"/>
  <c r="AW111" i="6" s="1"/>
  <c r="AX111" i="6" s="1"/>
  <c r="AY111" i="6" s="1"/>
  <c r="AZ111" i="6" s="1"/>
  <c r="BA111" i="6" s="1"/>
  <c r="BB111" i="6" s="1"/>
  <c r="BC111" i="6" s="1"/>
  <c r="BD111" i="6" s="1"/>
  <c r="BE111" i="6" s="1"/>
  <c r="BF111" i="6" s="1"/>
  <c r="BG111" i="6" s="1"/>
  <c r="BH111" i="6" s="1"/>
  <c r="BI111" i="6" s="1"/>
  <c r="BJ111" i="6" s="1"/>
  <c r="BK111" i="6" s="1"/>
  <c r="BL111" i="6" s="1"/>
  <c r="BM111" i="6" s="1"/>
  <c r="BN111" i="6" s="1"/>
  <c r="BO111" i="6" s="1"/>
  <c r="BP111" i="6" s="1"/>
  <c r="BQ111" i="6" s="1"/>
  <c r="BR111" i="6" s="1"/>
  <c r="BS111" i="6" s="1"/>
  <c r="BT111" i="6" s="1"/>
  <c r="BU111" i="6" s="1"/>
  <c r="BV111" i="6" s="1"/>
  <c r="BW111" i="6" s="1"/>
  <c r="BX111" i="6" s="1"/>
  <c r="BY111" i="6" s="1"/>
  <c r="BZ111" i="6" s="1"/>
  <c r="CA111" i="6" s="1"/>
  <c r="CB111" i="6" s="1"/>
  <c r="CC111" i="6" s="1"/>
  <c r="CD111" i="6" s="1"/>
  <c r="CE111" i="6" s="1"/>
  <c r="CF111" i="6" s="1"/>
  <c r="CG111" i="6" s="1"/>
  <c r="CH111" i="6" s="1"/>
  <c r="CI111" i="6" s="1"/>
  <c r="CJ111" i="6" s="1"/>
  <c r="CK111" i="6" s="1"/>
  <c r="CL111" i="6" s="1"/>
  <c r="CM111" i="6" s="1"/>
  <c r="CN111" i="6" s="1"/>
  <c r="CO111" i="6" s="1"/>
  <c r="CP111" i="6" s="1"/>
  <c r="CQ111" i="6" s="1"/>
  <c r="CR111" i="6" s="1"/>
  <c r="CS111" i="6" s="1"/>
  <c r="CT111" i="6" s="1"/>
  <c r="CU111" i="6" s="1"/>
  <c r="E143" i="6"/>
  <c r="F143" i="6" s="1"/>
  <c r="G143" i="6" s="1"/>
  <c r="H143" i="6" s="1"/>
  <c r="I143" i="6" s="1"/>
  <c r="J143" i="6" s="1"/>
  <c r="K143" i="6" s="1"/>
  <c r="L143" i="6" s="1"/>
  <c r="M143" i="6" s="1"/>
  <c r="N143" i="6" s="1"/>
  <c r="O143" i="6" s="1"/>
  <c r="P143" i="6" s="1"/>
  <c r="Q143" i="6" s="1"/>
  <c r="R143" i="6" s="1"/>
  <c r="S143" i="6" s="1"/>
  <c r="T143" i="6" s="1"/>
  <c r="U143" i="6" s="1"/>
  <c r="V143" i="6" s="1"/>
  <c r="W143" i="6" s="1"/>
  <c r="X143" i="6" s="1"/>
  <c r="Y143" i="6" s="1"/>
  <c r="Z143" i="6" s="1"/>
  <c r="AA143" i="6" s="1"/>
  <c r="AB143" i="6" s="1"/>
  <c r="AC143" i="6" s="1"/>
  <c r="AD143" i="6" s="1"/>
  <c r="AE143" i="6" s="1"/>
  <c r="AF143" i="6" s="1"/>
  <c r="AG143" i="6" s="1"/>
  <c r="AH143" i="6" s="1"/>
  <c r="AI143" i="6" s="1"/>
  <c r="AJ143" i="6" s="1"/>
  <c r="AK143" i="6" s="1"/>
  <c r="AL143" i="6" s="1"/>
  <c r="AM143" i="6" s="1"/>
  <c r="AN143" i="6" s="1"/>
  <c r="AO143" i="6" s="1"/>
  <c r="AP143" i="6" s="1"/>
  <c r="AQ143" i="6" s="1"/>
  <c r="AR143" i="6" s="1"/>
  <c r="AS143" i="6" s="1"/>
  <c r="AT143" i="6" s="1"/>
  <c r="AU143" i="6" s="1"/>
  <c r="AV143" i="6" s="1"/>
  <c r="AW143" i="6" s="1"/>
  <c r="AX143" i="6" s="1"/>
  <c r="AY143" i="6" s="1"/>
  <c r="AZ143" i="6" s="1"/>
  <c r="BA143" i="6" s="1"/>
  <c r="BB143" i="6" s="1"/>
  <c r="BC143" i="6" s="1"/>
  <c r="BD143" i="6" s="1"/>
  <c r="BE143" i="6" s="1"/>
  <c r="BF143" i="6" s="1"/>
  <c r="BG143" i="6" s="1"/>
  <c r="BH143" i="6" s="1"/>
  <c r="BI143" i="6" s="1"/>
  <c r="BJ143" i="6" s="1"/>
  <c r="BK143" i="6" s="1"/>
  <c r="BL143" i="6" s="1"/>
  <c r="BM143" i="6" s="1"/>
  <c r="BN143" i="6" s="1"/>
  <c r="BO143" i="6" s="1"/>
  <c r="BP143" i="6" s="1"/>
  <c r="BQ143" i="6" s="1"/>
  <c r="BR143" i="6" s="1"/>
  <c r="BS143" i="6" s="1"/>
  <c r="BT143" i="6" s="1"/>
  <c r="BU143" i="6" s="1"/>
  <c r="BV143" i="6" s="1"/>
  <c r="BW143" i="6" s="1"/>
  <c r="BX143" i="6" s="1"/>
  <c r="BY143" i="6" s="1"/>
  <c r="BZ143" i="6" s="1"/>
  <c r="CA143" i="6" s="1"/>
  <c r="CB143" i="6" s="1"/>
  <c r="CC143" i="6" s="1"/>
  <c r="CD143" i="6" s="1"/>
  <c r="CE143" i="6" s="1"/>
  <c r="CF143" i="6" s="1"/>
  <c r="CG143" i="6" s="1"/>
  <c r="CH143" i="6" s="1"/>
  <c r="CI143" i="6" s="1"/>
  <c r="CJ143" i="6" s="1"/>
  <c r="CK143" i="6" s="1"/>
  <c r="CL143" i="6" s="1"/>
  <c r="CM143" i="6" s="1"/>
  <c r="CN143" i="6" s="1"/>
  <c r="CO143" i="6" s="1"/>
  <c r="CP143" i="6" s="1"/>
  <c r="CQ143" i="6" s="1"/>
  <c r="CR143" i="6" s="1"/>
  <c r="CS143" i="6" s="1"/>
  <c r="CT143" i="6" s="1"/>
  <c r="CU143" i="6" s="1"/>
  <c r="E24" i="6"/>
  <c r="F24" i="6" s="1"/>
  <c r="G24" i="6" s="1"/>
  <c r="H24" i="6" s="1"/>
  <c r="I24" i="6" s="1"/>
  <c r="J24" i="6" s="1"/>
  <c r="K24" i="6" s="1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AG24" i="6" s="1"/>
  <c r="AH24" i="6" s="1"/>
  <c r="AI24" i="6" s="1"/>
  <c r="AJ24" i="6" s="1"/>
  <c r="AK24" i="6" s="1"/>
  <c r="AL24" i="6" s="1"/>
  <c r="AM24" i="6" s="1"/>
  <c r="AN24" i="6" s="1"/>
  <c r="AO24" i="6" s="1"/>
  <c r="AP24" i="6" s="1"/>
  <c r="AQ24" i="6" s="1"/>
  <c r="AR24" i="6" s="1"/>
  <c r="AS24" i="6" s="1"/>
  <c r="AT24" i="6" s="1"/>
  <c r="AU24" i="6" s="1"/>
  <c r="AV24" i="6" s="1"/>
  <c r="AW24" i="6" s="1"/>
  <c r="AX24" i="6" s="1"/>
  <c r="AY24" i="6" s="1"/>
  <c r="AZ24" i="6" s="1"/>
  <c r="BA24" i="6" s="1"/>
  <c r="BB24" i="6" s="1"/>
  <c r="BC24" i="6" s="1"/>
  <c r="BD24" i="6" s="1"/>
  <c r="BE24" i="6" s="1"/>
  <c r="BF24" i="6" s="1"/>
  <c r="BG24" i="6" s="1"/>
  <c r="BH24" i="6" s="1"/>
  <c r="BI24" i="6" s="1"/>
  <c r="BJ24" i="6" s="1"/>
  <c r="BK24" i="6" s="1"/>
  <c r="BL24" i="6" s="1"/>
  <c r="BM24" i="6" s="1"/>
  <c r="BN24" i="6" s="1"/>
  <c r="BO24" i="6" s="1"/>
  <c r="BP24" i="6" s="1"/>
  <c r="BQ24" i="6" s="1"/>
  <c r="BR24" i="6" s="1"/>
  <c r="BS24" i="6" s="1"/>
  <c r="BT24" i="6" s="1"/>
  <c r="BU24" i="6" s="1"/>
  <c r="BV24" i="6" s="1"/>
  <c r="BW24" i="6" s="1"/>
  <c r="BX24" i="6" s="1"/>
  <c r="BY24" i="6" s="1"/>
  <c r="BZ24" i="6" s="1"/>
  <c r="CA24" i="6" s="1"/>
  <c r="CB24" i="6" s="1"/>
  <c r="CC24" i="6" s="1"/>
  <c r="CD24" i="6" s="1"/>
  <c r="CE24" i="6" s="1"/>
  <c r="CF24" i="6" s="1"/>
  <c r="CG24" i="6" s="1"/>
  <c r="CH24" i="6" s="1"/>
  <c r="CI24" i="6" s="1"/>
  <c r="CJ24" i="6" s="1"/>
  <c r="CK24" i="6" s="1"/>
  <c r="CL24" i="6" s="1"/>
  <c r="CM24" i="6" s="1"/>
  <c r="CN24" i="6" s="1"/>
  <c r="CO24" i="6" s="1"/>
  <c r="CP24" i="6" s="1"/>
  <c r="CQ24" i="6" s="1"/>
  <c r="CR24" i="6" s="1"/>
  <c r="CS24" i="6" s="1"/>
  <c r="CT24" i="6" s="1"/>
  <c r="CU24" i="6" s="1"/>
  <c r="E56" i="6"/>
  <c r="F56" i="6" s="1"/>
  <c r="G56" i="6" s="1"/>
  <c r="H56" i="6" s="1"/>
  <c r="I56" i="6" s="1"/>
  <c r="J56" i="6" s="1"/>
  <c r="K56" i="6" s="1"/>
  <c r="L56" i="6" s="1"/>
  <c r="M56" i="6" s="1"/>
  <c r="N56" i="6" s="1"/>
  <c r="O56" i="6" s="1"/>
  <c r="P56" i="6" s="1"/>
  <c r="Q56" i="6" s="1"/>
  <c r="R56" i="6" s="1"/>
  <c r="S56" i="6" s="1"/>
  <c r="T56" i="6" s="1"/>
  <c r="U56" i="6" s="1"/>
  <c r="V56" i="6" s="1"/>
  <c r="W56" i="6" s="1"/>
  <c r="X56" i="6" s="1"/>
  <c r="Y56" i="6" s="1"/>
  <c r="Z56" i="6" s="1"/>
  <c r="AA56" i="6" s="1"/>
  <c r="AB56" i="6" s="1"/>
  <c r="AC56" i="6" s="1"/>
  <c r="AD56" i="6" s="1"/>
  <c r="AE56" i="6" s="1"/>
  <c r="AF56" i="6" s="1"/>
  <c r="AG56" i="6" s="1"/>
  <c r="AH56" i="6" s="1"/>
  <c r="AI56" i="6" s="1"/>
  <c r="AJ56" i="6" s="1"/>
  <c r="AK56" i="6" s="1"/>
  <c r="AL56" i="6" s="1"/>
  <c r="AM56" i="6" s="1"/>
  <c r="AN56" i="6" s="1"/>
  <c r="AO56" i="6" s="1"/>
  <c r="AP56" i="6" s="1"/>
  <c r="AQ56" i="6" s="1"/>
  <c r="AR56" i="6" s="1"/>
  <c r="AS56" i="6" s="1"/>
  <c r="AT56" i="6" s="1"/>
  <c r="AU56" i="6" s="1"/>
  <c r="AV56" i="6" s="1"/>
  <c r="AW56" i="6" s="1"/>
  <c r="AX56" i="6" s="1"/>
  <c r="AY56" i="6" s="1"/>
  <c r="AZ56" i="6" s="1"/>
  <c r="BA56" i="6" s="1"/>
  <c r="BB56" i="6" s="1"/>
  <c r="BC56" i="6" s="1"/>
  <c r="BD56" i="6" s="1"/>
  <c r="BE56" i="6" s="1"/>
  <c r="BF56" i="6" s="1"/>
  <c r="BG56" i="6" s="1"/>
  <c r="BH56" i="6" s="1"/>
  <c r="BI56" i="6" s="1"/>
  <c r="BJ56" i="6" s="1"/>
  <c r="BK56" i="6" s="1"/>
  <c r="BL56" i="6" s="1"/>
  <c r="BM56" i="6" s="1"/>
  <c r="BN56" i="6" s="1"/>
  <c r="BO56" i="6" s="1"/>
  <c r="BP56" i="6" s="1"/>
  <c r="BQ56" i="6" s="1"/>
  <c r="BR56" i="6" s="1"/>
  <c r="BS56" i="6" s="1"/>
  <c r="BT56" i="6" s="1"/>
  <c r="BU56" i="6" s="1"/>
  <c r="BV56" i="6" s="1"/>
  <c r="BW56" i="6" s="1"/>
  <c r="BX56" i="6" s="1"/>
  <c r="BY56" i="6" s="1"/>
  <c r="BZ56" i="6" s="1"/>
  <c r="CA56" i="6" s="1"/>
  <c r="CB56" i="6" s="1"/>
  <c r="CC56" i="6" s="1"/>
  <c r="CD56" i="6" s="1"/>
  <c r="CE56" i="6" s="1"/>
  <c r="CF56" i="6" s="1"/>
  <c r="CG56" i="6" s="1"/>
  <c r="CH56" i="6" s="1"/>
  <c r="CI56" i="6" s="1"/>
  <c r="CJ56" i="6" s="1"/>
  <c r="CK56" i="6" s="1"/>
  <c r="CL56" i="6" s="1"/>
  <c r="CM56" i="6" s="1"/>
  <c r="CN56" i="6" s="1"/>
  <c r="CO56" i="6" s="1"/>
  <c r="CP56" i="6" s="1"/>
  <c r="CQ56" i="6" s="1"/>
  <c r="CR56" i="6" s="1"/>
  <c r="CS56" i="6" s="1"/>
  <c r="CT56" i="6" s="1"/>
  <c r="CU56" i="6" s="1"/>
  <c r="E88" i="6"/>
  <c r="F88" i="6" s="1"/>
  <c r="G88" i="6" s="1"/>
  <c r="H88" i="6" s="1"/>
  <c r="I88" i="6" s="1"/>
  <c r="J88" i="6" s="1"/>
  <c r="K88" i="6" s="1"/>
  <c r="L88" i="6" s="1"/>
  <c r="M88" i="6" s="1"/>
  <c r="N88" i="6" s="1"/>
  <c r="O88" i="6" s="1"/>
  <c r="P88" i="6" s="1"/>
  <c r="Q88" i="6" s="1"/>
  <c r="R88" i="6" s="1"/>
  <c r="S88" i="6" s="1"/>
  <c r="T88" i="6" s="1"/>
  <c r="U88" i="6" s="1"/>
  <c r="V88" i="6" s="1"/>
  <c r="W88" i="6" s="1"/>
  <c r="X88" i="6" s="1"/>
  <c r="Y88" i="6" s="1"/>
  <c r="Z88" i="6" s="1"/>
  <c r="AA88" i="6" s="1"/>
  <c r="AB88" i="6" s="1"/>
  <c r="AC88" i="6" s="1"/>
  <c r="AD88" i="6" s="1"/>
  <c r="AE88" i="6" s="1"/>
  <c r="AF88" i="6" s="1"/>
  <c r="AG88" i="6" s="1"/>
  <c r="AH88" i="6" s="1"/>
  <c r="AI88" i="6" s="1"/>
  <c r="AJ88" i="6" s="1"/>
  <c r="AK88" i="6" s="1"/>
  <c r="AL88" i="6" s="1"/>
  <c r="AM88" i="6" s="1"/>
  <c r="AN88" i="6" s="1"/>
  <c r="AO88" i="6" s="1"/>
  <c r="AP88" i="6" s="1"/>
  <c r="AQ88" i="6" s="1"/>
  <c r="AR88" i="6" s="1"/>
  <c r="AS88" i="6" s="1"/>
  <c r="AT88" i="6" s="1"/>
  <c r="AU88" i="6" s="1"/>
  <c r="AV88" i="6" s="1"/>
  <c r="AW88" i="6" s="1"/>
  <c r="AX88" i="6" s="1"/>
  <c r="AY88" i="6" s="1"/>
  <c r="AZ88" i="6" s="1"/>
  <c r="BA88" i="6" s="1"/>
  <c r="BB88" i="6" s="1"/>
  <c r="BC88" i="6" s="1"/>
  <c r="BD88" i="6" s="1"/>
  <c r="BE88" i="6" s="1"/>
  <c r="BF88" i="6" s="1"/>
  <c r="BG88" i="6" s="1"/>
  <c r="BH88" i="6" s="1"/>
  <c r="BI88" i="6" s="1"/>
  <c r="BJ88" i="6" s="1"/>
  <c r="BK88" i="6" s="1"/>
  <c r="BL88" i="6" s="1"/>
  <c r="BM88" i="6" s="1"/>
  <c r="BN88" i="6" s="1"/>
  <c r="BO88" i="6" s="1"/>
  <c r="BP88" i="6" s="1"/>
  <c r="BQ88" i="6" s="1"/>
  <c r="BR88" i="6" s="1"/>
  <c r="BS88" i="6" s="1"/>
  <c r="BT88" i="6" s="1"/>
  <c r="BU88" i="6" s="1"/>
  <c r="BV88" i="6" s="1"/>
  <c r="BW88" i="6" s="1"/>
  <c r="BX88" i="6" s="1"/>
  <c r="BY88" i="6" s="1"/>
  <c r="BZ88" i="6" s="1"/>
  <c r="CA88" i="6" s="1"/>
  <c r="CB88" i="6" s="1"/>
  <c r="CC88" i="6" s="1"/>
  <c r="CD88" i="6" s="1"/>
  <c r="CE88" i="6" s="1"/>
  <c r="CF88" i="6" s="1"/>
  <c r="CG88" i="6" s="1"/>
  <c r="CH88" i="6" s="1"/>
  <c r="CI88" i="6" s="1"/>
  <c r="CJ88" i="6" s="1"/>
  <c r="CK88" i="6" s="1"/>
  <c r="CL88" i="6" s="1"/>
  <c r="CM88" i="6" s="1"/>
  <c r="CN88" i="6" s="1"/>
  <c r="CO88" i="6" s="1"/>
  <c r="CP88" i="6" s="1"/>
  <c r="CQ88" i="6" s="1"/>
  <c r="CR88" i="6" s="1"/>
  <c r="CS88" i="6" s="1"/>
  <c r="CT88" i="6" s="1"/>
  <c r="CU88" i="6" s="1"/>
  <c r="E120" i="6"/>
  <c r="F120" i="6" s="1"/>
  <c r="G120" i="6" s="1"/>
  <c r="H120" i="6" s="1"/>
  <c r="I120" i="6" s="1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 s="1"/>
  <c r="AB120" i="6" s="1"/>
  <c r="AC120" i="6" s="1"/>
  <c r="AD120" i="6" s="1"/>
  <c r="AE120" i="6" s="1"/>
  <c r="AF120" i="6" s="1"/>
  <c r="AG120" i="6" s="1"/>
  <c r="AH120" i="6" s="1"/>
  <c r="AI120" i="6" s="1"/>
  <c r="AJ120" i="6" s="1"/>
  <c r="AK120" i="6" s="1"/>
  <c r="AL120" i="6" s="1"/>
  <c r="AM120" i="6" s="1"/>
  <c r="AN120" i="6" s="1"/>
  <c r="AO120" i="6" s="1"/>
  <c r="AP120" i="6" s="1"/>
  <c r="AQ120" i="6" s="1"/>
  <c r="AR120" i="6" s="1"/>
  <c r="AS120" i="6" s="1"/>
  <c r="AT120" i="6" s="1"/>
  <c r="AU120" i="6" s="1"/>
  <c r="AV120" i="6" s="1"/>
  <c r="AW120" i="6" s="1"/>
  <c r="AX120" i="6" s="1"/>
  <c r="AY120" i="6" s="1"/>
  <c r="AZ120" i="6" s="1"/>
  <c r="BA120" i="6" s="1"/>
  <c r="BB120" i="6" s="1"/>
  <c r="BC120" i="6" s="1"/>
  <c r="BD120" i="6" s="1"/>
  <c r="BE120" i="6" s="1"/>
  <c r="BF120" i="6" s="1"/>
  <c r="BG120" i="6" s="1"/>
  <c r="BH120" i="6" s="1"/>
  <c r="BI120" i="6" s="1"/>
  <c r="BJ120" i="6" s="1"/>
  <c r="BK120" i="6" s="1"/>
  <c r="BL120" i="6" s="1"/>
  <c r="BM120" i="6" s="1"/>
  <c r="BN120" i="6" s="1"/>
  <c r="BO120" i="6" s="1"/>
  <c r="BP120" i="6" s="1"/>
  <c r="BQ120" i="6" s="1"/>
  <c r="BR120" i="6" s="1"/>
  <c r="BS120" i="6" s="1"/>
  <c r="BT120" i="6" s="1"/>
  <c r="BU120" i="6" s="1"/>
  <c r="BV120" i="6" s="1"/>
  <c r="BW120" i="6" s="1"/>
  <c r="BX120" i="6" s="1"/>
  <c r="BY120" i="6" s="1"/>
  <c r="BZ120" i="6" s="1"/>
  <c r="CA120" i="6" s="1"/>
  <c r="CB120" i="6" s="1"/>
  <c r="CC120" i="6" s="1"/>
  <c r="CD120" i="6" s="1"/>
  <c r="CE120" i="6" s="1"/>
  <c r="CF120" i="6" s="1"/>
  <c r="CG120" i="6" s="1"/>
  <c r="CH120" i="6" s="1"/>
  <c r="CI120" i="6" s="1"/>
  <c r="CJ120" i="6" s="1"/>
  <c r="CK120" i="6" s="1"/>
  <c r="CL120" i="6" s="1"/>
  <c r="CM120" i="6" s="1"/>
  <c r="CN120" i="6" s="1"/>
  <c r="CO120" i="6" s="1"/>
  <c r="CP120" i="6" s="1"/>
  <c r="CQ120" i="6" s="1"/>
  <c r="CR120" i="6" s="1"/>
  <c r="CS120" i="6" s="1"/>
  <c r="CT120" i="6" s="1"/>
  <c r="CU120" i="6" s="1"/>
  <c r="E152" i="6"/>
  <c r="F152" i="6" s="1"/>
  <c r="G152" i="6" s="1"/>
  <c r="H152" i="6" s="1"/>
  <c r="I152" i="6" s="1"/>
  <c r="J152" i="6" s="1"/>
  <c r="K152" i="6" s="1"/>
  <c r="L152" i="6" s="1"/>
  <c r="M152" i="6" s="1"/>
  <c r="N152" i="6" s="1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A152" i="6" s="1"/>
  <c r="AB152" i="6" s="1"/>
  <c r="AC152" i="6" s="1"/>
  <c r="AD152" i="6" s="1"/>
  <c r="AE152" i="6" s="1"/>
  <c r="AF152" i="6" s="1"/>
  <c r="AG152" i="6" s="1"/>
  <c r="AH152" i="6" s="1"/>
  <c r="AI152" i="6" s="1"/>
  <c r="AJ152" i="6" s="1"/>
  <c r="AK152" i="6" s="1"/>
  <c r="AL152" i="6" s="1"/>
  <c r="AM152" i="6" s="1"/>
  <c r="AN152" i="6" s="1"/>
  <c r="AO152" i="6" s="1"/>
  <c r="AP152" i="6" s="1"/>
  <c r="AQ152" i="6" s="1"/>
  <c r="AR152" i="6" s="1"/>
  <c r="AS152" i="6" s="1"/>
  <c r="AT152" i="6" s="1"/>
  <c r="AU152" i="6" s="1"/>
  <c r="AV152" i="6" s="1"/>
  <c r="AW152" i="6" s="1"/>
  <c r="AX152" i="6" s="1"/>
  <c r="AY152" i="6" s="1"/>
  <c r="AZ152" i="6" s="1"/>
  <c r="BA152" i="6" s="1"/>
  <c r="BB152" i="6" s="1"/>
  <c r="BC152" i="6" s="1"/>
  <c r="BD152" i="6" s="1"/>
  <c r="BE152" i="6" s="1"/>
  <c r="BF152" i="6" s="1"/>
  <c r="BG152" i="6" s="1"/>
  <c r="BH152" i="6" s="1"/>
  <c r="BI152" i="6" s="1"/>
  <c r="BJ152" i="6" s="1"/>
  <c r="BK152" i="6" s="1"/>
  <c r="BL152" i="6" s="1"/>
  <c r="BM152" i="6" s="1"/>
  <c r="BN152" i="6" s="1"/>
  <c r="BO152" i="6" s="1"/>
  <c r="BP152" i="6" s="1"/>
  <c r="BQ152" i="6" s="1"/>
  <c r="BR152" i="6" s="1"/>
  <c r="BS152" i="6" s="1"/>
  <c r="BT152" i="6" s="1"/>
  <c r="BU152" i="6" s="1"/>
  <c r="BV152" i="6" s="1"/>
  <c r="BW152" i="6" s="1"/>
  <c r="BX152" i="6" s="1"/>
  <c r="BY152" i="6" s="1"/>
  <c r="BZ152" i="6" s="1"/>
  <c r="CA152" i="6" s="1"/>
  <c r="CB152" i="6" s="1"/>
  <c r="CC152" i="6" s="1"/>
  <c r="CD152" i="6" s="1"/>
  <c r="CE152" i="6" s="1"/>
  <c r="CF152" i="6" s="1"/>
  <c r="CG152" i="6" s="1"/>
  <c r="CH152" i="6" s="1"/>
  <c r="CI152" i="6" s="1"/>
  <c r="CJ152" i="6" s="1"/>
  <c r="CK152" i="6" s="1"/>
  <c r="CL152" i="6" s="1"/>
  <c r="CM152" i="6" s="1"/>
  <c r="CN152" i="6" s="1"/>
  <c r="CO152" i="6" s="1"/>
  <c r="CP152" i="6" s="1"/>
  <c r="CQ152" i="6" s="1"/>
  <c r="CR152" i="6" s="1"/>
  <c r="CS152" i="6" s="1"/>
  <c r="CT152" i="6" s="1"/>
  <c r="CU152" i="6" s="1"/>
  <c r="E33" i="6"/>
  <c r="F33" i="6" s="1"/>
  <c r="G33" i="6" s="1"/>
  <c r="H33" i="6" s="1"/>
  <c r="I33" i="6" s="1"/>
  <c r="J33" i="6" s="1"/>
  <c r="K33" i="6" s="1"/>
  <c r="L33" i="6" s="1"/>
  <c r="M33" i="6" s="1"/>
  <c r="N33" i="6" s="1"/>
  <c r="O33" i="6" s="1"/>
  <c r="P33" i="6" s="1"/>
  <c r="Q33" i="6" s="1"/>
  <c r="R33" i="6" s="1"/>
  <c r="S33" i="6" s="1"/>
  <c r="T33" i="6" s="1"/>
  <c r="U33" i="6" s="1"/>
  <c r="V33" i="6" s="1"/>
  <c r="W33" i="6" s="1"/>
  <c r="X33" i="6" s="1"/>
  <c r="Y33" i="6" s="1"/>
  <c r="Z33" i="6" s="1"/>
  <c r="AA33" i="6" s="1"/>
  <c r="AB33" i="6" s="1"/>
  <c r="AC33" i="6" s="1"/>
  <c r="AD33" i="6" s="1"/>
  <c r="AE33" i="6" s="1"/>
  <c r="AF33" i="6" s="1"/>
  <c r="AG33" i="6" s="1"/>
  <c r="AH33" i="6" s="1"/>
  <c r="AI33" i="6" s="1"/>
  <c r="AJ33" i="6" s="1"/>
  <c r="AK33" i="6" s="1"/>
  <c r="AL33" i="6" s="1"/>
  <c r="AM33" i="6" s="1"/>
  <c r="AN33" i="6" s="1"/>
  <c r="AO33" i="6" s="1"/>
  <c r="AP33" i="6" s="1"/>
  <c r="AQ33" i="6" s="1"/>
  <c r="AR33" i="6" s="1"/>
  <c r="AS33" i="6" s="1"/>
  <c r="AT33" i="6" s="1"/>
  <c r="AU33" i="6" s="1"/>
  <c r="AV33" i="6" s="1"/>
  <c r="AW33" i="6" s="1"/>
  <c r="AX33" i="6" s="1"/>
  <c r="AY33" i="6" s="1"/>
  <c r="AZ33" i="6" s="1"/>
  <c r="BA33" i="6" s="1"/>
  <c r="BB33" i="6" s="1"/>
  <c r="BC33" i="6" s="1"/>
  <c r="BD33" i="6" s="1"/>
  <c r="BE33" i="6" s="1"/>
  <c r="BF33" i="6" s="1"/>
  <c r="BG33" i="6" s="1"/>
  <c r="BH33" i="6" s="1"/>
  <c r="BI33" i="6" s="1"/>
  <c r="BJ33" i="6" s="1"/>
  <c r="BK33" i="6" s="1"/>
  <c r="BL33" i="6" s="1"/>
  <c r="BM33" i="6" s="1"/>
  <c r="BN33" i="6" s="1"/>
  <c r="BO33" i="6" s="1"/>
  <c r="BP33" i="6" s="1"/>
  <c r="BQ33" i="6" s="1"/>
  <c r="BR33" i="6" s="1"/>
  <c r="BS33" i="6" s="1"/>
  <c r="BT33" i="6" s="1"/>
  <c r="BU33" i="6" s="1"/>
  <c r="BV33" i="6" s="1"/>
  <c r="BW33" i="6" s="1"/>
  <c r="BX33" i="6" s="1"/>
  <c r="BY33" i="6" s="1"/>
  <c r="BZ33" i="6" s="1"/>
  <c r="CA33" i="6" s="1"/>
  <c r="CB33" i="6" s="1"/>
  <c r="CC33" i="6" s="1"/>
  <c r="CD33" i="6" s="1"/>
  <c r="CE33" i="6" s="1"/>
  <c r="CF33" i="6" s="1"/>
  <c r="CG33" i="6" s="1"/>
  <c r="CH33" i="6" s="1"/>
  <c r="CI33" i="6" s="1"/>
  <c r="CJ33" i="6" s="1"/>
  <c r="CK33" i="6" s="1"/>
  <c r="CL33" i="6" s="1"/>
  <c r="CM33" i="6" s="1"/>
  <c r="CN33" i="6" s="1"/>
  <c r="CO33" i="6" s="1"/>
  <c r="CP33" i="6" s="1"/>
  <c r="CQ33" i="6" s="1"/>
  <c r="CR33" i="6" s="1"/>
  <c r="CS33" i="6" s="1"/>
  <c r="CT33" i="6" s="1"/>
  <c r="CU33" i="6" s="1"/>
  <c r="E65" i="6"/>
  <c r="F65" i="6" s="1"/>
  <c r="G65" i="6" s="1"/>
  <c r="H65" i="6" s="1"/>
  <c r="I65" i="6" s="1"/>
  <c r="J65" i="6" s="1"/>
  <c r="K65" i="6" s="1"/>
  <c r="L65" i="6" s="1"/>
  <c r="M65" i="6" s="1"/>
  <c r="N65" i="6" s="1"/>
  <c r="O65" i="6" s="1"/>
  <c r="P65" i="6" s="1"/>
  <c r="Q65" i="6" s="1"/>
  <c r="R65" i="6" s="1"/>
  <c r="S65" i="6" s="1"/>
  <c r="T65" i="6" s="1"/>
  <c r="U65" i="6" s="1"/>
  <c r="V65" i="6" s="1"/>
  <c r="W65" i="6" s="1"/>
  <c r="X65" i="6" s="1"/>
  <c r="Y65" i="6" s="1"/>
  <c r="Z65" i="6" s="1"/>
  <c r="AA65" i="6" s="1"/>
  <c r="AB65" i="6" s="1"/>
  <c r="AC65" i="6" s="1"/>
  <c r="AD65" i="6" s="1"/>
  <c r="AE65" i="6" s="1"/>
  <c r="AF65" i="6" s="1"/>
  <c r="AG65" i="6" s="1"/>
  <c r="AH65" i="6" s="1"/>
  <c r="AI65" i="6" s="1"/>
  <c r="AJ65" i="6" s="1"/>
  <c r="AK65" i="6" s="1"/>
  <c r="AL65" i="6" s="1"/>
  <c r="AM65" i="6" s="1"/>
  <c r="AN65" i="6" s="1"/>
  <c r="AO65" i="6" s="1"/>
  <c r="AP65" i="6" s="1"/>
  <c r="AQ65" i="6" s="1"/>
  <c r="AR65" i="6" s="1"/>
  <c r="AS65" i="6" s="1"/>
  <c r="AT65" i="6" s="1"/>
  <c r="AU65" i="6" s="1"/>
  <c r="AV65" i="6" s="1"/>
  <c r="AW65" i="6" s="1"/>
  <c r="AX65" i="6" s="1"/>
  <c r="AY65" i="6" s="1"/>
  <c r="AZ65" i="6" s="1"/>
  <c r="BA65" i="6" s="1"/>
  <c r="BB65" i="6" s="1"/>
  <c r="BC65" i="6" s="1"/>
  <c r="BD65" i="6" s="1"/>
  <c r="BE65" i="6" s="1"/>
  <c r="BF65" i="6" s="1"/>
  <c r="BG65" i="6" s="1"/>
  <c r="BH65" i="6" s="1"/>
  <c r="BI65" i="6" s="1"/>
  <c r="BJ65" i="6" s="1"/>
  <c r="BK65" i="6" s="1"/>
  <c r="BL65" i="6" s="1"/>
  <c r="BM65" i="6" s="1"/>
  <c r="BN65" i="6" s="1"/>
  <c r="BO65" i="6" s="1"/>
  <c r="BP65" i="6" s="1"/>
  <c r="BQ65" i="6" s="1"/>
  <c r="BR65" i="6" s="1"/>
  <c r="BS65" i="6" s="1"/>
  <c r="BT65" i="6" s="1"/>
  <c r="BU65" i="6" s="1"/>
  <c r="BV65" i="6" s="1"/>
  <c r="BW65" i="6" s="1"/>
  <c r="BX65" i="6" s="1"/>
  <c r="BY65" i="6" s="1"/>
  <c r="BZ65" i="6" s="1"/>
  <c r="CA65" i="6" s="1"/>
  <c r="CB65" i="6" s="1"/>
  <c r="CC65" i="6" s="1"/>
  <c r="CD65" i="6" s="1"/>
  <c r="CE65" i="6" s="1"/>
  <c r="CF65" i="6" s="1"/>
  <c r="CG65" i="6" s="1"/>
  <c r="CH65" i="6" s="1"/>
  <c r="CI65" i="6" s="1"/>
  <c r="CJ65" i="6" s="1"/>
  <c r="CK65" i="6" s="1"/>
  <c r="CL65" i="6" s="1"/>
  <c r="CM65" i="6" s="1"/>
  <c r="CN65" i="6" s="1"/>
  <c r="CO65" i="6" s="1"/>
  <c r="CP65" i="6" s="1"/>
  <c r="CQ65" i="6" s="1"/>
  <c r="CR65" i="6" s="1"/>
  <c r="CS65" i="6" s="1"/>
  <c r="CT65" i="6" s="1"/>
  <c r="CU65" i="6" s="1"/>
  <c r="E97" i="6"/>
  <c r="F97" i="6" s="1"/>
  <c r="G97" i="6" s="1"/>
  <c r="H97" i="6" s="1"/>
  <c r="I97" i="6" s="1"/>
  <c r="J97" i="6" s="1"/>
  <c r="K97" i="6" s="1"/>
  <c r="L97" i="6" s="1"/>
  <c r="M97" i="6" s="1"/>
  <c r="N97" i="6" s="1"/>
  <c r="O97" i="6" s="1"/>
  <c r="P97" i="6" s="1"/>
  <c r="Q97" i="6" s="1"/>
  <c r="R97" i="6" s="1"/>
  <c r="S97" i="6" s="1"/>
  <c r="T97" i="6" s="1"/>
  <c r="U97" i="6" s="1"/>
  <c r="V97" i="6" s="1"/>
  <c r="W97" i="6" s="1"/>
  <c r="X97" i="6" s="1"/>
  <c r="Y97" i="6" s="1"/>
  <c r="Z97" i="6" s="1"/>
  <c r="AA97" i="6" s="1"/>
  <c r="AB97" i="6" s="1"/>
  <c r="AC97" i="6" s="1"/>
  <c r="AD97" i="6" s="1"/>
  <c r="AE97" i="6" s="1"/>
  <c r="AF97" i="6" s="1"/>
  <c r="AG97" i="6" s="1"/>
  <c r="AH97" i="6" s="1"/>
  <c r="AI97" i="6" s="1"/>
  <c r="AJ97" i="6" s="1"/>
  <c r="AK97" i="6" s="1"/>
  <c r="AL97" i="6" s="1"/>
  <c r="AM97" i="6" s="1"/>
  <c r="AN97" i="6" s="1"/>
  <c r="AO97" i="6" s="1"/>
  <c r="AP97" i="6" s="1"/>
  <c r="AQ97" i="6" s="1"/>
  <c r="AR97" i="6" s="1"/>
  <c r="AS97" i="6" s="1"/>
  <c r="AT97" i="6" s="1"/>
  <c r="AU97" i="6" s="1"/>
  <c r="AV97" i="6" s="1"/>
  <c r="AW97" i="6" s="1"/>
  <c r="AX97" i="6" s="1"/>
  <c r="AY97" i="6" s="1"/>
  <c r="AZ97" i="6" s="1"/>
  <c r="BA97" i="6" s="1"/>
  <c r="BB97" i="6" s="1"/>
  <c r="BC97" i="6" s="1"/>
  <c r="BD97" i="6" s="1"/>
  <c r="BE97" i="6" s="1"/>
  <c r="BF97" i="6" s="1"/>
  <c r="BG97" i="6" s="1"/>
  <c r="BH97" i="6" s="1"/>
  <c r="BI97" i="6" s="1"/>
  <c r="BJ97" i="6" s="1"/>
  <c r="BK97" i="6" s="1"/>
  <c r="BL97" i="6" s="1"/>
  <c r="BM97" i="6" s="1"/>
  <c r="BN97" i="6" s="1"/>
  <c r="BO97" i="6" s="1"/>
  <c r="BP97" i="6" s="1"/>
  <c r="BQ97" i="6" s="1"/>
  <c r="BR97" i="6" s="1"/>
  <c r="BS97" i="6" s="1"/>
  <c r="BT97" i="6" s="1"/>
  <c r="BU97" i="6" s="1"/>
  <c r="BV97" i="6" s="1"/>
  <c r="BW97" i="6" s="1"/>
  <c r="BX97" i="6" s="1"/>
  <c r="BY97" i="6" s="1"/>
  <c r="BZ97" i="6" s="1"/>
  <c r="CA97" i="6" s="1"/>
  <c r="CB97" i="6" s="1"/>
  <c r="CC97" i="6" s="1"/>
  <c r="CD97" i="6" s="1"/>
  <c r="CE97" i="6" s="1"/>
  <c r="CF97" i="6" s="1"/>
  <c r="CG97" i="6" s="1"/>
  <c r="CH97" i="6" s="1"/>
  <c r="CI97" i="6" s="1"/>
  <c r="CJ97" i="6" s="1"/>
  <c r="CK97" i="6" s="1"/>
  <c r="CL97" i="6" s="1"/>
  <c r="CM97" i="6" s="1"/>
  <c r="CN97" i="6" s="1"/>
  <c r="CO97" i="6" s="1"/>
  <c r="CP97" i="6" s="1"/>
  <c r="CQ97" i="6" s="1"/>
  <c r="CR97" i="6" s="1"/>
  <c r="CS97" i="6" s="1"/>
  <c r="CT97" i="6" s="1"/>
  <c r="CU97" i="6" s="1"/>
  <c r="E129" i="6"/>
  <c r="F129" i="6" s="1"/>
  <c r="G129" i="6" s="1"/>
  <c r="H129" i="6" s="1"/>
  <c r="I129" i="6" s="1"/>
  <c r="J129" i="6" s="1"/>
  <c r="K129" i="6" s="1"/>
  <c r="L129" i="6" s="1"/>
  <c r="M129" i="6" s="1"/>
  <c r="N129" i="6" s="1"/>
  <c r="O129" i="6" s="1"/>
  <c r="P129" i="6" s="1"/>
  <c r="Q129" i="6" s="1"/>
  <c r="R129" i="6" s="1"/>
  <c r="S129" i="6" s="1"/>
  <c r="T129" i="6" s="1"/>
  <c r="U129" i="6" s="1"/>
  <c r="V129" i="6" s="1"/>
  <c r="W129" i="6" s="1"/>
  <c r="X129" i="6" s="1"/>
  <c r="Y129" i="6" s="1"/>
  <c r="Z129" i="6" s="1"/>
  <c r="AA129" i="6" s="1"/>
  <c r="AB129" i="6" s="1"/>
  <c r="AC129" i="6" s="1"/>
  <c r="AD129" i="6" s="1"/>
  <c r="AE129" i="6" s="1"/>
  <c r="AF129" i="6" s="1"/>
  <c r="AG129" i="6" s="1"/>
  <c r="AH129" i="6" s="1"/>
  <c r="AI129" i="6" s="1"/>
  <c r="AJ129" i="6" s="1"/>
  <c r="AK129" i="6" s="1"/>
  <c r="AL129" i="6" s="1"/>
  <c r="AM129" i="6" s="1"/>
  <c r="AN129" i="6" s="1"/>
  <c r="AO129" i="6" s="1"/>
  <c r="AP129" i="6" s="1"/>
  <c r="AQ129" i="6" s="1"/>
  <c r="AR129" i="6" s="1"/>
  <c r="AS129" i="6" s="1"/>
  <c r="AT129" i="6" s="1"/>
  <c r="AU129" i="6" s="1"/>
  <c r="AV129" i="6" s="1"/>
  <c r="AW129" i="6" s="1"/>
  <c r="AX129" i="6" s="1"/>
  <c r="AY129" i="6" s="1"/>
  <c r="AZ129" i="6" s="1"/>
  <c r="BA129" i="6" s="1"/>
  <c r="BB129" i="6" s="1"/>
  <c r="BC129" i="6" s="1"/>
  <c r="BD129" i="6" s="1"/>
  <c r="BE129" i="6" s="1"/>
  <c r="BF129" i="6" s="1"/>
  <c r="BG129" i="6" s="1"/>
  <c r="BH129" i="6" s="1"/>
  <c r="BI129" i="6" s="1"/>
  <c r="BJ129" i="6" s="1"/>
  <c r="BK129" i="6" s="1"/>
  <c r="BL129" i="6" s="1"/>
  <c r="BM129" i="6" s="1"/>
  <c r="BN129" i="6" s="1"/>
  <c r="BO129" i="6" s="1"/>
  <c r="BP129" i="6" s="1"/>
  <c r="BQ129" i="6" s="1"/>
  <c r="BR129" i="6" s="1"/>
  <c r="BS129" i="6" s="1"/>
  <c r="BT129" i="6" s="1"/>
  <c r="BU129" i="6" s="1"/>
  <c r="BV129" i="6" s="1"/>
  <c r="BW129" i="6" s="1"/>
  <c r="BX129" i="6" s="1"/>
  <c r="BY129" i="6" s="1"/>
  <c r="BZ129" i="6" s="1"/>
  <c r="CA129" i="6" s="1"/>
  <c r="CB129" i="6" s="1"/>
  <c r="CC129" i="6" s="1"/>
  <c r="CD129" i="6" s="1"/>
  <c r="CE129" i="6" s="1"/>
  <c r="CF129" i="6" s="1"/>
  <c r="CG129" i="6" s="1"/>
  <c r="CH129" i="6" s="1"/>
  <c r="CI129" i="6" s="1"/>
  <c r="CJ129" i="6" s="1"/>
  <c r="CK129" i="6" s="1"/>
  <c r="CL129" i="6" s="1"/>
  <c r="CM129" i="6" s="1"/>
  <c r="CN129" i="6" s="1"/>
  <c r="CO129" i="6" s="1"/>
  <c r="CP129" i="6" s="1"/>
  <c r="CQ129" i="6" s="1"/>
  <c r="CR129" i="6" s="1"/>
  <c r="CS129" i="6" s="1"/>
  <c r="CT129" i="6" s="1"/>
  <c r="CU129" i="6" s="1"/>
  <c r="E10" i="6"/>
  <c r="F10" i="6" s="1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E42" i="6"/>
  <c r="F42" i="6" s="1"/>
  <c r="G42" i="6" s="1"/>
  <c r="H42" i="6" s="1"/>
  <c r="I42" i="6" s="1"/>
  <c r="J42" i="6" s="1"/>
  <c r="K42" i="6" s="1"/>
  <c r="L42" i="6" s="1"/>
  <c r="M42" i="6" s="1"/>
  <c r="N42" i="6" s="1"/>
  <c r="O42" i="6" s="1"/>
  <c r="P42" i="6" s="1"/>
  <c r="Q42" i="6" s="1"/>
  <c r="R42" i="6" s="1"/>
  <c r="S42" i="6" s="1"/>
  <c r="T42" i="6" s="1"/>
  <c r="U42" i="6" s="1"/>
  <c r="V42" i="6" s="1"/>
  <c r="W42" i="6" s="1"/>
  <c r="X42" i="6" s="1"/>
  <c r="Y42" i="6" s="1"/>
  <c r="Z42" i="6" s="1"/>
  <c r="AA42" i="6" s="1"/>
  <c r="AB42" i="6" s="1"/>
  <c r="AC42" i="6" s="1"/>
  <c r="AD42" i="6" s="1"/>
  <c r="AE42" i="6" s="1"/>
  <c r="AF42" i="6" s="1"/>
  <c r="AG42" i="6" s="1"/>
  <c r="AH42" i="6" s="1"/>
  <c r="AI42" i="6" s="1"/>
  <c r="AJ42" i="6" s="1"/>
  <c r="AK42" i="6" s="1"/>
  <c r="AL42" i="6" s="1"/>
  <c r="AM42" i="6" s="1"/>
  <c r="AN42" i="6" s="1"/>
  <c r="AO42" i="6" s="1"/>
  <c r="AP42" i="6" s="1"/>
  <c r="AQ42" i="6" s="1"/>
  <c r="AR42" i="6" s="1"/>
  <c r="AS42" i="6" s="1"/>
  <c r="AT42" i="6" s="1"/>
  <c r="AU42" i="6" s="1"/>
  <c r="AV42" i="6" s="1"/>
  <c r="AW42" i="6" s="1"/>
  <c r="AX42" i="6" s="1"/>
  <c r="AY42" i="6" s="1"/>
  <c r="AZ42" i="6" s="1"/>
  <c r="BA42" i="6" s="1"/>
  <c r="BB42" i="6" s="1"/>
  <c r="BC42" i="6" s="1"/>
  <c r="BD42" i="6" s="1"/>
  <c r="BE42" i="6" s="1"/>
  <c r="BF42" i="6" s="1"/>
  <c r="BG42" i="6" s="1"/>
  <c r="BH42" i="6" s="1"/>
  <c r="BI42" i="6" s="1"/>
  <c r="BJ42" i="6" s="1"/>
  <c r="BK42" i="6" s="1"/>
  <c r="BL42" i="6" s="1"/>
  <c r="BM42" i="6" s="1"/>
  <c r="BN42" i="6" s="1"/>
  <c r="BO42" i="6" s="1"/>
  <c r="BP42" i="6" s="1"/>
  <c r="BQ42" i="6" s="1"/>
  <c r="BR42" i="6" s="1"/>
  <c r="BS42" i="6" s="1"/>
  <c r="BT42" i="6" s="1"/>
  <c r="BU42" i="6" s="1"/>
  <c r="BV42" i="6" s="1"/>
  <c r="BW42" i="6" s="1"/>
  <c r="BX42" i="6" s="1"/>
  <c r="BY42" i="6" s="1"/>
  <c r="BZ42" i="6" s="1"/>
  <c r="CA42" i="6" s="1"/>
  <c r="CB42" i="6" s="1"/>
  <c r="CC42" i="6" s="1"/>
  <c r="CD42" i="6" s="1"/>
  <c r="CE42" i="6" s="1"/>
  <c r="CF42" i="6" s="1"/>
  <c r="CG42" i="6" s="1"/>
  <c r="CH42" i="6" s="1"/>
  <c r="CI42" i="6" s="1"/>
  <c r="CJ42" i="6" s="1"/>
  <c r="CK42" i="6" s="1"/>
  <c r="CL42" i="6" s="1"/>
  <c r="CM42" i="6" s="1"/>
  <c r="CN42" i="6" s="1"/>
  <c r="CO42" i="6" s="1"/>
  <c r="CP42" i="6" s="1"/>
  <c r="CQ42" i="6" s="1"/>
  <c r="CR42" i="6" s="1"/>
  <c r="CS42" i="6" s="1"/>
  <c r="CT42" i="6" s="1"/>
  <c r="CU42" i="6" s="1"/>
  <c r="E74" i="6"/>
  <c r="F74" i="6" s="1"/>
  <c r="G74" i="6" s="1"/>
  <c r="H74" i="6" s="1"/>
  <c r="I74" i="6" s="1"/>
  <c r="J74" i="6" s="1"/>
  <c r="K74" i="6" s="1"/>
  <c r="L74" i="6" s="1"/>
  <c r="M74" i="6" s="1"/>
  <c r="N74" i="6" s="1"/>
  <c r="O74" i="6" s="1"/>
  <c r="P74" i="6" s="1"/>
  <c r="Q74" i="6" s="1"/>
  <c r="R74" i="6" s="1"/>
  <c r="S74" i="6" s="1"/>
  <c r="T74" i="6" s="1"/>
  <c r="U74" i="6" s="1"/>
  <c r="V74" i="6" s="1"/>
  <c r="W74" i="6" s="1"/>
  <c r="X74" i="6" s="1"/>
  <c r="Y74" i="6" s="1"/>
  <c r="Z74" i="6" s="1"/>
  <c r="AA74" i="6" s="1"/>
  <c r="AB74" i="6" s="1"/>
  <c r="AC74" i="6" s="1"/>
  <c r="AD74" i="6" s="1"/>
  <c r="AE74" i="6" s="1"/>
  <c r="AF74" i="6" s="1"/>
  <c r="AG74" i="6" s="1"/>
  <c r="AH74" i="6" s="1"/>
  <c r="AI74" i="6" s="1"/>
  <c r="AJ74" i="6" s="1"/>
  <c r="AK74" i="6" s="1"/>
  <c r="AL74" i="6" s="1"/>
  <c r="AM74" i="6" s="1"/>
  <c r="AN74" i="6" s="1"/>
  <c r="AO74" i="6" s="1"/>
  <c r="AP74" i="6" s="1"/>
  <c r="AQ74" i="6" s="1"/>
  <c r="AR74" i="6" s="1"/>
  <c r="AS74" i="6" s="1"/>
  <c r="AT74" i="6" s="1"/>
  <c r="AU74" i="6" s="1"/>
  <c r="AV74" i="6" s="1"/>
  <c r="AW74" i="6" s="1"/>
  <c r="AX74" i="6" s="1"/>
  <c r="AY74" i="6" s="1"/>
  <c r="AZ74" i="6" s="1"/>
  <c r="BA74" i="6" s="1"/>
  <c r="BB74" i="6" s="1"/>
  <c r="BC74" i="6" s="1"/>
  <c r="BD74" i="6" s="1"/>
  <c r="BE74" i="6" s="1"/>
  <c r="BF74" i="6" s="1"/>
  <c r="BG74" i="6" s="1"/>
  <c r="BH74" i="6" s="1"/>
  <c r="BI74" i="6" s="1"/>
  <c r="BJ74" i="6" s="1"/>
  <c r="BK74" i="6" s="1"/>
  <c r="BL74" i="6" s="1"/>
  <c r="BM74" i="6" s="1"/>
  <c r="BN74" i="6" s="1"/>
  <c r="BO74" i="6" s="1"/>
  <c r="BP74" i="6" s="1"/>
  <c r="BQ74" i="6" s="1"/>
  <c r="BR74" i="6" s="1"/>
  <c r="BS74" i="6" s="1"/>
  <c r="BT74" i="6" s="1"/>
  <c r="BU74" i="6" s="1"/>
  <c r="BV74" i="6" s="1"/>
  <c r="BW74" i="6" s="1"/>
  <c r="BX74" i="6" s="1"/>
  <c r="BY74" i="6" s="1"/>
  <c r="BZ74" i="6" s="1"/>
  <c r="CA74" i="6" s="1"/>
  <c r="CB74" i="6" s="1"/>
  <c r="CC74" i="6" s="1"/>
  <c r="CD74" i="6" s="1"/>
  <c r="CE74" i="6" s="1"/>
  <c r="CF74" i="6" s="1"/>
  <c r="CG74" i="6" s="1"/>
  <c r="CH74" i="6" s="1"/>
  <c r="CI74" i="6" s="1"/>
  <c r="CJ74" i="6" s="1"/>
  <c r="CK74" i="6" s="1"/>
  <c r="CL74" i="6" s="1"/>
  <c r="CM74" i="6" s="1"/>
  <c r="CN74" i="6" s="1"/>
  <c r="CO74" i="6" s="1"/>
  <c r="CP74" i="6" s="1"/>
  <c r="CQ74" i="6" s="1"/>
  <c r="CR74" i="6" s="1"/>
  <c r="CS74" i="6" s="1"/>
  <c r="CT74" i="6" s="1"/>
  <c r="CU74" i="6" s="1"/>
  <c r="E106" i="6"/>
  <c r="F106" i="6" s="1"/>
  <c r="G106" i="6" s="1"/>
  <c r="H106" i="6" s="1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 s="1"/>
  <c r="Z106" i="6" s="1"/>
  <c r="AA106" i="6" s="1"/>
  <c r="AB106" i="6" s="1"/>
  <c r="AC106" i="6" s="1"/>
  <c r="AD106" i="6" s="1"/>
  <c r="AE106" i="6" s="1"/>
  <c r="AF106" i="6" s="1"/>
  <c r="AG106" i="6" s="1"/>
  <c r="AH106" i="6" s="1"/>
  <c r="AI106" i="6" s="1"/>
  <c r="AJ106" i="6" s="1"/>
  <c r="AK106" i="6" s="1"/>
  <c r="AL106" i="6" s="1"/>
  <c r="AM106" i="6" s="1"/>
  <c r="AN106" i="6" s="1"/>
  <c r="AO106" i="6" s="1"/>
  <c r="AP106" i="6" s="1"/>
  <c r="AQ106" i="6" s="1"/>
  <c r="AR106" i="6" s="1"/>
  <c r="AS106" i="6" s="1"/>
  <c r="AT106" i="6" s="1"/>
  <c r="AU106" i="6" s="1"/>
  <c r="AV106" i="6" s="1"/>
  <c r="AW106" i="6" s="1"/>
  <c r="AX106" i="6" s="1"/>
  <c r="AY106" i="6" s="1"/>
  <c r="AZ106" i="6" s="1"/>
  <c r="BA106" i="6" s="1"/>
  <c r="BB106" i="6" s="1"/>
  <c r="BC106" i="6" s="1"/>
  <c r="BD106" i="6" s="1"/>
  <c r="BE106" i="6" s="1"/>
  <c r="BF106" i="6" s="1"/>
  <c r="BG106" i="6" s="1"/>
  <c r="BH106" i="6" s="1"/>
  <c r="BI106" i="6" s="1"/>
  <c r="BJ106" i="6" s="1"/>
  <c r="BK106" i="6" s="1"/>
  <c r="BL106" i="6" s="1"/>
  <c r="BM106" i="6" s="1"/>
  <c r="BN106" i="6" s="1"/>
  <c r="BO106" i="6" s="1"/>
  <c r="BP106" i="6" s="1"/>
  <c r="BQ106" i="6" s="1"/>
  <c r="BR106" i="6" s="1"/>
  <c r="BS106" i="6" s="1"/>
  <c r="BT106" i="6" s="1"/>
  <c r="BU106" i="6" s="1"/>
  <c r="BV106" i="6" s="1"/>
  <c r="BW106" i="6" s="1"/>
  <c r="BX106" i="6" s="1"/>
  <c r="BY106" i="6" s="1"/>
  <c r="BZ106" i="6" s="1"/>
  <c r="CA106" i="6" s="1"/>
  <c r="CB106" i="6" s="1"/>
  <c r="CC106" i="6" s="1"/>
  <c r="CD106" i="6" s="1"/>
  <c r="CE106" i="6" s="1"/>
  <c r="CF106" i="6" s="1"/>
  <c r="CG106" i="6" s="1"/>
  <c r="CH106" i="6" s="1"/>
  <c r="CI106" i="6" s="1"/>
  <c r="CJ106" i="6" s="1"/>
  <c r="CK106" i="6" s="1"/>
  <c r="CL106" i="6" s="1"/>
  <c r="CM106" i="6" s="1"/>
  <c r="CN106" i="6" s="1"/>
  <c r="CO106" i="6" s="1"/>
  <c r="CP106" i="6" s="1"/>
  <c r="CQ106" i="6" s="1"/>
  <c r="CR106" i="6" s="1"/>
  <c r="CS106" i="6" s="1"/>
  <c r="CT106" i="6" s="1"/>
  <c r="CU106" i="6" s="1"/>
  <c r="E138" i="6"/>
  <c r="F138" i="6" s="1"/>
  <c r="G138" i="6" s="1"/>
  <c r="H138" i="6" s="1"/>
  <c r="I138" i="6" s="1"/>
  <c r="J138" i="6" s="1"/>
  <c r="K138" i="6" s="1"/>
  <c r="L138" i="6" s="1"/>
  <c r="M138" i="6" s="1"/>
  <c r="N138" i="6" s="1"/>
  <c r="O138" i="6" s="1"/>
  <c r="P138" i="6" s="1"/>
  <c r="Q138" i="6" s="1"/>
  <c r="R138" i="6" s="1"/>
  <c r="S138" i="6" s="1"/>
  <c r="T138" i="6" s="1"/>
  <c r="U138" i="6" s="1"/>
  <c r="V138" i="6" s="1"/>
  <c r="W138" i="6" s="1"/>
  <c r="X138" i="6" s="1"/>
  <c r="Y138" i="6" s="1"/>
  <c r="Z138" i="6" s="1"/>
  <c r="AA138" i="6" s="1"/>
  <c r="AB138" i="6" s="1"/>
  <c r="AC138" i="6" s="1"/>
  <c r="AD138" i="6" s="1"/>
  <c r="AE138" i="6" s="1"/>
  <c r="AF138" i="6" s="1"/>
  <c r="AG138" i="6" s="1"/>
  <c r="AH138" i="6" s="1"/>
  <c r="AI138" i="6" s="1"/>
  <c r="AJ138" i="6" s="1"/>
  <c r="AK138" i="6" s="1"/>
  <c r="AL138" i="6" s="1"/>
  <c r="AM138" i="6" s="1"/>
  <c r="AN138" i="6" s="1"/>
  <c r="AO138" i="6" s="1"/>
  <c r="AP138" i="6" s="1"/>
  <c r="AQ138" i="6" s="1"/>
  <c r="AR138" i="6" s="1"/>
  <c r="AS138" i="6" s="1"/>
  <c r="AT138" i="6" s="1"/>
  <c r="AU138" i="6" s="1"/>
  <c r="AV138" i="6" s="1"/>
  <c r="AW138" i="6" s="1"/>
  <c r="AX138" i="6" s="1"/>
  <c r="AY138" i="6" s="1"/>
  <c r="AZ138" i="6" s="1"/>
  <c r="BA138" i="6" s="1"/>
  <c r="BB138" i="6" s="1"/>
  <c r="BC138" i="6" s="1"/>
  <c r="BD138" i="6" s="1"/>
  <c r="BE138" i="6" s="1"/>
  <c r="BF138" i="6" s="1"/>
  <c r="BG138" i="6" s="1"/>
  <c r="BH138" i="6" s="1"/>
  <c r="BI138" i="6" s="1"/>
  <c r="BJ138" i="6" s="1"/>
  <c r="BK138" i="6" s="1"/>
  <c r="BL138" i="6" s="1"/>
  <c r="BM138" i="6" s="1"/>
  <c r="BN138" i="6" s="1"/>
  <c r="BO138" i="6" s="1"/>
  <c r="BP138" i="6" s="1"/>
  <c r="BQ138" i="6" s="1"/>
  <c r="BR138" i="6" s="1"/>
  <c r="BS138" i="6" s="1"/>
  <c r="BT138" i="6" s="1"/>
  <c r="BU138" i="6" s="1"/>
  <c r="BV138" i="6" s="1"/>
  <c r="BW138" i="6" s="1"/>
  <c r="BX138" i="6" s="1"/>
  <c r="BY138" i="6" s="1"/>
  <c r="BZ138" i="6" s="1"/>
  <c r="CA138" i="6" s="1"/>
  <c r="CB138" i="6" s="1"/>
  <c r="CC138" i="6" s="1"/>
  <c r="CD138" i="6" s="1"/>
  <c r="CE138" i="6" s="1"/>
  <c r="CF138" i="6" s="1"/>
  <c r="CG138" i="6" s="1"/>
  <c r="CH138" i="6" s="1"/>
  <c r="CI138" i="6" s="1"/>
  <c r="CJ138" i="6" s="1"/>
  <c r="CK138" i="6" s="1"/>
  <c r="CL138" i="6" s="1"/>
  <c r="CM138" i="6" s="1"/>
  <c r="CN138" i="6" s="1"/>
  <c r="CO138" i="6" s="1"/>
  <c r="CP138" i="6" s="1"/>
  <c r="CQ138" i="6" s="1"/>
  <c r="CR138" i="6" s="1"/>
  <c r="CS138" i="6" s="1"/>
  <c r="CT138" i="6" s="1"/>
  <c r="CU138" i="6" s="1"/>
  <c r="E59" i="6"/>
  <c r="F59" i="6" s="1"/>
  <c r="G59" i="6" s="1"/>
  <c r="H59" i="6" s="1"/>
  <c r="I59" i="6" s="1"/>
  <c r="J59" i="6" s="1"/>
  <c r="K59" i="6" s="1"/>
  <c r="L59" i="6" s="1"/>
  <c r="M59" i="6" s="1"/>
  <c r="N59" i="6" s="1"/>
  <c r="O59" i="6" s="1"/>
  <c r="P59" i="6" s="1"/>
  <c r="Q59" i="6" s="1"/>
  <c r="R59" i="6" s="1"/>
  <c r="S59" i="6" s="1"/>
  <c r="T59" i="6" s="1"/>
  <c r="U59" i="6" s="1"/>
  <c r="V59" i="6" s="1"/>
  <c r="W59" i="6" s="1"/>
  <c r="X59" i="6" s="1"/>
  <c r="Y59" i="6" s="1"/>
  <c r="Z59" i="6" s="1"/>
  <c r="AA59" i="6" s="1"/>
  <c r="AB59" i="6" s="1"/>
  <c r="AC59" i="6" s="1"/>
  <c r="AD59" i="6" s="1"/>
  <c r="AE59" i="6" s="1"/>
  <c r="AF59" i="6" s="1"/>
  <c r="AG59" i="6" s="1"/>
  <c r="AH59" i="6" s="1"/>
  <c r="AI59" i="6" s="1"/>
  <c r="AJ59" i="6" s="1"/>
  <c r="AK59" i="6" s="1"/>
  <c r="AL59" i="6" s="1"/>
  <c r="AM59" i="6" s="1"/>
  <c r="AN59" i="6" s="1"/>
  <c r="AO59" i="6" s="1"/>
  <c r="AP59" i="6" s="1"/>
  <c r="AQ59" i="6" s="1"/>
  <c r="AR59" i="6" s="1"/>
  <c r="AS59" i="6" s="1"/>
  <c r="AT59" i="6" s="1"/>
  <c r="AU59" i="6" s="1"/>
  <c r="AV59" i="6" s="1"/>
  <c r="AW59" i="6" s="1"/>
  <c r="AX59" i="6" s="1"/>
  <c r="AY59" i="6" s="1"/>
  <c r="AZ59" i="6" s="1"/>
  <c r="BA59" i="6" s="1"/>
  <c r="BB59" i="6" s="1"/>
  <c r="BC59" i="6" s="1"/>
  <c r="BD59" i="6" s="1"/>
  <c r="BE59" i="6" s="1"/>
  <c r="BF59" i="6" s="1"/>
  <c r="BG59" i="6" s="1"/>
  <c r="BH59" i="6" s="1"/>
  <c r="BI59" i="6" s="1"/>
  <c r="BJ59" i="6" s="1"/>
  <c r="BK59" i="6" s="1"/>
  <c r="BL59" i="6" s="1"/>
  <c r="BM59" i="6" s="1"/>
  <c r="BN59" i="6" s="1"/>
  <c r="BO59" i="6" s="1"/>
  <c r="BP59" i="6" s="1"/>
  <c r="BQ59" i="6" s="1"/>
  <c r="BR59" i="6" s="1"/>
  <c r="BS59" i="6" s="1"/>
  <c r="BT59" i="6" s="1"/>
  <c r="BU59" i="6" s="1"/>
  <c r="BV59" i="6" s="1"/>
  <c r="BW59" i="6" s="1"/>
  <c r="BX59" i="6" s="1"/>
  <c r="BY59" i="6" s="1"/>
  <c r="BZ59" i="6" s="1"/>
  <c r="CA59" i="6" s="1"/>
  <c r="CB59" i="6" s="1"/>
  <c r="CC59" i="6" s="1"/>
  <c r="CD59" i="6" s="1"/>
  <c r="CE59" i="6" s="1"/>
  <c r="CF59" i="6" s="1"/>
  <c r="CG59" i="6" s="1"/>
  <c r="CH59" i="6" s="1"/>
  <c r="CI59" i="6" s="1"/>
  <c r="CJ59" i="6" s="1"/>
  <c r="CK59" i="6" s="1"/>
  <c r="CL59" i="6" s="1"/>
  <c r="CM59" i="6" s="1"/>
  <c r="CN59" i="6" s="1"/>
  <c r="CO59" i="6" s="1"/>
  <c r="CP59" i="6" s="1"/>
  <c r="CQ59" i="6" s="1"/>
  <c r="CR59" i="6" s="1"/>
  <c r="CS59" i="6" s="1"/>
  <c r="CT59" i="6" s="1"/>
  <c r="CU59" i="6" s="1"/>
  <c r="E123" i="6"/>
  <c r="F123" i="6" s="1"/>
  <c r="G123" i="6" s="1"/>
  <c r="H123" i="6" s="1"/>
  <c r="I123" i="6" s="1"/>
  <c r="J123" i="6" s="1"/>
  <c r="K123" i="6" s="1"/>
  <c r="L123" i="6" s="1"/>
  <c r="M123" i="6" s="1"/>
  <c r="N123" i="6" s="1"/>
  <c r="O123" i="6" s="1"/>
  <c r="P123" i="6" s="1"/>
  <c r="Q123" i="6" s="1"/>
  <c r="R123" i="6" s="1"/>
  <c r="S123" i="6" s="1"/>
  <c r="T123" i="6" s="1"/>
  <c r="U123" i="6" s="1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AG123" i="6" s="1"/>
  <c r="AH123" i="6" s="1"/>
  <c r="AI123" i="6" s="1"/>
  <c r="AJ123" i="6" s="1"/>
  <c r="AK123" i="6" s="1"/>
  <c r="AL123" i="6" s="1"/>
  <c r="AM123" i="6" s="1"/>
  <c r="AN123" i="6" s="1"/>
  <c r="AO123" i="6" s="1"/>
  <c r="AP123" i="6" s="1"/>
  <c r="AQ123" i="6" s="1"/>
  <c r="AR123" i="6" s="1"/>
  <c r="AS123" i="6" s="1"/>
  <c r="AT123" i="6" s="1"/>
  <c r="AU123" i="6" s="1"/>
  <c r="AV123" i="6" s="1"/>
  <c r="AW123" i="6" s="1"/>
  <c r="AX123" i="6" s="1"/>
  <c r="AY123" i="6" s="1"/>
  <c r="AZ123" i="6" s="1"/>
  <c r="BA123" i="6" s="1"/>
  <c r="BB123" i="6" s="1"/>
  <c r="BC123" i="6" s="1"/>
  <c r="BD123" i="6" s="1"/>
  <c r="BE123" i="6" s="1"/>
  <c r="BF123" i="6" s="1"/>
  <c r="BG123" i="6" s="1"/>
  <c r="BH123" i="6" s="1"/>
  <c r="BI123" i="6" s="1"/>
  <c r="BJ123" i="6" s="1"/>
  <c r="BK123" i="6" s="1"/>
  <c r="BL123" i="6" s="1"/>
  <c r="BM123" i="6" s="1"/>
  <c r="BN123" i="6" s="1"/>
  <c r="BO123" i="6" s="1"/>
  <c r="BP123" i="6" s="1"/>
  <c r="BQ123" i="6" s="1"/>
  <c r="BR123" i="6" s="1"/>
  <c r="BS123" i="6" s="1"/>
  <c r="BT123" i="6" s="1"/>
  <c r="BU123" i="6" s="1"/>
  <c r="BV123" i="6" s="1"/>
  <c r="BW123" i="6" s="1"/>
  <c r="BX123" i="6" s="1"/>
  <c r="BY123" i="6" s="1"/>
  <c r="BZ123" i="6" s="1"/>
  <c r="CA123" i="6" s="1"/>
  <c r="CB123" i="6" s="1"/>
  <c r="CC123" i="6" s="1"/>
  <c r="CD123" i="6" s="1"/>
  <c r="CE123" i="6" s="1"/>
  <c r="CF123" i="6" s="1"/>
  <c r="CG123" i="6" s="1"/>
  <c r="CH123" i="6" s="1"/>
  <c r="CI123" i="6" s="1"/>
  <c r="CJ123" i="6" s="1"/>
  <c r="CK123" i="6" s="1"/>
  <c r="CL123" i="6" s="1"/>
  <c r="CM123" i="6" s="1"/>
  <c r="CN123" i="6" s="1"/>
  <c r="CO123" i="6" s="1"/>
  <c r="CP123" i="6" s="1"/>
  <c r="CQ123" i="6" s="1"/>
  <c r="CR123" i="6" s="1"/>
  <c r="CS123" i="6" s="1"/>
  <c r="CT123" i="6" s="1"/>
  <c r="CU123" i="6" s="1"/>
  <c r="E36" i="6"/>
  <c r="F36" i="6" s="1"/>
  <c r="G36" i="6" s="1"/>
  <c r="H36" i="6" s="1"/>
  <c r="I36" i="6" s="1"/>
  <c r="J36" i="6" s="1"/>
  <c r="K36" i="6" s="1"/>
  <c r="L36" i="6" s="1"/>
  <c r="M36" i="6" s="1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X36" i="6" s="1"/>
  <c r="Y36" i="6" s="1"/>
  <c r="Z36" i="6" s="1"/>
  <c r="AA36" i="6" s="1"/>
  <c r="AB36" i="6" s="1"/>
  <c r="AC36" i="6" s="1"/>
  <c r="AD36" i="6" s="1"/>
  <c r="AE36" i="6" s="1"/>
  <c r="AF36" i="6" s="1"/>
  <c r="AG36" i="6" s="1"/>
  <c r="AH36" i="6" s="1"/>
  <c r="AI36" i="6" s="1"/>
  <c r="AJ36" i="6" s="1"/>
  <c r="AK36" i="6" s="1"/>
  <c r="AL36" i="6" s="1"/>
  <c r="AM36" i="6" s="1"/>
  <c r="AN36" i="6" s="1"/>
  <c r="AO36" i="6" s="1"/>
  <c r="AP36" i="6" s="1"/>
  <c r="AQ36" i="6" s="1"/>
  <c r="AR36" i="6" s="1"/>
  <c r="AS36" i="6" s="1"/>
  <c r="AT36" i="6" s="1"/>
  <c r="AU36" i="6" s="1"/>
  <c r="AV36" i="6" s="1"/>
  <c r="AW36" i="6" s="1"/>
  <c r="AX36" i="6" s="1"/>
  <c r="AY36" i="6" s="1"/>
  <c r="AZ36" i="6" s="1"/>
  <c r="BA36" i="6" s="1"/>
  <c r="BB36" i="6" s="1"/>
  <c r="BC36" i="6" s="1"/>
  <c r="BD36" i="6" s="1"/>
  <c r="BE36" i="6" s="1"/>
  <c r="BF36" i="6" s="1"/>
  <c r="BG36" i="6" s="1"/>
  <c r="BH36" i="6" s="1"/>
  <c r="BI36" i="6" s="1"/>
  <c r="BJ36" i="6" s="1"/>
  <c r="BK36" i="6" s="1"/>
  <c r="BL36" i="6" s="1"/>
  <c r="BM36" i="6" s="1"/>
  <c r="BN36" i="6" s="1"/>
  <c r="BO36" i="6" s="1"/>
  <c r="BP36" i="6" s="1"/>
  <c r="BQ36" i="6" s="1"/>
  <c r="BR36" i="6" s="1"/>
  <c r="BS36" i="6" s="1"/>
  <c r="BT36" i="6" s="1"/>
  <c r="BU36" i="6" s="1"/>
  <c r="BV36" i="6" s="1"/>
  <c r="BW36" i="6" s="1"/>
  <c r="BX36" i="6" s="1"/>
  <c r="BY36" i="6" s="1"/>
  <c r="BZ36" i="6" s="1"/>
  <c r="CA36" i="6" s="1"/>
  <c r="CB36" i="6" s="1"/>
  <c r="CC36" i="6" s="1"/>
  <c r="CD36" i="6" s="1"/>
  <c r="CE36" i="6" s="1"/>
  <c r="CF36" i="6" s="1"/>
  <c r="CG36" i="6" s="1"/>
  <c r="CH36" i="6" s="1"/>
  <c r="CI36" i="6" s="1"/>
  <c r="CJ36" i="6" s="1"/>
  <c r="CK36" i="6" s="1"/>
  <c r="CL36" i="6" s="1"/>
  <c r="CM36" i="6" s="1"/>
  <c r="CN36" i="6" s="1"/>
  <c r="CO36" i="6" s="1"/>
  <c r="CP36" i="6" s="1"/>
  <c r="CQ36" i="6" s="1"/>
  <c r="CR36" i="6" s="1"/>
  <c r="CS36" i="6" s="1"/>
  <c r="CT36" i="6" s="1"/>
  <c r="CU36" i="6" s="1"/>
  <c r="E100" i="6"/>
  <c r="F100" i="6" s="1"/>
  <c r="G100" i="6" s="1"/>
  <c r="H100" i="6" s="1"/>
  <c r="I100" i="6" s="1"/>
  <c r="J100" i="6" s="1"/>
  <c r="K100" i="6" s="1"/>
  <c r="L100" i="6" s="1"/>
  <c r="M100" i="6" s="1"/>
  <c r="N100" i="6" s="1"/>
  <c r="O100" i="6" s="1"/>
  <c r="P100" i="6" s="1"/>
  <c r="Q100" i="6" s="1"/>
  <c r="R100" i="6" s="1"/>
  <c r="S100" i="6" s="1"/>
  <c r="T100" i="6" s="1"/>
  <c r="U100" i="6" s="1"/>
  <c r="V100" i="6" s="1"/>
  <c r="W100" i="6" s="1"/>
  <c r="X100" i="6" s="1"/>
  <c r="Y100" i="6" s="1"/>
  <c r="Z100" i="6" s="1"/>
  <c r="AA100" i="6" s="1"/>
  <c r="AB100" i="6" s="1"/>
  <c r="AC100" i="6" s="1"/>
  <c r="AD100" i="6" s="1"/>
  <c r="AE100" i="6" s="1"/>
  <c r="AF100" i="6" s="1"/>
  <c r="AG100" i="6" s="1"/>
  <c r="AH100" i="6" s="1"/>
  <c r="AI100" i="6" s="1"/>
  <c r="AJ100" i="6" s="1"/>
  <c r="AK100" i="6" s="1"/>
  <c r="AL100" i="6" s="1"/>
  <c r="AM100" i="6" s="1"/>
  <c r="AN100" i="6" s="1"/>
  <c r="AO100" i="6" s="1"/>
  <c r="AP100" i="6" s="1"/>
  <c r="AQ100" i="6" s="1"/>
  <c r="AR100" i="6" s="1"/>
  <c r="AS100" i="6" s="1"/>
  <c r="AT100" i="6" s="1"/>
  <c r="AU100" i="6" s="1"/>
  <c r="AV100" i="6" s="1"/>
  <c r="AW100" i="6" s="1"/>
  <c r="AX100" i="6" s="1"/>
  <c r="AY100" i="6" s="1"/>
  <c r="AZ100" i="6" s="1"/>
  <c r="BA100" i="6" s="1"/>
  <c r="BB100" i="6" s="1"/>
  <c r="BC100" i="6" s="1"/>
  <c r="BD100" i="6" s="1"/>
  <c r="BE100" i="6" s="1"/>
  <c r="BF100" i="6" s="1"/>
  <c r="BG100" i="6" s="1"/>
  <c r="BH100" i="6" s="1"/>
  <c r="BI100" i="6" s="1"/>
  <c r="BJ100" i="6" s="1"/>
  <c r="BK100" i="6" s="1"/>
  <c r="BL100" i="6" s="1"/>
  <c r="BM100" i="6" s="1"/>
  <c r="BN100" i="6" s="1"/>
  <c r="BO100" i="6" s="1"/>
  <c r="BP100" i="6" s="1"/>
  <c r="BQ100" i="6" s="1"/>
  <c r="BR100" i="6" s="1"/>
  <c r="BS100" i="6" s="1"/>
  <c r="BT100" i="6" s="1"/>
  <c r="BU100" i="6" s="1"/>
  <c r="BV100" i="6" s="1"/>
  <c r="BW100" i="6" s="1"/>
  <c r="BX100" i="6" s="1"/>
  <c r="BY100" i="6" s="1"/>
  <c r="BZ100" i="6" s="1"/>
  <c r="CA100" i="6" s="1"/>
  <c r="CB100" i="6" s="1"/>
  <c r="CC100" i="6" s="1"/>
  <c r="CD100" i="6" s="1"/>
  <c r="CE100" i="6" s="1"/>
  <c r="CF100" i="6" s="1"/>
  <c r="CG100" i="6" s="1"/>
  <c r="CH100" i="6" s="1"/>
  <c r="CI100" i="6" s="1"/>
  <c r="CJ100" i="6" s="1"/>
  <c r="CK100" i="6" s="1"/>
  <c r="CL100" i="6" s="1"/>
  <c r="CM100" i="6" s="1"/>
  <c r="CN100" i="6" s="1"/>
  <c r="CO100" i="6" s="1"/>
  <c r="CP100" i="6" s="1"/>
  <c r="CQ100" i="6" s="1"/>
  <c r="CR100" i="6" s="1"/>
  <c r="CS100" i="6" s="1"/>
  <c r="CT100" i="6" s="1"/>
  <c r="CU100" i="6" s="1"/>
  <c r="E132" i="6"/>
  <c r="F132" i="6" s="1"/>
  <c r="G132" i="6" s="1"/>
  <c r="H132" i="6" s="1"/>
  <c r="I132" i="6" s="1"/>
  <c r="J132" i="6" s="1"/>
  <c r="K132" i="6" s="1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AF132" i="6" s="1"/>
  <c r="AG132" i="6" s="1"/>
  <c r="AH132" i="6" s="1"/>
  <c r="AI132" i="6" s="1"/>
  <c r="AJ132" i="6" s="1"/>
  <c r="AK132" i="6" s="1"/>
  <c r="AL132" i="6" s="1"/>
  <c r="AM132" i="6" s="1"/>
  <c r="AN132" i="6" s="1"/>
  <c r="AO132" i="6" s="1"/>
  <c r="AP132" i="6" s="1"/>
  <c r="AQ132" i="6" s="1"/>
  <c r="AR132" i="6" s="1"/>
  <c r="AS132" i="6" s="1"/>
  <c r="AT132" i="6" s="1"/>
  <c r="AU132" i="6" s="1"/>
  <c r="AV132" i="6" s="1"/>
  <c r="AW132" i="6" s="1"/>
  <c r="AX132" i="6" s="1"/>
  <c r="AY132" i="6" s="1"/>
  <c r="AZ132" i="6" s="1"/>
  <c r="BA132" i="6" s="1"/>
  <c r="BB132" i="6" s="1"/>
  <c r="BC132" i="6" s="1"/>
  <c r="BD132" i="6" s="1"/>
  <c r="BE132" i="6" s="1"/>
  <c r="BF132" i="6" s="1"/>
  <c r="BG132" i="6" s="1"/>
  <c r="BH132" i="6" s="1"/>
  <c r="BI132" i="6" s="1"/>
  <c r="BJ132" i="6" s="1"/>
  <c r="BK132" i="6" s="1"/>
  <c r="BL132" i="6" s="1"/>
  <c r="BM132" i="6" s="1"/>
  <c r="BN132" i="6" s="1"/>
  <c r="BO132" i="6" s="1"/>
  <c r="BP132" i="6" s="1"/>
  <c r="BQ132" i="6" s="1"/>
  <c r="BR132" i="6" s="1"/>
  <c r="BS132" i="6" s="1"/>
  <c r="BT132" i="6" s="1"/>
  <c r="BU132" i="6" s="1"/>
  <c r="BV132" i="6" s="1"/>
  <c r="BW132" i="6" s="1"/>
  <c r="BX132" i="6" s="1"/>
  <c r="BY132" i="6" s="1"/>
  <c r="BZ132" i="6" s="1"/>
  <c r="CA132" i="6" s="1"/>
  <c r="CB132" i="6" s="1"/>
  <c r="CC132" i="6" s="1"/>
  <c r="CD132" i="6" s="1"/>
  <c r="CE132" i="6" s="1"/>
  <c r="CF132" i="6" s="1"/>
  <c r="CG132" i="6" s="1"/>
  <c r="CH132" i="6" s="1"/>
  <c r="CI132" i="6" s="1"/>
  <c r="CJ132" i="6" s="1"/>
  <c r="CK132" i="6" s="1"/>
  <c r="CL132" i="6" s="1"/>
  <c r="CM132" i="6" s="1"/>
  <c r="CN132" i="6" s="1"/>
  <c r="CO132" i="6" s="1"/>
  <c r="CP132" i="6" s="1"/>
  <c r="CQ132" i="6" s="1"/>
  <c r="CR132" i="6" s="1"/>
  <c r="CS132" i="6" s="1"/>
  <c r="CT132" i="6" s="1"/>
  <c r="CU132" i="6" s="1"/>
  <c r="E38" i="6"/>
  <c r="F38" i="6" s="1"/>
  <c r="G38" i="6" s="1"/>
  <c r="H38" i="6" s="1"/>
  <c r="I38" i="6" s="1"/>
  <c r="J38" i="6" s="1"/>
  <c r="K38" i="6" s="1"/>
  <c r="L38" i="6" s="1"/>
  <c r="M38" i="6" s="1"/>
  <c r="N38" i="6" s="1"/>
  <c r="O38" i="6" s="1"/>
  <c r="P38" i="6" s="1"/>
  <c r="Q38" i="6" s="1"/>
  <c r="R38" i="6" s="1"/>
  <c r="S38" i="6" s="1"/>
  <c r="T38" i="6" s="1"/>
  <c r="U38" i="6" s="1"/>
  <c r="V38" i="6" s="1"/>
  <c r="W38" i="6" s="1"/>
  <c r="X38" i="6" s="1"/>
  <c r="Y38" i="6" s="1"/>
  <c r="Z38" i="6" s="1"/>
  <c r="AA38" i="6" s="1"/>
  <c r="AB38" i="6" s="1"/>
  <c r="AC38" i="6" s="1"/>
  <c r="AD38" i="6" s="1"/>
  <c r="AE38" i="6" s="1"/>
  <c r="AF38" i="6" s="1"/>
  <c r="AG38" i="6" s="1"/>
  <c r="AH38" i="6" s="1"/>
  <c r="AI38" i="6" s="1"/>
  <c r="AJ38" i="6" s="1"/>
  <c r="AK38" i="6" s="1"/>
  <c r="AL38" i="6" s="1"/>
  <c r="AM38" i="6" s="1"/>
  <c r="AN38" i="6" s="1"/>
  <c r="AO38" i="6" s="1"/>
  <c r="AP38" i="6" s="1"/>
  <c r="AQ38" i="6" s="1"/>
  <c r="AR38" i="6" s="1"/>
  <c r="AS38" i="6" s="1"/>
  <c r="AT38" i="6" s="1"/>
  <c r="AU38" i="6" s="1"/>
  <c r="AV38" i="6" s="1"/>
  <c r="AW38" i="6" s="1"/>
  <c r="AX38" i="6" s="1"/>
  <c r="AY38" i="6" s="1"/>
  <c r="AZ38" i="6" s="1"/>
  <c r="BA38" i="6" s="1"/>
  <c r="BB38" i="6" s="1"/>
  <c r="BC38" i="6" s="1"/>
  <c r="BD38" i="6" s="1"/>
  <c r="BE38" i="6" s="1"/>
  <c r="BF38" i="6" s="1"/>
  <c r="BG38" i="6" s="1"/>
  <c r="BH38" i="6" s="1"/>
  <c r="BI38" i="6" s="1"/>
  <c r="BJ38" i="6" s="1"/>
  <c r="BK38" i="6" s="1"/>
  <c r="BL38" i="6" s="1"/>
  <c r="BM38" i="6" s="1"/>
  <c r="BN38" i="6" s="1"/>
  <c r="BO38" i="6" s="1"/>
  <c r="BP38" i="6" s="1"/>
  <c r="BQ38" i="6" s="1"/>
  <c r="BR38" i="6" s="1"/>
  <c r="BS38" i="6" s="1"/>
  <c r="BT38" i="6" s="1"/>
  <c r="BU38" i="6" s="1"/>
  <c r="BV38" i="6" s="1"/>
  <c r="BW38" i="6" s="1"/>
  <c r="BX38" i="6" s="1"/>
  <c r="BY38" i="6" s="1"/>
  <c r="BZ38" i="6" s="1"/>
  <c r="CA38" i="6" s="1"/>
  <c r="CB38" i="6" s="1"/>
  <c r="CC38" i="6" s="1"/>
  <c r="CD38" i="6" s="1"/>
  <c r="CE38" i="6" s="1"/>
  <c r="CF38" i="6" s="1"/>
  <c r="CG38" i="6" s="1"/>
  <c r="CH38" i="6" s="1"/>
  <c r="CI38" i="6" s="1"/>
  <c r="CJ38" i="6" s="1"/>
  <c r="CK38" i="6" s="1"/>
  <c r="CL38" i="6" s="1"/>
  <c r="CM38" i="6" s="1"/>
  <c r="CN38" i="6" s="1"/>
  <c r="CO38" i="6" s="1"/>
  <c r="CP38" i="6" s="1"/>
  <c r="CQ38" i="6" s="1"/>
  <c r="CR38" i="6" s="1"/>
  <c r="CS38" i="6" s="1"/>
  <c r="CT38" i="6" s="1"/>
  <c r="CU38" i="6" s="1"/>
  <c r="E5" i="6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AG5" i="6" s="1"/>
  <c r="AH5" i="6" s="1"/>
  <c r="AI5" i="6" s="1"/>
  <c r="AJ5" i="6" s="1"/>
  <c r="AK5" i="6" s="1"/>
  <c r="AL5" i="6" s="1"/>
  <c r="AM5" i="6" s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Z5" i="6" s="1"/>
  <c r="BA5" i="6" s="1"/>
  <c r="BB5" i="6" s="1"/>
  <c r="BC5" i="6" s="1"/>
  <c r="BD5" i="6" s="1"/>
  <c r="BE5" i="6" s="1"/>
  <c r="BF5" i="6" s="1"/>
  <c r="BG5" i="6" s="1"/>
  <c r="BH5" i="6" s="1"/>
  <c r="BI5" i="6" s="1"/>
  <c r="BJ5" i="6" s="1"/>
  <c r="BK5" i="6" s="1"/>
  <c r="BL5" i="6" s="1"/>
  <c r="BM5" i="6" s="1"/>
  <c r="BN5" i="6" s="1"/>
  <c r="BO5" i="6" s="1"/>
  <c r="BP5" i="6" s="1"/>
  <c r="BQ5" i="6" s="1"/>
  <c r="BR5" i="6" s="1"/>
  <c r="BS5" i="6" s="1"/>
  <c r="BT5" i="6" s="1"/>
  <c r="BU5" i="6" s="1"/>
  <c r="BV5" i="6" s="1"/>
  <c r="BW5" i="6" s="1"/>
  <c r="BX5" i="6" s="1"/>
  <c r="BY5" i="6" s="1"/>
  <c r="BZ5" i="6" s="1"/>
  <c r="CA5" i="6" s="1"/>
  <c r="CB5" i="6" s="1"/>
  <c r="CC5" i="6" s="1"/>
  <c r="CD5" i="6" s="1"/>
  <c r="CE5" i="6" s="1"/>
  <c r="CF5" i="6" s="1"/>
  <c r="CG5" i="6" s="1"/>
  <c r="CH5" i="6" s="1"/>
  <c r="CI5" i="6" s="1"/>
  <c r="CJ5" i="6" s="1"/>
  <c r="CK5" i="6" s="1"/>
  <c r="CL5" i="6" s="1"/>
  <c r="CM5" i="6" s="1"/>
  <c r="CN5" i="6" s="1"/>
  <c r="CO5" i="6" s="1"/>
  <c r="CP5" i="6" s="1"/>
  <c r="CQ5" i="6" s="1"/>
  <c r="CR5" i="6" s="1"/>
  <c r="CS5" i="6" s="1"/>
  <c r="CT5" i="6" s="1"/>
  <c r="CU5" i="6" s="1"/>
  <c r="E37" i="6"/>
  <c r="F37" i="6" s="1"/>
  <c r="G37" i="6" s="1"/>
  <c r="H37" i="6" s="1"/>
  <c r="I37" i="6" s="1"/>
  <c r="J37" i="6" s="1"/>
  <c r="K37" i="6" s="1"/>
  <c r="L37" i="6" s="1"/>
  <c r="M37" i="6" s="1"/>
  <c r="N37" i="6" s="1"/>
  <c r="O37" i="6" s="1"/>
  <c r="P37" i="6" s="1"/>
  <c r="Q37" i="6" s="1"/>
  <c r="R37" i="6" s="1"/>
  <c r="S37" i="6" s="1"/>
  <c r="T37" i="6" s="1"/>
  <c r="U37" i="6" s="1"/>
  <c r="V37" i="6" s="1"/>
  <c r="W37" i="6" s="1"/>
  <c r="X37" i="6" s="1"/>
  <c r="Y37" i="6" s="1"/>
  <c r="Z37" i="6" s="1"/>
  <c r="AA37" i="6" s="1"/>
  <c r="AB37" i="6" s="1"/>
  <c r="AC37" i="6" s="1"/>
  <c r="AD37" i="6" s="1"/>
  <c r="AE37" i="6" s="1"/>
  <c r="AF37" i="6" s="1"/>
  <c r="AG37" i="6" s="1"/>
  <c r="AH37" i="6" s="1"/>
  <c r="AI37" i="6" s="1"/>
  <c r="AJ37" i="6" s="1"/>
  <c r="AK37" i="6" s="1"/>
  <c r="AL37" i="6" s="1"/>
  <c r="AM37" i="6" s="1"/>
  <c r="AN37" i="6" s="1"/>
  <c r="AO37" i="6" s="1"/>
  <c r="AP37" i="6" s="1"/>
  <c r="AQ37" i="6" s="1"/>
  <c r="AR37" i="6" s="1"/>
  <c r="AS37" i="6" s="1"/>
  <c r="AT37" i="6" s="1"/>
  <c r="AU37" i="6" s="1"/>
  <c r="AV37" i="6" s="1"/>
  <c r="AW37" i="6" s="1"/>
  <c r="AX37" i="6" s="1"/>
  <c r="AY37" i="6" s="1"/>
  <c r="AZ37" i="6" s="1"/>
  <c r="BA37" i="6" s="1"/>
  <c r="BB37" i="6" s="1"/>
  <c r="BC37" i="6" s="1"/>
  <c r="BD37" i="6" s="1"/>
  <c r="BE37" i="6" s="1"/>
  <c r="BF37" i="6" s="1"/>
  <c r="BG37" i="6" s="1"/>
  <c r="BH37" i="6" s="1"/>
  <c r="BI37" i="6" s="1"/>
  <c r="BJ37" i="6" s="1"/>
  <c r="BK37" i="6" s="1"/>
  <c r="BL37" i="6" s="1"/>
  <c r="BM37" i="6" s="1"/>
  <c r="BN37" i="6" s="1"/>
  <c r="BO37" i="6" s="1"/>
  <c r="BP37" i="6" s="1"/>
  <c r="BQ37" i="6" s="1"/>
  <c r="BR37" i="6" s="1"/>
  <c r="BS37" i="6" s="1"/>
  <c r="BT37" i="6" s="1"/>
  <c r="BU37" i="6" s="1"/>
  <c r="BV37" i="6" s="1"/>
  <c r="BW37" i="6" s="1"/>
  <c r="BX37" i="6" s="1"/>
  <c r="BY37" i="6" s="1"/>
  <c r="BZ37" i="6" s="1"/>
  <c r="CA37" i="6" s="1"/>
  <c r="CB37" i="6" s="1"/>
  <c r="CC37" i="6" s="1"/>
  <c r="CD37" i="6" s="1"/>
  <c r="CE37" i="6" s="1"/>
  <c r="CF37" i="6" s="1"/>
  <c r="CG37" i="6" s="1"/>
  <c r="CH37" i="6" s="1"/>
  <c r="CI37" i="6" s="1"/>
  <c r="CJ37" i="6" s="1"/>
  <c r="CK37" i="6" s="1"/>
  <c r="CL37" i="6" s="1"/>
  <c r="CM37" i="6" s="1"/>
  <c r="CN37" i="6" s="1"/>
  <c r="CO37" i="6" s="1"/>
  <c r="CP37" i="6" s="1"/>
  <c r="CQ37" i="6" s="1"/>
  <c r="CR37" i="6" s="1"/>
  <c r="CS37" i="6" s="1"/>
  <c r="CT37" i="6" s="1"/>
  <c r="CU37" i="6" s="1"/>
  <c r="E69" i="6"/>
  <c r="F69" i="6" s="1"/>
  <c r="G69" i="6" s="1"/>
  <c r="H69" i="6" s="1"/>
  <c r="I69" i="6" s="1"/>
  <c r="J69" i="6" s="1"/>
  <c r="K69" i="6" s="1"/>
  <c r="L69" i="6" s="1"/>
  <c r="M69" i="6" s="1"/>
  <c r="N69" i="6" s="1"/>
  <c r="O69" i="6" s="1"/>
  <c r="P69" i="6" s="1"/>
  <c r="Q69" i="6" s="1"/>
  <c r="R69" i="6" s="1"/>
  <c r="S69" i="6" s="1"/>
  <c r="T69" i="6" s="1"/>
  <c r="U69" i="6" s="1"/>
  <c r="V69" i="6" s="1"/>
  <c r="W69" i="6" s="1"/>
  <c r="X69" i="6" s="1"/>
  <c r="Y69" i="6" s="1"/>
  <c r="Z69" i="6" s="1"/>
  <c r="AA69" i="6" s="1"/>
  <c r="AB69" i="6" s="1"/>
  <c r="AC69" i="6" s="1"/>
  <c r="AD69" i="6" s="1"/>
  <c r="AE69" i="6" s="1"/>
  <c r="AF69" i="6" s="1"/>
  <c r="AG69" i="6" s="1"/>
  <c r="AH69" i="6" s="1"/>
  <c r="AI69" i="6" s="1"/>
  <c r="AJ69" i="6" s="1"/>
  <c r="AK69" i="6" s="1"/>
  <c r="AL69" i="6" s="1"/>
  <c r="AM69" i="6" s="1"/>
  <c r="AN69" i="6" s="1"/>
  <c r="AO69" i="6" s="1"/>
  <c r="AP69" i="6" s="1"/>
  <c r="AQ69" i="6" s="1"/>
  <c r="AR69" i="6" s="1"/>
  <c r="AS69" i="6" s="1"/>
  <c r="AT69" i="6" s="1"/>
  <c r="AU69" i="6" s="1"/>
  <c r="AV69" i="6" s="1"/>
  <c r="AW69" i="6" s="1"/>
  <c r="AX69" i="6" s="1"/>
  <c r="AY69" i="6" s="1"/>
  <c r="AZ69" i="6" s="1"/>
  <c r="BA69" i="6" s="1"/>
  <c r="BB69" i="6" s="1"/>
  <c r="BC69" i="6" s="1"/>
  <c r="BD69" i="6" s="1"/>
  <c r="BE69" i="6" s="1"/>
  <c r="BF69" i="6" s="1"/>
  <c r="BG69" i="6" s="1"/>
  <c r="BH69" i="6" s="1"/>
  <c r="BI69" i="6" s="1"/>
  <c r="BJ69" i="6" s="1"/>
  <c r="BK69" i="6" s="1"/>
  <c r="BL69" i="6" s="1"/>
  <c r="BM69" i="6" s="1"/>
  <c r="BN69" i="6" s="1"/>
  <c r="BO69" i="6" s="1"/>
  <c r="BP69" i="6" s="1"/>
  <c r="BQ69" i="6" s="1"/>
  <c r="BR69" i="6" s="1"/>
  <c r="BS69" i="6" s="1"/>
  <c r="BT69" i="6" s="1"/>
  <c r="BU69" i="6" s="1"/>
  <c r="BV69" i="6" s="1"/>
  <c r="BW69" i="6" s="1"/>
  <c r="BX69" i="6" s="1"/>
  <c r="BY69" i="6" s="1"/>
  <c r="BZ69" i="6" s="1"/>
  <c r="CA69" i="6" s="1"/>
  <c r="CB69" i="6" s="1"/>
  <c r="CC69" i="6" s="1"/>
  <c r="CD69" i="6" s="1"/>
  <c r="CE69" i="6" s="1"/>
  <c r="CF69" i="6" s="1"/>
  <c r="CG69" i="6" s="1"/>
  <c r="CH69" i="6" s="1"/>
  <c r="CI69" i="6" s="1"/>
  <c r="CJ69" i="6" s="1"/>
  <c r="CK69" i="6" s="1"/>
  <c r="CL69" i="6" s="1"/>
  <c r="CM69" i="6" s="1"/>
  <c r="CN69" i="6" s="1"/>
  <c r="CO69" i="6" s="1"/>
  <c r="CP69" i="6" s="1"/>
  <c r="CQ69" i="6" s="1"/>
  <c r="CR69" i="6" s="1"/>
  <c r="CS69" i="6" s="1"/>
  <c r="CT69" i="6" s="1"/>
  <c r="CU69" i="6" s="1"/>
  <c r="E101" i="6"/>
  <c r="F101" i="6" s="1"/>
  <c r="G101" i="6" s="1"/>
  <c r="H101" i="6" s="1"/>
  <c r="I101" i="6" s="1"/>
  <c r="J101" i="6" s="1"/>
  <c r="K101" i="6" s="1"/>
  <c r="L101" i="6" s="1"/>
  <c r="M101" i="6" s="1"/>
  <c r="N101" i="6" s="1"/>
  <c r="O101" i="6" s="1"/>
  <c r="P101" i="6" s="1"/>
  <c r="Q101" i="6" s="1"/>
  <c r="R101" i="6" s="1"/>
  <c r="S101" i="6" s="1"/>
  <c r="T101" i="6" s="1"/>
  <c r="U101" i="6" s="1"/>
  <c r="V101" i="6" s="1"/>
  <c r="W101" i="6" s="1"/>
  <c r="X101" i="6" s="1"/>
  <c r="Y101" i="6" s="1"/>
  <c r="Z101" i="6" s="1"/>
  <c r="AA101" i="6" s="1"/>
  <c r="AB101" i="6" s="1"/>
  <c r="AC101" i="6" s="1"/>
  <c r="AD101" i="6" s="1"/>
  <c r="AE101" i="6" s="1"/>
  <c r="AF101" i="6" s="1"/>
  <c r="AG101" i="6" s="1"/>
  <c r="AH101" i="6" s="1"/>
  <c r="AI101" i="6" s="1"/>
  <c r="AJ101" i="6" s="1"/>
  <c r="AK101" i="6" s="1"/>
  <c r="AL101" i="6" s="1"/>
  <c r="AM101" i="6" s="1"/>
  <c r="AN101" i="6" s="1"/>
  <c r="AO101" i="6" s="1"/>
  <c r="AP101" i="6" s="1"/>
  <c r="AQ101" i="6" s="1"/>
  <c r="AR101" i="6" s="1"/>
  <c r="AS101" i="6" s="1"/>
  <c r="AT101" i="6" s="1"/>
  <c r="AU101" i="6" s="1"/>
  <c r="AV101" i="6" s="1"/>
  <c r="AW101" i="6" s="1"/>
  <c r="AX101" i="6" s="1"/>
  <c r="AY101" i="6" s="1"/>
  <c r="AZ101" i="6" s="1"/>
  <c r="BA101" i="6" s="1"/>
  <c r="BB101" i="6" s="1"/>
  <c r="BC101" i="6" s="1"/>
  <c r="BD101" i="6" s="1"/>
  <c r="BE101" i="6" s="1"/>
  <c r="BF101" i="6" s="1"/>
  <c r="BG101" i="6" s="1"/>
  <c r="BH101" i="6" s="1"/>
  <c r="BI101" i="6" s="1"/>
  <c r="BJ101" i="6" s="1"/>
  <c r="BK101" i="6" s="1"/>
  <c r="BL101" i="6" s="1"/>
  <c r="BM101" i="6" s="1"/>
  <c r="BN101" i="6" s="1"/>
  <c r="BO101" i="6" s="1"/>
  <c r="BP101" i="6" s="1"/>
  <c r="BQ101" i="6" s="1"/>
  <c r="BR101" i="6" s="1"/>
  <c r="BS101" i="6" s="1"/>
  <c r="BT101" i="6" s="1"/>
  <c r="BU101" i="6" s="1"/>
  <c r="BV101" i="6" s="1"/>
  <c r="BW101" i="6" s="1"/>
  <c r="BX101" i="6" s="1"/>
  <c r="BY101" i="6" s="1"/>
  <c r="BZ101" i="6" s="1"/>
  <c r="CA101" i="6" s="1"/>
  <c r="CB101" i="6" s="1"/>
  <c r="CC101" i="6" s="1"/>
  <c r="CD101" i="6" s="1"/>
  <c r="CE101" i="6" s="1"/>
  <c r="CF101" i="6" s="1"/>
  <c r="CG101" i="6" s="1"/>
  <c r="CH101" i="6" s="1"/>
  <c r="CI101" i="6" s="1"/>
  <c r="CJ101" i="6" s="1"/>
  <c r="CK101" i="6" s="1"/>
  <c r="CL101" i="6" s="1"/>
  <c r="CM101" i="6" s="1"/>
  <c r="CN101" i="6" s="1"/>
  <c r="CO101" i="6" s="1"/>
  <c r="CP101" i="6" s="1"/>
  <c r="CQ101" i="6" s="1"/>
  <c r="CR101" i="6" s="1"/>
  <c r="CS101" i="6" s="1"/>
  <c r="CT101" i="6" s="1"/>
  <c r="CU101" i="6" s="1"/>
  <c r="E133" i="6"/>
  <c r="F133" i="6" s="1"/>
  <c r="G133" i="6" s="1"/>
  <c r="H133" i="6" s="1"/>
  <c r="I133" i="6" s="1"/>
  <c r="J133" i="6" s="1"/>
  <c r="K133" i="6" s="1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AG133" i="6" s="1"/>
  <c r="AH133" i="6" s="1"/>
  <c r="AI133" i="6" s="1"/>
  <c r="AJ133" i="6" s="1"/>
  <c r="AK133" i="6" s="1"/>
  <c r="AL133" i="6" s="1"/>
  <c r="AM133" i="6" s="1"/>
  <c r="AN133" i="6" s="1"/>
  <c r="AO133" i="6" s="1"/>
  <c r="AP133" i="6" s="1"/>
  <c r="AQ133" i="6" s="1"/>
  <c r="AR133" i="6" s="1"/>
  <c r="AS133" i="6" s="1"/>
  <c r="AT133" i="6" s="1"/>
  <c r="AU133" i="6" s="1"/>
  <c r="AV133" i="6" s="1"/>
  <c r="AW133" i="6" s="1"/>
  <c r="AX133" i="6" s="1"/>
  <c r="AY133" i="6" s="1"/>
  <c r="AZ133" i="6" s="1"/>
  <c r="BA133" i="6" s="1"/>
  <c r="BB133" i="6" s="1"/>
  <c r="BC133" i="6" s="1"/>
  <c r="BD133" i="6" s="1"/>
  <c r="BE133" i="6" s="1"/>
  <c r="BF133" i="6" s="1"/>
  <c r="BG133" i="6" s="1"/>
  <c r="BH133" i="6" s="1"/>
  <c r="BI133" i="6" s="1"/>
  <c r="BJ133" i="6" s="1"/>
  <c r="BK133" i="6" s="1"/>
  <c r="BL133" i="6" s="1"/>
  <c r="BM133" i="6" s="1"/>
  <c r="BN133" i="6" s="1"/>
  <c r="BO133" i="6" s="1"/>
  <c r="BP133" i="6" s="1"/>
  <c r="BQ133" i="6" s="1"/>
  <c r="BR133" i="6" s="1"/>
  <c r="BS133" i="6" s="1"/>
  <c r="BT133" i="6" s="1"/>
  <c r="BU133" i="6" s="1"/>
  <c r="BV133" i="6" s="1"/>
  <c r="BW133" i="6" s="1"/>
  <c r="BX133" i="6" s="1"/>
  <c r="BY133" i="6" s="1"/>
  <c r="BZ133" i="6" s="1"/>
  <c r="CA133" i="6" s="1"/>
  <c r="CB133" i="6" s="1"/>
  <c r="CC133" i="6" s="1"/>
  <c r="CD133" i="6" s="1"/>
  <c r="CE133" i="6" s="1"/>
  <c r="CF133" i="6" s="1"/>
  <c r="CG133" i="6" s="1"/>
  <c r="CH133" i="6" s="1"/>
  <c r="CI133" i="6" s="1"/>
  <c r="CJ133" i="6" s="1"/>
  <c r="CK133" i="6" s="1"/>
  <c r="CL133" i="6" s="1"/>
  <c r="CM133" i="6" s="1"/>
  <c r="CN133" i="6" s="1"/>
  <c r="CO133" i="6" s="1"/>
  <c r="CP133" i="6" s="1"/>
  <c r="CQ133" i="6" s="1"/>
  <c r="CR133" i="6" s="1"/>
  <c r="CS133" i="6" s="1"/>
  <c r="CT133" i="6" s="1"/>
  <c r="CU133" i="6" s="1"/>
  <c r="E14" i="6"/>
  <c r="F14" i="6" s="1"/>
  <c r="G14" i="6" s="1"/>
  <c r="H14" i="6" s="1"/>
  <c r="I14" i="6" s="1"/>
  <c r="J14" i="6" s="1"/>
  <c r="K14" i="6" s="1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BK14" i="6" s="1"/>
  <c r="BL14" i="6" s="1"/>
  <c r="BM14" i="6" s="1"/>
  <c r="BN14" i="6" s="1"/>
  <c r="BO14" i="6" s="1"/>
  <c r="BP14" i="6" s="1"/>
  <c r="BQ14" i="6" s="1"/>
  <c r="BR14" i="6" s="1"/>
  <c r="BS14" i="6" s="1"/>
  <c r="BT14" i="6" s="1"/>
  <c r="BU14" i="6" s="1"/>
  <c r="BV14" i="6" s="1"/>
  <c r="BW14" i="6" s="1"/>
  <c r="BX14" i="6" s="1"/>
  <c r="BY14" i="6" s="1"/>
  <c r="BZ14" i="6" s="1"/>
  <c r="CA14" i="6" s="1"/>
  <c r="CB14" i="6" s="1"/>
  <c r="CC14" i="6" s="1"/>
  <c r="CD14" i="6" s="1"/>
  <c r="CE14" i="6" s="1"/>
  <c r="CF14" i="6" s="1"/>
  <c r="CG14" i="6" s="1"/>
  <c r="CH14" i="6" s="1"/>
  <c r="CI14" i="6" s="1"/>
  <c r="CJ14" i="6" s="1"/>
  <c r="CK14" i="6" s="1"/>
  <c r="CL14" i="6" s="1"/>
  <c r="CM14" i="6" s="1"/>
  <c r="CN14" i="6" s="1"/>
  <c r="CO14" i="6" s="1"/>
  <c r="CP14" i="6" s="1"/>
  <c r="CQ14" i="6" s="1"/>
  <c r="CR14" i="6" s="1"/>
  <c r="CS14" i="6" s="1"/>
  <c r="CT14" i="6" s="1"/>
  <c r="CU14" i="6" s="1"/>
  <c r="E78" i="6"/>
  <c r="F78" i="6" s="1"/>
  <c r="G78" i="6" s="1"/>
  <c r="H78" i="6" s="1"/>
  <c r="I78" i="6" s="1"/>
  <c r="J78" i="6" s="1"/>
  <c r="K78" i="6" s="1"/>
  <c r="L78" i="6" s="1"/>
  <c r="M78" i="6" s="1"/>
  <c r="N78" i="6" s="1"/>
  <c r="O78" i="6" s="1"/>
  <c r="P78" i="6" s="1"/>
  <c r="Q78" i="6" s="1"/>
  <c r="R78" i="6" s="1"/>
  <c r="S78" i="6" s="1"/>
  <c r="T78" i="6" s="1"/>
  <c r="U78" i="6" s="1"/>
  <c r="V78" i="6" s="1"/>
  <c r="W78" i="6" s="1"/>
  <c r="X78" i="6" s="1"/>
  <c r="Y78" i="6" s="1"/>
  <c r="Z78" i="6" s="1"/>
  <c r="AA78" i="6" s="1"/>
  <c r="AB78" i="6" s="1"/>
  <c r="AC78" i="6" s="1"/>
  <c r="AD78" i="6" s="1"/>
  <c r="AE78" i="6" s="1"/>
  <c r="AF78" i="6" s="1"/>
  <c r="AG78" i="6" s="1"/>
  <c r="AH78" i="6" s="1"/>
  <c r="AI78" i="6" s="1"/>
  <c r="AJ78" i="6" s="1"/>
  <c r="AK78" i="6" s="1"/>
  <c r="AL78" i="6" s="1"/>
  <c r="AM78" i="6" s="1"/>
  <c r="AN78" i="6" s="1"/>
  <c r="AO78" i="6" s="1"/>
  <c r="AP78" i="6" s="1"/>
  <c r="AQ78" i="6" s="1"/>
  <c r="AR78" i="6" s="1"/>
  <c r="AS78" i="6" s="1"/>
  <c r="AT78" i="6" s="1"/>
  <c r="AU78" i="6" s="1"/>
  <c r="AV78" i="6" s="1"/>
  <c r="AW78" i="6" s="1"/>
  <c r="AX78" i="6" s="1"/>
  <c r="AY78" i="6" s="1"/>
  <c r="AZ78" i="6" s="1"/>
  <c r="BA78" i="6" s="1"/>
  <c r="BB78" i="6" s="1"/>
  <c r="BC78" i="6" s="1"/>
  <c r="BD78" i="6" s="1"/>
  <c r="BE78" i="6" s="1"/>
  <c r="BF78" i="6" s="1"/>
  <c r="BG78" i="6" s="1"/>
  <c r="BH78" i="6" s="1"/>
  <c r="BI78" i="6" s="1"/>
  <c r="BJ78" i="6" s="1"/>
  <c r="BK78" i="6" s="1"/>
  <c r="BL78" i="6" s="1"/>
  <c r="BM78" i="6" s="1"/>
  <c r="BN78" i="6" s="1"/>
  <c r="BO78" i="6" s="1"/>
  <c r="BP78" i="6" s="1"/>
  <c r="BQ78" i="6" s="1"/>
  <c r="BR78" i="6" s="1"/>
  <c r="BS78" i="6" s="1"/>
  <c r="BT78" i="6" s="1"/>
  <c r="BU78" i="6" s="1"/>
  <c r="BV78" i="6" s="1"/>
  <c r="BW78" i="6" s="1"/>
  <c r="BX78" i="6" s="1"/>
  <c r="BY78" i="6" s="1"/>
  <c r="BZ78" i="6" s="1"/>
  <c r="CA78" i="6" s="1"/>
  <c r="CB78" i="6" s="1"/>
  <c r="CC78" i="6" s="1"/>
  <c r="CD78" i="6" s="1"/>
  <c r="CE78" i="6" s="1"/>
  <c r="CF78" i="6" s="1"/>
  <c r="CG78" i="6" s="1"/>
  <c r="CH78" i="6" s="1"/>
  <c r="CI78" i="6" s="1"/>
  <c r="CJ78" i="6" s="1"/>
  <c r="CK78" i="6" s="1"/>
  <c r="CL78" i="6" s="1"/>
  <c r="CM78" i="6" s="1"/>
  <c r="CN78" i="6" s="1"/>
  <c r="CO78" i="6" s="1"/>
  <c r="CP78" i="6" s="1"/>
  <c r="CQ78" i="6" s="1"/>
  <c r="CR78" i="6" s="1"/>
  <c r="CS78" i="6" s="1"/>
  <c r="CT78" i="6" s="1"/>
  <c r="CU78" i="6" s="1"/>
  <c r="E110" i="6"/>
  <c r="F110" i="6" s="1"/>
  <c r="G110" i="6" s="1"/>
  <c r="H110" i="6" s="1"/>
  <c r="I110" i="6" s="1"/>
  <c r="J110" i="6" s="1"/>
  <c r="K110" i="6" s="1"/>
  <c r="L110" i="6" s="1"/>
  <c r="M110" i="6" s="1"/>
  <c r="N110" i="6" s="1"/>
  <c r="O110" i="6" s="1"/>
  <c r="P110" i="6" s="1"/>
  <c r="Q110" i="6" s="1"/>
  <c r="R110" i="6" s="1"/>
  <c r="S110" i="6" s="1"/>
  <c r="T110" i="6" s="1"/>
  <c r="U110" i="6" s="1"/>
  <c r="V110" i="6" s="1"/>
  <c r="W110" i="6" s="1"/>
  <c r="X110" i="6" s="1"/>
  <c r="Y110" i="6" s="1"/>
  <c r="Z110" i="6" s="1"/>
  <c r="AA110" i="6" s="1"/>
  <c r="AB110" i="6" s="1"/>
  <c r="AC110" i="6" s="1"/>
  <c r="AD110" i="6" s="1"/>
  <c r="AE110" i="6" s="1"/>
  <c r="AF110" i="6" s="1"/>
  <c r="AG110" i="6" s="1"/>
  <c r="AH110" i="6" s="1"/>
  <c r="AI110" i="6" s="1"/>
  <c r="AJ110" i="6" s="1"/>
  <c r="AK110" i="6" s="1"/>
  <c r="AL110" i="6" s="1"/>
  <c r="AM110" i="6" s="1"/>
  <c r="AN110" i="6" s="1"/>
  <c r="AO110" i="6" s="1"/>
  <c r="AP110" i="6" s="1"/>
  <c r="AQ110" i="6" s="1"/>
  <c r="AR110" i="6" s="1"/>
  <c r="AS110" i="6" s="1"/>
  <c r="AT110" i="6" s="1"/>
  <c r="AU110" i="6" s="1"/>
  <c r="AV110" i="6" s="1"/>
  <c r="AW110" i="6" s="1"/>
  <c r="AX110" i="6" s="1"/>
  <c r="AY110" i="6" s="1"/>
  <c r="AZ110" i="6" s="1"/>
  <c r="BA110" i="6" s="1"/>
  <c r="BB110" i="6" s="1"/>
  <c r="BC110" i="6" s="1"/>
  <c r="BD110" i="6" s="1"/>
  <c r="BE110" i="6" s="1"/>
  <c r="BF110" i="6" s="1"/>
  <c r="BG110" i="6" s="1"/>
  <c r="BH110" i="6" s="1"/>
  <c r="BI110" i="6" s="1"/>
  <c r="BJ110" i="6" s="1"/>
  <c r="BK110" i="6" s="1"/>
  <c r="BL110" i="6" s="1"/>
  <c r="BM110" i="6" s="1"/>
  <c r="BN110" i="6" s="1"/>
  <c r="BO110" i="6" s="1"/>
  <c r="BP110" i="6" s="1"/>
  <c r="BQ110" i="6" s="1"/>
  <c r="BR110" i="6" s="1"/>
  <c r="BS110" i="6" s="1"/>
  <c r="BT110" i="6" s="1"/>
  <c r="BU110" i="6" s="1"/>
  <c r="BV110" i="6" s="1"/>
  <c r="BW110" i="6" s="1"/>
  <c r="BX110" i="6" s="1"/>
  <c r="BY110" i="6" s="1"/>
  <c r="BZ110" i="6" s="1"/>
  <c r="CA110" i="6" s="1"/>
  <c r="CB110" i="6" s="1"/>
  <c r="CC110" i="6" s="1"/>
  <c r="CD110" i="6" s="1"/>
  <c r="CE110" i="6" s="1"/>
  <c r="CF110" i="6" s="1"/>
  <c r="CG110" i="6" s="1"/>
  <c r="CH110" i="6" s="1"/>
  <c r="CI110" i="6" s="1"/>
  <c r="CJ110" i="6" s="1"/>
  <c r="CK110" i="6" s="1"/>
  <c r="CL110" i="6" s="1"/>
  <c r="CM110" i="6" s="1"/>
  <c r="CN110" i="6" s="1"/>
  <c r="CO110" i="6" s="1"/>
  <c r="CP110" i="6" s="1"/>
  <c r="CQ110" i="6" s="1"/>
  <c r="CR110" i="6" s="1"/>
  <c r="CS110" i="6" s="1"/>
  <c r="CT110" i="6" s="1"/>
  <c r="CU110" i="6" s="1"/>
  <c r="E23" i="6"/>
  <c r="F23" i="6" s="1"/>
  <c r="G23" i="6" s="1"/>
  <c r="H23" i="6" s="1"/>
  <c r="I23" i="6" s="1"/>
  <c r="J23" i="6" s="1"/>
  <c r="K23" i="6" s="1"/>
  <c r="L23" i="6" s="1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AG23" i="6" s="1"/>
  <c r="AH23" i="6" s="1"/>
  <c r="AI23" i="6" s="1"/>
  <c r="AJ23" i="6" s="1"/>
  <c r="AK23" i="6" s="1"/>
  <c r="AL23" i="6" s="1"/>
  <c r="AM23" i="6" s="1"/>
  <c r="AN23" i="6" s="1"/>
  <c r="AO23" i="6" s="1"/>
  <c r="AP23" i="6" s="1"/>
  <c r="AQ23" i="6" s="1"/>
  <c r="AR23" i="6" s="1"/>
  <c r="AS23" i="6" s="1"/>
  <c r="AT23" i="6" s="1"/>
  <c r="AU23" i="6" s="1"/>
  <c r="AV23" i="6" s="1"/>
  <c r="AW23" i="6" s="1"/>
  <c r="AX23" i="6" s="1"/>
  <c r="AY23" i="6" s="1"/>
  <c r="AZ23" i="6" s="1"/>
  <c r="BA23" i="6" s="1"/>
  <c r="BB23" i="6" s="1"/>
  <c r="BC23" i="6" s="1"/>
  <c r="BD23" i="6" s="1"/>
  <c r="BE23" i="6" s="1"/>
  <c r="BF23" i="6" s="1"/>
  <c r="BG23" i="6" s="1"/>
  <c r="BH23" i="6" s="1"/>
  <c r="BI23" i="6" s="1"/>
  <c r="BJ23" i="6" s="1"/>
  <c r="BK23" i="6" s="1"/>
  <c r="BL23" i="6" s="1"/>
  <c r="BM23" i="6" s="1"/>
  <c r="BN23" i="6" s="1"/>
  <c r="BO23" i="6" s="1"/>
  <c r="BP23" i="6" s="1"/>
  <c r="BQ23" i="6" s="1"/>
  <c r="BR23" i="6" s="1"/>
  <c r="BS23" i="6" s="1"/>
  <c r="BT23" i="6" s="1"/>
  <c r="BU23" i="6" s="1"/>
  <c r="BV23" i="6" s="1"/>
  <c r="BW23" i="6" s="1"/>
  <c r="BX23" i="6" s="1"/>
  <c r="BY23" i="6" s="1"/>
  <c r="BZ23" i="6" s="1"/>
  <c r="CA23" i="6" s="1"/>
  <c r="CB23" i="6" s="1"/>
  <c r="CC23" i="6" s="1"/>
  <c r="CD23" i="6" s="1"/>
  <c r="CE23" i="6" s="1"/>
  <c r="CF23" i="6" s="1"/>
  <c r="CG23" i="6" s="1"/>
  <c r="CH23" i="6" s="1"/>
  <c r="CI23" i="6" s="1"/>
  <c r="CJ23" i="6" s="1"/>
  <c r="CK23" i="6" s="1"/>
  <c r="CL23" i="6" s="1"/>
  <c r="CM23" i="6" s="1"/>
  <c r="CN23" i="6" s="1"/>
  <c r="CO23" i="6" s="1"/>
  <c r="CP23" i="6" s="1"/>
  <c r="CQ23" i="6" s="1"/>
  <c r="CR23" i="6" s="1"/>
  <c r="CS23" i="6" s="1"/>
  <c r="CT23" i="6" s="1"/>
  <c r="CU23" i="6" s="1"/>
  <c r="E55" i="6"/>
  <c r="F55" i="6" s="1"/>
  <c r="G55" i="6" s="1"/>
  <c r="H55" i="6" s="1"/>
  <c r="I55" i="6" s="1"/>
  <c r="J55" i="6" s="1"/>
  <c r="K55" i="6" s="1"/>
  <c r="L55" i="6" s="1"/>
  <c r="M55" i="6" s="1"/>
  <c r="N55" i="6" s="1"/>
  <c r="O55" i="6" s="1"/>
  <c r="P55" i="6" s="1"/>
  <c r="Q55" i="6" s="1"/>
  <c r="R55" i="6" s="1"/>
  <c r="S55" i="6" s="1"/>
  <c r="T55" i="6" s="1"/>
  <c r="U55" i="6" s="1"/>
  <c r="V55" i="6" s="1"/>
  <c r="W55" i="6" s="1"/>
  <c r="X55" i="6" s="1"/>
  <c r="Y55" i="6" s="1"/>
  <c r="Z55" i="6" s="1"/>
  <c r="AA55" i="6" s="1"/>
  <c r="AB55" i="6" s="1"/>
  <c r="AC55" i="6" s="1"/>
  <c r="AD55" i="6" s="1"/>
  <c r="AE55" i="6" s="1"/>
  <c r="AF55" i="6" s="1"/>
  <c r="AG55" i="6" s="1"/>
  <c r="AH55" i="6" s="1"/>
  <c r="AI55" i="6" s="1"/>
  <c r="AJ55" i="6" s="1"/>
  <c r="AK55" i="6" s="1"/>
  <c r="AL55" i="6" s="1"/>
  <c r="AM55" i="6" s="1"/>
  <c r="AN55" i="6" s="1"/>
  <c r="AO55" i="6" s="1"/>
  <c r="AP55" i="6" s="1"/>
  <c r="AQ55" i="6" s="1"/>
  <c r="AR55" i="6" s="1"/>
  <c r="AS55" i="6" s="1"/>
  <c r="AT55" i="6" s="1"/>
  <c r="AU55" i="6" s="1"/>
  <c r="AV55" i="6" s="1"/>
  <c r="AW55" i="6" s="1"/>
  <c r="AX55" i="6" s="1"/>
  <c r="AY55" i="6" s="1"/>
  <c r="AZ55" i="6" s="1"/>
  <c r="BA55" i="6" s="1"/>
  <c r="BB55" i="6" s="1"/>
  <c r="BC55" i="6" s="1"/>
  <c r="BD55" i="6" s="1"/>
  <c r="BE55" i="6" s="1"/>
  <c r="BF55" i="6" s="1"/>
  <c r="BG55" i="6" s="1"/>
  <c r="BH55" i="6" s="1"/>
  <c r="BI55" i="6" s="1"/>
  <c r="BJ55" i="6" s="1"/>
  <c r="BK55" i="6" s="1"/>
  <c r="BL55" i="6" s="1"/>
  <c r="BM55" i="6" s="1"/>
  <c r="BN55" i="6" s="1"/>
  <c r="BO55" i="6" s="1"/>
  <c r="BP55" i="6" s="1"/>
  <c r="BQ55" i="6" s="1"/>
  <c r="BR55" i="6" s="1"/>
  <c r="BS55" i="6" s="1"/>
  <c r="BT55" i="6" s="1"/>
  <c r="BU55" i="6" s="1"/>
  <c r="BV55" i="6" s="1"/>
  <c r="BW55" i="6" s="1"/>
  <c r="BX55" i="6" s="1"/>
  <c r="BY55" i="6" s="1"/>
  <c r="BZ55" i="6" s="1"/>
  <c r="CA55" i="6" s="1"/>
  <c r="CB55" i="6" s="1"/>
  <c r="CC55" i="6" s="1"/>
  <c r="CD55" i="6" s="1"/>
  <c r="CE55" i="6" s="1"/>
  <c r="CF55" i="6" s="1"/>
  <c r="CG55" i="6" s="1"/>
  <c r="CH55" i="6" s="1"/>
  <c r="CI55" i="6" s="1"/>
  <c r="CJ55" i="6" s="1"/>
  <c r="CK55" i="6" s="1"/>
  <c r="CL55" i="6" s="1"/>
  <c r="CM55" i="6" s="1"/>
  <c r="CN55" i="6" s="1"/>
  <c r="CO55" i="6" s="1"/>
  <c r="CP55" i="6" s="1"/>
  <c r="CQ55" i="6" s="1"/>
  <c r="CR55" i="6" s="1"/>
  <c r="CS55" i="6" s="1"/>
  <c r="CT55" i="6" s="1"/>
  <c r="CU55" i="6" s="1"/>
  <c r="E87" i="6"/>
  <c r="F87" i="6" s="1"/>
  <c r="G87" i="6" s="1"/>
  <c r="H87" i="6" s="1"/>
  <c r="I87" i="6" s="1"/>
  <c r="J87" i="6" s="1"/>
  <c r="K87" i="6" s="1"/>
  <c r="L87" i="6" s="1"/>
  <c r="M87" i="6" s="1"/>
  <c r="N87" i="6" s="1"/>
  <c r="O87" i="6" s="1"/>
  <c r="P87" i="6" s="1"/>
  <c r="Q87" i="6" s="1"/>
  <c r="R87" i="6" s="1"/>
  <c r="S87" i="6" s="1"/>
  <c r="T87" i="6" s="1"/>
  <c r="U87" i="6" s="1"/>
  <c r="V87" i="6" s="1"/>
  <c r="W87" i="6" s="1"/>
  <c r="X87" i="6" s="1"/>
  <c r="Y87" i="6" s="1"/>
  <c r="Z87" i="6" s="1"/>
  <c r="AA87" i="6" s="1"/>
  <c r="AB87" i="6" s="1"/>
  <c r="AC87" i="6" s="1"/>
  <c r="AD87" i="6" s="1"/>
  <c r="AE87" i="6" s="1"/>
  <c r="AF87" i="6" s="1"/>
  <c r="AG87" i="6" s="1"/>
  <c r="AH87" i="6" s="1"/>
  <c r="AI87" i="6" s="1"/>
  <c r="AJ87" i="6" s="1"/>
  <c r="AK87" i="6" s="1"/>
  <c r="AL87" i="6" s="1"/>
  <c r="AM87" i="6" s="1"/>
  <c r="AN87" i="6" s="1"/>
  <c r="AO87" i="6" s="1"/>
  <c r="AP87" i="6" s="1"/>
  <c r="AQ87" i="6" s="1"/>
  <c r="AR87" i="6" s="1"/>
  <c r="AS87" i="6" s="1"/>
  <c r="AT87" i="6" s="1"/>
  <c r="AU87" i="6" s="1"/>
  <c r="AV87" i="6" s="1"/>
  <c r="AW87" i="6" s="1"/>
  <c r="AX87" i="6" s="1"/>
  <c r="AY87" i="6" s="1"/>
  <c r="AZ87" i="6" s="1"/>
  <c r="BA87" i="6" s="1"/>
  <c r="BB87" i="6" s="1"/>
  <c r="BC87" i="6" s="1"/>
  <c r="BD87" i="6" s="1"/>
  <c r="BE87" i="6" s="1"/>
  <c r="BF87" i="6" s="1"/>
  <c r="BG87" i="6" s="1"/>
  <c r="BH87" i="6" s="1"/>
  <c r="BI87" i="6" s="1"/>
  <c r="BJ87" i="6" s="1"/>
  <c r="BK87" i="6" s="1"/>
  <c r="BL87" i="6" s="1"/>
  <c r="BM87" i="6" s="1"/>
  <c r="BN87" i="6" s="1"/>
  <c r="BO87" i="6" s="1"/>
  <c r="BP87" i="6" s="1"/>
  <c r="BQ87" i="6" s="1"/>
  <c r="BR87" i="6" s="1"/>
  <c r="BS87" i="6" s="1"/>
  <c r="BT87" i="6" s="1"/>
  <c r="BU87" i="6" s="1"/>
  <c r="BV87" i="6" s="1"/>
  <c r="BW87" i="6" s="1"/>
  <c r="BX87" i="6" s="1"/>
  <c r="BY87" i="6" s="1"/>
  <c r="BZ87" i="6" s="1"/>
  <c r="CA87" i="6" s="1"/>
  <c r="CB87" i="6" s="1"/>
  <c r="CC87" i="6" s="1"/>
  <c r="CD87" i="6" s="1"/>
  <c r="CE87" i="6" s="1"/>
  <c r="CF87" i="6" s="1"/>
  <c r="CG87" i="6" s="1"/>
  <c r="CH87" i="6" s="1"/>
  <c r="CI87" i="6" s="1"/>
  <c r="CJ87" i="6" s="1"/>
  <c r="CK87" i="6" s="1"/>
  <c r="CL87" i="6" s="1"/>
  <c r="CM87" i="6" s="1"/>
  <c r="CN87" i="6" s="1"/>
  <c r="CO87" i="6" s="1"/>
  <c r="CP87" i="6" s="1"/>
  <c r="CQ87" i="6" s="1"/>
  <c r="CR87" i="6" s="1"/>
  <c r="CS87" i="6" s="1"/>
  <c r="CT87" i="6" s="1"/>
  <c r="CU87" i="6" s="1"/>
  <c r="E151" i="6"/>
  <c r="F151" i="6" s="1"/>
  <c r="G151" i="6" s="1"/>
  <c r="H151" i="6" s="1"/>
  <c r="I151" i="6" s="1"/>
  <c r="J151" i="6" s="1"/>
  <c r="K151" i="6" s="1"/>
  <c r="L151" i="6" s="1"/>
  <c r="M151" i="6" s="1"/>
  <c r="N151" i="6" s="1"/>
  <c r="O151" i="6" s="1"/>
  <c r="P151" i="6" s="1"/>
  <c r="Q151" i="6" s="1"/>
  <c r="R151" i="6" s="1"/>
  <c r="S151" i="6" s="1"/>
  <c r="T151" i="6" s="1"/>
  <c r="U151" i="6" s="1"/>
  <c r="V151" i="6" s="1"/>
  <c r="W151" i="6" s="1"/>
  <c r="X151" i="6" s="1"/>
  <c r="Y151" i="6" s="1"/>
  <c r="Z151" i="6" s="1"/>
  <c r="AA151" i="6" s="1"/>
  <c r="AB151" i="6" s="1"/>
  <c r="AC151" i="6" s="1"/>
  <c r="AD151" i="6" s="1"/>
  <c r="AE151" i="6" s="1"/>
  <c r="AF151" i="6" s="1"/>
  <c r="AG151" i="6" s="1"/>
  <c r="AH151" i="6" s="1"/>
  <c r="AI151" i="6" s="1"/>
  <c r="AJ151" i="6" s="1"/>
  <c r="AK151" i="6" s="1"/>
  <c r="AL151" i="6" s="1"/>
  <c r="AM151" i="6" s="1"/>
  <c r="AN151" i="6" s="1"/>
  <c r="AO151" i="6" s="1"/>
  <c r="AP151" i="6" s="1"/>
  <c r="AQ151" i="6" s="1"/>
  <c r="AR151" i="6" s="1"/>
  <c r="AS151" i="6" s="1"/>
  <c r="AT151" i="6" s="1"/>
  <c r="AU151" i="6" s="1"/>
  <c r="AV151" i="6" s="1"/>
  <c r="AW151" i="6" s="1"/>
  <c r="AX151" i="6" s="1"/>
  <c r="AY151" i="6" s="1"/>
  <c r="AZ151" i="6" s="1"/>
  <c r="BA151" i="6" s="1"/>
  <c r="BB151" i="6" s="1"/>
  <c r="BC151" i="6" s="1"/>
  <c r="BD151" i="6" s="1"/>
  <c r="BE151" i="6" s="1"/>
  <c r="BF151" i="6" s="1"/>
  <c r="BG151" i="6" s="1"/>
  <c r="BH151" i="6" s="1"/>
  <c r="BI151" i="6" s="1"/>
  <c r="BJ151" i="6" s="1"/>
  <c r="BK151" i="6" s="1"/>
  <c r="BL151" i="6" s="1"/>
  <c r="BM151" i="6" s="1"/>
  <c r="BN151" i="6" s="1"/>
  <c r="BO151" i="6" s="1"/>
  <c r="BP151" i="6" s="1"/>
  <c r="BQ151" i="6" s="1"/>
  <c r="BR151" i="6" s="1"/>
  <c r="BS151" i="6" s="1"/>
  <c r="BT151" i="6" s="1"/>
  <c r="BU151" i="6" s="1"/>
  <c r="BV151" i="6" s="1"/>
  <c r="BW151" i="6" s="1"/>
  <c r="BX151" i="6" s="1"/>
  <c r="BY151" i="6" s="1"/>
  <c r="BZ151" i="6" s="1"/>
  <c r="CA151" i="6" s="1"/>
  <c r="CB151" i="6" s="1"/>
  <c r="CC151" i="6" s="1"/>
  <c r="CD151" i="6" s="1"/>
  <c r="CE151" i="6" s="1"/>
  <c r="CF151" i="6" s="1"/>
  <c r="CG151" i="6" s="1"/>
  <c r="CH151" i="6" s="1"/>
  <c r="CI151" i="6" s="1"/>
  <c r="CJ151" i="6" s="1"/>
  <c r="CK151" i="6" s="1"/>
  <c r="CL151" i="6" s="1"/>
  <c r="CM151" i="6" s="1"/>
  <c r="CN151" i="6" s="1"/>
  <c r="CO151" i="6" s="1"/>
  <c r="CP151" i="6" s="1"/>
  <c r="CQ151" i="6" s="1"/>
  <c r="CR151" i="6" s="1"/>
  <c r="CS151" i="6" s="1"/>
  <c r="CT151" i="6" s="1"/>
  <c r="CU151" i="6" s="1"/>
  <c r="E32" i="6"/>
  <c r="F32" i="6" s="1"/>
  <c r="G32" i="6" s="1"/>
  <c r="H32" i="6" s="1"/>
  <c r="I32" i="6" s="1"/>
  <c r="J32" i="6" s="1"/>
  <c r="K32" i="6" s="1"/>
  <c r="L32" i="6" s="1"/>
  <c r="M32" i="6" s="1"/>
  <c r="N32" i="6" s="1"/>
  <c r="O32" i="6" s="1"/>
  <c r="P32" i="6" s="1"/>
  <c r="Q32" i="6" s="1"/>
  <c r="R32" i="6" s="1"/>
  <c r="S32" i="6" s="1"/>
  <c r="T32" i="6" s="1"/>
  <c r="U32" i="6" s="1"/>
  <c r="V32" i="6" s="1"/>
  <c r="W32" i="6" s="1"/>
  <c r="X32" i="6" s="1"/>
  <c r="Y32" i="6" s="1"/>
  <c r="Z32" i="6" s="1"/>
  <c r="AA32" i="6" s="1"/>
  <c r="AB32" i="6" s="1"/>
  <c r="AC32" i="6" s="1"/>
  <c r="AD32" i="6" s="1"/>
  <c r="AE32" i="6" s="1"/>
  <c r="AF32" i="6" s="1"/>
  <c r="AG32" i="6" s="1"/>
  <c r="AH32" i="6" s="1"/>
  <c r="AI32" i="6" s="1"/>
  <c r="AJ32" i="6" s="1"/>
  <c r="AK32" i="6" s="1"/>
  <c r="AL32" i="6" s="1"/>
  <c r="AM32" i="6" s="1"/>
  <c r="AN32" i="6" s="1"/>
  <c r="AO32" i="6" s="1"/>
  <c r="AP32" i="6" s="1"/>
  <c r="AQ32" i="6" s="1"/>
  <c r="AR32" i="6" s="1"/>
  <c r="AS32" i="6" s="1"/>
  <c r="AT32" i="6" s="1"/>
  <c r="AU32" i="6" s="1"/>
  <c r="AV32" i="6" s="1"/>
  <c r="AW32" i="6" s="1"/>
  <c r="AX32" i="6" s="1"/>
  <c r="AY32" i="6" s="1"/>
  <c r="AZ32" i="6" s="1"/>
  <c r="BA32" i="6" s="1"/>
  <c r="BB32" i="6" s="1"/>
  <c r="BC32" i="6" s="1"/>
  <c r="BD32" i="6" s="1"/>
  <c r="BE32" i="6" s="1"/>
  <c r="BF32" i="6" s="1"/>
  <c r="BG32" i="6" s="1"/>
  <c r="BH32" i="6" s="1"/>
  <c r="BI32" i="6" s="1"/>
  <c r="BJ32" i="6" s="1"/>
  <c r="BK32" i="6" s="1"/>
  <c r="BL32" i="6" s="1"/>
  <c r="BM32" i="6" s="1"/>
  <c r="BN32" i="6" s="1"/>
  <c r="BO32" i="6" s="1"/>
  <c r="BP32" i="6" s="1"/>
  <c r="BQ32" i="6" s="1"/>
  <c r="BR32" i="6" s="1"/>
  <c r="BS32" i="6" s="1"/>
  <c r="BT32" i="6" s="1"/>
  <c r="BU32" i="6" s="1"/>
  <c r="BV32" i="6" s="1"/>
  <c r="BW32" i="6" s="1"/>
  <c r="BX32" i="6" s="1"/>
  <c r="BY32" i="6" s="1"/>
  <c r="BZ32" i="6" s="1"/>
  <c r="CA32" i="6" s="1"/>
  <c r="CB32" i="6" s="1"/>
  <c r="CC32" i="6" s="1"/>
  <c r="CD32" i="6" s="1"/>
  <c r="CE32" i="6" s="1"/>
  <c r="CF32" i="6" s="1"/>
  <c r="CG32" i="6" s="1"/>
  <c r="CH32" i="6" s="1"/>
  <c r="CI32" i="6" s="1"/>
  <c r="CJ32" i="6" s="1"/>
  <c r="CK32" i="6" s="1"/>
  <c r="CL32" i="6" s="1"/>
  <c r="CM32" i="6" s="1"/>
  <c r="CN32" i="6" s="1"/>
  <c r="CO32" i="6" s="1"/>
  <c r="CP32" i="6" s="1"/>
  <c r="CQ32" i="6" s="1"/>
  <c r="CR32" i="6" s="1"/>
  <c r="CS32" i="6" s="1"/>
  <c r="CT32" i="6" s="1"/>
  <c r="CU32" i="6" s="1"/>
  <c r="E64" i="6"/>
  <c r="F64" i="6" s="1"/>
  <c r="G64" i="6" s="1"/>
  <c r="H64" i="6" s="1"/>
  <c r="I64" i="6" s="1"/>
  <c r="J64" i="6" s="1"/>
  <c r="K64" i="6" s="1"/>
  <c r="L64" i="6" s="1"/>
  <c r="M64" i="6" s="1"/>
  <c r="N64" i="6" s="1"/>
  <c r="O64" i="6" s="1"/>
  <c r="P64" i="6" s="1"/>
  <c r="Q64" i="6" s="1"/>
  <c r="R64" i="6" s="1"/>
  <c r="S64" i="6" s="1"/>
  <c r="T64" i="6" s="1"/>
  <c r="U64" i="6" s="1"/>
  <c r="V64" i="6" s="1"/>
  <c r="W64" i="6" s="1"/>
  <c r="X64" i="6" s="1"/>
  <c r="Y64" i="6" s="1"/>
  <c r="Z64" i="6" s="1"/>
  <c r="AA64" i="6" s="1"/>
  <c r="AB64" i="6" s="1"/>
  <c r="AC64" i="6" s="1"/>
  <c r="AD64" i="6" s="1"/>
  <c r="AE64" i="6" s="1"/>
  <c r="AF64" i="6" s="1"/>
  <c r="AG64" i="6" s="1"/>
  <c r="AH64" i="6" s="1"/>
  <c r="AI64" i="6" s="1"/>
  <c r="AJ64" i="6" s="1"/>
  <c r="AK64" i="6" s="1"/>
  <c r="AL64" i="6" s="1"/>
  <c r="AM64" i="6" s="1"/>
  <c r="AN64" i="6" s="1"/>
  <c r="AO64" i="6" s="1"/>
  <c r="AP64" i="6" s="1"/>
  <c r="AQ64" i="6" s="1"/>
  <c r="AR64" i="6" s="1"/>
  <c r="AS64" i="6" s="1"/>
  <c r="AT64" i="6" s="1"/>
  <c r="AU64" i="6" s="1"/>
  <c r="AV64" i="6" s="1"/>
  <c r="AW64" i="6" s="1"/>
  <c r="AX64" i="6" s="1"/>
  <c r="AY64" i="6" s="1"/>
  <c r="AZ64" i="6" s="1"/>
  <c r="BA64" i="6" s="1"/>
  <c r="BB64" i="6" s="1"/>
  <c r="BC64" i="6" s="1"/>
  <c r="BD64" i="6" s="1"/>
  <c r="BE64" i="6" s="1"/>
  <c r="BF64" i="6" s="1"/>
  <c r="BG64" i="6" s="1"/>
  <c r="BH64" i="6" s="1"/>
  <c r="BI64" i="6" s="1"/>
  <c r="BJ64" i="6" s="1"/>
  <c r="BK64" i="6" s="1"/>
  <c r="BL64" i="6" s="1"/>
  <c r="BM64" i="6" s="1"/>
  <c r="BN64" i="6" s="1"/>
  <c r="BO64" i="6" s="1"/>
  <c r="BP64" i="6" s="1"/>
  <c r="BQ64" i="6" s="1"/>
  <c r="BR64" i="6" s="1"/>
  <c r="BS64" i="6" s="1"/>
  <c r="BT64" i="6" s="1"/>
  <c r="BU64" i="6" s="1"/>
  <c r="BV64" i="6" s="1"/>
  <c r="BW64" i="6" s="1"/>
  <c r="BX64" i="6" s="1"/>
  <c r="BY64" i="6" s="1"/>
  <c r="BZ64" i="6" s="1"/>
  <c r="CA64" i="6" s="1"/>
  <c r="CB64" i="6" s="1"/>
  <c r="CC64" i="6" s="1"/>
  <c r="CD64" i="6" s="1"/>
  <c r="CE64" i="6" s="1"/>
  <c r="CF64" i="6" s="1"/>
  <c r="CG64" i="6" s="1"/>
  <c r="CH64" i="6" s="1"/>
  <c r="CI64" i="6" s="1"/>
  <c r="CJ64" i="6" s="1"/>
  <c r="CK64" i="6" s="1"/>
  <c r="CL64" i="6" s="1"/>
  <c r="CM64" i="6" s="1"/>
  <c r="CN64" i="6" s="1"/>
  <c r="CO64" i="6" s="1"/>
  <c r="CP64" i="6" s="1"/>
  <c r="CQ64" i="6" s="1"/>
  <c r="CR64" i="6" s="1"/>
  <c r="CS64" i="6" s="1"/>
  <c r="CT64" i="6" s="1"/>
  <c r="CU64" i="6" s="1"/>
  <c r="E96" i="6"/>
  <c r="F96" i="6" s="1"/>
  <c r="G96" i="6" s="1"/>
  <c r="H96" i="6" s="1"/>
  <c r="I96" i="6" s="1"/>
  <c r="J96" i="6" s="1"/>
  <c r="K96" i="6" s="1"/>
  <c r="L96" i="6" s="1"/>
  <c r="M96" i="6" s="1"/>
  <c r="N96" i="6" s="1"/>
  <c r="O96" i="6" s="1"/>
  <c r="P96" i="6" s="1"/>
  <c r="Q96" i="6" s="1"/>
  <c r="R96" i="6" s="1"/>
  <c r="S96" i="6" s="1"/>
  <c r="T96" i="6" s="1"/>
  <c r="U96" i="6" s="1"/>
  <c r="V96" i="6" s="1"/>
  <c r="W96" i="6" s="1"/>
  <c r="X96" i="6" s="1"/>
  <c r="Y96" i="6" s="1"/>
  <c r="Z96" i="6" s="1"/>
  <c r="AA96" i="6" s="1"/>
  <c r="AB96" i="6" s="1"/>
  <c r="AC96" i="6" s="1"/>
  <c r="AD96" i="6" s="1"/>
  <c r="AE96" i="6" s="1"/>
  <c r="AF96" i="6" s="1"/>
  <c r="AG96" i="6" s="1"/>
  <c r="AH96" i="6" s="1"/>
  <c r="AI96" i="6" s="1"/>
  <c r="AJ96" i="6" s="1"/>
  <c r="AK96" i="6" s="1"/>
  <c r="AL96" i="6" s="1"/>
  <c r="AM96" i="6" s="1"/>
  <c r="AN96" i="6" s="1"/>
  <c r="AO96" i="6" s="1"/>
  <c r="AP96" i="6" s="1"/>
  <c r="AQ96" i="6" s="1"/>
  <c r="AR96" i="6" s="1"/>
  <c r="AS96" i="6" s="1"/>
  <c r="AT96" i="6" s="1"/>
  <c r="AU96" i="6" s="1"/>
  <c r="AV96" i="6" s="1"/>
  <c r="AW96" i="6" s="1"/>
  <c r="AX96" i="6" s="1"/>
  <c r="AY96" i="6" s="1"/>
  <c r="AZ96" i="6" s="1"/>
  <c r="BA96" i="6" s="1"/>
  <c r="BB96" i="6" s="1"/>
  <c r="BC96" i="6" s="1"/>
  <c r="BD96" i="6" s="1"/>
  <c r="BE96" i="6" s="1"/>
  <c r="BF96" i="6" s="1"/>
  <c r="BG96" i="6" s="1"/>
  <c r="BH96" i="6" s="1"/>
  <c r="BI96" i="6" s="1"/>
  <c r="BJ96" i="6" s="1"/>
  <c r="BK96" i="6" s="1"/>
  <c r="BL96" i="6" s="1"/>
  <c r="BM96" i="6" s="1"/>
  <c r="BN96" i="6" s="1"/>
  <c r="BO96" i="6" s="1"/>
  <c r="BP96" i="6" s="1"/>
  <c r="BQ96" i="6" s="1"/>
  <c r="BR96" i="6" s="1"/>
  <c r="BS96" i="6" s="1"/>
  <c r="BT96" i="6" s="1"/>
  <c r="BU96" i="6" s="1"/>
  <c r="BV96" i="6" s="1"/>
  <c r="BW96" i="6" s="1"/>
  <c r="BX96" i="6" s="1"/>
  <c r="BY96" i="6" s="1"/>
  <c r="BZ96" i="6" s="1"/>
  <c r="CA96" i="6" s="1"/>
  <c r="CB96" i="6" s="1"/>
  <c r="CC96" i="6" s="1"/>
  <c r="CD96" i="6" s="1"/>
  <c r="CE96" i="6" s="1"/>
  <c r="CF96" i="6" s="1"/>
  <c r="CG96" i="6" s="1"/>
  <c r="CH96" i="6" s="1"/>
  <c r="CI96" i="6" s="1"/>
  <c r="CJ96" i="6" s="1"/>
  <c r="CK96" i="6" s="1"/>
  <c r="CL96" i="6" s="1"/>
  <c r="CM96" i="6" s="1"/>
  <c r="CN96" i="6" s="1"/>
  <c r="CO96" i="6" s="1"/>
  <c r="CP96" i="6" s="1"/>
  <c r="CQ96" i="6" s="1"/>
  <c r="CR96" i="6" s="1"/>
  <c r="CS96" i="6" s="1"/>
  <c r="CT96" i="6" s="1"/>
  <c r="CU96" i="6" s="1"/>
  <c r="E128" i="6"/>
  <c r="F128" i="6" s="1"/>
  <c r="G128" i="6" s="1"/>
  <c r="H128" i="6" s="1"/>
  <c r="I128" i="6" s="1"/>
  <c r="J128" i="6" s="1"/>
  <c r="K128" i="6" s="1"/>
  <c r="L128" i="6" s="1"/>
  <c r="M128" i="6" s="1"/>
  <c r="N128" i="6" s="1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AG128" i="6" s="1"/>
  <c r="AH128" i="6" s="1"/>
  <c r="AI128" i="6" s="1"/>
  <c r="AJ128" i="6" s="1"/>
  <c r="AK128" i="6" s="1"/>
  <c r="AL128" i="6" s="1"/>
  <c r="AM128" i="6" s="1"/>
  <c r="AN128" i="6" s="1"/>
  <c r="AO128" i="6" s="1"/>
  <c r="AP128" i="6" s="1"/>
  <c r="AQ128" i="6" s="1"/>
  <c r="AR128" i="6" s="1"/>
  <c r="AS128" i="6" s="1"/>
  <c r="AT128" i="6" s="1"/>
  <c r="AU128" i="6" s="1"/>
  <c r="AV128" i="6" s="1"/>
  <c r="AW128" i="6" s="1"/>
  <c r="AX128" i="6" s="1"/>
  <c r="AY128" i="6" s="1"/>
  <c r="AZ128" i="6" s="1"/>
  <c r="BA128" i="6" s="1"/>
  <c r="BB128" i="6" s="1"/>
  <c r="BC128" i="6" s="1"/>
  <c r="BD128" i="6" s="1"/>
  <c r="BE128" i="6" s="1"/>
  <c r="BF128" i="6" s="1"/>
  <c r="BG128" i="6" s="1"/>
  <c r="BH128" i="6" s="1"/>
  <c r="BI128" i="6" s="1"/>
  <c r="BJ128" i="6" s="1"/>
  <c r="BK128" i="6" s="1"/>
  <c r="BL128" i="6" s="1"/>
  <c r="BM128" i="6" s="1"/>
  <c r="BN128" i="6" s="1"/>
  <c r="BO128" i="6" s="1"/>
  <c r="BP128" i="6" s="1"/>
  <c r="BQ128" i="6" s="1"/>
  <c r="BR128" i="6" s="1"/>
  <c r="BS128" i="6" s="1"/>
  <c r="BT128" i="6" s="1"/>
  <c r="BU128" i="6" s="1"/>
  <c r="BV128" i="6" s="1"/>
  <c r="BW128" i="6" s="1"/>
  <c r="BX128" i="6" s="1"/>
  <c r="BY128" i="6" s="1"/>
  <c r="BZ128" i="6" s="1"/>
  <c r="CA128" i="6" s="1"/>
  <c r="CB128" i="6" s="1"/>
  <c r="CC128" i="6" s="1"/>
  <c r="CD128" i="6" s="1"/>
  <c r="CE128" i="6" s="1"/>
  <c r="CF128" i="6" s="1"/>
  <c r="CG128" i="6" s="1"/>
  <c r="CH128" i="6" s="1"/>
  <c r="CI128" i="6" s="1"/>
  <c r="CJ128" i="6" s="1"/>
  <c r="CK128" i="6" s="1"/>
  <c r="CL128" i="6" s="1"/>
  <c r="CM128" i="6" s="1"/>
  <c r="CN128" i="6" s="1"/>
  <c r="CO128" i="6" s="1"/>
  <c r="CP128" i="6" s="1"/>
  <c r="CQ128" i="6" s="1"/>
  <c r="CR128" i="6" s="1"/>
  <c r="CS128" i="6" s="1"/>
  <c r="CT128" i="6" s="1"/>
  <c r="CU128" i="6" s="1"/>
  <c r="E9" i="6"/>
  <c r="F9" i="6" s="1"/>
  <c r="G9" i="6" s="1"/>
  <c r="H9" i="6" s="1"/>
  <c r="I9" i="6" s="1"/>
  <c r="J9" i="6" s="1"/>
  <c r="K9" i="6" s="1"/>
  <c r="L9" i="6" s="1"/>
  <c r="M9" i="6" s="1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AG9" i="6" s="1"/>
  <c r="AH9" i="6" s="1"/>
  <c r="AI9" i="6" s="1"/>
  <c r="AJ9" i="6" s="1"/>
  <c r="AK9" i="6" s="1"/>
  <c r="AL9" i="6" s="1"/>
  <c r="AM9" i="6" s="1"/>
  <c r="AN9" i="6" s="1"/>
  <c r="AO9" i="6" s="1"/>
  <c r="AP9" i="6" s="1"/>
  <c r="AQ9" i="6" s="1"/>
  <c r="AR9" i="6" s="1"/>
  <c r="AS9" i="6" s="1"/>
  <c r="AT9" i="6" s="1"/>
  <c r="AU9" i="6" s="1"/>
  <c r="AV9" i="6" s="1"/>
  <c r="AW9" i="6" s="1"/>
  <c r="AX9" i="6" s="1"/>
  <c r="AY9" i="6" s="1"/>
  <c r="AZ9" i="6" s="1"/>
  <c r="BA9" i="6" s="1"/>
  <c r="BB9" i="6" s="1"/>
  <c r="BC9" i="6" s="1"/>
  <c r="BD9" i="6" s="1"/>
  <c r="BE9" i="6" s="1"/>
  <c r="BF9" i="6" s="1"/>
  <c r="BG9" i="6" s="1"/>
  <c r="BH9" i="6" s="1"/>
  <c r="BI9" i="6" s="1"/>
  <c r="BJ9" i="6" s="1"/>
  <c r="BK9" i="6" s="1"/>
  <c r="BL9" i="6" s="1"/>
  <c r="BM9" i="6" s="1"/>
  <c r="BN9" i="6" s="1"/>
  <c r="BO9" i="6" s="1"/>
  <c r="BP9" i="6" s="1"/>
  <c r="BQ9" i="6" s="1"/>
  <c r="BR9" i="6" s="1"/>
  <c r="BS9" i="6" s="1"/>
  <c r="BT9" i="6" s="1"/>
  <c r="BU9" i="6" s="1"/>
  <c r="BV9" i="6" s="1"/>
  <c r="BW9" i="6" s="1"/>
  <c r="BX9" i="6" s="1"/>
  <c r="BY9" i="6" s="1"/>
  <c r="BZ9" i="6" s="1"/>
  <c r="CA9" i="6" s="1"/>
  <c r="CB9" i="6" s="1"/>
  <c r="CC9" i="6" s="1"/>
  <c r="CD9" i="6" s="1"/>
  <c r="CE9" i="6" s="1"/>
  <c r="CF9" i="6" s="1"/>
  <c r="CG9" i="6" s="1"/>
  <c r="CH9" i="6" s="1"/>
  <c r="CI9" i="6" s="1"/>
  <c r="CJ9" i="6" s="1"/>
  <c r="CK9" i="6" s="1"/>
  <c r="CL9" i="6" s="1"/>
  <c r="CM9" i="6" s="1"/>
  <c r="CN9" i="6" s="1"/>
  <c r="CO9" i="6" s="1"/>
  <c r="CP9" i="6" s="1"/>
  <c r="CQ9" i="6" s="1"/>
  <c r="CR9" i="6" s="1"/>
  <c r="CS9" i="6" s="1"/>
  <c r="CT9" i="6" s="1"/>
  <c r="CU9" i="6" s="1"/>
  <c r="E41" i="6"/>
  <c r="F41" i="6" s="1"/>
  <c r="G41" i="6" s="1"/>
  <c r="H41" i="6" s="1"/>
  <c r="I41" i="6" s="1"/>
  <c r="J41" i="6" s="1"/>
  <c r="K41" i="6" s="1"/>
  <c r="L41" i="6" s="1"/>
  <c r="M41" i="6" s="1"/>
  <c r="N41" i="6" s="1"/>
  <c r="O41" i="6" s="1"/>
  <c r="P41" i="6" s="1"/>
  <c r="Q41" i="6" s="1"/>
  <c r="R41" i="6" s="1"/>
  <c r="S41" i="6" s="1"/>
  <c r="T41" i="6" s="1"/>
  <c r="U41" i="6" s="1"/>
  <c r="V41" i="6" s="1"/>
  <c r="W41" i="6" s="1"/>
  <c r="X41" i="6" s="1"/>
  <c r="Y41" i="6" s="1"/>
  <c r="Z41" i="6" s="1"/>
  <c r="AA41" i="6" s="1"/>
  <c r="AB41" i="6" s="1"/>
  <c r="AC41" i="6" s="1"/>
  <c r="AD41" i="6" s="1"/>
  <c r="AE41" i="6" s="1"/>
  <c r="AF41" i="6" s="1"/>
  <c r="AG41" i="6" s="1"/>
  <c r="AH41" i="6" s="1"/>
  <c r="AI41" i="6" s="1"/>
  <c r="AJ41" i="6" s="1"/>
  <c r="AK41" i="6" s="1"/>
  <c r="AL41" i="6" s="1"/>
  <c r="AM41" i="6" s="1"/>
  <c r="AN41" i="6" s="1"/>
  <c r="AO41" i="6" s="1"/>
  <c r="AP41" i="6" s="1"/>
  <c r="AQ41" i="6" s="1"/>
  <c r="AR41" i="6" s="1"/>
  <c r="AS41" i="6" s="1"/>
  <c r="AT41" i="6" s="1"/>
  <c r="AU41" i="6" s="1"/>
  <c r="AV41" i="6" s="1"/>
  <c r="AW41" i="6" s="1"/>
  <c r="AX41" i="6" s="1"/>
  <c r="AY41" i="6" s="1"/>
  <c r="AZ41" i="6" s="1"/>
  <c r="BA41" i="6" s="1"/>
  <c r="BB41" i="6" s="1"/>
  <c r="BC41" i="6" s="1"/>
  <c r="BD41" i="6" s="1"/>
  <c r="BE41" i="6" s="1"/>
  <c r="BF41" i="6" s="1"/>
  <c r="BG41" i="6" s="1"/>
  <c r="BH41" i="6" s="1"/>
  <c r="BI41" i="6" s="1"/>
  <c r="BJ41" i="6" s="1"/>
  <c r="BK41" i="6" s="1"/>
  <c r="BL41" i="6" s="1"/>
  <c r="BM41" i="6" s="1"/>
  <c r="BN41" i="6" s="1"/>
  <c r="BO41" i="6" s="1"/>
  <c r="BP41" i="6" s="1"/>
  <c r="BQ41" i="6" s="1"/>
  <c r="BR41" i="6" s="1"/>
  <c r="BS41" i="6" s="1"/>
  <c r="BT41" i="6" s="1"/>
  <c r="BU41" i="6" s="1"/>
  <c r="BV41" i="6" s="1"/>
  <c r="BW41" i="6" s="1"/>
  <c r="BX41" i="6" s="1"/>
  <c r="BY41" i="6" s="1"/>
  <c r="BZ41" i="6" s="1"/>
  <c r="CA41" i="6" s="1"/>
  <c r="CB41" i="6" s="1"/>
  <c r="CC41" i="6" s="1"/>
  <c r="CD41" i="6" s="1"/>
  <c r="CE41" i="6" s="1"/>
  <c r="CF41" i="6" s="1"/>
  <c r="CG41" i="6" s="1"/>
  <c r="CH41" i="6" s="1"/>
  <c r="CI41" i="6" s="1"/>
  <c r="CJ41" i="6" s="1"/>
  <c r="CK41" i="6" s="1"/>
  <c r="CL41" i="6" s="1"/>
  <c r="CM41" i="6" s="1"/>
  <c r="CN41" i="6" s="1"/>
  <c r="CO41" i="6" s="1"/>
  <c r="CP41" i="6" s="1"/>
  <c r="CQ41" i="6" s="1"/>
  <c r="CR41" i="6" s="1"/>
  <c r="CS41" i="6" s="1"/>
  <c r="CT41" i="6" s="1"/>
  <c r="CU41" i="6" s="1"/>
  <c r="E73" i="6"/>
  <c r="F73" i="6" s="1"/>
  <c r="G73" i="6" s="1"/>
  <c r="H73" i="6" s="1"/>
  <c r="I73" i="6" s="1"/>
  <c r="J73" i="6" s="1"/>
  <c r="K73" i="6" s="1"/>
  <c r="L73" i="6" s="1"/>
  <c r="M73" i="6" s="1"/>
  <c r="N73" i="6" s="1"/>
  <c r="O73" i="6" s="1"/>
  <c r="P73" i="6" s="1"/>
  <c r="Q73" i="6" s="1"/>
  <c r="R73" i="6" s="1"/>
  <c r="S73" i="6" s="1"/>
  <c r="T73" i="6" s="1"/>
  <c r="U73" i="6" s="1"/>
  <c r="V73" i="6" s="1"/>
  <c r="W73" i="6" s="1"/>
  <c r="X73" i="6" s="1"/>
  <c r="Y73" i="6" s="1"/>
  <c r="Z73" i="6" s="1"/>
  <c r="AA73" i="6" s="1"/>
  <c r="AB73" i="6" s="1"/>
  <c r="AC73" i="6" s="1"/>
  <c r="AD73" i="6" s="1"/>
  <c r="AE73" i="6" s="1"/>
  <c r="AF73" i="6" s="1"/>
  <c r="AG73" i="6" s="1"/>
  <c r="AH73" i="6" s="1"/>
  <c r="AI73" i="6" s="1"/>
  <c r="AJ73" i="6" s="1"/>
  <c r="AK73" i="6" s="1"/>
  <c r="AL73" i="6" s="1"/>
  <c r="AM73" i="6" s="1"/>
  <c r="AN73" i="6" s="1"/>
  <c r="AO73" i="6" s="1"/>
  <c r="AP73" i="6" s="1"/>
  <c r="AQ73" i="6" s="1"/>
  <c r="AR73" i="6" s="1"/>
  <c r="AS73" i="6" s="1"/>
  <c r="AT73" i="6" s="1"/>
  <c r="AU73" i="6" s="1"/>
  <c r="AV73" i="6" s="1"/>
  <c r="AW73" i="6" s="1"/>
  <c r="AX73" i="6" s="1"/>
  <c r="AY73" i="6" s="1"/>
  <c r="AZ73" i="6" s="1"/>
  <c r="BA73" i="6" s="1"/>
  <c r="BB73" i="6" s="1"/>
  <c r="BC73" i="6" s="1"/>
  <c r="BD73" i="6" s="1"/>
  <c r="BE73" i="6" s="1"/>
  <c r="BF73" i="6" s="1"/>
  <c r="BG73" i="6" s="1"/>
  <c r="BH73" i="6" s="1"/>
  <c r="BI73" i="6" s="1"/>
  <c r="BJ73" i="6" s="1"/>
  <c r="BK73" i="6" s="1"/>
  <c r="BL73" i="6" s="1"/>
  <c r="BM73" i="6" s="1"/>
  <c r="BN73" i="6" s="1"/>
  <c r="BO73" i="6" s="1"/>
  <c r="BP73" i="6" s="1"/>
  <c r="BQ73" i="6" s="1"/>
  <c r="BR73" i="6" s="1"/>
  <c r="BS73" i="6" s="1"/>
  <c r="BT73" i="6" s="1"/>
  <c r="BU73" i="6" s="1"/>
  <c r="BV73" i="6" s="1"/>
  <c r="BW73" i="6" s="1"/>
  <c r="BX73" i="6" s="1"/>
  <c r="BY73" i="6" s="1"/>
  <c r="BZ73" i="6" s="1"/>
  <c r="CA73" i="6" s="1"/>
  <c r="CB73" i="6" s="1"/>
  <c r="CC73" i="6" s="1"/>
  <c r="CD73" i="6" s="1"/>
  <c r="CE73" i="6" s="1"/>
  <c r="CF73" i="6" s="1"/>
  <c r="CG73" i="6" s="1"/>
  <c r="CH73" i="6" s="1"/>
  <c r="CI73" i="6" s="1"/>
  <c r="CJ73" i="6" s="1"/>
  <c r="CK73" i="6" s="1"/>
  <c r="CL73" i="6" s="1"/>
  <c r="CM73" i="6" s="1"/>
  <c r="CN73" i="6" s="1"/>
  <c r="CO73" i="6" s="1"/>
  <c r="CP73" i="6" s="1"/>
  <c r="CQ73" i="6" s="1"/>
  <c r="CR73" i="6" s="1"/>
  <c r="CS73" i="6" s="1"/>
  <c r="CT73" i="6" s="1"/>
  <c r="CU73" i="6" s="1"/>
  <c r="E105" i="6"/>
  <c r="F105" i="6" s="1"/>
  <c r="G105" i="6" s="1"/>
  <c r="H105" i="6" s="1"/>
  <c r="I105" i="6" s="1"/>
  <c r="J105" i="6" s="1"/>
  <c r="K105" i="6" s="1"/>
  <c r="L105" i="6" s="1"/>
  <c r="M105" i="6" s="1"/>
  <c r="N105" i="6" s="1"/>
  <c r="O105" i="6" s="1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A105" i="6" s="1"/>
  <c r="AB105" i="6" s="1"/>
  <c r="AC105" i="6" s="1"/>
  <c r="AD105" i="6" s="1"/>
  <c r="AE105" i="6" s="1"/>
  <c r="AF105" i="6" s="1"/>
  <c r="AG105" i="6" s="1"/>
  <c r="AH105" i="6" s="1"/>
  <c r="AI105" i="6" s="1"/>
  <c r="AJ105" i="6" s="1"/>
  <c r="AK105" i="6" s="1"/>
  <c r="AL105" i="6" s="1"/>
  <c r="AM105" i="6" s="1"/>
  <c r="AN105" i="6" s="1"/>
  <c r="AO105" i="6" s="1"/>
  <c r="AP105" i="6" s="1"/>
  <c r="AQ105" i="6" s="1"/>
  <c r="AR105" i="6" s="1"/>
  <c r="AS105" i="6" s="1"/>
  <c r="AT105" i="6" s="1"/>
  <c r="AU105" i="6" s="1"/>
  <c r="AV105" i="6" s="1"/>
  <c r="AW105" i="6" s="1"/>
  <c r="AX105" i="6" s="1"/>
  <c r="AY105" i="6" s="1"/>
  <c r="AZ105" i="6" s="1"/>
  <c r="BA105" i="6" s="1"/>
  <c r="BB105" i="6" s="1"/>
  <c r="BC105" i="6" s="1"/>
  <c r="BD105" i="6" s="1"/>
  <c r="BE105" i="6" s="1"/>
  <c r="BF105" i="6" s="1"/>
  <c r="BG105" i="6" s="1"/>
  <c r="BH105" i="6" s="1"/>
  <c r="BI105" i="6" s="1"/>
  <c r="BJ105" i="6" s="1"/>
  <c r="BK105" i="6" s="1"/>
  <c r="BL105" i="6" s="1"/>
  <c r="BM105" i="6" s="1"/>
  <c r="BN105" i="6" s="1"/>
  <c r="BO105" i="6" s="1"/>
  <c r="BP105" i="6" s="1"/>
  <c r="BQ105" i="6" s="1"/>
  <c r="BR105" i="6" s="1"/>
  <c r="BS105" i="6" s="1"/>
  <c r="BT105" i="6" s="1"/>
  <c r="BU105" i="6" s="1"/>
  <c r="BV105" i="6" s="1"/>
  <c r="BW105" i="6" s="1"/>
  <c r="BX105" i="6" s="1"/>
  <c r="BY105" i="6" s="1"/>
  <c r="BZ105" i="6" s="1"/>
  <c r="CA105" i="6" s="1"/>
  <c r="CB105" i="6" s="1"/>
  <c r="CC105" i="6" s="1"/>
  <c r="CD105" i="6" s="1"/>
  <c r="CE105" i="6" s="1"/>
  <c r="CF105" i="6" s="1"/>
  <c r="CG105" i="6" s="1"/>
  <c r="CH105" i="6" s="1"/>
  <c r="CI105" i="6" s="1"/>
  <c r="CJ105" i="6" s="1"/>
  <c r="CK105" i="6" s="1"/>
  <c r="CL105" i="6" s="1"/>
  <c r="CM105" i="6" s="1"/>
  <c r="CN105" i="6" s="1"/>
  <c r="CO105" i="6" s="1"/>
  <c r="CP105" i="6" s="1"/>
  <c r="CQ105" i="6" s="1"/>
  <c r="CR105" i="6" s="1"/>
  <c r="CS105" i="6" s="1"/>
  <c r="CT105" i="6" s="1"/>
  <c r="CU105" i="6" s="1"/>
  <c r="E137" i="6"/>
  <c r="F137" i="6" s="1"/>
  <c r="G137" i="6" s="1"/>
  <c r="H137" i="6" s="1"/>
  <c r="I137" i="6" s="1"/>
  <c r="J137" i="6" s="1"/>
  <c r="K137" i="6" s="1"/>
  <c r="L137" i="6" s="1"/>
  <c r="M137" i="6" s="1"/>
  <c r="N137" i="6" s="1"/>
  <c r="O137" i="6" s="1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AG137" i="6" s="1"/>
  <c r="AH137" i="6" s="1"/>
  <c r="AI137" i="6" s="1"/>
  <c r="AJ137" i="6" s="1"/>
  <c r="AK137" i="6" s="1"/>
  <c r="AL137" i="6" s="1"/>
  <c r="AM137" i="6" s="1"/>
  <c r="AN137" i="6" s="1"/>
  <c r="AO137" i="6" s="1"/>
  <c r="AP137" i="6" s="1"/>
  <c r="AQ137" i="6" s="1"/>
  <c r="AR137" i="6" s="1"/>
  <c r="AS137" i="6" s="1"/>
  <c r="AT137" i="6" s="1"/>
  <c r="AU137" i="6" s="1"/>
  <c r="AV137" i="6" s="1"/>
  <c r="AW137" i="6" s="1"/>
  <c r="AX137" i="6" s="1"/>
  <c r="AY137" i="6" s="1"/>
  <c r="AZ137" i="6" s="1"/>
  <c r="BA137" i="6" s="1"/>
  <c r="BB137" i="6" s="1"/>
  <c r="BC137" i="6" s="1"/>
  <c r="BD137" i="6" s="1"/>
  <c r="BE137" i="6" s="1"/>
  <c r="BF137" i="6" s="1"/>
  <c r="BG137" i="6" s="1"/>
  <c r="BH137" i="6" s="1"/>
  <c r="BI137" i="6" s="1"/>
  <c r="BJ137" i="6" s="1"/>
  <c r="BK137" i="6" s="1"/>
  <c r="BL137" i="6" s="1"/>
  <c r="BM137" i="6" s="1"/>
  <c r="BN137" i="6" s="1"/>
  <c r="BO137" i="6" s="1"/>
  <c r="BP137" i="6" s="1"/>
  <c r="BQ137" i="6" s="1"/>
  <c r="BR137" i="6" s="1"/>
  <c r="BS137" i="6" s="1"/>
  <c r="BT137" i="6" s="1"/>
  <c r="BU137" i="6" s="1"/>
  <c r="BV137" i="6" s="1"/>
  <c r="BW137" i="6" s="1"/>
  <c r="BX137" i="6" s="1"/>
  <c r="BY137" i="6" s="1"/>
  <c r="BZ137" i="6" s="1"/>
  <c r="CA137" i="6" s="1"/>
  <c r="CB137" i="6" s="1"/>
  <c r="CC137" i="6" s="1"/>
  <c r="CD137" i="6" s="1"/>
  <c r="CE137" i="6" s="1"/>
  <c r="CF137" i="6" s="1"/>
  <c r="CG137" i="6" s="1"/>
  <c r="CH137" i="6" s="1"/>
  <c r="CI137" i="6" s="1"/>
  <c r="CJ137" i="6" s="1"/>
  <c r="CK137" i="6" s="1"/>
  <c r="CL137" i="6" s="1"/>
  <c r="CM137" i="6" s="1"/>
  <c r="CN137" i="6" s="1"/>
  <c r="CO137" i="6" s="1"/>
  <c r="CP137" i="6" s="1"/>
  <c r="CQ137" i="6" s="1"/>
  <c r="CR137" i="6" s="1"/>
  <c r="CS137" i="6" s="1"/>
  <c r="CT137" i="6" s="1"/>
  <c r="CU137" i="6" s="1"/>
  <c r="E18" i="6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E50" i="6"/>
  <c r="F50" i="6" s="1"/>
  <c r="G50" i="6" s="1"/>
  <c r="H50" i="6" s="1"/>
  <c r="I50" i="6" s="1"/>
  <c r="J50" i="6" s="1"/>
  <c r="K50" i="6" s="1"/>
  <c r="L50" i="6" s="1"/>
  <c r="M50" i="6" s="1"/>
  <c r="N50" i="6" s="1"/>
  <c r="O50" i="6" s="1"/>
  <c r="P50" i="6" s="1"/>
  <c r="Q50" i="6" s="1"/>
  <c r="R50" i="6" s="1"/>
  <c r="S50" i="6" s="1"/>
  <c r="T50" i="6" s="1"/>
  <c r="U50" i="6" s="1"/>
  <c r="V50" i="6" s="1"/>
  <c r="W50" i="6" s="1"/>
  <c r="X50" i="6" s="1"/>
  <c r="Y50" i="6" s="1"/>
  <c r="Z50" i="6" s="1"/>
  <c r="AA50" i="6" s="1"/>
  <c r="AB50" i="6" s="1"/>
  <c r="AC50" i="6" s="1"/>
  <c r="AD50" i="6" s="1"/>
  <c r="AE50" i="6" s="1"/>
  <c r="AF50" i="6" s="1"/>
  <c r="AG50" i="6" s="1"/>
  <c r="AH50" i="6" s="1"/>
  <c r="AI50" i="6" s="1"/>
  <c r="AJ50" i="6" s="1"/>
  <c r="AK50" i="6" s="1"/>
  <c r="AL50" i="6" s="1"/>
  <c r="AM50" i="6" s="1"/>
  <c r="AN50" i="6" s="1"/>
  <c r="AO50" i="6" s="1"/>
  <c r="AP50" i="6" s="1"/>
  <c r="AQ50" i="6" s="1"/>
  <c r="AR50" i="6" s="1"/>
  <c r="AS50" i="6" s="1"/>
  <c r="AT50" i="6" s="1"/>
  <c r="AU50" i="6" s="1"/>
  <c r="AV50" i="6" s="1"/>
  <c r="AW50" i="6" s="1"/>
  <c r="AX50" i="6" s="1"/>
  <c r="AY50" i="6" s="1"/>
  <c r="AZ50" i="6" s="1"/>
  <c r="BA50" i="6" s="1"/>
  <c r="BB50" i="6" s="1"/>
  <c r="BC50" i="6" s="1"/>
  <c r="BD50" i="6" s="1"/>
  <c r="BE50" i="6" s="1"/>
  <c r="BF50" i="6" s="1"/>
  <c r="BG50" i="6" s="1"/>
  <c r="BH50" i="6" s="1"/>
  <c r="BI50" i="6" s="1"/>
  <c r="BJ50" i="6" s="1"/>
  <c r="BK50" i="6" s="1"/>
  <c r="BL50" i="6" s="1"/>
  <c r="BM50" i="6" s="1"/>
  <c r="BN50" i="6" s="1"/>
  <c r="BO50" i="6" s="1"/>
  <c r="BP50" i="6" s="1"/>
  <c r="BQ50" i="6" s="1"/>
  <c r="BR50" i="6" s="1"/>
  <c r="BS50" i="6" s="1"/>
  <c r="BT50" i="6" s="1"/>
  <c r="BU50" i="6" s="1"/>
  <c r="BV50" i="6" s="1"/>
  <c r="BW50" i="6" s="1"/>
  <c r="BX50" i="6" s="1"/>
  <c r="BY50" i="6" s="1"/>
  <c r="BZ50" i="6" s="1"/>
  <c r="CA50" i="6" s="1"/>
  <c r="CB50" i="6" s="1"/>
  <c r="CC50" i="6" s="1"/>
  <c r="CD50" i="6" s="1"/>
  <c r="CE50" i="6" s="1"/>
  <c r="CF50" i="6" s="1"/>
  <c r="CG50" i="6" s="1"/>
  <c r="CH50" i="6" s="1"/>
  <c r="CI50" i="6" s="1"/>
  <c r="CJ50" i="6" s="1"/>
  <c r="CK50" i="6" s="1"/>
  <c r="CL50" i="6" s="1"/>
  <c r="CM50" i="6" s="1"/>
  <c r="CN50" i="6" s="1"/>
  <c r="CO50" i="6" s="1"/>
  <c r="CP50" i="6" s="1"/>
  <c r="CQ50" i="6" s="1"/>
  <c r="CR50" i="6" s="1"/>
  <c r="CS50" i="6" s="1"/>
  <c r="CT50" i="6" s="1"/>
  <c r="CU50" i="6" s="1"/>
  <c r="E82" i="6"/>
  <c r="F82" i="6" s="1"/>
  <c r="G82" i="6" s="1"/>
  <c r="H82" i="6" s="1"/>
  <c r="I82" i="6" s="1"/>
  <c r="J82" i="6" s="1"/>
  <c r="K82" i="6" s="1"/>
  <c r="L82" i="6" s="1"/>
  <c r="M82" i="6" s="1"/>
  <c r="N82" i="6" s="1"/>
  <c r="O82" i="6" s="1"/>
  <c r="P82" i="6" s="1"/>
  <c r="Q82" i="6" s="1"/>
  <c r="R82" i="6" s="1"/>
  <c r="S82" i="6" s="1"/>
  <c r="T82" i="6" s="1"/>
  <c r="U82" i="6" s="1"/>
  <c r="V82" i="6" s="1"/>
  <c r="W82" i="6" s="1"/>
  <c r="X82" i="6" s="1"/>
  <c r="Y82" i="6" s="1"/>
  <c r="Z82" i="6" s="1"/>
  <c r="AA82" i="6" s="1"/>
  <c r="AB82" i="6" s="1"/>
  <c r="AC82" i="6" s="1"/>
  <c r="AD82" i="6" s="1"/>
  <c r="AE82" i="6" s="1"/>
  <c r="AF82" i="6" s="1"/>
  <c r="AG82" i="6" s="1"/>
  <c r="AH82" i="6" s="1"/>
  <c r="AI82" i="6" s="1"/>
  <c r="AJ82" i="6" s="1"/>
  <c r="AK82" i="6" s="1"/>
  <c r="AL82" i="6" s="1"/>
  <c r="AM82" i="6" s="1"/>
  <c r="AN82" i="6" s="1"/>
  <c r="AO82" i="6" s="1"/>
  <c r="AP82" i="6" s="1"/>
  <c r="AQ82" i="6" s="1"/>
  <c r="AR82" i="6" s="1"/>
  <c r="AS82" i="6" s="1"/>
  <c r="AT82" i="6" s="1"/>
  <c r="AU82" i="6" s="1"/>
  <c r="AV82" i="6" s="1"/>
  <c r="AW82" i="6" s="1"/>
  <c r="AX82" i="6" s="1"/>
  <c r="AY82" i="6" s="1"/>
  <c r="AZ82" i="6" s="1"/>
  <c r="BA82" i="6" s="1"/>
  <c r="BB82" i="6" s="1"/>
  <c r="BC82" i="6" s="1"/>
  <c r="BD82" i="6" s="1"/>
  <c r="BE82" i="6" s="1"/>
  <c r="BF82" i="6" s="1"/>
  <c r="BG82" i="6" s="1"/>
  <c r="BH82" i="6" s="1"/>
  <c r="BI82" i="6" s="1"/>
  <c r="BJ82" i="6" s="1"/>
  <c r="BK82" i="6" s="1"/>
  <c r="BL82" i="6" s="1"/>
  <c r="BM82" i="6" s="1"/>
  <c r="BN82" i="6" s="1"/>
  <c r="BO82" i="6" s="1"/>
  <c r="BP82" i="6" s="1"/>
  <c r="BQ82" i="6" s="1"/>
  <c r="BR82" i="6" s="1"/>
  <c r="BS82" i="6" s="1"/>
  <c r="BT82" i="6" s="1"/>
  <c r="BU82" i="6" s="1"/>
  <c r="BV82" i="6" s="1"/>
  <c r="BW82" i="6" s="1"/>
  <c r="BX82" i="6" s="1"/>
  <c r="BY82" i="6" s="1"/>
  <c r="BZ82" i="6" s="1"/>
  <c r="CA82" i="6" s="1"/>
  <c r="CB82" i="6" s="1"/>
  <c r="CC82" i="6" s="1"/>
  <c r="CD82" i="6" s="1"/>
  <c r="CE82" i="6" s="1"/>
  <c r="CF82" i="6" s="1"/>
  <c r="CG82" i="6" s="1"/>
  <c r="CH82" i="6" s="1"/>
  <c r="CI82" i="6" s="1"/>
  <c r="CJ82" i="6" s="1"/>
  <c r="CK82" i="6" s="1"/>
  <c r="CL82" i="6" s="1"/>
  <c r="CM82" i="6" s="1"/>
  <c r="CN82" i="6" s="1"/>
  <c r="CO82" i="6" s="1"/>
  <c r="CP82" i="6" s="1"/>
  <c r="CQ82" i="6" s="1"/>
  <c r="CR82" i="6" s="1"/>
  <c r="CS82" i="6" s="1"/>
  <c r="CT82" i="6" s="1"/>
  <c r="CU82" i="6" s="1"/>
  <c r="E114" i="6"/>
  <c r="F114" i="6" s="1"/>
  <c r="G114" i="6" s="1"/>
  <c r="H114" i="6" s="1"/>
  <c r="I114" i="6" s="1"/>
  <c r="J114" i="6" s="1"/>
  <c r="K114" i="6" s="1"/>
  <c r="L114" i="6" s="1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AG114" i="6" s="1"/>
  <c r="AH114" i="6" s="1"/>
  <c r="AI114" i="6" s="1"/>
  <c r="AJ114" i="6" s="1"/>
  <c r="AK114" i="6" s="1"/>
  <c r="AL114" i="6" s="1"/>
  <c r="AM114" i="6" s="1"/>
  <c r="AN114" i="6" s="1"/>
  <c r="AO114" i="6" s="1"/>
  <c r="AP114" i="6" s="1"/>
  <c r="AQ114" i="6" s="1"/>
  <c r="AR114" i="6" s="1"/>
  <c r="AS114" i="6" s="1"/>
  <c r="AT114" i="6" s="1"/>
  <c r="AU114" i="6" s="1"/>
  <c r="AV114" i="6" s="1"/>
  <c r="AW114" i="6" s="1"/>
  <c r="AX114" i="6" s="1"/>
  <c r="AY114" i="6" s="1"/>
  <c r="AZ114" i="6" s="1"/>
  <c r="BA114" i="6" s="1"/>
  <c r="BB114" i="6" s="1"/>
  <c r="BC114" i="6" s="1"/>
  <c r="BD114" i="6" s="1"/>
  <c r="BE114" i="6" s="1"/>
  <c r="BF114" i="6" s="1"/>
  <c r="BG114" i="6" s="1"/>
  <c r="BH114" i="6" s="1"/>
  <c r="BI114" i="6" s="1"/>
  <c r="BJ114" i="6" s="1"/>
  <c r="BK114" i="6" s="1"/>
  <c r="BL114" i="6" s="1"/>
  <c r="BM114" i="6" s="1"/>
  <c r="BN114" i="6" s="1"/>
  <c r="BO114" i="6" s="1"/>
  <c r="BP114" i="6" s="1"/>
  <c r="BQ114" i="6" s="1"/>
  <c r="BR114" i="6" s="1"/>
  <c r="BS114" i="6" s="1"/>
  <c r="BT114" i="6" s="1"/>
  <c r="BU114" i="6" s="1"/>
  <c r="BV114" i="6" s="1"/>
  <c r="BW114" i="6" s="1"/>
  <c r="BX114" i="6" s="1"/>
  <c r="BY114" i="6" s="1"/>
  <c r="BZ114" i="6" s="1"/>
  <c r="CA114" i="6" s="1"/>
  <c r="CB114" i="6" s="1"/>
  <c r="CC114" i="6" s="1"/>
  <c r="CD114" i="6" s="1"/>
  <c r="CE114" i="6" s="1"/>
  <c r="CF114" i="6" s="1"/>
  <c r="CG114" i="6" s="1"/>
  <c r="CH114" i="6" s="1"/>
  <c r="CI114" i="6" s="1"/>
  <c r="CJ114" i="6" s="1"/>
  <c r="CK114" i="6" s="1"/>
  <c r="CL114" i="6" s="1"/>
  <c r="CM114" i="6" s="1"/>
  <c r="CN114" i="6" s="1"/>
  <c r="CO114" i="6" s="1"/>
  <c r="CP114" i="6" s="1"/>
  <c r="CQ114" i="6" s="1"/>
  <c r="CR114" i="6" s="1"/>
  <c r="CS114" i="6" s="1"/>
  <c r="CT114" i="6" s="1"/>
  <c r="CU114" i="6" s="1"/>
  <c r="E146" i="6"/>
  <c r="F146" i="6" s="1"/>
  <c r="G146" i="6" s="1"/>
  <c r="H146" i="6" s="1"/>
  <c r="I146" i="6" s="1"/>
  <c r="J146" i="6" s="1"/>
  <c r="K146" i="6" s="1"/>
  <c r="L146" i="6" s="1"/>
  <c r="M146" i="6" s="1"/>
  <c r="N146" i="6" s="1"/>
  <c r="O146" i="6" s="1"/>
  <c r="P146" i="6" s="1"/>
  <c r="Q146" i="6" s="1"/>
  <c r="R146" i="6" s="1"/>
  <c r="S146" i="6" s="1"/>
  <c r="T146" i="6" s="1"/>
  <c r="U146" i="6" s="1"/>
  <c r="V146" i="6" s="1"/>
  <c r="W146" i="6" s="1"/>
  <c r="X146" i="6" s="1"/>
  <c r="Y146" i="6" s="1"/>
  <c r="Z146" i="6" s="1"/>
  <c r="AA146" i="6" s="1"/>
  <c r="AB146" i="6" s="1"/>
  <c r="AC146" i="6" s="1"/>
  <c r="AD146" i="6" s="1"/>
  <c r="AE146" i="6" s="1"/>
  <c r="AF146" i="6" s="1"/>
  <c r="AG146" i="6" s="1"/>
  <c r="AH146" i="6" s="1"/>
  <c r="AI146" i="6" s="1"/>
  <c r="AJ146" i="6" s="1"/>
  <c r="AK146" i="6" s="1"/>
  <c r="AL146" i="6" s="1"/>
  <c r="AM146" i="6" s="1"/>
  <c r="AN146" i="6" s="1"/>
  <c r="AO146" i="6" s="1"/>
  <c r="AP146" i="6" s="1"/>
  <c r="AQ146" i="6" s="1"/>
  <c r="AR146" i="6" s="1"/>
  <c r="AS146" i="6" s="1"/>
  <c r="AT146" i="6" s="1"/>
  <c r="AU146" i="6" s="1"/>
  <c r="AV146" i="6" s="1"/>
  <c r="AW146" i="6" s="1"/>
  <c r="AX146" i="6" s="1"/>
  <c r="AY146" i="6" s="1"/>
  <c r="AZ146" i="6" s="1"/>
  <c r="BA146" i="6" s="1"/>
  <c r="BB146" i="6" s="1"/>
  <c r="BC146" i="6" s="1"/>
  <c r="BD146" i="6" s="1"/>
  <c r="BE146" i="6" s="1"/>
  <c r="BF146" i="6" s="1"/>
  <c r="BG146" i="6" s="1"/>
  <c r="BH146" i="6" s="1"/>
  <c r="BI146" i="6" s="1"/>
  <c r="BJ146" i="6" s="1"/>
  <c r="BK146" i="6" s="1"/>
  <c r="BL146" i="6" s="1"/>
  <c r="BM146" i="6" s="1"/>
  <c r="BN146" i="6" s="1"/>
  <c r="BO146" i="6" s="1"/>
  <c r="BP146" i="6" s="1"/>
  <c r="BQ146" i="6" s="1"/>
  <c r="BR146" i="6" s="1"/>
  <c r="BS146" i="6" s="1"/>
  <c r="BT146" i="6" s="1"/>
  <c r="BU146" i="6" s="1"/>
  <c r="BV146" i="6" s="1"/>
  <c r="BW146" i="6" s="1"/>
  <c r="BX146" i="6" s="1"/>
  <c r="BY146" i="6" s="1"/>
  <c r="BZ146" i="6" s="1"/>
  <c r="CA146" i="6" s="1"/>
  <c r="CB146" i="6" s="1"/>
  <c r="CC146" i="6" s="1"/>
  <c r="CD146" i="6" s="1"/>
  <c r="CE146" i="6" s="1"/>
  <c r="CF146" i="6" s="1"/>
  <c r="CG146" i="6" s="1"/>
  <c r="CH146" i="6" s="1"/>
  <c r="CI146" i="6" s="1"/>
  <c r="CJ146" i="6" s="1"/>
  <c r="CK146" i="6" s="1"/>
  <c r="CL146" i="6" s="1"/>
  <c r="CM146" i="6" s="1"/>
  <c r="CN146" i="6" s="1"/>
  <c r="CO146" i="6" s="1"/>
  <c r="CP146" i="6" s="1"/>
  <c r="CQ146" i="6" s="1"/>
  <c r="CR146" i="6" s="1"/>
  <c r="CS146" i="6" s="1"/>
  <c r="CT146" i="6" s="1"/>
  <c r="CU146" i="6" s="1"/>
  <c r="E46" i="6"/>
  <c r="F46" i="6" s="1"/>
  <c r="G46" i="6" s="1"/>
  <c r="H46" i="6" s="1"/>
  <c r="I46" i="6" s="1"/>
  <c r="J46" i="6" s="1"/>
  <c r="K46" i="6" s="1"/>
  <c r="L46" i="6" s="1"/>
  <c r="M46" i="6" s="1"/>
  <c r="N46" i="6" s="1"/>
  <c r="O46" i="6" s="1"/>
  <c r="P46" i="6" s="1"/>
  <c r="Q46" i="6" s="1"/>
  <c r="R46" i="6" s="1"/>
  <c r="S46" i="6" s="1"/>
  <c r="T46" i="6" s="1"/>
  <c r="U46" i="6" s="1"/>
  <c r="V46" i="6" s="1"/>
  <c r="W46" i="6" s="1"/>
  <c r="X46" i="6" s="1"/>
  <c r="Y46" i="6" s="1"/>
  <c r="Z46" i="6" s="1"/>
  <c r="AA46" i="6" s="1"/>
  <c r="AB46" i="6" s="1"/>
  <c r="AC46" i="6" s="1"/>
  <c r="AD46" i="6" s="1"/>
  <c r="AE46" i="6" s="1"/>
  <c r="AF46" i="6" s="1"/>
  <c r="AG46" i="6" s="1"/>
  <c r="AH46" i="6" s="1"/>
  <c r="AI46" i="6" s="1"/>
  <c r="AJ46" i="6" s="1"/>
  <c r="AK46" i="6" s="1"/>
  <c r="AL46" i="6" s="1"/>
  <c r="AM46" i="6" s="1"/>
  <c r="AN46" i="6" s="1"/>
  <c r="AO46" i="6" s="1"/>
  <c r="AP46" i="6" s="1"/>
  <c r="AQ46" i="6" s="1"/>
  <c r="AR46" i="6" s="1"/>
  <c r="AS46" i="6" s="1"/>
  <c r="AT46" i="6" s="1"/>
  <c r="AU46" i="6" s="1"/>
  <c r="AV46" i="6" s="1"/>
  <c r="AW46" i="6" s="1"/>
  <c r="AX46" i="6" s="1"/>
  <c r="AY46" i="6" s="1"/>
  <c r="AZ46" i="6" s="1"/>
  <c r="BA46" i="6" s="1"/>
  <c r="BB46" i="6" s="1"/>
  <c r="BC46" i="6" s="1"/>
  <c r="BD46" i="6" s="1"/>
  <c r="BE46" i="6" s="1"/>
  <c r="BF46" i="6" s="1"/>
  <c r="BG46" i="6" s="1"/>
  <c r="BH46" i="6" s="1"/>
  <c r="BI46" i="6" s="1"/>
  <c r="BJ46" i="6" s="1"/>
  <c r="BK46" i="6" s="1"/>
  <c r="BL46" i="6" s="1"/>
  <c r="BM46" i="6" s="1"/>
  <c r="BN46" i="6" s="1"/>
  <c r="BO46" i="6" s="1"/>
  <c r="BP46" i="6" s="1"/>
  <c r="BQ46" i="6" s="1"/>
  <c r="BR46" i="6" s="1"/>
  <c r="BS46" i="6" s="1"/>
  <c r="BT46" i="6" s="1"/>
  <c r="BU46" i="6" s="1"/>
  <c r="BV46" i="6" s="1"/>
  <c r="BW46" i="6" s="1"/>
  <c r="BX46" i="6" s="1"/>
  <c r="BY46" i="6" s="1"/>
  <c r="BZ46" i="6" s="1"/>
  <c r="CA46" i="6" s="1"/>
  <c r="CB46" i="6" s="1"/>
  <c r="CC46" i="6" s="1"/>
  <c r="CD46" i="6" s="1"/>
  <c r="CE46" i="6" s="1"/>
  <c r="CF46" i="6" s="1"/>
  <c r="CG46" i="6" s="1"/>
  <c r="CH46" i="6" s="1"/>
  <c r="CI46" i="6" s="1"/>
  <c r="CJ46" i="6" s="1"/>
  <c r="CK46" i="6" s="1"/>
  <c r="CL46" i="6" s="1"/>
  <c r="CM46" i="6" s="1"/>
  <c r="CN46" i="6" s="1"/>
  <c r="CO46" i="6" s="1"/>
  <c r="CP46" i="6" s="1"/>
  <c r="CQ46" i="6" s="1"/>
  <c r="CR46" i="6" s="1"/>
  <c r="CS46" i="6" s="1"/>
  <c r="CT46" i="6" s="1"/>
  <c r="CU46" i="6" s="1"/>
  <c r="E142" i="6"/>
  <c r="F142" i="6" s="1"/>
  <c r="G142" i="6" s="1"/>
  <c r="H142" i="6" s="1"/>
  <c r="I142" i="6" s="1"/>
  <c r="J142" i="6" s="1"/>
  <c r="K142" i="6" s="1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X142" i="6" s="1"/>
  <c r="Y142" i="6" s="1"/>
  <c r="Z142" i="6" s="1"/>
  <c r="AA142" i="6" s="1"/>
  <c r="AB142" i="6" s="1"/>
  <c r="AC142" i="6" s="1"/>
  <c r="AD142" i="6" s="1"/>
  <c r="AE142" i="6" s="1"/>
  <c r="AF142" i="6" s="1"/>
  <c r="AG142" i="6" s="1"/>
  <c r="AH142" i="6" s="1"/>
  <c r="AI142" i="6" s="1"/>
  <c r="AJ142" i="6" s="1"/>
  <c r="AK142" i="6" s="1"/>
  <c r="AL142" i="6" s="1"/>
  <c r="AM142" i="6" s="1"/>
  <c r="AN142" i="6" s="1"/>
  <c r="AO142" i="6" s="1"/>
  <c r="AP142" i="6" s="1"/>
  <c r="AQ142" i="6" s="1"/>
  <c r="AR142" i="6" s="1"/>
  <c r="AS142" i="6" s="1"/>
  <c r="AT142" i="6" s="1"/>
  <c r="AU142" i="6" s="1"/>
  <c r="AV142" i="6" s="1"/>
  <c r="AW142" i="6" s="1"/>
  <c r="AX142" i="6" s="1"/>
  <c r="AY142" i="6" s="1"/>
  <c r="AZ142" i="6" s="1"/>
  <c r="BA142" i="6" s="1"/>
  <c r="BB142" i="6" s="1"/>
  <c r="BC142" i="6" s="1"/>
  <c r="BD142" i="6" s="1"/>
  <c r="BE142" i="6" s="1"/>
  <c r="BF142" i="6" s="1"/>
  <c r="BG142" i="6" s="1"/>
  <c r="BH142" i="6" s="1"/>
  <c r="BI142" i="6" s="1"/>
  <c r="BJ142" i="6" s="1"/>
  <c r="BK142" i="6" s="1"/>
  <c r="BL142" i="6" s="1"/>
  <c r="BM142" i="6" s="1"/>
  <c r="BN142" i="6" s="1"/>
  <c r="BO142" i="6" s="1"/>
  <c r="BP142" i="6" s="1"/>
  <c r="BQ142" i="6" s="1"/>
  <c r="BR142" i="6" s="1"/>
  <c r="BS142" i="6" s="1"/>
  <c r="BT142" i="6" s="1"/>
  <c r="BU142" i="6" s="1"/>
  <c r="BV142" i="6" s="1"/>
  <c r="BW142" i="6" s="1"/>
  <c r="BX142" i="6" s="1"/>
  <c r="BY142" i="6" s="1"/>
  <c r="BZ142" i="6" s="1"/>
  <c r="CA142" i="6" s="1"/>
  <c r="CB142" i="6" s="1"/>
  <c r="CC142" i="6" s="1"/>
  <c r="CD142" i="6" s="1"/>
  <c r="CE142" i="6" s="1"/>
  <c r="CF142" i="6" s="1"/>
  <c r="CG142" i="6" s="1"/>
  <c r="CH142" i="6" s="1"/>
  <c r="CI142" i="6" s="1"/>
  <c r="CJ142" i="6" s="1"/>
  <c r="CK142" i="6" s="1"/>
  <c r="CL142" i="6" s="1"/>
  <c r="CM142" i="6" s="1"/>
  <c r="CN142" i="6" s="1"/>
  <c r="CO142" i="6" s="1"/>
  <c r="CP142" i="6" s="1"/>
  <c r="CQ142" i="6" s="1"/>
  <c r="CR142" i="6" s="1"/>
  <c r="CS142" i="6" s="1"/>
  <c r="CT142" i="6" s="1"/>
  <c r="CU142" i="6" s="1"/>
  <c r="E119" i="6"/>
  <c r="F119" i="6" s="1"/>
  <c r="G119" i="6" s="1"/>
  <c r="H119" i="6" s="1"/>
  <c r="I119" i="6" s="1"/>
  <c r="J119" i="6" s="1"/>
  <c r="K119" i="6" s="1"/>
  <c r="L119" i="6" s="1"/>
  <c r="M119" i="6" s="1"/>
  <c r="N119" i="6" s="1"/>
  <c r="O119" i="6" s="1"/>
  <c r="P119" i="6" s="1"/>
  <c r="Q119" i="6" s="1"/>
  <c r="R119" i="6" s="1"/>
  <c r="S119" i="6" s="1"/>
  <c r="T119" i="6" s="1"/>
  <c r="U119" i="6" s="1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AG119" i="6" s="1"/>
  <c r="AH119" i="6" s="1"/>
  <c r="AI119" i="6" s="1"/>
  <c r="AJ119" i="6" s="1"/>
  <c r="AK119" i="6" s="1"/>
  <c r="AL119" i="6" s="1"/>
  <c r="AM119" i="6" s="1"/>
  <c r="AN119" i="6" s="1"/>
  <c r="AO119" i="6" s="1"/>
  <c r="AP119" i="6" s="1"/>
  <c r="AQ119" i="6" s="1"/>
  <c r="AR119" i="6" s="1"/>
  <c r="AS119" i="6" s="1"/>
  <c r="AT119" i="6" s="1"/>
  <c r="AU119" i="6" s="1"/>
  <c r="AV119" i="6" s="1"/>
  <c r="AW119" i="6" s="1"/>
  <c r="AX119" i="6" s="1"/>
  <c r="AY119" i="6" s="1"/>
  <c r="AZ119" i="6" s="1"/>
  <c r="BA119" i="6" s="1"/>
  <c r="BB119" i="6" s="1"/>
  <c r="BC119" i="6" s="1"/>
  <c r="BD119" i="6" s="1"/>
  <c r="BE119" i="6" s="1"/>
  <c r="BF119" i="6" s="1"/>
  <c r="BG119" i="6" s="1"/>
  <c r="BH119" i="6" s="1"/>
  <c r="BI119" i="6" s="1"/>
  <c r="BJ119" i="6" s="1"/>
  <c r="BK119" i="6" s="1"/>
  <c r="BL119" i="6" s="1"/>
  <c r="BM119" i="6" s="1"/>
  <c r="BN119" i="6" s="1"/>
  <c r="BO119" i="6" s="1"/>
  <c r="BP119" i="6" s="1"/>
  <c r="BQ119" i="6" s="1"/>
  <c r="BR119" i="6" s="1"/>
  <c r="BS119" i="6" s="1"/>
  <c r="BT119" i="6" s="1"/>
  <c r="BU119" i="6" s="1"/>
  <c r="BV119" i="6" s="1"/>
  <c r="BW119" i="6" s="1"/>
  <c r="BX119" i="6" s="1"/>
  <c r="BY119" i="6" s="1"/>
  <c r="BZ119" i="6" s="1"/>
  <c r="CA119" i="6" s="1"/>
  <c r="CB119" i="6" s="1"/>
  <c r="CC119" i="6" s="1"/>
  <c r="CD119" i="6" s="1"/>
  <c r="CE119" i="6" s="1"/>
  <c r="CF119" i="6" s="1"/>
  <c r="CG119" i="6" s="1"/>
  <c r="CH119" i="6" s="1"/>
  <c r="CI119" i="6" s="1"/>
  <c r="CJ119" i="6" s="1"/>
  <c r="CK119" i="6" s="1"/>
  <c r="CL119" i="6" s="1"/>
  <c r="CM119" i="6" s="1"/>
  <c r="CN119" i="6" s="1"/>
  <c r="CO119" i="6" s="1"/>
  <c r="CP119" i="6" s="1"/>
  <c r="CQ119" i="6" s="1"/>
  <c r="CR119" i="6" s="1"/>
  <c r="CS119" i="6" s="1"/>
  <c r="CT119" i="6" s="1"/>
  <c r="CU119" i="6" s="1"/>
  <c r="E67" i="6"/>
  <c r="F67" i="6" s="1"/>
  <c r="G67" i="6" s="1"/>
  <c r="H67" i="6" s="1"/>
  <c r="I67" i="6" s="1"/>
  <c r="J67" i="6" s="1"/>
  <c r="K67" i="6" s="1"/>
  <c r="L67" i="6" s="1"/>
  <c r="M67" i="6" s="1"/>
  <c r="N67" i="6" s="1"/>
  <c r="O67" i="6" s="1"/>
  <c r="P67" i="6" s="1"/>
  <c r="Q67" i="6" s="1"/>
  <c r="R67" i="6" s="1"/>
  <c r="S67" i="6" s="1"/>
  <c r="T67" i="6" s="1"/>
  <c r="U67" i="6" s="1"/>
  <c r="V67" i="6" s="1"/>
  <c r="W67" i="6" s="1"/>
  <c r="X67" i="6" s="1"/>
  <c r="Y67" i="6" s="1"/>
  <c r="Z67" i="6" s="1"/>
  <c r="AA67" i="6" s="1"/>
  <c r="AB67" i="6" s="1"/>
  <c r="AC67" i="6" s="1"/>
  <c r="AD67" i="6" s="1"/>
  <c r="AE67" i="6" s="1"/>
  <c r="AF67" i="6" s="1"/>
  <c r="AG67" i="6" s="1"/>
  <c r="AH67" i="6" s="1"/>
  <c r="AI67" i="6" s="1"/>
  <c r="AJ67" i="6" s="1"/>
  <c r="AK67" i="6" s="1"/>
  <c r="AL67" i="6" s="1"/>
  <c r="AM67" i="6" s="1"/>
  <c r="AN67" i="6" s="1"/>
  <c r="AO67" i="6" s="1"/>
  <c r="AP67" i="6" s="1"/>
  <c r="AQ67" i="6" s="1"/>
  <c r="AR67" i="6" s="1"/>
  <c r="AS67" i="6" s="1"/>
  <c r="AT67" i="6" s="1"/>
  <c r="AU67" i="6" s="1"/>
  <c r="AV67" i="6" s="1"/>
  <c r="AW67" i="6" s="1"/>
  <c r="AX67" i="6" s="1"/>
  <c r="AY67" i="6" s="1"/>
  <c r="AZ67" i="6" s="1"/>
  <c r="BA67" i="6" s="1"/>
  <c r="BB67" i="6" s="1"/>
  <c r="BC67" i="6" s="1"/>
  <c r="BD67" i="6" s="1"/>
  <c r="BE67" i="6" s="1"/>
  <c r="BF67" i="6" s="1"/>
  <c r="BG67" i="6" s="1"/>
  <c r="BH67" i="6" s="1"/>
  <c r="BI67" i="6" s="1"/>
  <c r="BJ67" i="6" s="1"/>
  <c r="BK67" i="6" s="1"/>
  <c r="BL67" i="6" s="1"/>
  <c r="BM67" i="6" s="1"/>
  <c r="BN67" i="6" s="1"/>
  <c r="BO67" i="6" s="1"/>
  <c r="BP67" i="6" s="1"/>
  <c r="BQ67" i="6" s="1"/>
  <c r="BR67" i="6" s="1"/>
  <c r="BS67" i="6" s="1"/>
  <c r="BT67" i="6" s="1"/>
  <c r="BU67" i="6" s="1"/>
  <c r="BV67" i="6" s="1"/>
  <c r="BW67" i="6" s="1"/>
  <c r="BX67" i="6" s="1"/>
  <c r="BY67" i="6" s="1"/>
  <c r="BZ67" i="6" s="1"/>
  <c r="CA67" i="6" s="1"/>
  <c r="CB67" i="6" s="1"/>
  <c r="CC67" i="6" s="1"/>
  <c r="CD67" i="6" s="1"/>
  <c r="CE67" i="6" s="1"/>
  <c r="CF67" i="6" s="1"/>
  <c r="CG67" i="6" s="1"/>
  <c r="CH67" i="6" s="1"/>
  <c r="CI67" i="6" s="1"/>
  <c r="CJ67" i="6" s="1"/>
  <c r="CK67" i="6" s="1"/>
  <c r="CL67" i="6" s="1"/>
  <c r="CM67" i="6" s="1"/>
  <c r="CN67" i="6" s="1"/>
  <c r="CO67" i="6" s="1"/>
  <c r="CP67" i="6" s="1"/>
  <c r="CQ67" i="6" s="1"/>
  <c r="CR67" i="6" s="1"/>
  <c r="CS67" i="6" s="1"/>
  <c r="CT67" i="6" s="1"/>
  <c r="CU67" i="6" s="1"/>
  <c r="E99" i="6"/>
  <c r="F99" i="6" s="1"/>
  <c r="G99" i="6" s="1"/>
  <c r="H99" i="6" s="1"/>
  <c r="I99" i="6" s="1"/>
  <c r="J99" i="6" s="1"/>
  <c r="K99" i="6" s="1"/>
  <c r="L99" i="6" s="1"/>
  <c r="M99" i="6" s="1"/>
  <c r="N99" i="6" s="1"/>
  <c r="O99" i="6" s="1"/>
  <c r="P99" i="6" s="1"/>
  <c r="Q99" i="6" s="1"/>
  <c r="R99" i="6" s="1"/>
  <c r="S99" i="6" s="1"/>
  <c r="T99" i="6" s="1"/>
  <c r="U99" i="6" s="1"/>
  <c r="V99" i="6" s="1"/>
  <c r="W99" i="6" s="1"/>
  <c r="X99" i="6" s="1"/>
  <c r="Y99" i="6" s="1"/>
  <c r="Z99" i="6" s="1"/>
  <c r="AA99" i="6" s="1"/>
  <c r="AB99" i="6" s="1"/>
  <c r="AC99" i="6" s="1"/>
  <c r="AD99" i="6" s="1"/>
  <c r="AE99" i="6" s="1"/>
  <c r="AF99" i="6" s="1"/>
  <c r="AG99" i="6" s="1"/>
  <c r="AH99" i="6" s="1"/>
  <c r="AI99" i="6" s="1"/>
  <c r="AJ99" i="6" s="1"/>
  <c r="AK99" i="6" s="1"/>
  <c r="AL99" i="6" s="1"/>
  <c r="AM99" i="6" s="1"/>
  <c r="AN99" i="6" s="1"/>
  <c r="AO99" i="6" s="1"/>
  <c r="AP99" i="6" s="1"/>
  <c r="AQ99" i="6" s="1"/>
  <c r="AR99" i="6" s="1"/>
  <c r="AS99" i="6" s="1"/>
  <c r="AT99" i="6" s="1"/>
  <c r="AU99" i="6" s="1"/>
  <c r="AV99" i="6" s="1"/>
  <c r="AW99" i="6" s="1"/>
  <c r="AX99" i="6" s="1"/>
  <c r="AY99" i="6" s="1"/>
  <c r="AZ99" i="6" s="1"/>
  <c r="BA99" i="6" s="1"/>
  <c r="BB99" i="6" s="1"/>
  <c r="BC99" i="6" s="1"/>
  <c r="BD99" i="6" s="1"/>
  <c r="BE99" i="6" s="1"/>
  <c r="BF99" i="6" s="1"/>
  <c r="BG99" i="6" s="1"/>
  <c r="BH99" i="6" s="1"/>
  <c r="BI99" i="6" s="1"/>
  <c r="BJ99" i="6" s="1"/>
  <c r="BK99" i="6" s="1"/>
  <c r="BL99" i="6" s="1"/>
  <c r="BM99" i="6" s="1"/>
  <c r="BN99" i="6" s="1"/>
  <c r="BO99" i="6" s="1"/>
  <c r="BP99" i="6" s="1"/>
  <c r="BQ99" i="6" s="1"/>
  <c r="BR99" i="6" s="1"/>
  <c r="BS99" i="6" s="1"/>
  <c r="BT99" i="6" s="1"/>
  <c r="BU99" i="6" s="1"/>
  <c r="BV99" i="6" s="1"/>
  <c r="BW99" i="6" s="1"/>
  <c r="BX99" i="6" s="1"/>
  <c r="BY99" i="6" s="1"/>
  <c r="BZ99" i="6" s="1"/>
  <c r="CA99" i="6" s="1"/>
  <c r="CB99" i="6" s="1"/>
  <c r="CC99" i="6" s="1"/>
  <c r="CD99" i="6" s="1"/>
  <c r="CE99" i="6" s="1"/>
  <c r="CF99" i="6" s="1"/>
  <c r="CG99" i="6" s="1"/>
  <c r="CH99" i="6" s="1"/>
  <c r="CI99" i="6" s="1"/>
  <c r="CJ99" i="6" s="1"/>
  <c r="CK99" i="6" s="1"/>
  <c r="CL99" i="6" s="1"/>
  <c r="CM99" i="6" s="1"/>
  <c r="CN99" i="6" s="1"/>
  <c r="CO99" i="6" s="1"/>
  <c r="CP99" i="6" s="1"/>
  <c r="CQ99" i="6" s="1"/>
  <c r="CR99" i="6" s="1"/>
  <c r="CS99" i="6" s="1"/>
  <c r="CT99" i="6" s="1"/>
  <c r="CU99" i="6" s="1"/>
  <c r="E131" i="6"/>
  <c r="F131" i="6" s="1"/>
  <c r="G131" i="6" s="1"/>
  <c r="H131" i="6" s="1"/>
  <c r="I131" i="6" s="1"/>
  <c r="J131" i="6" s="1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AG131" i="6" s="1"/>
  <c r="AH131" i="6" s="1"/>
  <c r="AI131" i="6" s="1"/>
  <c r="AJ131" i="6" s="1"/>
  <c r="AK131" i="6" s="1"/>
  <c r="AL131" i="6" s="1"/>
  <c r="AM131" i="6" s="1"/>
  <c r="AN131" i="6" s="1"/>
  <c r="AO131" i="6" s="1"/>
  <c r="AP131" i="6" s="1"/>
  <c r="AQ131" i="6" s="1"/>
  <c r="AR131" i="6" s="1"/>
  <c r="AS131" i="6" s="1"/>
  <c r="AT131" i="6" s="1"/>
  <c r="AU131" i="6" s="1"/>
  <c r="AV131" i="6" s="1"/>
  <c r="AW131" i="6" s="1"/>
  <c r="AX131" i="6" s="1"/>
  <c r="AY131" i="6" s="1"/>
  <c r="AZ131" i="6" s="1"/>
  <c r="BA131" i="6" s="1"/>
  <c r="BB131" i="6" s="1"/>
  <c r="BC131" i="6" s="1"/>
  <c r="BD131" i="6" s="1"/>
  <c r="BE131" i="6" s="1"/>
  <c r="BF131" i="6" s="1"/>
  <c r="BG131" i="6" s="1"/>
  <c r="BH131" i="6" s="1"/>
  <c r="BI131" i="6" s="1"/>
  <c r="BJ131" i="6" s="1"/>
  <c r="BK131" i="6" s="1"/>
  <c r="BL131" i="6" s="1"/>
  <c r="BM131" i="6" s="1"/>
  <c r="BN131" i="6" s="1"/>
  <c r="BO131" i="6" s="1"/>
  <c r="BP131" i="6" s="1"/>
  <c r="BQ131" i="6" s="1"/>
  <c r="BR131" i="6" s="1"/>
  <c r="BS131" i="6" s="1"/>
  <c r="BT131" i="6" s="1"/>
  <c r="BU131" i="6" s="1"/>
  <c r="BV131" i="6" s="1"/>
  <c r="BW131" i="6" s="1"/>
  <c r="BX131" i="6" s="1"/>
  <c r="BY131" i="6" s="1"/>
  <c r="BZ131" i="6" s="1"/>
  <c r="CA131" i="6" s="1"/>
  <c r="CB131" i="6" s="1"/>
  <c r="CC131" i="6" s="1"/>
  <c r="CD131" i="6" s="1"/>
  <c r="CE131" i="6" s="1"/>
  <c r="CF131" i="6" s="1"/>
  <c r="CG131" i="6" s="1"/>
  <c r="CH131" i="6" s="1"/>
  <c r="CI131" i="6" s="1"/>
  <c r="CJ131" i="6" s="1"/>
  <c r="CK131" i="6" s="1"/>
  <c r="CL131" i="6" s="1"/>
  <c r="CM131" i="6" s="1"/>
  <c r="CN131" i="6" s="1"/>
  <c r="CO131" i="6" s="1"/>
  <c r="CP131" i="6" s="1"/>
  <c r="CQ131" i="6" s="1"/>
  <c r="CR131" i="6" s="1"/>
  <c r="CS131" i="6" s="1"/>
  <c r="CT131" i="6" s="1"/>
  <c r="CU131" i="6" s="1"/>
  <c r="E12" i="6"/>
  <c r="F12" i="6" s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E44" i="6"/>
  <c r="F44" i="6" s="1"/>
  <c r="G44" i="6" s="1"/>
  <c r="H44" i="6" s="1"/>
  <c r="I44" i="6" s="1"/>
  <c r="J44" i="6" s="1"/>
  <c r="K44" i="6" s="1"/>
  <c r="L44" i="6" s="1"/>
  <c r="M44" i="6" s="1"/>
  <c r="N44" i="6" s="1"/>
  <c r="O44" i="6" s="1"/>
  <c r="P44" i="6" s="1"/>
  <c r="Q44" i="6" s="1"/>
  <c r="R44" i="6" s="1"/>
  <c r="S44" i="6" s="1"/>
  <c r="T44" i="6" s="1"/>
  <c r="U44" i="6" s="1"/>
  <c r="V44" i="6" s="1"/>
  <c r="W44" i="6" s="1"/>
  <c r="X44" i="6" s="1"/>
  <c r="Y44" i="6" s="1"/>
  <c r="Z44" i="6" s="1"/>
  <c r="AA44" i="6" s="1"/>
  <c r="AB44" i="6" s="1"/>
  <c r="AC44" i="6" s="1"/>
  <c r="AD44" i="6" s="1"/>
  <c r="AE44" i="6" s="1"/>
  <c r="AF44" i="6" s="1"/>
  <c r="AG44" i="6" s="1"/>
  <c r="AH44" i="6" s="1"/>
  <c r="AI44" i="6" s="1"/>
  <c r="AJ44" i="6" s="1"/>
  <c r="AK44" i="6" s="1"/>
  <c r="AL44" i="6" s="1"/>
  <c r="AM44" i="6" s="1"/>
  <c r="AN44" i="6" s="1"/>
  <c r="AO44" i="6" s="1"/>
  <c r="AP44" i="6" s="1"/>
  <c r="AQ44" i="6" s="1"/>
  <c r="AR44" i="6" s="1"/>
  <c r="AS44" i="6" s="1"/>
  <c r="AT44" i="6" s="1"/>
  <c r="AU44" i="6" s="1"/>
  <c r="AV44" i="6" s="1"/>
  <c r="AW44" i="6" s="1"/>
  <c r="AX44" i="6" s="1"/>
  <c r="AY44" i="6" s="1"/>
  <c r="AZ44" i="6" s="1"/>
  <c r="BA44" i="6" s="1"/>
  <c r="BB44" i="6" s="1"/>
  <c r="BC44" i="6" s="1"/>
  <c r="BD44" i="6" s="1"/>
  <c r="BE44" i="6" s="1"/>
  <c r="BF44" i="6" s="1"/>
  <c r="BG44" i="6" s="1"/>
  <c r="BH44" i="6" s="1"/>
  <c r="BI44" i="6" s="1"/>
  <c r="BJ44" i="6" s="1"/>
  <c r="BK44" i="6" s="1"/>
  <c r="BL44" i="6" s="1"/>
  <c r="BM44" i="6" s="1"/>
  <c r="BN44" i="6" s="1"/>
  <c r="BO44" i="6" s="1"/>
  <c r="BP44" i="6" s="1"/>
  <c r="BQ44" i="6" s="1"/>
  <c r="BR44" i="6" s="1"/>
  <c r="BS44" i="6" s="1"/>
  <c r="BT44" i="6" s="1"/>
  <c r="BU44" i="6" s="1"/>
  <c r="BV44" i="6" s="1"/>
  <c r="BW44" i="6" s="1"/>
  <c r="BX44" i="6" s="1"/>
  <c r="BY44" i="6" s="1"/>
  <c r="BZ44" i="6" s="1"/>
  <c r="CA44" i="6" s="1"/>
  <c r="CB44" i="6" s="1"/>
  <c r="CC44" i="6" s="1"/>
  <c r="CD44" i="6" s="1"/>
  <c r="CE44" i="6" s="1"/>
  <c r="CF44" i="6" s="1"/>
  <c r="CG44" i="6" s="1"/>
  <c r="CH44" i="6" s="1"/>
  <c r="CI44" i="6" s="1"/>
  <c r="CJ44" i="6" s="1"/>
  <c r="CK44" i="6" s="1"/>
  <c r="CL44" i="6" s="1"/>
  <c r="CM44" i="6" s="1"/>
  <c r="CN44" i="6" s="1"/>
  <c r="CO44" i="6" s="1"/>
  <c r="CP44" i="6" s="1"/>
  <c r="CQ44" i="6" s="1"/>
  <c r="CR44" i="6" s="1"/>
  <c r="CS44" i="6" s="1"/>
  <c r="CT44" i="6" s="1"/>
  <c r="CU44" i="6" s="1"/>
  <c r="E76" i="6"/>
  <c r="F76" i="6" s="1"/>
  <c r="G76" i="6" s="1"/>
  <c r="H76" i="6" s="1"/>
  <c r="I76" i="6" s="1"/>
  <c r="J76" i="6" s="1"/>
  <c r="K76" i="6" s="1"/>
  <c r="L76" i="6" s="1"/>
  <c r="M76" i="6" s="1"/>
  <c r="N76" i="6" s="1"/>
  <c r="O76" i="6" s="1"/>
  <c r="P76" i="6" s="1"/>
  <c r="Q76" i="6" s="1"/>
  <c r="R76" i="6" s="1"/>
  <c r="S76" i="6" s="1"/>
  <c r="T76" i="6" s="1"/>
  <c r="U76" i="6" s="1"/>
  <c r="V76" i="6" s="1"/>
  <c r="W76" i="6" s="1"/>
  <c r="X76" i="6" s="1"/>
  <c r="Y76" i="6" s="1"/>
  <c r="Z76" i="6" s="1"/>
  <c r="AA76" i="6" s="1"/>
  <c r="AB76" i="6" s="1"/>
  <c r="AC76" i="6" s="1"/>
  <c r="AD76" i="6" s="1"/>
  <c r="AE76" i="6" s="1"/>
  <c r="AF76" i="6" s="1"/>
  <c r="AG76" i="6" s="1"/>
  <c r="AH76" i="6" s="1"/>
  <c r="AI76" i="6" s="1"/>
  <c r="AJ76" i="6" s="1"/>
  <c r="AK76" i="6" s="1"/>
  <c r="AL76" i="6" s="1"/>
  <c r="AM76" i="6" s="1"/>
  <c r="AN76" i="6" s="1"/>
  <c r="AO76" i="6" s="1"/>
  <c r="AP76" i="6" s="1"/>
  <c r="AQ76" i="6" s="1"/>
  <c r="AR76" i="6" s="1"/>
  <c r="AS76" i="6" s="1"/>
  <c r="AT76" i="6" s="1"/>
  <c r="AU76" i="6" s="1"/>
  <c r="AV76" i="6" s="1"/>
  <c r="AW76" i="6" s="1"/>
  <c r="AX76" i="6" s="1"/>
  <c r="AY76" i="6" s="1"/>
  <c r="AZ76" i="6" s="1"/>
  <c r="BA76" i="6" s="1"/>
  <c r="BB76" i="6" s="1"/>
  <c r="BC76" i="6" s="1"/>
  <c r="BD76" i="6" s="1"/>
  <c r="BE76" i="6" s="1"/>
  <c r="BF76" i="6" s="1"/>
  <c r="BG76" i="6" s="1"/>
  <c r="BH76" i="6" s="1"/>
  <c r="BI76" i="6" s="1"/>
  <c r="BJ76" i="6" s="1"/>
  <c r="BK76" i="6" s="1"/>
  <c r="BL76" i="6" s="1"/>
  <c r="BM76" i="6" s="1"/>
  <c r="BN76" i="6" s="1"/>
  <c r="BO76" i="6" s="1"/>
  <c r="BP76" i="6" s="1"/>
  <c r="BQ76" i="6" s="1"/>
  <c r="BR76" i="6" s="1"/>
  <c r="BS76" i="6" s="1"/>
  <c r="BT76" i="6" s="1"/>
  <c r="BU76" i="6" s="1"/>
  <c r="BV76" i="6" s="1"/>
  <c r="BW76" i="6" s="1"/>
  <c r="BX76" i="6" s="1"/>
  <c r="BY76" i="6" s="1"/>
  <c r="BZ76" i="6" s="1"/>
  <c r="CA76" i="6" s="1"/>
  <c r="CB76" i="6" s="1"/>
  <c r="CC76" i="6" s="1"/>
  <c r="CD76" i="6" s="1"/>
  <c r="CE76" i="6" s="1"/>
  <c r="CF76" i="6" s="1"/>
  <c r="CG76" i="6" s="1"/>
  <c r="CH76" i="6" s="1"/>
  <c r="CI76" i="6" s="1"/>
  <c r="CJ76" i="6" s="1"/>
  <c r="CK76" i="6" s="1"/>
  <c r="CL76" i="6" s="1"/>
  <c r="CM76" i="6" s="1"/>
  <c r="CN76" i="6" s="1"/>
  <c r="CO76" i="6" s="1"/>
  <c r="CP76" i="6" s="1"/>
  <c r="CQ76" i="6" s="1"/>
  <c r="CR76" i="6" s="1"/>
  <c r="CS76" i="6" s="1"/>
  <c r="CT76" i="6" s="1"/>
  <c r="CU76" i="6" s="1"/>
  <c r="E108" i="6"/>
  <c r="F108" i="6" s="1"/>
  <c r="G108" i="6" s="1"/>
  <c r="H108" i="6" s="1"/>
  <c r="I108" i="6" s="1"/>
  <c r="J108" i="6" s="1"/>
  <c r="K108" i="6" s="1"/>
  <c r="L108" i="6" s="1"/>
  <c r="M108" i="6" s="1"/>
  <c r="N108" i="6" s="1"/>
  <c r="O108" i="6" s="1"/>
  <c r="P108" i="6" s="1"/>
  <c r="Q108" i="6" s="1"/>
  <c r="R108" i="6" s="1"/>
  <c r="S108" i="6" s="1"/>
  <c r="T108" i="6" s="1"/>
  <c r="U108" i="6" s="1"/>
  <c r="V108" i="6" s="1"/>
  <c r="W108" i="6" s="1"/>
  <c r="X108" i="6" s="1"/>
  <c r="Y108" i="6" s="1"/>
  <c r="Z108" i="6" s="1"/>
  <c r="AA108" i="6" s="1"/>
  <c r="AB108" i="6" s="1"/>
  <c r="AC108" i="6" s="1"/>
  <c r="AD108" i="6" s="1"/>
  <c r="AE108" i="6" s="1"/>
  <c r="AF108" i="6" s="1"/>
  <c r="AG108" i="6" s="1"/>
  <c r="AH108" i="6" s="1"/>
  <c r="AI108" i="6" s="1"/>
  <c r="AJ108" i="6" s="1"/>
  <c r="AK108" i="6" s="1"/>
  <c r="AL108" i="6" s="1"/>
  <c r="AM108" i="6" s="1"/>
  <c r="AN108" i="6" s="1"/>
  <c r="AO108" i="6" s="1"/>
  <c r="AP108" i="6" s="1"/>
  <c r="AQ108" i="6" s="1"/>
  <c r="AR108" i="6" s="1"/>
  <c r="AS108" i="6" s="1"/>
  <c r="AT108" i="6" s="1"/>
  <c r="AU108" i="6" s="1"/>
  <c r="AV108" i="6" s="1"/>
  <c r="AW108" i="6" s="1"/>
  <c r="AX108" i="6" s="1"/>
  <c r="AY108" i="6" s="1"/>
  <c r="AZ108" i="6" s="1"/>
  <c r="BA108" i="6" s="1"/>
  <c r="BB108" i="6" s="1"/>
  <c r="BC108" i="6" s="1"/>
  <c r="BD108" i="6" s="1"/>
  <c r="BE108" i="6" s="1"/>
  <c r="BF108" i="6" s="1"/>
  <c r="BG108" i="6" s="1"/>
  <c r="BH108" i="6" s="1"/>
  <c r="BI108" i="6" s="1"/>
  <c r="BJ108" i="6" s="1"/>
  <c r="BK108" i="6" s="1"/>
  <c r="BL108" i="6" s="1"/>
  <c r="BM108" i="6" s="1"/>
  <c r="BN108" i="6" s="1"/>
  <c r="BO108" i="6" s="1"/>
  <c r="BP108" i="6" s="1"/>
  <c r="BQ108" i="6" s="1"/>
  <c r="BR108" i="6" s="1"/>
  <c r="BS108" i="6" s="1"/>
  <c r="BT108" i="6" s="1"/>
  <c r="BU108" i="6" s="1"/>
  <c r="BV108" i="6" s="1"/>
  <c r="BW108" i="6" s="1"/>
  <c r="BX108" i="6" s="1"/>
  <c r="BY108" i="6" s="1"/>
  <c r="BZ108" i="6" s="1"/>
  <c r="CA108" i="6" s="1"/>
  <c r="CB108" i="6" s="1"/>
  <c r="CC108" i="6" s="1"/>
  <c r="CD108" i="6" s="1"/>
  <c r="CE108" i="6" s="1"/>
  <c r="CF108" i="6" s="1"/>
  <c r="CG108" i="6" s="1"/>
  <c r="CH108" i="6" s="1"/>
  <c r="CI108" i="6" s="1"/>
  <c r="CJ108" i="6" s="1"/>
  <c r="CK108" i="6" s="1"/>
  <c r="CL108" i="6" s="1"/>
  <c r="CM108" i="6" s="1"/>
  <c r="CN108" i="6" s="1"/>
  <c r="CO108" i="6" s="1"/>
  <c r="CP108" i="6" s="1"/>
  <c r="CQ108" i="6" s="1"/>
  <c r="CR108" i="6" s="1"/>
  <c r="CS108" i="6" s="1"/>
  <c r="CT108" i="6" s="1"/>
  <c r="CU108" i="6" s="1"/>
  <c r="E140" i="6"/>
  <c r="F140" i="6" s="1"/>
  <c r="G140" i="6" s="1"/>
  <c r="H140" i="6" s="1"/>
  <c r="I140" i="6" s="1"/>
  <c r="J140" i="6" s="1"/>
  <c r="K140" i="6" s="1"/>
  <c r="L140" i="6" s="1"/>
  <c r="M140" i="6" s="1"/>
  <c r="N140" i="6" s="1"/>
  <c r="O140" i="6" s="1"/>
  <c r="P140" i="6" s="1"/>
  <c r="Q140" i="6" s="1"/>
  <c r="R140" i="6" s="1"/>
  <c r="S140" i="6" s="1"/>
  <c r="T140" i="6" s="1"/>
  <c r="U140" i="6" s="1"/>
  <c r="V140" i="6" s="1"/>
  <c r="W140" i="6" s="1"/>
  <c r="X140" i="6" s="1"/>
  <c r="Y140" i="6" s="1"/>
  <c r="Z140" i="6" s="1"/>
  <c r="AA140" i="6" s="1"/>
  <c r="AB140" i="6" s="1"/>
  <c r="AC140" i="6" s="1"/>
  <c r="AD140" i="6" s="1"/>
  <c r="AE140" i="6" s="1"/>
  <c r="AF140" i="6" s="1"/>
  <c r="AG140" i="6" s="1"/>
  <c r="AH140" i="6" s="1"/>
  <c r="AI140" i="6" s="1"/>
  <c r="AJ140" i="6" s="1"/>
  <c r="AK140" i="6" s="1"/>
  <c r="AL140" i="6" s="1"/>
  <c r="AM140" i="6" s="1"/>
  <c r="AN140" i="6" s="1"/>
  <c r="AO140" i="6" s="1"/>
  <c r="AP140" i="6" s="1"/>
  <c r="AQ140" i="6" s="1"/>
  <c r="AR140" i="6" s="1"/>
  <c r="AS140" i="6" s="1"/>
  <c r="AT140" i="6" s="1"/>
  <c r="AU140" i="6" s="1"/>
  <c r="AV140" i="6" s="1"/>
  <c r="AW140" i="6" s="1"/>
  <c r="AX140" i="6" s="1"/>
  <c r="AY140" i="6" s="1"/>
  <c r="AZ140" i="6" s="1"/>
  <c r="BA140" i="6" s="1"/>
  <c r="BB140" i="6" s="1"/>
  <c r="BC140" i="6" s="1"/>
  <c r="BD140" i="6" s="1"/>
  <c r="BE140" i="6" s="1"/>
  <c r="BF140" i="6" s="1"/>
  <c r="BG140" i="6" s="1"/>
  <c r="BH140" i="6" s="1"/>
  <c r="BI140" i="6" s="1"/>
  <c r="BJ140" i="6" s="1"/>
  <c r="BK140" i="6" s="1"/>
  <c r="BL140" i="6" s="1"/>
  <c r="BM140" i="6" s="1"/>
  <c r="BN140" i="6" s="1"/>
  <c r="BO140" i="6" s="1"/>
  <c r="BP140" i="6" s="1"/>
  <c r="BQ140" i="6" s="1"/>
  <c r="BR140" i="6" s="1"/>
  <c r="BS140" i="6" s="1"/>
  <c r="BT140" i="6" s="1"/>
  <c r="BU140" i="6" s="1"/>
  <c r="BV140" i="6" s="1"/>
  <c r="BW140" i="6" s="1"/>
  <c r="BX140" i="6" s="1"/>
  <c r="BY140" i="6" s="1"/>
  <c r="BZ140" i="6" s="1"/>
  <c r="CA140" i="6" s="1"/>
  <c r="CB140" i="6" s="1"/>
  <c r="CC140" i="6" s="1"/>
  <c r="CD140" i="6" s="1"/>
  <c r="CE140" i="6" s="1"/>
  <c r="CF140" i="6" s="1"/>
  <c r="CG140" i="6" s="1"/>
  <c r="CH140" i="6" s="1"/>
  <c r="CI140" i="6" s="1"/>
  <c r="CJ140" i="6" s="1"/>
  <c r="CK140" i="6" s="1"/>
  <c r="CL140" i="6" s="1"/>
  <c r="CM140" i="6" s="1"/>
  <c r="CN140" i="6" s="1"/>
  <c r="CO140" i="6" s="1"/>
  <c r="CP140" i="6" s="1"/>
  <c r="CQ140" i="6" s="1"/>
  <c r="CR140" i="6" s="1"/>
  <c r="CS140" i="6" s="1"/>
  <c r="CT140" i="6" s="1"/>
  <c r="CU140" i="6" s="1"/>
  <c r="E13" i="6"/>
  <c r="F13" i="6" s="1"/>
  <c r="G13" i="6" s="1"/>
  <c r="H13" i="6" s="1"/>
  <c r="I13" i="6" s="1"/>
  <c r="J13" i="6" s="1"/>
  <c r="K13" i="6" s="1"/>
  <c r="L13" i="6" s="1"/>
  <c r="M13" i="6" s="1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AG13" i="6" s="1"/>
  <c r="AH13" i="6" s="1"/>
  <c r="AI13" i="6" s="1"/>
  <c r="AJ13" i="6" s="1"/>
  <c r="AK13" i="6" s="1"/>
  <c r="AL13" i="6" s="1"/>
  <c r="AM13" i="6" s="1"/>
  <c r="AN13" i="6" s="1"/>
  <c r="AO13" i="6" s="1"/>
  <c r="AP13" i="6" s="1"/>
  <c r="AQ13" i="6" s="1"/>
  <c r="AR13" i="6" s="1"/>
  <c r="AS13" i="6" s="1"/>
  <c r="AT13" i="6" s="1"/>
  <c r="AU13" i="6" s="1"/>
  <c r="AV13" i="6" s="1"/>
  <c r="AW13" i="6" s="1"/>
  <c r="AX13" i="6" s="1"/>
  <c r="AY13" i="6" s="1"/>
  <c r="AZ13" i="6" s="1"/>
  <c r="BA13" i="6" s="1"/>
  <c r="BB13" i="6" s="1"/>
  <c r="BC13" i="6" s="1"/>
  <c r="BD13" i="6" s="1"/>
  <c r="BE13" i="6" s="1"/>
  <c r="BF13" i="6" s="1"/>
  <c r="BG13" i="6" s="1"/>
  <c r="BH13" i="6" s="1"/>
  <c r="BI13" i="6" s="1"/>
  <c r="BJ13" i="6" s="1"/>
  <c r="BK13" i="6" s="1"/>
  <c r="BL13" i="6" s="1"/>
  <c r="BM13" i="6" s="1"/>
  <c r="BN13" i="6" s="1"/>
  <c r="BO13" i="6" s="1"/>
  <c r="BP13" i="6" s="1"/>
  <c r="BQ13" i="6" s="1"/>
  <c r="BR13" i="6" s="1"/>
  <c r="BS13" i="6" s="1"/>
  <c r="BT13" i="6" s="1"/>
  <c r="BU13" i="6" s="1"/>
  <c r="BV13" i="6" s="1"/>
  <c r="BW13" i="6" s="1"/>
  <c r="BX13" i="6" s="1"/>
  <c r="BY13" i="6" s="1"/>
  <c r="BZ13" i="6" s="1"/>
  <c r="CA13" i="6" s="1"/>
  <c r="CB13" i="6" s="1"/>
  <c r="CC13" i="6" s="1"/>
  <c r="CD13" i="6" s="1"/>
  <c r="CE13" i="6" s="1"/>
  <c r="CF13" i="6" s="1"/>
  <c r="CG13" i="6" s="1"/>
  <c r="CH13" i="6" s="1"/>
  <c r="CI13" i="6" s="1"/>
  <c r="CJ13" i="6" s="1"/>
  <c r="CK13" i="6" s="1"/>
  <c r="CL13" i="6" s="1"/>
  <c r="CM13" i="6" s="1"/>
  <c r="CN13" i="6" s="1"/>
  <c r="CO13" i="6" s="1"/>
  <c r="CP13" i="6" s="1"/>
  <c r="CQ13" i="6" s="1"/>
  <c r="CR13" i="6" s="1"/>
  <c r="CS13" i="6" s="1"/>
  <c r="CT13" i="6" s="1"/>
  <c r="CU13" i="6" s="1"/>
  <c r="E45" i="6"/>
  <c r="F45" i="6" s="1"/>
  <c r="G45" i="6" s="1"/>
  <c r="H45" i="6" s="1"/>
  <c r="I45" i="6" s="1"/>
  <c r="J45" i="6" s="1"/>
  <c r="K45" i="6" s="1"/>
  <c r="L45" i="6" s="1"/>
  <c r="M45" i="6" s="1"/>
  <c r="N45" i="6" s="1"/>
  <c r="O45" i="6" s="1"/>
  <c r="P45" i="6" s="1"/>
  <c r="Q45" i="6" s="1"/>
  <c r="R45" i="6" s="1"/>
  <c r="S45" i="6" s="1"/>
  <c r="T45" i="6" s="1"/>
  <c r="U45" i="6" s="1"/>
  <c r="V45" i="6" s="1"/>
  <c r="W45" i="6" s="1"/>
  <c r="X45" i="6" s="1"/>
  <c r="Y45" i="6" s="1"/>
  <c r="Z45" i="6" s="1"/>
  <c r="AA45" i="6" s="1"/>
  <c r="AB45" i="6" s="1"/>
  <c r="AC45" i="6" s="1"/>
  <c r="AD45" i="6" s="1"/>
  <c r="AE45" i="6" s="1"/>
  <c r="AF45" i="6" s="1"/>
  <c r="AG45" i="6" s="1"/>
  <c r="AH45" i="6" s="1"/>
  <c r="AI45" i="6" s="1"/>
  <c r="AJ45" i="6" s="1"/>
  <c r="AK45" i="6" s="1"/>
  <c r="AL45" i="6" s="1"/>
  <c r="AM45" i="6" s="1"/>
  <c r="AN45" i="6" s="1"/>
  <c r="AO45" i="6" s="1"/>
  <c r="AP45" i="6" s="1"/>
  <c r="AQ45" i="6" s="1"/>
  <c r="AR45" i="6" s="1"/>
  <c r="AS45" i="6" s="1"/>
  <c r="AT45" i="6" s="1"/>
  <c r="AU45" i="6" s="1"/>
  <c r="AV45" i="6" s="1"/>
  <c r="AW45" i="6" s="1"/>
  <c r="AX45" i="6" s="1"/>
  <c r="AY45" i="6" s="1"/>
  <c r="AZ45" i="6" s="1"/>
  <c r="BA45" i="6" s="1"/>
  <c r="BB45" i="6" s="1"/>
  <c r="BC45" i="6" s="1"/>
  <c r="BD45" i="6" s="1"/>
  <c r="BE45" i="6" s="1"/>
  <c r="BF45" i="6" s="1"/>
  <c r="BG45" i="6" s="1"/>
  <c r="BH45" i="6" s="1"/>
  <c r="BI45" i="6" s="1"/>
  <c r="BJ45" i="6" s="1"/>
  <c r="BK45" i="6" s="1"/>
  <c r="BL45" i="6" s="1"/>
  <c r="BM45" i="6" s="1"/>
  <c r="BN45" i="6" s="1"/>
  <c r="BO45" i="6" s="1"/>
  <c r="BP45" i="6" s="1"/>
  <c r="BQ45" i="6" s="1"/>
  <c r="BR45" i="6" s="1"/>
  <c r="BS45" i="6" s="1"/>
  <c r="BT45" i="6" s="1"/>
  <c r="BU45" i="6" s="1"/>
  <c r="BV45" i="6" s="1"/>
  <c r="BW45" i="6" s="1"/>
  <c r="BX45" i="6" s="1"/>
  <c r="BY45" i="6" s="1"/>
  <c r="BZ45" i="6" s="1"/>
  <c r="CA45" i="6" s="1"/>
  <c r="CB45" i="6" s="1"/>
  <c r="CC45" i="6" s="1"/>
  <c r="CD45" i="6" s="1"/>
  <c r="CE45" i="6" s="1"/>
  <c r="CF45" i="6" s="1"/>
  <c r="CG45" i="6" s="1"/>
  <c r="CH45" i="6" s="1"/>
  <c r="CI45" i="6" s="1"/>
  <c r="CJ45" i="6" s="1"/>
  <c r="CK45" i="6" s="1"/>
  <c r="CL45" i="6" s="1"/>
  <c r="CM45" i="6" s="1"/>
  <c r="CN45" i="6" s="1"/>
  <c r="CO45" i="6" s="1"/>
  <c r="CP45" i="6" s="1"/>
  <c r="CQ45" i="6" s="1"/>
  <c r="CR45" i="6" s="1"/>
  <c r="CS45" i="6" s="1"/>
  <c r="CT45" i="6" s="1"/>
  <c r="CU45" i="6" s="1"/>
  <c r="E77" i="6"/>
  <c r="F77" i="6" s="1"/>
  <c r="G77" i="6" s="1"/>
  <c r="H77" i="6" s="1"/>
  <c r="I77" i="6" s="1"/>
  <c r="J77" i="6" s="1"/>
  <c r="K77" i="6" s="1"/>
  <c r="L77" i="6" s="1"/>
  <c r="M77" i="6" s="1"/>
  <c r="N77" i="6" s="1"/>
  <c r="O77" i="6" s="1"/>
  <c r="P77" i="6" s="1"/>
  <c r="Q77" i="6" s="1"/>
  <c r="R77" i="6" s="1"/>
  <c r="S77" i="6" s="1"/>
  <c r="T77" i="6" s="1"/>
  <c r="U77" i="6" s="1"/>
  <c r="V77" i="6" s="1"/>
  <c r="W77" i="6" s="1"/>
  <c r="X77" i="6" s="1"/>
  <c r="Y77" i="6" s="1"/>
  <c r="Z77" i="6" s="1"/>
  <c r="AA77" i="6" s="1"/>
  <c r="AB77" i="6" s="1"/>
  <c r="AC77" i="6" s="1"/>
  <c r="AD77" i="6" s="1"/>
  <c r="AE77" i="6" s="1"/>
  <c r="AF77" i="6" s="1"/>
  <c r="AG77" i="6" s="1"/>
  <c r="AH77" i="6" s="1"/>
  <c r="AI77" i="6" s="1"/>
  <c r="AJ77" i="6" s="1"/>
  <c r="AK77" i="6" s="1"/>
  <c r="AL77" i="6" s="1"/>
  <c r="AM77" i="6" s="1"/>
  <c r="AN77" i="6" s="1"/>
  <c r="AO77" i="6" s="1"/>
  <c r="AP77" i="6" s="1"/>
  <c r="AQ77" i="6" s="1"/>
  <c r="AR77" i="6" s="1"/>
  <c r="AS77" i="6" s="1"/>
  <c r="AT77" i="6" s="1"/>
  <c r="AU77" i="6" s="1"/>
  <c r="AV77" i="6" s="1"/>
  <c r="AW77" i="6" s="1"/>
  <c r="AX77" i="6" s="1"/>
  <c r="AY77" i="6" s="1"/>
  <c r="AZ77" i="6" s="1"/>
  <c r="BA77" i="6" s="1"/>
  <c r="BB77" i="6" s="1"/>
  <c r="BC77" i="6" s="1"/>
  <c r="BD77" i="6" s="1"/>
  <c r="BE77" i="6" s="1"/>
  <c r="BF77" i="6" s="1"/>
  <c r="BG77" i="6" s="1"/>
  <c r="BH77" i="6" s="1"/>
  <c r="BI77" i="6" s="1"/>
  <c r="BJ77" i="6" s="1"/>
  <c r="BK77" i="6" s="1"/>
  <c r="BL77" i="6" s="1"/>
  <c r="BM77" i="6" s="1"/>
  <c r="BN77" i="6" s="1"/>
  <c r="BO77" i="6" s="1"/>
  <c r="BP77" i="6" s="1"/>
  <c r="BQ77" i="6" s="1"/>
  <c r="BR77" i="6" s="1"/>
  <c r="BS77" i="6" s="1"/>
  <c r="BT77" i="6" s="1"/>
  <c r="BU77" i="6" s="1"/>
  <c r="BV77" i="6" s="1"/>
  <c r="BW77" i="6" s="1"/>
  <c r="BX77" i="6" s="1"/>
  <c r="BY77" i="6" s="1"/>
  <c r="BZ77" i="6" s="1"/>
  <c r="CA77" i="6" s="1"/>
  <c r="CB77" i="6" s="1"/>
  <c r="CC77" i="6" s="1"/>
  <c r="CD77" i="6" s="1"/>
  <c r="CE77" i="6" s="1"/>
  <c r="CF77" i="6" s="1"/>
  <c r="CG77" i="6" s="1"/>
  <c r="CH77" i="6" s="1"/>
  <c r="CI77" i="6" s="1"/>
  <c r="CJ77" i="6" s="1"/>
  <c r="CK77" i="6" s="1"/>
  <c r="CL77" i="6" s="1"/>
  <c r="CM77" i="6" s="1"/>
  <c r="CN77" i="6" s="1"/>
  <c r="CO77" i="6" s="1"/>
  <c r="CP77" i="6" s="1"/>
  <c r="CQ77" i="6" s="1"/>
  <c r="CR77" i="6" s="1"/>
  <c r="CS77" i="6" s="1"/>
  <c r="CT77" i="6" s="1"/>
  <c r="CU77" i="6" s="1"/>
  <c r="E109" i="6"/>
  <c r="F109" i="6" s="1"/>
  <c r="G109" i="6" s="1"/>
  <c r="H109" i="6" s="1"/>
  <c r="I109" i="6" s="1"/>
  <c r="J109" i="6" s="1"/>
  <c r="K109" i="6" s="1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AG109" i="6" s="1"/>
  <c r="AH109" i="6" s="1"/>
  <c r="AI109" i="6" s="1"/>
  <c r="AJ109" i="6" s="1"/>
  <c r="AK109" i="6" s="1"/>
  <c r="AL109" i="6" s="1"/>
  <c r="AM109" i="6" s="1"/>
  <c r="AN109" i="6" s="1"/>
  <c r="AO109" i="6" s="1"/>
  <c r="AP109" i="6" s="1"/>
  <c r="AQ109" i="6" s="1"/>
  <c r="AR109" i="6" s="1"/>
  <c r="AS109" i="6" s="1"/>
  <c r="AT109" i="6" s="1"/>
  <c r="AU109" i="6" s="1"/>
  <c r="AV109" i="6" s="1"/>
  <c r="AW109" i="6" s="1"/>
  <c r="AX109" i="6" s="1"/>
  <c r="AY109" i="6" s="1"/>
  <c r="AZ109" i="6" s="1"/>
  <c r="BA109" i="6" s="1"/>
  <c r="BB109" i="6" s="1"/>
  <c r="BC109" i="6" s="1"/>
  <c r="BD109" i="6" s="1"/>
  <c r="BE109" i="6" s="1"/>
  <c r="BF109" i="6" s="1"/>
  <c r="BG109" i="6" s="1"/>
  <c r="BH109" i="6" s="1"/>
  <c r="BI109" i="6" s="1"/>
  <c r="BJ109" i="6" s="1"/>
  <c r="BK109" i="6" s="1"/>
  <c r="BL109" i="6" s="1"/>
  <c r="BM109" i="6" s="1"/>
  <c r="BN109" i="6" s="1"/>
  <c r="BO109" i="6" s="1"/>
  <c r="BP109" i="6" s="1"/>
  <c r="BQ109" i="6" s="1"/>
  <c r="BR109" i="6" s="1"/>
  <c r="BS109" i="6" s="1"/>
  <c r="BT109" i="6" s="1"/>
  <c r="BU109" i="6" s="1"/>
  <c r="BV109" i="6" s="1"/>
  <c r="BW109" i="6" s="1"/>
  <c r="BX109" i="6" s="1"/>
  <c r="BY109" i="6" s="1"/>
  <c r="BZ109" i="6" s="1"/>
  <c r="CA109" i="6" s="1"/>
  <c r="CB109" i="6" s="1"/>
  <c r="CC109" i="6" s="1"/>
  <c r="CD109" i="6" s="1"/>
  <c r="CE109" i="6" s="1"/>
  <c r="CF109" i="6" s="1"/>
  <c r="CG109" i="6" s="1"/>
  <c r="CH109" i="6" s="1"/>
  <c r="CI109" i="6" s="1"/>
  <c r="CJ109" i="6" s="1"/>
  <c r="CK109" i="6" s="1"/>
  <c r="CL109" i="6" s="1"/>
  <c r="CM109" i="6" s="1"/>
  <c r="CN109" i="6" s="1"/>
  <c r="CO109" i="6" s="1"/>
  <c r="CP109" i="6" s="1"/>
  <c r="CQ109" i="6" s="1"/>
  <c r="CR109" i="6" s="1"/>
  <c r="CS109" i="6" s="1"/>
  <c r="CT109" i="6" s="1"/>
  <c r="CU109" i="6" s="1"/>
  <c r="E141" i="6"/>
  <c r="F141" i="6" s="1"/>
  <c r="G141" i="6" s="1"/>
  <c r="H141" i="6" s="1"/>
  <c r="I141" i="6" s="1"/>
  <c r="J141" i="6" s="1"/>
  <c r="K141" i="6" s="1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AG141" i="6" s="1"/>
  <c r="AH141" i="6" s="1"/>
  <c r="AI141" i="6" s="1"/>
  <c r="AJ141" i="6" s="1"/>
  <c r="AK141" i="6" s="1"/>
  <c r="AL141" i="6" s="1"/>
  <c r="AM141" i="6" s="1"/>
  <c r="AN141" i="6" s="1"/>
  <c r="AO141" i="6" s="1"/>
  <c r="AP141" i="6" s="1"/>
  <c r="AQ141" i="6" s="1"/>
  <c r="AR141" i="6" s="1"/>
  <c r="AS141" i="6" s="1"/>
  <c r="AT141" i="6" s="1"/>
  <c r="AU141" i="6" s="1"/>
  <c r="AV141" i="6" s="1"/>
  <c r="AW141" i="6" s="1"/>
  <c r="AX141" i="6" s="1"/>
  <c r="AY141" i="6" s="1"/>
  <c r="AZ141" i="6" s="1"/>
  <c r="BA141" i="6" s="1"/>
  <c r="BB141" i="6" s="1"/>
  <c r="BC141" i="6" s="1"/>
  <c r="BD141" i="6" s="1"/>
  <c r="BE141" i="6" s="1"/>
  <c r="BF141" i="6" s="1"/>
  <c r="BG141" i="6" s="1"/>
  <c r="BH141" i="6" s="1"/>
  <c r="BI141" i="6" s="1"/>
  <c r="BJ141" i="6" s="1"/>
  <c r="BK141" i="6" s="1"/>
  <c r="BL141" i="6" s="1"/>
  <c r="BM141" i="6" s="1"/>
  <c r="BN141" i="6" s="1"/>
  <c r="BO141" i="6" s="1"/>
  <c r="BP141" i="6" s="1"/>
  <c r="BQ141" i="6" s="1"/>
  <c r="BR141" i="6" s="1"/>
  <c r="BS141" i="6" s="1"/>
  <c r="BT141" i="6" s="1"/>
  <c r="BU141" i="6" s="1"/>
  <c r="BV141" i="6" s="1"/>
  <c r="BW141" i="6" s="1"/>
  <c r="BX141" i="6" s="1"/>
  <c r="BY141" i="6" s="1"/>
  <c r="BZ141" i="6" s="1"/>
  <c r="CA141" i="6" s="1"/>
  <c r="CB141" i="6" s="1"/>
  <c r="CC141" i="6" s="1"/>
  <c r="CD141" i="6" s="1"/>
  <c r="CE141" i="6" s="1"/>
  <c r="CF141" i="6" s="1"/>
  <c r="CG141" i="6" s="1"/>
  <c r="CH141" i="6" s="1"/>
  <c r="CI141" i="6" s="1"/>
  <c r="CJ141" i="6" s="1"/>
  <c r="CK141" i="6" s="1"/>
  <c r="CL141" i="6" s="1"/>
  <c r="CM141" i="6" s="1"/>
  <c r="CN141" i="6" s="1"/>
  <c r="CO141" i="6" s="1"/>
  <c r="CP141" i="6" s="1"/>
  <c r="CQ141" i="6" s="1"/>
  <c r="CR141" i="6" s="1"/>
  <c r="CS141" i="6" s="1"/>
  <c r="CT141" i="6" s="1"/>
  <c r="CU141" i="6" s="1"/>
  <c r="E22" i="6"/>
  <c r="F22" i="6" s="1"/>
  <c r="G22" i="6" s="1"/>
  <c r="H22" i="6" s="1"/>
  <c r="I22" i="6" s="1"/>
  <c r="J22" i="6" s="1"/>
  <c r="K22" i="6" s="1"/>
  <c r="L22" i="6" s="1"/>
  <c r="M22" i="6" s="1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AJ22" i="6" s="1"/>
  <c r="AK22" i="6" s="1"/>
  <c r="AL22" i="6" s="1"/>
  <c r="AM22" i="6" s="1"/>
  <c r="AN22" i="6" s="1"/>
  <c r="AO22" i="6" s="1"/>
  <c r="AP22" i="6" s="1"/>
  <c r="AQ22" i="6" s="1"/>
  <c r="AR22" i="6" s="1"/>
  <c r="AS22" i="6" s="1"/>
  <c r="AT22" i="6" s="1"/>
  <c r="AU22" i="6" s="1"/>
  <c r="AV22" i="6" s="1"/>
  <c r="AW22" i="6" s="1"/>
  <c r="AX22" i="6" s="1"/>
  <c r="AY22" i="6" s="1"/>
  <c r="AZ22" i="6" s="1"/>
  <c r="BA22" i="6" s="1"/>
  <c r="BB22" i="6" s="1"/>
  <c r="BC22" i="6" s="1"/>
  <c r="BD22" i="6" s="1"/>
  <c r="BE22" i="6" s="1"/>
  <c r="BF22" i="6" s="1"/>
  <c r="BG22" i="6" s="1"/>
  <c r="BH22" i="6" s="1"/>
  <c r="BI22" i="6" s="1"/>
  <c r="BJ22" i="6" s="1"/>
  <c r="BK22" i="6" s="1"/>
  <c r="BL22" i="6" s="1"/>
  <c r="BM22" i="6" s="1"/>
  <c r="BN22" i="6" s="1"/>
  <c r="BO22" i="6" s="1"/>
  <c r="BP22" i="6" s="1"/>
  <c r="BQ22" i="6" s="1"/>
  <c r="BR22" i="6" s="1"/>
  <c r="BS22" i="6" s="1"/>
  <c r="BT22" i="6" s="1"/>
  <c r="BU22" i="6" s="1"/>
  <c r="BV22" i="6" s="1"/>
  <c r="BW22" i="6" s="1"/>
  <c r="BX22" i="6" s="1"/>
  <c r="BY22" i="6" s="1"/>
  <c r="BZ22" i="6" s="1"/>
  <c r="CA22" i="6" s="1"/>
  <c r="CB22" i="6" s="1"/>
  <c r="CC22" i="6" s="1"/>
  <c r="CD22" i="6" s="1"/>
  <c r="CE22" i="6" s="1"/>
  <c r="CF22" i="6" s="1"/>
  <c r="CG22" i="6" s="1"/>
  <c r="CH22" i="6" s="1"/>
  <c r="CI22" i="6" s="1"/>
  <c r="CJ22" i="6" s="1"/>
  <c r="CK22" i="6" s="1"/>
  <c r="CL22" i="6" s="1"/>
  <c r="CM22" i="6" s="1"/>
  <c r="CN22" i="6" s="1"/>
  <c r="CO22" i="6" s="1"/>
  <c r="CP22" i="6" s="1"/>
  <c r="CQ22" i="6" s="1"/>
  <c r="CR22" i="6" s="1"/>
  <c r="CS22" i="6" s="1"/>
  <c r="CT22" i="6" s="1"/>
  <c r="CU22" i="6" s="1"/>
  <c r="E54" i="6"/>
  <c r="F54" i="6" s="1"/>
  <c r="G54" i="6" s="1"/>
  <c r="H54" i="6" s="1"/>
  <c r="I54" i="6" s="1"/>
  <c r="J54" i="6" s="1"/>
  <c r="K54" i="6" s="1"/>
  <c r="L54" i="6" s="1"/>
  <c r="M54" i="6" s="1"/>
  <c r="N54" i="6" s="1"/>
  <c r="O54" i="6" s="1"/>
  <c r="P54" i="6" s="1"/>
  <c r="Q54" i="6" s="1"/>
  <c r="R54" i="6" s="1"/>
  <c r="S54" i="6" s="1"/>
  <c r="T54" i="6" s="1"/>
  <c r="U54" i="6" s="1"/>
  <c r="V54" i="6" s="1"/>
  <c r="W54" i="6" s="1"/>
  <c r="X54" i="6" s="1"/>
  <c r="Y54" i="6" s="1"/>
  <c r="Z54" i="6" s="1"/>
  <c r="AA54" i="6" s="1"/>
  <c r="AB54" i="6" s="1"/>
  <c r="AC54" i="6" s="1"/>
  <c r="AD54" i="6" s="1"/>
  <c r="AE54" i="6" s="1"/>
  <c r="AF54" i="6" s="1"/>
  <c r="AG54" i="6" s="1"/>
  <c r="AH54" i="6" s="1"/>
  <c r="AI54" i="6" s="1"/>
  <c r="AJ54" i="6" s="1"/>
  <c r="AK54" i="6" s="1"/>
  <c r="AL54" i="6" s="1"/>
  <c r="AM54" i="6" s="1"/>
  <c r="AN54" i="6" s="1"/>
  <c r="AO54" i="6" s="1"/>
  <c r="AP54" i="6" s="1"/>
  <c r="AQ54" i="6" s="1"/>
  <c r="AR54" i="6" s="1"/>
  <c r="AS54" i="6" s="1"/>
  <c r="AT54" i="6" s="1"/>
  <c r="AU54" i="6" s="1"/>
  <c r="AV54" i="6" s="1"/>
  <c r="AW54" i="6" s="1"/>
  <c r="AX54" i="6" s="1"/>
  <c r="AY54" i="6" s="1"/>
  <c r="AZ54" i="6" s="1"/>
  <c r="BA54" i="6" s="1"/>
  <c r="BB54" i="6" s="1"/>
  <c r="BC54" i="6" s="1"/>
  <c r="BD54" i="6" s="1"/>
  <c r="BE54" i="6" s="1"/>
  <c r="BF54" i="6" s="1"/>
  <c r="BG54" i="6" s="1"/>
  <c r="BH54" i="6" s="1"/>
  <c r="BI54" i="6" s="1"/>
  <c r="BJ54" i="6" s="1"/>
  <c r="BK54" i="6" s="1"/>
  <c r="BL54" i="6" s="1"/>
  <c r="BM54" i="6" s="1"/>
  <c r="BN54" i="6" s="1"/>
  <c r="BO54" i="6" s="1"/>
  <c r="BP54" i="6" s="1"/>
  <c r="BQ54" i="6" s="1"/>
  <c r="BR54" i="6" s="1"/>
  <c r="BS54" i="6" s="1"/>
  <c r="BT54" i="6" s="1"/>
  <c r="BU54" i="6" s="1"/>
  <c r="BV54" i="6" s="1"/>
  <c r="BW54" i="6" s="1"/>
  <c r="BX54" i="6" s="1"/>
  <c r="BY54" i="6" s="1"/>
  <c r="BZ54" i="6" s="1"/>
  <c r="CA54" i="6" s="1"/>
  <c r="CB54" i="6" s="1"/>
  <c r="CC54" i="6" s="1"/>
  <c r="CD54" i="6" s="1"/>
  <c r="CE54" i="6" s="1"/>
  <c r="CF54" i="6" s="1"/>
  <c r="CG54" i="6" s="1"/>
  <c r="CH54" i="6" s="1"/>
  <c r="CI54" i="6" s="1"/>
  <c r="CJ54" i="6" s="1"/>
  <c r="CK54" i="6" s="1"/>
  <c r="CL54" i="6" s="1"/>
  <c r="CM54" i="6" s="1"/>
  <c r="CN54" i="6" s="1"/>
  <c r="CO54" i="6" s="1"/>
  <c r="CP54" i="6" s="1"/>
  <c r="CQ54" i="6" s="1"/>
  <c r="CR54" i="6" s="1"/>
  <c r="CS54" i="6" s="1"/>
  <c r="CT54" i="6" s="1"/>
  <c r="CU54" i="6" s="1"/>
  <c r="E118" i="6"/>
  <c r="F118" i="6" s="1"/>
  <c r="G118" i="6" s="1"/>
  <c r="H118" i="6" s="1"/>
  <c r="I118" i="6" s="1"/>
  <c r="J118" i="6" s="1"/>
  <c r="K118" i="6" s="1"/>
  <c r="L118" i="6" s="1"/>
  <c r="M118" i="6" s="1"/>
  <c r="N118" i="6" s="1"/>
  <c r="O118" i="6" s="1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A118" i="6" s="1"/>
  <c r="AB118" i="6" s="1"/>
  <c r="AC118" i="6" s="1"/>
  <c r="AD118" i="6" s="1"/>
  <c r="AE118" i="6" s="1"/>
  <c r="AF118" i="6" s="1"/>
  <c r="AG118" i="6" s="1"/>
  <c r="AH118" i="6" s="1"/>
  <c r="AI118" i="6" s="1"/>
  <c r="AJ118" i="6" s="1"/>
  <c r="AK118" i="6" s="1"/>
  <c r="AL118" i="6" s="1"/>
  <c r="AM118" i="6" s="1"/>
  <c r="AN118" i="6" s="1"/>
  <c r="AO118" i="6" s="1"/>
  <c r="AP118" i="6" s="1"/>
  <c r="AQ118" i="6" s="1"/>
  <c r="AR118" i="6" s="1"/>
  <c r="AS118" i="6" s="1"/>
  <c r="AT118" i="6" s="1"/>
  <c r="AU118" i="6" s="1"/>
  <c r="AV118" i="6" s="1"/>
  <c r="AW118" i="6" s="1"/>
  <c r="AX118" i="6" s="1"/>
  <c r="AY118" i="6" s="1"/>
  <c r="AZ118" i="6" s="1"/>
  <c r="BA118" i="6" s="1"/>
  <c r="BB118" i="6" s="1"/>
  <c r="BC118" i="6" s="1"/>
  <c r="BD118" i="6" s="1"/>
  <c r="BE118" i="6" s="1"/>
  <c r="BF118" i="6" s="1"/>
  <c r="BG118" i="6" s="1"/>
  <c r="BH118" i="6" s="1"/>
  <c r="BI118" i="6" s="1"/>
  <c r="BJ118" i="6" s="1"/>
  <c r="BK118" i="6" s="1"/>
  <c r="BL118" i="6" s="1"/>
  <c r="BM118" i="6" s="1"/>
  <c r="BN118" i="6" s="1"/>
  <c r="BO118" i="6" s="1"/>
  <c r="BP118" i="6" s="1"/>
  <c r="BQ118" i="6" s="1"/>
  <c r="BR118" i="6" s="1"/>
  <c r="BS118" i="6" s="1"/>
  <c r="BT118" i="6" s="1"/>
  <c r="BU118" i="6" s="1"/>
  <c r="BV118" i="6" s="1"/>
  <c r="BW118" i="6" s="1"/>
  <c r="BX118" i="6" s="1"/>
  <c r="BY118" i="6" s="1"/>
  <c r="BZ118" i="6" s="1"/>
  <c r="CA118" i="6" s="1"/>
  <c r="CB118" i="6" s="1"/>
  <c r="CC118" i="6" s="1"/>
  <c r="CD118" i="6" s="1"/>
  <c r="CE118" i="6" s="1"/>
  <c r="CF118" i="6" s="1"/>
  <c r="CG118" i="6" s="1"/>
  <c r="CH118" i="6" s="1"/>
  <c r="CI118" i="6" s="1"/>
  <c r="CJ118" i="6" s="1"/>
  <c r="CK118" i="6" s="1"/>
  <c r="CL118" i="6" s="1"/>
  <c r="CM118" i="6" s="1"/>
  <c r="CN118" i="6" s="1"/>
  <c r="CO118" i="6" s="1"/>
  <c r="CP118" i="6" s="1"/>
  <c r="CQ118" i="6" s="1"/>
  <c r="CR118" i="6" s="1"/>
  <c r="CS118" i="6" s="1"/>
  <c r="CT118" i="6" s="1"/>
  <c r="CU118" i="6" s="1"/>
  <c r="E31" i="6"/>
  <c r="F31" i="6" s="1"/>
  <c r="G31" i="6" s="1"/>
  <c r="H31" i="6" s="1"/>
  <c r="I31" i="6" s="1"/>
  <c r="J31" i="6" s="1"/>
  <c r="K31" i="6" s="1"/>
  <c r="L31" i="6" s="1"/>
  <c r="M31" i="6" s="1"/>
  <c r="N31" i="6" s="1"/>
  <c r="O31" i="6" s="1"/>
  <c r="P31" i="6" s="1"/>
  <c r="Q31" i="6" s="1"/>
  <c r="R31" i="6" s="1"/>
  <c r="S31" i="6" s="1"/>
  <c r="T31" i="6" s="1"/>
  <c r="U31" i="6" s="1"/>
  <c r="V31" i="6" s="1"/>
  <c r="W31" i="6" s="1"/>
  <c r="X31" i="6" s="1"/>
  <c r="Y31" i="6" s="1"/>
  <c r="Z31" i="6" s="1"/>
  <c r="AA31" i="6" s="1"/>
  <c r="AB31" i="6" s="1"/>
  <c r="AC31" i="6" s="1"/>
  <c r="AD31" i="6" s="1"/>
  <c r="AE31" i="6" s="1"/>
  <c r="AF31" i="6" s="1"/>
  <c r="AG31" i="6" s="1"/>
  <c r="AH31" i="6" s="1"/>
  <c r="AI31" i="6" s="1"/>
  <c r="AJ31" i="6" s="1"/>
  <c r="AK31" i="6" s="1"/>
  <c r="AL31" i="6" s="1"/>
  <c r="AM31" i="6" s="1"/>
  <c r="AN31" i="6" s="1"/>
  <c r="AO31" i="6" s="1"/>
  <c r="AP31" i="6" s="1"/>
  <c r="AQ31" i="6" s="1"/>
  <c r="AR31" i="6" s="1"/>
  <c r="AS31" i="6" s="1"/>
  <c r="AT31" i="6" s="1"/>
  <c r="AU31" i="6" s="1"/>
  <c r="AV31" i="6" s="1"/>
  <c r="AW31" i="6" s="1"/>
  <c r="AX31" i="6" s="1"/>
  <c r="AY31" i="6" s="1"/>
  <c r="AZ31" i="6" s="1"/>
  <c r="BA31" i="6" s="1"/>
  <c r="BB31" i="6" s="1"/>
  <c r="BC31" i="6" s="1"/>
  <c r="BD31" i="6" s="1"/>
  <c r="BE31" i="6" s="1"/>
  <c r="BF31" i="6" s="1"/>
  <c r="BG31" i="6" s="1"/>
  <c r="BH31" i="6" s="1"/>
  <c r="BI31" i="6" s="1"/>
  <c r="BJ31" i="6" s="1"/>
  <c r="BK31" i="6" s="1"/>
  <c r="BL31" i="6" s="1"/>
  <c r="BM31" i="6" s="1"/>
  <c r="BN31" i="6" s="1"/>
  <c r="BO31" i="6" s="1"/>
  <c r="BP31" i="6" s="1"/>
  <c r="BQ31" i="6" s="1"/>
  <c r="BR31" i="6" s="1"/>
  <c r="BS31" i="6" s="1"/>
  <c r="BT31" i="6" s="1"/>
  <c r="BU31" i="6" s="1"/>
  <c r="BV31" i="6" s="1"/>
  <c r="BW31" i="6" s="1"/>
  <c r="BX31" i="6" s="1"/>
  <c r="BY31" i="6" s="1"/>
  <c r="BZ31" i="6" s="1"/>
  <c r="CA31" i="6" s="1"/>
  <c r="CB31" i="6" s="1"/>
  <c r="CC31" i="6" s="1"/>
  <c r="CD31" i="6" s="1"/>
  <c r="CE31" i="6" s="1"/>
  <c r="CF31" i="6" s="1"/>
  <c r="CG31" i="6" s="1"/>
  <c r="CH31" i="6" s="1"/>
  <c r="CI31" i="6" s="1"/>
  <c r="CJ31" i="6" s="1"/>
  <c r="CK31" i="6" s="1"/>
  <c r="CL31" i="6" s="1"/>
  <c r="CM31" i="6" s="1"/>
  <c r="CN31" i="6" s="1"/>
  <c r="CO31" i="6" s="1"/>
  <c r="CP31" i="6" s="1"/>
  <c r="CQ31" i="6" s="1"/>
  <c r="CR31" i="6" s="1"/>
  <c r="CS31" i="6" s="1"/>
  <c r="CT31" i="6" s="1"/>
  <c r="CU31" i="6" s="1"/>
  <c r="E63" i="6"/>
  <c r="F63" i="6" s="1"/>
  <c r="G63" i="6" s="1"/>
  <c r="H63" i="6" s="1"/>
  <c r="I63" i="6" s="1"/>
  <c r="J63" i="6" s="1"/>
  <c r="K63" i="6" s="1"/>
  <c r="L63" i="6" s="1"/>
  <c r="M63" i="6" s="1"/>
  <c r="N63" i="6" s="1"/>
  <c r="O63" i="6" s="1"/>
  <c r="P63" i="6" s="1"/>
  <c r="Q63" i="6" s="1"/>
  <c r="R63" i="6" s="1"/>
  <c r="S63" i="6" s="1"/>
  <c r="T63" i="6" s="1"/>
  <c r="U63" i="6" s="1"/>
  <c r="V63" i="6" s="1"/>
  <c r="W63" i="6" s="1"/>
  <c r="X63" i="6" s="1"/>
  <c r="Y63" i="6" s="1"/>
  <c r="Z63" i="6" s="1"/>
  <c r="AA63" i="6" s="1"/>
  <c r="AB63" i="6" s="1"/>
  <c r="AC63" i="6" s="1"/>
  <c r="AD63" i="6" s="1"/>
  <c r="AE63" i="6" s="1"/>
  <c r="AF63" i="6" s="1"/>
  <c r="AG63" i="6" s="1"/>
  <c r="AH63" i="6" s="1"/>
  <c r="AI63" i="6" s="1"/>
  <c r="AJ63" i="6" s="1"/>
  <c r="AK63" i="6" s="1"/>
  <c r="AL63" i="6" s="1"/>
  <c r="AM63" i="6" s="1"/>
  <c r="AN63" i="6" s="1"/>
  <c r="AO63" i="6" s="1"/>
  <c r="AP63" i="6" s="1"/>
  <c r="AQ63" i="6" s="1"/>
  <c r="AR63" i="6" s="1"/>
  <c r="AS63" i="6" s="1"/>
  <c r="AT63" i="6" s="1"/>
  <c r="AU63" i="6" s="1"/>
  <c r="AV63" i="6" s="1"/>
  <c r="AW63" i="6" s="1"/>
  <c r="AX63" i="6" s="1"/>
  <c r="AY63" i="6" s="1"/>
  <c r="AZ63" i="6" s="1"/>
  <c r="BA63" i="6" s="1"/>
  <c r="BB63" i="6" s="1"/>
  <c r="BC63" i="6" s="1"/>
  <c r="BD63" i="6" s="1"/>
  <c r="BE63" i="6" s="1"/>
  <c r="BF63" i="6" s="1"/>
  <c r="BG63" i="6" s="1"/>
  <c r="BH63" i="6" s="1"/>
  <c r="BI63" i="6" s="1"/>
  <c r="BJ63" i="6" s="1"/>
  <c r="BK63" i="6" s="1"/>
  <c r="BL63" i="6" s="1"/>
  <c r="BM63" i="6" s="1"/>
  <c r="BN63" i="6" s="1"/>
  <c r="BO63" i="6" s="1"/>
  <c r="BP63" i="6" s="1"/>
  <c r="BQ63" i="6" s="1"/>
  <c r="BR63" i="6" s="1"/>
  <c r="BS63" i="6" s="1"/>
  <c r="BT63" i="6" s="1"/>
  <c r="BU63" i="6" s="1"/>
  <c r="BV63" i="6" s="1"/>
  <c r="BW63" i="6" s="1"/>
  <c r="BX63" i="6" s="1"/>
  <c r="BY63" i="6" s="1"/>
  <c r="BZ63" i="6" s="1"/>
  <c r="CA63" i="6" s="1"/>
  <c r="CB63" i="6" s="1"/>
  <c r="CC63" i="6" s="1"/>
  <c r="CD63" i="6" s="1"/>
  <c r="CE63" i="6" s="1"/>
  <c r="CF63" i="6" s="1"/>
  <c r="CG63" i="6" s="1"/>
  <c r="CH63" i="6" s="1"/>
  <c r="CI63" i="6" s="1"/>
  <c r="CJ63" i="6" s="1"/>
  <c r="CK63" i="6" s="1"/>
  <c r="CL63" i="6" s="1"/>
  <c r="CM63" i="6" s="1"/>
  <c r="CN63" i="6" s="1"/>
  <c r="CO63" i="6" s="1"/>
  <c r="CP63" i="6" s="1"/>
  <c r="CQ63" i="6" s="1"/>
  <c r="CR63" i="6" s="1"/>
  <c r="CS63" i="6" s="1"/>
  <c r="CT63" i="6" s="1"/>
  <c r="CU63" i="6" s="1"/>
  <c r="E95" i="6"/>
  <c r="F95" i="6" s="1"/>
  <c r="G95" i="6" s="1"/>
  <c r="H95" i="6" s="1"/>
  <c r="I95" i="6" s="1"/>
  <c r="J95" i="6" s="1"/>
  <c r="K95" i="6" s="1"/>
  <c r="L95" i="6" s="1"/>
  <c r="M95" i="6" s="1"/>
  <c r="N95" i="6" s="1"/>
  <c r="O95" i="6" s="1"/>
  <c r="P95" i="6" s="1"/>
  <c r="Q95" i="6" s="1"/>
  <c r="R95" i="6" s="1"/>
  <c r="S95" i="6" s="1"/>
  <c r="T95" i="6" s="1"/>
  <c r="U95" i="6" s="1"/>
  <c r="V95" i="6" s="1"/>
  <c r="W95" i="6" s="1"/>
  <c r="X95" i="6" s="1"/>
  <c r="Y95" i="6" s="1"/>
  <c r="Z95" i="6" s="1"/>
  <c r="AA95" i="6" s="1"/>
  <c r="AB95" i="6" s="1"/>
  <c r="AC95" i="6" s="1"/>
  <c r="AD95" i="6" s="1"/>
  <c r="AE95" i="6" s="1"/>
  <c r="AF95" i="6" s="1"/>
  <c r="AG95" i="6" s="1"/>
  <c r="AH95" i="6" s="1"/>
  <c r="AI95" i="6" s="1"/>
  <c r="AJ95" i="6" s="1"/>
  <c r="AK95" i="6" s="1"/>
  <c r="AL95" i="6" s="1"/>
  <c r="AM95" i="6" s="1"/>
  <c r="AN95" i="6" s="1"/>
  <c r="AO95" i="6" s="1"/>
  <c r="AP95" i="6" s="1"/>
  <c r="AQ95" i="6" s="1"/>
  <c r="AR95" i="6" s="1"/>
  <c r="AS95" i="6" s="1"/>
  <c r="AT95" i="6" s="1"/>
  <c r="AU95" i="6" s="1"/>
  <c r="AV95" i="6" s="1"/>
  <c r="AW95" i="6" s="1"/>
  <c r="AX95" i="6" s="1"/>
  <c r="AY95" i="6" s="1"/>
  <c r="AZ95" i="6" s="1"/>
  <c r="BA95" i="6" s="1"/>
  <c r="BB95" i="6" s="1"/>
  <c r="BC95" i="6" s="1"/>
  <c r="BD95" i="6" s="1"/>
  <c r="BE95" i="6" s="1"/>
  <c r="BF95" i="6" s="1"/>
  <c r="BG95" i="6" s="1"/>
  <c r="BH95" i="6" s="1"/>
  <c r="BI95" i="6" s="1"/>
  <c r="BJ95" i="6" s="1"/>
  <c r="BK95" i="6" s="1"/>
  <c r="BL95" i="6" s="1"/>
  <c r="BM95" i="6" s="1"/>
  <c r="BN95" i="6" s="1"/>
  <c r="BO95" i="6" s="1"/>
  <c r="BP95" i="6" s="1"/>
  <c r="BQ95" i="6" s="1"/>
  <c r="BR95" i="6" s="1"/>
  <c r="BS95" i="6" s="1"/>
  <c r="BT95" i="6" s="1"/>
  <c r="BU95" i="6" s="1"/>
  <c r="BV95" i="6" s="1"/>
  <c r="BW95" i="6" s="1"/>
  <c r="BX95" i="6" s="1"/>
  <c r="BY95" i="6" s="1"/>
  <c r="BZ95" i="6" s="1"/>
  <c r="CA95" i="6" s="1"/>
  <c r="CB95" i="6" s="1"/>
  <c r="CC95" i="6" s="1"/>
  <c r="CD95" i="6" s="1"/>
  <c r="CE95" i="6" s="1"/>
  <c r="CF95" i="6" s="1"/>
  <c r="CG95" i="6" s="1"/>
  <c r="CH95" i="6" s="1"/>
  <c r="CI95" i="6" s="1"/>
  <c r="CJ95" i="6" s="1"/>
  <c r="CK95" i="6" s="1"/>
  <c r="CL95" i="6" s="1"/>
  <c r="CM95" i="6" s="1"/>
  <c r="CN95" i="6" s="1"/>
  <c r="CO95" i="6" s="1"/>
  <c r="CP95" i="6" s="1"/>
  <c r="CQ95" i="6" s="1"/>
  <c r="CR95" i="6" s="1"/>
  <c r="CS95" i="6" s="1"/>
  <c r="CT95" i="6" s="1"/>
  <c r="CU95" i="6" s="1"/>
  <c r="E40" i="6"/>
  <c r="F40" i="6" s="1"/>
  <c r="G40" i="6" s="1"/>
  <c r="H40" i="6" s="1"/>
  <c r="I40" i="6" s="1"/>
  <c r="J40" i="6" s="1"/>
  <c r="K40" i="6" s="1"/>
  <c r="L40" i="6" s="1"/>
  <c r="M40" i="6" s="1"/>
  <c r="N40" i="6" s="1"/>
  <c r="O40" i="6" s="1"/>
  <c r="P40" i="6" s="1"/>
  <c r="Q40" i="6" s="1"/>
  <c r="R40" i="6" s="1"/>
  <c r="S40" i="6" s="1"/>
  <c r="T40" i="6" s="1"/>
  <c r="U40" i="6" s="1"/>
  <c r="V40" i="6" s="1"/>
  <c r="W40" i="6" s="1"/>
  <c r="X40" i="6" s="1"/>
  <c r="Y40" i="6" s="1"/>
  <c r="Z40" i="6" s="1"/>
  <c r="AA40" i="6" s="1"/>
  <c r="AB40" i="6" s="1"/>
  <c r="AC40" i="6" s="1"/>
  <c r="AD40" i="6" s="1"/>
  <c r="AE40" i="6" s="1"/>
  <c r="AF40" i="6" s="1"/>
  <c r="AG40" i="6" s="1"/>
  <c r="AH40" i="6" s="1"/>
  <c r="AI40" i="6" s="1"/>
  <c r="AJ40" i="6" s="1"/>
  <c r="AK40" i="6" s="1"/>
  <c r="AL40" i="6" s="1"/>
  <c r="AM40" i="6" s="1"/>
  <c r="AN40" i="6" s="1"/>
  <c r="AO40" i="6" s="1"/>
  <c r="AP40" i="6" s="1"/>
  <c r="AQ40" i="6" s="1"/>
  <c r="AR40" i="6" s="1"/>
  <c r="AS40" i="6" s="1"/>
  <c r="AT40" i="6" s="1"/>
  <c r="AU40" i="6" s="1"/>
  <c r="AV40" i="6" s="1"/>
  <c r="AW40" i="6" s="1"/>
  <c r="AX40" i="6" s="1"/>
  <c r="AY40" i="6" s="1"/>
  <c r="AZ40" i="6" s="1"/>
  <c r="BA40" i="6" s="1"/>
  <c r="BB40" i="6" s="1"/>
  <c r="BC40" i="6" s="1"/>
  <c r="BD40" i="6" s="1"/>
  <c r="BE40" i="6" s="1"/>
  <c r="BF40" i="6" s="1"/>
  <c r="BG40" i="6" s="1"/>
  <c r="BH40" i="6" s="1"/>
  <c r="BI40" i="6" s="1"/>
  <c r="BJ40" i="6" s="1"/>
  <c r="BK40" i="6" s="1"/>
  <c r="BL40" i="6" s="1"/>
  <c r="BM40" i="6" s="1"/>
  <c r="BN40" i="6" s="1"/>
  <c r="BO40" i="6" s="1"/>
  <c r="BP40" i="6" s="1"/>
  <c r="BQ40" i="6" s="1"/>
  <c r="BR40" i="6" s="1"/>
  <c r="BS40" i="6" s="1"/>
  <c r="BT40" i="6" s="1"/>
  <c r="BU40" i="6" s="1"/>
  <c r="BV40" i="6" s="1"/>
  <c r="BW40" i="6" s="1"/>
  <c r="BX40" i="6" s="1"/>
  <c r="BY40" i="6" s="1"/>
  <c r="BZ40" i="6" s="1"/>
  <c r="CA40" i="6" s="1"/>
  <c r="CB40" i="6" s="1"/>
  <c r="CC40" i="6" s="1"/>
  <c r="CD40" i="6" s="1"/>
  <c r="CE40" i="6" s="1"/>
  <c r="CF40" i="6" s="1"/>
  <c r="CG40" i="6" s="1"/>
  <c r="CH40" i="6" s="1"/>
  <c r="CI40" i="6" s="1"/>
  <c r="CJ40" i="6" s="1"/>
  <c r="CK40" i="6" s="1"/>
  <c r="CL40" i="6" s="1"/>
  <c r="CM40" i="6" s="1"/>
  <c r="CN40" i="6" s="1"/>
  <c r="CO40" i="6" s="1"/>
  <c r="CP40" i="6" s="1"/>
  <c r="CQ40" i="6" s="1"/>
  <c r="CR40" i="6" s="1"/>
  <c r="CS40" i="6" s="1"/>
  <c r="CT40" i="6" s="1"/>
  <c r="CU40" i="6" s="1"/>
  <c r="E104" i="6"/>
  <c r="F104" i="6" s="1"/>
  <c r="G104" i="6" s="1"/>
  <c r="H104" i="6" s="1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AG104" i="6" s="1"/>
  <c r="AH104" i="6" s="1"/>
  <c r="AI104" i="6" s="1"/>
  <c r="AJ104" i="6" s="1"/>
  <c r="AK104" i="6" s="1"/>
  <c r="AL104" i="6" s="1"/>
  <c r="AM104" i="6" s="1"/>
  <c r="AN104" i="6" s="1"/>
  <c r="AO104" i="6" s="1"/>
  <c r="AP104" i="6" s="1"/>
  <c r="AQ104" i="6" s="1"/>
  <c r="AR104" i="6" s="1"/>
  <c r="AS104" i="6" s="1"/>
  <c r="AT104" i="6" s="1"/>
  <c r="AU104" i="6" s="1"/>
  <c r="AV104" i="6" s="1"/>
  <c r="AW104" i="6" s="1"/>
  <c r="AX104" i="6" s="1"/>
  <c r="AY104" i="6" s="1"/>
  <c r="AZ104" i="6" s="1"/>
  <c r="BA104" i="6" s="1"/>
  <c r="BB104" i="6" s="1"/>
  <c r="BC104" i="6" s="1"/>
  <c r="BD104" i="6" s="1"/>
  <c r="BE104" i="6" s="1"/>
  <c r="BF104" i="6" s="1"/>
  <c r="BG104" i="6" s="1"/>
  <c r="BH104" i="6" s="1"/>
  <c r="BI104" i="6" s="1"/>
  <c r="BJ104" i="6" s="1"/>
  <c r="BK104" i="6" s="1"/>
  <c r="BL104" i="6" s="1"/>
  <c r="BM104" i="6" s="1"/>
  <c r="BN104" i="6" s="1"/>
  <c r="BO104" i="6" s="1"/>
  <c r="BP104" i="6" s="1"/>
  <c r="BQ104" i="6" s="1"/>
  <c r="BR104" i="6" s="1"/>
  <c r="BS104" i="6" s="1"/>
  <c r="BT104" i="6" s="1"/>
  <c r="BU104" i="6" s="1"/>
  <c r="BV104" i="6" s="1"/>
  <c r="BW104" i="6" s="1"/>
  <c r="BX104" i="6" s="1"/>
  <c r="BY104" i="6" s="1"/>
  <c r="BZ104" i="6" s="1"/>
  <c r="CA104" i="6" s="1"/>
  <c r="CB104" i="6" s="1"/>
  <c r="CC104" i="6" s="1"/>
  <c r="CD104" i="6" s="1"/>
  <c r="CE104" i="6" s="1"/>
  <c r="CF104" i="6" s="1"/>
  <c r="CG104" i="6" s="1"/>
  <c r="CH104" i="6" s="1"/>
  <c r="CI104" i="6" s="1"/>
  <c r="CJ104" i="6" s="1"/>
  <c r="CK104" i="6" s="1"/>
  <c r="CL104" i="6" s="1"/>
  <c r="CM104" i="6" s="1"/>
  <c r="CN104" i="6" s="1"/>
  <c r="CO104" i="6" s="1"/>
  <c r="CP104" i="6" s="1"/>
  <c r="CQ104" i="6" s="1"/>
  <c r="CR104" i="6" s="1"/>
  <c r="CS104" i="6" s="1"/>
  <c r="CT104" i="6" s="1"/>
  <c r="CU104" i="6" s="1"/>
  <c r="E136" i="6"/>
  <c r="F136" i="6" s="1"/>
  <c r="G136" i="6" s="1"/>
  <c r="H136" i="6" s="1"/>
  <c r="I136" i="6" s="1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U136" i="6" s="1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AG136" i="6" s="1"/>
  <c r="AH136" i="6" s="1"/>
  <c r="AI136" i="6" s="1"/>
  <c r="AJ136" i="6" s="1"/>
  <c r="AK136" i="6" s="1"/>
  <c r="AL136" i="6" s="1"/>
  <c r="AM136" i="6" s="1"/>
  <c r="AN136" i="6" s="1"/>
  <c r="AO136" i="6" s="1"/>
  <c r="AP136" i="6" s="1"/>
  <c r="AQ136" i="6" s="1"/>
  <c r="AR136" i="6" s="1"/>
  <c r="AS136" i="6" s="1"/>
  <c r="AT136" i="6" s="1"/>
  <c r="AU136" i="6" s="1"/>
  <c r="AV136" i="6" s="1"/>
  <c r="AW136" i="6" s="1"/>
  <c r="AX136" i="6" s="1"/>
  <c r="AY136" i="6" s="1"/>
  <c r="AZ136" i="6" s="1"/>
  <c r="BA136" i="6" s="1"/>
  <c r="BB136" i="6" s="1"/>
  <c r="BC136" i="6" s="1"/>
  <c r="BD136" i="6" s="1"/>
  <c r="BE136" i="6" s="1"/>
  <c r="BF136" i="6" s="1"/>
  <c r="BG136" i="6" s="1"/>
  <c r="BH136" i="6" s="1"/>
  <c r="BI136" i="6" s="1"/>
  <c r="BJ136" i="6" s="1"/>
  <c r="BK136" i="6" s="1"/>
  <c r="BL136" i="6" s="1"/>
  <c r="BM136" i="6" s="1"/>
  <c r="BN136" i="6" s="1"/>
  <c r="BO136" i="6" s="1"/>
  <c r="BP136" i="6" s="1"/>
  <c r="BQ136" i="6" s="1"/>
  <c r="BR136" i="6" s="1"/>
  <c r="BS136" i="6" s="1"/>
  <c r="BT136" i="6" s="1"/>
  <c r="BU136" i="6" s="1"/>
  <c r="BV136" i="6" s="1"/>
  <c r="BW136" i="6" s="1"/>
  <c r="BX136" i="6" s="1"/>
  <c r="BY136" i="6" s="1"/>
  <c r="BZ136" i="6" s="1"/>
  <c r="CA136" i="6" s="1"/>
  <c r="CB136" i="6" s="1"/>
  <c r="CC136" i="6" s="1"/>
  <c r="CD136" i="6" s="1"/>
  <c r="CE136" i="6" s="1"/>
  <c r="CF136" i="6" s="1"/>
  <c r="CG136" i="6" s="1"/>
  <c r="CH136" i="6" s="1"/>
  <c r="CI136" i="6" s="1"/>
  <c r="CJ136" i="6" s="1"/>
  <c r="CK136" i="6" s="1"/>
  <c r="CL136" i="6" s="1"/>
  <c r="CM136" i="6" s="1"/>
  <c r="CN136" i="6" s="1"/>
  <c r="CO136" i="6" s="1"/>
  <c r="CP136" i="6" s="1"/>
  <c r="CQ136" i="6" s="1"/>
  <c r="CR136" i="6" s="1"/>
  <c r="CS136" i="6" s="1"/>
  <c r="CT136" i="6" s="1"/>
  <c r="CU136" i="6" s="1"/>
  <c r="E49" i="6"/>
  <c r="F49" i="6" s="1"/>
  <c r="G49" i="6" s="1"/>
  <c r="H49" i="6" s="1"/>
  <c r="I49" i="6" s="1"/>
  <c r="J49" i="6" s="1"/>
  <c r="K49" i="6" s="1"/>
  <c r="L49" i="6" s="1"/>
  <c r="M49" i="6" s="1"/>
  <c r="N49" i="6" s="1"/>
  <c r="O49" i="6" s="1"/>
  <c r="P49" i="6" s="1"/>
  <c r="Q49" i="6" s="1"/>
  <c r="R49" i="6" s="1"/>
  <c r="S49" i="6" s="1"/>
  <c r="T49" i="6" s="1"/>
  <c r="U49" i="6" s="1"/>
  <c r="V49" i="6" s="1"/>
  <c r="W49" i="6" s="1"/>
  <c r="X49" i="6" s="1"/>
  <c r="Y49" i="6" s="1"/>
  <c r="Z49" i="6" s="1"/>
  <c r="AA49" i="6" s="1"/>
  <c r="AB49" i="6" s="1"/>
  <c r="AC49" i="6" s="1"/>
  <c r="AD49" i="6" s="1"/>
  <c r="AE49" i="6" s="1"/>
  <c r="AF49" i="6" s="1"/>
  <c r="AG49" i="6" s="1"/>
  <c r="AH49" i="6" s="1"/>
  <c r="AI49" i="6" s="1"/>
  <c r="AJ49" i="6" s="1"/>
  <c r="AK49" i="6" s="1"/>
  <c r="AL49" i="6" s="1"/>
  <c r="AM49" i="6" s="1"/>
  <c r="AN49" i="6" s="1"/>
  <c r="AO49" i="6" s="1"/>
  <c r="AP49" i="6" s="1"/>
  <c r="AQ49" i="6" s="1"/>
  <c r="AR49" i="6" s="1"/>
  <c r="AS49" i="6" s="1"/>
  <c r="AT49" i="6" s="1"/>
  <c r="AU49" i="6" s="1"/>
  <c r="AV49" i="6" s="1"/>
  <c r="AW49" i="6" s="1"/>
  <c r="AX49" i="6" s="1"/>
  <c r="AY49" i="6" s="1"/>
  <c r="AZ49" i="6" s="1"/>
  <c r="BA49" i="6" s="1"/>
  <c r="BB49" i="6" s="1"/>
  <c r="BC49" i="6" s="1"/>
  <c r="BD49" i="6" s="1"/>
  <c r="BE49" i="6" s="1"/>
  <c r="BF49" i="6" s="1"/>
  <c r="BG49" i="6" s="1"/>
  <c r="BH49" i="6" s="1"/>
  <c r="BI49" i="6" s="1"/>
  <c r="BJ49" i="6" s="1"/>
  <c r="BK49" i="6" s="1"/>
  <c r="BL49" i="6" s="1"/>
  <c r="BM49" i="6" s="1"/>
  <c r="BN49" i="6" s="1"/>
  <c r="BO49" i="6" s="1"/>
  <c r="BP49" i="6" s="1"/>
  <c r="BQ49" i="6" s="1"/>
  <c r="BR49" i="6" s="1"/>
  <c r="BS49" i="6" s="1"/>
  <c r="BT49" i="6" s="1"/>
  <c r="BU49" i="6" s="1"/>
  <c r="BV49" i="6" s="1"/>
  <c r="BW49" i="6" s="1"/>
  <c r="BX49" i="6" s="1"/>
  <c r="BY49" i="6" s="1"/>
  <c r="BZ49" i="6" s="1"/>
  <c r="CA49" i="6" s="1"/>
  <c r="CB49" i="6" s="1"/>
  <c r="CC49" i="6" s="1"/>
  <c r="CD49" i="6" s="1"/>
  <c r="CE49" i="6" s="1"/>
  <c r="CF49" i="6" s="1"/>
  <c r="CG49" i="6" s="1"/>
  <c r="CH49" i="6" s="1"/>
  <c r="CI49" i="6" s="1"/>
  <c r="CJ49" i="6" s="1"/>
  <c r="CK49" i="6" s="1"/>
  <c r="CL49" i="6" s="1"/>
  <c r="CM49" i="6" s="1"/>
  <c r="CN49" i="6" s="1"/>
  <c r="CO49" i="6" s="1"/>
  <c r="CP49" i="6" s="1"/>
  <c r="CQ49" i="6" s="1"/>
  <c r="CR49" i="6" s="1"/>
  <c r="CS49" i="6" s="1"/>
  <c r="CT49" i="6" s="1"/>
  <c r="CU49" i="6" s="1"/>
  <c r="E81" i="6"/>
  <c r="F81" i="6" s="1"/>
  <c r="G81" i="6" s="1"/>
  <c r="H81" i="6" s="1"/>
  <c r="I81" i="6" s="1"/>
  <c r="J81" i="6" s="1"/>
  <c r="K81" i="6" s="1"/>
  <c r="L81" i="6" s="1"/>
  <c r="M81" i="6" s="1"/>
  <c r="N81" i="6" s="1"/>
  <c r="O81" i="6" s="1"/>
  <c r="P81" i="6" s="1"/>
  <c r="Q81" i="6" s="1"/>
  <c r="R81" i="6" s="1"/>
  <c r="S81" i="6" s="1"/>
  <c r="T81" i="6" s="1"/>
  <c r="U81" i="6" s="1"/>
  <c r="V81" i="6" s="1"/>
  <c r="W81" i="6" s="1"/>
  <c r="X81" i="6" s="1"/>
  <c r="Y81" i="6" s="1"/>
  <c r="Z81" i="6" s="1"/>
  <c r="AA81" i="6" s="1"/>
  <c r="AB81" i="6" s="1"/>
  <c r="AC81" i="6" s="1"/>
  <c r="AD81" i="6" s="1"/>
  <c r="AE81" i="6" s="1"/>
  <c r="AF81" i="6" s="1"/>
  <c r="AG81" i="6" s="1"/>
  <c r="AH81" i="6" s="1"/>
  <c r="AI81" i="6" s="1"/>
  <c r="AJ81" i="6" s="1"/>
  <c r="AK81" i="6" s="1"/>
  <c r="AL81" i="6" s="1"/>
  <c r="AM81" i="6" s="1"/>
  <c r="AN81" i="6" s="1"/>
  <c r="AO81" i="6" s="1"/>
  <c r="AP81" i="6" s="1"/>
  <c r="AQ81" i="6" s="1"/>
  <c r="AR81" i="6" s="1"/>
  <c r="AS81" i="6" s="1"/>
  <c r="AT81" i="6" s="1"/>
  <c r="AU81" i="6" s="1"/>
  <c r="AV81" i="6" s="1"/>
  <c r="AW81" i="6" s="1"/>
  <c r="AX81" i="6" s="1"/>
  <c r="AY81" i="6" s="1"/>
  <c r="AZ81" i="6" s="1"/>
  <c r="BA81" i="6" s="1"/>
  <c r="BB81" i="6" s="1"/>
  <c r="BC81" i="6" s="1"/>
  <c r="BD81" i="6" s="1"/>
  <c r="BE81" i="6" s="1"/>
  <c r="BF81" i="6" s="1"/>
  <c r="BG81" i="6" s="1"/>
  <c r="BH81" i="6" s="1"/>
  <c r="BI81" i="6" s="1"/>
  <c r="BJ81" i="6" s="1"/>
  <c r="BK81" i="6" s="1"/>
  <c r="BL81" i="6" s="1"/>
  <c r="BM81" i="6" s="1"/>
  <c r="BN81" i="6" s="1"/>
  <c r="BO81" i="6" s="1"/>
  <c r="BP81" i="6" s="1"/>
  <c r="BQ81" i="6" s="1"/>
  <c r="BR81" i="6" s="1"/>
  <c r="BS81" i="6" s="1"/>
  <c r="BT81" i="6" s="1"/>
  <c r="BU81" i="6" s="1"/>
  <c r="BV81" i="6" s="1"/>
  <c r="BW81" i="6" s="1"/>
  <c r="BX81" i="6" s="1"/>
  <c r="BY81" i="6" s="1"/>
  <c r="BZ81" i="6" s="1"/>
  <c r="CA81" i="6" s="1"/>
  <c r="CB81" i="6" s="1"/>
  <c r="CC81" i="6" s="1"/>
  <c r="CD81" i="6" s="1"/>
  <c r="CE81" i="6" s="1"/>
  <c r="CF81" i="6" s="1"/>
  <c r="CG81" i="6" s="1"/>
  <c r="CH81" i="6" s="1"/>
  <c r="CI81" i="6" s="1"/>
  <c r="CJ81" i="6" s="1"/>
  <c r="CK81" i="6" s="1"/>
  <c r="CL81" i="6" s="1"/>
  <c r="CM81" i="6" s="1"/>
  <c r="CN81" i="6" s="1"/>
  <c r="CO81" i="6" s="1"/>
  <c r="CP81" i="6" s="1"/>
  <c r="CQ81" i="6" s="1"/>
  <c r="CR81" i="6" s="1"/>
  <c r="CS81" i="6" s="1"/>
  <c r="CT81" i="6" s="1"/>
  <c r="CU81" i="6" s="1"/>
  <c r="E113" i="6"/>
  <c r="F113" i="6" s="1"/>
  <c r="G113" i="6" s="1"/>
  <c r="H113" i="6" s="1"/>
  <c r="I113" i="6" s="1"/>
  <c r="J113" i="6" s="1"/>
  <c r="K113" i="6" s="1"/>
  <c r="L113" i="6" s="1"/>
  <c r="M113" i="6" s="1"/>
  <c r="N113" i="6" s="1"/>
  <c r="O113" i="6" s="1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A113" i="6" s="1"/>
  <c r="AB113" i="6" s="1"/>
  <c r="AC113" i="6" s="1"/>
  <c r="AD113" i="6" s="1"/>
  <c r="AE113" i="6" s="1"/>
  <c r="AF113" i="6" s="1"/>
  <c r="AG113" i="6" s="1"/>
  <c r="AH113" i="6" s="1"/>
  <c r="AI113" i="6" s="1"/>
  <c r="AJ113" i="6" s="1"/>
  <c r="AK113" i="6" s="1"/>
  <c r="AL113" i="6" s="1"/>
  <c r="AM113" i="6" s="1"/>
  <c r="AN113" i="6" s="1"/>
  <c r="AO113" i="6" s="1"/>
  <c r="AP113" i="6" s="1"/>
  <c r="AQ113" i="6" s="1"/>
  <c r="AR113" i="6" s="1"/>
  <c r="AS113" i="6" s="1"/>
  <c r="AT113" i="6" s="1"/>
  <c r="AU113" i="6" s="1"/>
  <c r="AV113" i="6" s="1"/>
  <c r="AW113" i="6" s="1"/>
  <c r="AX113" i="6" s="1"/>
  <c r="AY113" i="6" s="1"/>
  <c r="AZ113" i="6" s="1"/>
  <c r="BA113" i="6" s="1"/>
  <c r="BB113" i="6" s="1"/>
  <c r="BC113" i="6" s="1"/>
  <c r="BD113" i="6" s="1"/>
  <c r="BE113" i="6" s="1"/>
  <c r="BF113" i="6" s="1"/>
  <c r="BG113" i="6" s="1"/>
  <c r="BH113" i="6" s="1"/>
  <c r="BI113" i="6" s="1"/>
  <c r="BJ113" i="6" s="1"/>
  <c r="BK113" i="6" s="1"/>
  <c r="BL113" i="6" s="1"/>
  <c r="BM113" i="6" s="1"/>
  <c r="BN113" i="6" s="1"/>
  <c r="BO113" i="6" s="1"/>
  <c r="BP113" i="6" s="1"/>
  <c r="BQ113" i="6" s="1"/>
  <c r="BR113" i="6" s="1"/>
  <c r="BS113" i="6" s="1"/>
  <c r="BT113" i="6" s="1"/>
  <c r="BU113" i="6" s="1"/>
  <c r="BV113" i="6" s="1"/>
  <c r="BW113" i="6" s="1"/>
  <c r="BX113" i="6" s="1"/>
  <c r="BY113" i="6" s="1"/>
  <c r="BZ113" i="6" s="1"/>
  <c r="CA113" i="6" s="1"/>
  <c r="CB113" i="6" s="1"/>
  <c r="CC113" i="6" s="1"/>
  <c r="CD113" i="6" s="1"/>
  <c r="CE113" i="6" s="1"/>
  <c r="CF113" i="6" s="1"/>
  <c r="CG113" i="6" s="1"/>
  <c r="CH113" i="6" s="1"/>
  <c r="CI113" i="6" s="1"/>
  <c r="CJ113" i="6" s="1"/>
  <c r="CK113" i="6" s="1"/>
  <c r="CL113" i="6" s="1"/>
  <c r="CM113" i="6" s="1"/>
  <c r="CN113" i="6" s="1"/>
  <c r="CO113" i="6" s="1"/>
  <c r="CP113" i="6" s="1"/>
  <c r="CQ113" i="6" s="1"/>
  <c r="CR113" i="6" s="1"/>
  <c r="CS113" i="6" s="1"/>
  <c r="CT113" i="6" s="1"/>
  <c r="CU113" i="6" s="1"/>
  <c r="E145" i="6"/>
  <c r="F145" i="6" s="1"/>
  <c r="G145" i="6" s="1"/>
  <c r="H145" i="6" s="1"/>
  <c r="I145" i="6" s="1"/>
  <c r="J145" i="6" s="1"/>
  <c r="K145" i="6" s="1"/>
  <c r="L145" i="6" s="1"/>
  <c r="M145" i="6" s="1"/>
  <c r="N145" i="6" s="1"/>
  <c r="O145" i="6" s="1"/>
  <c r="P145" i="6" s="1"/>
  <c r="Q145" i="6" s="1"/>
  <c r="R145" i="6" s="1"/>
  <c r="S145" i="6" s="1"/>
  <c r="T145" i="6" s="1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AG145" i="6" s="1"/>
  <c r="AH145" i="6" s="1"/>
  <c r="AI145" i="6" s="1"/>
  <c r="AJ145" i="6" s="1"/>
  <c r="AK145" i="6" s="1"/>
  <c r="AL145" i="6" s="1"/>
  <c r="AM145" i="6" s="1"/>
  <c r="AN145" i="6" s="1"/>
  <c r="AO145" i="6" s="1"/>
  <c r="AP145" i="6" s="1"/>
  <c r="AQ145" i="6" s="1"/>
  <c r="AR145" i="6" s="1"/>
  <c r="AS145" i="6" s="1"/>
  <c r="AT145" i="6" s="1"/>
  <c r="AU145" i="6" s="1"/>
  <c r="AV145" i="6" s="1"/>
  <c r="AW145" i="6" s="1"/>
  <c r="AX145" i="6" s="1"/>
  <c r="AY145" i="6" s="1"/>
  <c r="AZ145" i="6" s="1"/>
  <c r="BA145" i="6" s="1"/>
  <c r="BB145" i="6" s="1"/>
  <c r="BC145" i="6" s="1"/>
  <c r="BD145" i="6" s="1"/>
  <c r="BE145" i="6" s="1"/>
  <c r="BF145" i="6" s="1"/>
  <c r="BG145" i="6" s="1"/>
  <c r="BH145" i="6" s="1"/>
  <c r="BI145" i="6" s="1"/>
  <c r="BJ145" i="6" s="1"/>
  <c r="BK145" i="6" s="1"/>
  <c r="BL145" i="6" s="1"/>
  <c r="BM145" i="6" s="1"/>
  <c r="BN145" i="6" s="1"/>
  <c r="BO145" i="6" s="1"/>
  <c r="BP145" i="6" s="1"/>
  <c r="BQ145" i="6" s="1"/>
  <c r="BR145" i="6" s="1"/>
  <c r="BS145" i="6" s="1"/>
  <c r="BT145" i="6" s="1"/>
  <c r="BU145" i="6" s="1"/>
  <c r="BV145" i="6" s="1"/>
  <c r="BW145" i="6" s="1"/>
  <c r="BX145" i="6" s="1"/>
  <c r="BY145" i="6" s="1"/>
  <c r="BZ145" i="6" s="1"/>
  <c r="CA145" i="6" s="1"/>
  <c r="CB145" i="6" s="1"/>
  <c r="CC145" i="6" s="1"/>
  <c r="CD145" i="6" s="1"/>
  <c r="CE145" i="6" s="1"/>
  <c r="CF145" i="6" s="1"/>
  <c r="CG145" i="6" s="1"/>
  <c r="CH145" i="6" s="1"/>
  <c r="CI145" i="6" s="1"/>
  <c r="CJ145" i="6" s="1"/>
  <c r="CK145" i="6" s="1"/>
  <c r="CL145" i="6" s="1"/>
  <c r="CM145" i="6" s="1"/>
  <c r="CN145" i="6" s="1"/>
  <c r="CO145" i="6" s="1"/>
  <c r="CP145" i="6" s="1"/>
  <c r="CQ145" i="6" s="1"/>
  <c r="CR145" i="6" s="1"/>
  <c r="CS145" i="6" s="1"/>
  <c r="CT145" i="6" s="1"/>
  <c r="CU145" i="6" s="1"/>
  <c r="E26" i="6"/>
  <c r="F26" i="6" s="1"/>
  <c r="G26" i="6" s="1"/>
  <c r="H26" i="6" s="1"/>
  <c r="I26" i="6" s="1"/>
  <c r="J26" i="6" s="1"/>
  <c r="K26" i="6" s="1"/>
  <c r="L26" i="6" s="1"/>
  <c r="M26" i="6" s="1"/>
  <c r="N26" i="6" s="1"/>
  <c r="O26" i="6" s="1"/>
  <c r="P26" i="6" s="1"/>
  <c r="Q26" i="6" s="1"/>
  <c r="R26" i="6" s="1"/>
  <c r="S26" i="6" s="1"/>
  <c r="T26" i="6" s="1"/>
  <c r="U26" i="6" s="1"/>
  <c r="V26" i="6" s="1"/>
  <c r="W26" i="6" s="1"/>
  <c r="X26" i="6" s="1"/>
  <c r="Y26" i="6" s="1"/>
  <c r="Z26" i="6" s="1"/>
  <c r="AA26" i="6" s="1"/>
  <c r="AB26" i="6" s="1"/>
  <c r="AC26" i="6" s="1"/>
  <c r="AD26" i="6" s="1"/>
  <c r="AE26" i="6" s="1"/>
  <c r="AF26" i="6" s="1"/>
  <c r="AG26" i="6" s="1"/>
  <c r="AH26" i="6" s="1"/>
  <c r="AI26" i="6" s="1"/>
  <c r="AJ26" i="6" s="1"/>
  <c r="AK26" i="6" s="1"/>
  <c r="AL26" i="6" s="1"/>
  <c r="AM26" i="6" s="1"/>
  <c r="AN26" i="6" s="1"/>
  <c r="AO26" i="6" s="1"/>
  <c r="AP26" i="6" s="1"/>
  <c r="AQ26" i="6" s="1"/>
  <c r="AR26" i="6" s="1"/>
  <c r="AS26" i="6" s="1"/>
  <c r="AT26" i="6" s="1"/>
  <c r="AU26" i="6" s="1"/>
  <c r="AV26" i="6" s="1"/>
  <c r="AW26" i="6" s="1"/>
  <c r="AX26" i="6" s="1"/>
  <c r="AY26" i="6" s="1"/>
  <c r="AZ26" i="6" s="1"/>
  <c r="BA26" i="6" s="1"/>
  <c r="BB26" i="6" s="1"/>
  <c r="BC26" i="6" s="1"/>
  <c r="BD26" i="6" s="1"/>
  <c r="BE26" i="6" s="1"/>
  <c r="BF26" i="6" s="1"/>
  <c r="BG26" i="6" s="1"/>
  <c r="BH26" i="6" s="1"/>
  <c r="BI26" i="6" s="1"/>
  <c r="BJ26" i="6" s="1"/>
  <c r="BK26" i="6" s="1"/>
  <c r="BL26" i="6" s="1"/>
  <c r="BM26" i="6" s="1"/>
  <c r="BN26" i="6" s="1"/>
  <c r="BO26" i="6" s="1"/>
  <c r="BP26" i="6" s="1"/>
  <c r="BQ26" i="6" s="1"/>
  <c r="BR26" i="6" s="1"/>
  <c r="BS26" i="6" s="1"/>
  <c r="BT26" i="6" s="1"/>
  <c r="BU26" i="6" s="1"/>
  <c r="BV26" i="6" s="1"/>
  <c r="BW26" i="6" s="1"/>
  <c r="BX26" i="6" s="1"/>
  <c r="BY26" i="6" s="1"/>
  <c r="BZ26" i="6" s="1"/>
  <c r="CA26" i="6" s="1"/>
  <c r="CB26" i="6" s="1"/>
  <c r="CC26" i="6" s="1"/>
  <c r="CD26" i="6" s="1"/>
  <c r="CE26" i="6" s="1"/>
  <c r="CF26" i="6" s="1"/>
  <c r="CG26" i="6" s="1"/>
  <c r="CH26" i="6" s="1"/>
  <c r="CI26" i="6" s="1"/>
  <c r="CJ26" i="6" s="1"/>
  <c r="CK26" i="6" s="1"/>
  <c r="CL26" i="6" s="1"/>
  <c r="CM26" i="6" s="1"/>
  <c r="CN26" i="6" s="1"/>
  <c r="CO26" i="6" s="1"/>
  <c r="CP26" i="6" s="1"/>
  <c r="CQ26" i="6" s="1"/>
  <c r="CR26" i="6" s="1"/>
  <c r="CS26" i="6" s="1"/>
  <c r="CT26" i="6" s="1"/>
  <c r="CU26" i="6" s="1"/>
  <c r="E58" i="6"/>
  <c r="F58" i="6" s="1"/>
  <c r="G58" i="6" s="1"/>
  <c r="H58" i="6" s="1"/>
  <c r="I58" i="6" s="1"/>
  <c r="J58" i="6" s="1"/>
  <c r="K58" i="6" s="1"/>
  <c r="L58" i="6" s="1"/>
  <c r="M58" i="6" s="1"/>
  <c r="N58" i="6" s="1"/>
  <c r="O58" i="6" s="1"/>
  <c r="P58" i="6" s="1"/>
  <c r="Q58" i="6" s="1"/>
  <c r="R58" i="6" s="1"/>
  <c r="S58" i="6" s="1"/>
  <c r="T58" i="6" s="1"/>
  <c r="U58" i="6" s="1"/>
  <c r="V58" i="6" s="1"/>
  <c r="W58" i="6" s="1"/>
  <c r="X58" i="6" s="1"/>
  <c r="Y58" i="6" s="1"/>
  <c r="Z58" i="6" s="1"/>
  <c r="AA58" i="6" s="1"/>
  <c r="AB58" i="6" s="1"/>
  <c r="AC58" i="6" s="1"/>
  <c r="AD58" i="6" s="1"/>
  <c r="AE58" i="6" s="1"/>
  <c r="AF58" i="6" s="1"/>
  <c r="AG58" i="6" s="1"/>
  <c r="AH58" i="6" s="1"/>
  <c r="AI58" i="6" s="1"/>
  <c r="AJ58" i="6" s="1"/>
  <c r="AK58" i="6" s="1"/>
  <c r="AL58" i="6" s="1"/>
  <c r="AM58" i="6" s="1"/>
  <c r="AN58" i="6" s="1"/>
  <c r="AO58" i="6" s="1"/>
  <c r="AP58" i="6" s="1"/>
  <c r="AQ58" i="6" s="1"/>
  <c r="AR58" i="6" s="1"/>
  <c r="AS58" i="6" s="1"/>
  <c r="AT58" i="6" s="1"/>
  <c r="AU58" i="6" s="1"/>
  <c r="AV58" i="6" s="1"/>
  <c r="AW58" i="6" s="1"/>
  <c r="AX58" i="6" s="1"/>
  <c r="AY58" i="6" s="1"/>
  <c r="AZ58" i="6" s="1"/>
  <c r="BA58" i="6" s="1"/>
  <c r="BB58" i="6" s="1"/>
  <c r="BC58" i="6" s="1"/>
  <c r="BD58" i="6" s="1"/>
  <c r="BE58" i="6" s="1"/>
  <c r="BF58" i="6" s="1"/>
  <c r="BG58" i="6" s="1"/>
  <c r="BH58" i="6" s="1"/>
  <c r="BI58" i="6" s="1"/>
  <c r="BJ58" i="6" s="1"/>
  <c r="BK58" i="6" s="1"/>
  <c r="BL58" i="6" s="1"/>
  <c r="BM58" i="6" s="1"/>
  <c r="BN58" i="6" s="1"/>
  <c r="BO58" i="6" s="1"/>
  <c r="BP58" i="6" s="1"/>
  <c r="BQ58" i="6" s="1"/>
  <c r="BR58" i="6" s="1"/>
  <c r="BS58" i="6" s="1"/>
  <c r="BT58" i="6" s="1"/>
  <c r="BU58" i="6" s="1"/>
  <c r="BV58" i="6" s="1"/>
  <c r="BW58" i="6" s="1"/>
  <c r="BX58" i="6" s="1"/>
  <c r="BY58" i="6" s="1"/>
  <c r="BZ58" i="6" s="1"/>
  <c r="CA58" i="6" s="1"/>
  <c r="CB58" i="6" s="1"/>
  <c r="CC58" i="6" s="1"/>
  <c r="CD58" i="6" s="1"/>
  <c r="CE58" i="6" s="1"/>
  <c r="CF58" i="6" s="1"/>
  <c r="CG58" i="6" s="1"/>
  <c r="CH58" i="6" s="1"/>
  <c r="CI58" i="6" s="1"/>
  <c r="CJ58" i="6" s="1"/>
  <c r="CK58" i="6" s="1"/>
  <c r="CL58" i="6" s="1"/>
  <c r="CM58" i="6" s="1"/>
  <c r="CN58" i="6" s="1"/>
  <c r="CO58" i="6" s="1"/>
  <c r="CP58" i="6" s="1"/>
  <c r="CQ58" i="6" s="1"/>
  <c r="CR58" i="6" s="1"/>
  <c r="CS58" i="6" s="1"/>
  <c r="CT58" i="6" s="1"/>
  <c r="CU58" i="6" s="1"/>
  <c r="E90" i="6"/>
  <c r="F90" i="6" s="1"/>
  <c r="G90" i="6" s="1"/>
  <c r="H90" i="6" s="1"/>
  <c r="I90" i="6" s="1"/>
  <c r="J90" i="6" s="1"/>
  <c r="K90" i="6" s="1"/>
  <c r="L90" i="6" s="1"/>
  <c r="M90" i="6" s="1"/>
  <c r="N90" i="6" s="1"/>
  <c r="O90" i="6" s="1"/>
  <c r="P90" i="6" s="1"/>
  <c r="Q90" i="6" s="1"/>
  <c r="R90" i="6" s="1"/>
  <c r="S90" i="6" s="1"/>
  <c r="T90" i="6" s="1"/>
  <c r="U90" i="6" s="1"/>
  <c r="V90" i="6" s="1"/>
  <c r="W90" i="6" s="1"/>
  <c r="X90" i="6" s="1"/>
  <c r="Y90" i="6" s="1"/>
  <c r="Z90" i="6" s="1"/>
  <c r="AA90" i="6" s="1"/>
  <c r="AB90" i="6" s="1"/>
  <c r="AC90" i="6" s="1"/>
  <c r="AD90" i="6" s="1"/>
  <c r="AE90" i="6" s="1"/>
  <c r="AF90" i="6" s="1"/>
  <c r="AG90" i="6" s="1"/>
  <c r="AH90" i="6" s="1"/>
  <c r="AI90" i="6" s="1"/>
  <c r="AJ90" i="6" s="1"/>
  <c r="AK90" i="6" s="1"/>
  <c r="AL90" i="6" s="1"/>
  <c r="AM90" i="6" s="1"/>
  <c r="AN90" i="6" s="1"/>
  <c r="AO90" i="6" s="1"/>
  <c r="AP90" i="6" s="1"/>
  <c r="AQ90" i="6" s="1"/>
  <c r="AR90" i="6" s="1"/>
  <c r="AS90" i="6" s="1"/>
  <c r="AT90" i="6" s="1"/>
  <c r="AU90" i="6" s="1"/>
  <c r="AV90" i="6" s="1"/>
  <c r="AW90" i="6" s="1"/>
  <c r="AX90" i="6" s="1"/>
  <c r="AY90" i="6" s="1"/>
  <c r="AZ90" i="6" s="1"/>
  <c r="BA90" i="6" s="1"/>
  <c r="BB90" i="6" s="1"/>
  <c r="BC90" i="6" s="1"/>
  <c r="BD90" i="6" s="1"/>
  <c r="BE90" i="6" s="1"/>
  <c r="BF90" i="6" s="1"/>
  <c r="BG90" i="6" s="1"/>
  <c r="BH90" i="6" s="1"/>
  <c r="BI90" i="6" s="1"/>
  <c r="BJ90" i="6" s="1"/>
  <c r="BK90" i="6" s="1"/>
  <c r="BL90" i="6" s="1"/>
  <c r="BM90" i="6" s="1"/>
  <c r="BN90" i="6" s="1"/>
  <c r="BO90" i="6" s="1"/>
  <c r="BP90" i="6" s="1"/>
  <c r="BQ90" i="6" s="1"/>
  <c r="BR90" i="6" s="1"/>
  <c r="BS90" i="6" s="1"/>
  <c r="BT90" i="6" s="1"/>
  <c r="BU90" i="6" s="1"/>
  <c r="BV90" i="6" s="1"/>
  <c r="BW90" i="6" s="1"/>
  <c r="BX90" i="6" s="1"/>
  <c r="BY90" i="6" s="1"/>
  <c r="BZ90" i="6" s="1"/>
  <c r="CA90" i="6" s="1"/>
  <c r="CB90" i="6" s="1"/>
  <c r="CC90" i="6" s="1"/>
  <c r="CD90" i="6" s="1"/>
  <c r="CE90" i="6" s="1"/>
  <c r="CF90" i="6" s="1"/>
  <c r="CG90" i="6" s="1"/>
  <c r="CH90" i="6" s="1"/>
  <c r="CI90" i="6" s="1"/>
  <c r="CJ90" i="6" s="1"/>
  <c r="CK90" i="6" s="1"/>
  <c r="CL90" i="6" s="1"/>
  <c r="CM90" i="6" s="1"/>
  <c r="CN90" i="6" s="1"/>
  <c r="CO90" i="6" s="1"/>
  <c r="CP90" i="6" s="1"/>
  <c r="CQ90" i="6" s="1"/>
  <c r="CR90" i="6" s="1"/>
  <c r="CS90" i="6" s="1"/>
  <c r="CT90" i="6" s="1"/>
  <c r="CU90" i="6" s="1"/>
  <c r="E122" i="6"/>
  <c r="F122" i="6" s="1"/>
  <c r="G122" i="6" s="1"/>
  <c r="H122" i="6" s="1"/>
  <c r="I122" i="6" s="1"/>
  <c r="J122" i="6" s="1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AG122" i="6" s="1"/>
  <c r="AH122" i="6" s="1"/>
  <c r="AI122" i="6" s="1"/>
  <c r="AJ122" i="6" s="1"/>
  <c r="AK122" i="6" s="1"/>
  <c r="AL122" i="6" s="1"/>
  <c r="AM122" i="6" s="1"/>
  <c r="AN122" i="6" s="1"/>
  <c r="AO122" i="6" s="1"/>
  <c r="AP122" i="6" s="1"/>
  <c r="AQ122" i="6" s="1"/>
  <c r="AR122" i="6" s="1"/>
  <c r="AS122" i="6" s="1"/>
  <c r="AT122" i="6" s="1"/>
  <c r="AU122" i="6" s="1"/>
  <c r="AV122" i="6" s="1"/>
  <c r="AW122" i="6" s="1"/>
  <c r="AX122" i="6" s="1"/>
  <c r="AY122" i="6" s="1"/>
  <c r="AZ122" i="6" s="1"/>
  <c r="BA122" i="6" s="1"/>
  <c r="BB122" i="6" s="1"/>
  <c r="BC122" i="6" s="1"/>
  <c r="BD122" i="6" s="1"/>
  <c r="BE122" i="6" s="1"/>
  <c r="BF122" i="6" s="1"/>
  <c r="BG122" i="6" s="1"/>
  <c r="BH122" i="6" s="1"/>
  <c r="BI122" i="6" s="1"/>
  <c r="BJ122" i="6" s="1"/>
  <c r="BK122" i="6" s="1"/>
  <c r="BL122" i="6" s="1"/>
  <c r="BM122" i="6" s="1"/>
  <c r="BN122" i="6" s="1"/>
  <c r="BO122" i="6" s="1"/>
  <c r="BP122" i="6" s="1"/>
  <c r="BQ122" i="6" s="1"/>
  <c r="BR122" i="6" s="1"/>
  <c r="BS122" i="6" s="1"/>
  <c r="BT122" i="6" s="1"/>
  <c r="BU122" i="6" s="1"/>
  <c r="BV122" i="6" s="1"/>
  <c r="BW122" i="6" s="1"/>
  <c r="BX122" i="6" s="1"/>
  <c r="BY122" i="6" s="1"/>
  <c r="BZ122" i="6" s="1"/>
  <c r="CA122" i="6" s="1"/>
  <c r="CB122" i="6" s="1"/>
  <c r="CC122" i="6" s="1"/>
  <c r="CD122" i="6" s="1"/>
  <c r="CE122" i="6" s="1"/>
  <c r="CF122" i="6" s="1"/>
  <c r="CG122" i="6" s="1"/>
  <c r="CH122" i="6" s="1"/>
  <c r="CI122" i="6" s="1"/>
  <c r="CJ122" i="6" s="1"/>
  <c r="CK122" i="6" s="1"/>
  <c r="CL122" i="6" s="1"/>
  <c r="CM122" i="6" s="1"/>
  <c r="CN122" i="6" s="1"/>
  <c r="CO122" i="6" s="1"/>
  <c r="CP122" i="6" s="1"/>
  <c r="CQ122" i="6" s="1"/>
  <c r="CR122" i="6" s="1"/>
  <c r="CS122" i="6" s="1"/>
  <c r="CT122" i="6" s="1"/>
  <c r="CU122" i="6" s="1"/>
  <c r="E154" i="6"/>
  <c r="F154" i="6" s="1"/>
  <c r="G154" i="6" s="1"/>
  <c r="H154" i="6" s="1"/>
  <c r="I154" i="6" s="1"/>
  <c r="J154" i="6" s="1"/>
  <c r="K154" i="6" s="1"/>
  <c r="L154" i="6" s="1"/>
  <c r="M154" i="6" s="1"/>
  <c r="N154" i="6" s="1"/>
  <c r="O154" i="6" s="1"/>
  <c r="P154" i="6" s="1"/>
  <c r="Q154" i="6" s="1"/>
  <c r="R154" i="6" s="1"/>
  <c r="S154" i="6" s="1"/>
  <c r="T154" i="6" s="1"/>
  <c r="U154" i="6" s="1"/>
  <c r="V154" i="6" s="1"/>
  <c r="W154" i="6" s="1"/>
  <c r="X154" i="6" s="1"/>
  <c r="Y154" i="6" s="1"/>
  <c r="Z154" i="6" s="1"/>
  <c r="AA154" i="6" s="1"/>
  <c r="AB154" i="6" s="1"/>
  <c r="AC154" i="6" s="1"/>
  <c r="AD154" i="6" s="1"/>
  <c r="AE154" i="6" s="1"/>
  <c r="AF154" i="6" s="1"/>
  <c r="AG154" i="6" s="1"/>
  <c r="AH154" i="6" s="1"/>
  <c r="AI154" i="6" s="1"/>
  <c r="AJ154" i="6" s="1"/>
  <c r="AK154" i="6" s="1"/>
  <c r="AL154" i="6" s="1"/>
  <c r="AM154" i="6" s="1"/>
  <c r="AN154" i="6" s="1"/>
  <c r="AO154" i="6" s="1"/>
  <c r="AP154" i="6" s="1"/>
  <c r="AQ154" i="6" s="1"/>
  <c r="AR154" i="6" s="1"/>
  <c r="AS154" i="6" s="1"/>
  <c r="AT154" i="6" s="1"/>
  <c r="AU154" i="6" s="1"/>
  <c r="AV154" i="6" s="1"/>
  <c r="AW154" i="6" s="1"/>
  <c r="AX154" i="6" s="1"/>
  <c r="AY154" i="6" s="1"/>
  <c r="AZ154" i="6" s="1"/>
  <c r="BA154" i="6" s="1"/>
  <c r="BB154" i="6" s="1"/>
  <c r="BC154" i="6" s="1"/>
  <c r="BD154" i="6" s="1"/>
  <c r="BE154" i="6" s="1"/>
  <c r="BF154" i="6" s="1"/>
  <c r="BG154" i="6" s="1"/>
  <c r="BH154" i="6" s="1"/>
  <c r="BI154" i="6" s="1"/>
  <c r="BJ154" i="6" s="1"/>
  <c r="BK154" i="6" s="1"/>
  <c r="BL154" i="6" s="1"/>
  <c r="BM154" i="6" s="1"/>
  <c r="BN154" i="6" s="1"/>
  <c r="BO154" i="6" s="1"/>
  <c r="BP154" i="6" s="1"/>
  <c r="BQ154" i="6" s="1"/>
  <c r="BR154" i="6" s="1"/>
  <c r="BS154" i="6" s="1"/>
  <c r="BT154" i="6" s="1"/>
  <c r="BU154" i="6" s="1"/>
  <c r="BV154" i="6" s="1"/>
  <c r="BW154" i="6" s="1"/>
  <c r="BX154" i="6" s="1"/>
  <c r="BY154" i="6" s="1"/>
  <c r="BZ154" i="6" s="1"/>
  <c r="CA154" i="6" s="1"/>
  <c r="CB154" i="6" s="1"/>
  <c r="CC154" i="6" s="1"/>
  <c r="CD154" i="6" s="1"/>
  <c r="CE154" i="6" s="1"/>
  <c r="CF154" i="6" s="1"/>
  <c r="CG154" i="6" s="1"/>
  <c r="CH154" i="6" s="1"/>
  <c r="CI154" i="6" s="1"/>
  <c r="CJ154" i="6" s="1"/>
  <c r="CK154" i="6" s="1"/>
  <c r="CL154" i="6" s="1"/>
  <c r="CM154" i="6" s="1"/>
  <c r="CN154" i="6" s="1"/>
  <c r="CO154" i="6" s="1"/>
  <c r="CP154" i="6" s="1"/>
  <c r="CQ154" i="6" s="1"/>
  <c r="CR154" i="6" s="1"/>
  <c r="CS154" i="6" s="1"/>
  <c r="CT154" i="6" s="1"/>
  <c r="CU154" i="6" s="1"/>
  <c r="E43" i="6"/>
  <c r="F43" i="6" s="1"/>
  <c r="G43" i="6" s="1"/>
  <c r="H43" i="6" s="1"/>
  <c r="I43" i="6" s="1"/>
  <c r="J43" i="6" s="1"/>
  <c r="K43" i="6" s="1"/>
  <c r="L43" i="6" s="1"/>
  <c r="M43" i="6" s="1"/>
  <c r="N43" i="6" s="1"/>
  <c r="O43" i="6" s="1"/>
  <c r="P43" i="6" s="1"/>
  <c r="Q43" i="6" s="1"/>
  <c r="R43" i="6" s="1"/>
  <c r="S43" i="6" s="1"/>
  <c r="T43" i="6" s="1"/>
  <c r="U43" i="6" s="1"/>
  <c r="V43" i="6" s="1"/>
  <c r="W43" i="6" s="1"/>
  <c r="X43" i="6" s="1"/>
  <c r="Y43" i="6" s="1"/>
  <c r="Z43" i="6" s="1"/>
  <c r="AA43" i="6" s="1"/>
  <c r="AB43" i="6" s="1"/>
  <c r="AC43" i="6" s="1"/>
  <c r="AD43" i="6" s="1"/>
  <c r="AE43" i="6" s="1"/>
  <c r="AF43" i="6" s="1"/>
  <c r="AG43" i="6" s="1"/>
  <c r="AH43" i="6" s="1"/>
  <c r="AI43" i="6" s="1"/>
  <c r="AJ43" i="6" s="1"/>
  <c r="AK43" i="6" s="1"/>
  <c r="AL43" i="6" s="1"/>
  <c r="AM43" i="6" s="1"/>
  <c r="AN43" i="6" s="1"/>
  <c r="AO43" i="6" s="1"/>
  <c r="AP43" i="6" s="1"/>
  <c r="AQ43" i="6" s="1"/>
  <c r="AR43" i="6" s="1"/>
  <c r="AS43" i="6" s="1"/>
  <c r="AT43" i="6" s="1"/>
  <c r="AU43" i="6" s="1"/>
  <c r="AV43" i="6" s="1"/>
  <c r="AW43" i="6" s="1"/>
  <c r="AX43" i="6" s="1"/>
  <c r="AY43" i="6" s="1"/>
  <c r="AZ43" i="6" s="1"/>
  <c r="BA43" i="6" s="1"/>
  <c r="BB43" i="6" s="1"/>
  <c r="BC43" i="6" s="1"/>
  <c r="BD43" i="6" s="1"/>
  <c r="BE43" i="6" s="1"/>
  <c r="BF43" i="6" s="1"/>
  <c r="BG43" i="6" s="1"/>
  <c r="BH43" i="6" s="1"/>
  <c r="BI43" i="6" s="1"/>
  <c r="BJ43" i="6" s="1"/>
  <c r="BK43" i="6" s="1"/>
  <c r="BL43" i="6" s="1"/>
  <c r="BM43" i="6" s="1"/>
  <c r="BN43" i="6" s="1"/>
  <c r="BO43" i="6" s="1"/>
  <c r="BP43" i="6" s="1"/>
  <c r="BQ43" i="6" s="1"/>
  <c r="BR43" i="6" s="1"/>
  <c r="BS43" i="6" s="1"/>
  <c r="BT43" i="6" s="1"/>
  <c r="BU43" i="6" s="1"/>
  <c r="BV43" i="6" s="1"/>
  <c r="BW43" i="6" s="1"/>
  <c r="BX43" i="6" s="1"/>
  <c r="BY43" i="6" s="1"/>
  <c r="BZ43" i="6" s="1"/>
  <c r="CA43" i="6" s="1"/>
  <c r="CB43" i="6" s="1"/>
  <c r="CC43" i="6" s="1"/>
  <c r="CD43" i="6" s="1"/>
  <c r="CE43" i="6" s="1"/>
  <c r="CF43" i="6" s="1"/>
  <c r="CG43" i="6" s="1"/>
  <c r="CH43" i="6" s="1"/>
  <c r="CI43" i="6" s="1"/>
  <c r="CJ43" i="6" s="1"/>
  <c r="CK43" i="6" s="1"/>
  <c r="CL43" i="6" s="1"/>
  <c r="CM43" i="6" s="1"/>
  <c r="CN43" i="6" s="1"/>
  <c r="CO43" i="6" s="1"/>
  <c r="CP43" i="6" s="1"/>
  <c r="CQ43" i="6" s="1"/>
  <c r="CR43" i="6" s="1"/>
  <c r="CS43" i="6" s="1"/>
  <c r="CT43" i="6" s="1"/>
  <c r="CU43" i="6" s="1"/>
  <c r="E86" i="6"/>
  <c r="F86" i="6" s="1"/>
  <c r="G86" i="6" s="1"/>
  <c r="H86" i="6" s="1"/>
  <c r="I86" i="6" s="1"/>
  <c r="J86" i="6" s="1"/>
  <c r="K86" i="6" s="1"/>
  <c r="L86" i="6" s="1"/>
  <c r="M86" i="6" s="1"/>
  <c r="N86" i="6" s="1"/>
  <c r="O86" i="6" s="1"/>
  <c r="P86" i="6" s="1"/>
  <c r="Q86" i="6" s="1"/>
  <c r="R86" i="6" s="1"/>
  <c r="S86" i="6" s="1"/>
  <c r="T86" i="6" s="1"/>
  <c r="U86" i="6" s="1"/>
  <c r="V86" i="6" s="1"/>
  <c r="W86" i="6" s="1"/>
  <c r="X86" i="6" s="1"/>
  <c r="Y86" i="6" s="1"/>
  <c r="Z86" i="6" s="1"/>
  <c r="AA86" i="6" s="1"/>
  <c r="AB86" i="6" s="1"/>
  <c r="AC86" i="6" s="1"/>
  <c r="AD86" i="6" s="1"/>
  <c r="AE86" i="6" s="1"/>
  <c r="AF86" i="6" s="1"/>
  <c r="AG86" i="6" s="1"/>
  <c r="AH86" i="6" s="1"/>
  <c r="AI86" i="6" s="1"/>
  <c r="AJ86" i="6" s="1"/>
  <c r="AK86" i="6" s="1"/>
  <c r="AL86" i="6" s="1"/>
  <c r="AM86" i="6" s="1"/>
  <c r="AN86" i="6" s="1"/>
  <c r="AO86" i="6" s="1"/>
  <c r="AP86" i="6" s="1"/>
  <c r="AQ86" i="6" s="1"/>
  <c r="AR86" i="6" s="1"/>
  <c r="AS86" i="6" s="1"/>
  <c r="AT86" i="6" s="1"/>
  <c r="AU86" i="6" s="1"/>
  <c r="AV86" i="6" s="1"/>
  <c r="AW86" i="6" s="1"/>
  <c r="AX86" i="6" s="1"/>
  <c r="AY86" i="6" s="1"/>
  <c r="AZ86" i="6" s="1"/>
  <c r="BA86" i="6" s="1"/>
  <c r="BB86" i="6" s="1"/>
  <c r="BC86" i="6" s="1"/>
  <c r="BD86" i="6" s="1"/>
  <c r="BE86" i="6" s="1"/>
  <c r="BF86" i="6" s="1"/>
  <c r="BG86" i="6" s="1"/>
  <c r="BH86" i="6" s="1"/>
  <c r="BI86" i="6" s="1"/>
  <c r="BJ86" i="6" s="1"/>
  <c r="BK86" i="6" s="1"/>
  <c r="BL86" i="6" s="1"/>
  <c r="BM86" i="6" s="1"/>
  <c r="BN86" i="6" s="1"/>
  <c r="BO86" i="6" s="1"/>
  <c r="BP86" i="6" s="1"/>
  <c r="BQ86" i="6" s="1"/>
  <c r="BR86" i="6" s="1"/>
  <c r="BS86" i="6" s="1"/>
  <c r="BT86" i="6" s="1"/>
  <c r="BU86" i="6" s="1"/>
  <c r="BV86" i="6" s="1"/>
  <c r="BW86" i="6" s="1"/>
  <c r="BX86" i="6" s="1"/>
  <c r="BY86" i="6" s="1"/>
  <c r="BZ86" i="6" s="1"/>
  <c r="CA86" i="6" s="1"/>
  <c r="CB86" i="6" s="1"/>
  <c r="CC86" i="6" s="1"/>
  <c r="CD86" i="6" s="1"/>
  <c r="CE86" i="6" s="1"/>
  <c r="CF86" i="6" s="1"/>
  <c r="CG86" i="6" s="1"/>
  <c r="CH86" i="6" s="1"/>
  <c r="CI86" i="6" s="1"/>
  <c r="CJ86" i="6" s="1"/>
  <c r="CK86" i="6" s="1"/>
  <c r="CL86" i="6" s="1"/>
  <c r="CM86" i="6" s="1"/>
  <c r="CN86" i="6" s="1"/>
  <c r="CO86" i="6" s="1"/>
  <c r="CP86" i="6" s="1"/>
  <c r="CQ86" i="6" s="1"/>
  <c r="CR86" i="6" s="1"/>
  <c r="CS86" i="6" s="1"/>
  <c r="CT86" i="6" s="1"/>
  <c r="CU86" i="6" s="1"/>
  <c r="E127" i="6"/>
  <c r="F127" i="6" s="1"/>
  <c r="G127" i="6" s="1"/>
  <c r="H127" i="6" s="1"/>
  <c r="I127" i="6" s="1"/>
  <c r="J127" i="6" s="1"/>
  <c r="K127" i="6" s="1"/>
  <c r="L127" i="6" s="1"/>
  <c r="M127" i="6" s="1"/>
  <c r="N127" i="6" s="1"/>
  <c r="O127" i="6" s="1"/>
  <c r="P127" i="6" s="1"/>
  <c r="Q127" i="6" s="1"/>
  <c r="R127" i="6" s="1"/>
  <c r="S127" i="6" s="1"/>
  <c r="T127" i="6" s="1"/>
  <c r="U127" i="6" s="1"/>
  <c r="V127" i="6" s="1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AG127" i="6" s="1"/>
  <c r="AH127" i="6" s="1"/>
  <c r="AI127" i="6" s="1"/>
  <c r="AJ127" i="6" s="1"/>
  <c r="AK127" i="6" s="1"/>
  <c r="AL127" i="6" s="1"/>
  <c r="AM127" i="6" s="1"/>
  <c r="AN127" i="6" s="1"/>
  <c r="AO127" i="6" s="1"/>
  <c r="AP127" i="6" s="1"/>
  <c r="AQ127" i="6" s="1"/>
  <c r="AR127" i="6" s="1"/>
  <c r="AS127" i="6" s="1"/>
  <c r="AT127" i="6" s="1"/>
  <c r="AU127" i="6" s="1"/>
  <c r="AV127" i="6" s="1"/>
  <c r="AW127" i="6" s="1"/>
  <c r="AX127" i="6" s="1"/>
  <c r="AY127" i="6" s="1"/>
  <c r="AZ127" i="6" s="1"/>
  <c r="BA127" i="6" s="1"/>
  <c r="BB127" i="6" s="1"/>
  <c r="BC127" i="6" s="1"/>
  <c r="BD127" i="6" s="1"/>
  <c r="BE127" i="6" s="1"/>
  <c r="BF127" i="6" s="1"/>
  <c r="BG127" i="6" s="1"/>
  <c r="BH127" i="6" s="1"/>
  <c r="BI127" i="6" s="1"/>
  <c r="BJ127" i="6" s="1"/>
  <c r="BK127" i="6" s="1"/>
  <c r="BL127" i="6" s="1"/>
  <c r="BM127" i="6" s="1"/>
  <c r="BN127" i="6" s="1"/>
  <c r="BO127" i="6" s="1"/>
  <c r="BP127" i="6" s="1"/>
  <c r="BQ127" i="6" s="1"/>
  <c r="BR127" i="6" s="1"/>
  <c r="BS127" i="6" s="1"/>
  <c r="BT127" i="6" s="1"/>
  <c r="BU127" i="6" s="1"/>
  <c r="BV127" i="6" s="1"/>
  <c r="BW127" i="6" s="1"/>
  <c r="BX127" i="6" s="1"/>
  <c r="BY127" i="6" s="1"/>
  <c r="BZ127" i="6" s="1"/>
  <c r="CA127" i="6" s="1"/>
  <c r="CB127" i="6" s="1"/>
  <c r="CC127" i="6" s="1"/>
  <c r="CD127" i="6" s="1"/>
  <c r="CE127" i="6" s="1"/>
  <c r="CF127" i="6" s="1"/>
  <c r="CG127" i="6" s="1"/>
  <c r="CH127" i="6" s="1"/>
  <c r="CI127" i="6" s="1"/>
  <c r="CJ127" i="6" s="1"/>
  <c r="CK127" i="6" s="1"/>
  <c r="CL127" i="6" s="1"/>
  <c r="CM127" i="6" s="1"/>
  <c r="CN127" i="6" s="1"/>
  <c r="CO127" i="6" s="1"/>
  <c r="CP127" i="6" s="1"/>
  <c r="CQ127" i="6" s="1"/>
  <c r="CR127" i="6" s="1"/>
  <c r="CS127" i="6" s="1"/>
  <c r="CT127" i="6" s="1"/>
  <c r="CU127" i="6" s="1"/>
  <c r="E8" i="6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AG8" i="6" s="1"/>
  <c r="AH8" i="6" s="1"/>
  <c r="AI8" i="6" s="1"/>
  <c r="AJ8" i="6" s="1"/>
  <c r="AK8" i="6" s="1"/>
  <c r="AL8" i="6" s="1"/>
  <c r="AM8" i="6" s="1"/>
  <c r="AN8" i="6" s="1"/>
  <c r="AO8" i="6" s="1"/>
  <c r="AP8" i="6" s="1"/>
  <c r="AQ8" i="6" s="1"/>
  <c r="AR8" i="6" s="1"/>
  <c r="AS8" i="6" s="1"/>
  <c r="AT8" i="6" s="1"/>
  <c r="AU8" i="6" s="1"/>
  <c r="AV8" i="6" s="1"/>
  <c r="AW8" i="6" s="1"/>
  <c r="AX8" i="6" s="1"/>
  <c r="AY8" i="6" s="1"/>
  <c r="AZ8" i="6" s="1"/>
  <c r="BA8" i="6" s="1"/>
  <c r="BB8" i="6" s="1"/>
  <c r="BC8" i="6" s="1"/>
  <c r="BD8" i="6" s="1"/>
  <c r="BE8" i="6" s="1"/>
  <c r="BF8" i="6" s="1"/>
  <c r="BG8" i="6" s="1"/>
  <c r="BH8" i="6" s="1"/>
  <c r="BI8" i="6" s="1"/>
  <c r="BJ8" i="6" s="1"/>
  <c r="BK8" i="6" s="1"/>
  <c r="BL8" i="6" s="1"/>
  <c r="BM8" i="6" s="1"/>
  <c r="BN8" i="6" s="1"/>
  <c r="BO8" i="6" s="1"/>
  <c r="BP8" i="6" s="1"/>
  <c r="BQ8" i="6" s="1"/>
  <c r="BR8" i="6" s="1"/>
  <c r="BS8" i="6" s="1"/>
  <c r="BT8" i="6" s="1"/>
  <c r="BU8" i="6" s="1"/>
  <c r="BV8" i="6" s="1"/>
  <c r="BW8" i="6" s="1"/>
  <c r="BX8" i="6" s="1"/>
  <c r="BY8" i="6" s="1"/>
  <c r="BZ8" i="6" s="1"/>
  <c r="CA8" i="6" s="1"/>
  <c r="CB8" i="6" s="1"/>
  <c r="CC8" i="6" s="1"/>
  <c r="CD8" i="6" s="1"/>
  <c r="CE8" i="6" s="1"/>
  <c r="CF8" i="6" s="1"/>
  <c r="CG8" i="6" s="1"/>
  <c r="CH8" i="6" s="1"/>
  <c r="CI8" i="6" s="1"/>
  <c r="CJ8" i="6" s="1"/>
  <c r="CK8" i="6" s="1"/>
  <c r="CL8" i="6" s="1"/>
  <c r="CM8" i="6" s="1"/>
  <c r="CN8" i="6" s="1"/>
  <c r="CO8" i="6" s="1"/>
  <c r="CP8" i="6" s="1"/>
  <c r="CQ8" i="6" s="1"/>
  <c r="CR8" i="6" s="1"/>
  <c r="CS8" i="6" s="1"/>
  <c r="CT8" i="6" s="1"/>
  <c r="CU8" i="6" s="1"/>
  <c r="E72" i="6"/>
  <c r="F72" i="6" s="1"/>
  <c r="G72" i="6" s="1"/>
  <c r="H72" i="6" s="1"/>
  <c r="I72" i="6" s="1"/>
  <c r="J72" i="6" s="1"/>
  <c r="K72" i="6" s="1"/>
  <c r="L72" i="6" s="1"/>
  <c r="M72" i="6" s="1"/>
  <c r="N72" i="6" s="1"/>
  <c r="O72" i="6" s="1"/>
  <c r="P72" i="6" s="1"/>
  <c r="Q72" i="6" s="1"/>
  <c r="R72" i="6" s="1"/>
  <c r="S72" i="6" s="1"/>
  <c r="T72" i="6" s="1"/>
  <c r="U72" i="6" s="1"/>
  <c r="V72" i="6" s="1"/>
  <c r="W72" i="6" s="1"/>
  <c r="X72" i="6" s="1"/>
  <c r="Y72" i="6" s="1"/>
  <c r="Z72" i="6" s="1"/>
  <c r="AA72" i="6" s="1"/>
  <c r="AB72" i="6" s="1"/>
  <c r="AC72" i="6" s="1"/>
  <c r="AD72" i="6" s="1"/>
  <c r="AE72" i="6" s="1"/>
  <c r="AF72" i="6" s="1"/>
  <c r="AG72" i="6" s="1"/>
  <c r="AH72" i="6" s="1"/>
  <c r="AI72" i="6" s="1"/>
  <c r="AJ72" i="6" s="1"/>
  <c r="AK72" i="6" s="1"/>
  <c r="AL72" i="6" s="1"/>
  <c r="AM72" i="6" s="1"/>
  <c r="AN72" i="6" s="1"/>
  <c r="AO72" i="6" s="1"/>
  <c r="AP72" i="6" s="1"/>
  <c r="AQ72" i="6" s="1"/>
  <c r="AR72" i="6" s="1"/>
  <c r="AS72" i="6" s="1"/>
  <c r="AT72" i="6" s="1"/>
  <c r="AU72" i="6" s="1"/>
  <c r="AV72" i="6" s="1"/>
  <c r="AW72" i="6" s="1"/>
  <c r="AX72" i="6" s="1"/>
  <c r="AY72" i="6" s="1"/>
  <c r="AZ72" i="6" s="1"/>
  <c r="BA72" i="6" s="1"/>
  <c r="BB72" i="6" s="1"/>
  <c r="BC72" i="6" s="1"/>
  <c r="BD72" i="6" s="1"/>
  <c r="BE72" i="6" s="1"/>
  <c r="BF72" i="6" s="1"/>
  <c r="BG72" i="6" s="1"/>
  <c r="BH72" i="6" s="1"/>
  <c r="BI72" i="6" s="1"/>
  <c r="BJ72" i="6" s="1"/>
  <c r="BK72" i="6" s="1"/>
  <c r="BL72" i="6" s="1"/>
  <c r="BM72" i="6" s="1"/>
  <c r="BN72" i="6" s="1"/>
  <c r="BO72" i="6" s="1"/>
  <c r="BP72" i="6" s="1"/>
  <c r="BQ72" i="6" s="1"/>
  <c r="BR72" i="6" s="1"/>
  <c r="BS72" i="6" s="1"/>
  <c r="BT72" i="6" s="1"/>
  <c r="BU72" i="6" s="1"/>
  <c r="BV72" i="6" s="1"/>
  <c r="BW72" i="6" s="1"/>
  <c r="BX72" i="6" s="1"/>
  <c r="BY72" i="6" s="1"/>
  <c r="BZ72" i="6" s="1"/>
  <c r="CA72" i="6" s="1"/>
  <c r="CB72" i="6" s="1"/>
  <c r="CC72" i="6" s="1"/>
  <c r="CD72" i="6" s="1"/>
  <c r="CE72" i="6" s="1"/>
  <c r="CF72" i="6" s="1"/>
  <c r="CG72" i="6" s="1"/>
  <c r="CH72" i="6" s="1"/>
  <c r="CI72" i="6" s="1"/>
  <c r="CJ72" i="6" s="1"/>
  <c r="CK72" i="6" s="1"/>
  <c r="CL72" i="6" s="1"/>
  <c r="CM72" i="6" s="1"/>
  <c r="CN72" i="6" s="1"/>
  <c r="CO72" i="6" s="1"/>
  <c r="CP72" i="6" s="1"/>
  <c r="CQ72" i="6" s="1"/>
  <c r="CR72" i="6" s="1"/>
  <c r="CS72" i="6" s="1"/>
  <c r="CT72" i="6" s="1"/>
  <c r="CU72" i="6" s="1"/>
  <c r="E17" i="6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AI17" i="6" s="1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BY17" i="6" s="1"/>
  <c r="BZ17" i="6" s="1"/>
  <c r="CA17" i="6" s="1"/>
  <c r="CB17" i="6" s="1"/>
  <c r="CC17" i="6" s="1"/>
  <c r="CD17" i="6" s="1"/>
  <c r="CE17" i="6" s="1"/>
  <c r="CF17" i="6" s="1"/>
  <c r="CG17" i="6" s="1"/>
  <c r="CH17" i="6" s="1"/>
  <c r="CI17" i="6" s="1"/>
  <c r="CJ17" i="6" s="1"/>
  <c r="CK17" i="6" s="1"/>
  <c r="CL17" i="6" s="1"/>
  <c r="CM17" i="6" s="1"/>
  <c r="CN17" i="6" s="1"/>
  <c r="CO17" i="6" s="1"/>
  <c r="CP17" i="6" s="1"/>
  <c r="CQ17" i="6" s="1"/>
  <c r="CR17" i="6" s="1"/>
  <c r="CS17" i="6" s="1"/>
  <c r="CT17" i="6" s="1"/>
  <c r="CU17" i="6" s="1"/>
  <c r="A76" i="6" l="1"/>
  <c r="A143" i="6"/>
  <c r="A120" i="6"/>
  <c r="A137" i="6"/>
  <c r="A10" i="6"/>
  <c r="A82" i="6"/>
  <c r="A101" i="6"/>
  <c r="A111" i="6"/>
  <c r="A136" i="6"/>
  <c r="A128" i="6"/>
  <c r="A56" i="6"/>
  <c r="A24" i="6"/>
  <c r="A127" i="6"/>
  <c r="A44" i="6"/>
  <c r="A64" i="6"/>
  <c r="A152" i="6"/>
  <c r="A34" i="6"/>
  <c r="A146" i="6"/>
  <c r="A132" i="6"/>
  <c r="A138" i="6"/>
  <c r="A28" i="6"/>
  <c r="A112" i="6"/>
  <c r="A81" i="6"/>
  <c r="A96" i="6"/>
  <c r="A55" i="6"/>
  <c r="A88" i="6"/>
  <c r="A85" i="6"/>
  <c r="A95" i="6"/>
  <c r="A23" i="6"/>
  <c r="A100" i="6"/>
  <c r="A106" i="6"/>
  <c r="A124" i="6"/>
  <c r="A80" i="6"/>
  <c r="A16" i="6"/>
  <c r="A108" i="6"/>
  <c r="A8" i="6"/>
  <c r="A122" i="6"/>
  <c r="A63" i="6"/>
  <c r="A9" i="6"/>
  <c r="A37" i="6"/>
  <c r="A36" i="6"/>
  <c r="A74" i="6"/>
  <c r="A47" i="6"/>
  <c r="A92" i="6"/>
  <c r="A48" i="6"/>
  <c r="A98" i="6"/>
  <c r="A135" i="6"/>
  <c r="A84" i="6"/>
  <c r="A31" i="6"/>
  <c r="A18" i="6"/>
  <c r="A151" i="6"/>
  <c r="A61" i="6"/>
  <c r="A60" i="6"/>
  <c r="A144" i="6"/>
  <c r="A71" i="6"/>
  <c r="A149" i="6"/>
  <c r="A43" i="6"/>
  <c r="A104" i="6"/>
  <c r="A118" i="6"/>
  <c r="A45" i="6"/>
  <c r="A109" i="6"/>
  <c r="A154" i="6"/>
  <c r="A26" i="6"/>
  <c r="A49" i="6"/>
  <c r="A54" i="6"/>
  <c r="A77" i="6"/>
  <c r="A131" i="6"/>
  <c r="A142" i="6"/>
  <c r="A105" i="6"/>
  <c r="A110" i="6"/>
  <c r="A38" i="6"/>
  <c r="A123" i="6"/>
  <c r="A97" i="6"/>
  <c r="A15" i="6"/>
  <c r="A6" i="6"/>
  <c r="A29" i="6"/>
  <c r="A83" i="6"/>
  <c r="A139" i="6"/>
  <c r="A103" i="6"/>
  <c r="A11" i="6"/>
  <c r="A57" i="6"/>
  <c r="A7" i="6"/>
  <c r="A30" i="6"/>
  <c r="A53" i="6"/>
  <c r="A148" i="6"/>
  <c r="A68" i="6"/>
  <c r="A145" i="6"/>
  <c r="A22" i="6"/>
  <c r="A99" i="6"/>
  <c r="A46" i="6"/>
  <c r="A50" i="6"/>
  <c r="A73" i="6"/>
  <c r="A87" i="6"/>
  <c r="A78" i="6"/>
  <c r="A69" i="6"/>
  <c r="A59" i="6"/>
  <c r="A42" i="6"/>
  <c r="A65" i="6"/>
  <c r="A134" i="6"/>
  <c r="A51" i="6"/>
  <c r="A75" i="6"/>
  <c r="A130" i="6"/>
  <c r="A153" i="6"/>
  <c r="A25" i="6"/>
  <c r="A126" i="6"/>
  <c r="A21" i="6"/>
  <c r="A116" i="6"/>
  <c r="A155" i="6"/>
  <c r="A17" i="6"/>
  <c r="A86" i="6"/>
  <c r="A90" i="6"/>
  <c r="A113" i="6"/>
  <c r="A141" i="6"/>
  <c r="A13" i="6"/>
  <c r="A67" i="6"/>
  <c r="A41" i="6"/>
  <c r="A14" i="6"/>
  <c r="A33" i="6"/>
  <c r="A79" i="6"/>
  <c r="A102" i="6"/>
  <c r="A93" i="6"/>
  <c r="A147" i="6"/>
  <c r="A52" i="6"/>
  <c r="A19" i="6"/>
  <c r="A121" i="6"/>
  <c r="A94" i="6"/>
  <c r="A117" i="6"/>
  <c r="A35" i="6"/>
  <c r="A91" i="6"/>
  <c r="A140" i="6"/>
  <c r="A114" i="6"/>
  <c r="A129" i="6"/>
  <c r="A70" i="6"/>
  <c r="A115" i="6"/>
  <c r="A20" i="6"/>
  <c r="A107" i="6"/>
  <c r="A66" i="6"/>
  <c r="A89" i="6"/>
  <c r="A39" i="6"/>
  <c r="A62" i="6"/>
  <c r="A150" i="6"/>
  <c r="A27" i="6"/>
  <c r="A72" i="6"/>
  <c r="A58" i="6"/>
  <c r="A40" i="6"/>
  <c r="A12" i="6"/>
  <c r="A119" i="6"/>
  <c r="A32" i="6"/>
  <c r="A133" i="6"/>
  <c r="A5" i="6"/>
  <c r="G4" i="1"/>
  <c r="F157" i="1"/>
  <c r="F157" i="6" s="1"/>
  <c r="H4" i="1" l="1"/>
  <c r="G157" i="1"/>
  <c r="G157" i="6" s="1"/>
  <c r="G4" i="6"/>
  <c r="H4" i="6" l="1"/>
  <c r="I4" i="1"/>
  <c r="H157" i="1"/>
  <c r="H157" i="6" s="1"/>
  <c r="J4" i="1" l="1"/>
  <c r="I157" i="1"/>
  <c r="I157" i="6" s="1"/>
  <c r="I4" i="6"/>
  <c r="J4" i="6" l="1"/>
  <c r="K4" i="1"/>
  <c r="J157" i="1"/>
  <c r="J157" i="6" s="1"/>
  <c r="L4" i="1" l="1"/>
  <c r="K157" i="1"/>
  <c r="K157" i="6" s="1"/>
  <c r="K4" i="6"/>
  <c r="L4" i="6" l="1"/>
  <c r="M4" i="1"/>
  <c r="L157" i="1"/>
  <c r="L157" i="6" s="1"/>
  <c r="N4" i="1" l="1"/>
  <c r="M157" i="1"/>
  <c r="M157" i="6" s="1"/>
  <c r="M4" i="6"/>
  <c r="N4" i="6" l="1"/>
  <c r="O4" i="1"/>
  <c r="N157" i="1"/>
  <c r="N157" i="6" s="1"/>
  <c r="O4" i="6" l="1"/>
  <c r="P4" i="1"/>
  <c r="O157" i="1"/>
  <c r="O157" i="6" s="1"/>
  <c r="P4" i="6"/>
  <c r="Q4" i="1" l="1"/>
  <c r="Q4" i="6" s="1"/>
  <c r="P157" i="1"/>
  <c r="P157" i="6" s="1"/>
  <c r="R4" i="1" l="1"/>
  <c r="R4" i="6" s="1"/>
  <c r="Q157" i="1"/>
  <c r="Q157" i="6" s="1"/>
  <c r="S4" i="1" l="1"/>
  <c r="S4" i="6" s="1"/>
  <c r="R157" i="1"/>
  <c r="R157" i="6" s="1"/>
  <c r="T4" i="1" l="1"/>
  <c r="T4" i="6" s="1"/>
  <c r="S157" i="1"/>
  <c r="S157" i="6" s="1"/>
  <c r="U4" i="1" l="1"/>
  <c r="U4" i="6" s="1"/>
  <c r="T157" i="1"/>
  <c r="T157" i="6" s="1"/>
  <c r="V4" i="1" l="1"/>
  <c r="U157" i="1"/>
  <c r="U157" i="6" s="1"/>
  <c r="W4" i="1" l="1"/>
  <c r="V157" i="1"/>
  <c r="V157" i="6" s="1"/>
  <c r="V4" i="6"/>
  <c r="W4" i="6" s="1"/>
  <c r="X4" i="1" l="1"/>
  <c r="X4" i="6" s="1"/>
  <c r="W157" i="1"/>
  <c r="W157" i="6" s="1"/>
  <c r="Y4" i="1" l="1"/>
  <c r="Y4" i="6" s="1"/>
  <c r="X157" i="1"/>
  <c r="X157" i="6" s="1"/>
  <c r="Z4" i="1" l="1"/>
  <c r="Y157" i="1"/>
  <c r="Y157" i="6" s="1"/>
  <c r="AA4" i="1" l="1"/>
  <c r="Z157" i="1"/>
  <c r="Z157" i="6" s="1"/>
  <c r="Z4" i="6"/>
  <c r="AA4" i="6" s="1"/>
  <c r="AB4" i="1" l="1"/>
  <c r="AB4" i="6" s="1"/>
  <c r="AA157" i="1"/>
  <c r="AA157" i="6" s="1"/>
  <c r="AC4" i="1" l="1"/>
  <c r="AC4" i="6" s="1"/>
  <c r="AB157" i="1"/>
  <c r="AB157" i="6" s="1"/>
  <c r="AD4" i="1" l="1"/>
  <c r="AD4" i="6" s="1"/>
  <c r="AC157" i="1"/>
  <c r="AC157" i="6" s="1"/>
  <c r="AE4" i="1" l="1"/>
  <c r="AD157" i="1"/>
  <c r="AD157" i="6" s="1"/>
  <c r="AF4" i="1" l="1"/>
  <c r="AE157" i="1"/>
  <c r="AE157" i="6" s="1"/>
  <c r="AE4" i="6"/>
  <c r="AF4" i="6" s="1"/>
  <c r="AG4" i="1" l="1"/>
  <c r="AF157" i="1"/>
  <c r="AF157" i="6" s="1"/>
  <c r="AH4" i="1" l="1"/>
  <c r="AG157" i="1"/>
  <c r="AG157" i="6" s="1"/>
  <c r="AG4" i="6"/>
  <c r="AH4" i="6" s="1"/>
  <c r="AI4" i="1" l="1"/>
  <c r="AI4" i="6" s="1"/>
  <c r="AH157" i="1"/>
  <c r="AH157" i="6" s="1"/>
  <c r="AJ4" i="1" l="1"/>
  <c r="AI157" i="1"/>
  <c r="AI157" i="6" s="1"/>
  <c r="AK4" i="1" l="1"/>
  <c r="AJ157" i="1"/>
  <c r="AJ157" i="6" s="1"/>
  <c r="AJ4" i="6"/>
  <c r="AK4" i="6" s="1"/>
  <c r="AL4" i="1" l="1"/>
  <c r="AK157" i="1"/>
  <c r="AK157" i="6" s="1"/>
  <c r="AL4" i="6"/>
  <c r="AM4" i="1" l="1"/>
  <c r="AL157" i="1"/>
  <c r="AL157" i="6" s="1"/>
  <c r="AN4" i="1" l="1"/>
  <c r="AM157" i="1"/>
  <c r="AM157" i="6" s="1"/>
  <c r="AM4" i="6"/>
  <c r="AN4" i="6" s="1"/>
  <c r="AO4" i="1" l="1"/>
  <c r="AO4" i="6" s="1"/>
  <c r="AN157" i="1"/>
  <c r="AN157" i="6" s="1"/>
  <c r="AP4" i="1" l="1"/>
  <c r="AO157" i="1"/>
  <c r="AO157" i="6" s="1"/>
  <c r="AQ4" i="1" l="1"/>
  <c r="AP157" i="1"/>
  <c r="AP157" i="6" s="1"/>
  <c r="AP4" i="6"/>
  <c r="AQ4" i="6" s="1"/>
  <c r="AR4" i="1" l="1"/>
  <c r="AQ157" i="1"/>
  <c r="AQ157" i="6" s="1"/>
  <c r="AS4" i="1" l="1"/>
  <c r="AR157" i="1"/>
  <c r="AR157" i="6" s="1"/>
  <c r="AR4" i="6"/>
  <c r="AS4" i="6" s="1"/>
  <c r="AT4" i="1" l="1"/>
  <c r="AT4" i="6" s="1"/>
  <c r="AS157" i="1"/>
  <c r="AS157" i="6" s="1"/>
  <c r="AU4" i="1" l="1"/>
  <c r="AT157" i="1"/>
  <c r="AT157" i="6" s="1"/>
  <c r="AV4" i="1" l="1"/>
  <c r="AU157" i="1"/>
  <c r="AU157" i="6" s="1"/>
  <c r="AU4" i="6"/>
  <c r="AV4" i="6" s="1"/>
  <c r="AW4" i="1" l="1"/>
  <c r="AV157" i="1"/>
  <c r="AV157" i="6" s="1"/>
  <c r="AW4" i="6"/>
  <c r="AX4" i="1" l="1"/>
  <c r="AW157" i="1"/>
  <c r="AW157" i="6" s="1"/>
  <c r="AY4" i="1" l="1"/>
  <c r="AX157" i="1"/>
  <c r="AX157" i="6" s="1"/>
  <c r="AX4" i="6"/>
  <c r="AY4" i="6" s="1"/>
  <c r="AZ4" i="1" l="1"/>
  <c r="AZ4" i="6" s="1"/>
  <c r="AY157" i="1"/>
  <c r="AY157" i="6" s="1"/>
  <c r="BA4" i="1" l="1"/>
  <c r="BA4" i="6" s="1"/>
  <c r="AZ157" i="1"/>
  <c r="AZ157" i="6" s="1"/>
  <c r="BB4" i="1" l="1"/>
  <c r="BA157" i="1"/>
  <c r="BA157" i="6" s="1"/>
  <c r="BB4" i="6"/>
  <c r="BC4" i="1" l="1"/>
  <c r="BC4" i="6" s="1"/>
  <c r="BB157" i="1"/>
  <c r="BB157" i="6" s="1"/>
  <c r="BD4" i="1" l="1"/>
  <c r="BC157" i="1"/>
  <c r="BC157" i="6" s="1"/>
  <c r="BE4" i="1" l="1"/>
  <c r="BD157" i="1"/>
  <c r="BD157" i="6" s="1"/>
  <c r="BD4" i="6"/>
  <c r="BE4" i="6" s="1"/>
  <c r="BF4" i="1" l="1"/>
  <c r="BE157" i="1"/>
  <c r="BE157" i="6" s="1"/>
  <c r="BF4" i="6"/>
  <c r="BG4" i="1" l="1"/>
  <c r="BF157" i="1"/>
  <c r="BF157" i="6" s="1"/>
  <c r="BH4" i="1" l="1"/>
  <c r="BG157" i="1"/>
  <c r="BG157" i="6" s="1"/>
  <c r="BG4" i="6"/>
  <c r="BH4" i="6" s="1"/>
  <c r="BI4" i="1" l="1"/>
  <c r="BH157" i="1"/>
  <c r="BH157" i="6" s="1"/>
  <c r="BI4" i="6"/>
  <c r="BJ4" i="1" l="1"/>
  <c r="BI157" i="1"/>
  <c r="BI157" i="6" s="1"/>
  <c r="BK4" i="1" l="1"/>
  <c r="BJ157" i="1"/>
  <c r="BJ157" i="6" s="1"/>
  <c r="BJ4" i="6"/>
  <c r="BK4" i="6" s="1"/>
  <c r="BL4" i="1" l="1"/>
  <c r="BL4" i="6" s="1"/>
  <c r="BK157" i="1"/>
  <c r="BK157" i="6" s="1"/>
  <c r="BM4" i="1" l="1"/>
  <c r="BM4" i="6" s="1"/>
  <c r="BL157" i="1"/>
  <c r="BL157" i="6" s="1"/>
  <c r="BN4" i="1" l="1"/>
  <c r="BM157" i="1"/>
  <c r="BM157" i="6" s="1"/>
  <c r="BO4" i="1" l="1"/>
  <c r="BN157" i="1"/>
  <c r="BN157" i="6" s="1"/>
  <c r="BN4" i="6"/>
  <c r="BO4" i="6" s="1"/>
  <c r="BP4" i="1" l="1"/>
  <c r="BO157" i="1"/>
  <c r="BO157" i="6" s="1"/>
  <c r="BQ4" i="1" l="1"/>
  <c r="BP157" i="1"/>
  <c r="BP157" i="6" s="1"/>
  <c r="BP4" i="6"/>
  <c r="BQ4" i="6" s="1"/>
  <c r="BR4" i="1" l="1"/>
  <c r="BQ157" i="1"/>
  <c r="BQ157" i="6" s="1"/>
  <c r="BR4" i="6"/>
  <c r="BS4" i="1" l="1"/>
  <c r="BS4" i="6" s="1"/>
  <c r="BR157" i="1"/>
  <c r="BR157" i="6" s="1"/>
  <c r="BT4" i="1" l="1"/>
  <c r="BT4" i="6" s="1"/>
  <c r="BS157" i="1"/>
  <c r="BS157" i="6" s="1"/>
  <c r="BU4" i="1" l="1"/>
  <c r="BU4" i="6" s="1"/>
  <c r="BT157" i="1"/>
  <c r="BT157" i="6" s="1"/>
  <c r="BV4" i="1" l="1"/>
  <c r="BV4" i="6" s="1"/>
  <c r="BU157" i="1"/>
  <c r="BU157" i="6" s="1"/>
  <c r="BW4" i="1" l="1"/>
  <c r="BV157" i="1"/>
  <c r="BV157" i="6" s="1"/>
  <c r="BX4" i="1" l="1"/>
  <c r="BW157" i="1"/>
  <c r="BW157" i="6" s="1"/>
  <c r="BW4" i="6"/>
  <c r="BX4" i="6" s="1"/>
  <c r="BY4" i="1" l="1"/>
  <c r="BX157" i="1"/>
  <c r="BX157" i="6" s="1"/>
  <c r="BZ4" i="1" l="1"/>
  <c r="BY157" i="1"/>
  <c r="BY157" i="6" s="1"/>
  <c r="BY4" i="6"/>
  <c r="BZ4" i="6" s="1"/>
  <c r="CA4" i="1" l="1"/>
  <c r="BZ157" i="1"/>
  <c r="BZ157" i="6" s="1"/>
  <c r="CB4" i="1" l="1"/>
  <c r="CA157" i="1"/>
  <c r="CA157" i="6" s="1"/>
  <c r="CA4" i="6"/>
  <c r="CB4" i="6" s="1"/>
  <c r="CC4" i="1" l="1"/>
  <c r="CB157" i="1"/>
  <c r="CB157" i="6" s="1"/>
  <c r="CD4" i="1" l="1"/>
  <c r="CC157" i="1"/>
  <c r="CC157" i="6" s="1"/>
  <c r="CC4" i="6"/>
  <c r="CD4" i="6" s="1"/>
  <c r="CE4" i="1" l="1"/>
  <c r="CE4" i="6" s="1"/>
  <c r="CD157" i="1"/>
  <c r="CD157" i="6" s="1"/>
  <c r="CF4" i="1" l="1"/>
  <c r="CF4" i="6" s="1"/>
  <c r="CE157" i="1"/>
  <c r="CE157" i="6" s="1"/>
  <c r="CG4" i="1" l="1"/>
  <c r="CG4" i="6" s="1"/>
  <c r="CF157" i="1"/>
  <c r="CF157" i="6" s="1"/>
  <c r="CH4" i="1" l="1"/>
  <c r="CH4" i="6" s="1"/>
  <c r="CG157" i="1"/>
  <c r="CG157" i="6" s="1"/>
  <c r="CI4" i="1" l="1"/>
  <c r="CI4" i="6" s="1"/>
  <c r="CH157" i="1"/>
  <c r="CH157" i="6" s="1"/>
  <c r="CJ4" i="1" l="1"/>
  <c r="CJ4" i="6" s="1"/>
  <c r="CI157" i="1"/>
  <c r="CI157" i="6" s="1"/>
  <c r="CK4" i="1" l="1"/>
  <c r="CK4" i="6" s="1"/>
  <c r="CJ157" i="1"/>
  <c r="CJ157" i="6" s="1"/>
  <c r="CL4" i="1" l="1"/>
  <c r="CL4" i="6" s="1"/>
  <c r="CK157" i="1"/>
  <c r="CK157" i="6" s="1"/>
  <c r="CM4" i="1" l="1"/>
  <c r="CM4" i="6" s="1"/>
  <c r="CL157" i="1"/>
  <c r="CL157" i="6" s="1"/>
  <c r="CN4" i="1" l="1"/>
  <c r="CN4" i="6" s="1"/>
  <c r="CM157" i="1"/>
  <c r="CM157" i="6" s="1"/>
  <c r="CO4" i="1" l="1"/>
  <c r="CO4" i="6" s="1"/>
  <c r="CN157" i="1"/>
  <c r="CN157" i="6" s="1"/>
  <c r="CP4" i="1" l="1"/>
  <c r="CP4" i="6" s="1"/>
  <c r="CO157" i="1"/>
  <c r="CO157" i="6" s="1"/>
  <c r="CQ4" i="1" l="1"/>
  <c r="CQ4" i="6" s="1"/>
  <c r="CP157" i="1"/>
  <c r="CP157" i="6" s="1"/>
  <c r="CR4" i="1" l="1"/>
  <c r="CR4" i="6" s="1"/>
  <c r="CQ157" i="1"/>
  <c r="CQ157" i="6" s="1"/>
  <c r="CS4" i="1" l="1"/>
  <c r="CS4" i="6" s="1"/>
  <c r="CR157" i="1"/>
  <c r="CR157" i="6" s="1"/>
  <c r="CT4" i="1" l="1"/>
  <c r="CT4" i="6" s="1"/>
  <c r="CS157" i="1"/>
  <c r="CS157" i="6" s="1"/>
  <c r="CU4" i="1" l="1"/>
  <c r="CU157" i="1" s="1"/>
  <c r="CT157" i="1"/>
  <c r="CT157" i="6" s="1"/>
  <c r="CU157" i="6" s="1"/>
  <c r="A157" i="6" s="1"/>
  <c r="CU4" i="6" l="1"/>
  <c r="A4" i="6" s="1"/>
</calcChain>
</file>

<file path=xl/sharedStrings.xml><?xml version="1.0" encoding="utf-8"?>
<sst xmlns="http://schemas.openxmlformats.org/spreadsheetml/2006/main" count="2244" uniqueCount="252">
  <si>
    <t>Deficit</t>
  </si>
  <si>
    <t>Mesoregiao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</si>
  <si>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</si>
  <si>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</si>
  <si>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</si>
  <si>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</si>
  <si>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</si>
  <si>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</si>
  <si>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</si>
  <si>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</si>
  <si>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</si>
  <si>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</si>
  <si>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</si>
  <si>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</si>
  <si>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</si>
  <si>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</si>
  <si>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</si>
  <si>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</si>
  <si>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</si>
  <si>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</si>
  <si>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</si>
  <si>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</si>
  <si>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</si>
  <si>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</si>
  <si>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</si>
  <si>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</si>
  <si>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</si>
  <si>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</si>
  <si>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</si>
  <si>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</si>
  <si>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</si>
  <si>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</si>
  <si>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</si>
  <si>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</si>
  <si>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</si>
  <si>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</si>
  <si>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</si>
  <si>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</si>
  <si>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</si>
  <si>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</si>
  <si>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</si>
  <si>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</si>
  <si>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</si>
  <si>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</si>
  <si>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</si>
  <si>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</si>
  <si>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</si>
  <si>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</si>
  <si>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</si>
  <si>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</si>
  <si>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</si>
  <si>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</si>
  <si>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</si>
  <si>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</si>
  <si>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</si>
  <si>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</si>
  <si>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</si>
  <si>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</si>
  <si>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</si>
  <si>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</si>
  <si>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</si>
  <si>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</si>
  <si>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</si>
  <si>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</si>
  <si>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</si>
  <si>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</si>
  <si>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</si>
  <si>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</si>
  <si>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</si>
  <si>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</si>
  <si>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</si>
  <si>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</si>
  <si>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</si>
  <si>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</si>
  <si>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</si>
  <si>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</si>
  <si>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</si>
  <si>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</si>
  <si>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</si>
  <si>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</si>
  <si>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</si>
  <si>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</si>
  <si>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</si>
  <si>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</si>
  <si>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</si>
  <si>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</si>
  <si>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</si>
  <si>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</si>
  <si>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</si>
  <si>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</si>
  <si>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</si>
  <si>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</si>
  <si>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</si>
  <si>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</si>
  <si>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</si>
  <si>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</si>
  <si>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</si>
  <si>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</si>
  <si>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</si>
  <si>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</si>
  <si>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</si>
  <si>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</si>
  <si>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Serie</t>
  </si>
  <si>
    <t>Meso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</si>
  <si>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</si>
  <si>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</si>
  <si>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</si>
  <si>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</si>
  <si>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</si>
  <si>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</si>
  <si>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</si>
  <si>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</si>
  <si>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</si>
  <si>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</si>
  <si>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</si>
  <si>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</si>
  <si>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</si>
  <si>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</si>
  <si>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</si>
  <si>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</si>
  <si>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</si>
  <si>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</si>
  <si>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</si>
  <si>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</si>
  <si>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</si>
  <si>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</si>
  <si>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</si>
  <si>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</si>
  <si>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</si>
  <si>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</si>
  <si>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</si>
  <si>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</si>
  <si>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</si>
  <si>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</si>
  <si>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</si>
  <si>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</si>
  <si>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</si>
  <si>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</si>
  <si>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</si>
  <si>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</si>
  <si>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</si>
  <si>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</si>
  <si>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</si>
  <si>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</si>
  <si>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</si>
  <si>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</si>
  <si>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</si>
  <si>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</si>
  <si>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</si>
  <si>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</si>
  <si>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</si>
  <si>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</si>
  <si>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</si>
  <si>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</si>
  <si>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</si>
  <si>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</si>
  <si>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</si>
  <si>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</si>
  <si>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</si>
  <si>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</si>
  <si>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</si>
  <si>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</si>
  <si>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</si>
  <si>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</si>
  <si>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</si>
  <si>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</si>
  <si>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</si>
  <si>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</si>
  <si>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</si>
  <si>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</si>
  <si>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</si>
  <si>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</si>
  <si>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</si>
  <si>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</si>
  <si>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</si>
  <si>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</si>
  <si>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</si>
  <si>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</si>
  <si>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</si>
  <si>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</si>
  <si>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</si>
  <si>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</si>
  <si>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</si>
  <si>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</si>
  <si>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</si>
  <si>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</si>
  <si>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</si>
  <si>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</si>
  <si>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</si>
  <si>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</si>
  <si>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</si>
  <si>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</si>
  <si>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</si>
  <si>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</si>
  <si>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</si>
  <si>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</si>
  <si>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</si>
  <si>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</si>
  <si>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</si>
  <si>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</si>
  <si>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</si>
  <si>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</si>
  <si>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</si>
  <si>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</si>
  <si>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</si>
  <si>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</si>
  <si>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</si>
  <si>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</si>
  <si>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</si>
  <si>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</si>
  <si>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</si>
  <si>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</si>
  <si>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</si>
  <si>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</si>
  <si>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</si>
  <si>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</si>
  <si>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</si>
  <si>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</si>
  <si>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</si>
  <si>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</si>
  <si>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</si>
  <si>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</si>
  <si>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</si>
  <si>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</si>
  <si>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</si>
  <si>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</si>
  <si>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</si>
  <si>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</si>
  <si>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</si>
  <si>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</si>
  <si>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</si>
  <si>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</si>
  <si>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</si>
  <si>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</si>
  <si>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</si>
  <si>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</si>
  <si>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</si>
  <si>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</si>
  <si>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</si>
  <si>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</si>
  <si>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</si>
  <si>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</si>
  <si>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</si>
  <si>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</si>
  <si>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</si>
  <si>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</si>
  <si>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</si>
  <si>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</si>
  <si>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Emprego Liquido</t>
  </si>
  <si>
    <t>Emprego Acumulado</t>
  </si>
  <si>
    <t>BRASIL</t>
  </si>
  <si>
    <t>time_to_rec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</si>
</sst>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/yy;@"/>
    <numFmt numFmtId="165" formatCode="_(* #,##0.00_);_(* \(#,##0.00\);_(* &quot;-&quot;??_);_(@_)"/>
    <numFmt numFmtId="166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166" fontId="0" fillId="3" borderId="0" xfId="1" applyNumberFormat="1" applyFont="1" applyFill="1"/>
  </cellXfs>
  <cellStyles count="2">
    <cellStyle name="Normal" xfId="0" builtinId="0"/>
    <cellStyle name="Vírgula 2" xfId="1" xr:uid="{EBEF04D5-BE65-4270-9CF5-8C9B24865E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VAR_Toolbox2.0/Output/Analis%20Mdl_17%20-%20v2%20-%20mesoregia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_3515"/>
      <sheetName val="P.Alegre_4305"/>
      <sheetName val="Jequit_3103"/>
      <sheetName val="Borbo_2502"/>
      <sheetName val="C.Goia_5203"/>
      <sheetName val="Mapa Regiao"/>
      <sheetName val="forecasts (2)"/>
      <sheetName val="conditional forecasts_8"/>
      <sheetName val="conditional forecasts_6"/>
      <sheetName val="conditional forecasts_4"/>
      <sheetName val="conditional forecasts_2"/>
      <sheetName val="conditional forecasts_0"/>
    </sheetNames>
    <sheetDataSet>
      <sheetData sheetId="0"/>
      <sheetData sheetId="1"/>
      <sheetData sheetId="2"/>
      <sheetData sheetId="3"/>
      <sheetData sheetId="4"/>
      <sheetData sheetId="5">
        <row r="2">
          <cell r="A2">
            <v>5203</v>
          </cell>
          <cell r="B2" t="str">
            <v>Centro Goiano</v>
          </cell>
        </row>
        <row r="3">
          <cell r="A3">
            <v>2502</v>
          </cell>
          <cell r="B3" t="str">
            <v>Borborema</v>
          </cell>
        </row>
        <row r="4">
          <cell r="A4">
            <v>3103</v>
          </cell>
          <cell r="B4" t="str">
            <v>Jequitinhonha</v>
          </cell>
        </row>
        <row r="5">
          <cell r="A5">
            <v>4305</v>
          </cell>
          <cell r="B5" t="str">
            <v>Metropolitana de Porto Alegre</v>
          </cell>
        </row>
        <row r="6">
          <cell r="A6">
            <v>3515</v>
          </cell>
          <cell r="B6" t="str">
            <v>Metropolitana de São Paulo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D0B0-9D6F-47B8-9EE6-A8C3C69A59A6}">
  <dimension ref="A1:CW577"/>
  <sheetViews>
    <sheetView topLeftCell="BY549" workbookViewId="0">
      <selection activeCell="C572" sqref="C572:CU572"/>
    </sheetView>
  </sheetViews>
  <sheetFormatPr defaultRowHeight="14.4" x14ac:dyDescent="0.3"/>
  <cols>
    <col min="2" max="2" width="19.5546875" bestFit="1" customWidth="1"/>
    <col min="4" max="4" width="12.44140625" bestFit="1" customWidth="1"/>
    <col min="101" max="101" width="13.33203125" bestFit="1" customWidth="1"/>
  </cols>
  <sheetData>
    <row r="1" spans="1:101" x14ac:dyDescent="0.3">
      <c r="A1" t="s">
        <v>2</v>
      </c>
    </row>
    <row r="2" spans="1:101" x14ac:dyDescent="0.3">
      <c r="A2" t="s">
        <v>3</v>
      </c>
      <c r="B2" t="s">
        <v>4</v>
      </c>
    </row>
    <row r="3" spans="1:101" x14ac:dyDescent="0.3">
      <c r="A3" t="s">
        <v>5</v>
      </c>
      <c r="B3" t="s">
        <v>6</v>
      </c>
    </row>
    <row r="4" spans="1:101" x14ac:dyDescent="0.3">
      <c r="D4" s="1">
        <f>DATE(LEFT(D5,4),SUBSTITUTE(RIGHT(D5,2),"M",""),1)</f>
        <v>42736</v>
      </c>
      <c r="E4" s="1">
        <f t="shared" ref="E4:BP4" si="0">DATE(LEFT(E5,4),SUBSTITUTE(RIGHT(E5,2),"M",""),1)</f>
        <v>42767</v>
      </c>
      <c r="F4" s="1">
        <f t="shared" si="0"/>
        <v>42795</v>
      </c>
      <c r="G4" s="1">
        <f t="shared" si="0"/>
        <v>42826</v>
      </c>
      <c r="H4" s="1">
        <f t="shared" si="0"/>
        <v>42856</v>
      </c>
      <c r="I4" s="1">
        <f t="shared" si="0"/>
        <v>42887</v>
      </c>
      <c r="J4" s="1">
        <f t="shared" si="0"/>
        <v>42917</v>
      </c>
      <c r="K4" s="1">
        <f t="shared" si="0"/>
        <v>42948</v>
      </c>
      <c r="L4" s="1">
        <f t="shared" si="0"/>
        <v>42979</v>
      </c>
      <c r="M4" s="1">
        <f t="shared" si="0"/>
        <v>43009</v>
      </c>
      <c r="N4" s="1">
        <f t="shared" si="0"/>
        <v>43040</v>
      </c>
      <c r="O4" s="1">
        <f t="shared" si="0"/>
        <v>43070</v>
      </c>
      <c r="P4" s="1">
        <f t="shared" si="0"/>
        <v>43101</v>
      </c>
      <c r="Q4" s="1">
        <f t="shared" si="0"/>
        <v>43132</v>
      </c>
      <c r="R4" s="1">
        <f t="shared" si="0"/>
        <v>43160</v>
      </c>
      <c r="S4" s="1">
        <f t="shared" si="0"/>
        <v>43191</v>
      </c>
      <c r="T4" s="1">
        <f t="shared" si="0"/>
        <v>43221</v>
      </c>
      <c r="U4" s="1">
        <f t="shared" si="0"/>
        <v>43252</v>
      </c>
      <c r="V4" s="1">
        <f t="shared" si="0"/>
        <v>43282</v>
      </c>
      <c r="W4" s="1">
        <f t="shared" si="0"/>
        <v>43313</v>
      </c>
      <c r="X4" s="1">
        <f t="shared" si="0"/>
        <v>43344</v>
      </c>
      <c r="Y4" s="1">
        <f t="shared" si="0"/>
        <v>43374</v>
      </c>
      <c r="Z4" s="1">
        <f t="shared" si="0"/>
        <v>43405</v>
      </c>
      <c r="AA4" s="1">
        <f t="shared" si="0"/>
        <v>43435</v>
      </c>
      <c r="AB4" s="1">
        <f t="shared" si="0"/>
        <v>43466</v>
      </c>
      <c r="AC4" s="1">
        <f t="shared" si="0"/>
        <v>43497</v>
      </c>
      <c r="AD4" s="1">
        <f t="shared" si="0"/>
        <v>43525</v>
      </c>
      <c r="AE4" s="1">
        <f t="shared" si="0"/>
        <v>43556</v>
      </c>
      <c r="AF4" s="1">
        <f t="shared" si="0"/>
        <v>43586</v>
      </c>
      <c r="AG4" s="1">
        <f t="shared" si="0"/>
        <v>43617</v>
      </c>
      <c r="AH4" s="1">
        <f t="shared" si="0"/>
        <v>43647</v>
      </c>
      <c r="AI4" s="1">
        <f t="shared" si="0"/>
        <v>43678</v>
      </c>
      <c r="AJ4" s="1">
        <f t="shared" si="0"/>
        <v>43709</v>
      </c>
      <c r="AK4" s="1">
        <f t="shared" si="0"/>
        <v>43739</v>
      </c>
      <c r="AL4" s="1">
        <f t="shared" si="0"/>
        <v>43770</v>
      </c>
      <c r="AM4" s="1">
        <f t="shared" si="0"/>
        <v>43800</v>
      </c>
      <c r="AN4" s="1">
        <f t="shared" si="0"/>
        <v>43831</v>
      </c>
      <c r="AO4" s="1">
        <f t="shared" si="0"/>
        <v>43862</v>
      </c>
      <c r="AP4" s="1">
        <f t="shared" si="0"/>
        <v>43891</v>
      </c>
      <c r="AQ4" s="1">
        <f t="shared" si="0"/>
        <v>43922</v>
      </c>
      <c r="AR4" s="1">
        <f t="shared" si="0"/>
        <v>43952</v>
      </c>
      <c r="AS4" s="1">
        <f t="shared" si="0"/>
        <v>43983</v>
      </c>
      <c r="AT4" s="1">
        <f t="shared" si="0"/>
        <v>44013</v>
      </c>
      <c r="AU4" s="1">
        <f t="shared" si="0"/>
        <v>44044</v>
      </c>
      <c r="AV4" s="1">
        <f t="shared" si="0"/>
        <v>44075</v>
      </c>
      <c r="AW4" s="1">
        <f t="shared" si="0"/>
        <v>44105</v>
      </c>
      <c r="AX4" s="1">
        <f t="shared" si="0"/>
        <v>44136</v>
      </c>
      <c r="AY4" s="1">
        <f t="shared" si="0"/>
        <v>44166</v>
      </c>
      <c r="AZ4" s="1">
        <f t="shared" si="0"/>
        <v>44197</v>
      </c>
      <c r="BA4" s="1">
        <f t="shared" si="0"/>
        <v>44228</v>
      </c>
      <c r="BB4" s="1">
        <f t="shared" si="0"/>
        <v>44256</v>
      </c>
      <c r="BC4" s="1">
        <f t="shared" si="0"/>
        <v>44287</v>
      </c>
      <c r="BD4" s="1">
        <f t="shared" si="0"/>
        <v>44317</v>
      </c>
      <c r="BE4" s="1">
        <f t="shared" si="0"/>
        <v>44348</v>
      </c>
      <c r="BF4" s="1">
        <f t="shared" si="0"/>
        <v>44378</v>
      </c>
      <c r="BG4" s="1">
        <f t="shared" si="0"/>
        <v>44409</v>
      </c>
      <c r="BH4" s="1">
        <f t="shared" si="0"/>
        <v>44440</v>
      </c>
      <c r="BI4" s="1">
        <f t="shared" si="0"/>
        <v>44470</v>
      </c>
      <c r="BJ4" s="1">
        <f t="shared" si="0"/>
        <v>44501</v>
      </c>
      <c r="BK4" s="1">
        <f t="shared" si="0"/>
        <v>44531</v>
      </c>
      <c r="BL4" s="1">
        <f t="shared" si="0"/>
        <v>44562</v>
      </c>
      <c r="BM4" s="1">
        <f t="shared" si="0"/>
        <v>44593</v>
      </c>
      <c r="BN4" s="1">
        <f t="shared" si="0"/>
        <v>44621</v>
      </c>
      <c r="BO4" s="1">
        <f t="shared" si="0"/>
        <v>44652</v>
      </c>
      <c r="BP4" s="1">
        <f t="shared" si="0"/>
        <v>44682</v>
      </c>
      <c r="BQ4" s="1">
        <f t="shared" ref="BQ4:CU4" si="1">DATE(LEFT(BQ5,4),SUBSTITUTE(RIGHT(BQ5,2),"M",""),1)</f>
        <v>44713</v>
      </c>
      <c r="BR4" s="1">
        <f t="shared" si="1"/>
        <v>44743</v>
      </c>
      <c r="BS4" s="1">
        <f t="shared" si="1"/>
        <v>44774</v>
      </c>
      <c r="BT4" s="1">
        <f t="shared" si="1"/>
        <v>44805</v>
      </c>
      <c r="BU4" s="1">
        <f t="shared" si="1"/>
        <v>44835</v>
      </c>
      <c r="BV4" s="1">
        <f t="shared" si="1"/>
        <v>44866</v>
      </c>
      <c r="BW4" s="1">
        <f t="shared" si="1"/>
        <v>44896</v>
      </c>
      <c r="BX4" s="1">
        <f t="shared" si="1"/>
        <v>44927</v>
      </c>
      <c r="BY4" s="1">
        <f t="shared" si="1"/>
        <v>44958</v>
      </c>
      <c r="BZ4" s="1">
        <f t="shared" si="1"/>
        <v>44986</v>
      </c>
      <c r="CA4" s="1">
        <f t="shared" si="1"/>
        <v>45017</v>
      </c>
      <c r="CB4" s="1">
        <f t="shared" si="1"/>
        <v>45047</v>
      </c>
      <c r="CC4" s="1">
        <f t="shared" si="1"/>
        <v>45078</v>
      </c>
      <c r="CD4" s="1">
        <f t="shared" si="1"/>
        <v>45108</v>
      </c>
      <c r="CE4" s="1">
        <f t="shared" si="1"/>
        <v>45139</v>
      </c>
      <c r="CF4" s="1">
        <f t="shared" si="1"/>
        <v>45170</v>
      </c>
      <c r="CG4" s="1">
        <f t="shared" si="1"/>
        <v>45200</v>
      </c>
      <c r="CH4" s="1">
        <f t="shared" si="1"/>
        <v>45231</v>
      </c>
      <c r="CI4" s="1">
        <f t="shared" si="1"/>
        <v>45261</v>
      </c>
      <c r="CJ4" s="1">
        <f t="shared" si="1"/>
        <v>45292</v>
      </c>
      <c r="CK4" s="1">
        <f t="shared" si="1"/>
        <v>45323</v>
      </c>
      <c r="CL4" s="1">
        <f t="shared" si="1"/>
        <v>45352</v>
      </c>
      <c r="CM4" s="1">
        <f t="shared" si="1"/>
        <v>45383</v>
      </c>
      <c r="CN4" s="1">
        <f t="shared" si="1"/>
        <v>45413</v>
      </c>
      <c r="CO4" s="1">
        <f t="shared" si="1"/>
        <v>45444</v>
      </c>
      <c r="CP4" s="1">
        <f t="shared" si="1"/>
        <v>45474</v>
      </c>
      <c r="CQ4" s="1">
        <f t="shared" si="1"/>
        <v>45505</v>
      </c>
      <c r="CR4" s="1">
        <f t="shared" si="1"/>
        <v>45536</v>
      </c>
      <c r="CS4" s="1">
        <f t="shared" si="1"/>
        <v>45566</v>
      </c>
      <c r="CT4" s="1">
        <f t="shared" si="1"/>
        <v>45597</v>
      </c>
      <c r="CU4" s="1">
        <f t="shared" si="1"/>
        <v>45627</v>
      </c>
    </row>
    <row r="5" spans="1:101" x14ac:dyDescent="0.3"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37</v>
      </c>
      <c r="AI5" t="s">
        <v>38</v>
      </c>
      <c r="AJ5" t="s">
        <v>39</v>
      </c>
      <c r="AK5" t="s">
        <v>40</v>
      </c>
      <c r="AL5" t="s">
        <v>41</v>
      </c>
      <c r="AM5" t="s">
        <v>42</v>
      </c>
      <c r="AN5" t="s">
        <v>43</v>
      </c>
      <c r="AO5" t="s">
        <v>44</v>
      </c>
      <c r="AP5" t="s">
        <v>45</v>
      </c>
      <c r="AQ5" t="s">
        <v>46</v>
      </c>
      <c r="AR5" t="s">
        <v>47</v>
      </c>
      <c r="AS5" t="s">
        <v>48</v>
      </c>
      <c r="AT5" t="s">
        <v>49</v>
      </c>
      <c r="AU5" t="s">
        <v>50</v>
      </c>
      <c r="AV5" t="s">
        <v>51</v>
      </c>
      <c r="AW5" t="s">
        <v>52</v>
      </c>
      <c r="AX5" t="s">
        <v>53</v>
      </c>
      <c r="AY5" t="s">
        <v>54</v>
      </c>
      <c r="AZ5" t="s">
        <v>55</v>
      </c>
      <c r="BA5" t="s">
        <v>56</v>
      </c>
      <c r="BB5" t="s">
        <v>57</v>
      </c>
      <c r="BC5" t="s">
        <v>58</v>
      </c>
      <c r="BD5" t="s">
        <v>59</v>
      </c>
      <c r="BE5" t="s">
        <v>60</v>
      </c>
      <c r="BF5" t="s">
        <v>61</v>
      </c>
      <c r="BG5" t="s">
        <v>62</v>
      </c>
      <c r="BH5" t="s">
        <v>63</v>
      </c>
      <c r="BI5" t="s">
        <v>64</v>
      </c>
      <c r="BJ5" t="s">
        <v>65</v>
      </c>
      <c r="BK5" t="s">
        <v>66</v>
      </c>
      <c r="BL5" t="s">
        <v>67</v>
      </c>
      <c r="BM5" t="s">
        <v>68</v>
      </c>
      <c r="BN5" t="s">
        <v>69</v>
      </c>
      <c r="BO5" t="s">
        <v>70</v>
      </c>
      <c r="BP5" t="s">
        <v>71</v>
      </c>
      <c r="BQ5" t="s">
        <v>72</v>
      </c>
      <c r="BR5" t="s">
        <v>73</v>
      </c>
      <c r="BS5" t="s">
        <v>74</v>
      </c>
      <c r="BT5" t="s">
        <v>75</v>
      </c>
      <c r="BU5" t="s">
        <v>76</v>
      </c>
      <c r="BV5" t="s">
        <v>77</v>
      </c>
      <c r="BW5" t="s">
        <v>78</v>
      </c>
      <c r="BX5" t="s">
        <v>79</v>
      </c>
      <c r="BY5" t="s">
        <v>80</v>
      </c>
      <c r="BZ5" t="s">
        <v>81</v>
      </c>
      <c r="CA5" t="s">
        <v>82</v>
      </c>
      <c r="CB5" t="s">
        <v>83</v>
      </c>
      <c r="CC5" t="s">
        <v>84</v>
      </c>
      <c r="CD5" t="s">
        <v>85</v>
      </c>
      <c r="CE5" t="s">
        <v>86</v>
      </c>
      <c r="CF5" t="s">
        <v>87</v>
      </c>
      <c r="CG5" t="s">
        <v>88</v>
      </c>
      <c r="CH5" t="s">
        <v>89</v>
      </c>
      <c r="CI5" t="s">
        <v>90</v>
      </c>
      <c r="CJ5" t="s">
        <v>91</v>
      </c>
      <c r="CK5" t="s">
        <v>92</v>
      </c>
      <c r="CL5" t="s">
        <v>93</v>
      </c>
      <c r="CM5" t="s">
        <v>94</v>
      </c>
      <c r="CN5" t="s">
        <v>95</v>
      </c>
      <c r="CO5" t="s">
        <v>96</v>
      </c>
      <c r="CP5" t="s">
        <v>97</v>
      </c>
      <c r="CQ5" t="s">
        <v>98</v>
      </c>
      <c r="CR5" t="s">
        <v>99</v>
      </c>
      <c r="CS5" t="s">
        <v>100</v>
      </c>
      <c r="CT5" t="s">
        <v>101</v>
      </c>
      <c r="CU5" t="s">
        <v>6</v>
      </c>
      <c r="CV5" t="s">
        <v>102</v>
      </c>
      <c r="CW5" t="s">
        <v>103</v>
      </c>
    </row>
    <row r="6" spans="1:101" x14ac:dyDescent="0.3">
      <c r="A6" t="s">
        <v>104</v>
      </c>
      <c r="B6" t="s">
        <v>105</v>
      </c>
      <c r="C6" t="s">
        <v>106</v>
      </c>
      <c r="D6">
        <v>2524.1851282167095</v>
      </c>
      <c r="E6">
        <v>2825.1413595742611</v>
      </c>
      <c r="F6">
        <v>3461.1572644390053</v>
      </c>
      <c r="G6">
        <v>3515.3689113127157</v>
      </c>
      <c r="H6">
        <v>3622.9447604092188</v>
      </c>
      <c r="I6">
        <v>3797.788927982584</v>
      </c>
      <c r="J6">
        <v>3672.5493241403806</v>
      </c>
      <c r="K6">
        <v>3632.0697048044822</v>
      </c>
      <c r="L6">
        <v>3363.4652505883378</v>
      </c>
      <c r="M6">
        <v>2931.8980451869329</v>
      </c>
      <c r="N6">
        <v>2507.3124614780158</v>
      </c>
      <c r="O6">
        <v>1792.0365468997493</v>
      </c>
      <c r="P6">
        <v>2192.2520810494707</v>
      </c>
      <c r="Q6">
        <v>2524.1182765902695</v>
      </c>
      <c r="R6">
        <v>3223.1074375098015</v>
      </c>
      <c r="S6">
        <v>3332.1710897346838</v>
      </c>
      <c r="T6">
        <v>3467.2477999766479</v>
      </c>
      <c r="U6">
        <v>3621.4939517747034</v>
      </c>
      <c r="V6">
        <v>3455.2846072066859</v>
      </c>
      <c r="W6">
        <v>3363.5401131994836</v>
      </c>
      <c r="X6">
        <v>3050.1935078428451</v>
      </c>
      <c r="Y6">
        <v>2597.1566843875435</v>
      </c>
      <c r="Z6">
        <v>2175.613003709188</v>
      </c>
      <c r="AA6">
        <v>1481.2339131375245</v>
      </c>
      <c r="AB6">
        <v>1910.0255759166891</v>
      </c>
      <c r="AC6">
        <v>2267.590371774666</v>
      </c>
      <c r="AD6">
        <v>2982.6295525490691</v>
      </c>
      <c r="AE6">
        <v>3096.5031630620033</v>
      </c>
      <c r="AF6">
        <v>3227.4339557071121</v>
      </c>
      <c r="AG6">
        <v>3372.6032439461569</v>
      </c>
      <c r="AH6">
        <v>3196.2795027059337</v>
      </c>
      <c r="AI6">
        <v>3096.0457154927772</v>
      </c>
      <c r="AJ6">
        <v>2777.1110344494837</v>
      </c>
      <c r="AK6">
        <v>2321.6651429662202</v>
      </c>
      <c r="AL6">
        <v>1900.6125218647758</v>
      </c>
      <c r="AM6">
        <v>1209.0855372009273</v>
      </c>
      <c r="AN6">
        <v>1642.4076235654679</v>
      </c>
      <c r="AO6">
        <v>2005.3715427099626</v>
      </c>
      <c r="AP6">
        <v>2725.7975836173105</v>
      </c>
      <c r="AQ6">
        <v>2844.242636228922</v>
      </c>
      <c r="AR6">
        <v>2978.3927698478774</v>
      </c>
      <c r="AS6">
        <v>3125.2941890048251</v>
      </c>
      <c r="AT6">
        <v>2949.4921018409214</v>
      </c>
      <c r="AU6">
        <v>2849.1331694008859</v>
      </c>
      <c r="AV6">
        <v>2530.0719805368881</v>
      </c>
      <c r="AW6">
        <v>2075.0243967596198</v>
      </c>
      <c r="AX6">
        <v>1655.175106370353</v>
      </c>
      <c r="AY6">
        <v>965.66769599474014</v>
      </c>
      <c r="AZ6">
        <v>1401.6333267162263</v>
      </c>
      <c r="BA6">
        <v>1767.5788854523712</v>
      </c>
      <c r="BB6">
        <v>2491.0509259321234</v>
      </c>
      <c r="BC6">
        <v>2612.4130410591511</v>
      </c>
      <c r="BD6">
        <v>2749.2590749118217</v>
      </c>
      <c r="BE6">
        <v>2898.6264355462208</v>
      </c>
      <c r="BF6">
        <v>2725.098265241259</v>
      </c>
      <c r="BG6">
        <v>2626.8691302164589</v>
      </c>
      <c r="BH6">
        <v>2309.8272006493194</v>
      </c>
      <c r="BI6">
        <v>1856.7002500411181</v>
      </c>
      <c r="BJ6">
        <v>1438.6709045363114</v>
      </c>
      <c r="BK6">
        <v>750.88389802062306</v>
      </c>
      <c r="BL6">
        <v>1188.4944672055381</v>
      </c>
      <c r="BM6">
        <v>1556.0716164820014</v>
      </c>
      <c r="BN6">
        <v>2281.2659237358466</v>
      </c>
      <c r="BO6">
        <v>2404.5744278671327</v>
      </c>
      <c r="BP6">
        <v>2543.7231848382385</v>
      </c>
      <c r="BQ6">
        <v>2695.8351403232218</v>
      </c>
      <c r="BR6">
        <v>2525.4819959928727</v>
      </c>
      <c r="BS6">
        <v>2430.7108410725423</v>
      </c>
      <c r="BT6">
        <v>2117.1176992716673</v>
      </c>
      <c r="BU6">
        <v>1667.0317182187425</v>
      </c>
      <c r="BV6">
        <v>1251.2208975567059</v>
      </c>
      <c r="BW6">
        <v>564.52793804857993</v>
      </c>
      <c r="BX6">
        <v>1002.05072296813</v>
      </c>
      <c r="BY6">
        <v>1368.6372703323987</v>
      </c>
      <c r="BZ6">
        <v>2092.563507737807</v>
      </c>
      <c r="CA6">
        <v>2215.1994888194608</v>
      </c>
      <c r="CB6">
        <v>2355.1889771031824</v>
      </c>
      <c r="CC6">
        <v>2510.3544490089648</v>
      </c>
      <c r="CD6">
        <v>2345.5050757924791</v>
      </c>
      <c r="CE6">
        <v>2258.3106165729337</v>
      </c>
      <c r="CF6">
        <v>1953.3649283927025</v>
      </c>
      <c r="CG6">
        <v>1511.478540236787</v>
      </c>
      <c r="CH6">
        <v>1101.5410086496424</v>
      </c>
      <c r="CI6">
        <v>416.72004859659</v>
      </c>
      <c r="CJ6">
        <v>850.94397139211446</v>
      </c>
      <c r="CK6">
        <v>1208.1827337712818</v>
      </c>
      <c r="CL6">
        <v>1918.8544452226854</v>
      </c>
      <c r="CM6">
        <v>2027.8863901055511</v>
      </c>
      <c r="CN6">
        <v>2155.6663736091823</v>
      </c>
      <c r="CO6">
        <v>2311.254386570969</v>
      </c>
      <c r="CP6">
        <v>2152.9708866635438</v>
      </c>
      <c r="CQ6">
        <v>2087.709892096178</v>
      </c>
      <c r="CR6">
        <v>1843.3110192632171</v>
      </c>
      <c r="CS6">
        <v>1342.395143925155</v>
      </c>
      <c r="CT6">
        <v>1006.7343363511336</v>
      </c>
      <c r="CU6">
        <v>587.6830639908494</v>
      </c>
      <c r="CV6">
        <v>1</v>
      </c>
      <c r="CW6">
        <v>1101</v>
      </c>
    </row>
    <row r="7" spans="1:101" x14ac:dyDescent="0.3">
      <c r="A7" t="s">
        <v>107</v>
      </c>
      <c r="B7" t="s">
        <v>107</v>
      </c>
      <c r="C7" t="s">
        <v>108</v>
      </c>
      <c r="CV7">
        <v>0</v>
      </c>
      <c r="CW7">
        <v>0</v>
      </c>
    </row>
    <row r="8" spans="1:101" x14ac:dyDescent="0.3">
      <c r="A8" t="s">
        <v>104</v>
      </c>
      <c r="B8" t="s">
        <v>109</v>
      </c>
      <c r="C8" t="s">
        <v>106</v>
      </c>
      <c r="D8">
        <v>3096.6012454607589</v>
      </c>
      <c r="E8">
        <v>3063.6978305241387</v>
      </c>
      <c r="F8">
        <v>3312.1370139323071</v>
      </c>
      <c r="G8">
        <v>3340.5201616183931</v>
      </c>
      <c r="H8">
        <v>3591.1784586571648</v>
      </c>
      <c r="I8">
        <v>3489.4544327729609</v>
      </c>
      <c r="J8">
        <v>3600.5181434817837</v>
      </c>
      <c r="K8">
        <v>3591.3097123581333</v>
      </c>
      <c r="L8">
        <v>3424.2320367563498</v>
      </c>
      <c r="M8">
        <v>3497.8381888122226</v>
      </c>
      <c r="N8">
        <v>3359.2069751924146</v>
      </c>
      <c r="O8">
        <v>3193.9078212410468</v>
      </c>
      <c r="P8">
        <v>2967.7198052508434</v>
      </c>
      <c r="Q8">
        <v>2858.5306659479379</v>
      </c>
      <c r="R8">
        <v>3093.9463262983336</v>
      </c>
      <c r="S8">
        <v>3087.5906863153818</v>
      </c>
      <c r="T8">
        <v>3329.8398196771741</v>
      </c>
      <c r="U8">
        <v>3204.8186667827767</v>
      </c>
      <c r="V8">
        <v>3283.0385370997324</v>
      </c>
      <c r="W8">
        <v>3231.8105686160652</v>
      </c>
      <c r="X8">
        <v>3024.7892841158641</v>
      </c>
      <c r="Y8">
        <v>3069.7671003138585</v>
      </c>
      <c r="Z8">
        <v>2919.1841204951834</v>
      </c>
      <c r="AA8">
        <v>2757.7737791263758</v>
      </c>
      <c r="AB8">
        <v>2545.8837357996213</v>
      </c>
      <c r="AC8">
        <v>2454.3750799649615</v>
      </c>
      <c r="AD8">
        <v>2704.9307481693118</v>
      </c>
      <c r="AE8">
        <v>2707.8643028894667</v>
      </c>
      <c r="AF8">
        <v>2953.1767434321628</v>
      </c>
      <c r="AG8">
        <v>2826.6017246716174</v>
      </c>
      <c r="AH8">
        <v>2900.9914835439558</v>
      </c>
      <c r="AI8">
        <v>2845.7477114475359</v>
      </c>
      <c r="AJ8">
        <v>2635.8821678637946</v>
      </c>
      <c r="AK8">
        <v>2679.8070539981331</v>
      </c>
      <c r="AL8">
        <v>2530.0830872434781</v>
      </c>
      <c r="AM8">
        <v>2371.286756421388</v>
      </c>
      <c r="AN8">
        <v>2163.4472369770315</v>
      </c>
      <c r="AO8">
        <v>2076.9824735172638</v>
      </c>
      <c r="AP8">
        <v>2333.033126622071</v>
      </c>
      <c r="AQ8">
        <v>2341.3399688406785</v>
      </c>
      <c r="AR8">
        <v>2591.4163948144269</v>
      </c>
      <c r="AS8">
        <v>2468.7111073999604</v>
      </c>
      <c r="AT8">
        <v>2546.0575482964587</v>
      </c>
      <c r="AU8">
        <v>2493.0831585482174</v>
      </c>
      <c r="AV8">
        <v>2285.1723921127955</v>
      </c>
      <c r="AW8">
        <v>2331.125678042129</v>
      </c>
      <c r="AX8">
        <v>2183.7936333261036</v>
      </c>
      <c r="AY8">
        <v>2027.8839765067332</v>
      </c>
      <c r="AZ8">
        <v>1823.4003907934984</v>
      </c>
      <c r="BA8">
        <v>1740.6270525467951</v>
      </c>
      <c r="BB8">
        <v>2000.5292296115572</v>
      </c>
      <c r="BC8">
        <v>2012.6887631955017</v>
      </c>
      <c r="BD8">
        <v>2266.5103620283785</v>
      </c>
      <c r="BE8">
        <v>2147.3913933504982</v>
      </c>
      <c r="BF8">
        <v>2228.1591959933103</v>
      </c>
      <c r="BG8">
        <v>2178.4602489858758</v>
      </c>
      <c r="BH8">
        <v>1973.7048769022479</v>
      </c>
      <c r="BI8">
        <v>2022.7152409100322</v>
      </c>
      <c r="BJ8">
        <v>1878.3571234091592</v>
      </c>
      <c r="BK8">
        <v>1725.3511455462062</v>
      </c>
      <c r="BL8">
        <v>1523.7194129750642</v>
      </c>
      <c r="BM8">
        <v>1443.7776884715481</v>
      </c>
      <c r="BN8">
        <v>1706.5400215210832</v>
      </c>
      <c r="BO8">
        <v>1721.6516375433757</v>
      </c>
      <c r="BP8">
        <v>1978.5840650654334</v>
      </c>
      <c r="BQ8">
        <v>1862.7853184619278</v>
      </c>
      <c r="BR8">
        <v>1947.0924434848041</v>
      </c>
      <c r="BS8">
        <v>1901.097614491523</v>
      </c>
      <c r="BT8">
        <v>1700.0811038924326</v>
      </c>
      <c r="BU8">
        <v>1752.6688387372426</v>
      </c>
      <c r="BV8">
        <v>1611.5011918600337</v>
      </c>
      <c r="BW8">
        <v>1461.1064292496678</v>
      </c>
      <c r="BX8">
        <v>1261.4213018697433</v>
      </c>
      <c r="BY8">
        <v>1182.8453150189021</v>
      </c>
      <c r="BZ8">
        <v>1446.669367925711</v>
      </c>
      <c r="CA8">
        <v>1462.9757694476007</v>
      </c>
      <c r="CB8">
        <v>1721.7412205587621</v>
      </c>
      <c r="CC8">
        <v>1608.8527236970124</v>
      </c>
      <c r="CD8">
        <v>1697.374423162767</v>
      </c>
      <c r="CE8">
        <v>1656.8073487229613</v>
      </c>
      <c r="CF8">
        <v>1461.984540156406</v>
      </c>
      <c r="CG8">
        <v>1520.7724271986526</v>
      </c>
      <c r="CH8">
        <v>1384.9169329868384</v>
      </c>
      <c r="CI8">
        <v>1237.997560165144</v>
      </c>
      <c r="CJ8">
        <v>1039.0992996508712</v>
      </c>
      <c r="CK8">
        <v>958.52048157653314</v>
      </c>
      <c r="CL8">
        <v>1217.5545928797892</v>
      </c>
      <c r="CM8">
        <v>1227.5814243828227</v>
      </c>
      <c r="CN8">
        <v>1481.6552256101456</v>
      </c>
      <c r="CO8">
        <v>1364.6245604330893</v>
      </c>
      <c r="CP8">
        <v>1459.6489087644372</v>
      </c>
      <c r="CQ8">
        <v>1435.4249065170484</v>
      </c>
      <c r="CR8">
        <v>1239.8352132885652</v>
      </c>
      <c r="CS8">
        <v>1362.7474509974982</v>
      </c>
      <c r="CT8">
        <v>1231.8669365424198</v>
      </c>
      <c r="CU8">
        <v>972.60754843791847</v>
      </c>
      <c r="CV8">
        <v>-1</v>
      </c>
      <c r="CW8">
        <v>1101</v>
      </c>
    </row>
    <row r="9" spans="1:101" x14ac:dyDescent="0.3">
      <c r="A9" t="s">
        <v>107</v>
      </c>
      <c r="B9" t="s">
        <v>107</v>
      </c>
      <c r="C9" t="s">
        <v>108</v>
      </c>
      <c r="CV9">
        <v>0</v>
      </c>
      <c r="CW9">
        <v>0</v>
      </c>
    </row>
    <row r="10" spans="1:101" x14ac:dyDescent="0.3">
      <c r="A10" t="s">
        <v>110</v>
      </c>
      <c r="B10" t="s">
        <v>105</v>
      </c>
      <c r="C10" t="s">
        <v>106</v>
      </c>
      <c r="D10">
        <v>4258.3424954526599</v>
      </c>
      <c r="E10">
        <v>4814.1483624166185</v>
      </c>
      <c r="F10">
        <v>5639.4208354670009</v>
      </c>
      <c r="G10">
        <v>5563.798753118348</v>
      </c>
      <c r="H10">
        <v>5518.3667832391147</v>
      </c>
      <c r="I10">
        <v>5518.0366790561002</v>
      </c>
      <c r="J10">
        <v>5143.8367890852278</v>
      </c>
      <c r="K10">
        <v>5056.8464910900029</v>
      </c>
      <c r="L10">
        <v>4735.9982354740469</v>
      </c>
      <c r="M10">
        <v>4398.2170977054056</v>
      </c>
      <c r="N10">
        <v>4323.2840252514461</v>
      </c>
      <c r="O10">
        <v>3820.2172242638162</v>
      </c>
      <c r="P10">
        <v>4536.7638173797222</v>
      </c>
      <c r="Q10">
        <v>4836.3680284946813</v>
      </c>
      <c r="R10">
        <v>5565.3224637320463</v>
      </c>
      <c r="S10">
        <v>5463.7513523105654</v>
      </c>
      <c r="T10">
        <v>5370.9440206347535</v>
      </c>
      <c r="U10">
        <v>5300.8109253903112</v>
      </c>
      <c r="V10">
        <v>4863.6091654254942</v>
      </c>
      <c r="W10">
        <v>4722.8936477949692</v>
      </c>
      <c r="X10">
        <v>4372.6947704250024</v>
      </c>
      <c r="Y10">
        <v>4040.0117708398557</v>
      </c>
      <c r="Z10">
        <v>3996.3341513451087</v>
      </c>
      <c r="AA10">
        <v>3535.6469874379327</v>
      </c>
      <c r="AB10">
        <v>4290.3612558920022</v>
      </c>
      <c r="AC10">
        <v>4612.8567900441112</v>
      </c>
      <c r="AD10">
        <v>5346.4628695247702</v>
      </c>
      <c r="AE10">
        <v>5235.541196412446</v>
      </c>
      <c r="AF10">
        <v>5126.9100737697863</v>
      </c>
      <c r="AG10">
        <v>5041.6048930919478</v>
      </c>
      <c r="AH10">
        <v>4594.3618964423222</v>
      </c>
      <c r="AI10">
        <v>4450.0591463065339</v>
      </c>
      <c r="AJ10">
        <v>4101.7804972907588</v>
      </c>
      <c r="AK10">
        <v>3774.6302628404319</v>
      </c>
      <c r="AL10">
        <v>3738.2544104226354</v>
      </c>
      <c r="AM10">
        <v>3285.2987708802993</v>
      </c>
      <c r="AN10">
        <v>4047.3205887037934</v>
      </c>
      <c r="AO10">
        <v>4376.1166928232215</v>
      </c>
      <c r="AP10">
        <v>5114.5756400591399</v>
      </c>
      <c r="AQ10">
        <v>5006.8001092833983</v>
      </c>
      <c r="AR10">
        <v>4899.64728734852</v>
      </c>
      <c r="AS10">
        <v>4814.5508826704627</v>
      </c>
      <c r="AT10">
        <v>4366.9301809921699</v>
      </c>
      <c r="AU10">
        <v>4222.431382097393</v>
      </c>
      <c r="AV10">
        <v>3874.7552536665357</v>
      </c>
      <c r="AW10">
        <v>3549.3024667912655</v>
      </c>
      <c r="AX10">
        <v>3515.6550369364268</v>
      </c>
      <c r="AY10">
        <v>3066.1227954523451</v>
      </c>
      <c r="AZ10">
        <v>3831.8164542254822</v>
      </c>
      <c r="BA10">
        <v>4164.1364494512472</v>
      </c>
      <c r="BB10">
        <v>4905.7275290936968</v>
      </c>
      <c r="BC10">
        <v>4800.6244083820502</v>
      </c>
      <c r="BD10">
        <v>4695.7506107873478</v>
      </c>
      <c r="BE10">
        <v>4612.668512108643</v>
      </c>
      <c r="BF10">
        <v>4166.9213310803971</v>
      </c>
      <c r="BG10">
        <v>4024.2348531666339</v>
      </c>
      <c r="BH10">
        <v>3678.338309595053</v>
      </c>
      <c r="BI10">
        <v>3354.6276449275529</v>
      </c>
      <c r="BJ10">
        <v>3322.6754487545386</v>
      </c>
      <c r="BK10">
        <v>2874.8033350458049</v>
      </c>
      <c r="BL10">
        <v>3642.1700238171993</v>
      </c>
      <c r="BM10">
        <v>3976.2610490391335</v>
      </c>
      <c r="BN10">
        <v>4719.8299419456325</v>
      </c>
      <c r="BO10">
        <v>4617.0174361966765</v>
      </c>
      <c r="BP10">
        <v>4514.8131348886964</v>
      </c>
      <c r="BQ10">
        <v>4434.7626746042406</v>
      </c>
      <c r="BR10">
        <v>3992.2714563822242</v>
      </c>
      <c r="BS10">
        <v>3852.7896793187256</v>
      </c>
      <c r="BT10">
        <v>3509.6586495563342</v>
      </c>
      <c r="BU10">
        <v>3187.8569847562399</v>
      </c>
      <c r="BV10">
        <v>3156.6477725887289</v>
      </c>
      <c r="BW10">
        <v>2708.3088938511728</v>
      </c>
      <c r="BX10">
        <v>3474.339703695282</v>
      </c>
      <c r="BY10">
        <v>3806.9654537619008</v>
      </c>
      <c r="BZ10">
        <v>4549.945415396809</v>
      </c>
      <c r="CA10">
        <v>4448.4138928033144</v>
      </c>
      <c r="CB10">
        <v>4349.9899266056646</v>
      </c>
      <c r="CC10">
        <v>4276.1865498073375</v>
      </c>
      <c r="CD10">
        <v>3841.6128392570945</v>
      </c>
      <c r="CE10">
        <v>3710.3202391768696</v>
      </c>
      <c r="CF10">
        <v>3374.0161884220115</v>
      </c>
      <c r="CG10">
        <v>3056.1922091553902</v>
      </c>
      <c r="CH10">
        <v>3025.0257634447698</v>
      </c>
      <c r="CI10">
        <v>2572.4354632432019</v>
      </c>
      <c r="CJ10">
        <v>3330.1601111252053</v>
      </c>
      <c r="CK10">
        <v>3650.9012123542243</v>
      </c>
      <c r="CL10">
        <v>4381.5454714159996</v>
      </c>
      <c r="CM10">
        <v>4270.334526862971</v>
      </c>
      <c r="CN10">
        <v>4166.5343424931107</v>
      </c>
      <c r="CO10">
        <v>4102.6480667356291</v>
      </c>
      <c r="CP10">
        <v>3690.566205767524</v>
      </c>
      <c r="CQ10">
        <v>3603.2813404658741</v>
      </c>
      <c r="CR10">
        <v>3339.9342020652061</v>
      </c>
      <c r="CS10">
        <v>2956.9475231490069</v>
      </c>
      <c r="CT10">
        <v>2995.3883190310166</v>
      </c>
      <c r="CU10">
        <v>2706.2311890154215</v>
      </c>
      <c r="CV10">
        <v>1</v>
      </c>
      <c r="CW10">
        <v>1102</v>
      </c>
    </row>
    <row r="11" spans="1:101" x14ac:dyDescent="0.3">
      <c r="A11" t="s">
        <v>107</v>
      </c>
      <c r="B11" t="s">
        <v>107</v>
      </c>
      <c r="C11" t="s">
        <v>108</v>
      </c>
      <c r="CV11">
        <v>0</v>
      </c>
      <c r="CW11">
        <v>0</v>
      </c>
    </row>
    <row r="12" spans="1:101" x14ac:dyDescent="0.3">
      <c r="A12" t="s">
        <v>110</v>
      </c>
      <c r="B12" t="s">
        <v>109</v>
      </c>
      <c r="C12" t="s">
        <v>106</v>
      </c>
      <c r="D12">
        <v>4963.0991302493221</v>
      </c>
      <c r="E12">
        <v>4931.8560812659516</v>
      </c>
      <c r="F12">
        <v>5459.9551048247613</v>
      </c>
      <c r="G12">
        <v>5121.6489177080084</v>
      </c>
      <c r="H12">
        <v>5334.3732649955537</v>
      </c>
      <c r="I12">
        <v>4851.9845531600595</v>
      </c>
      <c r="J12">
        <v>4867.9636414184279</v>
      </c>
      <c r="K12">
        <v>5008.9333473996448</v>
      </c>
      <c r="L12">
        <v>4551.6852532456041</v>
      </c>
      <c r="M12">
        <v>5071.6805692145972</v>
      </c>
      <c r="N12">
        <v>5241.4366851024552</v>
      </c>
      <c r="O12">
        <v>5187.8773818703603</v>
      </c>
      <c r="P12">
        <v>4962.1404613882933</v>
      </c>
      <c r="Q12">
        <v>4743.5796651993296</v>
      </c>
      <c r="R12">
        <v>5280.3689646211442</v>
      </c>
      <c r="S12">
        <v>4883.9461849191894</v>
      </c>
      <c r="T12">
        <v>5053.2589901252086</v>
      </c>
      <c r="U12">
        <v>4541.0390602361313</v>
      </c>
      <c r="V12">
        <v>4521.4710879218746</v>
      </c>
      <c r="W12">
        <v>4639.5487573732808</v>
      </c>
      <c r="X12">
        <v>4176.5485329134463</v>
      </c>
      <c r="Y12">
        <v>4707.2515557638708</v>
      </c>
      <c r="Z12">
        <v>4898.5311994968988</v>
      </c>
      <c r="AA12">
        <v>4867.2555767451831</v>
      </c>
      <c r="AB12">
        <v>4656.5398589175838</v>
      </c>
      <c r="AC12">
        <v>4442.9264939165687</v>
      </c>
      <c r="AD12">
        <v>4976.5026272523146</v>
      </c>
      <c r="AE12">
        <v>4572.995527622681</v>
      </c>
      <c r="AF12">
        <v>4735.7065452127226</v>
      </c>
      <c r="AG12">
        <v>4220.0935578794761</v>
      </c>
      <c r="AH12">
        <v>4200.9789481750831</v>
      </c>
      <c r="AI12">
        <v>4322.5341474389879</v>
      </c>
      <c r="AJ12">
        <v>3864.6604746149205</v>
      </c>
      <c r="AK12">
        <v>4400.9460974569793</v>
      </c>
      <c r="AL12">
        <v>4597.60753137961</v>
      </c>
      <c r="AM12">
        <v>4571.3093111717499</v>
      </c>
      <c r="AN12">
        <v>4365.1383942552111</v>
      </c>
      <c r="AO12">
        <v>4155.58322463493</v>
      </c>
      <c r="AP12">
        <v>4692.6180689945777</v>
      </c>
      <c r="AQ12">
        <v>4291.8878770929168</v>
      </c>
      <c r="AR12">
        <v>4456.7511584900458</v>
      </c>
      <c r="AS12">
        <v>3942.8979232590882</v>
      </c>
      <c r="AT12">
        <v>3925.493866119371</v>
      </c>
      <c r="AU12">
        <v>4049.0418799822392</v>
      </c>
      <c r="AV12">
        <v>3593.646847543333</v>
      </c>
      <c r="AW12">
        <v>4132.9175955274486</v>
      </c>
      <c r="AX12">
        <v>4332.9315899147787</v>
      </c>
      <c r="AY12">
        <v>4310.1332232340701</v>
      </c>
      <c r="AZ12">
        <v>4107.3987668812852</v>
      </c>
      <c r="BA12">
        <v>3901.079159952902</v>
      </c>
      <c r="BB12">
        <v>4441.1034206504764</v>
      </c>
      <c r="BC12">
        <v>4043.1433926410414</v>
      </c>
      <c r="BD12">
        <v>4210.6174461728224</v>
      </c>
      <c r="BE12">
        <v>3699.2722497275067</v>
      </c>
      <c r="BF12">
        <v>3684.3079227082776</v>
      </c>
      <c r="BG12">
        <v>3810.2402268621072</v>
      </c>
      <c r="BH12">
        <v>3357.1790078041849</v>
      </c>
      <c r="BI12">
        <v>3898.746233016228</v>
      </c>
      <c r="BJ12">
        <v>4101.0503850098776</v>
      </c>
      <c r="BK12">
        <v>4080.5841308345734</v>
      </c>
      <c r="BL12">
        <v>3880.2794540999475</v>
      </c>
      <c r="BM12">
        <v>3676.5355315721595</v>
      </c>
      <c r="BN12">
        <v>4219.3065756178294</v>
      </c>
      <c r="BO12">
        <v>3824.2532945008611</v>
      </c>
      <c r="BP12">
        <v>3994.7369278161786</v>
      </c>
      <c r="BQ12">
        <v>3486.3963685512376</v>
      </c>
      <c r="BR12">
        <v>3474.2773483852357</v>
      </c>
      <c r="BS12">
        <v>3602.7138106646394</v>
      </c>
      <c r="BT12">
        <v>3151.6471450142153</v>
      </c>
      <c r="BU12">
        <v>3694.6068044560398</v>
      </c>
      <c r="BV12">
        <v>3897.7555504704569</v>
      </c>
      <c r="BW12">
        <v>3877.8377779420598</v>
      </c>
      <c r="BX12">
        <v>3678.2303707935071</v>
      </c>
      <c r="BY12">
        <v>3475.8844834429074</v>
      </c>
      <c r="BZ12">
        <v>4021.2442433066576</v>
      </c>
      <c r="CA12">
        <v>3630.1882600860754</v>
      </c>
      <c r="CB12">
        <v>3805.8580750128012</v>
      </c>
      <c r="CC12">
        <v>3303.208931287043</v>
      </c>
      <c r="CD12">
        <v>3296.2864588653651</v>
      </c>
      <c r="CE12">
        <v>3428.4110421305463</v>
      </c>
      <c r="CF12">
        <v>2978.8281629905514</v>
      </c>
      <c r="CG12">
        <v>3520.8896357175881</v>
      </c>
      <c r="CH12">
        <v>3721.2888938331403</v>
      </c>
      <c r="CI12">
        <v>3697.6342855337989</v>
      </c>
      <c r="CJ12">
        <v>3493.8808841732784</v>
      </c>
      <c r="CK12">
        <v>3288.7843427351959</v>
      </c>
      <c r="CL12">
        <v>3833.3914543161609</v>
      </c>
      <c r="CM12">
        <v>3443.7256490991658</v>
      </c>
      <c r="CN12">
        <v>3628.6163347851489</v>
      </c>
      <c r="CO12">
        <v>3135.1536898417062</v>
      </c>
      <c r="CP12">
        <v>3152.8513497493045</v>
      </c>
      <c r="CQ12">
        <v>3330.8757819743714</v>
      </c>
      <c r="CR12">
        <v>2833.8821878514991</v>
      </c>
      <c r="CS12">
        <v>3498.0723000967937</v>
      </c>
      <c r="CT12">
        <v>3702.4602461797931</v>
      </c>
      <c r="CU12">
        <v>3151.5013056102307</v>
      </c>
      <c r="CV12">
        <v>-1</v>
      </c>
      <c r="CW12">
        <v>1102</v>
      </c>
    </row>
    <row r="13" spans="1:101" x14ac:dyDescent="0.3">
      <c r="A13" t="s">
        <v>107</v>
      </c>
      <c r="B13" t="s">
        <v>107</v>
      </c>
      <c r="C13" t="s">
        <v>108</v>
      </c>
      <c r="CV13">
        <v>0</v>
      </c>
      <c r="CW13">
        <v>0</v>
      </c>
    </row>
    <row r="14" spans="1:101" x14ac:dyDescent="0.3">
      <c r="A14" t="s">
        <v>111</v>
      </c>
      <c r="B14" t="s">
        <v>105</v>
      </c>
      <c r="C14" t="s">
        <v>106</v>
      </c>
      <c r="D14">
        <v>117.23355569906988</v>
      </c>
      <c r="E14">
        <v>125.429473265288</v>
      </c>
      <c r="F14">
        <v>166.59192541897326</v>
      </c>
      <c r="G14">
        <v>194.74557341786442</v>
      </c>
      <c r="H14">
        <v>220.19167544241731</v>
      </c>
      <c r="I14">
        <v>236.47094357076804</v>
      </c>
      <c r="J14">
        <v>219.56356891430642</v>
      </c>
      <c r="K14">
        <v>206.78142053719949</v>
      </c>
      <c r="L14">
        <v>182.14916898302491</v>
      </c>
      <c r="M14">
        <v>151.4304780668613</v>
      </c>
      <c r="N14">
        <v>132.42232784264951</v>
      </c>
      <c r="O14">
        <v>103.00676383380276</v>
      </c>
      <c r="P14">
        <v>121.4180285558262</v>
      </c>
      <c r="Q14">
        <v>125.25576645542606</v>
      </c>
      <c r="R14">
        <v>159.37321588410146</v>
      </c>
      <c r="S14">
        <v>186.85137282804013</v>
      </c>
      <c r="T14">
        <v>212.87750713115773</v>
      </c>
      <c r="U14">
        <v>228.61232781864581</v>
      </c>
      <c r="V14">
        <v>208.76029915691527</v>
      </c>
      <c r="W14">
        <v>190.53103128863347</v>
      </c>
      <c r="X14">
        <v>159.89159355389913</v>
      </c>
      <c r="Y14">
        <v>124.52703611724834</v>
      </c>
      <c r="Z14">
        <v>103.54133673513809</v>
      </c>
      <c r="AA14">
        <v>75.201869846890617</v>
      </c>
      <c r="AB14">
        <v>96.961256187967251</v>
      </c>
      <c r="AC14">
        <v>105.03907654419419</v>
      </c>
      <c r="AD14">
        <v>142.94973148450737</v>
      </c>
      <c r="AE14">
        <v>172.88238012767908</v>
      </c>
      <c r="AF14">
        <v>199.76222348693278</v>
      </c>
      <c r="AG14">
        <v>215.03342978211936</v>
      </c>
      <c r="AH14">
        <v>193.96650649336283</v>
      </c>
      <c r="AI14">
        <v>174.35029675211618</v>
      </c>
      <c r="AJ14">
        <v>142.57268708731681</v>
      </c>
      <c r="AK14">
        <v>106.52739866937142</v>
      </c>
      <c r="AL14">
        <v>85.350523067277678</v>
      </c>
      <c r="AM14">
        <v>57.235770379904181</v>
      </c>
      <c r="AN14">
        <v>79.516505464962194</v>
      </c>
      <c r="AO14">
        <v>88.282235361695896</v>
      </c>
      <c r="AP14">
        <v>126.92213316681597</v>
      </c>
      <c r="AQ14">
        <v>157.51400216330831</v>
      </c>
      <c r="AR14">
        <v>184.89699471650519</v>
      </c>
      <c r="AS14">
        <v>200.46839496140555</v>
      </c>
      <c r="AT14">
        <v>179.50019554481582</v>
      </c>
      <c r="AU14">
        <v>159.82861908216279</v>
      </c>
      <c r="AV14">
        <v>127.91908230486196</v>
      </c>
      <c r="AW14">
        <v>91.748926596537274</v>
      </c>
      <c r="AX14">
        <v>70.520386202667311</v>
      </c>
      <c r="AY14">
        <v>42.460872034158996</v>
      </c>
      <c r="AZ14">
        <v>64.902450041811491</v>
      </c>
      <c r="BA14">
        <v>73.906760196274803</v>
      </c>
      <c r="BB14">
        <v>112.82286620918578</v>
      </c>
      <c r="BC14">
        <v>143.69039755529889</v>
      </c>
      <c r="BD14">
        <v>171.32180355682885</v>
      </c>
      <c r="BE14">
        <v>187.1023383375572</v>
      </c>
      <c r="BF14">
        <v>166.30444668738011</v>
      </c>
      <c r="BG14">
        <v>146.77215679850855</v>
      </c>
      <c r="BH14">
        <v>114.98062408765186</v>
      </c>
      <c r="BI14">
        <v>78.915032370894764</v>
      </c>
      <c r="BJ14">
        <v>57.782090032150727</v>
      </c>
      <c r="BK14">
        <v>29.810997529415772</v>
      </c>
      <c r="BL14">
        <v>52.334979196131293</v>
      </c>
      <c r="BM14">
        <v>61.418629175738594</v>
      </c>
      <c r="BN14">
        <v>100.41760301667757</v>
      </c>
      <c r="BO14">
        <v>131.38222910736016</v>
      </c>
      <c r="BP14">
        <v>159.1383390496751</v>
      </c>
      <c r="BQ14">
        <v>175.0838120426605</v>
      </c>
      <c r="BR14">
        <v>154.49795869292072</v>
      </c>
      <c r="BS14">
        <v>135.22053392240889</v>
      </c>
      <c r="BT14">
        <v>103.70739905668093</v>
      </c>
      <c r="BU14">
        <v>67.909233911693747</v>
      </c>
      <c r="BV14">
        <v>46.988256457131506</v>
      </c>
      <c r="BW14">
        <v>19.130063490519206</v>
      </c>
      <c r="BX14">
        <v>41.639807794153455</v>
      </c>
      <c r="BY14">
        <v>50.583994375802526</v>
      </c>
      <c r="BZ14">
        <v>89.359072793707725</v>
      </c>
      <c r="CA14">
        <v>120.09337421291474</v>
      </c>
      <c r="CB14">
        <v>147.71337407938103</v>
      </c>
      <c r="CC14">
        <v>163.71463581391902</v>
      </c>
      <c r="CD14">
        <v>143.44150218331237</v>
      </c>
      <c r="CE14">
        <v>124.74149974251422</v>
      </c>
      <c r="CF14">
        <v>94.008342628494461</v>
      </c>
      <c r="CG14">
        <v>59.062010812780713</v>
      </c>
      <c r="CH14">
        <v>38.884460365347323</v>
      </c>
      <c r="CI14">
        <v>11.468783449551168</v>
      </c>
      <c r="CJ14">
        <v>33.949918157206405</v>
      </c>
      <c r="CK14">
        <v>42.275876515429722</v>
      </c>
      <c r="CL14">
        <v>79.890736469974115</v>
      </c>
      <c r="CM14">
        <v>109.08917817496138</v>
      </c>
      <c r="CN14">
        <v>135.07867791326495</v>
      </c>
      <c r="CO14">
        <v>149.98852670511485</v>
      </c>
      <c r="CP14">
        <v>129.5523282806661</v>
      </c>
      <c r="CQ14">
        <v>112.29637801193242</v>
      </c>
      <c r="CR14">
        <v>85.404973683123316</v>
      </c>
      <c r="CS14">
        <v>49.968144784668183</v>
      </c>
      <c r="CT14">
        <v>34.599838716303481</v>
      </c>
      <c r="CU14">
        <v>16.77686931215564</v>
      </c>
      <c r="CV14">
        <v>1</v>
      </c>
      <c r="CW14">
        <v>1201</v>
      </c>
    </row>
    <row r="15" spans="1:101" x14ac:dyDescent="0.3">
      <c r="A15" t="s">
        <v>107</v>
      </c>
      <c r="B15" t="s">
        <v>107</v>
      </c>
      <c r="C15" t="s">
        <v>108</v>
      </c>
      <c r="CV15">
        <v>0</v>
      </c>
      <c r="CW15">
        <v>0</v>
      </c>
    </row>
    <row r="16" spans="1:101" x14ac:dyDescent="0.3">
      <c r="A16" t="s">
        <v>111</v>
      </c>
      <c r="B16" t="s">
        <v>109</v>
      </c>
      <c r="C16" t="s">
        <v>106</v>
      </c>
      <c r="D16">
        <v>192.34536553686206</v>
      </c>
      <c r="E16">
        <v>157.36830028238947</v>
      </c>
      <c r="F16">
        <v>151.37490651841784</v>
      </c>
      <c r="G16">
        <v>135.92011577385003</v>
      </c>
      <c r="H16">
        <v>148.87911532222839</v>
      </c>
      <c r="I16">
        <v>144.22455111672841</v>
      </c>
      <c r="J16">
        <v>159.48715477141096</v>
      </c>
      <c r="K16">
        <v>170.74774003240691</v>
      </c>
      <c r="L16">
        <v>164.90685630467976</v>
      </c>
      <c r="M16">
        <v>191.45279418390334</v>
      </c>
      <c r="N16">
        <v>198.56443559376672</v>
      </c>
      <c r="O16">
        <v>199.70156635521508</v>
      </c>
      <c r="P16">
        <v>182.08888165105031</v>
      </c>
      <c r="Q16">
        <v>157.39251758442842</v>
      </c>
      <c r="R16">
        <v>146.11049148520445</v>
      </c>
      <c r="S16">
        <v>122.34732995684243</v>
      </c>
      <c r="T16">
        <v>132.94283490015661</v>
      </c>
      <c r="U16">
        <v>127.65236095902627</v>
      </c>
      <c r="V16">
        <v>143.36015379886132</v>
      </c>
      <c r="W16">
        <v>155.37627971826763</v>
      </c>
      <c r="X16">
        <v>149.42256528335076</v>
      </c>
      <c r="Y16">
        <v>174.76709939152252</v>
      </c>
      <c r="Z16">
        <v>180.04287142292367</v>
      </c>
      <c r="AA16">
        <v>179.42006534104337</v>
      </c>
      <c r="AB16">
        <v>160.63983876837347</v>
      </c>
      <c r="AC16">
        <v>135.55016527943053</v>
      </c>
      <c r="AD16">
        <v>124.53887080613399</v>
      </c>
      <c r="AE16">
        <v>101.42400012595969</v>
      </c>
      <c r="AF16">
        <v>112.7466192135103</v>
      </c>
      <c r="AG16">
        <v>108.06354026505623</v>
      </c>
      <c r="AH16">
        <v>124.18963718450615</v>
      </c>
      <c r="AI16">
        <v>136.46048618061869</v>
      </c>
      <c r="AJ16">
        <v>130.6588570402017</v>
      </c>
      <c r="AK16">
        <v>156.10405396799078</v>
      </c>
      <c r="AL16">
        <v>161.45566937390339</v>
      </c>
      <c r="AM16">
        <v>160.89449841052848</v>
      </c>
      <c r="AN16">
        <v>142.17204074137763</v>
      </c>
      <c r="AO16">
        <v>117.15486254161165</v>
      </c>
      <c r="AP16">
        <v>106.25421647234614</v>
      </c>
      <c r="AQ16">
        <v>83.305765208186756</v>
      </c>
      <c r="AR16">
        <v>94.852776168017243</v>
      </c>
      <c r="AS16">
        <v>90.436376507939357</v>
      </c>
      <c r="AT16">
        <v>106.84371576954297</v>
      </c>
      <c r="AU16">
        <v>119.38133004786485</v>
      </c>
      <c r="AV16">
        <v>113.81176833339752</v>
      </c>
      <c r="AW16">
        <v>139.44817643829313</v>
      </c>
      <c r="AX16">
        <v>144.95713176849489</v>
      </c>
      <c r="AY16">
        <v>144.53414744170698</v>
      </c>
      <c r="AZ16">
        <v>125.9464183193828</v>
      </c>
      <c r="BA16">
        <v>101.07195189857451</v>
      </c>
      <c r="BB16">
        <v>90.326945767064117</v>
      </c>
      <c r="BC16">
        <v>67.546139286483864</v>
      </c>
      <c r="BD16">
        <v>79.26835565013468</v>
      </c>
      <c r="BE16">
        <v>75.029434633222394</v>
      </c>
      <c r="BF16">
        <v>91.612396329065959</v>
      </c>
      <c r="BG16">
        <v>104.32173816319727</v>
      </c>
      <c r="BH16">
        <v>98.920037750928728</v>
      </c>
      <c r="BI16">
        <v>124.7219024426185</v>
      </c>
      <c r="BJ16">
        <v>130.39590205921098</v>
      </c>
      <c r="BK16">
        <v>130.13914214581882</v>
      </c>
      <c r="BL16">
        <v>111.71920622977963</v>
      </c>
      <c r="BM16">
        <v>87.012753616144167</v>
      </c>
      <c r="BN16">
        <v>76.432803909024997</v>
      </c>
      <c r="BO16">
        <v>53.80959392864419</v>
      </c>
      <c r="BP16">
        <v>65.677277677743504</v>
      </c>
      <c r="BQ16">
        <v>61.568532969233061</v>
      </c>
      <c r="BR16">
        <v>78.26653782790234</v>
      </c>
      <c r="BS16">
        <v>91.080616154413548</v>
      </c>
      <c r="BT16">
        <v>85.783028405405005</v>
      </c>
      <c r="BU16">
        <v>111.70140272016073</v>
      </c>
      <c r="BV16">
        <v>117.51735896186671</v>
      </c>
      <c r="BW16">
        <v>117.43665883382921</v>
      </c>
      <c r="BX16">
        <v>99.226954543966968</v>
      </c>
      <c r="BY16">
        <v>74.753855483517484</v>
      </c>
      <c r="BZ16">
        <v>64.408554850174511</v>
      </c>
      <c r="CA16">
        <v>41.992733295670448</v>
      </c>
      <c r="CB16">
        <v>54.012746550831665</v>
      </c>
      <c r="CC16">
        <v>49.983073226082723</v>
      </c>
      <c r="CD16">
        <v>66.685004370407938</v>
      </c>
      <c r="CE16">
        <v>79.445084327683276</v>
      </c>
      <c r="CF16">
        <v>74.06938613753438</v>
      </c>
      <c r="CG16">
        <v>99.931904380374831</v>
      </c>
      <c r="CH16">
        <v>105.77376015826005</v>
      </c>
      <c r="CI16">
        <v>105.84599438213007</v>
      </c>
      <c r="CJ16">
        <v>87.940246027487461</v>
      </c>
      <c r="CK16">
        <v>63.96696623478222</v>
      </c>
      <c r="CL16">
        <v>54.214513606561027</v>
      </c>
      <c r="CM16">
        <v>32.393941163789805</v>
      </c>
      <c r="CN16">
        <v>45.043211660154235</v>
      </c>
      <c r="CO16">
        <v>41.00873685975975</v>
      </c>
      <c r="CP16">
        <v>57.83499955719099</v>
      </c>
      <c r="CQ16">
        <v>69.935173468884386</v>
      </c>
      <c r="CR16">
        <v>61.093197621417005</v>
      </c>
      <c r="CS16">
        <v>92.859227427223317</v>
      </c>
      <c r="CT16">
        <v>96.337277941099217</v>
      </c>
      <c r="CU16">
        <v>79.056288397345085</v>
      </c>
      <c r="CV16">
        <v>-1</v>
      </c>
      <c r="CW16">
        <v>1201</v>
      </c>
    </row>
    <row r="17" spans="1:101" x14ac:dyDescent="0.3">
      <c r="A17" t="s">
        <v>107</v>
      </c>
      <c r="B17" t="s">
        <v>107</v>
      </c>
      <c r="C17" t="s">
        <v>108</v>
      </c>
      <c r="CV17">
        <v>0</v>
      </c>
      <c r="CW17">
        <v>0</v>
      </c>
    </row>
    <row r="18" spans="1:101" x14ac:dyDescent="0.3">
      <c r="A18" t="s">
        <v>112</v>
      </c>
      <c r="B18" t="s">
        <v>105</v>
      </c>
      <c r="C18" t="s">
        <v>106</v>
      </c>
      <c r="D18">
        <v>1363.2592874871639</v>
      </c>
      <c r="E18">
        <v>1507.1464634053482</v>
      </c>
      <c r="F18">
        <v>1760.0590988515064</v>
      </c>
      <c r="G18">
        <v>1777.9428487542853</v>
      </c>
      <c r="H18">
        <v>1775.8407613359709</v>
      </c>
      <c r="I18">
        <v>1796.206378280762</v>
      </c>
      <c r="J18">
        <v>1710.8390542819777</v>
      </c>
      <c r="K18">
        <v>1688.6327998174745</v>
      </c>
      <c r="L18">
        <v>1581.7083458181476</v>
      </c>
      <c r="M18">
        <v>1462.2253567789999</v>
      </c>
      <c r="N18">
        <v>1418.7179394717944</v>
      </c>
      <c r="O18">
        <v>1191.4020259874451</v>
      </c>
      <c r="P18">
        <v>1354.5817777221894</v>
      </c>
      <c r="Q18">
        <v>1463.8552453713794</v>
      </c>
      <c r="R18">
        <v>1718.8846994243065</v>
      </c>
      <c r="S18">
        <v>1724.7065243761681</v>
      </c>
      <c r="T18">
        <v>1713.4431874373383</v>
      </c>
      <c r="U18">
        <v>1714.8450390419027</v>
      </c>
      <c r="V18">
        <v>1614.1831808263848</v>
      </c>
      <c r="W18">
        <v>1577.1723455190292</v>
      </c>
      <c r="X18">
        <v>1458.7286606707285</v>
      </c>
      <c r="Y18">
        <v>1335.918922725926</v>
      </c>
      <c r="Z18">
        <v>1296.0375546519256</v>
      </c>
      <c r="AA18">
        <v>1077.3441571400076</v>
      </c>
      <c r="AB18">
        <v>1251.2604075618733</v>
      </c>
      <c r="AC18">
        <v>1369.9378395146334</v>
      </c>
      <c r="AD18">
        <v>1630.8008012197224</v>
      </c>
      <c r="AE18">
        <v>1638.3367180395917</v>
      </c>
      <c r="AF18">
        <v>1625.4754383689035</v>
      </c>
      <c r="AG18">
        <v>1623.524628743759</v>
      </c>
      <c r="AH18">
        <v>1519.3726400344981</v>
      </c>
      <c r="AI18">
        <v>1479.8855224274944</v>
      </c>
      <c r="AJ18">
        <v>1360.4891358767804</v>
      </c>
      <c r="AK18">
        <v>1238.2163360879169</v>
      </c>
      <c r="AL18">
        <v>1199.9971695729917</v>
      </c>
      <c r="AM18">
        <v>983.61762609652772</v>
      </c>
      <c r="AN18">
        <v>1160.0632087663912</v>
      </c>
      <c r="AO18">
        <v>1281.1436265552916</v>
      </c>
      <c r="AP18">
        <v>1544.0460376278288</v>
      </c>
      <c r="AQ18">
        <v>1553.1240861339811</v>
      </c>
      <c r="AR18">
        <v>1541.2763044674152</v>
      </c>
      <c r="AS18">
        <v>1539.8784372365408</v>
      </c>
      <c r="AT18">
        <v>1435.969897992072</v>
      </c>
      <c r="AU18">
        <v>1396.61409983413</v>
      </c>
      <c r="AV18">
        <v>1277.4302115556004</v>
      </c>
      <c r="AW18">
        <v>1155.5923267929913</v>
      </c>
      <c r="AX18">
        <v>1118.0902460968016</v>
      </c>
      <c r="AY18">
        <v>902.68620348381546</v>
      </c>
      <c r="AZ18">
        <v>1080.2812940668148</v>
      </c>
      <c r="BA18">
        <v>1202.5763117393126</v>
      </c>
      <c r="BB18">
        <v>1466.6600287645686</v>
      </c>
      <c r="BC18">
        <v>1476.8211276413103</v>
      </c>
      <c r="BD18">
        <v>1465.9331172209713</v>
      </c>
      <c r="BE18">
        <v>1465.3793491657079</v>
      </c>
      <c r="BF18">
        <v>1362.225031082226</v>
      </c>
      <c r="BG18">
        <v>1323.563203621851</v>
      </c>
      <c r="BH18">
        <v>1205.0372149046416</v>
      </c>
      <c r="BI18">
        <v>1083.8372698133019</v>
      </c>
      <c r="BJ18">
        <v>1046.9638920631228</v>
      </c>
      <c r="BK18">
        <v>832.18969290541838</v>
      </c>
      <c r="BL18">
        <v>1010.4301705568651</v>
      </c>
      <c r="BM18">
        <v>1133.4061151784401</v>
      </c>
      <c r="BN18">
        <v>1398.2297627902608</v>
      </c>
      <c r="BO18">
        <v>1409.2111350815205</v>
      </c>
      <c r="BP18">
        <v>1399.2349143702954</v>
      </c>
      <c r="BQ18">
        <v>1399.6765652701088</v>
      </c>
      <c r="BR18">
        <v>1297.5668611553745</v>
      </c>
      <c r="BS18">
        <v>1259.9348905226225</v>
      </c>
      <c r="BT18">
        <v>1142.3357949487631</v>
      </c>
      <c r="BU18">
        <v>1021.8639237479199</v>
      </c>
      <c r="BV18">
        <v>985.44428378132193</v>
      </c>
      <c r="BW18">
        <v>770.82821939480993</v>
      </c>
      <c r="BX18">
        <v>948.99339223156551</v>
      </c>
      <c r="BY18">
        <v>1071.8174120975157</v>
      </c>
      <c r="BZ18">
        <v>1336.644805593924</v>
      </c>
      <c r="CA18">
        <v>1348.0381800365258</v>
      </c>
      <c r="CB18">
        <v>1339.0732764535067</v>
      </c>
      <c r="CC18">
        <v>1341.1715421276924</v>
      </c>
      <c r="CD18">
        <v>1241.2175295922882</v>
      </c>
      <c r="CE18">
        <v>1205.9155759951395</v>
      </c>
      <c r="CF18">
        <v>1090.3839856021827</v>
      </c>
      <c r="CG18">
        <v>971.26760798282999</v>
      </c>
      <c r="CH18">
        <v>935.15658657831011</v>
      </c>
      <c r="CI18">
        <v>719.69562959072721</v>
      </c>
      <c r="CJ18">
        <v>895.98651132709858</v>
      </c>
      <c r="CK18">
        <v>1016.1040912932451</v>
      </c>
      <c r="CL18">
        <v>1278.1615052346056</v>
      </c>
      <c r="CM18">
        <v>1287.6144070573928</v>
      </c>
      <c r="CN18">
        <v>1277.6401659095568</v>
      </c>
      <c r="CO18">
        <v>1281.6048519499889</v>
      </c>
      <c r="CP18">
        <v>1187.4520094465297</v>
      </c>
      <c r="CQ18">
        <v>1160.141559035399</v>
      </c>
      <c r="CR18">
        <v>1062.143055878395</v>
      </c>
      <c r="CS18">
        <v>932.72531495933538</v>
      </c>
      <c r="CT18">
        <v>906.6560193466853</v>
      </c>
      <c r="CU18">
        <v>738.5912414223111</v>
      </c>
      <c r="CV18">
        <v>1</v>
      </c>
      <c r="CW18">
        <v>1202</v>
      </c>
    </row>
    <row r="19" spans="1:101" x14ac:dyDescent="0.3">
      <c r="A19" t="s">
        <v>107</v>
      </c>
      <c r="B19" t="s">
        <v>107</v>
      </c>
      <c r="C19" t="s">
        <v>108</v>
      </c>
      <c r="CV19">
        <v>0</v>
      </c>
      <c r="CW19">
        <v>0</v>
      </c>
    </row>
    <row r="20" spans="1:101" x14ac:dyDescent="0.3">
      <c r="A20" t="s">
        <v>112</v>
      </c>
      <c r="B20" t="s">
        <v>109</v>
      </c>
      <c r="C20" t="s">
        <v>106</v>
      </c>
      <c r="D20">
        <v>1763.8669210260275</v>
      </c>
      <c r="E20">
        <v>1663.7471647392663</v>
      </c>
      <c r="F20">
        <v>1763.4336200200528</v>
      </c>
      <c r="G20">
        <v>1605.8637084607772</v>
      </c>
      <c r="H20">
        <v>1744.5095524281958</v>
      </c>
      <c r="I20">
        <v>1560.8022779457503</v>
      </c>
      <c r="J20">
        <v>1584.9124429900344</v>
      </c>
      <c r="K20">
        <v>1630.4510592801764</v>
      </c>
      <c r="L20">
        <v>1492.8403361978806</v>
      </c>
      <c r="M20">
        <v>1735.3282824692201</v>
      </c>
      <c r="N20">
        <v>1792.8141894746784</v>
      </c>
      <c r="O20">
        <v>1885.1429881865481</v>
      </c>
      <c r="P20">
        <v>1784.6929899569855</v>
      </c>
      <c r="Q20">
        <v>1610.8214368622575</v>
      </c>
      <c r="R20">
        <v>1691.6493007008453</v>
      </c>
      <c r="S20">
        <v>1511.1503831632026</v>
      </c>
      <c r="T20">
        <v>1633.0082753687145</v>
      </c>
      <c r="U20">
        <v>1440.1258036850652</v>
      </c>
      <c r="V20">
        <v>1452.0640887610796</v>
      </c>
      <c r="W20">
        <v>1490.4766321803522</v>
      </c>
      <c r="X20">
        <v>1350.8838973996017</v>
      </c>
      <c r="Y20">
        <v>1595.5819737570055</v>
      </c>
      <c r="Z20">
        <v>1658.9075838874755</v>
      </c>
      <c r="AA20">
        <v>1757.8537327732381</v>
      </c>
      <c r="AB20">
        <v>1662.3875638115924</v>
      </c>
      <c r="AC20">
        <v>1490.9864591735061</v>
      </c>
      <c r="AD20">
        <v>1572.0615523840265</v>
      </c>
      <c r="AE20">
        <v>1390.5512769178156</v>
      </c>
      <c r="AF20">
        <v>1511.2321415152278</v>
      </c>
      <c r="AG20">
        <v>1317.7458068847154</v>
      </c>
      <c r="AH20">
        <v>1329.8966235113755</v>
      </c>
      <c r="AI20">
        <v>1369.2380083767</v>
      </c>
      <c r="AJ20">
        <v>1231.0437651626607</v>
      </c>
      <c r="AK20">
        <v>1477.3742492342299</v>
      </c>
      <c r="AL20">
        <v>1542.4245544677515</v>
      </c>
      <c r="AM20">
        <v>1643.1215273187315</v>
      </c>
      <c r="AN20">
        <v>1549.3823211588037</v>
      </c>
      <c r="AO20">
        <v>1379.6165613964488</v>
      </c>
      <c r="AP20">
        <v>1462.1562993198218</v>
      </c>
      <c r="AQ20">
        <v>1281.8829633200521</v>
      </c>
      <c r="AR20">
        <v>1403.5713514453428</v>
      </c>
      <c r="AS20">
        <v>1210.9247109729031</v>
      </c>
      <c r="AT20">
        <v>1223.8505078249968</v>
      </c>
      <c r="AU20">
        <v>1264.0086842699745</v>
      </c>
      <c r="AV20">
        <v>1126.7472495601455</v>
      </c>
      <c r="AW20">
        <v>1374.1498944427667</v>
      </c>
      <c r="AX20">
        <v>1440.387659860542</v>
      </c>
      <c r="AY20">
        <v>1542.3355017596605</v>
      </c>
      <c r="AZ20">
        <v>1449.8548754240301</v>
      </c>
      <c r="BA20">
        <v>1281.3138986483627</v>
      </c>
      <c r="BB20">
        <v>1365.0241084549932</v>
      </c>
      <c r="BC20">
        <v>1185.8640035184471</v>
      </c>
      <c r="BD20">
        <v>1308.6144059096071</v>
      </c>
      <c r="BE20">
        <v>1116.9853469448001</v>
      </c>
      <c r="BF20">
        <v>1130.8877924271023</v>
      </c>
      <c r="BG20">
        <v>1171.9827538470133</v>
      </c>
      <c r="BH20">
        <v>1035.620898674928</v>
      </c>
      <c r="BI20">
        <v>1283.8945172187778</v>
      </c>
      <c r="BJ20">
        <v>1350.9914067602322</v>
      </c>
      <c r="BK20">
        <v>1453.81033111119</v>
      </c>
      <c r="BL20">
        <v>1362.2394269436961</v>
      </c>
      <c r="BM20">
        <v>1194.6703110560452</v>
      </c>
      <c r="BN20">
        <v>1279.4283217753218</v>
      </c>
      <c r="BO20">
        <v>1101.3902000865276</v>
      </c>
      <c r="BP20">
        <v>1225.3150048432808</v>
      </c>
      <c r="BQ20">
        <v>1034.8688600520179</v>
      </c>
      <c r="BR20">
        <v>1049.898512821921</v>
      </c>
      <c r="BS20">
        <v>1091.9887049165657</v>
      </c>
      <c r="BT20">
        <v>956.41862277984001</v>
      </c>
      <c r="BU20">
        <v>1205.2389927832387</v>
      </c>
      <c r="BV20">
        <v>1272.6541031286074</v>
      </c>
      <c r="BW20">
        <v>1375.657565478007</v>
      </c>
      <c r="BX20">
        <v>1284.3099375003922</v>
      </c>
      <c r="BY20">
        <v>1117.2206935585746</v>
      </c>
      <c r="BZ20">
        <v>1202.914322549613</v>
      </c>
      <c r="CA20">
        <v>1026.3675671355099</v>
      </c>
      <c r="CB20">
        <v>1152.2749836933717</v>
      </c>
      <c r="CC20">
        <v>964.05819295598144</v>
      </c>
      <c r="CD20">
        <v>981.1861590701759</v>
      </c>
      <c r="CE20">
        <v>1024.8399127926368</v>
      </c>
      <c r="CF20">
        <v>889.99868076205632</v>
      </c>
      <c r="CG20">
        <v>1138.5936121776458</v>
      </c>
      <c r="CH20">
        <v>1204.9713816637284</v>
      </c>
      <c r="CI20">
        <v>1306.4431683226892</v>
      </c>
      <c r="CJ20">
        <v>1213.2708701403653</v>
      </c>
      <c r="CK20">
        <v>1044.784533433668</v>
      </c>
      <c r="CL20">
        <v>1129.9372848070452</v>
      </c>
      <c r="CM20">
        <v>953.66401510739786</v>
      </c>
      <c r="CN20">
        <v>1083.3222114468799</v>
      </c>
      <c r="CO20">
        <v>899.13850142854074</v>
      </c>
      <c r="CP20">
        <v>924.17620965426568</v>
      </c>
      <c r="CQ20">
        <v>988.85990547111749</v>
      </c>
      <c r="CR20">
        <v>834.68491831083065</v>
      </c>
      <c r="CS20">
        <v>1123.7668571256825</v>
      </c>
      <c r="CT20">
        <v>1201.821426455655</v>
      </c>
      <c r="CU20">
        <v>1099.7879577519914</v>
      </c>
      <c r="CV20">
        <v>-1</v>
      </c>
      <c r="CW20">
        <v>1202</v>
      </c>
    </row>
    <row r="21" spans="1:101" x14ac:dyDescent="0.3">
      <c r="A21" t="s">
        <v>107</v>
      </c>
      <c r="B21" t="s">
        <v>107</v>
      </c>
      <c r="C21" t="s">
        <v>108</v>
      </c>
      <c r="CV21">
        <v>0</v>
      </c>
      <c r="CW21">
        <v>0</v>
      </c>
    </row>
    <row r="22" spans="1:101" x14ac:dyDescent="0.3">
      <c r="A22" t="s">
        <v>113</v>
      </c>
      <c r="B22" t="s">
        <v>105</v>
      </c>
      <c r="C22" t="s">
        <v>106</v>
      </c>
      <c r="D22">
        <v>23.498568243392477</v>
      </c>
      <c r="E22">
        <v>26.862068672776616</v>
      </c>
      <c r="F22">
        <v>27.567616073860101</v>
      </c>
      <c r="G22">
        <v>21.202216042399122</v>
      </c>
      <c r="H22">
        <v>20.37651418688526</v>
      </c>
      <c r="I22">
        <v>25.802134523484781</v>
      </c>
      <c r="J22">
        <v>15.123013977030835</v>
      </c>
      <c r="K22">
        <v>17.710581204352223</v>
      </c>
      <c r="L22">
        <v>19.635767723921475</v>
      </c>
      <c r="M22">
        <v>12.168634285092473</v>
      </c>
      <c r="N22">
        <v>18.538942601732529</v>
      </c>
      <c r="O22">
        <v>16.920056298605914</v>
      </c>
      <c r="P22">
        <v>38.662861615568517</v>
      </c>
      <c r="Q22">
        <v>28.500393919865388</v>
      </c>
      <c r="R22">
        <v>28.048130470958306</v>
      </c>
      <c r="S22">
        <v>22.167734405288371</v>
      </c>
      <c r="T22">
        <v>19.824183536516415</v>
      </c>
      <c r="U22">
        <v>25.264709391571103</v>
      </c>
      <c r="V22">
        <v>14.798439586444445</v>
      </c>
      <c r="W22">
        <v>17.155313756807129</v>
      </c>
      <c r="X22">
        <v>18.995740999817983</v>
      </c>
      <c r="Y22">
        <v>11.449266442227257</v>
      </c>
      <c r="Z22">
        <v>17.762693427885576</v>
      </c>
      <c r="AA22">
        <v>16.184075811596689</v>
      </c>
      <c r="AB22">
        <v>38.023078492019636</v>
      </c>
      <c r="AC22">
        <v>27.957399861848927</v>
      </c>
      <c r="AD22">
        <v>27.57166408026681</v>
      </c>
      <c r="AE22">
        <v>21.717329330364112</v>
      </c>
      <c r="AF22">
        <v>19.363095941145851</v>
      </c>
      <c r="AG22">
        <v>24.772862372947301</v>
      </c>
      <c r="AH22">
        <v>14.274213755753593</v>
      </c>
      <c r="AI22">
        <v>16.608327801377484</v>
      </c>
      <c r="AJ22">
        <v>18.43983430659728</v>
      </c>
      <c r="AK22">
        <v>10.896459080184986</v>
      </c>
      <c r="AL22">
        <v>17.219956445524485</v>
      </c>
      <c r="AM22">
        <v>15.654132347333579</v>
      </c>
      <c r="AN22">
        <v>37.50649424835801</v>
      </c>
      <c r="AO22">
        <v>27.453925990728564</v>
      </c>
      <c r="AP22">
        <v>27.080650563442575</v>
      </c>
      <c r="AQ22">
        <v>21.237460543012443</v>
      </c>
      <c r="AR22">
        <v>18.892065688356272</v>
      </c>
      <c r="AS22">
        <v>24.30757966569502</v>
      </c>
      <c r="AT22">
        <v>13.81154190126616</v>
      </c>
      <c r="AU22">
        <v>16.145975542529673</v>
      </c>
      <c r="AV22">
        <v>17.976986157512574</v>
      </c>
      <c r="AW22">
        <v>10.433862564240382</v>
      </c>
      <c r="AX22">
        <v>16.759456114309177</v>
      </c>
      <c r="AY22">
        <v>15.197910407175751</v>
      </c>
      <c r="AZ22">
        <v>37.05636246041194</v>
      </c>
      <c r="BA22">
        <v>27.010915282598543</v>
      </c>
      <c r="BB22">
        <v>26.644965497664135</v>
      </c>
      <c r="BC22">
        <v>20.808703091729154</v>
      </c>
      <c r="BD22">
        <v>18.469555866964257</v>
      </c>
      <c r="BE22">
        <v>23.890620162040264</v>
      </c>
      <c r="BF22">
        <v>13.399549112699745</v>
      </c>
      <c r="BG22">
        <v>15.738480102273723</v>
      </c>
      <c r="BH22">
        <v>17.573558016328956</v>
      </c>
      <c r="BI22">
        <v>10.034028973250155</v>
      </c>
      <c r="BJ22">
        <v>16.362667265901379</v>
      </c>
      <c r="BK22">
        <v>14.80358579906259</v>
      </c>
      <c r="BL22">
        <v>36.664030330208348</v>
      </c>
      <c r="BM22">
        <v>26.620432547545619</v>
      </c>
      <c r="BN22">
        <v>26.256767212127471</v>
      </c>
      <c r="BO22">
        <v>20.42398184348766</v>
      </c>
      <c r="BP22">
        <v>18.090237728788772</v>
      </c>
      <c r="BQ22">
        <v>23.519022540334582</v>
      </c>
      <c r="BR22">
        <v>13.037702671442162</v>
      </c>
      <c r="BS22">
        <v>15.387256582274034</v>
      </c>
      <c r="BT22">
        <v>17.231907397043717</v>
      </c>
      <c r="BU22">
        <v>9.6987109354791343</v>
      </c>
      <c r="BV22">
        <v>16.02877839138478</v>
      </c>
      <c r="BW22">
        <v>14.465885039471216</v>
      </c>
      <c r="BX22">
        <v>36.318658606687116</v>
      </c>
      <c r="BY22">
        <v>26.266352768433705</v>
      </c>
      <c r="BZ22">
        <v>25.896316217390755</v>
      </c>
      <c r="CA22">
        <v>20.062361269177174</v>
      </c>
      <c r="CB22">
        <v>17.734216486849785</v>
      </c>
      <c r="CC22">
        <v>23.175348706639134</v>
      </c>
      <c r="CD22">
        <v>12.712164500630864</v>
      </c>
      <c r="CE22">
        <v>15.08462856665067</v>
      </c>
      <c r="CF22">
        <v>16.956123335902614</v>
      </c>
      <c r="CG22">
        <v>9.4512213816387671</v>
      </c>
      <c r="CH22">
        <v>15.802700540140187</v>
      </c>
      <c r="CI22">
        <v>14.247721511564858</v>
      </c>
      <c r="CJ22">
        <v>36.085548761935058</v>
      </c>
      <c r="CK22">
        <v>25.965831137336352</v>
      </c>
      <c r="CL22">
        <v>25.515204746595103</v>
      </c>
      <c r="CM22">
        <v>19.605230621299498</v>
      </c>
      <c r="CN22">
        <v>17.200784154471606</v>
      </c>
      <c r="CO22">
        <v>22.828097319885632</v>
      </c>
      <c r="CP22">
        <v>12.265469021642746</v>
      </c>
      <c r="CQ22">
        <v>14.89067276928202</v>
      </c>
      <c r="CR22">
        <v>18.27126208126726</v>
      </c>
      <c r="CS22">
        <v>6.3958764269608928</v>
      </c>
      <c r="CT22">
        <v>15.864313463881439</v>
      </c>
      <c r="CU22">
        <v>20.931296534015814</v>
      </c>
      <c r="CV22">
        <v>1</v>
      </c>
      <c r="CW22">
        <v>1301</v>
      </c>
    </row>
    <row r="23" spans="1:101" x14ac:dyDescent="0.3">
      <c r="A23" t="s">
        <v>107</v>
      </c>
      <c r="B23" t="s">
        <v>107</v>
      </c>
      <c r="C23" t="s">
        <v>108</v>
      </c>
      <c r="CV23">
        <v>0</v>
      </c>
      <c r="CW23">
        <v>0</v>
      </c>
    </row>
    <row r="24" spans="1:101" x14ac:dyDescent="0.3">
      <c r="A24" t="s">
        <v>113</v>
      </c>
      <c r="B24" t="s">
        <v>109</v>
      </c>
      <c r="C24" t="s">
        <v>106</v>
      </c>
      <c r="D24">
        <v>32.275753257546754</v>
      </c>
      <c r="E24">
        <v>29.637095853837955</v>
      </c>
      <c r="F24">
        <v>21.877141421994828</v>
      </c>
      <c r="G24">
        <v>24.267789576382636</v>
      </c>
      <c r="H24">
        <v>24.502715434341869</v>
      </c>
      <c r="I24">
        <v>16.413167377566062</v>
      </c>
      <c r="J24">
        <v>20.059958559856774</v>
      </c>
      <c r="K24">
        <v>18.989537427532667</v>
      </c>
      <c r="L24">
        <v>17.760043541253037</v>
      </c>
      <c r="M24">
        <v>27.650773032849774</v>
      </c>
      <c r="N24">
        <v>29.795961073348128</v>
      </c>
      <c r="O24">
        <v>44.733366552269288</v>
      </c>
      <c r="P24">
        <v>29.558427256058657</v>
      </c>
      <c r="Q24">
        <v>30.083090727932394</v>
      </c>
      <c r="R24">
        <v>22.688694052741536</v>
      </c>
      <c r="S24">
        <v>23.567691725594635</v>
      </c>
      <c r="T24">
        <v>23.973425536391716</v>
      </c>
      <c r="U24">
        <v>16.083804346625339</v>
      </c>
      <c r="V24">
        <v>19.573536600550987</v>
      </c>
      <c r="W24">
        <v>18.696765948384467</v>
      </c>
      <c r="X24">
        <v>17.667717971082517</v>
      </c>
      <c r="Y24">
        <v>27.650870976400217</v>
      </c>
      <c r="Z24">
        <v>29.823195795332676</v>
      </c>
      <c r="AA24">
        <v>44.703296884359006</v>
      </c>
      <c r="AB24">
        <v>29.418634262252816</v>
      </c>
      <c r="AC24">
        <v>29.843621269993665</v>
      </c>
      <c r="AD24">
        <v>22.396901869376734</v>
      </c>
      <c r="AE24">
        <v>23.275247049534524</v>
      </c>
      <c r="AF24">
        <v>23.716112970960637</v>
      </c>
      <c r="AG24">
        <v>15.872753770910871</v>
      </c>
      <c r="AH24">
        <v>19.399217306214496</v>
      </c>
      <c r="AI24">
        <v>18.541635561217433</v>
      </c>
      <c r="AJ24">
        <v>17.516508860863674</v>
      </c>
      <c r="AK24">
        <v>27.495355636575045</v>
      </c>
      <c r="AL24">
        <v>29.662145091355754</v>
      </c>
      <c r="AM24">
        <v>44.538928431064946</v>
      </c>
      <c r="AN24">
        <v>29.252863879073249</v>
      </c>
      <c r="AO24">
        <v>29.676581872238209</v>
      </c>
      <c r="AP24">
        <v>22.22757688242211</v>
      </c>
      <c r="AQ24">
        <v>23.103007225838837</v>
      </c>
      <c r="AR24">
        <v>23.541894104803863</v>
      </c>
      <c r="AS24">
        <v>15.699075996084902</v>
      </c>
      <c r="AT24">
        <v>19.229155771614618</v>
      </c>
      <c r="AU24">
        <v>18.377491614638366</v>
      </c>
      <c r="AV24">
        <v>17.358929390548898</v>
      </c>
      <c r="AW24">
        <v>27.343274822046691</v>
      </c>
      <c r="AX24">
        <v>29.513457460677202</v>
      </c>
      <c r="AY24">
        <v>44.391464932372614</v>
      </c>
      <c r="AZ24">
        <v>29.105188202262458</v>
      </c>
      <c r="BA24">
        <v>29.528314376632846</v>
      </c>
      <c r="BB24">
        <v>22.07922608482129</v>
      </c>
      <c r="BC24">
        <v>22.95550015448843</v>
      </c>
      <c r="BD24">
        <v>23.396070936108085</v>
      </c>
      <c r="BE24">
        <v>15.555355652492779</v>
      </c>
      <c r="BF24">
        <v>19.087453371271618</v>
      </c>
      <c r="BG24">
        <v>18.237350871059142</v>
      </c>
      <c r="BH24">
        <v>17.219768520084706</v>
      </c>
      <c r="BI24">
        <v>27.204640296021555</v>
      </c>
      <c r="BJ24">
        <v>29.3752142158833</v>
      </c>
      <c r="BK24">
        <v>44.253892858661843</v>
      </c>
      <c r="BL24">
        <v>28.968980315860438</v>
      </c>
      <c r="BM24">
        <v>29.394477020417188</v>
      </c>
      <c r="BN24">
        <v>21.948876618096229</v>
      </c>
      <c r="BO24">
        <v>22.829561893714391</v>
      </c>
      <c r="BP24">
        <v>23.274894481687152</v>
      </c>
      <c r="BQ24">
        <v>15.438352254763686</v>
      </c>
      <c r="BR24">
        <v>18.972888007935058</v>
      </c>
      <c r="BS24">
        <v>18.122464791400404</v>
      </c>
      <c r="BT24">
        <v>17.101341397987504</v>
      </c>
      <c r="BU24">
        <v>27.079957823451196</v>
      </c>
      <c r="BV24">
        <v>29.243209833524368</v>
      </c>
      <c r="BW24">
        <v>44.116059168840913</v>
      </c>
      <c r="BX24">
        <v>28.829600676120055</v>
      </c>
      <c r="BY24">
        <v>29.259876549586107</v>
      </c>
      <c r="BZ24">
        <v>21.825723828135313</v>
      </c>
      <c r="CA24">
        <v>22.722698785889722</v>
      </c>
      <c r="CB24">
        <v>23.185544040574435</v>
      </c>
      <c r="CC24">
        <v>15.363551539334185</v>
      </c>
      <c r="CD24">
        <v>18.906007603011606</v>
      </c>
      <c r="CE24">
        <v>18.054607215839752</v>
      </c>
      <c r="CF24">
        <v>17.022902751509381</v>
      </c>
      <c r="CG24">
        <v>26.981248728768172</v>
      </c>
      <c r="CH24">
        <v>29.118423836390782</v>
      </c>
      <c r="CI24">
        <v>43.962913389851529</v>
      </c>
      <c r="CJ24">
        <v>28.638695567842458</v>
      </c>
      <c r="CK24">
        <v>29.046256844487022</v>
      </c>
      <c r="CL24">
        <v>21.607458823712911</v>
      </c>
      <c r="CM24">
        <v>22.52895738942718</v>
      </c>
      <c r="CN24">
        <v>23.149860021047946</v>
      </c>
      <c r="CO24">
        <v>15.346006972999326</v>
      </c>
      <c r="CP24">
        <v>19.076456266618599</v>
      </c>
      <c r="CQ24">
        <v>18.811256508067803</v>
      </c>
      <c r="CR24">
        <v>15.908772374903903</v>
      </c>
      <c r="CS24">
        <v>28.543944953542763</v>
      </c>
      <c r="CT24">
        <v>30.572682165690907</v>
      </c>
      <c r="CU24">
        <v>35.733463184595948</v>
      </c>
      <c r="CV24">
        <v>-1</v>
      </c>
      <c r="CW24">
        <v>1301</v>
      </c>
    </row>
    <row r="25" spans="1:101" x14ac:dyDescent="0.3">
      <c r="A25" t="s">
        <v>107</v>
      </c>
      <c r="B25" t="s">
        <v>107</v>
      </c>
      <c r="C25" t="s">
        <v>108</v>
      </c>
      <c r="CV25">
        <v>0</v>
      </c>
      <c r="CW25">
        <v>0</v>
      </c>
    </row>
    <row r="26" spans="1:101" x14ac:dyDescent="0.3">
      <c r="A26" t="s">
        <v>114</v>
      </c>
      <c r="B26" t="s">
        <v>105</v>
      </c>
      <c r="C26" t="s">
        <v>106</v>
      </c>
      <c r="D26">
        <v>23.387856753746178</v>
      </c>
      <c r="E26">
        <v>22.996226340522824</v>
      </c>
      <c r="F26">
        <v>26.801023412955779</v>
      </c>
      <c r="G26">
        <v>26.204702683827911</v>
      </c>
      <c r="H26">
        <v>25.922107020578835</v>
      </c>
      <c r="I26">
        <v>27.74935257930494</v>
      </c>
      <c r="J26">
        <v>24.363309848982407</v>
      </c>
      <c r="K26">
        <v>24.980507442996615</v>
      </c>
      <c r="L26">
        <v>24.41205121014826</v>
      </c>
      <c r="M26">
        <v>20.517845673450413</v>
      </c>
      <c r="N26">
        <v>21.037855565948867</v>
      </c>
      <c r="O26">
        <v>17.446291564044781</v>
      </c>
      <c r="P26">
        <v>23.135583232868601</v>
      </c>
      <c r="Q26">
        <v>21.819834450458515</v>
      </c>
      <c r="R26">
        <v>25.291831084938774</v>
      </c>
      <c r="S26">
        <v>25.06310974434744</v>
      </c>
      <c r="T26">
        <v>24.526745599750349</v>
      </c>
      <c r="U26">
        <v>26.139919589150434</v>
      </c>
      <c r="V26">
        <v>22.505907815989332</v>
      </c>
      <c r="W26">
        <v>22.7582540723885</v>
      </c>
      <c r="X26">
        <v>21.939427478729527</v>
      </c>
      <c r="Y26">
        <v>17.985208695914356</v>
      </c>
      <c r="Z26">
        <v>18.630441753088068</v>
      </c>
      <c r="AA26">
        <v>15.289139091857933</v>
      </c>
      <c r="AB26">
        <v>21.24817009784206</v>
      </c>
      <c r="AC26">
        <v>20.128635434383952</v>
      </c>
      <c r="AD26">
        <v>23.681807474470872</v>
      </c>
      <c r="AE26">
        <v>23.431162071329126</v>
      </c>
      <c r="AF26">
        <v>22.813880559827041</v>
      </c>
      <c r="AG26">
        <v>24.337341333741342</v>
      </c>
      <c r="AH26">
        <v>20.640235120059859</v>
      </c>
      <c r="AI26">
        <v>20.868924837385816</v>
      </c>
      <c r="AJ26">
        <v>20.061054349585866</v>
      </c>
      <c r="AK26">
        <v>16.139552221105436</v>
      </c>
      <c r="AL26">
        <v>16.826796514553063</v>
      </c>
      <c r="AM26">
        <v>13.529010822802871</v>
      </c>
      <c r="AN26">
        <v>19.529692898520697</v>
      </c>
      <c r="AO26">
        <v>18.448496449540048</v>
      </c>
      <c r="AP26">
        <v>22.035140479735631</v>
      </c>
      <c r="AQ26">
        <v>21.81104190743924</v>
      </c>
      <c r="AR26">
        <v>21.211798408692903</v>
      </c>
      <c r="AS26">
        <v>22.744971200173563</v>
      </c>
      <c r="AT26">
        <v>19.051711326238046</v>
      </c>
      <c r="AU26">
        <v>19.282455318190017</v>
      </c>
      <c r="AV26">
        <v>18.479085156376073</v>
      </c>
      <c r="AW26">
        <v>14.567464168494118</v>
      </c>
      <c r="AX26">
        <v>15.270785479178175</v>
      </c>
      <c r="AY26">
        <v>11.994065788752927</v>
      </c>
      <c r="AZ26">
        <v>18.01838752977249</v>
      </c>
      <c r="BA26">
        <v>16.960841265555775</v>
      </c>
      <c r="BB26">
        <v>20.569278203807428</v>
      </c>
      <c r="BC26">
        <v>20.364307886777382</v>
      </c>
      <c r="BD26">
        <v>19.781668318703151</v>
      </c>
      <c r="BE26">
        <v>21.329607276849138</v>
      </c>
      <c r="BF26">
        <v>17.650062685878346</v>
      </c>
      <c r="BG26">
        <v>17.894051541734868</v>
      </c>
      <c r="BH26">
        <v>17.103731439648296</v>
      </c>
      <c r="BI26">
        <v>13.205011171410407</v>
      </c>
      <c r="BJ26">
        <v>13.921056282064599</v>
      </c>
      <c r="BK26">
        <v>10.656930256345715</v>
      </c>
      <c r="BL26">
        <v>16.693916311257379</v>
      </c>
      <c r="BM26">
        <v>15.649456365769138</v>
      </c>
      <c r="BN26">
        <v>19.27183280008494</v>
      </c>
      <c r="BO26">
        <v>19.082055527895967</v>
      </c>
      <c r="BP26">
        <v>18.516104993937532</v>
      </c>
      <c r="BQ26">
        <v>20.082183120592148</v>
      </c>
      <c r="BR26">
        <v>16.42177157677769</v>
      </c>
      <c r="BS26">
        <v>16.684935667919564</v>
      </c>
      <c r="BT26">
        <v>15.912397830629864</v>
      </c>
      <c r="BU26">
        <v>12.028340339395033</v>
      </c>
      <c r="BV26">
        <v>12.754345390608048</v>
      </c>
      <c r="BW26">
        <v>9.494676065238318</v>
      </c>
      <c r="BX26">
        <v>15.531266422277474</v>
      </c>
      <c r="BY26">
        <v>14.484084486306465</v>
      </c>
      <c r="BZ26">
        <v>18.105682516171157</v>
      </c>
      <c r="CA26">
        <v>17.922161901320599</v>
      </c>
      <c r="CB26">
        <v>17.3737315965001</v>
      </c>
      <c r="CC26">
        <v>18.970024283045586</v>
      </c>
      <c r="CD26">
        <v>15.34993518096868</v>
      </c>
      <c r="CE26">
        <v>15.656984969614085</v>
      </c>
      <c r="CF26">
        <v>14.923110919188748</v>
      </c>
      <c r="CG26">
        <v>11.064145333749856</v>
      </c>
      <c r="CH26">
        <v>11.795265695190682</v>
      </c>
      <c r="CI26">
        <v>8.5218044427337603</v>
      </c>
      <c r="CJ26">
        <v>14.531006634172435</v>
      </c>
      <c r="CK26">
        <v>13.43928235649612</v>
      </c>
      <c r="CL26">
        <v>17.020373189476548</v>
      </c>
      <c r="CM26">
        <v>16.803531943396418</v>
      </c>
      <c r="CN26">
        <v>16.203428914846256</v>
      </c>
      <c r="CO26">
        <v>17.861856870225779</v>
      </c>
      <c r="CP26">
        <v>14.213575613869578</v>
      </c>
      <c r="CQ26">
        <v>14.719860057468544</v>
      </c>
      <c r="CR26">
        <v>14.750601628716671</v>
      </c>
      <c r="CS26">
        <v>9.5534990394859776</v>
      </c>
      <c r="CT26">
        <v>11.512909827044282</v>
      </c>
      <c r="CU26">
        <v>10.513754192204532</v>
      </c>
      <c r="CV26">
        <v>1</v>
      </c>
      <c r="CW26">
        <v>1302</v>
      </c>
    </row>
    <row r="27" spans="1:101" x14ac:dyDescent="0.3">
      <c r="A27" t="s">
        <v>107</v>
      </c>
      <c r="B27" t="s">
        <v>107</v>
      </c>
      <c r="C27" t="s">
        <v>108</v>
      </c>
      <c r="CV27">
        <v>0</v>
      </c>
      <c r="CW27">
        <v>0</v>
      </c>
    </row>
    <row r="28" spans="1:101" x14ac:dyDescent="0.3">
      <c r="A28" t="s">
        <v>114</v>
      </c>
      <c r="B28" t="s">
        <v>109</v>
      </c>
      <c r="C28" t="s">
        <v>106</v>
      </c>
      <c r="D28">
        <v>30.493672217810463</v>
      </c>
      <c r="E28">
        <v>26.688983731322754</v>
      </c>
      <c r="F28">
        <v>27.770003844802073</v>
      </c>
      <c r="G28">
        <v>25.745241632617653</v>
      </c>
      <c r="H28">
        <v>27.102886210433567</v>
      </c>
      <c r="I28">
        <v>27.39334451687531</v>
      </c>
      <c r="J28">
        <v>27.734608947595476</v>
      </c>
      <c r="K28">
        <v>29.366413241948862</v>
      </c>
      <c r="L28">
        <v>31.02609644812016</v>
      </c>
      <c r="M28">
        <v>31.02498963670034</v>
      </c>
      <c r="N28">
        <v>30.240295686532821</v>
      </c>
      <c r="O28">
        <v>26.900826011130288</v>
      </c>
      <c r="P28">
        <v>28.207075716594822</v>
      </c>
      <c r="Q28">
        <v>24.597103607964566</v>
      </c>
      <c r="R28">
        <v>26.741075924199688</v>
      </c>
      <c r="S28">
        <v>24.594485004159786</v>
      </c>
      <c r="T28">
        <v>25.923789783261707</v>
      </c>
      <c r="U28">
        <v>26.522851262553985</v>
      </c>
      <c r="V28">
        <v>26.929336505775851</v>
      </c>
      <c r="W28">
        <v>28.512696507358285</v>
      </c>
      <c r="X28">
        <v>30.125440492933471</v>
      </c>
      <c r="Y28">
        <v>30.044440300133033</v>
      </c>
      <c r="Z28">
        <v>29.175059246326473</v>
      </c>
      <c r="AA28">
        <v>25.777065278479203</v>
      </c>
      <c r="AB28">
        <v>27.05455853838259</v>
      </c>
      <c r="AC28">
        <v>23.442516677031684</v>
      </c>
      <c r="AD28">
        <v>25.605905001208519</v>
      </c>
      <c r="AE28">
        <v>23.491881161993021</v>
      </c>
      <c r="AF28">
        <v>24.859594878367663</v>
      </c>
      <c r="AG28">
        <v>25.497820865051928</v>
      </c>
      <c r="AH28">
        <v>25.939815266762469</v>
      </c>
      <c r="AI28">
        <v>27.551133477792764</v>
      </c>
      <c r="AJ28">
        <v>29.181587932903401</v>
      </c>
      <c r="AK28">
        <v>29.1074622388414</v>
      </c>
      <c r="AL28">
        <v>28.236322512698589</v>
      </c>
      <c r="AM28">
        <v>24.832206593948658</v>
      </c>
      <c r="AN28">
        <v>26.103971768111165</v>
      </c>
      <c r="AO28">
        <v>22.490478244303635</v>
      </c>
      <c r="AP28">
        <v>24.658782301890479</v>
      </c>
      <c r="AQ28">
        <v>22.556000354717664</v>
      </c>
      <c r="AR28">
        <v>23.939511820830482</v>
      </c>
      <c r="AS28">
        <v>24.595495138451472</v>
      </c>
      <c r="AT28">
        <v>25.054731361519366</v>
      </c>
      <c r="AU28">
        <v>26.681077270462911</v>
      </c>
      <c r="AV28">
        <v>28.323655407257547</v>
      </c>
      <c r="AW28">
        <v>28.258937579587339</v>
      </c>
      <c r="AX28">
        <v>27.395230051381748</v>
      </c>
      <c r="AY28">
        <v>23.997503174161231</v>
      </c>
      <c r="AZ28">
        <v>25.275454705549073</v>
      </c>
      <c r="BA28">
        <v>21.668533907589463</v>
      </c>
      <c r="BB28">
        <v>23.844095256190212</v>
      </c>
      <c r="BC28">
        <v>21.749304397387625</v>
      </c>
      <c r="BD28">
        <v>23.141421409004746</v>
      </c>
      <c r="BE28">
        <v>23.806424634570089</v>
      </c>
      <c r="BF28">
        <v>24.274891433951819</v>
      </c>
      <c r="BG28">
        <v>25.910527592195677</v>
      </c>
      <c r="BH28">
        <v>27.562385657888267</v>
      </c>
      <c r="BI28">
        <v>27.506943523090623</v>
      </c>
      <c r="BJ28">
        <v>26.652550349322301</v>
      </c>
      <c r="BK28">
        <v>23.264189327317553</v>
      </c>
      <c r="BL28">
        <v>24.551464652356405</v>
      </c>
      <c r="BM28">
        <v>20.95357016925162</v>
      </c>
      <c r="BN28">
        <v>23.137446121367617</v>
      </c>
      <c r="BO28">
        <v>21.049778025309188</v>
      </c>
      <c r="BP28">
        <v>22.447466717940166</v>
      </c>
      <c r="BQ28">
        <v>23.116490728327985</v>
      </c>
      <c r="BR28">
        <v>23.587986032671562</v>
      </c>
      <c r="BS28">
        <v>25.22681464321429</v>
      </c>
      <c r="BT28">
        <v>26.883564867786216</v>
      </c>
      <c r="BU28">
        <v>26.836154601404274</v>
      </c>
      <c r="BV28">
        <v>25.993677863487751</v>
      </c>
      <c r="BW28">
        <v>22.620676055023733</v>
      </c>
      <c r="BX28">
        <v>23.924994323817089</v>
      </c>
      <c r="BY28">
        <v>20.343128475792735</v>
      </c>
      <c r="BZ28">
        <v>22.539179782247693</v>
      </c>
      <c r="CA28">
        <v>20.457821104327962</v>
      </c>
      <c r="CB28">
        <v>21.855460547533806</v>
      </c>
      <c r="CC28">
        <v>22.519056200738881</v>
      </c>
      <c r="CD28">
        <v>22.981585721336987</v>
      </c>
      <c r="CE28">
        <v>24.610261985770013</v>
      </c>
      <c r="CF28">
        <v>26.258286776742462</v>
      </c>
      <c r="CG28">
        <v>26.206590359518039</v>
      </c>
      <c r="CH28">
        <v>25.368149419997017</v>
      </c>
      <c r="CI28">
        <v>22.014999459696984</v>
      </c>
      <c r="CJ28">
        <v>23.358358596337052</v>
      </c>
      <c r="CK28">
        <v>19.827398491440874</v>
      </c>
      <c r="CL28">
        <v>22.089975258036691</v>
      </c>
      <c r="CM28">
        <v>20.080386120677932</v>
      </c>
      <c r="CN28">
        <v>21.482561609935534</v>
      </c>
      <c r="CO28">
        <v>22.122693383328127</v>
      </c>
      <c r="CP28">
        <v>22.426061203714021</v>
      </c>
      <c r="CQ28">
        <v>24.006128225708238</v>
      </c>
      <c r="CR28">
        <v>26.014516453481914</v>
      </c>
      <c r="CS28">
        <v>24.452803435437986</v>
      </c>
      <c r="CT28">
        <v>23.62864015553734</v>
      </c>
      <c r="CU28">
        <v>22.020158406450182</v>
      </c>
      <c r="CV28">
        <v>-1</v>
      </c>
      <c r="CW28">
        <v>1302</v>
      </c>
    </row>
    <row r="29" spans="1:101" x14ac:dyDescent="0.3">
      <c r="A29" t="s">
        <v>107</v>
      </c>
      <c r="B29" t="s">
        <v>107</v>
      </c>
      <c r="C29" t="s">
        <v>108</v>
      </c>
      <c r="CV29">
        <v>0</v>
      </c>
      <c r="CW29">
        <v>0</v>
      </c>
    </row>
    <row r="30" spans="1:101" x14ac:dyDescent="0.3">
      <c r="A30" t="s">
        <v>115</v>
      </c>
      <c r="B30" t="s">
        <v>105</v>
      </c>
      <c r="C30" t="s">
        <v>106</v>
      </c>
      <c r="D30">
        <v>8814.2813803660974</v>
      </c>
      <c r="E30">
        <v>9374.7042861438167</v>
      </c>
      <c r="F30">
        <v>11539.763950556842</v>
      </c>
      <c r="G30">
        <v>11397.060628161002</v>
      </c>
      <c r="H30">
        <v>11362.832024554473</v>
      </c>
      <c r="I30">
        <v>11920.123381673024</v>
      </c>
      <c r="J30">
        <v>11281.971917673078</v>
      </c>
      <c r="K30">
        <v>11660.397796362597</v>
      </c>
      <c r="L30">
        <v>11235.048853182296</v>
      </c>
      <c r="M30">
        <v>10289.635407867388</v>
      </c>
      <c r="N30">
        <v>9745.6557570280238</v>
      </c>
      <c r="O30">
        <v>7089.4973615049266</v>
      </c>
      <c r="P30">
        <v>8362.9885410131283</v>
      </c>
      <c r="Q30">
        <v>8865.1235018126463</v>
      </c>
      <c r="R30">
        <v>11264.547588300407</v>
      </c>
      <c r="S30">
        <v>11294.229996624199</v>
      </c>
      <c r="T30">
        <v>11208.661733870316</v>
      </c>
      <c r="U30">
        <v>11597.100176288164</v>
      </c>
      <c r="V30">
        <v>10800.763804181466</v>
      </c>
      <c r="W30">
        <v>11082.01120070005</v>
      </c>
      <c r="X30">
        <v>10660.0523619292</v>
      </c>
      <c r="Y30">
        <v>9822.6293954456705</v>
      </c>
      <c r="Z30">
        <v>9435.8804380815291</v>
      </c>
      <c r="AA30">
        <v>6922.663173204226</v>
      </c>
      <c r="AB30">
        <v>8283.0775810723499</v>
      </c>
      <c r="AC30">
        <v>8801.8797237390081</v>
      </c>
      <c r="AD30">
        <v>11161.367477339427</v>
      </c>
      <c r="AE30">
        <v>11124.557003246515</v>
      </c>
      <c r="AF30">
        <v>10975.388716167745</v>
      </c>
      <c r="AG30">
        <v>11321.282503905122</v>
      </c>
      <c r="AH30">
        <v>10508.149613030779</v>
      </c>
      <c r="AI30">
        <v>10793.281264985033</v>
      </c>
      <c r="AJ30">
        <v>10387.147337467268</v>
      </c>
      <c r="AK30">
        <v>9569.8697846870346</v>
      </c>
      <c r="AL30">
        <v>9202.9177613127922</v>
      </c>
      <c r="AM30">
        <v>6707.0020130359771</v>
      </c>
      <c r="AN30">
        <v>8081.2724184688832</v>
      </c>
      <c r="AO30">
        <v>8609.6990010229729</v>
      </c>
      <c r="AP30">
        <v>10973.821552373733</v>
      </c>
      <c r="AQ30">
        <v>10936.458218363758</v>
      </c>
      <c r="AR30">
        <v>10782.446410827497</v>
      </c>
      <c r="AS30">
        <v>11121.229250175009</v>
      </c>
      <c r="AT30">
        <v>10301.303989713846</v>
      </c>
      <c r="AU30">
        <v>10582.239482555105</v>
      </c>
      <c r="AV30">
        <v>10175.739376675097</v>
      </c>
      <c r="AW30">
        <v>9361.8413538549776</v>
      </c>
      <c r="AX30">
        <v>9000.8581001980456</v>
      </c>
      <c r="AY30">
        <v>6511.8561639956688</v>
      </c>
      <c r="AZ30">
        <v>7892.486353589542</v>
      </c>
      <c r="BA30">
        <v>8425.7967575498242</v>
      </c>
      <c r="BB30">
        <v>10793.102910879279</v>
      </c>
      <c r="BC30">
        <v>10757.544815583828</v>
      </c>
      <c r="BD30">
        <v>10604.536741002928</v>
      </c>
      <c r="BE30">
        <v>10944.069617413668</v>
      </c>
      <c r="BF30">
        <v>10124.982074352101</v>
      </c>
      <c r="BG30">
        <v>10406.936757937148</v>
      </c>
      <c r="BH30">
        <v>10001.550246944053</v>
      </c>
      <c r="BI30">
        <v>9188.7104954762945</v>
      </c>
      <c r="BJ30">
        <v>8828.6324600080534</v>
      </c>
      <c r="BK30">
        <v>6340.4121261092105</v>
      </c>
      <c r="BL30">
        <v>7721.8793557727568</v>
      </c>
      <c r="BM30">
        <v>8256.3835570002011</v>
      </c>
      <c r="BN30">
        <v>10625.596124942604</v>
      </c>
      <c r="BO30">
        <v>10592.969087602642</v>
      </c>
      <c r="BP30">
        <v>10444.065896452481</v>
      </c>
      <c r="BQ30">
        <v>10788.740083909188</v>
      </c>
      <c r="BR30">
        <v>9975.3082863482196</v>
      </c>
      <c r="BS30">
        <v>10262.503748968702</v>
      </c>
      <c r="BT30">
        <v>9860.7180083953135</v>
      </c>
      <c r="BU30">
        <v>9048.6071523691735</v>
      </c>
      <c r="BV30">
        <v>8685.5955058115233</v>
      </c>
      <c r="BW30">
        <v>6190.9189388296518</v>
      </c>
      <c r="BX30">
        <v>7563.8062424460113</v>
      </c>
      <c r="BY30">
        <v>8090.2259250564121</v>
      </c>
      <c r="BZ30">
        <v>10455.152522705934</v>
      </c>
      <c r="CA30">
        <v>10425.028447393122</v>
      </c>
      <c r="CB30">
        <v>10286.912038265409</v>
      </c>
      <c r="CC30">
        <v>10649.742938802807</v>
      </c>
      <c r="CD30">
        <v>9858.3637025950375</v>
      </c>
      <c r="CE30">
        <v>10166.300154876444</v>
      </c>
      <c r="CF30">
        <v>9778.5510665452857</v>
      </c>
      <c r="CG30">
        <v>8969.6486564450624</v>
      </c>
      <c r="CH30">
        <v>8596.8496690632783</v>
      </c>
      <c r="CI30">
        <v>6080.1897445872855</v>
      </c>
      <c r="CJ30">
        <v>7421.2447949916386</v>
      </c>
      <c r="CK30">
        <v>7907.514139636226</v>
      </c>
      <c r="CL30">
        <v>10235.418238767163</v>
      </c>
      <c r="CM30">
        <v>10180.312241563332</v>
      </c>
      <c r="CN30">
        <v>10028.245892693853</v>
      </c>
      <c r="CO30">
        <v>10430.20861155344</v>
      </c>
      <c r="CP30">
        <v>9703.1080921337598</v>
      </c>
      <c r="CQ30">
        <v>10153.419693462514</v>
      </c>
      <c r="CR30">
        <v>10043.25826812221</v>
      </c>
      <c r="CS30">
        <v>8908.2471031995774</v>
      </c>
      <c r="CT30">
        <v>8689.6511260336083</v>
      </c>
      <c r="CU30">
        <v>6915.2415568183351</v>
      </c>
      <c r="CV30">
        <v>1</v>
      </c>
      <c r="CW30">
        <v>1303</v>
      </c>
    </row>
    <row r="31" spans="1:101" x14ac:dyDescent="0.3">
      <c r="A31" t="s">
        <v>107</v>
      </c>
      <c r="B31" t="s">
        <v>107</v>
      </c>
      <c r="C31" t="s">
        <v>108</v>
      </c>
      <c r="CV31">
        <v>0</v>
      </c>
      <c r="CW31">
        <v>0</v>
      </c>
    </row>
    <row r="32" spans="1:101" x14ac:dyDescent="0.3">
      <c r="A32" t="s">
        <v>115</v>
      </c>
      <c r="B32" t="s">
        <v>109</v>
      </c>
      <c r="C32" t="s">
        <v>106</v>
      </c>
      <c r="D32">
        <v>12136.97741451108</v>
      </c>
      <c r="E32">
        <v>11974.526702344661</v>
      </c>
      <c r="F32">
        <v>12951.334225780605</v>
      </c>
      <c r="G32">
        <v>12345.643758216671</v>
      </c>
      <c r="H32">
        <v>12991.284074520667</v>
      </c>
      <c r="I32">
        <v>11480.293389419779</v>
      </c>
      <c r="J32">
        <v>11559.938406470366</v>
      </c>
      <c r="K32">
        <v>11930.899439365001</v>
      </c>
      <c r="L32">
        <v>10849.936026650139</v>
      </c>
      <c r="M32">
        <v>12587.600032876806</v>
      </c>
      <c r="N32">
        <v>13455.03581812437</v>
      </c>
      <c r="O32">
        <v>13968.434369973827</v>
      </c>
      <c r="P32">
        <v>12681.980311121501</v>
      </c>
      <c r="Q32">
        <v>11702.809999974867</v>
      </c>
      <c r="R32">
        <v>12639.779598323697</v>
      </c>
      <c r="S32">
        <v>11812.144337936017</v>
      </c>
      <c r="T32">
        <v>12357.37555769083</v>
      </c>
      <c r="U32">
        <v>10759.5434207446</v>
      </c>
      <c r="V32">
        <v>10710.181623040755</v>
      </c>
      <c r="W32">
        <v>10990.598198645333</v>
      </c>
      <c r="X32">
        <v>9888.2341022316104</v>
      </c>
      <c r="Y32">
        <v>11680.955143888066</v>
      </c>
      <c r="Z32">
        <v>12655.3828030984</v>
      </c>
      <c r="AA32">
        <v>13282.543103886985</v>
      </c>
      <c r="AB32">
        <v>12077.550246603534</v>
      </c>
      <c r="AC32">
        <v>11130.35256568126</v>
      </c>
      <c r="AD32">
        <v>12055.292033101816</v>
      </c>
      <c r="AE32">
        <v>11190.445573204242</v>
      </c>
      <c r="AF32">
        <v>11694.812867360597</v>
      </c>
      <c r="AG32">
        <v>10067.903706005347</v>
      </c>
      <c r="AH32">
        <v>10007.104404169704</v>
      </c>
      <c r="AI32">
        <v>10291.83764897461</v>
      </c>
      <c r="AJ32">
        <v>9203.8270994829218</v>
      </c>
      <c r="AK32">
        <v>11015.088112712467</v>
      </c>
      <c r="AL32">
        <v>12008.38926633355</v>
      </c>
      <c r="AM32">
        <v>12652.991337998839</v>
      </c>
      <c r="AN32">
        <v>11463.320522765001</v>
      </c>
      <c r="AO32">
        <v>10528.811925565182</v>
      </c>
      <c r="AP32">
        <v>11463.209335549705</v>
      </c>
      <c r="AQ32">
        <v>10604.20832106305</v>
      </c>
      <c r="AR32">
        <v>11111.096358006365</v>
      </c>
      <c r="AS32">
        <v>9484.5149296886648</v>
      </c>
      <c r="AT32">
        <v>9423.559764077263</v>
      </c>
      <c r="AU32">
        <v>9709.3729967936979</v>
      </c>
      <c r="AV32">
        <v>8624.8310608792963</v>
      </c>
      <c r="AW32">
        <v>10442.217801266115</v>
      </c>
      <c r="AX32">
        <v>11443.738985073036</v>
      </c>
      <c r="AY32">
        <v>12097.606371894748</v>
      </c>
      <c r="AZ32">
        <v>10917.154578252434</v>
      </c>
      <c r="BA32">
        <v>9991.033799206125</v>
      </c>
      <c r="BB32">
        <v>10932.656566291524</v>
      </c>
      <c r="BC32">
        <v>10079.78711540282</v>
      </c>
      <c r="BD32">
        <v>10592.007936886843</v>
      </c>
      <c r="BE32">
        <v>8970.2926481764353</v>
      </c>
      <c r="BF32">
        <v>8913.9795110050291</v>
      </c>
      <c r="BG32">
        <v>9204.3277930312106</v>
      </c>
      <c r="BH32">
        <v>8124.243388585679</v>
      </c>
      <c r="BI32">
        <v>9946.0216356233577</v>
      </c>
      <c r="BJ32">
        <v>10951.922478890225</v>
      </c>
      <c r="BK32">
        <v>11610.281842904826</v>
      </c>
      <c r="BL32">
        <v>10434.618225860322</v>
      </c>
      <c r="BM32">
        <v>9513.7867412448977</v>
      </c>
      <c r="BN32">
        <v>10461.371282928403</v>
      </c>
      <c r="BO32">
        <v>9615.2122302401058</v>
      </c>
      <c r="BP32">
        <v>10134.809257058965</v>
      </c>
      <c r="BQ32">
        <v>8520.8365837191632</v>
      </c>
      <c r="BR32">
        <v>8472.0858876973398</v>
      </c>
      <c r="BS32">
        <v>8769.0553174012621</v>
      </c>
      <c r="BT32">
        <v>7693.8113179931215</v>
      </c>
      <c r="BU32">
        <v>9517.9877289397336</v>
      </c>
      <c r="BV32">
        <v>10523.693805611696</v>
      </c>
      <c r="BW32">
        <v>11179.92006935443</v>
      </c>
      <c r="BX32">
        <v>10001.747490432454</v>
      </c>
      <c r="BY32">
        <v>9080.2741877834978</v>
      </c>
      <c r="BZ32">
        <v>10031.400721215608</v>
      </c>
      <c r="CA32">
        <v>9194.4972393730568</v>
      </c>
      <c r="CB32">
        <v>9729.0100209753255</v>
      </c>
      <c r="CC32">
        <v>8133.6384715990898</v>
      </c>
      <c r="CD32">
        <v>8103.623854766457</v>
      </c>
      <c r="CE32">
        <v>8415.3727935044699</v>
      </c>
      <c r="CF32">
        <v>7347.5592878187217</v>
      </c>
      <c r="CG32">
        <v>9169.9984908430251</v>
      </c>
      <c r="CH32">
        <v>10165.527246303738</v>
      </c>
      <c r="CI32">
        <v>10805.111340880834</v>
      </c>
      <c r="CJ32">
        <v>9604.9719666474375</v>
      </c>
      <c r="CK32">
        <v>8662.7085840749023</v>
      </c>
      <c r="CL32">
        <v>9597.7238203610159</v>
      </c>
      <c r="CM32">
        <v>8750.6926730487394</v>
      </c>
      <c r="CN32">
        <v>9303.0479836131872</v>
      </c>
      <c r="CO32">
        <v>7731.3732123728387</v>
      </c>
      <c r="CP32">
        <v>7797.2594505286261</v>
      </c>
      <c r="CQ32">
        <v>8286.279508272808</v>
      </c>
      <c r="CR32">
        <v>7065.1438292445273</v>
      </c>
      <c r="CS32">
        <v>9354.7839145064954</v>
      </c>
      <c r="CT32">
        <v>10392.950693128507</v>
      </c>
      <c r="CU32">
        <v>9240.7026469844113</v>
      </c>
      <c r="CV32">
        <v>-1</v>
      </c>
      <c r="CW32">
        <v>1303</v>
      </c>
    </row>
    <row r="33" spans="1:101" x14ac:dyDescent="0.3">
      <c r="A33" t="s">
        <v>107</v>
      </c>
      <c r="B33" t="s">
        <v>107</v>
      </c>
      <c r="C33" t="s">
        <v>108</v>
      </c>
      <c r="CV33">
        <v>0</v>
      </c>
      <c r="CW33">
        <v>0</v>
      </c>
    </row>
    <row r="34" spans="1:101" x14ac:dyDescent="0.3">
      <c r="A34" t="s">
        <v>116</v>
      </c>
      <c r="B34" t="s">
        <v>105</v>
      </c>
      <c r="C34" t="s">
        <v>106</v>
      </c>
      <c r="D34">
        <v>79.068330000381607</v>
      </c>
      <c r="E34">
        <v>84.505060612749034</v>
      </c>
      <c r="F34">
        <v>98.387472948402802</v>
      </c>
      <c r="G34">
        <v>88.178725916303009</v>
      </c>
      <c r="H34">
        <v>86.029978655687003</v>
      </c>
      <c r="I34">
        <v>84.987352219201469</v>
      </c>
      <c r="J34">
        <v>77.533541480397602</v>
      </c>
      <c r="K34">
        <v>77.673037945955841</v>
      </c>
      <c r="L34">
        <v>70.901514046765215</v>
      </c>
      <c r="M34">
        <v>66.93336704291309</v>
      </c>
      <c r="N34">
        <v>67.521551206572184</v>
      </c>
      <c r="O34">
        <v>55.597985973605276</v>
      </c>
      <c r="P34">
        <v>75.66130117270859</v>
      </c>
      <c r="Q34">
        <v>79.672246714175444</v>
      </c>
      <c r="R34">
        <v>95.009223915619572</v>
      </c>
      <c r="S34">
        <v>85.707468007399939</v>
      </c>
      <c r="T34">
        <v>82.649858952344658</v>
      </c>
      <c r="U34">
        <v>80.26669453986554</v>
      </c>
      <c r="V34">
        <v>71.856062737917824</v>
      </c>
      <c r="W34">
        <v>71.248967075489674</v>
      </c>
      <c r="X34">
        <v>64.117266822574607</v>
      </c>
      <c r="Y34">
        <v>60.229617438873234</v>
      </c>
      <c r="Z34">
        <v>61.127079900236218</v>
      </c>
      <c r="AA34">
        <v>49.552509367720418</v>
      </c>
      <c r="AB34">
        <v>69.869082822470261</v>
      </c>
      <c r="AC34">
        <v>73.960073162044239</v>
      </c>
      <c r="AD34">
        <v>89.21615580908994</v>
      </c>
      <c r="AE34">
        <v>79.74654006418514</v>
      </c>
      <c r="AF34">
        <v>76.515504737156746</v>
      </c>
      <c r="AG34">
        <v>74.010093143259652</v>
      </c>
      <c r="AH34">
        <v>65.550781721428706</v>
      </c>
      <c r="AI34">
        <v>64.962367217493508</v>
      </c>
      <c r="AJ34">
        <v>57.897096729314114</v>
      </c>
      <c r="AK34">
        <v>54.103294003849797</v>
      </c>
      <c r="AL34">
        <v>55.106452827594651</v>
      </c>
      <c r="AM34">
        <v>43.639224445842572</v>
      </c>
      <c r="AN34">
        <v>64.05777518539108</v>
      </c>
      <c r="AO34">
        <v>68.239367265037743</v>
      </c>
      <c r="AP34">
        <v>83.569711619641282</v>
      </c>
      <c r="AQ34">
        <v>74.155811950238032</v>
      </c>
      <c r="AR34">
        <v>70.963961400991906</v>
      </c>
      <c r="AS34">
        <v>68.487352037385804</v>
      </c>
      <c r="AT34">
        <v>60.054892241621829</v>
      </c>
      <c r="AU34">
        <v>59.499291738333355</v>
      </c>
      <c r="AV34">
        <v>52.477755775613822</v>
      </c>
      <c r="AW34">
        <v>48.739524593389369</v>
      </c>
      <c r="AX34">
        <v>49.807453241803181</v>
      </c>
      <c r="AY34">
        <v>38.409597412035005</v>
      </c>
      <c r="AZ34">
        <v>58.897458284697912</v>
      </c>
      <c r="BA34">
        <v>63.144975379480513</v>
      </c>
      <c r="BB34">
        <v>78.536427937095596</v>
      </c>
      <c r="BC34">
        <v>69.179015684203875</v>
      </c>
      <c r="BD34">
        <v>66.040127711992582</v>
      </c>
      <c r="BE34">
        <v>63.614179888726177</v>
      </c>
      <c r="BF34">
        <v>55.230922127039761</v>
      </c>
      <c r="BG34">
        <v>54.723384209236258</v>
      </c>
      <c r="BH34">
        <v>47.748736333511474</v>
      </c>
      <c r="BI34">
        <v>44.05614361331083</v>
      </c>
      <c r="BJ34">
        <v>45.168649802447007</v>
      </c>
      <c r="BK34">
        <v>33.814949323324697</v>
      </c>
      <c r="BL34">
        <v>54.347657261385677</v>
      </c>
      <c r="BM34">
        <v>58.642162592660924</v>
      </c>
      <c r="BN34">
        <v>74.08423315260319</v>
      </c>
      <c r="BO34">
        <v>64.782157710273111</v>
      </c>
      <c r="BP34">
        <v>61.703476894980895</v>
      </c>
      <c r="BQ34">
        <v>59.341288903346481</v>
      </c>
      <c r="BR34">
        <v>51.022227626318056</v>
      </c>
      <c r="BS34">
        <v>50.57455503662635</v>
      </c>
      <c r="BT34">
        <v>43.649892363199953</v>
      </c>
      <c r="BU34">
        <v>39.992718421610604</v>
      </c>
      <c r="BV34">
        <v>41.124347594858477</v>
      </c>
      <c r="BW34">
        <v>29.776491049670419</v>
      </c>
      <c r="BX34">
        <v>50.310083174565534</v>
      </c>
      <c r="BY34">
        <v>54.612855351470259</v>
      </c>
      <c r="BZ34">
        <v>70.083792055715818</v>
      </c>
      <c r="CA34">
        <v>60.840862652099766</v>
      </c>
      <c r="CB34">
        <v>57.853607547817113</v>
      </c>
      <c r="CC34">
        <v>55.607456014029175</v>
      </c>
      <c r="CD34">
        <v>47.413138950702731</v>
      </c>
      <c r="CE34">
        <v>47.079137008971863</v>
      </c>
      <c r="CF34">
        <v>40.238442037673963</v>
      </c>
      <c r="CG34">
        <v>36.620874698280574</v>
      </c>
      <c r="CH34">
        <v>37.737578481016676</v>
      </c>
      <c r="CI34">
        <v>26.318266110351018</v>
      </c>
      <c r="CJ34">
        <v>46.732933368789375</v>
      </c>
      <c r="CK34">
        <v>50.8785750230209</v>
      </c>
      <c r="CL34">
        <v>66.20923104874494</v>
      </c>
      <c r="CM34">
        <v>56.914184811847001</v>
      </c>
      <c r="CN34">
        <v>53.958317488367754</v>
      </c>
      <c r="CO34">
        <v>52.011706390696602</v>
      </c>
      <c r="CP34">
        <v>44.406170933989955</v>
      </c>
      <c r="CQ34">
        <v>44.705665916574297</v>
      </c>
      <c r="CR34">
        <v>39.016520903104137</v>
      </c>
      <c r="CS34">
        <v>33.709633949633499</v>
      </c>
      <c r="CT34">
        <v>35.356773151483821</v>
      </c>
      <c r="CU34">
        <v>27.044281072622383</v>
      </c>
      <c r="CV34">
        <v>1</v>
      </c>
      <c r="CW34">
        <v>1304</v>
      </c>
    </row>
    <row r="35" spans="1:101" x14ac:dyDescent="0.3">
      <c r="A35" t="s">
        <v>107</v>
      </c>
      <c r="B35" t="s">
        <v>107</v>
      </c>
      <c r="C35" t="s">
        <v>108</v>
      </c>
      <c r="CV35">
        <v>0</v>
      </c>
      <c r="CW35">
        <v>0</v>
      </c>
    </row>
    <row r="36" spans="1:101" x14ac:dyDescent="0.3">
      <c r="A36" t="s">
        <v>116</v>
      </c>
      <c r="B36" t="s">
        <v>109</v>
      </c>
      <c r="C36" t="s">
        <v>106</v>
      </c>
      <c r="D36">
        <v>88.452191340479672</v>
      </c>
      <c r="E36">
        <v>78.122825929976088</v>
      </c>
      <c r="F36">
        <v>77.386570818120973</v>
      </c>
      <c r="G36">
        <v>76.666270646445241</v>
      </c>
      <c r="H36">
        <v>75.955702705982816</v>
      </c>
      <c r="I36">
        <v>69.421303710219746</v>
      </c>
      <c r="J36">
        <v>68.219188288950193</v>
      </c>
      <c r="K36">
        <v>68.00267320000961</v>
      </c>
      <c r="L36">
        <v>66.421214941397167</v>
      </c>
      <c r="M36">
        <v>73.512676923492009</v>
      </c>
      <c r="N36">
        <v>78.082698641950486</v>
      </c>
      <c r="O36">
        <v>82.567593639989582</v>
      </c>
      <c r="P36">
        <v>76.562080283420983</v>
      </c>
      <c r="Q36">
        <v>74.28600213962271</v>
      </c>
      <c r="R36">
        <v>75.064283101936667</v>
      </c>
      <c r="S36">
        <v>73.312431996728336</v>
      </c>
      <c r="T36">
        <v>71.446653151058328</v>
      </c>
      <c r="U36">
        <v>64.166069057751145</v>
      </c>
      <c r="V36">
        <v>62.103564431596112</v>
      </c>
      <c r="W36">
        <v>61.309229011793569</v>
      </c>
      <c r="X36">
        <v>59.467676192572888</v>
      </c>
      <c r="Y36">
        <v>66.527333087723093</v>
      </c>
      <c r="Z36">
        <v>71.254386884161121</v>
      </c>
      <c r="AA36">
        <v>75.966027588735287</v>
      </c>
      <c r="AB36">
        <v>70.143566245257134</v>
      </c>
      <c r="AC36">
        <v>67.952073428231472</v>
      </c>
      <c r="AD36">
        <v>68.71429781723991</v>
      </c>
      <c r="AE36">
        <v>66.880311870724682</v>
      </c>
      <c r="AF36">
        <v>64.914353023265534</v>
      </c>
      <c r="AG36">
        <v>57.555732396202117</v>
      </c>
      <c r="AH36">
        <v>55.459067657756137</v>
      </c>
      <c r="AI36">
        <v>54.678889580882853</v>
      </c>
      <c r="AJ36">
        <v>52.892399872096632</v>
      </c>
      <c r="AK36">
        <v>60.035302231333191</v>
      </c>
      <c r="AL36">
        <v>64.861106059570091</v>
      </c>
      <c r="AM36">
        <v>69.676482672475117</v>
      </c>
      <c r="AN36">
        <v>63.954362128993893</v>
      </c>
      <c r="AO36">
        <v>61.853424970980164</v>
      </c>
      <c r="AP36">
        <v>62.692328629951348</v>
      </c>
      <c r="AQ36">
        <v>60.91997149805092</v>
      </c>
      <c r="AR36">
        <v>59.002689823659182</v>
      </c>
      <c r="AS36">
        <v>51.684652975495865</v>
      </c>
      <c r="AT36">
        <v>49.626672896726198</v>
      </c>
      <c r="AU36">
        <v>48.888996976353042</v>
      </c>
      <c r="AV36">
        <v>47.152534431349963</v>
      </c>
      <c r="AW36">
        <v>54.353960111136388</v>
      </c>
      <c r="AX36">
        <v>59.245256892708497</v>
      </c>
      <c r="AY36">
        <v>64.130033888263853</v>
      </c>
      <c r="AZ36">
        <v>58.477833232961828</v>
      </c>
      <c r="BA36">
        <v>56.444618968004974</v>
      </c>
      <c r="BB36">
        <v>57.347517201974185</v>
      </c>
      <c r="BC36">
        <v>55.635086052008788</v>
      </c>
      <c r="BD36">
        <v>53.774173353202755</v>
      </c>
      <c r="BE36">
        <v>46.509858899362449</v>
      </c>
      <c r="BF36">
        <v>44.50388814693035</v>
      </c>
      <c r="BG36">
        <v>43.81726032490733</v>
      </c>
      <c r="BH36">
        <v>42.131416428200481</v>
      </c>
      <c r="BI36">
        <v>49.383406387619019</v>
      </c>
      <c r="BJ36">
        <v>54.325520991644254</v>
      </c>
      <c r="BK36">
        <v>59.261673646862405</v>
      </c>
      <c r="BL36">
        <v>53.661724823788717</v>
      </c>
      <c r="BM36">
        <v>51.681942749361617</v>
      </c>
      <c r="BN36">
        <v>52.639671509195814</v>
      </c>
      <c r="BO36">
        <v>50.983481358970394</v>
      </c>
      <c r="BP36">
        <v>49.179861597075039</v>
      </c>
      <c r="BQ36">
        <v>41.97298860924684</v>
      </c>
      <c r="BR36">
        <v>40.023066158433338</v>
      </c>
      <c r="BS36">
        <v>39.389031238206847</v>
      </c>
      <c r="BT36">
        <v>37.750184655943514</v>
      </c>
      <c r="BU36">
        <v>45.042133184312384</v>
      </c>
      <c r="BV36">
        <v>50.01734081691513</v>
      </c>
      <c r="BW36">
        <v>54.982192582808125</v>
      </c>
      <c r="BX36">
        <v>49.411316811378825</v>
      </c>
      <c r="BY36">
        <v>47.467046566797308</v>
      </c>
      <c r="BZ36">
        <v>48.472162709607922</v>
      </c>
      <c r="CA36">
        <v>46.877820813589793</v>
      </c>
      <c r="CB36">
        <v>45.148691287727146</v>
      </c>
      <c r="CC36">
        <v>38.022649925418484</v>
      </c>
      <c r="CD36">
        <v>36.150650139208359</v>
      </c>
      <c r="CE36">
        <v>35.582454550547297</v>
      </c>
      <c r="CF36">
        <v>33.990927954639226</v>
      </c>
      <c r="CG36">
        <v>41.308802456340864</v>
      </c>
      <c r="CH36">
        <v>46.290610363059756</v>
      </c>
      <c r="CI36">
        <v>51.244833967517351</v>
      </c>
      <c r="CJ36">
        <v>45.645179862052501</v>
      </c>
      <c r="CK36">
        <v>43.672779257947873</v>
      </c>
      <c r="CL36">
        <v>44.652555715328383</v>
      </c>
      <c r="CM36">
        <v>43.055803962401981</v>
      </c>
      <c r="CN36">
        <v>41.431555865458947</v>
      </c>
      <c r="CO36">
        <v>34.412219218332154</v>
      </c>
      <c r="CP36">
        <v>32.91404491163</v>
      </c>
      <c r="CQ36">
        <v>32.991215942800949</v>
      </c>
      <c r="CR36">
        <v>31.024884173208161</v>
      </c>
      <c r="CS36">
        <v>39.437737952815773</v>
      </c>
      <c r="CT36">
        <v>43.232269065535249</v>
      </c>
      <c r="CU36">
        <v>42.389442145468998</v>
      </c>
      <c r="CV36">
        <v>-1</v>
      </c>
      <c r="CW36">
        <v>1304</v>
      </c>
    </row>
    <row r="37" spans="1:101" x14ac:dyDescent="0.3">
      <c r="A37" t="s">
        <v>107</v>
      </c>
      <c r="B37" t="s">
        <v>107</v>
      </c>
      <c r="C37" t="s">
        <v>108</v>
      </c>
      <c r="CV37">
        <v>0</v>
      </c>
      <c r="CW37">
        <v>0</v>
      </c>
    </row>
    <row r="38" spans="1:101" x14ac:dyDescent="0.3">
      <c r="A38" t="s">
        <v>117</v>
      </c>
      <c r="B38" t="s">
        <v>105</v>
      </c>
      <c r="C38" t="s">
        <v>106</v>
      </c>
      <c r="D38">
        <v>1478.6558236890921</v>
      </c>
      <c r="E38">
        <v>1519.9107810015739</v>
      </c>
      <c r="F38">
        <v>1651.594139545047</v>
      </c>
      <c r="G38">
        <v>1639.6080130977382</v>
      </c>
      <c r="H38">
        <v>1631.2619458994443</v>
      </c>
      <c r="I38">
        <v>1693.4605412017622</v>
      </c>
      <c r="J38">
        <v>1632.0646346100837</v>
      </c>
      <c r="K38">
        <v>1647.4334767283287</v>
      </c>
      <c r="L38">
        <v>1635.9378466448375</v>
      </c>
      <c r="M38">
        <v>1544.4231818683493</v>
      </c>
      <c r="N38">
        <v>1538.0962567178431</v>
      </c>
      <c r="O38">
        <v>1402.1211801527752</v>
      </c>
      <c r="P38">
        <v>1560.8812628009871</v>
      </c>
      <c r="Q38">
        <v>1584.8067459424039</v>
      </c>
      <c r="R38">
        <v>1707.9222156928417</v>
      </c>
      <c r="S38">
        <v>1703.229272216128</v>
      </c>
      <c r="T38">
        <v>1685.5407518513123</v>
      </c>
      <c r="U38">
        <v>1736.4798309079097</v>
      </c>
      <c r="V38">
        <v>1666.885984013486</v>
      </c>
      <c r="W38">
        <v>1677.1663073056211</v>
      </c>
      <c r="X38">
        <v>1665.1823064448743</v>
      </c>
      <c r="Y38">
        <v>1578.2243243979319</v>
      </c>
      <c r="Z38">
        <v>1578.7150649052037</v>
      </c>
      <c r="AA38">
        <v>1449.2670837471546</v>
      </c>
      <c r="AB38">
        <v>1612.3947858490021</v>
      </c>
      <c r="AC38">
        <v>1637.683965399317</v>
      </c>
      <c r="AD38">
        <v>1759.5422604050859</v>
      </c>
      <c r="AE38">
        <v>1752.1997394216974</v>
      </c>
      <c r="AF38">
        <v>1731.7445050476147</v>
      </c>
      <c r="AG38">
        <v>1780.6634027088437</v>
      </c>
      <c r="AH38">
        <v>1710.1150084231647</v>
      </c>
      <c r="AI38">
        <v>1720.3894340241375</v>
      </c>
      <c r="AJ38">
        <v>1709.0333310812248</v>
      </c>
      <c r="AK38">
        <v>1623.0229664030408</v>
      </c>
      <c r="AL38">
        <v>1624.550725984489</v>
      </c>
      <c r="AM38">
        <v>1496.0882290328277</v>
      </c>
      <c r="AN38">
        <v>1660.0635502148045</v>
      </c>
      <c r="AO38">
        <v>1685.9962519890605</v>
      </c>
      <c r="AP38">
        <v>1808.2441216167724</v>
      </c>
      <c r="AQ38">
        <v>1801.0246091514941</v>
      </c>
      <c r="AR38">
        <v>1780.4691927978713</v>
      </c>
      <c r="AS38">
        <v>1829.1616534145567</v>
      </c>
      <c r="AT38">
        <v>1758.3840845228403</v>
      </c>
      <c r="AU38">
        <v>1768.5370829063331</v>
      </c>
      <c r="AV38">
        <v>1757.2313471128109</v>
      </c>
      <c r="AW38">
        <v>1671.4473647448756</v>
      </c>
      <c r="AX38">
        <v>1673.3311958687168</v>
      </c>
      <c r="AY38">
        <v>1545.2823383931814</v>
      </c>
      <c r="AZ38">
        <v>1709.6590661681785</v>
      </c>
      <c r="BA38">
        <v>1735.9339617059529</v>
      </c>
      <c r="BB38">
        <v>1858.4480790421439</v>
      </c>
      <c r="BC38">
        <v>1851.4276480161595</v>
      </c>
      <c r="BD38">
        <v>1831.0267282770578</v>
      </c>
      <c r="BE38">
        <v>1879.8530317060959</v>
      </c>
      <c r="BF38">
        <v>1809.2053610952501</v>
      </c>
      <c r="BG38">
        <v>1819.490918316553</v>
      </c>
      <c r="BH38">
        <v>1808.3189688363123</v>
      </c>
      <c r="BI38">
        <v>1722.6653378602359</v>
      </c>
      <c r="BJ38">
        <v>1724.6732779142128</v>
      </c>
      <c r="BK38">
        <v>1596.7448364646687</v>
      </c>
      <c r="BL38">
        <v>1761.2472343431632</v>
      </c>
      <c r="BM38">
        <v>1787.6669818433202</v>
      </c>
      <c r="BN38">
        <v>1910.3607070059318</v>
      </c>
      <c r="BO38">
        <v>1903.5673271677551</v>
      </c>
      <c r="BP38">
        <v>1883.4456742528289</v>
      </c>
      <c r="BQ38">
        <v>1932.595497382445</v>
      </c>
      <c r="BR38">
        <v>1862.291293210857</v>
      </c>
      <c r="BS38">
        <v>1872.8988664095432</v>
      </c>
      <c r="BT38">
        <v>1861.9733386693108</v>
      </c>
      <c r="BU38">
        <v>1776.4351827086607</v>
      </c>
      <c r="BV38">
        <v>1778.3900743860302</v>
      </c>
      <c r="BW38">
        <v>1650.242561380288</v>
      </c>
      <c r="BX38">
        <v>1814.4193873125466</v>
      </c>
      <c r="BY38">
        <v>1840.5254653370307</v>
      </c>
      <c r="BZ38">
        <v>1963.0738225231244</v>
      </c>
      <c r="CA38">
        <v>1956.4526842133369</v>
      </c>
      <c r="CB38">
        <v>1936.9045004401926</v>
      </c>
      <c r="CC38">
        <v>1986.9961504422788</v>
      </c>
      <c r="CD38">
        <v>1917.8367968216776</v>
      </c>
      <c r="CE38">
        <v>1929.5283510572572</v>
      </c>
      <c r="CF38">
        <v>1919.3435420799453</v>
      </c>
      <c r="CG38">
        <v>1833.989741086014</v>
      </c>
      <c r="CH38">
        <v>1835.4675577214643</v>
      </c>
      <c r="CI38">
        <v>1706.2713073727259</v>
      </c>
      <c r="CJ38">
        <v>1869.0285486454293</v>
      </c>
      <c r="CK38">
        <v>1893.3169703723484</v>
      </c>
      <c r="CL38">
        <v>2014.3053106576876</v>
      </c>
      <c r="CM38">
        <v>2006.9474902534193</v>
      </c>
      <c r="CN38">
        <v>1986.6504892035812</v>
      </c>
      <c r="CO38">
        <v>2038.7962375517491</v>
      </c>
      <c r="CP38">
        <v>1971.575665535215</v>
      </c>
      <c r="CQ38">
        <v>1987.8783427825192</v>
      </c>
      <c r="CR38">
        <v>1999.167531898582</v>
      </c>
      <c r="CS38">
        <v>1885.2182375333446</v>
      </c>
      <c r="CT38">
        <v>1902.0935287241412</v>
      </c>
      <c r="CU38">
        <v>1847.4426677817555</v>
      </c>
      <c r="CV38">
        <v>1</v>
      </c>
      <c r="CW38">
        <v>1401</v>
      </c>
    </row>
    <row r="39" spans="1:101" x14ac:dyDescent="0.3">
      <c r="A39" t="s">
        <v>107</v>
      </c>
      <c r="B39" t="s">
        <v>107</v>
      </c>
      <c r="C39" t="s">
        <v>108</v>
      </c>
      <c r="CV39">
        <v>0</v>
      </c>
      <c r="CW39">
        <v>0</v>
      </c>
    </row>
    <row r="40" spans="1:101" x14ac:dyDescent="0.3">
      <c r="A40" t="s">
        <v>117</v>
      </c>
      <c r="B40" t="s">
        <v>109</v>
      </c>
      <c r="C40" t="s">
        <v>106</v>
      </c>
      <c r="D40">
        <v>1736.6041691410514</v>
      </c>
      <c r="E40">
        <v>1628.5050567538221</v>
      </c>
      <c r="F40">
        <v>1806.4312784617371</v>
      </c>
      <c r="G40">
        <v>1663.656789791605</v>
      </c>
      <c r="H40">
        <v>1758.2326282277704</v>
      </c>
      <c r="I40">
        <v>1674.6031590025191</v>
      </c>
      <c r="J40">
        <v>1661.3887945683498</v>
      </c>
      <c r="K40">
        <v>1704.4510108638201</v>
      </c>
      <c r="L40">
        <v>1596.3588595909266</v>
      </c>
      <c r="M40">
        <v>1682.4594979092824</v>
      </c>
      <c r="N40">
        <v>1687.7634941252898</v>
      </c>
      <c r="O40">
        <v>1639.3641301305213</v>
      </c>
      <c r="P40">
        <v>1743.4822090740986</v>
      </c>
      <c r="Q40">
        <v>1678.7824948422301</v>
      </c>
      <c r="R40">
        <v>1860.5407441514656</v>
      </c>
      <c r="S40">
        <v>1716.7135680611905</v>
      </c>
      <c r="T40">
        <v>1803.8363697499592</v>
      </c>
      <c r="U40">
        <v>1715.5613509708905</v>
      </c>
      <c r="V40">
        <v>1693.4421337473332</v>
      </c>
      <c r="W40">
        <v>1731.8347926911165</v>
      </c>
      <c r="X40">
        <v>1623.7290724697093</v>
      </c>
      <c r="Y40">
        <v>1714.8925196025434</v>
      </c>
      <c r="Z40">
        <v>1727.3072544055594</v>
      </c>
      <c r="AA40">
        <v>1685.6126443092294</v>
      </c>
      <c r="AB40">
        <v>1793.8815410802356</v>
      </c>
      <c r="AC40">
        <v>1730.1887027963301</v>
      </c>
      <c r="AD40">
        <v>1910.4754819088048</v>
      </c>
      <c r="AE40">
        <v>1764.0105076042944</v>
      </c>
      <c r="AF40">
        <v>1848.5673037859497</v>
      </c>
      <c r="AG40">
        <v>1758.5847851418298</v>
      </c>
      <c r="AH40">
        <v>1735.8275340038163</v>
      </c>
      <c r="AI40">
        <v>1774.4648133553792</v>
      </c>
      <c r="AJ40">
        <v>1667.1441615469373</v>
      </c>
      <c r="AK40">
        <v>1759.3255184205077</v>
      </c>
      <c r="AL40">
        <v>1772.7960426339955</v>
      </c>
      <c r="AM40">
        <v>1732.0950793906302</v>
      </c>
      <c r="AN40">
        <v>1841.2327434028991</v>
      </c>
      <c r="AO40">
        <v>1778.2236658312167</v>
      </c>
      <c r="AP40">
        <v>1958.9566353018215</v>
      </c>
      <c r="AQ40">
        <v>1812.6829694352609</v>
      </c>
      <c r="AR40">
        <v>1897.2166486843992</v>
      </c>
      <c r="AS40">
        <v>1807.0925074895104</v>
      </c>
      <c r="AT40">
        <v>1784.1974707623644</v>
      </c>
      <c r="AU40">
        <v>1822.8084986188931</v>
      </c>
      <c r="AV40">
        <v>1715.6327433658953</v>
      </c>
      <c r="AW40">
        <v>1808.1295267094893</v>
      </c>
      <c r="AX40">
        <v>1822.036379524817</v>
      </c>
      <c r="AY40">
        <v>1781.8201390703186</v>
      </c>
      <c r="AZ40">
        <v>1891.4234974852648</v>
      </c>
      <c r="BA40">
        <v>1828.8177662129772</v>
      </c>
      <c r="BB40">
        <v>2009.8780796733888</v>
      </c>
      <c r="BC40">
        <v>1863.8657876500636</v>
      </c>
      <c r="BD40">
        <v>1948.6167954294485</v>
      </c>
      <c r="BE40">
        <v>1858.6882676705575</v>
      </c>
      <c r="BF40">
        <v>1835.9826820855535</v>
      </c>
      <c r="BG40">
        <v>1874.7839458242922</v>
      </c>
      <c r="BH40">
        <v>1767.7998116277993</v>
      </c>
      <c r="BI40">
        <v>1860.4879356722445</v>
      </c>
      <c r="BJ40">
        <v>1874.585759509413</v>
      </c>
      <c r="BK40">
        <v>1834.5639788863048</v>
      </c>
      <c r="BL40">
        <v>1944.3735906139636</v>
      </c>
      <c r="BM40">
        <v>1881.9973591333858</v>
      </c>
      <c r="BN40">
        <v>2063.3221433383592</v>
      </c>
      <c r="BO40">
        <v>1917.6171112349573</v>
      </c>
      <c r="BP40">
        <v>2002.7171335918943</v>
      </c>
      <c r="BQ40">
        <v>1913.1648771125479</v>
      </c>
      <c r="BR40">
        <v>1890.8324607717125</v>
      </c>
      <c r="BS40">
        <v>1929.9597485501149</v>
      </c>
      <c r="BT40">
        <v>1823.2053960655508</v>
      </c>
      <c r="BU40">
        <v>1915.9880542292422</v>
      </c>
      <c r="BV40">
        <v>1930.0347966137747</v>
      </c>
      <c r="BW40">
        <v>1889.8499226498689</v>
      </c>
      <c r="BX40">
        <v>1999.4662257151149</v>
      </c>
      <c r="BY40">
        <v>1936.9838906269511</v>
      </c>
      <c r="BZ40">
        <v>2118.4124416075188</v>
      </c>
      <c r="CA40">
        <v>1973.1072517692032</v>
      </c>
      <c r="CB40">
        <v>2058.914655863683</v>
      </c>
      <c r="CC40">
        <v>1970.2962819091938</v>
      </c>
      <c r="CD40">
        <v>1948.9607395210846</v>
      </c>
      <c r="CE40">
        <v>1988.9407248202665</v>
      </c>
      <c r="CF40">
        <v>1882.7006700173301</v>
      </c>
      <c r="CG40">
        <v>1975.5163708086818</v>
      </c>
      <c r="CH40">
        <v>1989.0612810032624</v>
      </c>
      <c r="CI40">
        <v>1947.9044845869948</v>
      </c>
      <c r="CJ40">
        <v>2056.1354121471659</v>
      </c>
      <c r="CK40">
        <v>1992.1466833722636</v>
      </c>
      <c r="CL40">
        <v>2172.4459192090007</v>
      </c>
      <c r="CM40">
        <v>2026.3535251195835</v>
      </c>
      <c r="CN40">
        <v>2112.5822537228428</v>
      </c>
      <c r="CO40">
        <v>2025.9062193825707</v>
      </c>
      <c r="CP40">
        <v>2007.7072725261128</v>
      </c>
      <c r="CQ40">
        <v>2059.1823478096831</v>
      </c>
      <c r="CR40">
        <v>1952.30134896394</v>
      </c>
      <c r="CS40">
        <v>2047.8520916898678</v>
      </c>
      <c r="CT40">
        <v>2083.6538915895635</v>
      </c>
      <c r="CU40">
        <v>1979.4068219250212</v>
      </c>
      <c r="CV40">
        <v>-1</v>
      </c>
      <c r="CW40">
        <v>1401</v>
      </c>
    </row>
    <row r="41" spans="1:101" x14ac:dyDescent="0.3">
      <c r="A41" t="s">
        <v>107</v>
      </c>
      <c r="B41" t="s">
        <v>107</v>
      </c>
      <c r="C41" t="s">
        <v>108</v>
      </c>
      <c r="CV41">
        <v>0</v>
      </c>
      <c r="CW41">
        <v>0</v>
      </c>
    </row>
    <row r="42" spans="1:101" x14ac:dyDescent="0.3">
      <c r="A42" t="s">
        <v>118</v>
      </c>
      <c r="B42" t="s">
        <v>105</v>
      </c>
      <c r="C42" t="s">
        <v>106</v>
      </c>
      <c r="D42">
        <v>79.904151571675399</v>
      </c>
      <c r="E42">
        <v>71.593442153042076</v>
      </c>
      <c r="F42">
        <v>78.073586880653451</v>
      </c>
      <c r="G42">
        <v>75.839161089459239</v>
      </c>
      <c r="H42">
        <v>73.005584888296568</v>
      </c>
      <c r="I42">
        <v>72.982176256892998</v>
      </c>
      <c r="J42">
        <v>66.6891264257507</v>
      </c>
      <c r="K42">
        <v>63.554232555261876</v>
      </c>
      <c r="L42">
        <v>58.808065718044951</v>
      </c>
      <c r="M42">
        <v>51.58336575821356</v>
      </c>
      <c r="N42">
        <v>49.50635285789518</v>
      </c>
      <c r="O42">
        <v>44.204516381267482</v>
      </c>
      <c r="P42">
        <v>53.626056941812621</v>
      </c>
      <c r="Q42">
        <v>58.184150907709736</v>
      </c>
      <c r="R42">
        <v>66.82951763650658</v>
      </c>
      <c r="S42">
        <v>68.126122707481457</v>
      </c>
      <c r="T42">
        <v>66.592574083302821</v>
      </c>
      <c r="U42">
        <v>67.38876443451052</v>
      </c>
      <c r="V42">
        <v>61.196000971567329</v>
      </c>
      <c r="W42">
        <v>57.793914297399816</v>
      </c>
      <c r="X42">
        <v>52.822846199680114</v>
      </c>
      <c r="Y42">
        <v>45.61641510294811</v>
      </c>
      <c r="Z42">
        <v>43.893071616196302</v>
      </c>
      <c r="AA42">
        <v>39.184767573811058</v>
      </c>
      <c r="AB42">
        <v>49.254842883834733</v>
      </c>
      <c r="AC42">
        <v>54.337981655967781</v>
      </c>
      <c r="AD42">
        <v>63.283487895510774</v>
      </c>
      <c r="AE42">
        <v>64.653910685822339</v>
      </c>
      <c r="AF42">
        <v>63.037485763248938</v>
      </c>
      <c r="AG42">
        <v>63.688227284899924</v>
      </c>
      <c r="AH42">
        <v>57.365410084350394</v>
      </c>
      <c r="AI42">
        <v>53.890492422707922</v>
      </c>
      <c r="AJ42">
        <v>48.911660239074386</v>
      </c>
      <c r="AK42">
        <v>41.749887190977219</v>
      </c>
      <c r="AL42">
        <v>40.104891485182556</v>
      </c>
      <c r="AM42">
        <v>35.492746557564502</v>
      </c>
      <c r="AN42">
        <v>45.665753610176886</v>
      </c>
      <c r="AO42">
        <v>50.850310884072428</v>
      </c>
      <c r="AP42">
        <v>59.888004480346922</v>
      </c>
      <c r="AQ42">
        <v>61.334185864371435</v>
      </c>
      <c r="AR42">
        <v>59.772333218174737</v>
      </c>
      <c r="AS42">
        <v>60.456321065241134</v>
      </c>
      <c r="AT42">
        <v>54.150565040791129</v>
      </c>
      <c r="AU42">
        <v>50.685435554702067</v>
      </c>
      <c r="AV42">
        <v>45.718795047954664</v>
      </c>
      <c r="AW42">
        <v>38.578955402772223</v>
      </c>
      <c r="AX42">
        <v>36.968731916340346</v>
      </c>
      <c r="AY42">
        <v>32.402934542030152</v>
      </c>
      <c r="AZ42">
        <v>42.629631612142262</v>
      </c>
      <c r="BA42">
        <v>47.870083170540369</v>
      </c>
      <c r="BB42">
        <v>56.961650899045495</v>
      </c>
      <c r="BC42">
        <v>58.457353820467716</v>
      </c>
      <c r="BD42">
        <v>56.940253110091533</v>
      </c>
      <c r="BE42">
        <v>57.665072577648544</v>
      </c>
      <c r="BF42">
        <v>51.397474928822099</v>
      </c>
      <c r="BG42">
        <v>47.968785903086626</v>
      </c>
      <c r="BH42">
        <v>43.037230514632817</v>
      </c>
      <c r="BI42">
        <v>35.930980017160138</v>
      </c>
      <c r="BJ42">
        <v>34.35254604810784</v>
      </c>
      <c r="BK42">
        <v>29.816676046879667</v>
      </c>
      <c r="BL42">
        <v>40.0719294738578</v>
      </c>
      <c r="BM42">
        <v>45.340742345816196</v>
      </c>
      <c r="BN42">
        <v>54.462257656356982</v>
      </c>
      <c r="BO42">
        <v>55.991595341641847</v>
      </c>
      <c r="BP42">
        <v>54.513761895566162</v>
      </c>
      <c r="BQ42">
        <v>55.284636854869859</v>
      </c>
      <c r="BR42">
        <v>49.069533992745576</v>
      </c>
      <c r="BS42">
        <v>45.697303337062742</v>
      </c>
      <c r="BT42">
        <v>40.821326896764575</v>
      </c>
      <c r="BU42">
        <v>33.763053605400366</v>
      </c>
      <c r="BV42">
        <v>32.217859288288892</v>
      </c>
      <c r="BW42">
        <v>27.695298818277017</v>
      </c>
      <c r="BX42">
        <v>37.943345820094798</v>
      </c>
      <c r="BY42">
        <v>43.19044033808148</v>
      </c>
      <c r="BZ42">
        <v>52.288501719815812</v>
      </c>
      <c r="CA42">
        <v>53.809794291370494</v>
      </c>
      <c r="CB42">
        <v>52.355970305311061</v>
      </c>
      <c r="CC42">
        <v>53.19307916251315</v>
      </c>
      <c r="CD42">
        <v>47.085340833234589</v>
      </c>
      <c r="CE42">
        <v>43.847713570158852</v>
      </c>
      <c r="CF42">
        <v>39.109865654550454</v>
      </c>
      <c r="CG42">
        <v>32.166247666312216</v>
      </c>
      <c r="CH42">
        <v>30.686323569289094</v>
      </c>
      <c r="CI42">
        <v>26.163481230479288</v>
      </c>
      <c r="CJ42">
        <v>36.342188684171262</v>
      </c>
      <c r="CK42">
        <v>41.445181260697979</v>
      </c>
      <c r="CL42">
        <v>50.35613042722661</v>
      </c>
      <c r="CM42">
        <v>51.687150672918108</v>
      </c>
      <c r="CN42">
        <v>50.033662265299157</v>
      </c>
      <c r="CO42">
        <v>50.891227487599252</v>
      </c>
      <c r="CP42">
        <v>44.828510755209088</v>
      </c>
      <c r="CQ42">
        <v>41.890073013760613</v>
      </c>
      <c r="CR42">
        <v>38.696014898110249</v>
      </c>
      <c r="CS42">
        <v>30.88241481882104</v>
      </c>
      <c r="CT42">
        <v>30.502260782772574</v>
      </c>
      <c r="CU42">
        <v>29.570240881492523</v>
      </c>
      <c r="CV42">
        <v>1</v>
      </c>
      <c r="CW42">
        <v>1402</v>
      </c>
    </row>
    <row r="43" spans="1:101" x14ac:dyDescent="0.3">
      <c r="A43" t="s">
        <v>107</v>
      </c>
      <c r="B43" t="s">
        <v>107</v>
      </c>
      <c r="C43" t="s">
        <v>108</v>
      </c>
      <c r="CV43">
        <v>0</v>
      </c>
      <c r="CW43">
        <v>0</v>
      </c>
    </row>
    <row r="44" spans="1:101" x14ac:dyDescent="0.3">
      <c r="A44" t="s">
        <v>118</v>
      </c>
      <c r="B44" t="s">
        <v>109</v>
      </c>
      <c r="C44" t="s">
        <v>106</v>
      </c>
      <c r="D44">
        <v>74.359175562294297</v>
      </c>
      <c r="E44">
        <v>78.604499626331062</v>
      </c>
      <c r="F44">
        <v>83.570548779148723</v>
      </c>
      <c r="G44">
        <v>74.955015840405196</v>
      </c>
      <c r="H44">
        <v>77.946228739325704</v>
      </c>
      <c r="I44">
        <v>69.141854119021005</v>
      </c>
      <c r="J44">
        <v>68.621517460025032</v>
      </c>
      <c r="K44">
        <v>67.243105173488956</v>
      </c>
      <c r="L44">
        <v>57.038495844990351</v>
      </c>
      <c r="M44">
        <v>61.787386494303327</v>
      </c>
      <c r="N44">
        <v>57.177291232855929</v>
      </c>
      <c r="O44">
        <v>54.931311600526286</v>
      </c>
      <c r="P44">
        <v>57.37688905217469</v>
      </c>
      <c r="Q44">
        <v>59.741291028722578</v>
      </c>
      <c r="R44">
        <v>71.285172881219268</v>
      </c>
      <c r="S44">
        <v>64.50834688688991</v>
      </c>
      <c r="T44">
        <v>69.654500217110837</v>
      </c>
      <c r="U44">
        <v>62.187808032021287</v>
      </c>
      <c r="V44">
        <v>62.274014201504585</v>
      </c>
      <c r="W44">
        <v>60.998036795113556</v>
      </c>
      <c r="X44">
        <v>50.65852957498435</v>
      </c>
      <c r="Y44">
        <v>55.294270898368843</v>
      </c>
      <c r="Z44">
        <v>50.762459965610681</v>
      </c>
      <c r="AA44">
        <v>48.836692585600538</v>
      </c>
      <c r="AB44">
        <v>51.758709312964406</v>
      </c>
      <c r="AC44">
        <v>54.620918422980402</v>
      </c>
      <c r="AD44">
        <v>66.564034241062316</v>
      </c>
      <c r="AE44">
        <v>60.02215885610299</v>
      </c>
      <c r="AF44">
        <v>65.241975011043039</v>
      </c>
      <c r="AG44">
        <v>57.739286788764446</v>
      </c>
      <c r="AH44">
        <v>57.746197346348495</v>
      </c>
      <c r="AI44">
        <v>56.401784711352271</v>
      </c>
      <c r="AJ44">
        <v>46.033424357387588</v>
      </c>
      <c r="AK44">
        <v>50.684963387950269</v>
      </c>
      <c r="AL44">
        <v>46.205212779487503</v>
      </c>
      <c r="AM44">
        <v>44.35565199408741</v>
      </c>
      <c r="AN44">
        <v>47.367467263856142</v>
      </c>
      <c r="AO44">
        <v>50.325162274585075</v>
      </c>
      <c r="AP44">
        <v>62.362961801110409</v>
      </c>
      <c r="AQ44">
        <v>55.908730998491819</v>
      </c>
      <c r="AR44">
        <v>61.203505879171431</v>
      </c>
      <c r="AS44">
        <v>53.759584099085842</v>
      </c>
      <c r="AT44">
        <v>53.809203459025213</v>
      </c>
      <c r="AU44">
        <v>52.495514580383947</v>
      </c>
      <c r="AV44">
        <v>42.152633664639602</v>
      </c>
      <c r="AW44">
        <v>46.831542049401627</v>
      </c>
      <c r="AX44">
        <v>42.386345466008308</v>
      </c>
      <c r="AY44">
        <v>40.580681832421583</v>
      </c>
      <c r="AZ44">
        <v>43.64474558522658</v>
      </c>
      <c r="BA44">
        <v>46.659926087561693</v>
      </c>
      <c r="BB44">
        <v>58.756677841789973</v>
      </c>
      <c r="BC44">
        <v>52.359715336668465</v>
      </c>
      <c r="BD44">
        <v>57.708236368249572</v>
      </c>
      <c r="BE44">
        <v>50.314060971926509</v>
      </c>
      <c r="BF44">
        <v>50.409908687509599</v>
      </c>
      <c r="BG44">
        <v>49.139817296395471</v>
      </c>
      <c r="BH44">
        <v>38.838740162798693</v>
      </c>
      <c r="BI44">
        <v>43.558216666239773</v>
      </c>
      <c r="BJ44">
        <v>39.152631422299102</v>
      </c>
      <c r="BK44">
        <v>37.385774205766396</v>
      </c>
      <c r="BL44">
        <v>40.488065868605602</v>
      </c>
      <c r="BM44">
        <v>43.541357016521061</v>
      </c>
      <c r="BN44">
        <v>55.676854482879776</v>
      </c>
      <c r="BO44">
        <v>49.320235109603075</v>
      </c>
      <c r="BP44">
        <v>54.711645643691675</v>
      </c>
      <c r="BQ44">
        <v>47.363506661399335</v>
      </c>
      <c r="BR44">
        <v>47.508418567415035</v>
      </c>
      <c r="BS44">
        <v>46.289288388683858</v>
      </c>
      <c r="BT44">
        <v>36.038853610653042</v>
      </c>
      <c r="BU44">
        <v>40.805617867115593</v>
      </c>
      <c r="BV44">
        <v>36.440743213396594</v>
      </c>
      <c r="BW44">
        <v>34.70553050230366</v>
      </c>
      <c r="BX44">
        <v>37.829675519614469</v>
      </c>
      <c r="BY44">
        <v>40.896874906408819</v>
      </c>
      <c r="BZ44">
        <v>53.04294224135154</v>
      </c>
      <c r="CA44">
        <v>46.700332572598327</v>
      </c>
      <c r="CB44">
        <v>52.116788029596329</v>
      </c>
      <c r="CC44">
        <v>44.811180806234631</v>
      </c>
      <c r="CD44">
        <v>45.019217923100435</v>
      </c>
      <c r="CE44">
        <v>43.881936578111144</v>
      </c>
      <c r="CF44">
        <v>33.724282639425788</v>
      </c>
      <c r="CG44">
        <v>38.581366320471297</v>
      </c>
      <c r="CH44">
        <v>34.289374443208978</v>
      </c>
      <c r="CI44">
        <v>32.593504045632059</v>
      </c>
      <c r="CJ44">
        <v>35.706416759560078</v>
      </c>
      <c r="CK44">
        <v>38.726046340123844</v>
      </c>
      <c r="CL44">
        <v>50.796460504850863</v>
      </c>
      <c r="CM44">
        <v>44.342818544492552</v>
      </c>
      <c r="CN44">
        <v>49.710837628719652</v>
      </c>
      <c r="CO44">
        <v>42.373272382502357</v>
      </c>
      <c r="CP44">
        <v>42.664732252759393</v>
      </c>
      <c r="CQ44">
        <v>42.004993313213568</v>
      </c>
      <c r="CR44">
        <v>31.282321877130634</v>
      </c>
      <c r="CS44">
        <v>37.558770155744369</v>
      </c>
      <c r="CT44">
        <v>33.744053561952633</v>
      </c>
      <c r="CU44">
        <v>27.17170057719396</v>
      </c>
      <c r="CV44">
        <v>-1</v>
      </c>
      <c r="CW44">
        <v>1402</v>
      </c>
    </row>
    <row r="45" spans="1:101" x14ac:dyDescent="0.3">
      <c r="A45" t="s">
        <v>107</v>
      </c>
      <c r="B45" t="s">
        <v>107</v>
      </c>
      <c r="C45" t="s">
        <v>108</v>
      </c>
      <c r="CV45">
        <v>0</v>
      </c>
      <c r="CW45">
        <v>0</v>
      </c>
    </row>
    <row r="46" spans="1:101" x14ac:dyDescent="0.3">
      <c r="A46" t="s">
        <v>119</v>
      </c>
      <c r="B46" t="s">
        <v>105</v>
      </c>
      <c r="C46" t="s">
        <v>106</v>
      </c>
      <c r="D46">
        <v>933.04055919322104</v>
      </c>
      <c r="E46">
        <v>1023.4543420997029</v>
      </c>
      <c r="F46">
        <v>1176.2760666930567</v>
      </c>
      <c r="G46">
        <v>1159.1879619415708</v>
      </c>
      <c r="H46">
        <v>1097.3115350956862</v>
      </c>
      <c r="I46">
        <v>1136.386698265798</v>
      </c>
      <c r="J46">
        <v>1049.1910427386313</v>
      </c>
      <c r="K46">
        <v>1083.5608038564374</v>
      </c>
      <c r="L46">
        <v>1066.2058711585678</v>
      </c>
      <c r="M46">
        <v>989.82369997666592</v>
      </c>
      <c r="N46">
        <v>1025.9535811998107</v>
      </c>
      <c r="O46">
        <v>856.21063174909114</v>
      </c>
      <c r="P46">
        <v>975.96118883111819</v>
      </c>
      <c r="Q46">
        <v>1002.915667325062</v>
      </c>
      <c r="R46">
        <v>1145.1671890181588</v>
      </c>
      <c r="S46">
        <v>1134.4977721905598</v>
      </c>
      <c r="T46">
        <v>1056.6726734721333</v>
      </c>
      <c r="U46">
        <v>1077.5257847812854</v>
      </c>
      <c r="V46">
        <v>979.69285091797508</v>
      </c>
      <c r="W46">
        <v>1009.9170635557289</v>
      </c>
      <c r="X46">
        <v>997.37002563384044</v>
      </c>
      <c r="Y46">
        <v>933.31385940487689</v>
      </c>
      <c r="Z46">
        <v>983.98563698284875</v>
      </c>
      <c r="AA46">
        <v>825.53209545541017</v>
      </c>
      <c r="AB46">
        <v>950.2307143452108</v>
      </c>
      <c r="AC46">
        <v>975.46590303675305</v>
      </c>
      <c r="AD46">
        <v>1111.4412142656693</v>
      </c>
      <c r="AE46">
        <v>1093.235164071566</v>
      </c>
      <c r="AF46">
        <v>1009.42573410849</v>
      </c>
      <c r="AG46">
        <v>1027.2644202176048</v>
      </c>
      <c r="AH46">
        <v>929.37984800749155</v>
      </c>
      <c r="AI46">
        <v>961.59052600285054</v>
      </c>
      <c r="AJ46">
        <v>951.90906504237</v>
      </c>
      <c r="AK46">
        <v>890.69178468077087</v>
      </c>
      <c r="AL46">
        <v>943.68687899057363</v>
      </c>
      <c r="AM46">
        <v>786.90059124785671</v>
      </c>
      <c r="AN46">
        <v>912.65262640918354</v>
      </c>
      <c r="AO46">
        <v>938.41186029300979</v>
      </c>
      <c r="AP46">
        <v>1074.460370086661</v>
      </c>
      <c r="AQ46">
        <v>1055.9737377040681</v>
      </c>
      <c r="AR46">
        <v>971.68003133705201</v>
      </c>
      <c r="AS46">
        <v>989.03176843654705</v>
      </c>
      <c r="AT46">
        <v>890.8630162910116</v>
      </c>
      <c r="AU46">
        <v>923.13668595030947</v>
      </c>
      <c r="AV46">
        <v>913.90154265969818</v>
      </c>
      <c r="AW46">
        <v>853.43704959887179</v>
      </c>
      <c r="AX46">
        <v>907.33911925185816</v>
      </c>
      <c r="AY46">
        <v>751.44633345332068</v>
      </c>
      <c r="AZ46">
        <v>877.95092687862552</v>
      </c>
      <c r="BA46">
        <v>904.26507564913459</v>
      </c>
      <c r="BB46">
        <v>1040.6843098832856</v>
      </c>
      <c r="BC46">
        <v>1022.4436071163699</v>
      </c>
      <c r="BD46">
        <v>938.3434433110134</v>
      </c>
      <c r="BE46">
        <v>955.89435539056501</v>
      </c>
      <c r="BF46">
        <v>857.960371755339</v>
      </c>
      <c r="BG46">
        <v>890.50712224446272</v>
      </c>
      <c r="BH46">
        <v>881.56943471045065</v>
      </c>
      <c r="BI46">
        <v>821.40977639929861</v>
      </c>
      <c r="BJ46">
        <v>875.61486835401433</v>
      </c>
      <c r="BK46">
        <v>720.0269569584284</v>
      </c>
      <c r="BL46">
        <v>846.85374663526954</v>
      </c>
      <c r="BM46">
        <v>873.529096091474</v>
      </c>
      <c r="BN46">
        <v>1010.3684764268887</v>
      </c>
      <c r="BO46">
        <v>992.61666691610799</v>
      </c>
      <c r="BP46">
        <v>909.06636671145964</v>
      </c>
      <c r="BQ46">
        <v>927.19746563616275</v>
      </c>
      <c r="BR46">
        <v>829.818977440955</v>
      </c>
      <c r="BS46">
        <v>862.82201783157882</v>
      </c>
      <c r="BT46">
        <v>854.16153404574163</v>
      </c>
      <c r="BU46">
        <v>794.03939523380586</v>
      </c>
      <c r="BV46">
        <v>848.0327901880122</v>
      </c>
      <c r="BW46">
        <v>692.05398929224498</v>
      </c>
      <c r="BX46">
        <v>818.4701405263786</v>
      </c>
      <c r="BY46">
        <v>844.94208580225734</v>
      </c>
      <c r="BZ46">
        <v>982.0214680567675</v>
      </c>
      <c r="CA46">
        <v>965.11224466088709</v>
      </c>
      <c r="CB46">
        <v>883.00270944281124</v>
      </c>
      <c r="CC46">
        <v>902.95795519743183</v>
      </c>
      <c r="CD46">
        <v>807.39094001633748</v>
      </c>
      <c r="CE46">
        <v>841.72520573075701</v>
      </c>
      <c r="CF46">
        <v>833.52923562612068</v>
      </c>
      <c r="CG46">
        <v>772.82133356575832</v>
      </c>
      <c r="CH46">
        <v>825.24031338537259</v>
      </c>
      <c r="CI46">
        <v>667.0360476266751</v>
      </c>
      <c r="CJ46">
        <v>791.04117080171727</v>
      </c>
      <c r="CK46">
        <v>815.18659207248959</v>
      </c>
      <c r="CL46">
        <v>950.8251152242608</v>
      </c>
      <c r="CM46">
        <v>934.11067307267717</v>
      </c>
      <c r="CN46">
        <v>853.37670441403975</v>
      </c>
      <c r="CO46">
        <v>878.01626332126466</v>
      </c>
      <c r="CP46">
        <v>789.30559664432894</v>
      </c>
      <c r="CQ46">
        <v>833.33607437310866</v>
      </c>
      <c r="CR46">
        <v>844.27297623877359</v>
      </c>
      <c r="CS46">
        <v>758.66128671007334</v>
      </c>
      <c r="CT46">
        <v>821.08464241121544</v>
      </c>
      <c r="CU46">
        <v>707.37887509724271</v>
      </c>
      <c r="CV46">
        <v>1</v>
      </c>
      <c r="CW46">
        <v>1501</v>
      </c>
    </row>
    <row r="47" spans="1:101" x14ac:dyDescent="0.3">
      <c r="A47" t="s">
        <v>107</v>
      </c>
      <c r="B47" t="s">
        <v>107</v>
      </c>
      <c r="C47" t="s">
        <v>108</v>
      </c>
      <c r="CV47">
        <v>0</v>
      </c>
      <c r="CW47">
        <v>0</v>
      </c>
    </row>
    <row r="48" spans="1:101" x14ac:dyDescent="0.3">
      <c r="A48" t="s">
        <v>119</v>
      </c>
      <c r="B48" t="s">
        <v>109</v>
      </c>
      <c r="C48" t="s">
        <v>106</v>
      </c>
      <c r="D48">
        <v>1367.7956126405775</v>
      </c>
      <c r="E48">
        <v>1294.9805359245511</v>
      </c>
      <c r="F48">
        <v>1380.968797270978</v>
      </c>
      <c r="G48">
        <v>1227.6076192495423</v>
      </c>
      <c r="H48">
        <v>1248.7329571220409</v>
      </c>
      <c r="I48">
        <v>1087.3776134783932</v>
      </c>
      <c r="J48">
        <v>1021.9691646244937</v>
      </c>
      <c r="K48">
        <v>1061.8808276485634</v>
      </c>
      <c r="L48">
        <v>964.33554775415837</v>
      </c>
      <c r="M48">
        <v>1140.3008092876987</v>
      </c>
      <c r="N48">
        <v>1282.8081028854854</v>
      </c>
      <c r="O48">
        <v>1366.854715994866</v>
      </c>
      <c r="P48">
        <v>1394.0956431726952</v>
      </c>
      <c r="Q48">
        <v>1269.0721761169145</v>
      </c>
      <c r="R48">
        <v>1344.4624980204096</v>
      </c>
      <c r="S48">
        <v>1175.9950342854249</v>
      </c>
      <c r="T48">
        <v>1174.6398681540184</v>
      </c>
      <c r="U48">
        <v>1000.8547798042824</v>
      </c>
      <c r="V48">
        <v>921.53784301589599</v>
      </c>
      <c r="W48">
        <v>954.009214937867</v>
      </c>
      <c r="X48">
        <v>859.88129007017733</v>
      </c>
      <c r="Y48">
        <v>1048.1934846252609</v>
      </c>
      <c r="Z48">
        <v>1207.8585997599203</v>
      </c>
      <c r="AA48">
        <v>1307.4362146783578</v>
      </c>
      <c r="AB48">
        <v>1343.698570916094</v>
      </c>
      <c r="AC48">
        <v>1219.6498993524012</v>
      </c>
      <c r="AD48">
        <v>1289.6365482220729</v>
      </c>
      <c r="AE48">
        <v>1112.8480053773669</v>
      </c>
      <c r="AF48">
        <v>1103.7597235072415</v>
      </c>
      <c r="AG48">
        <v>925.11676084857731</v>
      </c>
      <c r="AH48">
        <v>844.46080299494236</v>
      </c>
      <c r="AI48">
        <v>878.47184698555532</v>
      </c>
      <c r="AJ48">
        <v>787.53560092772591</v>
      </c>
      <c r="AK48">
        <v>979.50158156710199</v>
      </c>
      <c r="AL48">
        <v>1142.4831325669757</v>
      </c>
      <c r="AM48">
        <v>1244.6739247446599</v>
      </c>
      <c r="AN48">
        <v>1282.7686049603735</v>
      </c>
      <c r="AO48">
        <v>1159.8198990716173</v>
      </c>
      <c r="AP48">
        <v>1230.2636519899715</v>
      </c>
      <c r="AQ48">
        <v>1053.4139716160075</v>
      </c>
      <c r="AR48">
        <v>1043.9302731368423</v>
      </c>
      <c r="AS48">
        <v>864.80150864066206</v>
      </c>
      <c r="AT48">
        <v>783.82902333635013</v>
      </c>
      <c r="AU48">
        <v>817.89724641579085</v>
      </c>
      <c r="AV48">
        <v>727.48016100611017</v>
      </c>
      <c r="AW48">
        <v>920.37941196384975</v>
      </c>
      <c r="AX48">
        <v>1084.5538766608674</v>
      </c>
      <c r="AY48">
        <v>1187.9994471442508</v>
      </c>
      <c r="AZ48">
        <v>1227.2376358604715</v>
      </c>
      <c r="BA48">
        <v>1105.2189510965579</v>
      </c>
      <c r="BB48">
        <v>1176.3600519167285</v>
      </c>
      <c r="BC48">
        <v>1000.0205588912504</v>
      </c>
      <c r="BD48">
        <v>990.93586843354808</v>
      </c>
      <c r="BE48">
        <v>812.16800873044849</v>
      </c>
      <c r="BF48">
        <v>731.56769479189188</v>
      </c>
      <c r="BG48">
        <v>766.04032501096071</v>
      </c>
      <c r="BH48">
        <v>676.06025026565487</v>
      </c>
      <c r="BI48">
        <v>869.42196343903925</v>
      </c>
      <c r="BJ48">
        <v>1034.0810997777239</v>
      </c>
      <c r="BK48">
        <v>1138.0398645639455</v>
      </c>
      <c r="BL48">
        <v>1177.8347502734282</v>
      </c>
      <c r="BM48">
        <v>1056.4341511189753</v>
      </c>
      <c r="BN48">
        <v>1128.2673922055387</v>
      </c>
      <c r="BO48">
        <v>952.69318670032499</v>
      </c>
      <c r="BP48">
        <v>944.42530468443044</v>
      </c>
      <c r="BQ48">
        <v>766.4788206522669</v>
      </c>
      <c r="BR48">
        <v>686.63230392084552</v>
      </c>
      <c r="BS48">
        <v>721.70208982878705</v>
      </c>
      <c r="BT48">
        <v>632.07629842107451</v>
      </c>
      <c r="BU48">
        <v>825.49759409585306</v>
      </c>
      <c r="BV48">
        <v>989.94123106585971</v>
      </c>
      <c r="BW48">
        <v>1093.5286648248391</v>
      </c>
      <c r="BX48">
        <v>1133.0164133869705</v>
      </c>
      <c r="BY48">
        <v>1011.6535608211298</v>
      </c>
      <c r="BZ48">
        <v>1084.1277596536079</v>
      </c>
      <c r="CA48">
        <v>909.92690127132846</v>
      </c>
      <c r="CB48">
        <v>903.6750819438123</v>
      </c>
      <c r="CC48">
        <v>728.05373365008586</v>
      </c>
      <c r="CD48">
        <v>650.3292795586533</v>
      </c>
      <c r="CE48">
        <v>686.77891583599433</v>
      </c>
      <c r="CF48">
        <v>597.40390300307558</v>
      </c>
      <c r="CG48">
        <v>789.8279238709855</v>
      </c>
      <c r="CH48">
        <v>952.24792411221324</v>
      </c>
      <c r="CI48">
        <v>1053.2350245441039</v>
      </c>
      <c r="CJ48">
        <v>1089.9357057904972</v>
      </c>
      <c r="CK48">
        <v>966.33259656499968</v>
      </c>
      <c r="CL48">
        <v>1037.767966226093</v>
      </c>
      <c r="CM48">
        <v>863.95991557071784</v>
      </c>
      <c r="CN48">
        <v>861.31430918872957</v>
      </c>
      <c r="CO48">
        <v>690.9455916704635</v>
      </c>
      <c r="CP48">
        <v>623.558279297985</v>
      </c>
      <c r="CQ48">
        <v>679.43367981900894</v>
      </c>
      <c r="CR48">
        <v>581.59792507234613</v>
      </c>
      <c r="CS48">
        <v>796.42097965133917</v>
      </c>
      <c r="CT48">
        <v>969.81621071261213</v>
      </c>
      <c r="CU48">
        <v>920.07047366252721</v>
      </c>
      <c r="CV48">
        <v>-1</v>
      </c>
      <c r="CW48">
        <v>1501</v>
      </c>
    </row>
    <row r="49" spans="1:101" x14ac:dyDescent="0.3">
      <c r="A49" t="s">
        <v>107</v>
      </c>
      <c r="B49" t="s">
        <v>107</v>
      </c>
      <c r="C49" t="s">
        <v>108</v>
      </c>
      <c r="CV49">
        <v>0</v>
      </c>
      <c r="CW49">
        <v>0</v>
      </c>
    </row>
    <row r="50" spans="1:101" x14ac:dyDescent="0.3">
      <c r="A50" t="s">
        <v>120</v>
      </c>
      <c r="B50" t="s">
        <v>105</v>
      </c>
      <c r="C50" t="s">
        <v>106</v>
      </c>
      <c r="D50">
        <v>110.62205609297602</v>
      </c>
      <c r="E50">
        <v>131.62757604332367</v>
      </c>
      <c r="F50">
        <v>144.45445481569053</v>
      </c>
      <c r="G50">
        <v>144.92956285417719</v>
      </c>
      <c r="H50">
        <v>136.97212525003891</v>
      </c>
      <c r="I50">
        <v>155.96440583740019</v>
      </c>
      <c r="J50">
        <v>145.14907601175764</v>
      </c>
      <c r="K50">
        <v>148.50451463148445</v>
      </c>
      <c r="L50">
        <v>155.02849222459946</v>
      </c>
      <c r="M50">
        <v>129.49607709201169</v>
      </c>
      <c r="N50">
        <v>117.59527334192188</v>
      </c>
      <c r="O50">
        <v>91.990977375024329</v>
      </c>
      <c r="P50">
        <v>122.51009921910881</v>
      </c>
      <c r="Q50">
        <v>136.41055480088193</v>
      </c>
      <c r="R50">
        <v>149.13468539891653</v>
      </c>
      <c r="S50">
        <v>151.64320571898318</v>
      </c>
      <c r="T50">
        <v>143.9469081624859</v>
      </c>
      <c r="U50">
        <v>162.15515915121614</v>
      </c>
      <c r="V50">
        <v>151.08261620523854</v>
      </c>
      <c r="W50">
        <v>154.44548923184644</v>
      </c>
      <c r="X50">
        <v>161.23740773950405</v>
      </c>
      <c r="Y50">
        <v>136.28996667505916</v>
      </c>
      <c r="Z50">
        <v>124.89693996722414</v>
      </c>
      <c r="AA50">
        <v>99.528748218638157</v>
      </c>
      <c r="AB50">
        <v>130.00777577153198</v>
      </c>
      <c r="AC50">
        <v>143.64899561889533</v>
      </c>
      <c r="AD50">
        <v>156.01228806741946</v>
      </c>
      <c r="AE50">
        <v>158.19150280088462</v>
      </c>
      <c r="AF50">
        <v>150.27560824850227</v>
      </c>
      <c r="AG50">
        <v>168.38548135716667</v>
      </c>
      <c r="AH50">
        <v>157.30239661217314</v>
      </c>
      <c r="AI50">
        <v>160.6917460146102</v>
      </c>
      <c r="AJ50">
        <v>167.50602866792113</v>
      </c>
      <c r="AK50">
        <v>142.55781105060328</v>
      </c>
      <c r="AL50">
        <v>131.13887321279961</v>
      </c>
      <c r="AM50">
        <v>105.72515625233771</v>
      </c>
      <c r="AN50">
        <v>136.14486193817442</v>
      </c>
      <c r="AO50">
        <v>149.7157123466344</v>
      </c>
      <c r="AP50">
        <v>161.99838389926811</v>
      </c>
      <c r="AQ50">
        <v>164.08867910650895</v>
      </c>
      <c r="AR50">
        <v>156.08043512815507</v>
      </c>
      <c r="AS50">
        <v>174.10158989999263</v>
      </c>
      <c r="AT50">
        <v>162.94012955996433</v>
      </c>
      <c r="AU50">
        <v>166.26503036692148</v>
      </c>
      <c r="AV50">
        <v>173.02788712527519</v>
      </c>
      <c r="AW50">
        <v>148.03656599415646</v>
      </c>
      <c r="AX50">
        <v>136.57650664957325</v>
      </c>
      <c r="AY50">
        <v>111.11812737762186</v>
      </c>
      <c r="AZ50">
        <v>141.4866302814747</v>
      </c>
      <c r="BA50">
        <v>154.99969224171892</v>
      </c>
      <c r="BB50">
        <v>167.22017939990224</v>
      </c>
      <c r="BC50">
        <v>169.24700421668032</v>
      </c>
      <c r="BD50">
        <v>161.17675923008252</v>
      </c>
      <c r="BE50">
        <v>179.13898521376109</v>
      </c>
      <c r="BF50">
        <v>167.92192496743726</v>
      </c>
      <c r="BG50">
        <v>171.19374680661056</v>
      </c>
      <c r="BH50">
        <v>177.90468900451131</v>
      </c>
      <c r="BI50">
        <v>152.86124658543667</v>
      </c>
      <c r="BJ50">
        <v>141.34789925760182</v>
      </c>
      <c r="BK50">
        <v>115.83479193258651</v>
      </c>
      <c r="BL50">
        <v>146.14766008207448</v>
      </c>
      <c r="BM50">
        <v>159.60547142901922</v>
      </c>
      <c r="BN50">
        <v>171.77288782516578</v>
      </c>
      <c r="BO50">
        <v>173.7506501499555</v>
      </c>
      <c r="BP50">
        <v>165.63657496801301</v>
      </c>
      <c r="BQ50">
        <v>183.56016820470089</v>
      </c>
      <c r="BR50">
        <v>172.30793483663223</v>
      </c>
      <c r="BS50">
        <v>175.54462454193049</v>
      </c>
      <c r="BT50">
        <v>182.2160345390775</v>
      </c>
      <c r="BU50">
        <v>157.12446715381719</v>
      </c>
      <c r="BV50">
        <v>145.55205086918025</v>
      </c>
      <c r="BW50">
        <v>119.96971782013198</v>
      </c>
      <c r="BX50">
        <v>150.20748042260288</v>
      </c>
      <c r="BY50">
        <v>163.59136773608012</v>
      </c>
      <c r="BZ50">
        <v>175.69438456100372</v>
      </c>
      <c r="CA50">
        <v>177.62482847970998</v>
      </c>
      <c r="CB50">
        <v>169.48500902685723</v>
      </c>
      <c r="CC50">
        <v>187.40415697003135</v>
      </c>
      <c r="CD50">
        <v>176.16361065003011</v>
      </c>
      <c r="CE50">
        <v>179.41893845182852</v>
      </c>
      <c r="CF50">
        <v>186.10480298250292</v>
      </c>
      <c r="CG50">
        <v>161.00765243022121</v>
      </c>
      <c r="CH50">
        <v>149.38205203049654</v>
      </c>
      <c r="CI50">
        <v>123.69497830238804</v>
      </c>
      <c r="CJ50">
        <v>153.78198621674647</v>
      </c>
      <c r="CK50">
        <v>166.92544624963557</v>
      </c>
      <c r="CL50">
        <v>178.82879444085739</v>
      </c>
      <c r="CM50">
        <v>180.61962714209929</v>
      </c>
      <c r="CN50">
        <v>172.32118840748916</v>
      </c>
      <c r="CO50">
        <v>190.64024566493725</v>
      </c>
      <c r="CP50">
        <v>178.86342110381409</v>
      </c>
      <c r="CQ50">
        <v>183.03879164399109</v>
      </c>
      <c r="CR50">
        <v>193.18245612270016</v>
      </c>
      <c r="CS50">
        <v>157.26099685499537</v>
      </c>
      <c r="CT50">
        <v>150.80473242589011</v>
      </c>
      <c r="CU50">
        <v>147.79532352668872</v>
      </c>
      <c r="CV50">
        <v>1</v>
      </c>
      <c r="CW50">
        <v>1502</v>
      </c>
    </row>
    <row r="51" spans="1:101" x14ac:dyDescent="0.3">
      <c r="A51" t="s">
        <v>107</v>
      </c>
      <c r="B51" t="s">
        <v>107</v>
      </c>
      <c r="C51" t="s">
        <v>108</v>
      </c>
      <c r="CV51">
        <v>0</v>
      </c>
      <c r="CW51">
        <v>0</v>
      </c>
    </row>
    <row r="52" spans="1:101" x14ac:dyDescent="0.3">
      <c r="A52" t="s">
        <v>120</v>
      </c>
      <c r="B52" t="s">
        <v>109</v>
      </c>
      <c r="C52" t="s">
        <v>106</v>
      </c>
      <c r="D52">
        <v>151.26516444724336</v>
      </c>
      <c r="E52">
        <v>155.95620775370574</v>
      </c>
      <c r="F52">
        <v>170.10362828142641</v>
      </c>
      <c r="G52">
        <v>159.72236784082662</v>
      </c>
      <c r="H52">
        <v>168.88654386125052</v>
      </c>
      <c r="I52">
        <v>158.04277438466613</v>
      </c>
      <c r="J52">
        <v>168.76985004313303</v>
      </c>
      <c r="K52">
        <v>180.63017834778356</v>
      </c>
      <c r="L52">
        <v>168.68883226134565</v>
      </c>
      <c r="M52">
        <v>192.40782472319029</v>
      </c>
      <c r="N52">
        <v>204.48952989917186</v>
      </c>
      <c r="O52">
        <v>202.37703808222429</v>
      </c>
      <c r="P52">
        <v>186.01717416395377</v>
      </c>
      <c r="Q52">
        <v>170.02061374306078</v>
      </c>
      <c r="R52">
        <v>176.8567491951664</v>
      </c>
      <c r="S52">
        <v>161.71197438297935</v>
      </c>
      <c r="T52">
        <v>169.2208329880886</v>
      </c>
      <c r="U52">
        <v>159.34452083525298</v>
      </c>
      <c r="V52">
        <v>171.98462026421475</v>
      </c>
      <c r="W52">
        <v>185.66763206121948</v>
      </c>
      <c r="X52">
        <v>174.78032163408719</v>
      </c>
      <c r="Y52">
        <v>198.39834658182454</v>
      </c>
      <c r="Z52">
        <v>209.39163036643563</v>
      </c>
      <c r="AA52">
        <v>205.74058356377046</v>
      </c>
      <c r="AB52">
        <v>187.96037891170266</v>
      </c>
      <c r="AC52">
        <v>171.07624835331521</v>
      </c>
      <c r="AD52">
        <v>177.70582050893267</v>
      </c>
      <c r="AE52">
        <v>162.90651326141824</v>
      </c>
      <c r="AF52">
        <v>171.03336624943802</v>
      </c>
      <c r="AG52">
        <v>161.77115211345242</v>
      </c>
      <c r="AH52">
        <v>174.84433378326219</v>
      </c>
      <c r="AI52">
        <v>188.7259286171998</v>
      </c>
      <c r="AJ52">
        <v>177.83898228498225</v>
      </c>
      <c r="AK52">
        <v>201.33078032305127</v>
      </c>
      <c r="AL52">
        <v>212.13816573419081</v>
      </c>
      <c r="AM52">
        <v>208.28744951011416</v>
      </c>
      <c r="AN52">
        <v>190.3203593086015</v>
      </c>
      <c r="AO52">
        <v>173.27892778912278</v>
      </c>
      <c r="AP52">
        <v>179.79487305747335</v>
      </c>
      <c r="AQ52">
        <v>164.93660541702019</v>
      </c>
      <c r="AR52">
        <v>173.06182842835472</v>
      </c>
      <c r="AS52">
        <v>163.84533035650458</v>
      </c>
      <c r="AT52">
        <v>176.98978925937303</v>
      </c>
      <c r="AU52">
        <v>190.94107896556898</v>
      </c>
      <c r="AV52">
        <v>180.0986576604528</v>
      </c>
      <c r="AW52">
        <v>203.5969032654086</v>
      </c>
      <c r="AX52">
        <v>214.37290326412443</v>
      </c>
      <c r="AY52">
        <v>210.46384092628924</v>
      </c>
      <c r="AZ52">
        <v>192.42724480513104</v>
      </c>
      <c r="BA52">
        <v>175.31977583243193</v>
      </c>
      <c r="BB52">
        <v>181.78244490040217</v>
      </c>
      <c r="BC52">
        <v>166.88642185213405</v>
      </c>
      <c r="BD52">
        <v>174.98702748050601</v>
      </c>
      <c r="BE52">
        <v>165.75424973745757</v>
      </c>
      <c r="BF52">
        <v>178.88621045223107</v>
      </c>
      <c r="BG52">
        <v>192.82610495501501</v>
      </c>
      <c r="BH52">
        <v>181.97288997767657</v>
      </c>
      <c r="BI52">
        <v>205.46184545094815</v>
      </c>
      <c r="BJ52">
        <v>216.23108662652214</v>
      </c>
      <c r="BK52">
        <v>212.31776507122336</v>
      </c>
      <c r="BL52">
        <v>194.27765100386799</v>
      </c>
      <c r="BM52">
        <v>177.16394661477389</v>
      </c>
      <c r="BN52">
        <v>183.61317417152247</v>
      </c>
      <c r="BO52">
        <v>168.69211017261466</v>
      </c>
      <c r="BP52">
        <v>176.75311763402038</v>
      </c>
      <c r="BQ52">
        <v>167.46598842907852</v>
      </c>
      <c r="BR52">
        <v>180.53250830875538</v>
      </c>
      <c r="BS52">
        <v>194.40401138750204</v>
      </c>
      <c r="BT52">
        <v>183.49180926952701</v>
      </c>
      <c r="BU52">
        <v>206.94607241477138</v>
      </c>
      <c r="BV52">
        <v>217.71878454151425</v>
      </c>
      <c r="BW52">
        <v>213.8547167065629</v>
      </c>
      <c r="BX52">
        <v>195.90543167715774</v>
      </c>
      <c r="BY52">
        <v>178.90443708631045</v>
      </c>
      <c r="BZ52">
        <v>185.45381151423271</v>
      </c>
      <c r="CA52">
        <v>170.57785522716475</v>
      </c>
      <c r="CB52">
        <v>178.5912465659186</v>
      </c>
      <c r="CC52">
        <v>169.14705648600705</v>
      </c>
      <c r="CD52">
        <v>181.96367294398374</v>
      </c>
      <c r="CE52">
        <v>195.54414916035887</v>
      </c>
      <c r="CF52">
        <v>184.37361949242029</v>
      </c>
      <c r="CG52">
        <v>207.6763933463337</v>
      </c>
      <c r="CH52">
        <v>218.46406938811606</v>
      </c>
      <c r="CI52">
        <v>214.7891591440563</v>
      </c>
      <c r="CJ52">
        <v>197.17634349705605</v>
      </c>
      <c r="CK52">
        <v>180.66190886852101</v>
      </c>
      <c r="CL52">
        <v>187.68323301354712</v>
      </c>
      <c r="CM52">
        <v>173.19048746238414</v>
      </c>
      <c r="CN52">
        <v>181.54716076742341</v>
      </c>
      <c r="CO52">
        <v>171.71024498060009</v>
      </c>
      <c r="CP52">
        <v>184.80327821421258</v>
      </c>
      <c r="CQ52">
        <v>197.11772483205928</v>
      </c>
      <c r="CR52">
        <v>181.21829911896711</v>
      </c>
      <c r="CS52">
        <v>212.29130881748137</v>
      </c>
      <c r="CT52">
        <v>219.98027011292467</v>
      </c>
      <c r="CU52">
        <v>194.4571310671185</v>
      </c>
      <c r="CV52">
        <v>-1</v>
      </c>
      <c r="CW52">
        <v>1502</v>
      </c>
    </row>
    <row r="53" spans="1:101" x14ac:dyDescent="0.3">
      <c r="A53" t="s">
        <v>107</v>
      </c>
      <c r="B53" t="s">
        <v>107</v>
      </c>
      <c r="C53" t="s">
        <v>108</v>
      </c>
      <c r="CV53">
        <v>0</v>
      </c>
      <c r="CW53">
        <v>0</v>
      </c>
    </row>
    <row r="54" spans="1:101" x14ac:dyDescent="0.3">
      <c r="A54" t="s">
        <v>121</v>
      </c>
      <c r="B54" t="s">
        <v>105</v>
      </c>
      <c r="C54" t="s">
        <v>106</v>
      </c>
      <c r="D54">
        <v>9259.866516192591</v>
      </c>
      <c r="E54">
        <v>9341.8377568798642</v>
      </c>
      <c r="F54">
        <v>9986.1584170801834</v>
      </c>
      <c r="G54">
        <v>10295.440952820505</v>
      </c>
      <c r="H54">
        <v>10041.059104712751</v>
      </c>
      <c r="I54">
        <v>10363.835995223166</v>
      </c>
      <c r="J54">
        <v>9829.2669701959967</v>
      </c>
      <c r="K54">
        <v>9952.2949266342384</v>
      </c>
      <c r="L54">
        <v>9950.9728908447196</v>
      </c>
      <c r="M54">
        <v>9280.9416634973459</v>
      </c>
      <c r="N54">
        <v>9370.9468395625845</v>
      </c>
      <c r="O54">
        <v>8474.5882266417684</v>
      </c>
      <c r="P54">
        <v>8884.6779776060011</v>
      </c>
      <c r="Q54">
        <v>8966.2998786609915</v>
      </c>
      <c r="R54">
        <v>9689.4211390109431</v>
      </c>
      <c r="S54">
        <v>10050.55989574749</v>
      </c>
      <c r="T54">
        <v>9742.3683854542924</v>
      </c>
      <c r="U54">
        <v>9975.7618310849994</v>
      </c>
      <c r="V54">
        <v>9357.441449307009</v>
      </c>
      <c r="W54">
        <v>9422.3918961592663</v>
      </c>
      <c r="X54">
        <v>9408.7462021154024</v>
      </c>
      <c r="Y54">
        <v>8779.1847729002238</v>
      </c>
      <c r="Z54">
        <v>8939.4798937292544</v>
      </c>
      <c r="AA54">
        <v>8114.8235393871173</v>
      </c>
      <c r="AB54">
        <v>8576.5062477535685</v>
      </c>
      <c r="AC54">
        <v>8678.7065119218441</v>
      </c>
      <c r="AD54">
        <v>9393.8305512548577</v>
      </c>
      <c r="AE54">
        <v>9730.2738230568302</v>
      </c>
      <c r="AF54">
        <v>9394.2333963678884</v>
      </c>
      <c r="AG54">
        <v>9606.487384660908</v>
      </c>
      <c r="AH54">
        <v>8977.9467936451929</v>
      </c>
      <c r="AI54">
        <v>9042.9603341523325</v>
      </c>
      <c r="AJ54">
        <v>9036.530849533865</v>
      </c>
      <c r="AK54">
        <v>8417.91375559482</v>
      </c>
      <c r="AL54">
        <v>8590.2942147606755</v>
      </c>
      <c r="AM54">
        <v>7777.2909855833932</v>
      </c>
      <c r="AN54">
        <v>8249.2708929806595</v>
      </c>
      <c r="AO54">
        <v>8359.7345373043263</v>
      </c>
      <c r="AP54">
        <v>9080.5591725937738</v>
      </c>
      <c r="AQ54">
        <v>9419.9446895805377</v>
      </c>
      <c r="AR54">
        <v>9084.438338654887</v>
      </c>
      <c r="AS54">
        <v>9295.7346422612063</v>
      </c>
      <c r="AT54">
        <v>8665.9902197847732</v>
      </c>
      <c r="AU54">
        <v>8730.734114344692</v>
      </c>
      <c r="AV54">
        <v>8725.7202610281765</v>
      </c>
      <c r="AW54">
        <v>8110.3488784997026</v>
      </c>
      <c r="AX54">
        <v>8287.4030413953733</v>
      </c>
      <c r="AY54">
        <v>7479.7887771828682</v>
      </c>
      <c r="AZ54">
        <v>7957.1406309426666</v>
      </c>
      <c r="BA54">
        <v>8072.4340149368909</v>
      </c>
      <c r="BB54">
        <v>8797.3240198514886</v>
      </c>
      <c r="BC54">
        <v>9140.0577069839819</v>
      </c>
      <c r="BD54">
        <v>8807.3854287503946</v>
      </c>
      <c r="BE54">
        <v>9021.2330286503475</v>
      </c>
      <c r="BF54">
        <v>8393.9256895165709</v>
      </c>
      <c r="BG54">
        <v>8461.0657002984226</v>
      </c>
      <c r="BH54">
        <v>8458.4043426918197</v>
      </c>
      <c r="BI54">
        <v>7845.3115705662331</v>
      </c>
      <c r="BJ54">
        <v>8024.5636049539453</v>
      </c>
      <c r="BK54">
        <v>7219.1174975137055</v>
      </c>
      <c r="BL54">
        <v>7698.725764913077</v>
      </c>
      <c r="BM54">
        <v>7816.532218403675</v>
      </c>
      <c r="BN54">
        <v>8544.3729865865444</v>
      </c>
      <c r="BO54">
        <v>8890.6354893621065</v>
      </c>
      <c r="BP54">
        <v>8562.1077244986827</v>
      </c>
      <c r="BQ54">
        <v>8780.5899384744298</v>
      </c>
      <c r="BR54">
        <v>8158.0768030876134</v>
      </c>
      <c r="BS54">
        <v>8229.6382217310438</v>
      </c>
      <c r="BT54">
        <v>8230.3674578264217</v>
      </c>
      <c r="BU54">
        <v>7619.0167594033628</v>
      </c>
      <c r="BV54">
        <v>7798.0236715855144</v>
      </c>
      <c r="BW54">
        <v>6990.5293911342515</v>
      </c>
      <c r="BX54">
        <v>7467.1362556878066</v>
      </c>
      <c r="BY54">
        <v>7582.4447093384397</v>
      </c>
      <c r="BZ54">
        <v>8310.0394170711843</v>
      </c>
      <c r="CA54">
        <v>8659.8101275489662</v>
      </c>
      <c r="CB54">
        <v>8339.1922849396415</v>
      </c>
      <c r="CC54">
        <v>8569.339259022785</v>
      </c>
      <c r="CD54">
        <v>7960.2775006292777</v>
      </c>
      <c r="CE54">
        <v>8044.2547284867524</v>
      </c>
      <c r="CF54">
        <v>8053.4914633198614</v>
      </c>
      <c r="CG54">
        <v>7444.5492835710011</v>
      </c>
      <c r="CH54">
        <v>7618.7243985308451</v>
      </c>
      <c r="CI54">
        <v>6799.6386319902613</v>
      </c>
      <c r="CJ54">
        <v>7259.3814165697095</v>
      </c>
      <c r="CK54">
        <v>7353.9076734872015</v>
      </c>
      <c r="CL54">
        <v>8063.3627470569463</v>
      </c>
      <c r="CM54">
        <v>8403.4182128645589</v>
      </c>
      <c r="CN54">
        <v>8082.1243781254079</v>
      </c>
      <c r="CO54">
        <v>8341.0539219197744</v>
      </c>
      <c r="CP54">
        <v>7773.7407402904182</v>
      </c>
      <c r="CQ54">
        <v>7930.5700434177834</v>
      </c>
      <c r="CR54">
        <v>8069.2244922562395</v>
      </c>
      <c r="CS54">
        <v>7288.620267058237</v>
      </c>
      <c r="CT54">
        <v>7586.8347107843674</v>
      </c>
      <c r="CU54">
        <v>7091.1053900864481</v>
      </c>
      <c r="CV54">
        <v>1</v>
      </c>
      <c r="CW54">
        <v>1503</v>
      </c>
    </row>
    <row r="55" spans="1:101" x14ac:dyDescent="0.3">
      <c r="A55" t="s">
        <v>107</v>
      </c>
      <c r="B55" t="s">
        <v>107</v>
      </c>
      <c r="C55" t="s">
        <v>108</v>
      </c>
      <c r="CV55">
        <v>0</v>
      </c>
      <c r="CW55">
        <v>0</v>
      </c>
    </row>
    <row r="56" spans="1:101" x14ac:dyDescent="0.3">
      <c r="A56" t="s">
        <v>121</v>
      </c>
      <c r="B56" t="s">
        <v>109</v>
      </c>
      <c r="C56" t="s">
        <v>106</v>
      </c>
      <c r="D56">
        <v>11277.227459316337</v>
      </c>
      <c r="E56">
        <v>10737.00437003172</v>
      </c>
      <c r="F56">
        <v>11271.62907138433</v>
      </c>
      <c r="G56">
        <v>10800.923373847454</v>
      </c>
      <c r="H56">
        <v>10985.833954809021</v>
      </c>
      <c r="I56">
        <v>10053.726460237103</v>
      </c>
      <c r="J56">
        <v>9909.9219074595494</v>
      </c>
      <c r="K56">
        <v>10209.212002704064</v>
      </c>
      <c r="L56">
        <v>9558.3233693740603</v>
      </c>
      <c r="M56">
        <v>10542.413667292574</v>
      </c>
      <c r="N56">
        <v>11172.799872329479</v>
      </c>
      <c r="O56">
        <v>11408.067421242098</v>
      </c>
      <c r="P56">
        <v>10791.462308307506</v>
      </c>
      <c r="Q56">
        <v>10173.461275603435</v>
      </c>
      <c r="R56">
        <v>10810.122793973567</v>
      </c>
      <c r="S56">
        <v>10222.459260685977</v>
      </c>
      <c r="T56">
        <v>10334.039534970152</v>
      </c>
      <c r="U56">
        <v>9360.8871067143718</v>
      </c>
      <c r="V56">
        <v>9156.4502482017451</v>
      </c>
      <c r="W56">
        <v>9422.5548219536249</v>
      </c>
      <c r="X56">
        <v>8774.2040780162151</v>
      </c>
      <c r="Y56">
        <v>9791.8676711052885</v>
      </c>
      <c r="Z56">
        <v>10474.006521942356</v>
      </c>
      <c r="AA56">
        <v>10759.40638982024</v>
      </c>
      <c r="AB56">
        <v>10176.144031970587</v>
      </c>
      <c r="AC56">
        <v>9569.4468429215394</v>
      </c>
      <c r="AD56">
        <v>10199.717393346682</v>
      </c>
      <c r="AE56">
        <v>9597.0618929231223</v>
      </c>
      <c r="AF56">
        <v>9694.0478541560842</v>
      </c>
      <c r="AG56">
        <v>8712.4677827048745</v>
      </c>
      <c r="AH56">
        <v>8507.461351562124</v>
      </c>
      <c r="AI56">
        <v>8779.6329294130155</v>
      </c>
      <c r="AJ56">
        <v>8141.5062279804088</v>
      </c>
      <c r="AK56">
        <v>9171.160094554356</v>
      </c>
      <c r="AL56">
        <v>9865.4631123179824</v>
      </c>
      <c r="AM56">
        <v>10162.373446447467</v>
      </c>
      <c r="AN56">
        <v>9589.5113050689342</v>
      </c>
      <c r="AO56">
        <v>8991.7388022774485</v>
      </c>
      <c r="AP56">
        <v>9629.1696417249859</v>
      </c>
      <c r="AQ56">
        <v>9031.8531007739912</v>
      </c>
      <c r="AR56">
        <v>9132.674500982399</v>
      </c>
      <c r="AS56">
        <v>8154.1036556807812</v>
      </c>
      <c r="AT56">
        <v>7952.1253746280627</v>
      </c>
      <c r="AU56">
        <v>8228.0845353671684</v>
      </c>
      <c r="AV56">
        <v>7594.9161403978433</v>
      </c>
      <c r="AW56">
        <v>8630.6969843870356</v>
      </c>
      <c r="AX56">
        <v>9331.9549617148259</v>
      </c>
      <c r="AY56">
        <v>9636.147459660875</v>
      </c>
      <c r="AZ56">
        <v>9070.4265290505791</v>
      </c>
      <c r="BA56">
        <v>8479.3497285360154</v>
      </c>
      <c r="BB56">
        <v>9122.9266138990915</v>
      </c>
      <c r="BC56">
        <v>8531.2589928114521</v>
      </c>
      <c r="BD56">
        <v>8637.3588808019013</v>
      </c>
      <c r="BE56">
        <v>7663.8204423730886</v>
      </c>
      <c r="BF56">
        <v>7466.7087459912664</v>
      </c>
      <c r="BG56">
        <v>7747.4036298115525</v>
      </c>
      <c r="BH56">
        <v>7118.856241254307</v>
      </c>
      <c r="BI56">
        <v>8159.1739969889377</v>
      </c>
      <c r="BJ56">
        <v>8864.9519394122108</v>
      </c>
      <c r="BK56">
        <v>9173.7531533512883</v>
      </c>
      <c r="BL56">
        <v>8612.8569071873389</v>
      </c>
      <c r="BM56">
        <v>8026.9401502647434</v>
      </c>
      <c r="BN56">
        <v>8676.0897098996375</v>
      </c>
      <c r="BO56">
        <v>8090.408195074584</v>
      </c>
      <c r="BP56">
        <v>8202.8005276438762</v>
      </c>
      <c r="BQ56">
        <v>7235.6228299787372</v>
      </c>
      <c r="BR56">
        <v>7044.5694993238003</v>
      </c>
      <c r="BS56">
        <v>7330.5574068936394</v>
      </c>
      <c r="BT56">
        <v>6706.0844371004805</v>
      </c>
      <c r="BU56">
        <v>7748.9792940239777</v>
      </c>
      <c r="BV56">
        <v>8455.9229398731895</v>
      </c>
      <c r="BW56">
        <v>8765.0663839223562</v>
      </c>
      <c r="BX56">
        <v>8204.7734248414727</v>
      </c>
      <c r="BY56">
        <v>7621.0885939301088</v>
      </c>
      <c r="BZ56">
        <v>8275.3277913442907</v>
      </c>
      <c r="CA56">
        <v>7698.1669721896387</v>
      </c>
      <c r="CB56">
        <v>7822.029017494714</v>
      </c>
      <c r="CC56">
        <v>6867.6716996111627</v>
      </c>
      <c r="CD56">
        <v>6688.441537042916</v>
      </c>
      <c r="CE56">
        <v>6982.8970171130004</v>
      </c>
      <c r="CF56">
        <v>6361.9288073777807</v>
      </c>
      <c r="CG56">
        <v>7402.8925359107679</v>
      </c>
      <c r="CH56">
        <v>8103.443106583828</v>
      </c>
      <c r="CI56">
        <v>8403.3180240576603</v>
      </c>
      <c r="CJ56">
        <v>7831.7491492402569</v>
      </c>
      <c r="CK56">
        <v>7238.8886695472474</v>
      </c>
      <c r="CL56">
        <v>7888.7908290266068</v>
      </c>
      <c r="CM56">
        <v>7311.8057565227737</v>
      </c>
      <c r="CN56">
        <v>7453.3857000166563</v>
      </c>
      <c r="CO56">
        <v>6524.3449350819701</v>
      </c>
      <c r="CP56">
        <v>6404.9087678337328</v>
      </c>
      <c r="CQ56">
        <v>6807.7201656575435</v>
      </c>
      <c r="CR56">
        <v>6089.1064972810027</v>
      </c>
      <c r="CS56">
        <v>7327.5478858059632</v>
      </c>
      <c r="CT56">
        <v>8074.6818228124739</v>
      </c>
      <c r="CU56">
        <v>7315.0344056323283</v>
      </c>
      <c r="CV56">
        <v>-1</v>
      </c>
      <c r="CW56">
        <v>1503</v>
      </c>
    </row>
    <row r="57" spans="1:101" x14ac:dyDescent="0.3">
      <c r="A57" t="s">
        <v>107</v>
      </c>
      <c r="B57" t="s">
        <v>107</v>
      </c>
      <c r="C57" t="s">
        <v>108</v>
      </c>
      <c r="CV57">
        <v>0</v>
      </c>
      <c r="CW57">
        <v>0</v>
      </c>
    </row>
    <row r="58" spans="1:101" x14ac:dyDescent="0.3">
      <c r="A58" t="s">
        <v>122</v>
      </c>
      <c r="B58" t="s">
        <v>105</v>
      </c>
      <c r="C58" t="s">
        <v>106</v>
      </c>
      <c r="D58">
        <v>1413.7969130857703</v>
      </c>
      <c r="E58">
        <v>1437.1135284129484</v>
      </c>
      <c r="F58">
        <v>1630.3690475048684</v>
      </c>
      <c r="G58">
        <v>1627.6256923058736</v>
      </c>
      <c r="H58">
        <v>1557.8735839163082</v>
      </c>
      <c r="I58">
        <v>1576.581575515163</v>
      </c>
      <c r="J58">
        <v>1404.4671100720625</v>
      </c>
      <c r="K58">
        <v>1467.9891582305743</v>
      </c>
      <c r="L58">
        <v>1460.0234909598455</v>
      </c>
      <c r="M58">
        <v>1308.7705123328524</v>
      </c>
      <c r="N58">
        <v>1372.5492865939759</v>
      </c>
      <c r="O58">
        <v>1120.4658871690729</v>
      </c>
      <c r="P58">
        <v>1258.7062928461842</v>
      </c>
      <c r="Q58">
        <v>1204.8782551210525</v>
      </c>
      <c r="R58">
        <v>1478.4873530555255</v>
      </c>
      <c r="S58">
        <v>1522.6097809566036</v>
      </c>
      <c r="T58">
        <v>1445.5839245962707</v>
      </c>
      <c r="U58">
        <v>1450.3087700219364</v>
      </c>
      <c r="V58">
        <v>1264.5856159489026</v>
      </c>
      <c r="W58">
        <v>1318.5782159551154</v>
      </c>
      <c r="X58">
        <v>1315.0935588669581</v>
      </c>
      <c r="Y58">
        <v>1182.1007968178476</v>
      </c>
      <c r="Z58">
        <v>1270.4529685047517</v>
      </c>
      <c r="AA58">
        <v>1040.2170317004945</v>
      </c>
      <c r="AB58">
        <v>1191.3760758630558</v>
      </c>
      <c r="AC58">
        <v>1139.6760866324694</v>
      </c>
      <c r="AD58">
        <v>1407.0486532593445</v>
      </c>
      <c r="AE58">
        <v>1441.3779701206256</v>
      </c>
      <c r="AF58">
        <v>1355.5251898982417</v>
      </c>
      <c r="AG58">
        <v>1355.0444582284358</v>
      </c>
      <c r="AH58">
        <v>1168.2365133651576</v>
      </c>
      <c r="AI58">
        <v>1224.2524746458721</v>
      </c>
      <c r="AJ58">
        <v>1224.3786615155691</v>
      </c>
      <c r="AK58">
        <v>1095.3171985016124</v>
      </c>
      <c r="AL58">
        <v>1187.2041665931956</v>
      </c>
      <c r="AM58">
        <v>959.8637385917998</v>
      </c>
      <c r="AN58">
        <v>1113.2628369321121</v>
      </c>
      <c r="AO58">
        <v>1063.1530575671704</v>
      </c>
      <c r="AP58">
        <v>1331.4426467610044</v>
      </c>
      <c r="AQ58">
        <v>1366.0315377182105</v>
      </c>
      <c r="AR58">
        <v>1279.9191659570795</v>
      </c>
      <c r="AS58">
        <v>1278.9374660055728</v>
      </c>
      <c r="AT58">
        <v>1091.7344043273388</v>
      </c>
      <c r="AU58">
        <v>1147.7598384693711</v>
      </c>
      <c r="AV58">
        <v>1148.4492496128389</v>
      </c>
      <c r="AW58">
        <v>1020.468344731764</v>
      </c>
      <c r="AX58">
        <v>1113.7697902015352</v>
      </c>
      <c r="AY58">
        <v>887.93411780285692</v>
      </c>
      <c r="AZ58">
        <v>1042.7161423859536</v>
      </c>
      <c r="BA58">
        <v>993.74676821261937</v>
      </c>
      <c r="BB58">
        <v>1262.917512864841</v>
      </c>
      <c r="BC58">
        <v>1298.1881687550792</v>
      </c>
      <c r="BD58">
        <v>1212.6485725076705</v>
      </c>
      <c r="BE58">
        <v>1212.2095435322747</v>
      </c>
      <c r="BF58">
        <v>1025.5629306157427</v>
      </c>
      <c r="BG58">
        <v>1082.1657056926601</v>
      </c>
      <c r="BH58">
        <v>1083.4376322648909</v>
      </c>
      <c r="BI58">
        <v>956.0254587272866</v>
      </c>
      <c r="BJ58">
        <v>1049.8758630438722</v>
      </c>
      <c r="BK58">
        <v>824.58414920369137</v>
      </c>
      <c r="BL58">
        <v>979.93938393360577</v>
      </c>
      <c r="BM58">
        <v>931.6180503510916</v>
      </c>
      <c r="BN58">
        <v>1201.5564489514595</v>
      </c>
      <c r="BO58">
        <v>1237.7443923411279</v>
      </c>
      <c r="BP58">
        <v>1153.2723410947506</v>
      </c>
      <c r="BQ58">
        <v>1154.0084219442956</v>
      </c>
      <c r="BR58">
        <v>968.5488303047548</v>
      </c>
      <c r="BS58">
        <v>1026.2035514496833</v>
      </c>
      <c r="BT58">
        <v>1028.2158820001484</v>
      </c>
      <c r="BU58">
        <v>901.07461899360101</v>
      </c>
      <c r="BV58">
        <v>994.65626335163643</v>
      </c>
      <c r="BW58">
        <v>768.64271760401812</v>
      </c>
      <c r="BX58">
        <v>923.10184157501521</v>
      </c>
      <c r="BY58">
        <v>874.15209014300729</v>
      </c>
      <c r="BZ58">
        <v>1144.2263079374841</v>
      </c>
      <c r="CA58">
        <v>1181.6925371646835</v>
      </c>
      <c r="CB58">
        <v>1099.7203182683013</v>
      </c>
      <c r="CC58">
        <v>1103.8508962024198</v>
      </c>
      <c r="CD58">
        <v>921.9893015033557</v>
      </c>
      <c r="CE58">
        <v>982.59130735272436</v>
      </c>
      <c r="CF58">
        <v>986.16106987718183</v>
      </c>
      <c r="CG58">
        <v>858.76696519460609</v>
      </c>
      <c r="CH58">
        <v>950.24756250831001</v>
      </c>
      <c r="CI58">
        <v>720.68579153265398</v>
      </c>
      <c r="CJ58">
        <v>870.62818674810865</v>
      </c>
      <c r="CK58">
        <v>816.49125584802368</v>
      </c>
      <c r="CL58">
        <v>1082.4537834411537</v>
      </c>
      <c r="CM58">
        <v>1118.1483442923764</v>
      </c>
      <c r="CN58">
        <v>1036.8649505210801</v>
      </c>
      <c r="CO58">
        <v>1049.4698945130826</v>
      </c>
      <c r="CP58">
        <v>879.64730728361098</v>
      </c>
      <c r="CQ58">
        <v>963.92455517341614</v>
      </c>
      <c r="CR58">
        <v>1001.5851787502079</v>
      </c>
      <c r="CS58">
        <v>817.45596444804892</v>
      </c>
      <c r="CT58">
        <v>948.20386179586262</v>
      </c>
      <c r="CU58">
        <v>781.3445120037826</v>
      </c>
      <c r="CV58">
        <v>1</v>
      </c>
      <c r="CW58">
        <v>1504</v>
      </c>
    </row>
    <row r="59" spans="1:101" x14ac:dyDescent="0.3">
      <c r="A59" t="s">
        <v>107</v>
      </c>
      <c r="B59" t="s">
        <v>107</v>
      </c>
      <c r="C59" t="s">
        <v>108</v>
      </c>
      <c r="CV59">
        <v>0</v>
      </c>
      <c r="CW59">
        <v>0</v>
      </c>
    </row>
    <row r="60" spans="1:101" x14ac:dyDescent="0.3">
      <c r="A60" t="s">
        <v>122</v>
      </c>
      <c r="B60" t="s">
        <v>109</v>
      </c>
      <c r="C60" t="s">
        <v>106</v>
      </c>
      <c r="D60">
        <v>1890.8615744556341</v>
      </c>
      <c r="E60">
        <v>1817.1466400370366</v>
      </c>
      <c r="F60">
        <v>1956.8445374492321</v>
      </c>
      <c r="G60">
        <v>1752.9415551912959</v>
      </c>
      <c r="H60">
        <v>1840.3732777024777</v>
      </c>
      <c r="I60">
        <v>1670.0595744090808</v>
      </c>
      <c r="J60">
        <v>1623.0068567988078</v>
      </c>
      <c r="K60">
        <v>1609.3431298883543</v>
      </c>
      <c r="L60">
        <v>1460.1895311965893</v>
      </c>
      <c r="M60">
        <v>1606.981552476353</v>
      </c>
      <c r="N60">
        <v>1644.4625266382941</v>
      </c>
      <c r="O60">
        <v>1659.7136137967827</v>
      </c>
      <c r="P60">
        <v>1766.5705586234524</v>
      </c>
      <c r="Q60">
        <v>1647.1821804981018</v>
      </c>
      <c r="R60">
        <v>1789.1935936853531</v>
      </c>
      <c r="S60">
        <v>1577.9242934286444</v>
      </c>
      <c r="T60">
        <v>1669.0958740092919</v>
      </c>
      <c r="U60">
        <v>1501.543685404165</v>
      </c>
      <c r="V60">
        <v>1451.2189955793715</v>
      </c>
      <c r="W60">
        <v>1434.3391176631549</v>
      </c>
      <c r="X60">
        <v>1285.2759056268446</v>
      </c>
      <c r="Y60">
        <v>1436.984672673942</v>
      </c>
      <c r="Z60">
        <v>1484.4844465542837</v>
      </c>
      <c r="AA60">
        <v>1512.2049392253732</v>
      </c>
      <c r="AB60">
        <v>1630.3434182525255</v>
      </c>
      <c r="AC60">
        <v>1518.2878201041178</v>
      </c>
      <c r="AD60">
        <v>1662.8020906289603</v>
      </c>
      <c r="AE60">
        <v>1450.1173483725649</v>
      </c>
      <c r="AF60">
        <v>1537.900823465503</v>
      </c>
      <c r="AG60">
        <v>1367.0061192905653</v>
      </c>
      <c r="AH60">
        <v>1314.7452254859577</v>
      </c>
      <c r="AI60">
        <v>1297.8091471333062</v>
      </c>
      <c r="AJ60">
        <v>1150.3220319647053</v>
      </c>
      <c r="AK60">
        <v>1304.6252362870362</v>
      </c>
      <c r="AL60">
        <v>1355.1040046544294</v>
      </c>
      <c r="AM60">
        <v>1385.7307204795543</v>
      </c>
      <c r="AN60">
        <v>1506.4529302869034</v>
      </c>
      <c r="AO60">
        <v>1396.5571420938095</v>
      </c>
      <c r="AP60">
        <v>1542.7839752374991</v>
      </c>
      <c r="AQ60">
        <v>1331.3835126247216</v>
      </c>
      <c r="AR60">
        <v>1420.0843958149233</v>
      </c>
      <c r="AS60">
        <v>1249.853411639192</v>
      </c>
      <c r="AT60">
        <v>1198.1595696297802</v>
      </c>
      <c r="AU60">
        <v>1181.8620619631847</v>
      </c>
      <c r="AV60">
        <v>1035.2188821246671</v>
      </c>
      <c r="AW60">
        <v>1190.6337430508802</v>
      </c>
      <c r="AX60">
        <v>1242.4711281425557</v>
      </c>
      <c r="AY60">
        <v>1274.6172578915089</v>
      </c>
      <c r="AZ60">
        <v>1396.9052440185117</v>
      </c>
      <c r="BA60">
        <v>1288.5185854310432</v>
      </c>
      <c r="BB60">
        <v>1436.1336037899014</v>
      </c>
      <c r="BC60">
        <v>1225.9826472348936</v>
      </c>
      <c r="BD60">
        <v>1315.8137245691901</v>
      </c>
      <c r="BE60">
        <v>1146.6315097120232</v>
      </c>
      <c r="BF60">
        <v>1095.94313380977</v>
      </c>
      <c r="BG60">
        <v>1080.6347519275023</v>
      </c>
      <c r="BH60">
        <v>934.97763325147605</v>
      </c>
      <c r="BI60">
        <v>1091.3793349575681</v>
      </c>
      <c r="BJ60">
        <v>1144.2056944364697</v>
      </c>
      <c r="BK60">
        <v>1177.3475397429445</v>
      </c>
      <c r="BL60">
        <v>1300.648167784407</v>
      </c>
      <c r="BM60">
        <v>1193.3054684544577</v>
      </c>
      <c r="BN60">
        <v>1342.0103271878381</v>
      </c>
      <c r="BO60">
        <v>1133.0045049373762</v>
      </c>
      <c r="BP60">
        <v>1224.0346651109478</v>
      </c>
      <c r="BQ60">
        <v>1056.0881349407648</v>
      </c>
      <c r="BR60">
        <v>1006.6348093986928</v>
      </c>
      <c r="BS60">
        <v>992.50334944040981</v>
      </c>
      <c r="BT60">
        <v>847.89381680696283</v>
      </c>
      <c r="BU60">
        <v>1005.1453860810597</v>
      </c>
      <c r="BV60">
        <v>1058.5845738683754</v>
      </c>
      <c r="BW60">
        <v>1092.1216283578697</v>
      </c>
      <c r="BX60">
        <v>1215.6990839688672</v>
      </c>
      <c r="BY60">
        <v>1108.6917439249783</v>
      </c>
      <c r="BZ60">
        <v>1258.0087545037625</v>
      </c>
      <c r="CA60">
        <v>1050.0821830938655</v>
      </c>
      <c r="CB60">
        <v>1142.7384715582743</v>
      </c>
      <c r="CC60">
        <v>976.87297614849365</v>
      </c>
      <c r="CD60">
        <v>929.68518065194394</v>
      </c>
      <c r="CE60">
        <v>917.62146536935177</v>
      </c>
      <c r="CF60">
        <v>774.50574300592803</v>
      </c>
      <c r="CG60">
        <v>932.42404266982726</v>
      </c>
      <c r="CH60">
        <v>985.6725185755829</v>
      </c>
      <c r="CI60">
        <v>1018.306171487093</v>
      </c>
      <c r="CJ60">
        <v>1140.4785162433714</v>
      </c>
      <c r="CK60">
        <v>1032.0555102433436</v>
      </c>
      <c r="CL60">
        <v>1180.2182398783937</v>
      </c>
      <c r="CM60">
        <v>971.50670536394944</v>
      </c>
      <c r="CN60">
        <v>1064.9990048011775</v>
      </c>
      <c r="CO60">
        <v>901.15278207647566</v>
      </c>
      <c r="CP60">
        <v>861.1840109088256</v>
      </c>
      <c r="CQ60">
        <v>862.23739140123405</v>
      </c>
      <c r="CR60">
        <v>718.73903962197755</v>
      </c>
      <c r="CS60">
        <v>900.57475920606976</v>
      </c>
      <c r="CT60">
        <v>955.63758539905962</v>
      </c>
      <c r="CU60">
        <v>887.60679630033758</v>
      </c>
      <c r="CV60">
        <v>-1</v>
      </c>
      <c r="CW60">
        <v>1504</v>
      </c>
    </row>
    <row r="61" spans="1:101" x14ac:dyDescent="0.3">
      <c r="A61" t="s">
        <v>107</v>
      </c>
      <c r="B61" t="s">
        <v>107</v>
      </c>
      <c r="C61" t="s">
        <v>108</v>
      </c>
      <c r="CV61">
        <v>0</v>
      </c>
      <c r="CW61">
        <v>0</v>
      </c>
    </row>
    <row r="62" spans="1:101" x14ac:dyDescent="0.3">
      <c r="A62" t="s">
        <v>123</v>
      </c>
      <c r="B62" t="s">
        <v>105</v>
      </c>
      <c r="C62" t="s">
        <v>106</v>
      </c>
      <c r="D62">
        <v>1165.92528273988</v>
      </c>
      <c r="E62">
        <v>1566.7767016008065</v>
      </c>
      <c r="F62">
        <v>1965.1009981856585</v>
      </c>
      <c r="G62">
        <v>2048.5098119613108</v>
      </c>
      <c r="H62">
        <v>1980.4114021068528</v>
      </c>
      <c r="I62">
        <v>2002.2450448425607</v>
      </c>
      <c r="J62">
        <v>1750.142976126788</v>
      </c>
      <c r="K62">
        <v>1645.7892777569243</v>
      </c>
      <c r="L62">
        <v>1526.0120076717092</v>
      </c>
      <c r="M62">
        <v>1273.0494151395444</v>
      </c>
      <c r="N62">
        <v>1199.9360031902654</v>
      </c>
      <c r="O62">
        <v>980.13519533433737</v>
      </c>
      <c r="P62">
        <v>1338.3094071552782</v>
      </c>
      <c r="Q62">
        <v>1618.2973223018992</v>
      </c>
      <c r="R62">
        <v>2004.6836395116429</v>
      </c>
      <c r="S62">
        <v>2090.8358345409142</v>
      </c>
      <c r="T62">
        <v>1996.013393588587</v>
      </c>
      <c r="U62">
        <v>1965.2005597114726</v>
      </c>
      <c r="V62">
        <v>1662.3866207742685</v>
      </c>
      <c r="W62">
        <v>1521.2351763088509</v>
      </c>
      <c r="X62">
        <v>1386.0460367547516</v>
      </c>
      <c r="Y62">
        <v>1144.242961593473</v>
      </c>
      <c r="Z62">
        <v>1102.3397146266645</v>
      </c>
      <c r="AA62">
        <v>920.47891697266368</v>
      </c>
      <c r="AB62">
        <v>1310.01460496047</v>
      </c>
      <c r="AC62">
        <v>1606.4414173120074</v>
      </c>
      <c r="AD62">
        <v>1993.4373434229965</v>
      </c>
      <c r="AE62">
        <v>2069.2462652008517</v>
      </c>
      <c r="AF62">
        <v>1959.8655014004125</v>
      </c>
      <c r="AG62">
        <v>1915.9004931734116</v>
      </c>
      <c r="AH62">
        <v>1604.5255773059584</v>
      </c>
      <c r="AI62">
        <v>1460.1118102240166</v>
      </c>
      <c r="AJ62">
        <v>1325.9834940475455</v>
      </c>
      <c r="AK62">
        <v>1087.9686422170844</v>
      </c>
      <c r="AL62">
        <v>1051.1411895246899</v>
      </c>
      <c r="AM62">
        <v>874.64593593870768</v>
      </c>
      <c r="AN62">
        <v>1269.1872351039376</v>
      </c>
      <c r="AO62">
        <v>1569.7638464645174</v>
      </c>
      <c r="AP62">
        <v>1959.6460289216229</v>
      </c>
      <c r="AQ62">
        <v>2036.8462008408433</v>
      </c>
      <c r="AR62">
        <v>1927.4272040610858</v>
      </c>
      <c r="AS62">
        <v>1882.3902488863491</v>
      </c>
      <c r="AT62">
        <v>1569.5371920445696</v>
      </c>
      <c r="AU62">
        <v>1423.904127934909</v>
      </c>
      <c r="AV62">
        <v>1289.3131820773276</v>
      </c>
      <c r="AW62">
        <v>1051.7933484923938</v>
      </c>
      <c r="AX62">
        <v>1016.3121544873165</v>
      </c>
      <c r="AY62">
        <v>841.69644063066062</v>
      </c>
      <c r="AZ62">
        <v>1238.2681192696707</v>
      </c>
      <c r="BA62">
        <v>1540.712028369732</v>
      </c>
      <c r="BB62">
        <v>1932.1271910610794</v>
      </c>
      <c r="BC62">
        <v>2010.5021700428879</v>
      </c>
      <c r="BD62">
        <v>1901.976938130216</v>
      </c>
      <c r="BE62">
        <v>1857.6653008019753</v>
      </c>
      <c r="BF62">
        <v>1545.4619863781149</v>
      </c>
      <c r="BG62">
        <v>1400.4481679085977</v>
      </c>
      <c r="BH62">
        <v>1266.4442338777799</v>
      </c>
      <c r="BI62">
        <v>1029.4518710309094</v>
      </c>
      <c r="BJ62">
        <v>994.41453508270263</v>
      </c>
      <c r="BK62">
        <v>820.16369081778669</v>
      </c>
      <c r="BL62">
        <v>1217.0701148078851</v>
      </c>
      <c r="BM62">
        <v>1519.9144649347404</v>
      </c>
      <c r="BN62">
        <v>1911.9270244380718</v>
      </c>
      <c r="BO62">
        <v>1991.236120095268</v>
      </c>
      <c r="BP62">
        <v>1884.0876267906044</v>
      </c>
      <c r="BQ62">
        <v>1841.6138822528555</v>
      </c>
      <c r="BR62">
        <v>1531.5885663754834</v>
      </c>
      <c r="BS62">
        <v>1388.8034539481878</v>
      </c>
      <c r="BT62">
        <v>1256.6430771803919</v>
      </c>
      <c r="BU62">
        <v>1020.6194461239792</v>
      </c>
      <c r="BV62">
        <v>985.29193432859302</v>
      </c>
      <c r="BW62">
        <v>809.39861510832577</v>
      </c>
      <c r="BX62">
        <v>1203.6460057198706</v>
      </c>
      <c r="BY62">
        <v>1503.5963971985184</v>
      </c>
      <c r="BZ62">
        <v>1893.5573838883515</v>
      </c>
      <c r="CA62">
        <v>1972.7245155632702</v>
      </c>
      <c r="CB62">
        <v>1868.0264429753615</v>
      </c>
      <c r="CC62">
        <v>1830.5973750760459</v>
      </c>
      <c r="CD62">
        <v>1527.4548492783251</v>
      </c>
      <c r="CE62">
        <v>1392.0646476002676</v>
      </c>
      <c r="CF62">
        <v>1266.2813049398019</v>
      </c>
      <c r="CG62">
        <v>1034.1852070916038</v>
      </c>
      <c r="CH62">
        <v>999.11174620455859</v>
      </c>
      <c r="CI62">
        <v>819.03398791681582</v>
      </c>
      <c r="CJ62">
        <v>1204.259030465792</v>
      </c>
      <c r="CK62">
        <v>1490.308889501662</v>
      </c>
      <c r="CL62">
        <v>1864.2070812297845</v>
      </c>
      <c r="CM62">
        <v>1928.6559907762612</v>
      </c>
      <c r="CN62">
        <v>1814.8121772833624</v>
      </c>
      <c r="CO62">
        <v>1785.525216978735</v>
      </c>
      <c r="CP62">
        <v>1505.0486530179373</v>
      </c>
      <c r="CQ62">
        <v>1420.3579219371313</v>
      </c>
      <c r="CR62">
        <v>1359.6908689420479</v>
      </c>
      <c r="CS62">
        <v>1076.1013102377769</v>
      </c>
      <c r="CT62">
        <v>1096.8429070527241</v>
      </c>
      <c r="CU62">
        <v>1055.183316271422</v>
      </c>
      <c r="CV62">
        <v>1</v>
      </c>
      <c r="CW62">
        <v>1505</v>
      </c>
    </row>
    <row r="63" spans="1:101" x14ac:dyDescent="0.3">
      <c r="A63" t="s">
        <v>107</v>
      </c>
      <c r="B63" t="s">
        <v>107</v>
      </c>
      <c r="C63" t="s">
        <v>108</v>
      </c>
      <c r="CV63">
        <v>0</v>
      </c>
      <c r="CW63">
        <v>0</v>
      </c>
    </row>
    <row r="64" spans="1:101" x14ac:dyDescent="0.3">
      <c r="A64" t="s">
        <v>123</v>
      </c>
      <c r="B64" t="s">
        <v>109</v>
      </c>
      <c r="C64" t="s">
        <v>106</v>
      </c>
      <c r="D64">
        <v>1982.6813195384377</v>
      </c>
      <c r="E64">
        <v>1941.3854411274947</v>
      </c>
      <c r="F64">
        <v>1973.2484744642006</v>
      </c>
      <c r="G64">
        <v>1844.073282008987</v>
      </c>
      <c r="H64">
        <v>1937.60525672429</v>
      </c>
      <c r="I64">
        <v>1768.8329579602562</v>
      </c>
      <c r="J64">
        <v>1863.2670641854988</v>
      </c>
      <c r="K64">
        <v>1890.8316472562258</v>
      </c>
      <c r="L64">
        <v>1827.8363349153301</v>
      </c>
      <c r="M64">
        <v>2086.3485214365196</v>
      </c>
      <c r="N64">
        <v>2137.0048591150189</v>
      </c>
      <c r="O64">
        <v>2129.6899559897156</v>
      </c>
      <c r="P64">
        <v>1978.3370410505599</v>
      </c>
      <c r="Q64">
        <v>1836.0489958562096</v>
      </c>
      <c r="R64">
        <v>1924.960304223629</v>
      </c>
      <c r="S64">
        <v>1763.0128558269325</v>
      </c>
      <c r="T64">
        <v>1862.353874710685</v>
      </c>
      <c r="U64">
        <v>1697.6051799699273</v>
      </c>
      <c r="V64">
        <v>1794.2790628944701</v>
      </c>
      <c r="W64">
        <v>1824.2472389319182</v>
      </c>
      <c r="X64">
        <v>1765.0361084538324</v>
      </c>
      <c r="Y64">
        <v>2027.0837777040806</v>
      </c>
      <c r="Z64">
        <v>2079.5174794759214</v>
      </c>
      <c r="AA64">
        <v>2071.9129115574797</v>
      </c>
      <c r="AB64">
        <v>1918.891739603205</v>
      </c>
      <c r="AC64">
        <v>1774.7079743830877</v>
      </c>
      <c r="AD64">
        <v>1862.1861100613226</v>
      </c>
      <c r="AE64">
        <v>1699.6233253219932</v>
      </c>
      <c r="AF64">
        <v>1799.332587354671</v>
      </c>
      <c r="AG64">
        <v>1635.8775204088481</v>
      </c>
      <c r="AH64">
        <v>1734.4384101507985</v>
      </c>
      <c r="AI64">
        <v>1766.4816341194312</v>
      </c>
      <c r="AJ64">
        <v>1709.2221678293924</v>
      </c>
      <c r="AK64">
        <v>1972.9398447363033</v>
      </c>
      <c r="AL64">
        <v>2026.7246947743736</v>
      </c>
      <c r="AM64">
        <v>2020.1808579380502</v>
      </c>
      <c r="AN64">
        <v>1867.9921929240174</v>
      </c>
      <c r="AO64">
        <v>1724.499269535434</v>
      </c>
      <c r="AP64">
        <v>1812.6224172314965</v>
      </c>
      <c r="AQ64">
        <v>1650.7442640863824</v>
      </c>
      <c r="AR64">
        <v>1751.2393923924824</v>
      </c>
      <c r="AS64">
        <v>1588.7023664002777</v>
      </c>
      <c r="AT64">
        <v>1688.3108705918225</v>
      </c>
      <c r="AU64">
        <v>1721.4981399234759</v>
      </c>
      <c r="AV64">
        <v>1665.4261739116278</v>
      </c>
      <c r="AW64">
        <v>1930.3182337899059</v>
      </c>
      <c r="AX64">
        <v>1985.2200323907191</v>
      </c>
      <c r="AY64">
        <v>1979.7132585936045</v>
      </c>
      <c r="AZ64">
        <v>1828.4823075501722</v>
      </c>
      <c r="BA64">
        <v>1685.8854773436506</v>
      </c>
      <c r="BB64">
        <v>1774.8687043511127</v>
      </c>
      <c r="BC64">
        <v>1613.83884948998</v>
      </c>
      <c r="BD64">
        <v>1715.1869637519594</v>
      </c>
      <c r="BE64">
        <v>1553.5141604083274</v>
      </c>
      <c r="BF64">
        <v>1653.9965606708245</v>
      </c>
      <c r="BG64">
        <v>1688.0619578889498</v>
      </c>
      <c r="BH64">
        <v>1632.867630567973</v>
      </c>
      <c r="BI64">
        <v>1898.635950174679</v>
      </c>
      <c r="BJ64">
        <v>1954.4160571158011</v>
      </c>
      <c r="BK64">
        <v>1949.7951107824604</v>
      </c>
      <c r="BL64">
        <v>1799.4609297556049</v>
      </c>
      <c r="BM64">
        <v>1657.7690865267762</v>
      </c>
      <c r="BN64">
        <v>1747.6545661337964</v>
      </c>
      <c r="BO64">
        <v>1587.5063613589157</v>
      </c>
      <c r="BP64">
        <v>1689.6953814909025</v>
      </c>
      <c r="BQ64">
        <v>1528.8067857598676</v>
      </c>
      <c r="BR64">
        <v>1630.0108168418828</v>
      </c>
      <c r="BS64">
        <v>1664.7424383235214</v>
      </c>
      <c r="BT64">
        <v>1610.1781815664976</v>
      </c>
      <c r="BU64">
        <v>1876.5680094919728</v>
      </c>
      <c r="BV64">
        <v>1932.993021382003</v>
      </c>
      <c r="BW64">
        <v>1929.0745444006345</v>
      </c>
      <c r="BX64">
        <v>1779.535505706546</v>
      </c>
      <c r="BY64">
        <v>1638.7615375240116</v>
      </c>
      <c r="BZ64">
        <v>1729.6969513344766</v>
      </c>
      <c r="CA64">
        <v>1570.6986262541845</v>
      </c>
      <c r="CB64">
        <v>1674.0500965741574</v>
      </c>
      <c r="CC64">
        <v>1514.1950945969261</v>
      </c>
      <c r="CD64">
        <v>1616.1325448473649</v>
      </c>
      <c r="CE64">
        <v>1651.1572726720701</v>
      </c>
      <c r="CF64">
        <v>1596.4190735386123</v>
      </c>
      <c r="CG64">
        <v>1862.3465686282541</v>
      </c>
      <c r="CH64">
        <v>1918.4599094160733</v>
      </c>
      <c r="CI64">
        <v>1914.785527290913</v>
      </c>
      <c r="CJ64">
        <v>1766.2381832577141</v>
      </c>
      <c r="CK64">
        <v>1627.4763565887661</v>
      </c>
      <c r="CL64">
        <v>1720.8391112957784</v>
      </c>
      <c r="CM64">
        <v>1564.0382930520755</v>
      </c>
      <c r="CN64">
        <v>1668.9090891689862</v>
      </c>
      <c r="CO64">
        <v>1507.3756197805878</v>
      </c>
      <c r="CP64">
        <v>1612.9959131065284</v>
      </c>
      <c r="CQ64">
        <v>1650.6856761850361</v>
      </c>
      <c r="CR64">
        <v>1588.4647472769607</v>
      </c>
      <c r="CS64">
        <v>1903.0166750723024</v>
      </c>
      <c r="CT64">
        <v>1903.1669342087109</v>
      </c>
      <c r="CU64">
        <v>1753.0511665470076</v>
      </c>
      <c r="CV64">
        <v>-1</v>
      </c>
      <c r="CW64">
        <v>1505</v>
      </c>
    </row>
    <row r="65" spans="1:101" x14ac:dyDescent="0.3">
      <c r="A65" t="s">
        <v>107</v>
      </c>
      <c r="B65" t="s">
        <v>107</v>
      </c>
      <c r="C65" t="s">
        <v>108</v>
      </c>
      <c r="CV65">
        <v>0</v>
      </c>
      <c r="CW65">
        <v>0</v>
      </c>
    </row>
    <row r="66" spans="1:101" x14ac:dyDescent="0.3">
      <c r="A66" t="s">
        <v>124</v>
      </c>
      <c r="B66" t="s">
        <v>105</v>
      </c>
      <c r="C66" t="s">
        <v>106</v>
      </c>
      <c r="D66">
        <v>4902.0240475555265</v>
      </c>
      <c r="E66">
        <v>5849.1686723018493</v>
      </c>
      <c r="F66">
        <v>7098.3139419033332</v>
      </c>
      <c r="G66">
        <v>7532.5322586686452</v>
      </c>
      <c r="H66">
        <v>7371.0362874442835</v>
      </c>
      <c r="I66">
        <v>7793.1101038095021</v>
      </c>
      <c r="J66">
        <v>7267.485977012162</v>
      </c>
      <c r="K66">
        <v>7309.9614839859642</v>
      </c>
      <c r="L66">
        <v>7206.2781748981242</v>
      </c>
      <c r="M66">
        <v>6347.5734964941039</v>
      </c>
      <c r="N66">
        <v>6158.4094304678401</v>
      </c>
      <c r="O66">
        <v>4973.7312676726433</v>
      </c>
      <c r="P66">
        <v>5707.458576279485</v>
      </c>
      <c r="Q66">
        <v>6097.7847137857443</v>
      </c>
      <c r="R66">
        <v>7092.5505435475188</v>
      </c>
      <c r="S66">
        <v>7443.2072455657762</v>
      </c>
      <c r="T66">
        <v>7202.8062904188009</v>
      </c>
      <c r="U66">
        <v>7546.1827915671438</v>
      </c>
      <c r="V66">
        <v>6971.7317828482483</v>
      </c>
      <c r="W66">
        <v>6978.8883658602608</v>
      </c>
      <c r="X66">
        <v>6861.659359964935</v>
      </c>
      <c r="Y66">
        <v>6019.5269307793269</v>
      </c>
      <c r="Z66">
        <v>5863.8353117563729</v>
      </c>
      <c r="AA66">
        <v>4716.3903345950821</v>
      </c>
      <c r="AB66">
        <v>5481.483763858786</v>
      </c>
      <c r="AC66">
        <v>5890.0850794919725</v>
      </c>
      <c r="AD66">
        <v>6888.526799518625</v>
      </c>
      <c r="AE66">
        <v>7231.9656369201048</v>
      </c>
      <c r="AF66">
        <v>6978.968585237807</v>
      </c>
      <c r="AG66">
        <v>7309.4683969861053</v>
      </c>
      <c r="AH66">
        <v>6725.3964614116394</v>
      </c>
      <c r="AI66">
        <v>6727.7708295650491</v>
      </c>
      <c r="AJ66">
        <v>6610.6451659741415</v>
      </c>
      <c r="AK66">
        <v>5772.6337299081752</v>
      </c>
      <c r="AL66">
        <v>5623.745332169412</v>
      </c>
      <c r="AM66">
        <v>4484.3405935804831</v>
      </c>
      <c r="AN66">
        <v>5257.3917423310531</v>
      </c>
      <c r="AO66">
        <v>5672.7979373058733</v>
      </c>
      <c r="AP66">
        <v>6676.1856789367994</v>
      </c>
      <c r="AQ66">
        <v>7022.4724483561495</v>
      </c>
      <c r="AR66">
        <v>6770.4691158265459</v>
      </c>
      <c r="AS66">
        <v>7100.7359013568685</v>
      </c>
      <c r="AT66">
        <v>6516.0184843199931</v>
      </c>
      <c r="AU66">
        <v>6518.1009888175304</v>
      </c>
      <c r="AV66">
        <v>6401.5618672104247</v>
      </c>
      <c r="AW66">
        <v>5565.2059694632608</v>
      </c>
      <c r="AX66">
        <v>5418.9186392264492</v>
      </c>
      <c r="AY66">
        <v>4282.7291361591106</v>
      </c>
      <c r="AZ66">
        <v>5059.211700108991</v>
      </c>
      <c r="BA66">
        <v>5477.9245786638912</v>
      </c>
      <c r="BB66">
        <v>6484.2824295038345</v>
      </c>
      <c r="BC66">
        <v>6833.1324479704408</v>
      </c>
      <c r="BD66">
        <v>6583.3237729700259</v>
      </c>
      <c r="BE66">
        <v>6915.5098232986575</v>
      </c>
      <c r="BF66">
        <v>6332.5342254899988</v>
      </c>
      <c r="BG66">
        <v>6336.2524568513036</v>
      </c>
      <c r="BH66">
        <v>6221.2796544543589</v>
      </c>
      <c r="BI66">
        <v>5386.4334413659035</v>
      </c>
      <c r="BJ66">
        <v>5241.6085856159216</v>
      </c>
      <c r="BK66">
        <v>4106.8614161626301</v>
      </c>
      <c r="BL66">
        <v>4884.8251097372749</v>
      </c>
      <c r="BM66">
        <v>5305.1514835153885</v>
      </c>
      <c r="BN66">
        <v>6313.3717358992544</v>
      </c>
      <c r="BO66">
        <v>6664.4450136095711</v>
      </c>
      <c r="BP66">
        <v>6417.2856112458121</v>
      </c>
      <c r="BQ66">
        <v>6752.5148594882176</v>
      </c>
      <c r="BR66">
        <v>6172.8026630551085</v>
      </c>
      <c r="BS66">
        <v>6179.6734199925586</v>
      </c>
      <c r="BT66">
        <v>6067.2921847771895</v>
      </c>
      <c r="BU66">
        <v>5234.015868456715</v>
      </c>
      <c r="BV66">
        <v>5089.4357465135708</v>
      </c>
      <c r="BW66">
        <v>3953.6393035091146</v>
      </c>
      <c r="BX66">
        <v>4729.7356534366409</v>
      </c>
      <c r="BY66">
        <v>5148.2722086521098</v>
      </c>
      <c r="BZ66">
        <v>6155.9025355634094</v>
      </c>
      <c r="CA66">
        <v>6508.5984634120123</v>
      </c>
      <c r="CB66">
        <v>6265.7962308810474</v>
      </c>
      <c r="CC66">
        <v>6607.8719561704147</v>
      </c>
      <c r="CD66">
        <v>6036.4687706234536</v>
      </c>
      <c r="CE66">
        <v>6051.5766647016981</v>
      </c>
      <c r="CF66">
        <v>5945.748936747651</v>
      </c>
      <c r="CG66">
        <v>5115.9763130275032</v>
      </c>
      <c r="CH66">
        <v>4970.7260762244141</v>
      </c>
      <c r="CI66">
        <v>3829.7064411726328</v>
      </c>
      <c r="CJ66">
        <v>4596.2743083146734</v>
      </c>
      <c r="CK66">
        <v>5000.6167664691066</v>
      </c>
      <c r="CL66">
        <v>5994.2118551502608</v>
      </c>
      <c r="CM66">
        <v>6337.2610330200314</v>
      </c>
      <c r="CN66">
        <v>6086.9773036725664</v>
      </c>
      <c r="CO66">
        <v>6446.895719553102</v>
      </c>
      <c r="CP66">
        <v>5900.4435164352253</v>
      </c>
      <c r="CQ66">
        <v>5958.7206291665352</v>
      </c>
      <c r="CR66">
        <v>5982.3197400942317</v>
      </c>
      <c r="CS66">
        <v>4942.6873517631557</v>
      </c>
      <c r="CT66">
        <v>4901.626592591696</v>
      </c>
      <c r="CU66">
        <v>4269.9448501720271</v>
      </c>
      <c r="CV66">
        <v>1</v>
      </c>
      <c r="CW66">
        <v>1506</v>
      </c>
    </row>
    <row r="67" spans="1:101" x14ac:dyDescent="0.3">
      <c r="A67" t="s">
        <v>107</v>
      </c>
      <c r="B67" t="s">
        <v>107</v>
      </c>
      <c r="C67" t="s">
        <v>108</v>
      </c>
      <c r="CV67">
        <v>0</v>
      </c>
      <c r="CW67">
        <v>0</v>
      </c>
    </row>
    <row r="68" spans="1:101" x14ac:dyDescent="0.3">
      <c r="A68" t="s">
        <v>124</v>
      </c>
      <c r="B68" t="s">
        <v>109</v>
      </c>
      <c r="C68" t="s">
        <v>106</v>
      </c>
      <c r="D68">
        <v>8231.2808738080093</v>
      </c>
      <c r="E68">
        <v>7724.0891038390791</v>
      </c>
      <c r="F68">
        <v>8068.3601443190209</v>
      </c>
      <c r="G68">
        <v>7614.0025047179361</v>
      </c>
      <c r="H68">
        <v>7670.4852228432728</v>
      </c>
      <c r="I68">
        <v>7024.0047532471099</v>
      </c>
      <c r="J68">
        <v>6923.3041413488127</v>
      </c>
      <c r="K68">
        <v>7265.9529103148107</v>
      </c>
      <c r="L68">
        <v>6818.0095631479899</v>
      </c>
      <c r="M68">
        <v>7702.8271439452728</v>
      </c>
      <c r="N68">
        <v>8368.9934690335031</v>
      </c>
      <c r="O68">
        <v>8495.5476578228408</v>
      </c>
      <c r="P68">
        <v>8002.0963089396901</v>
      </c>
      <c r="Q68">
        <v>7418.5399356806674</v>
      </c>
      <c r="R68">
        <v>7798.8966920843195</v>
      </c>
      <c r="S68">
        <v>7262.7743006917144</v>
      </c>
      <c r="T68">
        <v>7238.261564402992</v>
      </c>
      <c r="U68">
        <v>6553.549477273571</v>
      </c>
      <c r="V68">
        <v>6409.8362272970726</v>
      </c>
      <c r="W68">
        <v>6738.1354411551229</v>
      </c>
      <c r="X68">
        <v>6306.1761853025564</v>
      </c>
      <c r="Y68">
        <v>7229.5599168014378</v>
      </c>
      <c r="Z68">
        <v>7942.3861646937739</v>
      </c>
      <c r="AA68">
        <v>8107.0654540014702</v>
      </c>
      <c r="AB68">
        <v>7631.7304460148171</v>
      </c>
      <c r="AC68">
        <v>7045.1748920885093</v>
      </c>
      <c r="AD68">
        <v>7408.5119488991913</v>
      </c>
      <c r="AE68">
        <v>6851.4961037825742</v>
      </c>
      <c r="AF68">
        <v>6810.8111565334875</v>
      </c>
      <c r="AG68">
        <v>6119.1094090695769</v>
      </c>
      <c r="AH68">
        <v>5977.6203809128046</v>
      </c>
      <c r="AI68">
        <v>6314.6285779202062</v>
      </c>
      <c r="AJ68">
        <v>5894.3444859089113</v>
      </c>
      <c r="AK68">
        <v>6829.4964382235512</v>
      </c>
      <c r="AL68">
        <v>7552.5809422743587</v>
      </c>
      <c r="AM68">
        <v>7725.5035969929022</v>
      </c>
      <c r="AN68">
        <v>7256.4522339659907</v>
      </c>
      <c r="AO68">
        <v>6674.4248281192104</v>
      </c>
      <c r="AP68">
        <v>7040.7615382339691</v>
      </c>
      <c r="AQ68">
        <v>6485.5352922524071</v>
      </c>
      <c r="AR68">
        <v>6445.9305198975344</v>
      </c>
      <c r="AS68">
        <v>5755.2595797634003</v>
      </c>
      <c r="AT68">
        <v>5615.4161836467765</v>
      </c>
      <c r="AU68">
        <v>5955.1495102962372</v>
      </c>
      <c r="AV68">
        <v>5538.7920497588402</v>
      </c>
      <c r="AW68">
        <v>6478.8384560148797</v>
      </c>
      <c r="AX68">
        <v>7207.3133720389351</v>
      </c>
      <c r="AY68">
        <v>7385.5987066434473</v>
      </c>
      <c r="AZ68">
        <v>6921.4777886902648</v>
      </c>
      <c r="BA68">
        <v>6343.7565394449175</v>
      </c>
      <c r="BB68">
        <v>6713.7936864979847</v>
      </c>
      <c r="BC68">
        <v>6161.8192033230898</v>
      </c>
      <c r="BD68">
        <v>6125.2167794041452</v>
      </c>
      <c r="BE68">
        <v>5437.462894783549</v>
      </c>
      <c r="BF68">
        <v>5300.5451257749828</v>
      </c>
      <c r="BG68">
        <v>5643.2432460266664</v>
      </c>
      <c r="BH68">
        <v>5229.8892797255367</v>
      </c>
      <c r="BI68">
        <v>6172.9815981305883</v>
      </c>
      <c r="BJ68">
        <v>6904.573834770219</v>
      </c>
      <c r="BK68">
        <v>7086.102246393315</v>
      </c>
      <c r="BL68">
        <v>6625.4121043731366</v>
      </c>
      <c r="BM68">
        <v>6051.3522473841831</v>
      </c>
      <c r="BN68">
        <v>6425.2795128930766</v>
      </c>
      <c r="BO68">
        <v>5877.3590241832653</v>
      </c>
      <c r="BP68">
        <v>5844.8392512072205</v>
      </c>
      <c r="BQ68">
        <v>5160.9960705505846</v>
      </c>
      <c r="BR68">
        <v>5027.5719626557384</v>
      </c>
      <c r="BS68">
        <v>5373.1001045331268</v>
      </c>
      <c r="BT68">
        <v>4961.734576375804</v>
      </c>
      <c r="BU68">
        <v>5905.957099229965</v>
      </c>
      <c r="BV68">
        <v>6638.0561781354754</v>
      </c>
      <c r="BW68">
        <v>6819.997318925336</v>
      </c>
      <c r="BX68">
        <v>6360.396863651893</v>
      </c>
      <c r="BY68">
        <v>5788.9384926505854</v>
      </c>
      <c r="BZ68">
        <v>6167.5861266021057</v>
      </c>
      <c r="CA68">
        <v>5626.5617720566943</v>
      </c>
      <c r="CB68">
        <v>5602.4122220991439</v>
      </c>
      <c r="CC68">
        <v>4926.9985826605771</v>
      </c>
      <c r="CD68">
        <v>4800.2723310310748</v>
      </c>
      <c r="CE68">
        <v>5149.180810128717</v>
      </c>
      <c r="CF68">
        <v>4737.0715190351611</v>
      </c>
      <c r="CG68">
        <v>5676.6966918030457</v>
      </c>
      <c r="CH68">
        <v>6401.9309047098604</v>
      </c>
      <c r="CI68">
        <v>6576.8109912888995</v>
      </c>
      <c r="CJ68">
        <v>6111.3127013132989</v>
      </c>
      <c r="CK68">
        <v>5538.2968461946302</v>
      </c>
      <c r="CL68">
        <v>5920.5675163348096</v>
      </c>
      <c r="CM68">
        <v>5387.1385292825626</v>
      </c>
      <c r="CN68">
        <v>5381.1469564413701</v>
      </c>
      <c r="CO68">
        <v>4720.9719674609796</v>
      </c>
      <c r="CP68">
        <v>4633.6077258741725</v>
      </c>
      <c r="CQ68">
        <v>5048.6804699157101</v>
      </c>
      <c r="CR68">
        <v>4555.8279444045575</v>
      </c>
      <c r="CS68">
        <v>5662.6384204167343</v>
      </c>
      <c r="CT68">
        <v>6377.1026648646093</v>
      </c>
      <c r="CU68">
        <v>5696.5622608458798</v>
      </c>
      <c r="CV68">
        <v>-1</v>
      </c>
      <c r="CW68">
        <v>1506</v>
      </c>
    </row>
    <row r="69" spans="1:101" x14ac:dyDescent="0.3">
      <c r="A69" t="s">
        <v>107</v>
      </c>
      <c r="B69" t="s">
        <v>107</v>
      </c>
      <c r="C69" t="s">
        <v>108</v>
      </c>
      <c r="CV69">
        <v>0</v>
      </c>
      <c r="CW69">
        <v>0</v>
      </c>
    </row>
    <row r="70" spans="1:101" x14ac:dyDescent="0.3">
      <c r="A70" t="s">
        <v>125</v>
      </c>
      <c r="B70" t="s">
        <v>105</v>
      </c>
      <c r="C70" t="s">
        <v>106</v>
      </c>
      <c r="D70">
        <v>-4.2057719502912096</v>
      </c>
      <c r="E70">
        <v>-0.98195707746770466</v>
      </c>
      <c r="F70">
        <v>18.51304062392628</v>
      </c>
      <c r="G70">
        <v>23.865972930345002</v>
      </c>
      <c r="H70">
        <v>29.562741801243298</v>
      </c>
      <c r="I70">
        <v>40.036040678304154</v>
      </c>
      <c r="J70">
        <v>42.348418159173406</v>
      </c>
      <c r="K70">
        <v>50.010558525376631</v>
      </c>
      <c r="L70">
        <v>48.148401031160596</v>
      </c>
      <c r="M70">
        <v>36.39198722068042</v>
      </c>
      <c r="N70">
        <v>21.389340596437318</v>
      </c>
      <c r="O70">
        <v>-12.592037807063519</v>
      </c>
      <c r="P70">
        <v>-15.595457725193473</v>
      </c>
      <c r="Q70">
        <v>-12.8902965646529</v>
      </c>
      <c r="R70">
        <v>12.559258982380943</v>
      </c>
      <c r="S70">
        <v>23.459516932430908</v>
      </c>
      <c r="T70">
        <v>32.60554961222698</v>
      </c>
      <c r="U70">
        <v>44.381159600853849</v>
      </c>
      <c r="V70">
        <v>47.121764407880413</v>
      </c>
      <c r="W70">
        <v>54.749833579240537</v>
      </c>
      <c r="X70">
        <v>52.73006311527093</v>
      </c>
      <c r="Y70">
        <v>40.874316362425382</v>
      </c>
      <c r="Z70">
        <v>25.775831706705443</v>
      </c>
      <c r="AA70">
        <v>-8.3392339348452538</v>
      </c>
      <c r="AB70">
        <v>-11.488038372215485</v>
      </c>
      <c r="AC70">
        <v>-8.9092531214772279</v>
      </c>
      <c r="AD70">
        <v>16.466311034217551</v>
      </c>
      <c r="AE70">
        <v>27.358996105504644</v>
      </c>
      <c r="AF70">
        <v>36.551680605345915</v>
      </c>
      <c r="AG70">
        <v>48.397499925815197</v>
      </c>
      <c r="AH70">
        <v>51.198057551898714</v>
      </c>
      <c r="AI70">
        <v>58.850443004881271</v>
      </c>
      <c r="AJ70">
        <v>56.809804217427796</v>
      </c>
      <c r="AK70">
        <v>44.894341822547489</v>
      </c>
      <c r="AL70">
        <v>29.713281839514238</v>
      </c>
      <c r="AM70">
        <v>-4.4894901825185869</v>
      </c>
      <c r="AN70">
        <v>-7.7175035656371378</v>
      </c>
      <c r="AO70">
        <v>-5.2024586025274004</v>
      </c>
      <c r="AP70">
        <v>20.125703660671952</v>
      </c>
      <c r="AQ70">
        <v>30.984256695583852</v>
      </c>
      <c r="AR70">
        <v>40.151330365151786</v>
      </c>
      <c r="AS70">
        <v>51.975256334920175</v>
      </c>
      <c r="AT70">
        <v>54.753638635246261</v>
      </c>
      <c r="AU70">
        <v>62.38065812161269</v>
      </c>
      <c r="AV70">
        <v>60.309703281387087</v>
      </c>
      <c r="AW70">
        <v>48.358406128628104</v>
      </c>
      <c r="AX70">
        <v>33.136618396196198</v>
      </c>
      <c r="AY70">
        <v>-1.1101178803086782</v>
      </c>
      <c r="AZ70">
        <v>-4.383052243117703</v>
      </c>
      <c r="BA70">
        <v>-1.9115751188851391</v>
      </c>
      <c r="BB70">
        <v>23.376109501714264</v>
      </c>
      <c r="BC70">
        <v>34.198026827601147</v>
      </c>
      <c r="BD70">
        <v>43.331979062243036</v>
      </c>
      <c r="BE70">
        <v>55.125124510324973</v>
      </c>
      <c r="BF70">
        <v>57.873507979150006</v>
      </c>
      <c r="BG70">
        <v>65.469885245430333</v>
      </c>
      <c r="BH70">
        <v>63.366766293121714</v>
      </c>
      <c r="BI70">
        <v>51.381640452291528</v>
      </c>
      <c r="BJ70">
        <v>36.124885657548688</v>
      </c>
      <c r="BK70">
        <v>1.8429690496863387</v>
      </c>
      <c r="BL70">
        <v>-1.4643909322956077</v>
      </c>
      <c r="BM70">
        <v>0.97412076504983247</v>
      </c>
      <c r="BN70">
        <v>26.230590328848681</v>
      </c>
      <c r="BO70">
        <v>37.022941590553486</v>
      </c>
      <c r="BP70">
        <v>46.128618528462816</v>
      </c>
      <c r="BQ70">
        <v>57.894286837653723</v>
      </c>
      <c r="BR70">
        <v>60.615370662480224</v>
      </c>
      <c r="BS70">
        <v>68.183771951304834</v>
      </c>
      <c r="BT70">
        <v>66.050846945708457</v>
      </c>
      <c r="BU70">
        <v>54.032841085197163</v>
      </c>
      <c r="BV70">
        <v>38.739436575961783</v>
      </c>
      <c r="BW70">
        <v>4.4178455538590811</v>
      </c>
      <c r="BX70">
        <v>1.0705933889907584</v>
      </c>
      <c r="BY70">
        <v>3.4736429307944334</v>
      </c>
      <c r="BZ70">
        <v>28.704155535498867</v>
      </c>
      <c r="CA70">
        <v>39.483080422097423</v>
      </c>
      <c r="CB70">
        <v>48.586154046854197</v>
      </c>
      <c r="CC70">
        <v>60.352404152625063</v>
      </c>
      <c r="CD70">
        <v>63.065791863111571</v>
      </c>
      <c r="CE70">
        <v>70.608013246035313</v>
      </c>
      <c r="CF70">
        <v>68.427461481777399</v>
      </c>
      <c r="CG70">
        <v>56.347080157108124</v>
      </c>
      <c r="CH70">
        <v>40.98867003580802</v>
      </c>
      <c r="CI70">
        <v>6.6217411555110814</v>
      </c>
      <c r="CJ70">
        <v>3.2581868940519314</v>
      </c>
      <c r="CK70">
        <v>5.6341930609729403</v>
      </c>
      <c r="CL70">
        <v>30.845595556301841</v>
      </c>
      <c r="CM70">
        <v>41.603698382631848</v>
      </c>
      <c r="CN70">
        <v>50.616963896171619</v>
      </c>
      <c r="CO70">
        <v>62.469290842084</v>
      </c>
      <c r="CP70">
        <v>64.864431902388574</v>
      </c>
      <c r="CQ70">
        <v>72.696290703568408</v>
      </c>
      <c r="CR70">
        <v>72.060062523968327</v>
      </c>
      <c r="CS70">
        <v>56.503022355286461</v>
      </c>
      <c r="CT70">
        <v>42.824792002007612</v>
      </c>
      <c r="CU70">
        <v>16.029093212228673</v>
      </c>
      <c r="CV70">
        <v>1</v>
      </c>
      <c r="CW70">
        <v>1601</v>
      </c>
    </row>
    <row r="71" spans="1:101" x14ac:dyDescent="0.3">
      <c r="A71" t="s">
        <v>107</v>
      </c>
      <c r="B71" t="s">
        <v>107</v>
      </c>
      <c r="C71" t="s">
        <v>108</v>
      </c>
      <c r="CV71">
        <v>0</v>
      </c>
      <c r="CW71">
        <v>0</v>
      </c>
    </row>
    <row r="72" spans="1:101" x14ac:dyDescent="0.3">
      <c r="A72" t="s">
        <v>125</v>
      </c>
      <c r="B72" t="s">
        <v>109</v>
      </c>
      <c r="C72" t="s">
        <v>106</v>
      </c>
      <c r="D72">
        <v>42.899603530393541</v>
      </c>
      <c r="E72">
        <v>29.293210632729256</v>
      </c>
      <c r="F72">
        <v>14.785654233485118</v>
      </c>
      <c r="G72">
        <v>16.851547034192375</v>
      </c>
      <c r="H72">
        <v>28.864498518648375</v>
      </c>
      <c r="I72">
        <v>19.558449027705059</v>
      </c>
      <c r="J72">
        <v>30.065303573244847</v>
      </c>
      <c r="K72">
        <v>40.355284771900692</v>
      </c>
      <c r="L72">
        <v>38.913158872225381</v>
      </c>
      <c r="M72">
        <v>64.26216977180087</v>
      </c>
      <c r="N72">
        <v>78.162508475600973</v>
      </c>
      <c r="O72">
        <v>104.08535783878867</v>
      </c>
      <c r="P72">
        <v>65.658370341705933</v>
      </c>
      <c r="Q72">
        <v>36.986234700180823</v>
      </c>
      <c r="R72">
        <v>14.435621889080146</v>
      </c>
      <c r="S72">
        <v>12.728578519907217</v>
      </c>
      <c r="T72">
        <v>25.394580462106035</v>
      </c>
      <c r="U72">
        <v>18.509829026406372</v>
      </c>
      <c r="V72">
        <v>31.175131261304259</v>
      </c>
      <c r="W72">
        <v>43.378173921358005</v>
      </c>
      <c r="X72">
        <v>43.06709597596533</v>
      </c>
      <c r="Y72">
        <v>68.793078975322956</v>
      </c>
      <c r="Z72">
        <v>82.489282298597942</v>
      </c>
      <c r="AA72">
        <v>107.8680820003861</v>
      </c>
      <c r="AB72">
        <v>68.765706736789141</v>
      </c>
      <c r="AC72">
        <v>39.527454918683333</v>
      </c>
      <c r="AD72">
        <v>16.666032479734156</v>
      </c>
      <c r="AE72">
        <v>14.931155205784862</v>
      </c>
      <c r="AF72">
        <v>27.783102307861313</v>
      </c>
      <c r="AG72">
        <v>21.185205698231503</v>
      </c>
      <c r="AH72">
        <v>34.128547465954028</v>
      </c>
      <c r="AI72">
        <v>46.530659362981268</v>
      </c>
      <c r="AJ72">
        <v>46.314150214554424</v>
      </c>
      <c r="AK72">
        <v>72.037843219773123</v>
      </c>
      <c r="AL72">
        <v>85.660507943322884</v>
      </c>
      <c r="AM72">
        <v>110.9248374552449</v>
      </c>
      <c r="AN72">
        <v>71.693882833570186</v>
      </c>
      <c r="AO72">
        <v>42.333866910097804</v>
      </c>
      <c r="AP72">
        <v>19.372596040973562</v>
      </c>
      <c r="AQ72">
        <v>17.569139921195479</v>
      </c>
      <c r="AR72">
        <v>30.386801530535728</v>
      </c>
      <c r="AS72">
        <v>23.785024557086086</v>
      </c>
      <c r="AT72">
        <v>36.74479598484055</v>
      </c>
      <c r="AU72">
        <v>49.16998683038436</v>
      </c>
      <c r="AV72">
        <v>48.969838393667885</v>
      </c>
      <c r="AW72">
        <v>74.693721747512569</v>
      </c>
      <c r="AX72">
        <v>88.29695924546661</v>
      </c>
      <c r="AY72">
        <v>113.52476392052471</v>
      </c>
      <c r="AZ72">
        <v>74.246787920517548</v>
      </c>
      <c r="BA72">
        <v>44.837134640718112</v>
      </c>
      <c r="BB72">
        <v>21.830158695493139</v>
      </c>
      <c r="BC72">
        <v>19.988546687452867</v>
      </c>
      <c r="BD72">
        <v>32.775995929582542</v>
      </c>
      <c r="BE72">
        <v>26.149918965528716</v>
      </c>
      <c r="BF72">
        <v>39.088206489041028</v>
      </c>
      <c r="BG72">
        <v>51.491923869235791</v>
      </c>
      <c r="BH72">
        <v>51.268732556641019</v>
      </c>
      <c r="BI72">
        <v>76.967980760860769</v>
      </c>
      <c r="BJ72">
        <v>90.546283451295139</v>
      </c>
      <c r="BK72">
        <v>115.75081790828621</v>
      </c>
      <c r="BL72">
        <v>76.453049235342334</v>
      </c>
      <c r="BM72">
        <v>47.027954270769371</v>
      </c>
      <c r="BN72">
        <v>24.009245180653629</v>
      </c>
      <c r="BO72">
        <v>22.157223247954185</v>
      </c>
      <c r="BP72">
        <v>34.931684122679101</v>
      </c>
      <c r="BQ72">
        <v>28.285373910532286</v>
      </c>
      <c r="BR72">
        <v>41.192028536331435</v>
      </c>
      <c r="BS72">
        <v>53.550711207791096</v>
      </c>
      <c r="BT72">
        <v>53.270845665184851</v>
      </c>
      <c r="BU72">
        <v>78.908265827341509</v>
      </c>
      <c r="BV72">
        <v>92.430383487937007</v>
      </c>
      <c r="BW72">
        <v>117.59727519327959</v>
      </c>
      <c r="BX72">
        <v>78.291621695506592</v>
      </c>
      <c r="BY72">
        <v>48.893395129461183</v>
      </c>
      <c r="BZ72">
        <v>25.931236474665802</v>
      </c>
      <c r="CA72">
        <v>24.149095511047776</v>
      </c>
      <c r="CB72">
        <v>36.981943456508077</v>
      </c>
      <c r="CC72">
        <v>30.35606589700383</v>
      </c>
      <c r="CD72">
        <v>43.225191637304889</v>
      </c>
      <c r="CE72">
        <v>55.481401698483118</v>
      </c>
      <c r="CF72">
        <v>55.042743667417433</v>
      </c>
      <c r="CG72">
        <v>80.487365192709632</v>
      </c>
      <c r="CH72">
        <v>93.823097091369021</v>
      </c>
      <c r="CI72">
        <v>118.85205735928264</v>
      </c>
      <c r="CJ72">
        <v>79.474473419093187</v>
      </c>
      <c r="CK72">
        <v>50.153131648987113</v>
      </c>
      <c r="CL72">
        <v>27.404936477586837</v>
      </c>
      <c r="CM72">
        <v>25.881246150834045</v>
      </c>
      <c r="CN72">
        <v>39.266754995614114</v>
      </c>
      <c r="CO72">
        <v>32.860365213086276</v>
      </c>
      <c r="CP72">
        <v>45.991277164655912</v>
      </c>
      <c r="CQ72">
        <v>59.063090431931649</v>
      </c>
      <c r="CR72">
        <v>53.966434478766089</v>
      </c>
      <c r="CS72">
        <v>86.076713085073806</v>
      </c>
      <c r="CT72">
        <v>102.07006201744076</v>
      </c>
      <c r="CU72">
        <v>100.76553381214326</v>
      </c>
      <c r="CV72">
        <v>-1</v>
      </c>
      <c r="CW72">
        <v>1601</v>
      </c>
    </row>
    <row r="73" spans="1:101" x14ac:dyDescent="0.3">
      <c r="A73" t="s">
        <v>107</v>
      </c>
      <c r="B73" t="s">
        <v>107</v>
      </c>
      <c r="C73" t="s">
        <v>108</v>
      </c>
      <c r="CV73">
        <v>0</v>
      </c>
      <c r="CW73">
        <v>0</v>
      </c>
    </row>
    <row r="74" spans="1:101" x14ac:dyDescent="0.3">
      <c r="A74" t="s">
        <v>126</v>
      </c>
      <c r="B74" t="s">
        <v>105</v>
      </c>
      <c r="C74" t="s">
        <v>106</v>
      </c>
      <c r="D74">
        <v>1217.44876170877</v>
      </c>
      <c r="E74">
        <v>1315.4923039007665</v>
      </c>
      <c r="F74">
        <v>1519.1869196799848</v>
      </c>
      <c r="G74">
        <v>1583.0898914204085</v>
      </c>
      <c r="H74">
        <v>1533.6171050546625</v>
      </c>
      <c r="I74">
        <v>1582.9465888822797</v>
      </c>
      <c r="J74">
        <v>1496.6832123500271</v>
      </c>
      <c r="K74">
        <v>1565.5903393963263</v>
      </c>
      <c r="L74">
        <v>1493.8415504284355</v>
      </c>
      <c r="M74">
        <v>1442.1556942695729</v>
      </c>
      <c r="N74">
        <v>1466.1719567174523</v>
      </c>
      <c r="O74">
        <v>1193.7713569507537</v>
      </c>
      <c r="P74">
        <v>1191.1094669013826</v>
      </c>
      <c r="Q74">
        <v>1234.6512284381417</v>
      </c>
      <c r="R74">
        <v>1451.6364328235563</v>
      </c>
      <c r="S74">
        <v>1501.1152123119825</v>
      </c>
      <c r="T74">
        <v>1435.2186071927076</v>
      </c>
      <c r="U74">
        <v>1462.0548213966936</v>
      </c>
      <c r="V74">
        <v>1355.154036501232</v>
      </c>
      <c r="W74">
        <v>1411.7732980100775</v>
      </c>
      <c r="X74">
        <v>1336.7630754751183</v>
      </c>
      <c r="Y74">
        <v>1293.2813153137631</v>
      </c>
      <c r="Z74">
        <v>1331.0325662372934</v>
      </c>
      <c r="AA74">
        <v>1072.9226044073112</v>
      </c>
      <c r="AB74">
        <v>1080.7158208406443</v>
      </c>
      <c r="AC74">
        <v>1128.6835420496907</v>
      </c>
      <c r="AD74">
        <v>1344.5367503848213</v>
      </c>
      <c r="AE74">
        <v>1389.5783064766956</v>
      </c>
      <c r="AF74">
        <v>1318.5147090337371</v>
      </c>
      <c r="AG74">
        <v>1341.3792704838893</v>
      </c>
      <c r="AH74">
        <v>1232.5809173919611</v>
      </c>
      <c r="AI74">
        <v>1289.3488559546086</v>
      </c>
      <c r="AJ74">
        <v>1216.0035120451857</v>
      </c>
      <c r="AK74">
        <v>1175.0708390315931</v>
      </c>
      <c r="AL74">
        <v>1215.734977450328</v>
      </c>
      <c r="AM74">
        <v>960.54112179026527</v>
      </c>
      <c r="AN74">
        <v>971.00558401314254</v>
      </c>
      <c r="AO74">
        <v>1021.210461379654</v>
      </c>
      <c r="AP74">
        <v>1238.7325983038961</v>
      </c>
      <c r="AQ74">
        <v>1284.8335592702642</v>
      </c>
      <c r="AR74">
        <v>1214.3046305321875</v>
      </c>
      <c r="AS74">
        <v>1237.3823663970381</v>
      </c>
      <c r="AT74">
        <v>1128.7413802912556</v>
      </c>
      <c r="AU74">
        <v>1185.8569095355851</v>
      </c>
      <c r="AV74">
        <v>1113.2039388007231</v>
      </c>
      <c r="AW74">
        <v>1073.33861200669</v>
      </c>
      <c r="AX74">
        <v>1115.3646921209659</v>
      </c>
      <c r="AY74">
        <v>861.68418607984825</v>
      </c>
      <c r="AZ74">
        <v>873.6651069377225</v>
      </c>
      <c r="BA74">
        <v>925.28088847124059</v>
      </c>
      <c r="BB74">
        <v>1144.0586659748519</v>
      </c>
      <c r="BC74">
        <v>1191.2635166816594</v>
      </c>
      <c r="BD74">
        <v>1121.7222627239992</v>
      </c>
      <c r="BE74">
        <v>1145.7148166131826</v>
      </c>
      <c r="BF74">
        <v>1037.9494939474814</v>
      </c>
      <c r="BG74">
        <v>1095.9189877892074</v>
      </c>
      <c r="BH74">
        <v>1024.1026254448743</v>
      </c>
      <c r="BI74">
        <v>985.05630365943102</v>
      </c>
      <c r="BJ74">
        <v>1027.8879538267436</v>
      </c>
      <c r="BK74">
        <v>775.01405634062417</v>
      </c>
      <c r="BL74">
        <v>787.82855750731642</v>
      </c>
      <c r="BM74">
        <v>840.33868134328759</v>
      </c>
      <c r="BN74">
        <v>1060.1056109446213</v>
      </c>
      <c r="BO74">
        <v>1108.41811730874</v>
      </c>
      <c r="BP74">
        <v>1040.1039907146744</v>
      </c>
      <c r="BQ74">
        <v>1065.409421076472</v>
      </c>
      <c r="BR74">
        <v>958.96668798732367</v>
      </c>
      <c r="BS74">
        <v>1018.1526524351938</v>
      </c>
      <c r="BT74">
        <v>947.30970611769135</v>
      </c>
      <c r="BU74">
        <v>908.87331882871331</v>
      </c>
      <c r="BV74">
        <v>951.89872573397929</v>
      </c>
      <c r="BW74">
        <v>698.86613280640836</v>
      </c>
      <c r="BX74">
        <v>711.37290511378251</v>
      </c>
      <c r="BY74">
        <v>763.7469401187609</v>
      </c>
      <c r="BZ74">
        <v>983.91045689558064</v>
      </c>
      <c r="CA74">
        <v>1033.4347793350978</v>
      </c>
      <c r="CB74">
        <v>967.2292057655261</v>
      </c>
      <c r="CC74">
        <v>995.34552775357406</v>
      </c>
      <c r="CD74">
        <v>891.9623733004064</v>
      </c>
      <c r="CE74">
        <v>953.86223237625313</v>
      </c>
      <c r="CF74">
        <v>884.82312618317144</v>
      </c>
      <c r="CG74">
        <v>846.8843687839269</v>
      </c>
      <c r="CH74">
        <v>888.95992766888821</v>
      </c>
      <c r="CI74">
        <v>633.67725751304829</v>
      </c>
      <c r="CJ74">
        <v>642.9013646474375</v>
      </c>
      <c r="CK74">
        <v>691.4176272685977</v>
      </c>
      <c r="CL74">
        <v>908.32393687939589</v>
      </c>
      <c r="CM74">
        <v>956.12843695642403</v>
      </c>
      <c r="CN74">
        <v>890.53587475557515</v>
      </c>
      <c r="CO74">
        <v>924.39121497440067</v>
      </c>
      <c r="CP74">
        <v>832.29209429006994</v>
      </c>
      <c r="CQ74">
        <v>913.69463914241851</v>
      </c>
      <c r="CR74">
        <v>861.26491655204973</v>
      </c>
      <c r="CS74">
        <v>812.68437544605285</v>
      </c>
      <c r="CT74">
        <v>864.78332335211223</v>
      </c>
      <c r="CU74">
        <v>596.768366703639</v>
      </c>
      <c r="CV74">
        <v>1</v>
      </c>
      <c r="CW74">
        <v>1602</v>
      </c>
    </row>
    <row r="75" spans="1:101" x14ac:dyDescent="0.3">
      <c r="A75" t="s">
        <v>107</v>
      </c>
      <c r="B75" t="s">
        <v>107</v>
      </c>
      <c r="C75" t="s">
        <v>108</v>
      </c>
      <c r="CV75">
        <v>0</v>
      </c>
      <c r="CW75">
        <v>0</v>
      </c>
    </row>
    <row r="76" spans="1:101" x14ac:dyDescent="0.3">
      <c r="A76" t="s">
        <v>126</v>
      </c>
      <c r="B76" t="s">
        <v>109</v>
      </c>
      <c r="C76" t="s">
        <v>106</v>
      </c>
      <c r="D76">
        <v>1751.7696672637828</v>
      </c>
      <c r="E76">
        <v>1745.1073812004267</v>
      </c>
      <c r="F76">
        <v>1897.4578867659241</v>
      </c>
      <c r="G76">
        <v>1717.1158903358507</v>
      </c>
      <c r="H76">
        <v>1800.9345053396312</v>
      </c>
      <c r="I76">
        <v>1625.420348225251</v>
      </c>
      <c r="J76">
        <v>1568.3723888969355</v>
      </c>
      <c r="K76">
        <v>1619.506871198123</v>
      </c>
      <c r="L76">
        <v>1455.0348242884209</v>
      </c>
      <c r="M76">
        <v>1662.966326602296</v>
      </c>
      <c r="N76">
        <v>1764.3264514010095</v>
      </c>
      <c r="O76">
        <v>1802.5222100713409</v>
      </c>
      <c r="P76">
        <v>1839.6072687821061</v>
      </c>
      <c r="Q76">
        <v>1681.8246519376785</v>
      </c>
      <c r="R76">
        <v>1825.4623349491865</v>
      </c>
      <c r="S76">
        <v>1612.9496997338986</v>
      </c>
      <c r="T76">
        <v>1672.2558034790377</v>
      </c>
      <c r="U76">
        <v>1474.0536542545854</v>
      </c>
      <c r="V76">
        <v>1396.1079724782314</v>
      </c>
      <c r="W76">
        <v>1431.0387341083945</v>
      </c>
      <c r="X76">
        <v>1259.6835074823234</v>
      </c>
      <c r="Y76">
        <v>1470.7096239523287</v>
      </c>
      <c r="Z76">
        <v>1582.6768350844027</v>
      </c>
      <c r="AA76">
        <v>1634.1841596065351</v>
      </c>
      <c r="AB76">
        <v>1681.9396553611057</v>
      </c>
      <c r="AC76">
        <v>1529.5016071623686</v>
      </c>
      <c r="AD76">
        <v>1673.0809931090739</v>
      </c>
      <c r="AE76">
        <v>1456.9842858243492</v>
      </c>
      <c r="AF76">
        <v>1511.7323286767075</v>
      </c>
      <c r="AG76">
        <v>1310.0698595663234</v>
      </c>
      <c r="AH76">
        <v>1230.7568058859147</v>
      </c>
      <c r="AI76">
        <v>1266.4075163081175</v>
      </c>
      <c r="AJ76">
        <v>1097.2644202823146</v>
      </c>
      <c r="AK76">
        <v>1311.2630186004071</v>
      </c>
      <c r="AL76">
        <v>1426.4003649238846</v>
      </c>
      <c r="AM76">
        <v>1480.9619164801984</v>
      </c>
      <c r="AN76">
        <v>1531.5095399860529</v>
      </c>
      <c r="AO76">
        <v>1381.5161214174841</v>
      </c>
      <c r="AP76">
        <v>1527.1188489344931</v>
      </c>
      <c r="AQ76">
        <v>1312.5797066018999</v>
      </c>
      <c r="AR76">
        <v>1368.4501240182158</v>
      </c>
      <c r="AS76">
        <v>1167.6041786894616</v>
      </c>
      <c r="AT76">
        <v>1089.005519061207</v>
      </c>
      <c r="AU76">
        <v>1125.4838142610527</v>
      </c>
      <c r="AV76">
        <v>957.43851195472973</v>
      </c>
      <c r="AW76">
        <v>1172.8593485677541</v>
      </c>
      <c r="AX76">
        <v>1289.6928284436908</v>
      </c>
      <c r="AY76">
        <v>1346.1046621972114</v>
      </c>
      <c r="AZ76">
        <v>1398.5202625154463</v>
      </c>
      <c r="BA76">
        <v>1250.3051308553706</v>
      </c>
      <c r="BB76">
        <v>1397.5417409493048</v>
      </c>
      <c r="BC76">
        <v>1184.4887554565282</v>
      </c>
      <c r="BD76">
        <v>1241.7273919045685</v>
      </c>
      <c r="BE76">
        <v>1042.1716011293843</v>
      </c>
      <c r="BF76">
        <v>964.81761860678239</v>
      </c>
      <c r="BG76">
        <v>1002.5135785376791</v>
      </c>
      <c r="BH76">
        <v>835.66605611885723</v>
      </c>
      <c r="BI76">
        <v>1052.2684399742946</v>
      </c>
      <c r="BJ76">
        <v>1170.2751688275266</v>
      </c>
      <c r="BK76">
        <v>1227.8682762410324</v>
      </c>
      <c r="BL76">
        <v>1281.4972366144398</v>
      </c>
      <c r="BM76">
        <v>1134.5547382689424</v>
      </c>
      <c r="BN76">
        <v>1283.1465083921385</v>
      </c>
      <c r="BO76">
        <v>1071.5423145991915</v>
      </c>
      <c r="BP76">
        <v>1130.3138428712948</v>
      </c>
      <c r="BQ76">
        <v>932.33732407810794</v>
      </c>
      <c r="BR76">
        <v>856.53910355458083</v>
      </c>
      <c r="BS76">
        <v>895.66927302500324</v>
      </c>
      <c r="BT76">
        <v>730.02516247041569</v>
      </c>
      <c r="BU76">
        <v>947.51177483559945</v>
      </c>
      <c r="BV76">
        <v>1066.058297009416</v>
      </c>
      <c r="BW76">
        <v>1123.9232399200682</v>
      </c>
      <c r="BX76">
        <v>1177.7496637871777</v>
      </c>
      <c r="BY76">
        <v>1031.2150220047238</v>
      </c>
      <c r="BZ76">
        <v>1180.7268348706443</v>
      </c>
      <c r="CA76">
        <v>970.76600067885579</v>
      </c>
      <c r="CB76">
        <v>1031.9213701125154</v>
      </c>
      <c r="CC76">
        <v>836.84157848036796</v>
      </c>
      <c r="CD76">
        <v>764.01284952159949</v>
      </c>
      <c r="CE76">
        <v>805.65330142176117</v>
      </c>
      <c r="CF76">
        <v>641.59893334793423</v>
      </c>
      <c r="CG76">
        <v>859.48399995746536</v>
      </c>
      <c r="CH76">
        <v>977.26540828567579</v>
      </c>
      <c r="CI76">
        <v>1033.4363906292663</v>
      </c>
      <c r="CJ76">
        <v>1084.8395901738472</v>
      </c>
      <c r="CK76">
        <v>935.91760295512267</v>
      </c>
      <c r="CL76">
        <v>1083.7147344485111</v>
      </c>
      <c r="CM76">
        <v>872.82812669101122</v>
      </c>
      <c r="CN76">
        <v>936.47832873019865</v>
      </c>
      <c r="CO76">
        <v>745.68865503931875</v>
      </c>
      <c r="CP76">
        <v>683.77761165272818</v>
      </c>
      <c r="CQ76">
        <v>749.49826911935509</v>
      </c>
      <c r="CR76">
        <v>576.24063608391521</v>
      </c>
      <c r="CS76">
        <v>825.86079745775828</v>
      </c>
      <c r="CT76">
        <v>959.21434994884498</v>
      </c>
      <c r="CU76">
        <v>838.89834958333904</v>
      </c>
      <c r="CV76">
        <v>-1</v>
      </c>
      <c r="CW76">
        <v>1602</v>
      </c>
    </row>
    <row r="77" spans="1:101" x14ac:dyDescent="0.3">
      <c r="A77" t="s">
        <v>107</v>
      </c>
      <c r="B77" t="s">
        <v>107</v>
      </c>
      <c r="C77" t="s">
        <v>108</v>
      </c>
      <c r="CV77">
        <v>0</v>
      </c>
      <c r="CW77">
        <v>0</v>
      </c>
    </row>
    <row r="78" spans="1:101" x14ac:dyDescent="0.3">
      <c r="A78" t="s">
        <v>127</v>
      </c>
      <c r="B78" t="s">
        <v>105</v>
      </c>
      <c r="C78" t="s">
        <v>106</v>
      </c>
      <c r="D78">
        <v>2442.0896268678334</v>
      </c>
      <c r="E78">
        <v>2638.4441251008866</v>
      </c>
      <c r="F78">
        <v>2909.8731442201879</v>
      </c>
      <c r="G78">
        <v>2815.7592999853487</v>
      </c>
      <c r="H78">
        <v>2727.6059387275714</v>
      </c>
      <c r="I78">
        <v>2708.9450667004839</v>
      </c>
      <c r="J78">
        <v>2559.3912211971519</v>
      </c>
      <c r="K78">
        <v>2524.9764801825017</v>
      </c>
      <c r="L78">
        <v>2411.8823550751295</v>
      </c>
      <c r="M78">
        <v>2265.4188510272443</v>
      </c>
      <c r="N78">
        <v>2216.7558058700747</v>
      </c>
      <c r="O78">
        <v>1993.1465157008051</v>
      </c>
      <c r="P78">
        <v>2319.8939961258661</v>
      </c>
      <c r="Q78">
        <v>2543.36067289125</v>
      </c>
      <c r="R78">
        <v>2853.0270551957242</v>
      </c>
      <c r="S78">
        <v>2777.6009525643472</v>
      </c>
      <c r="T78">
        <v>2677.8649124903905</v>
      </c>
      <c r="U78">
        <v>2631.0204479100034</v>
      </c>
      <c r="V78">
        <v>2451.234591252698</v>
      </c>
      <c r="W78">
        <v>2400.6494053072561</v>
      </c>
      <c r="X78">
        <v>2285.0222222380062</v>
      </c>
      <c r="Y78">
        <v>2154.2621623087089</v>
      </c>
      <c r="Z78">
        <v>2128.9197210286911</v>
      </c>
      <c r="AA78">
        <v>1927.1287108054853</v>
      </c>
      <c r="AB78">
        <v>2267.816868775179</v>
      </c>
      <c r="AC78">
        <v>2495.0702669463085</v>
      </c>
      <c r="AD78">
        <v>2799.9980631815242</v>
      </c>
      <c r="AE78">
        <v>2715.563909572888</v>
      </c>
      <c r="AF78">
        <v>2606.7293556736199</v>
      </c>
      <c r="AG78">
        <v>2553.413218622612</v>
      </c>
      <c r="AH78">
        <v>2370.6691844399243</v>
      </c>
      <c r="AI78">
        <v>2320.1740003661716</v>
      </c>
      <c r="AJ78">
        <v>2206.6260153159201</v>
      </c>
      <c r="AK78">
        <v>2078.9340810610488</v>
      </c>
      <c r="AL78">
        <v>2056.9569587287297</v>
      </c>
      <c r="AM78">
        <v>1858.4122528149903</v>
      </c>
      <c r="AN78">
        <v>2201.9462010341326</v>
      </c>
      <c r="AO78">
        <v>2431.399265833842</v>
      </c>
      <c r="AP78">
        <v>2737.6835468615786</v>
      </c>
      <c r="AQ78">
        <v>2653.7020880327614</v>
      </c>
      <c r="AR78">
        <v>2544.5601301428205</v>
      </c>
      <c r="AS78">
        <v>2490.5098547438083</v>
      </c>
      <c r="AT78">
        <v>2307.0278618079547</v>
      </c>
      <c r="AU78">
        <v>2256.1641220758356</v>
      </c>
      <c r="AV78">
        <v>2142.8270894612556</v>
      </c>
      <c r="AW78">
        <v>2015.9310193106558</v>
      </c>
      <c r="AX78">
        <v>1995.1721229508587</v>
      </c>
      <c r="AY78">
        <v>1798.0247519744373</v>
      </c>
      <c r="AZ78">
        <v>2142.9061154315982</v>
      </c>
      <c r="BA78">
        <v>2373.5079749762886</v>
      </c>
      <c r="BB78">
        <v>2680.694947730683</v>
      </c>
      <c r="BC78">
        <v>2597.404688566648</v>
      </c>
      <c r="BD78">
        <v>2488.8186286019736</v>
      </c>
      <c r="BE78">
        <v>2435.2657114538274</v>
      </c>
      <c r="BF78">
        <v>2252.2729279483242</v>
      </c>
      <c r="BG78">
        <v>2201.9062590039543</v>
      </c>
      <c r="BH78">
        <v>2089.0634492179106</v>
      </c>
      <c r="BI78">
        <v>1962.6373455770231</v>
      </c>
      <c r="BJ78">
        <v>1942.3090781535939</v>
      </c>
      <c r="BK78">
        <v>1745.5572104130808</v>
      </c>
      <c r="BL78">
        <v>2090.8288883409728</v>
      </c>
      <c r="BM78">
        <v>2321.8705062022177</v>
      </c>
      <c r="BN78">
        <v>2629.6169807002461</v>
      </c>
      <c r="BO78">
        <v>2547.0745582038921</v>
      </c>
      <c r="BP78">
        <v>2439.4667029922207</v>
      </c>
      <c r="BQ78">
        <v>2387.1093609837662</v>
      </c>
      <c r="BR78">
        <v>2205.4377355838765</v>
      </c>
      <c r="BS78">
        <v>2156.3406313077403</v>
      </c>
      <c r="BT78">
        <v>2044.4767258335667</v>
      </c>
      <c r="BU78">
        <v>1918.4981614628641</v>
      </c>
      <c r="BV78">
        <v>1897.9327645474327</v>
      </c>
      <c r="BW78">
        <v>1700.2838145614992</v>
      </c>
      <c r="BX78">
        <v>2044.254235889101</v>
      </c>
      <c r="BY78">
        <v>2274.0584361882275</v>
      </c>
      <c r="BZ78">
        <v>2581.2061792511363</v>
      </c>
      <c r="CA78">
        <v>2499.2111768275199</v>
      </c>
      <c r="CB78">
        <v>2393.5490553241389</v>
      </c>
      <c r="CC78">
        <v>2344.4044740085301</v>
      </c>
      <c r="CD78">
        <v>2166.6930928333422</v>
      </c>
      <c r="CE78">
        <v>2121.5287263544983</v>
      </c>
      <c r="CF78">
        <v>2012.7422250361319</v>
      </c>
      <c r="CG78">
        <v>1888.2592028942649</v>
      </c>
      <c r="CH78">
        <v>1867.0534922542367</v>
      </c>
      <c r="CI78">
        <v>1666.3482836668384</v>
      </c>
      <c r="CJ78">
        <v>2004.7772547017935</v>
      </c>
      <c r="CK78">
        <v>2226.919438590282</v>
      </c>
      <c r="CL78">
        <v>2526.3663473911802</v>
      </c>
      <c r="CM78">
        <v>2438.5925076122967</v>
      </c>
      <c r="CN78">
        <v>2330.418361067535</v>
      </c>
      <c r="CO78">
        <v>2288.6242440382271</v>
      </c>
      <c r="CP78">
        <v>2127.6060665632685</v>
      </c>
      <c r="CQ78">
        <v>2109.6424735185487</v>
      </c>
      <c r="CR78">
        <v>2031.1075336222925</v>
      </c>
      <c r="CS78">
        <v>1870.9581219421393</v>
      </c>
      <c r="CT78">
        <v>1883.038516862084</v>
      </c>
      <c r="CU78">
        <v>1767.3694312987573</v>
      </c>
      <c r="CV78">
        <v>1</v>
      </c>
      <c r="CW78">
        <v>1701</v>
      </c>
    </row>
    <row r="79" spans="1:101" x14ac:dyDescent="0.3">
      <c r="A79" t="s">
        <v>107</v>
      </c>
      <c r="B79" t="s">
        <v>107</v>
      </c>
      <c r="C79" t="s">
        <v>108</v>
      </c>
      <c r="CV79">
        <v>0</v>
      </c>
      <c r="CW79">
        <v>0</v>
      </c>
    </row>
    <row r="80" spans="1:101" x14ac:dyDescent="0.3">
      <c r="A80" t="s">
        <v>127</v>
      </c>
      <c r="B80" t="s">
        <v>109</v>
      </c>
      <c r="C80" t="s">
        <v>106</v>
      </c>
      <c r="D80">
        <v>2682.9254998541383</v>
      </c>
      <c r="E80">
        <v>2557.4647408679234</v>
      </c>
      <c r="F80">
        <v>2764.3896051677507</v>
      </c>
      <c r="G80">
        <v>2718.0773584739218</v>
      </c>
      <c r="H80">
        <v>2747.8048477715488</v>
      </c>
      <c r="I80">
        <v>2480.5902702540816</v>
      </c>
      <c r="J80">
        <v>2451.6347153138072</v>
      </c>
      <c r="K80">
        <v>2563.5453571034909</v>
      </c>
      <c r="L80">
        <v>2384.3924227988887</v>
      </c>
      <c r="M80">
        <v>2670.8545412716694</v>
      </c>
      <c r="N80">
        <v>2879.0138530097547</v>
      </c>
      <c r="O80">
        <v>2885.6526701326338</v>
      </c>
      <c r="P80">
        <v>2555.9278530203032</v>
      </c>
      <c r="Q80">
        <v>2396.2225888566181</v>
      </c>
      <c r="R80">
        <v>2624.5513620676738</v>
      </c>
      <c r="S80">
        <v>2575.9661836139326</v>
      </c>
      <c r="T80">
        <v>2594.108987532969</v>
      </c>
      <c r="U80">
        <v>2326.950019462648</v>
      </c>
      <c r="V80">
        <v>2285.4923904656148</v>
      </c>
      <c r="W80">
        <v>2392.435034023114</v>
      </c>
      <c r="X80">
        <v>2219.1363738817049</v>
      </c>
      <c r="Y80">
        <v>2522.4621903979264</v>
      </c>
      <c r="Z80">
        <v>2752.3361331780516</v>
      </c>
      <c r="AA80">
        <v>2778.0240203805838</v>
      </c>
      <c r="AB80">
        <v>2458.6410264255837</v>
      </c>
      <c r="AC80">
        <v>2299.5298528997905</v>
      </c>
      <c r="AD80">
        <v>2521.451564591136</v>
      </c>
      <c r="AE80">
        <v>2463.9270266562071</v>
      </c>
      <c r="AF80">
        <v>2474.569862462597</v>
      </c>
      <c r="AG80">
        <v>2203.5659875947345</v>
      </c>
      <c r="AH80">
        <v>2162.1117316858495</v>
      </c>
      <c r="AI80">
        <v>2271.8101543913399</v>
      </c>
      <c r="AJ80">
        <v>2102.5332414062937</v>
      </c>
      <c r="AK80">
        <v>2409.9518542083779</v>
      </c>
      <c r="AL80">
        <v>2643.3689094544229</v>
      </c>
      <c r="AM80">
        <v>2671.9016070015082</v>
      </c>
      <c r="AN80">
        <v>2354.717375972552</v>
      </c>
      <c r="AO80">
        <v>2197.2159576425374</v>
      </c>
      <c r="AP80">
        <v>2420.1751515665264</v>
      </c>
      <c r="AQ80">
        <v>2363.1533359175905</v>
      </c>
      <c r="AR80">
        <v>2373.8983831535402</v>
      </c>
      <c r="AS80">
        <v>2102.8427442197321</v>
      </c>
      <c r="AT80">
        <v>2061.4795093052203</v>
      </c>
      <c r="AU80">
        <v>2171.6571037175268</v>
      </c>
      <c r="AV80">
        <v>2003.3567064046297</v>
      </c>
      <c r="AW80">
        <v>2312.1956024370857</v>
      </c>
      <c r="AX80">
        <v>2547.2995357196751</v>
      </c>
      <c r="AY80">
        <v>2577.5646197004412</v>
      </c>
      <c r="AZ80">
        <v>2261.9737980972759</v>
      </c>
      <c r="BA80">
        <v>2105.8282682601225</v>
      </c>
      <c r="BB80">
        <v>2329.8997121446505</v>
      </c>
      <c r="BC80">
        <v>2273.8051735676945</v>
      </c>
      <c r="BD80">
        <v>2285.374382501413</v>
      </c>
      <c r="BE80">
        <v>2015.1093667806422</v>
      </c>
      <c r="BF80">
        <v>1974.5428686887317</v>
      </c>
      <c r="BG80">
        <v>2085.5342416405392</v>
      </c>
      <c r="BH80">
        <v>1918.0600000305651</v>
      </c>
      <c r="BI80">
        <v>2227.7326190675144</v>
      </c>
      <c r="BJ80">
        <v>2463.683136185326</v>
      </c>
      <c r="BK80">
        <v>2494.825144605044</v>
      </c>
      <c r="BL80">
        <v>2180.1664656452813</v>
      </c>
      <c r="BM80">
        <v>2025.0323423173638</v>
      </c>
      <c r="BN80">
        <v>2250.2090948744021</v>
      </c>
      <c r="BO80">
        <v>2195.3113724268023</v>
      </c>
      <c r="BP80">
        <v>2208.1425471518414</v>
      </c>
      <c r="BQ80">
        <v>1939.148184636475</v>
      </c>
      <c r="BR80">
        <v>1899.7718755720159</v>
      </c>
      <c r="BS80">
        <v>2011.758221617757</v>
      </c>
      <c r="BT80">
        <v>1844.9672591710842</v>
      </c>
      <c r="BU80">
        <v>2154.9365522538747</v>
      </c>
      <c r="BV80">
        <v>2390.8178159183899</v>
      </c>
      <c r="BW80">
        <v>2421.6835896601679</v>
      </c>
      <c r="BX80">
        <v>2106.8418319486368</v>
      </c>
      <c r="BY80">
        <v>1951.9996115091622</v>
      </c>
      <c r="BZ80">
        <v>2178.2828188008898</v>
      </c>
      <c r="CA80">
        <v>2125.4489599952794</v>
      </c>
      <c r="CB80">
        <v>2141.1305436799948</v>
      </c>
      <c r="CC80">
        <v>1875.2793269762835</v>
      </c>
      <c r="CD80">
        <v>1838.6448815127528</v>
      </c>
      <c r="CE80">
        <v>1952.3132461892237</v>
      </c>
      <c r="CF80">
        <v>1785.7592069560596</v>
      </c>
      <c r="CG80">
        <v>2094.5227329251643</v>
      </c>
      <c r="CH80">
        <v>2328.2177265356431</v>
      </c>
      <c r="CI80">
        <v>2356.4618112768899</v>
      </c>
      <c r="CJ80">
        <v>2038.713500515571</v>
      </c>
      <c r="CK80">
        <v>1881.6292751993742</v>
      </c>
      <c r="CL80">
        <v>2106.6952652787127</v>
      </c>
      <c r="CM80">
        <v>2053.7747458818903</v>
      </c>
      <c r="CN80">
        <v>2074.1437027353863</v>
      </c>
      <c r="CO80">
        <v>1813.248887941749</v>
      </c>
      <c r="CP80">
        <v>1794.2256445881092</v>
      </c>
      <c r="CQ80">
        <v>1938.0736989357395</v>
      </c>
      <c r="CR80">
        <v>1738.6932113733603</v>
      </c>
      <c r="CS80">
        <v>2123.7669061357583</v>
      </c>
      <c r="CT80">
        <v>2356.7752751436547</v>
      </c>
      <c r="CU80">
        <v>2040.3035665035572</v>
      </c>
      <c r="CV80">
        <v>-1</v>
      </c>
      <c r="CW80">
        <v>1701</v>
      </c>
    </row>
    <row r="81" spans="1:101" x14ac:dyDescent="0.3">
      <c r="A81" t="s">
        <v>107</v>
      </c>
      <c r="B81" t="s">
        <v>107</v>
      </c>
      <c r="C81" t="s">
        <v>108</v>
      </c>
      <c r="CV81">
        <v>0</v>
      </c>
      <c r="CW81">
        <v>0</v>
      </c>
    </row>
    <row r="82" spans="1:101" x14ac:dyDescent="0.3">
      <c r="A82" t="s">
        <v>128</v>
      </c>
      <c r="B82" t="s">
        <v>105</v>
      </c>
      <c r="C82" t="s">
        <v>106</v>
      </c>
      <c r="D82">
        <v>2215.2370759127543</v>
      </c>
      <c r="E82">
        <v>2372.2848556962335</v>
      </c>
      <c r="F82">
        <v>2910.2873856426727</v>
      </c>
      <c r="G82">
        <v>2863.7124981834454</v>
      </c>
      <c r="H82">
        <v>2853.0233811381249</v>
      </c>
      <c r="I82">
        <v>2879.8391373457871</v>
      </c>
      <c r="J82">
        <v>2694.4280240794401</v>
      </c>
      <c r="K82">
        <v>2654.8215840751609</v>
      </c>
      <c r="L82">
        <v>2456.0385565840961</v>
      </c>
      <c r="M82">
        <v>2238.9460507147023</v>
      </c>
      <c r="N82">
        <v>2147.5090039971478</v>
      </c>
      <c r="O82">
        <v>1768.1169639574048</v>
      </c>
      <c r="P82">
        <v>2149.276058066373</v>
      </c>
      <c r="Q82">
        <v>2395.4871874940986</v>
      </c>
      <c r="R82">
        <v>2883.2288500989125</v>
      </c>
      <c r="S82">
        <v>2878.5442055695135</v>
      </c>
      <c r="T82">
        <v>2835.737489204239</v>
      </c>
      <c r="U82">
        <v>2837.0849749647778</v>
      </c>
      <c r="V82">
        <v>2610.9905212712019</v>
      </c>
      <c r="W82">
        <v>2544.8973299349982</v>
      </c>
      <c r="X82">
        <v>2331.365916384284</v>
      </c>
      <c r="Y82">
        <v>2123.2813446419841</v>
      </c>
      <c r="Z82">
        <v>2053.9278279427381</v>
      </c>
      <c r="AA82">
        <v>1701.9152009187924</v>
      </c>
      <c r="AB82">
        <v>2105.7787349385376</v>
      </c>
      <c r="AC82">
        <v>2364.6937357120332</v>
      </c>
      <c r="AD82">
        <v>2853.9332343985043</v>
      </c>
      <c r="AE82">
        <v>2842.7628866589212</v>
      </c>
      <c r="AF82">
        <v>2790.0158312541553</v>
      </c>
      <c r="AG82">
        <v>2782.0885051211126</v>
      </c>
      <c r="AH82">
        <v>2549.7785047320012</v>
      </c>
      <c r="AI82">
        <v>2481.1703690763461</v>
      </c>
      <c r="AJ82">
        <v>2268.2471682708833</v>
      </c>
      <c r="AK82">
        <v>2062.8735390822349</v>
      </c>
      <c r="AL82">
        <v>1997.3539169861876</v>
      </c>
      <c r="AM82">
        <v>1649.5558191550181</v>
      </c>
      <c r="AN82">
        <v>2057.4736145898355</v>
      </c>
      <c r="AO82">
        <v>2319.8520713767562</v>
      </c>
      <c r="AP82">
        <v>2811.6207331138125</v>
      </c>
      <c r="AQ82">
        <v>2801.8534341152058</v>
      </c>
      <c r="AR82">
        <v>2749.4220173495451</v>
      </c>
      <c r="AS82">
        <v>2741.0113467450537</v>
      </c>
      <c r="AT82">
        <v>2507.8825651260363</v>
      </c>
      <c r="AU82">
        <v>2438.6147499511844</v>
      </c>
      <c r="AV82">
        <v>2225.5656946882086</v>
      </c>
      <c r="AW82">
        <v>2020.7598811706782</v>
      </c>
      <c r="AX82">
        <v>1956.4375314064132</v>
      </c>
      <c r="AY82">
        <v>1610.2445972096898</v>
      </c>
      <c r="AZ82">
        <v>2019.9003850557463</v>
      </c>
      <c r="BA82">
        <v>2283.916748316889</v>
      </c>
      <c r="BB82">
        <v>2777.0882392548247</v>
      </c>
      <c r="BC82">
        <v>2768.4588988325254</v>
      </c>
      <c r="BD82">
        <v>2716.9463420121733</v>
      </c>
      <c r="BE82">
        <v>2709.3119635335156</v>
      </c>
      <c r="BF82">
        <v>2476.8849402470869</v>
      </c>
      <c r="BG82">
        <v>2408.2825423622585</v>
      </c>
      <c r="BH82">
        <v>2195.8696520831204</v>
      </c>
      <c r="BI82">
        <v>1991.660069338724</v>
      </c>
      <c r="BJ82">
        <v>1927.8847544665493</v>
      </c>
      <c r="BK82">
        <v>1582.1988289675965</v>
      </c>
      <c r="BL82">
        <v>1992.3588370115253</v>
      </c>
      <c r="BM82">
        <v>2256.9419941975957</v>
      </c>
      <c r="BN82">
        <v>2750.8265570622561</v>
      </c>
      <c r="BO82">
        <v>2743.1396564557572</v>
      </c>
      <c r="BP82">
        <v>2692.8547068998628</v>
      </c>
      <c r="BQ82">
        <v>2686.7304935886464</v>
      </c>
      <c r="BR82">
        <v>2456.0065585303923</v>
      </c>
      <c r="BS82">
        <v>2389.1091444015306</v>
      </c>
      <c r="BT82">
        <v>2178.1254001626007</v>
      </c>
      <c r="BU82">
        <v>1974.7605335734797</v>
      </c>
      <c r="BV82">
        <v>1911.0028882581803</v>
      </c>
      <c r="BW82">
        <v>1564.4470231109613</v>
      </c>
      <c r="BX82">
        <v>1973.0641900142643</v>
      </c>
      <c r="BY82">
        <v>2235.9437840235787</v>
      </c>
      <c r="BZ82">
        <v>2728.6884209140821</v>
      </c>
      <c r="CA82">
        <v>2721.1654944576012</v>
      </c>
      <c r="CB82">
        <v>2672.8460524644588</v>
      </c>
      <c r="CC82">
        <v>2670.515809458831</v>
      </c>
      <c r="CD82">
        <v>2444.8783054542746</v>
      </c>
      <c r="CE82">
        <v>2383.363901798461</v>
      </c>
      <c r="CF82">
        <v>2176.8695502245455</v>
      </c>
      <c r="CG82">
        <v>1976.0104754367078</v>
      </c>
      <c r="CH82">
        <v>1911.9925635537174</v>
      </c>
      <c r="CI82">
        <v>1562.1511098997375</v>
      </c>
      <c r="CJ82">
        <v>1964.5553234077606</v>
      </c>
      <c r="CK82">
        <v>2218.5207089675241</v>
      </c>
      <c r="CL82">
        <v>2701.7105719430656</v>
      </c>
      <c r="CM82">
        <v>2686.2615594576864</v>
      </c>
      <c r="CN82">
        <v>2632.7460910257655</v>
      </c>
      <c r="CO82">
        <v>2635.5718898837822</v>
      </c>
      <c r="CP82">
        <v>2424.2232499379447</v>
      </c>
      <c r="CQ82">
        <v>2392.2395211060107</v>
      </c>
      <c r="CR82">
        <v>2235.8904518267104</v>
      </c>
      <c r="CS82">
        <v>2003.748405230634</v>
      </c>
      <c r="CT82">
        <v>1980.5307863975138</v>
      </c>
      <c r="CU82">
        <v>1738.5353707280308</v>
      </c>
      <c r="CV82">
        <v>1</v>
      </c>
      <c r="CW82">
        <v>1702</v>
      </c>
    </row>
    <row r="83" spans="1:101" x14ac:dyDescent="0.3">
      <c r="A83" t="s">
        <v>107</v>
      </c>
      <c r="B83" t="s">
        <v>107</v>
      </c>
      <c r="C83" t="s">
        <v>108</v>
      </c>
      <c r="CV83">
        <v>0</v>
      </c>
      <c r="CW83">
        <v>0</v>
      </c>
    </row>
    <row r="84" spans="1:101" x14ac:dyDescent="0.3">
      <c r="A84" t="s">
        <v>128</v>
      </c>
      <c r="B84" t="s">
        <v>109</v>
      </c>
      <c r="C84" t="s">
        <v>106</v>
      </c>
      <c r="D84">
        <v>2512.8725803691091</v>
      </c>
      <c r="E84">
        <v>2352.1748167564297</v>
      </c>
      <c r="F84">
        <v>2578.4158726729315</v>
      </c>
      <c r="G84">
        <v>2521.60587671759</v>
      </c>
      <c r="H84">
        <v>2616.4657624621282</v>
      </c>
      <c r="I84">
        <v>2445.7512655808346</v>
      </c>
      <c r="J84">
        <v>2517.3395527642583</v>
      </c>
      <c r="K84">
        <v>2576.6105218435587</v>
      </c>
      <c r="L84">
        <v>2454.7651087413587</v>
      </c>
      <c r="M84">
        <v>2657.033085806579</v>
      </c>
      <c r="N84">
        <v>2708.2458666590751</v>
      </c>
      <c r="O84">
        <v>2698.8400873328569</v>
      </c>
      <c r="P84">
        <v>2415.7498582762109</v>
      </c>
      <c r="Q84">
        <v>2360.5421856291628</v>
      </c>
      <c r="R84">
        <v>2497.7853056884687</v>
      </c>
      <c r="S84">
        <v>2467.0195312810683</v>
      </c>
      <c r="T84">
        <v>2524.6272903661797</v>
      </c>
      <c r="U84">
        <v>2353.7687158312933</v>
      </c>
      <c r="V84">
        <v>2405.1237774807905</v>
      </c>
      <c r="W84">
        <v>2460.3047520433024</v>
      </c>
      <c r="X84">
        <v>2335.6407070016917</v>
      </c>
      <c r="Y84">
        <v>2545.0847784526968</v>
      </c>
      <c r="Z84">
        <v>2606.9748765494023</v>
      </c>
      <c r="AA84">
        <v>2609.2742117853918</v>
      </c>
      <c r="AB84">
        <v>2333.8513133922033</v>
      </c>
      <c r="AC84">
        <v>2281.4366242344854</v>
      </c>
      <c r="AD84">
        <v>2416.9233475427145</v>
      </c>
      <c r="AE84">
        <v>2382.1410196629727</v>
      </c>
      <c r="AF84">
        <v>2435.7134915970901</v>
      </c>
      <c r="AG84">
        <v>2262.4465382929097</v>
      </c>
      <c r="AH84">
        <v>2313.5054052331247</v>
      </c>
      <c r="AI84">
        <v>2370.187511076731</v>
      </c>
      <c r="AJ84">
        <v>2248.0793325052446</v>
      </c>
      <c r="AK84">
        <v>2460.4191254630082</v>
      </c>
      <c r="AL84">
        <v>2525.0783513344977</v>
      </c>
      <c r="AM84">
        <v>2529.8247621829287</v>
      </c>
      <c r="AN84">
        <v>2256.4863892118888</v>
      </c>
      <c r="AO84">
        <v>2205.7991251209614</v>
      </c>
      <c r="AP84">
        <v>2342.6565268652821</v>
      </c>
      <c r="AQ84">
        <v>2308.8994163144189</v>
      </c>
      <c r="AR84">
        <v>2363.2123705465588</v>
      </c>
      <c r="AS84">
        <v>2190.5278451948889</v>
      </c>
      <c r="AT84">
        <v>2242.1792595429365</v>
      </c>
      <c r="AU84">
        <v>2299.6212986426431</v>
      </c>
      <c r="AV84">
        <v>2178.5343280641987</v>
      </c>
      <c r="AW84">
        <v>2392.1608294495572</v>
      </c>
      <c r="AX84">
        <v>2458.2969530694068</v>
      </c>
      <c r="AY84">
        <v>2464.5934878822372</v>
      </c>
      <c r="AZ84">
        <v>2192.7655932301864</v>
      </c>
      <c r="BA84">
        <v>2143.474513882566</v>
      </c>
      <c r="BB84">
        <v>2281.5894667413554</v>
      </c>
      <c r="BC84">
        <v>2248.968374861447</v>
      </c>
      <c r="BD84">
        <v>2304.3338119268751</v>
      </c>
      <c r="BE84">
        <v>2132.656277957351</v>
      </c>
      <c r="BF84">
        <v>2185.2943637486846</v>
      </c>
      <c r="BG84">
        <v>2243.7126958675626</v>
      </c>
      <c r="BH84">
        <v>2123.5921438372102</v>
      </c>
      <c r="BI84">
        <v>2338.175172997634</v>
      </c>
      <c r="BJ84">
        <v>2405.2645650473796</v>
      </c>
      <c r="BK84">
        <v>2412.5269331035479</v>
      </c>
      <c r="BL84">
        <v>2141.699972104283</v>
      </c>
      <c r="BM84">
        <v>2093.4680634989645</v>
      </c>
      <c r="BN84">
        <v>2232.7164635749978</v>
      </c>
      <c r="BO84">
        <v>2201.3044963991224</v>
      </c>
      <c r="BP84">
        <v>2257.9353167719623</v>
      </c>
      <c r="BQ84">
        <v>2087.5355313954101</v>
      </c>
      <c r="BR84">
        <v>2141.396119383086</v>
      </c>
      <c r="BS84">
        <v>2200.8982923812714</v>
      </c>
      <c r="BT84">
        <v>2081.6413587850848</v>
      </c>
      <c r="BU84">
        <v>2296.8156078612355</v>
      </c>
      <c r="BV84">
        <v>2364.2332735582368</v>
      </c>
      <c r="BW84">
        <v>2371.6575691428302</v>
      </c>
      <c r="BX84">
        <v>2101.0134683632959</v>
      </c>
      <c r="BY84">
        <v>2053.2315636505637</v>
      </c>
      <c r="BZ84">
        <v>2193.4326527351027</v>
      </c>
      <c r="CA84">
        <v>2163.6091798187394</v>
      </c>
      <c r="CB84">
        <v>2222.4152388112952</v>
      </c>
      <c r="CC84">
        <v>2054.5189149850812</v>
      </c>
      <c r="CD84">
        <v>2110.7855806846646</v>
      </c>
      <c r="CE84">
        <v>2172.1203916611371</v>
      </c>
      <c r="CF84">
        <v>2053.7429449849615</v>
      </c>
      <c r="CG84">
        <v>2268.6715706197811</v>
      </c>
      <c r="CH84">
        <v>2334.8786042405031</v>
      </c>
      <c r="CI84">
        <v>2340.4596278202462</v>
      </c>
      <c r="CJ84">
        <v>2067.602395598321</v>
      </c>
      <c r="CK84">
        <v>2018.1348237678967</v>
      </c>
      <c r="CL84">
        <v>2157.3959638883052</v>
      </c>
      <c r="CM84">
        <v>2127.8696874658117</v>
      </c>
      <c r="CN84">
        <v>2190.9705159272071</v>
      </c>
      <c r="CO84">
        <v>2026.3352426407637</v>
      </c>
      <c r="CP84">
        <v>2093.8409064833186</v>
      </c>
      <c r="CQ84">
        <v>2174.6843797287875</v>
      </c>
      <c r="CR84">
        <v>2031.8004951842092</v>
      </c>
      <c r="CS84">
        <v>2313.6366798263248</v>
      </c>
      <c r="CT84">
        <v>2374.5028573784111</v>
      </c>
      <c r="CU84">
        <v>2156.6284426078382</v>
      </c>
      <c r="CV84">
        <v>-1</v>
      </c>
      <c r="CW84">
        <v>1702</v>
      </c>
    </row>
    <row r="85" spans="1:101" x14ac:dyDescent="0.3">
      <c r="A85" t="s">
        <v>107</v>
      </c>
      <c r="B85" t="s">
        <v>107</v>
      </c>
      <c r="C85" t="s">
        <v>108</v>
      </c>
      <c r="CV85">
        <v>0</v>
      </c>
      <c r="CW85">
        <v>0</v>
      </c>
    </row>
    <row r="86" spans="1:101" x14ac:dyDescent="0.3">
      <c r="A86" t="s">
        <v>129</v>
      </c>
      <c r="B86" t="s">
        <v>105</v>
      </c>
      <c r="C86" t="s">
        <v>106</v>
      </c>
      <c r="D86">
        <v>5356.6810581794052</v>
      </c>
      <c r="E86">
        <v>5169.5167107179332</v>
      </c>
      <c r="F86">
        <v>6206.0293754679697</v>
      </c>
      <c r="G86">
        <v>6424.3061431695905</v>
      </c>
      <c r="H86">
        <v>6466.6358042952643</v>
      </c>
      <c r="I86">
        <v>6656.3375908717935</v>
      </c>
      <c r="J86">
        <v>6157.7271880310091</v>
      </c>
      <c r="K86">
        <v>6355.3607034649813</v>
      </c>
      <c r="L86">
        <v>5843.2945187859341</v>
      </c>
      <c r="M86">
        <v>5370.3644684740648</v>
      </c>
      <c r="N86">
        <v>5495.5364162053429</v>
      </c>
      <c r="O86">
        <v>4447.9142022544866</v>
      </c>
      <c r="P86">
        <v>4757.0567901633494</v>
      </c>
      <c r="Q86">
        <v>4700.6746538865182</v>
      </c>
      <c r="R86">
        <v>5820.5268153292509</v>
      </c>
      <c r="S86">
        <v>6023.1465225716884</v>
      </c>
      <c r="T86">
        <v>5994.6080805337551</v>
      </c>
      <c r="U86">
        <v>6105.7925651927362</v>
      </c>
      <c r="V86">
        <v>5529.3038476170714</v>
      </c>
      <c r="W86">
        <v>5650.6488278841625</v>
      </c>
      <c r="X86">
        <v>5089.4708199624602</v>
      </c>
      <c r="Y86">
        <v>4608.0845435394021</v>
      </c>
      <c r="Z86">
        <v>4759.3296809213371</v>
      </c>
      <c r="AA86">
        <v>3759.8887537754408</v>
      </c>
      <c r="AB86">
        <v>4122.1800537459112</v>
      </c>
      <c r="AC86">
        <v>4107.6636899517143</v>
      </c>
      <c r="AD86">
        <v>5249.8735008375834</v>
      </c>
      <c r="AE86">
        <v>5455.6081323905073</v>
      </c>
      <c r="AF86">
        <v>5416.7530175714764</v>
      </c>
      <c r="AG86">
        <v>5512.1696362138264</v>
      </c>
      <c r="AH86">
        <v>4921.4697997980666</v>
      </c>
      <c r="AI86">
        <v>5034.4167413192854</v>
      </c>
      <c r="AJ86">
        <v>4472.0278721033628</v>
      </c>
      <c r="AK86">
        <v>3995.8852449653582</v>
      </c>
      <c r="AL86">
        <v>4157.0211645153504</v>
      </c>
      <c r="AM86">
        <v>3170.0933452240952</v>
      </c>
      <c r="AN86">
        <v>3545.7083778520828</v>
      </c>
      <c r="AO86">
        <v>3543.845016604163</v>
      </c>
      <c r="AP86">
        <v>4696.9289742491828</v>
      </c>
      <c r="AQ86">
        <v>4911.0944535888393</v>
      </c>
      <c r="AR86">
        <v>4878.0845962722442</v>
      </c>
      <c r="AS86">
        <v>4977.1577041125902</v>
      </c>
      <c r="AT86">
        <v>4388.7525038802087</v>
      </c>
      <c r="AU86">
        <v>4503.6556734685209</v>
      </c>
      <c r="AV86">
        <v>3943.8198934960119</v>
      </c>
      <c r="AW86">
        <v>3471.4383148856623</v>
      </c>
      <c r="AX86">
        <v>3637.720054169793</v>
      </c>
      <c r="AY86">
        <v>2657.1034356211194</v>
      </c>
      <c r="AZ86">
        <v>3039.7283837629607</v>
      </c>
      <c r="BA86">
        <v>3045.0473421138176</v>
      </c>
      <c r="BB86">
        <v>4205.0557459985539</v>
      </c>
      <c r="BC86">
        <v>4425.6350267369689</v>
      </c>
      <c r="BD86">
        <v>4398.4554269355267</v>
      </c>
      <c r="BE86">
        <v>4502.8300226430838</v>
      </c>
      <c r="BF86">
        <v>3919.3098512658544</v>
      </c>
      <c r="BG86">
        <v>4038.7949234705711</v>
      </c>
      <c r="BH86">
        <v>3483.325613986769</v>
      </c>
      <c r="BI86">
        <v>3015.1597437554392</v>
      </c>
      <c r="BJ86">
        <v>3185.5679218136042</v>
      </c>
      <c r="BK86">
        <v>2209.0684365596544</v>
      </c>
      <c r="BL86">
        <v>2595.9109912293561</v>
      </c>
      <c r="BM86">
        <v>2605.6828540864362</v>
      </c>
      <c r="BN86">
        <v>3770.5183052753114</v>
      </c>
      <c r="BO86">
        <v>3996.4074784957006</v>
      </c>
      <c r="BP86">
        <v>3975.0563256154464</v>
      </c>
      <c r="BQ86">
        <v>4085.6951596480726</v>
      </c>
      <c r="BR86">
        <v>3508.6363457429952</v>
      </c>
      <c r="BS86">
        <v>3634.3742124655755</v>
      </c>
      <c r="BT86">
        <v>3084.4159502598204</v>
      </c>
      <c r="BU86">
        <v>2620.4696276325576</v>
      </c>
      <c r="BV86">
        <v>2793.4211958945752</v>
      </c>
      <c r="BW86">
        <v>1817.7811631948698</v>
      </c>
      <c r="BX86">
        <v>2204.3316960061675</v>
      </c>
      <c r="BY86">
        <v>2213.7561062243021</v>
      </c>
      <c r="BZ86">
        <v>3379.6580504931344</v>
      </c>
      <c r="CA86">
        <v>3609.4575913816843</v>
      </c>
      <c r="CB86">
        <v>3595.7186652716441</v>
      </c>
      <c r="CC86">
        <v>3717.5035881790413</v>
      </c>
      <c r="CD86">
        <v>3153.7736094454217</v>
      </c>
      <c r="CE86">
        <v>3292.7544052279154</v>
      </c>
      <c r="CF86">
        <v>2753.3928787416221</v>
      </c>
      <c r="CG86">
        <v>2295.23524652487</v>
      </c>
      <c r="CH86">
        <v>2467.9685316005912</v>
      </c>
      <c r="CI86">
        <v>1486.2946130594719</v>
      </c>
      <c r="CJ86">
        <v>1861.8553611940945</v>
      </c>
      <c r="CK86">
        <v>1856.6415236549919</v>
      </c>
      <c r="CL86">
        <v>3008.7844439929622</v>
      </c>
      <c r="CM86">
        <v>3228.8152655095755</v>
      </c>
      <c r="CN86">
        <v>3211.3998606012519</v>
      </c>
      <c r="CO86">
        <v>3347.6582571749641</v>
      </c>
      <c r="CP86">
        <v>2814.4679621624791</v>
      </c>
      <c r="CQ86">
        <v>3022.1149021574361</v>
      </c>
      <c r="CR86">
        <v>2564.9875868669192</v>
      </c>
      <c r="CS86">
        <v>2065.9049627145141</v>
      </c>
      <c r="CT86">
        <v>2394.3638235977369</v>
      </c>
      <c r="CU86">
        <v>1371.6572574810984</v>
      </c>
      <c r="CV86">
        <v>1</v>
      </c>
      <c r="CW86">
        <v>2101</v>
      </c>
    </row>
    <row r="87" spans="1:101" x14ac:dyDescent="0.3">
      <c r="A87" t="s">
        <v>107</v>
      </c>
      <c r="B87" t="s">
        <v>107</v>
      </c>
      <c r="C87" t="s">
        <v>108</v>
      </c>
      <c r="CV87">
        <v>0</v>
      </c>
      <c r="CW87">
        <v>0</v>
      </c>
    </row>
    <row r="88" spans="1:101" x14ac:dyDescent="0.3">
      <c r="A88" t="s">
        <v>129</v>
      </c>
      <c r="B88" t="s">
        <v>109</v>
      </c>
      <c r="C88" t="s">
        <v>106</v>
      </c>
      <c r="D88">
        <v>7964.7835923470921</v>
      </c>
      <c r="E88">
        <v>7538.2861374405438</v>
      </c>
      <c r="F88">
        <v>8117.6817320041646</v>
      </c>
      <c r="G88">
        <v>7608.7100178898854</v>
      </c>
      <c r="H88">
        <v>7687.1195764405984</v>
      </c>
      <c r="I88">
        <v>7049.1627568110744</v>
      </c>
      <c r="J88">
        <v>6634.73231508144</v>
      </c>
      <c r="K88">
        <v>6697.5110290194361</v>
      </c>
      <c r="L88">
        <v>5947.7476066000827</v>
      </c>
      <c r="M88">
        <v>6492.5924337156939</v>
      </c>
      <c r="N88">
        <v>6956.5966139185894</v>
      </c>
      <c r="O88">
        <v>7214.4965788928894</v>
      </c>
      <c r="P88">
        <v>7353.4760728925858</v>
      </c>
      <c r="Q88">
        <v>7051.3033756085415</v>
      </c>
      <c r="R88">
        <v>7551.4086069640307</v>
      </c>
      <c r="S88">
        <v>7003.0423728847009</v>
      </c>
      <c r="T88">
        <v>6996.8758269446434</v>
      </c>
      <c r="U88">
        <v>6300.6059059045128</v>
      </c>
      <c r="V88">
        <v>5795.0957108743632</v>
      </c>
      <c r="W88">
        <v>5795.5744412454451</v>
      </c>
      <c r="X88">
        <v>5009.9427263288544</v>
      </c>
      <c r="Y88">
        <v>5555.4484910239044</v>
      </c>
      <c r="Z88">
        <v>6046.2874508900386</v>
      </c>
      <c r="AA88">
        <v>6344.6681095834247</v>
      </c>
      <c r="AB88">
        <v>6520.5305568630647</v>
      </c>
      <c r="AC88">
        <v>6242.061073312866</v>
      </c>
      <c r="AD88">
        <v>6750.1126355525521</v>
      </c>
      <c r="AE88">
        <v>6197.6648269621146</v>
      </c>
      <c r="AF88">
        <v>6181.7511508237867</v>
      </c>
      <c r="AG88">
        <v>5476.2480813898992</v>
      </c>
      <c r="AH88">
        <v>4965.8006331017723</v>
      </c>
      <c r="AI88">
        <v>4966.9342458124429</v>
      </c>
      <c r="AJ88">
        <v>4187.0093626104399</v>
      </c>
      <c r="AK88">
        <v>4741.9046564664095</v>
      </c>
      <c r="AL88">
        <v>5244.3940650773202</v>
      </c>
      <c r="AM88">
        <v>5555.5287994602668</v>
      </c>
      <c r="AN88">
        <v>5744.3027356636421</v>
      </c>
      <c r="AO88">
        <v>5478.0731997262592</v>
      </c>
      <c r="AP88">
        <v>5996.9938715971593</v>
      </c>
      <c r="AQ88">
        <v>5453.6019773413918</v>
      </c>
      <c r="AR88">
        <v>5444.8880561940678</v>
      </c>
      <c r="AS88">
        <v>4745.1235204782524</v>
      </c>
      <c r="AT88">
        <v>4239.6678515862077</v>
      </c>
      <c r="AU88">
        <v>4245.8493808393041</v>
      </c>
      <c r="AV88">
        <v>3471.673036110747</v>
      </c>
      <c r="AW88">
        <v>4033.338213149631</v>
      </c>
      <c r="AX88">
        <v>4543.5839530027879</v>
      </c>
      <c r="AY88">
        <v>4863.1611251939476</v>
      </c>
      <c r="AZ88">
        <v>5060.6516158782424</v>
      </c>
      <c r="BA88">
        <v>4803.0368368513427</v>
      </c>
      <c r="BB88">
        <v>5330.2224294426069</v>
      </c>
      <c r="BC88">
        <v>4794.6461572308617</v>
      </c>
      <c r="BD88">
        <v>4793.3132881141664</v>
      </c>
      <c r="BE88">
        <v>4100.5664834088966</v>
      </c>
      <c r="BF88">
        <v>3601.8424131418246</v>
      </c>
      <c r="BG88">
        <v>3614.526616379615</v>
      </c>
      <c r="BH88">
        <v>2846.6618418890866</v>
      </c>
      <c r="BI88">
        <v>3414.4833319346999</v>
      </c>
      <c r="BJ88">
        <v>3930.7843999583829</v>
      </c>
      <c r="BK88">
        <v>4256.400670940182</v>
      </c>
      <c r="BL88">
        <v>4460.0275068498013</v>
      </c>
      <c r="BM88">
        <v>4208.7730219221285</v>
      </c>
      <c r="BN88">
        <v>4742.656728680483</v>
      </c>
      <c r="BO88">
        <v>4214.1845226800269</v>
      </c>
      <c r="BP88">
        <v>4220.3478324691405</v>
      </c>
      <c r="BQ88">
        <v>3535.3593417472348</v>
      </c>
      <c r="BR88">
        <v>3044.3883084724384</v>
      </c>
      <c r="BS88">
        <v>3064.4244959788307</v>
      </c>
      <c r="BT88">
        <v>2303.0459851410915</v>
      </c>
      <c r="BU88">
        <v>2876.075789342703</v>
      </c>
      <c r="BV88">
        <v>3396.1165759207352</v>
      </c>
      <c r="BW88">
        <v>3724.202580099121</v>
      </c>
      <c r="BX88">
        <v>3929.7087478135386</v>
      </c>
      <c r="BY88">
        <v>3680.8429483131508</v>
      </c>
      <c r="BZ88">
        <v>4218.8879308844871</v>
      </c>
      <c r="CA88">
        <v>3697.3626536940346</v>
      </c>
      <c r="CB88">
        <v>3713.5859515852908</v>
      </c>
      <c r="CC88">
        <v>3041.1384701429847</v>
      </c>
      <c r="CD88">
        <v>2563.6232090215467</v>
      </c>
      <c r="CE88">
        <v>2595.9228718542786</v>
      </c>
      <c r="CF88">
        <v>1843.574549476999</v>
      </c>
      <c r="CG88">
        <v>2420.9471880930118</v>
      </c>
      <c r="CH88">
        <v>2940.3472927512671</v>
      </c>
      <c r="CI88">
        <v>3263.4533912364141</v>
      </c>
      <c r="CJ88">
        <v>3460.1338315312114</v>
      </c>
      <c r="CK88">
        <v>3201.5108048011562</v>
      </c>
      <c r="CL88">
        <v>3731.7902591254192</v>
      </c>
      <c r="CM88">
        <v>3205.4281233046095</v>
      </c>
      <c r="CN88">
        <v>3229.6983067950946</v>
      </c>
      <c r="CO88">
        <v>2572.3463274454157</v>
      </c>
      <c r="CP88">
        <v>2134.7993754102067</v>
      </c>
      <c r="CQ88">
        <v>2260.8102321035453</v>
      </c>
      <c r="CR88">
        <v>1476.4550437123262</v>
      </c>
      <c r="CS88">
        <v>2192.9855413698861</v>
      </c>
      <c r="CT88">
        <v>2813.3433834743746</v>
      </c>
      <c r="CU88">
        <v>2434.7995774870155</v>
      </c>
      <c r="CV88">
        <v>-1</v>
      </c>
      <c r="CW88">
        <v>2101</v>
      </c>
    </row>
    <row r="89" spans="1:101" x14ac:dyDescent="0.3">
      <c r="A89" t="s">
        <v>107</v>
      </c>
      <c r="B89" t="s">
        <v>107</v>
      </c>
      <c r="C89" t="s">
        <v>108</v>
      </c>
      <c r="CV89">
        <v>0</v>
      </c>
      <c r="CW89">
        <v>0</v>
      </c>
    </row>
    <row r="90" spans="1:101" x14ac:dyDescent="0.3">
      <c r="A90" t="s">
        <v>130</v>
      </c>
      <c r="B90" t="s">
        <v>105</v>
      </c>
      <c r="C90" t="s">
        <v>106</v>
      </c>
      <c r="D90">
        <v>2153.1419249440851</v>
      </c>
      <c r="E90">
        <v>2233.6388709969692</v>
      </c>
      <c r="F90">
        <v>2602.6095365444603</v>
      </c>
      <c r="G90">
        <v>2630.04522943148</v>
      </c>
      <c r="H90">
        <v>2595.1611893641157</v>
      </c>
      <c r="I90">
        <v>2726.9011353016776</v>
      </c>
      <c r="J90">
        <v>2560.1792838185938</v>
      </c>
      <c r="K90">
        <v>2646.6070157918184</v>
      </c>
      <c r="L90">
        <v>2552.6195374285849</v>
      </c>
      <c r="M90">
        <v>2336.6426986196302</v>
      </c>
      <c r="N90">
        <v>2375.6603802107697</v>
      </c>
      <c r="O90">
        <v>1993.17377624241</v>
      </c>
      <c r="P90">
        <v>2275.7299206468228</v>
      </c>
      <c r="Q90">
        <v>2298.2775262059595</v>
      </c>
      <c r="R90">
        <v>2638.5867921760746</v>
      </c>
      <c r="S90">
        <v>2631.6365111941232</v>
      </c>
      <c r="T90">
        <v>2549.9565180360191</v>
      </c>
      <c r="U90">
        <v>2638.1293355499747</v>
      </c>
      <c r="V90">
        <v>2440.4264127025326</v>
      </c>
      <c r="W90">
        <v>2502.679590646936</v>
      </c>
      <c r="X90">
        <v>2397.7061569009597</v>
      </c>
      <c r="Y90">
        <v>2183.6624709855569</v>
      </c>
      <c r="Z90">
        <v>2231.3151038194092</v>
      </c>
      <c r="AA90">
        <v>1858.6521598740899</v>
      </c>
      <c r="AB90">
        <v>2148.0639233130787</v>
      </c>
      <c r="AC90">
        <v>2172.0361772567499</v>
      </c>
      <c r="AD90">
        <v>2508.7930564590965</v>
      </c>
      <c r="AE90">
        <v>2495.6085695972033</v>
      </c>
      <c r="AF90">
        <v>2407.5707092648172</v>
      </c>
      <c r="AG90">
        <v>2491.113101494635</v>
      </c>
      <c r="AH90">
        <v>2291.2822072651206</v>
      </c>
      <c r="AI90">
        <v>2353.7263720768487</v>
      </c>
      <c r="AJ90">
        <v>2250.5884094792468</v>
      </c>
      <c r="AK90">
        <v>2039.2800115492698</v>
      </c>
      <c r="AL90">
        <v>2089.9758634302088</v>
      </c>
      <c r="AM90">
        <v>1720.2828176639705</v>
      </c>
      <c r="AN90">
        <v>2012.3650981180476</v>
      </c>
      <c r="AO90">
        <v>2038.5605014863847</v>
      </c>
      <c r="AP90">
        <v>2377.0011263186339</v>
      </c>
      <c r="AQ90">
        <v>2364.9504185159758</v>
      </c>
      <c r="AR90">
        <v>2277.5945232067402</v>
      </c>
      <c r="AS90">
        <v>2361.5672623921832</v>
      </c>
      <c r="AT90">
        <v>2162.16614462093</v>
      </c>
      <c r="AU90">
        <v>2225.2647718052012</v>
      </c>
      <c r="AV90">
        <v>2123.1387224019204</v>
      </c>
      <c r="AW90">
        <v>1913.2109778837344</v>
      </c>
      <c r="AX90">
        <v>1965.5621815510881</v>
      </c>
      <c r="AY90">
        <v>1597.6487178131767</v>
      </c>
      <c r="AZ90">
        <v>1891.485825356149</v>
      </c>
      <c r="BA90">
        <v>1919.3078220107427</v>
      </c>
      <c r="BB90">
        <v>2259.206572800897</v>
      </c>
      <c r="BC90">
        <v>2248.4605694795068</v>
      </c>
      <c r="BD90">
        <v>2162.3025393517391</v>
      </c>
      <c r="BE90">
        <v>2247.4178392368294</v>
      </c>
      <c r="BF90">
        <v>2049.1412405163151</v>
      </c>
      <c r="BG90">
        <v>2113.3619893014156</v>
      </c>
      <c r="BH90">
        <v>2012.3532120325899</v>
      </c>
      <c r="BI90">
        <v>1803.5273022977149</v>
      </c>
      <c r="BJ90">
        <v>1856.9573298681501</v>
      </c>
      <c r="BK90">
        <v>1490.1033823606062</v>
      </c>
      <c r="BL90">
        <v>1784.9989766397109</v>
      </c>
      <c r="BM90">
        <v>1813.9093031095199</v>
      </c>
      <c r="BN90">
        <v>2154.9631165577712</v>
      </c>
      <c r="BO90">
        <v>2145.471672317592</v>
      </c>
      <c r="BP90">
        <v>2060.6838246542638</v>
      </c>
      <c r="BQ90">
        <v>2147.2712953298201</v>
      </c>
      <c r="BR90">
        <v>1950.5148835182331</v>
      </c>
      <c r="BS90">
        <v>2016.2066562665768</v>
      </c>
      <c r="BT90">
        <v>1916.4905009687081</v>
      </c>
      <c r="BU90">
        <v>1708.6473802625878</v>
      </c>
      <c r="BV90">
        <v>1762.6637239395907</v>
      </c>
      <c r="BW90">
        <v>1396.0095526818754</v>
      </c>
      <c r="BX90">
        <v>1690.8605284807802</v>
      </c>
      <c r="BY90">
        <v>1719.7544072941312</v>
      </c>
      <c r="BZ90">
        <v>2061.1691513658143</v>
      </c>
      <c r="CA90">
        <v>2052.7378354940124</v>
      </c>
      <c r="CB90">
        <v>1969.8779114015351</v>
      </c>
      <c r="CC90">
        <v>2059.1773890949207</v>
      </c>
      <c r="CD90">
        <v>1865.5623894249354</v>
      </c>
      <c r="CE90">
        <v>1934.2831483824541</v>
      </c>
      <c r="CF90">
        <v>1836.9101938668437</v>
      </c>
      <c r="CG90">
        <v>1630.2692666494891</v>
      </c>
      <c r="CH90">
        <v>1684.0947524849762</v>
      </c>
      <c r="CI90">
        <v>1315.9342885302474</v>
      </c>
      <c r="CJ90">
        <v>1608.2108666916934</v>
      </c>
      <c r="CK90">
        <v>1633.5794968804207</v>
      </c>
      <c r="CL90">
        <v>1971.8631916836791</v>
      </c>
      <c r="CM90">
        <v>1961.6241693160255</v>
      </c>
      <c r="CN90">
        <v>1877.5601866131133</v>
      </c>
      <c r="CO90">
        <v>1971.422464327565</v>
      </c>
      <c r="CP90">
        <v>1785.6816104989248</v>
      </c>
      <c r="CQ90">
        <v>1869.1874040636703</v>
      </c>
      <c r="CR90">
        <v>1806.260078336089</v>
      </c>
      <c r="CS90">
        <v>1552.2565172960151</v>
      </c>
      <c r="CT90">
        <v>1657.9877190992538</v>
      </c>
      <c r="CU90">
        <v>1381.1457318088228</v>
      </c>
      <c r="CV90">
        <v>1</v>
      </c>
      <c r="CW90">
        <v>2102</v>
      </c>
    </row>
    <row r="91" spans="1:101" x14ac:dyDescent="0.3">
      <c r="A91" t="s">
        <v>107</v>
      </c>
      <c r="B91" t="s">
        <v>107</v>
      </c>
      <c r="C91" t="s">
        <v>108</v>
      </c>
      <c r="CV91">
        <v>0</v>
      </c>
      <c r="CW91">
        <v>0</v>
      </c>
    </row>
    <row r="92" spans="1:101" x14ac:dyDescent="0.3">
      <c r="A92" t="s">
        <v>130</v>
      </c>
      <c r="B92" t="s">
        <v>109</v>
      </c>
      <c r="C92" t="s">
        <v>106</v>
      </c>
      <c r="D92">
        <v>2983.3987468317709</v>
      </c>
      <c r="E92">
        <v>2813.1337316834765</v>
      </c>
      <c r="F92">
        <v>3039.9726939333909</v>
      </c>
      <c r="G92">
        <v>2913.1144810939982</v>
      </c>
      <c r="H92">
        <v>3003.286126225004</v>
      </c>
      <c r="I92">
        <v>2832.9564425016179</v>
      </c>
      <c r="J92">
        <v>2700.8391127259711</v>
      </c>
      <c r="K92">
        <v>2723.5769767561142</v>
      </c>
      <c r="L92">
        <v>2501.0642479948333</v>
      </c>
      <c r="M92">
        <v>2696.3191254812355</v>
      </c>
      <c r="N92">
        <v>2869.1347592087677</v>
      </c>
      <c r="O92">
        <v>2998.5508244730909</v>
      </c>
      <c r="P92">
        <v>3096.4758070487233</v>
      </c>
      <c r="Q92">
        <v>2954.7883419135383</v>
      </c>
      <c r="R92">
        <v>3070.0212483634837</v>
      </c>
      <c r="S92">
        <v>2895.0182571450364</v>
      </c>
      <c r="T92">
        <v>2925.1361131140361</v>
      </c>
      <c r="U92">
        <v>2713.6848795457581</v>
      </c>
      <c r="V92">
        <v>2535.6086567830207</v>
      </c>
      <c r="W92">
        <v>2527.5934173050287</v>
      </c>
      <c r="X92">
        <v>2285.8417408236446</v>
      </c>
      <c r="Y92">
        <v>2475.5484412398223</v>
      </c>
      <c r="Z92">
        <v>2651.7390629119109</v>
      </c>
      <c r="AA92">
        <v>2789.4602344641025</v>
      </c>
      <c r="AB92">
        <v>2894.8673097142178</v>
      </c>
      <c r="AC92">
        <v>2756.9952031268631</v>
      </c>
      <c r="AD92">
        <v>2871.6493375425239</v>
      </c>
      <c r="AE92">
        <v>2692.8108712403614</v>
      </c>
      <c r="AF92">
        <v>2717.735443867346</v>
      </c>
      <c r="AG92">
        <v>2501.6172585994309</v>
      </c>
      <c r="AH92">
        <v>2320.5595249570274</v>
      </c>
      <c r="AI92">
        <v>2311.6508475330997</v>
      </c>
      <c r="AJ92">
        <v>2070.9041666961643</v>
      </c>
      <c r="AK92">
        <v>2263.0230292049628</v>
      </c>
      <c r="AL92">
        <v>2442.4846722884736</v>
      </c>
      <c r="AM92">
        <v>2583.8587250009114</v>
      </c>
      <c r="AN92">
        <v>2692.9111105222037</v>
      </c>
      <c r="AO92">
        <v>2558.3705338337695</v>
      </c>
      <c r="AP92">
        <v>2675.8289236838214</v>
      </c>
      <c r="AQ92">
        <v>2499.1724689716789</v>
      </c>
      <c r="AR92">
        <v>2525.7005444465358</v>
      </c>
      <c r="AS92">
        <v>2310.7789791083178</v>
      </c>
      <c r="AT92">
        <v>2130.7599981670746</v>
      </c>
      <c r="AU92">
        <v>2122.9845506860675</v>
      </c>
      <c r="AV92">
        <v>1883.6508392287669</v>
      </c>
      <c r="AW92">
        <v>2077.5388368653794</v>
      </c>
      <c r="AX92">
        <v>2259.0920340222365</v>
      </c>
      <c r="AY92">
        <v>2402.7693806983862</v>
      </c>
      <c r="AZ92">
        <v>2514.198653649441</v>
      </c>
      <c r="BA92">
        <v>2381.9881080441501</v>
      </c>
      <c r="BB92">
        <v>2501.6536972706767</v>
      </c>
      <c r="BC92">
        <v>2327.054733526872</v>
      </c>
      <c r="BD92">
        <v>2355.5006092977692</v>
      </c>
      <c r="BE92">
        <v>2142.3849092521714</v>
      </c>
      <c r="BF92">
        <v>1964.0886325624438</v>
      </c>
      <c r="BG92">
        <v>1957.9737575598142</v>
      </c>
      <c r="BH92">
        <v>1720.2516620308074</v>
      </c>
      <c r="BI92">
        <v>1915.7132227804145</v>
      </c>
      <c r="BJ92">
        <v>2098.8174500020941</v>
      </c>
      <c r="BK92">
        <v>2244.0479015371961</v>
      </c>
      <c r="BL92">
        <v>2357.0661812815333</v>
      </c>
      <c r="BM92">
        <v>2226.5192333072946</v>
      </c>
      <c r="BN92">
        <v>2347.9585858261798</v>
      </c>
      <c r="BO92">
        <v>2175.2654924550902</v>
      </c>
      <c r="BP92">
        <v>2205.7456360541046</v>
      </c>
      <c r="BQ92">
        <v>1994.7514521477335</v>
      </c>
      <c r="BR92">
        <v>1818.5774803396018</v>
      </c>
      <c r="BS92">
        <v>1814.4561644391683</v>
      </c>
      <c r="BT92">
        <v>1578.4458090869296</v>
      </c>
      <c r="BU92">
        <v>1775.2015840413565</v>
      </c>
      <c r="BV92">
        <v>1959.12144034735</v>
      </c>
      <c r="BW92">
        <v>2104.7589110320796</v>
      </c>
      <c r="BX92">
        <v>2218.0062835021254</v>
      </c>
      <c r="BY92">
        <v>2087.879052259289</v>
      </c>
      <c r="BZ92">
        <v>2210.3462116553233</v>
      </c>
      <c r="CA92">
        <v>2039.6142645116352</v>
      </c>
      <c r="CB92">
        <v>2073.0763142759852</v>
      </c>
      <c r="CC92">
        <v>1865.849471113951</v>
      </c>
      <c r="CD92">
        <v>1693.6929576816228</v>
      </c>
      <c r="CE92">
        <v>1693.1469726110126</v>
      </c>
      <c r="CF92">
        <v>1459.6261720770244</v>
      </c>
      <c r="CG92">
        <v>1657.35564218745</v>
      </c>
      <c r="CH92">
        <v>1840.6793433107641</v>
      </c>
      <c r="CI92">
        <v>1984.3629345665693</v>
      </c>
      <c r="CJ92">
        <v>2094.4736812724323</v>
      </c>
      <c r="CK92">
        <v>1960.9075817849009</v>
      </c>
      <c r="CL92">
        <v>2080.5313443105256</v>
      </c>
      <c r="CM92">
        <v>1907.8763088045007</v>
      </c>
      <c r="CN92">
        <v>1943.4699546353261</v>
      </c>
      <c r="CO92">
        <v>1741.0331104183447</v>
      </c>
      <c r="CP92">
        <v>1583.2687585926185</v>
      </c>
      <c r="CQ92">
        <v>1611.2480969841749</v>
      </c>
      <c r="CR92">
        <v>1368.2223929249021</v>
      </c>
      <c r="CS92">
        <v>1614.8990026729421</v>
      </c>
      <c r="CT92">
        <v>1826.9494943849579</v>
      </c>
      <c r="CU92">
        <v>1753.5935892807952</v>
      </c>
      <c r="CV92">
        <v>-1</v>
      </c>
      <c r="CW92">
        <v>2102</v>
      </c>
    </row>
    <row r="93" spans="1:101" x14ac:dyDescent="0.3">
      <c r="A93" t="s">
        <v>107</v>
      </c>
      <c r="B93" t="s">
        <v>107</v>
      </c>
      <c r="C93" t="s">
        <v>108</v>
      </c>
      <c r="CV93">
        <v>0</v>
      </c>
      <c r="CW93">
        <v>0</v>
      </c>
    </row>
    <row r="94" spans="1:101" x14ac:dyDescent="0.3">
      <c r="A94" t="s">
        <v>131</v>
      </c>
      <c r="B94" t="s">
        <v>105</v>
      </c>
      <c r="C94" t="s">
        <v>106</v>
      </c>
      <c r="D94">
        <v>521.20170333156864</v>
      </c>
      <c r="E94">
        <v>497.34777332572452</v>
      </c>
      <c r="F94">
        <v>593.91422947483716</v>
      </c>
      <c r="G94">
        <v>582.02872754487601</v>
      </c>
      <c r="H94">
        <v>569.57501249751397</v>
      </c>
      <c r="I94">
        <v>582.28950132325849</v>
      </c>
      <c r="J94">
        <v>534.73029045379872</v>
      </c>
      <c r="K94">
        <v>573.18627445859852</v>
      </c>
      <c r="L94">
        <v>535.08933530741353</v>
      </c>
      <c r="M94">
        <v>500.11195799419278</v>
      </c>
      <c r="N94">
        <v>522.50452086232372</v>
      </c>
      <c r="O94">
        <v>419.18112961676542</v>
      </c>
      <c r="P94">
        <v>468.18479770980844</v>
      </c>
      <c r="Q94">
        <v>457.01228880027929</v>
      </c>
      <c r="R94">
        <v>561.25913684191551</v>
      </c>
      <c r="S94">
        <v>550.42706760792657</v>
      </c>
      <c r="T94">
        <v>529.98526570427418</v>
      </c>
      <c r="U94">
        <v>535.58103348842451</v>
      </c>
      <c r="V94">
        <v>480.91608855873972</v>
      </c>
      <c r="W94">
        <v>514.59597594253012</v>
      </c>
      <c r="X94">
        <v>475.41638194727238</v>
      </c>
      <c r="Y94">
        <v>443.57704015880626</v>
      </c>
      <c r="Z94">
        <v>470.95235371481368</v>
      </c>
      <c r="AA94">
        <v>372.49251483237191</v>
      </c>
      <c r="AB94">
        <v>424.61980880099935</v>
      </c>
      <c r="AC94">
        <v>414.17559776267194</v>
      </c>
      <c r="AD94">
        <v>517.15868394238441</v>
      </c>
      <c r="AE94">
        <v>504.12617781039557</v>
      </c>
      <c r="AF94">
        <v>481.5927554030273</v>
      </c>
      <c r="AG94">
        <v>485.888182251378</v>
      </c>
      <c r="AH94">
        <v>430.90897954052014</v>
      </c>
      <c r="AI94">
        <v>465.08483360271055</v>
      </c>
      <c r="AJ94">
        <v>426.87921801123889</v>
      </c>
      <c r="AK94">
        <v>396.18543727728218</v>
      </c>
      <c r="AL94">
        <v>424.67990924517545</v>
      </c>
      <c r="AM94">
        <v>327.22235318973458</v>
      </c>
      <c r="AN94">
        <v>380.20425321730295</v>
      </c>
      <c r="AO94">
        <v>370.45154258479272</v>
      </c>
      <c r="AP94">
        <v>473.94992356584623</v>
      </c>
      <c r="AQ94">
        <v>461.25837115416664</v>
      </c>
      <c r="AR94">
        <v>438.92505694131859</v>
      </c>
      <c r="AS94">
        <v>443.34781212197345</v>
      </c>
      <c r="AT94">
        <v>388.50932937864781</v>
      </c>
      <c r="AU94">
        <v>422.91566450023794</v>
      </c>
      <c r="AV94">
        <v>385.07207833805654</v>
      </c>
      <c r="AW94">
        <v>354.86894073013724</v>
      </c>
      <c r="AX94">
        <v>383.94248289274339</v>
      </c>
      <c r="AY94">
        <v>287.0946451718724</v>
      </c>
      <c r="AZ94">
        <v>340.66355907341659</v>
      </c>
      <c r="BA94">
        <v>331.44171041787365</v>
      </c>
      <c r="BB94">
        <v>435.40596055199819</v>
      </c>
      <c r="BC94">
        <v>423.12604856103781</v>
      </c>
      <c r="BD94">
        <v>401.17036354757073</v>
      </c>
      <c r="BE94">
        <v>405.95634711841501</v>
      </c>
      <c r="BF94">
        <v>351.47936991115938</v>
      </c>
      <c r="BG94">
        <v>386.24974886949826</v>
      </c>
      <c r="BH94">
        <v>348.77089931204631</v>
      </c>
      <c r="BI94">
        <v>318.92926140791343</v>
      </c>
      <c r="BJ94">
        <v>348.35881474958836</v>
      </c>
      <c r="BK94">
        <v>251.86324760356257</v>
      </c>
      <c r="BL94">
        <v>305.78700955355265</v>
      </c>
      <c r="BM94">
        <v>296.93249959665133</v>
      </c>
      <c r="BN94">
        <v>401.28785027367741</v>
      </c>
      <c r="BO94">
        <v>389.43209252732254</v>
      </c>
      <c r="BP94">
        <v>367.93667434089411</v>
      </c>
      <c r="BQ94">
        <v>373.21129528829266</v>
      </c>
      <c r="BR94">
        <v>319.2293435641763</v>
      </c>
      <c r="BS94">
        <v>354.46491672723766</v>
      </c>
      <c r="BT94">
        <v>317.37685015508674</v>
      </c>
      <c r="BU94">
        <v>287.81144930484481</v>
      </c>
      <c r="BV94">
        <v>317.38465304938973</v>
      </c>
      <c r="BW94">
        <v>220.92060682016481</v>
      </c>
      <c r="BX94">
        <v>274.82966665776206</v>
      </c>
      <c r="BY94">
        <v>266.01666431483739</v>
      </c>
      <c r="BZ94">
        <v>370.58214026634192</v>
      </c>
      <c r="CA94">
        <v>359.1886516773655</v>
      </c>
      <c r="CB94">
        <v>338.42486611090578</v>
      </c>
      <c r="CC94">
        <v>344.6328233646729</v>
      </c>
      <c r="CD94">
        <v>291.64532167494497</v>
      </c>
      <c r="CE94">
        <v>327.76417246001535</v>
      </c>
      <c r="CF94">
        <v>291.29527912347606</v>
      </c>
      <c r="CG94">
        <v>261.9799476490968</v>
      </c>
      <c r="CH94">
        <v>291.38569062949773</v>
      </c>
      <c r="CI94">
        <v>194.36268888365501</v>
      </c>
      <c r="CJ94">
        <v>247.36162505940251</v>
      </c>
      <c r="CK94">
        <v>237.3861342006968</v>
      </c>
      <c r="CL94">
        <v>340.94697771093223</v>
      </c>
      <c r="CM94">
        <v>328.97538054012324</v>
      </c>
      <c r="CN94">
        <v>308.36154880653385</v>
      </c>
      <c r="CO94">
        <v>316.51811318596793</v>
      </c>
      <c r="CP94">
        <v>266.97786198293102</v>
      </c>
      <c r="CQ94">
        <v>309.76847902034353</v>
      </c>
      <c r="CR94">
        <v>278.54606907283062</v>
      </c>
      <c r="CS94">
        <v>240.17445752393212</v>
      </c>
      <c r="CT94">
        <v>286.99160760951895</v>
      </c>
      <c r="CU94">
        <v>187.54666024552441</v>
      </c>
      <c r="CV94">
        <v>1</v>
      </c>
      <c r="CW94">
        <v>2103</v>
      </c>
    </row>
    <row r="95" spans="1:101" x14ac:dyDescent="0.3">
      <c r="A95" t="s">
        <v>107</v>
      </c>
      <c r="B95" t="s">
        <v>107</v>
      </c>
      <c r="C95" t="s">
        <v>108</v>
      </c>
      <c r="CV95">
        <v>0</v>
      </c>
      <c r="CW95">
        <v>0</v>
      </c>
    </row>
    <row r="96" spans="1:101" x14ac:dyDescent="0.3">
      <c r="A96" t="s">
        <v>131</v>
      </c>
      <c r="B96" t="s">
        <v>109</v>
      </c>
      <c r="C96" t="s">
        <v>106</v>
      </c>
      <c r="D96">
        <v>704.03501783424917</v>
      </c>
      <c r="E96">
        <v>692.57732083421809</v>
      </c>
      <c r="F96">
        <v>737.1511059048039</v>
      </c>
      <c r="G96">
        <v>693.71405573007621</v>
      </c>
      <c r="H96">
        <v>677.61124864336807</v>
      </c>
      <c r="I96">
        <v>645.19233427916038</v>
      </c>
      <c r="J96">
        <v>596.01568590997488</v>
      </c>
      <c r="K96">
        <v>601.12897191569402</v>
      </c>
      <c r="L96">
        <v>555.59860593085637</v>
      </c>
      <c r="M96">
        <v>569.53825387964639</v>
      </c>
      <c r="N96">
        <v>625.2537099414136</v>
      </c>
      <c r="O96">
        <v>628.41899297564896</v>
      </c>
      <c r="P96">
        <v>681.98825838211087</v>
      </c>
      <c r="Q96">
        <v>659.76146131578116</v>
      </c>
      <c r="R96">
        <v>698.42462848320463</v>
      </c>
      <c r="S96">
        <v>647.51271334824912</v>
      </c>
      <c r="T96">
        <v>623.52596893701184</v>
      </c>
      <c r="U96">
        <v>584.48783503119955</v>
      </c>
      <c r="V96">
        <v>529.90631629835946</v>
      </c>
      <c r="W96">
        <v>530.42703969830268</v>
      </c>
      <c r="X96">
        <v>482.8132189472056</v>
      </c>
      <c r="Y96">
        <v>497.30768484390757</v>
      </c>
      <c r="Z96">
        <v>555.3845290633476</v>
      </c>
      <c r="AA96">
        <v>561.49203655172573</v>
      </c>
      <c r="AB96">
        <v>617.34138844262509</v>
      </c>
      <c r="AC96">
        <v>595.97176854929012</v>
      </c>
      <c r="AD96">
        <v>634.11484310008188</v>
      </c>
      <c r="AE96">
        <v>581.88762532539238</v>
      </c>
      <c r="AF96">
        <v>556.52203869828395</v>
      </c>
      <c r="AG96">
        <v>516.6088285821769</v>
      </c>
      <c r="AH96">
        <v>461.89707992770479</v>
      </c>
      <c r="AI96">
        <v>462.96609689132544</v>
      </c>
      <c r="AJ96">
        <v>416.34195371250087</v>
      </c>
      <c r="AK96">
        <v>432.00339195651702</v>
      </c>
      <c r="AL96">
        <v>491.22982907215135</v>
      </c>
      <c r="AM96">
        <v>498.37328849703425</v>
      </c>
      <c r="AN96">
        <v>555.12147016102358</v>
      </c>
      <c r="AO96">
        <v>534.52130540106884</v>
      </c>
      <c r="AP96">
        <v>573.31724643745952</v>
      </c>
      <c r="AQ96">
        <v>521.63959762593538</v>
      </c>
      <c r="AR96">
        <v>496.74188130269465</v>
      </c>
      <c r="AS96">
        <v>457.25135693290969</v>
      </c>
      <c r="AT96">
        <v>402.96510737221416</v>
      </c>
      <c r="AU96">
        <v>404.50893848559383</v>
      </c>
      <c r="AV96">
        <v>358.43869460892489</v>
      </c>
      <c r="AW96">
        <v>374.73682802670425</v>
      </c>
      <c r="AX96">
        <v>434.6614326622302</v>
      </c>
      <c r="AY96">
        <v>442.52843875908729</v>
      </c>
      <c r="AZ96">
        <v>499.98879446263811</v>
      </c>
      <c r="BA96">
        <v>480.06367953025773</v>
      </c>
      <c r="BB96">
        <v>519.48794027824738</v>
      </c>
      <c r="BC96">
        <v>468.39655823669756</v>
      </c>
      <c r="BD96">
        <v>444.05562084976043</v>
      </c>
      <c r="BE96">
        <v>405.10560761769756</v>
      </c>
      <c r="BF96">
        <v>351.35248066534109</v>
      </c>
      <c r="BG96">
        <v>353.4251830703559</v>
      </c>
      <c r="BH96">
        <v>307.87868495358578</v>
      </c>
      <c r="BI96">
        <v>324.69379617924966</v>
      </c>
      <c r="BJ96">
        <v>385.12913805191596</v>
      </c>
      <c r="BK96">
        <v>393.50474059277144</v>
      </c>
      <c r="BL96">
        <v>451.47877746942589</v>
      </c>
      <c r="BM96">
        <v>432.08093213458028</v>
      </c>
      <c r="BN96">
        <v>472.05335030651804</v>
      </c>
      <c r="BO96">
        <v>421.53462341782267</v>
      </c>
      <c r="BP96">
        <v>397.78855254776931</v>
      </c>
      <c r="BQ96">
        <v>359.44559004998899</v>
      </c>
      <c r="BR96">
        <v>306.29279345153458</v>
      </c>
      <c r="BS96">
        <v>308.93191068834892</v>
      </c>
      <c r="BT96">
        <v>263.8863289483927</v>
      </c>
      <c r="BU96">
        <v>281.10939759541554</v>
      </c>
      <c r="BV96">
        <v>341.84892914487619</v>
      </c>
      <c r="BW96">
        <v>350.44365186851803</v>
      </c>
      <c r="BX96">
        <v>408.6069361819458</v>
      </c>
      <c r="BY96">
        <v>389.45480830662848</v>
      </c>
      <c r="BZ96">
        <v>429.82535770234267</v>
      </c>
      <c r="CA96">
        <v>379.92777704281508</v>
      </c>
      <c r="CB96">
        <v>357.03470851123774</v>
      </c>
      <c r="CC96">
        <v>319.70319548082091</v>
      </c>
      <c r="CD96">
        <v>267.57413654523327</v>
      </c>
      <c r="CE96">
        <v>271.07317227971862</v>
      </c>
      <c r="CF96">
        <v>226.57785070437623</v>
      </c>
      <c r="CG96">
        <v>243.97477616591289</v>
      </c>
      <c r="CH96">
        <v>304.55159252315497</v>
      </c>
      <c r="CI96">
        <v>312.76322767075669</v>
      </c>
      <c r="CJ96">
        <v>370.42196046193402</v>
      </c>
      <c r="CK96">
        <v>350.79895229559588</v>
      </c>
      <c r="CL96">
        <v>390.93587720228595</v>
      </c>
      <c r="CM96">
        <v>341.02711059390697</v>
      </c>
      <c r="CN96">
        <v>318.54903455510822</v>
      </c>
      <c r="CO96">
        <v>282.38232172373216</v>
      </c>
      <c r="CP96">
        <v>233.25458302180618</v>
      </c>
      <c r="CQ96">
        <v>242.78376784710827</v>
      </c>
      <c r="CR96">
        <v>200.2257054283815</v>
      </c>
      <c r="CS96">
        <v>221.29729764531916</v>
      </c>
      <c r="CT96">
        <v>291.99502486817653</v>
      </c>
      <c r="CU96">
        <v>266.38400104714884</v>
      </c>
      <c r="CV96">
        <v>-1</v>
      </c>
      <c r="CW96">
        <v>2103</v>
      </c>
    </row>
    <row r="97" spans="1:101" x14ac:dyDescent="0.3">
      <c r="A97" t="s">
        <v>107</v>
      </c>
      <c r="B97" t="s">
        <v>107</v>
      </c>
      <c r="C97" t="s">
        <v>108</v>
      </c>
      <c r="CV97">
        <v>0</v>
      </c>
      <c r="CW97">
        <v>0</v>
      </c>
    </row>
    <row r="98" spans="1:101" x14ac:dyDescent="0.3">
      <c r="A98" t="s">
        <v>132</v>
      </c>
      <c r="B98" t="s">
        <v>105</v>
      </c>
      <c r="C98" t="s">
        <v>106</v>
      </c>
      <c r="D98">
        <v>650.72919136746589</v>
      </c>
      <c r="E98">
        <v>781.62998151136867</v>
      </c>
      <c r="F98">
        <v>991.95623885641226</v>
      </c>
      <c r="G98">
        <v>966.17263129398657</v>
      </c>
      <c r="H98">
        <v>935.47203528658872</v>
      </c>
      <c r="I98">
        <v>922.9759929285151</v>
      </c>
      <c r="J98">
        <v>845.78473754561696</v>
      </c>
      <c r="K98">
        <v>880.14113064699552</v>
      </c>
      <c r="L98">
        <v>802.18464440699245</v>
      </c>
      <c r="M98">
        <v>709.31112744929089</v>
      </c>
      <c r="N98">
        <v>734.64160817202742</v>
      </c>
      <c r="O98">
        <v>495.91630086953484</v>
      </c>
      <c r="P98">
        <v>605.70652397515812</v>
      </c>
      <c r="Q98">
        <v>634.95568691494736</v>
      </c>
      <c r="R98">
        <v>939.82928031011488</v>
      </c>
      <c r="S98">
        <v>922.92591530577647</v>
      </c>
      <c r="T98">
        <v>901.91684255977304</v>
      </c>
      <c r="U98">
        <v>870.752040621069</v>
      </c>
      <c r="V98">
        <v>787.03325652609442</v>
      </c>
      <c r="W98">
        <v>811.49896406186213</v>
      </c>
      <c r="X98">
        <v>734.18975999827273</v>
      </c>
      <c r="Y98">
        <v>648.83201881974321</v>
      </c>
      <c r="Z98">
        <v>686.58318435220167</v>
      </c>
      <c r="AA98">
        <v>459.25726949208342</v>
      </c>
      <c r="AB98">
        <v>576.60394608861714</v>
      </c>
      <c r="AC98">
        <v>607.94222642089028</v>
      </c>
      <c r="AD98">
        <v>910.65981080149572</v>
      </c>
      <c r="AE98">
        <v>889.54199540991181</v>
      </c>
      <c r="AF98">
        <v>864.50481588847242</v>
      </c>
      <c r="AG98">
        <v>830.79296155287057</v>
      </c>
      <c r="AH98">
        <v>746.31835981217796</v>
      </c>
      <c r="AI98">
        <v>771.39488298643255</v>
      </c>
      <c r="AJ98">
        <v>695.42433042808671</v>
      </c>
      <c r="AK98">
        <v>611.61105867138394</v>
      </c>
      <c r="AL98">
        <v>650.83791438335595</v>
      </c>
      <c r="AM98">
        <v>424.83381552089054</v>
      </c>
      <c r="AN98">
        <v>543.32843232704886</v>
      </c>
      <c r="AO98">
        <v>575.59254290490856</v>
      </c>
      <c r="AP98">
        <v>878.93469881804526</v>
      </c>
      <c r="AQ98">
        <v>858.08608233870405</v>
      </c>
      <c r="AR98">
        <v>832.99076105554866</v>
      </c>
      <c r="AS98">
        <v>799.0175664898228</v>
      </c>
      <c r="AT98">
        <v>714.26075868288592</v>
      </c>
      <c r="AU98">
        <v>739.20749498514454</v>
      </c>
      <c r="AV98">
        <v>663.36362246714452</v>
      </c>
      <c r="AW98">
        <v>579.94205467747918</v>
      </c>
      <c r="AX98">
        <v>619.75273991628717</v>
      </c>
      <c r="AY98">
        <v>394.41161833190171</v>
      </c>
      <c r="AZ98">
        <v>513.54175845616396</v>
      </c>
      <c r="BA98">
        <v>546.3458526865038</v>
      </c>
      <c r="BB98">
        <v>850.11218202062742</v>
      </c>
      <c r="BC98">
        <v>829.58901867517852</v>
      </c>
      <c r="BD98">
        <v>804.75478486226552</v>
      </c>
      <c r="BE98">
        <v>771.01107782386259</v>
      </c>
      <c r="BF98">
        <v>686.47267398374572</v>
      </c>
      <c r="BG98">
        <v>711.63394932918254</v>
      </c>
      <c r="BH98">
        <v>636.0003195759017</v>
      </c>
      <c r="BI98">
        <v>552.78427485612485</v>
      </c>
      <c r="BJ98">
        <v>592.80100332403572</v>
      </c>
      <c r="BK98">
        <v>367.6790369578365</v>
      </c>
      <c r="BL98">
        <v>487.05927734010982</v>
      </c>
      <c r="BM98">
        <v>520.16302571764777</v>
      </c>
      <c r="BN98">
        <v>824.29271428816674</v>
      </c>
      <c r="BO98">
        <v>804.20125433728754</v>
      </c>
      <c r="BP98">
        <v>779.85755267584454</v>
      </c>
      <c r="BQ98">
        <v>746.63546544591361</v>
      </c>
      <c r="BR98">
        <v>662.60143214720495</v>
      </c>
      <c r="BS98">
        <v>688.1830156560568</v>
      </c>
      <c r="BT98">
        <v>612.81079859825547</v>
      </c>
      <c r="BU98">
        <v>529.63584874457638</v>
      </c>
      <c r="BV98">
        <v>569.45567820228575</v>
      </c>
      <c r="BW98">
        <v>343.95451093950606</v>
      </c>
      <c r="BX98">
        <v>462.91570688075194</v>
      </c>
      <c r="BY98">
        <v>495.77219506570395</v>
      </c>
      <c r="BZ98">
        <v>800.05219743869259</v>
      </c>
      <c r="CA98">
        <v>780.66502839372083</v>
      </c>
      <c r="CB98">
        <v>757.58290079911387</v>
      </c>
      <c r="CC98">
        <v>725.98599283545786</v>
      </c>
      <c r="CD98">
        <v>643.57995477275153</v>
      </c>
      <c r="CE98">
        <v>670.36919327784096</v>
      </c>
      <c r="CF98">
        <v>595.44325916649973</v>
      </c>
      <c r="CG98">
        <v>511.80107961458248</v>
      </c>
      <c r="CH98">
        <v>550.31467825277605</v>
      </c>
      <c r="CI98">
        <v>322.97087429414779</v>
      </c>
      <c r="CJ98">
        <v>439.87603478879066</v>
      </c>
      <c r="CK98">
        <v>470.61979778610493</v>
      </c>
      <c r="CL98">
        <v>773.41177543142214</v>
      </c>
      <c r="CM98">
        <v>753.62125021400607</v>
      </c>
      <c r="CN98">
        <v>731.46188438218417</v>
      </c>
      <c r="CO98">
        <v>703.53036500395524</v>
      </c>
      <c r="CP98">
        <v>626.03599490946078</v>
      </c>
      <c r="CQ98">
        <v>663.75551426207016</v>
      </c>
      <c r="CR98">
        <v>604.84985342729374</v>
      </c>
      <c r="CS98">
        <v>501.49971290054162</v>
      </c>
      <c r="CT98">
        <v>559.3380616399304</v>
      </c>
      <c r="CU98">
        <v>339.83086682540818</v>
      </c>
      <c r="CV98">
        <v>1</v>
      </c>
      <c r="CW98">
        <v>2104</v>
      </c>
    </row>
    <row r="99" spans="1:101" x14ac:dyDescent="0.3">
      <c r="A99" t="s">
        <v>107</v>
      </c>
      <c r="B99" t="s">
        <v>107</v>
      </c>
      <c r="C99" t="s">
        <v>108</v>
      </c>
      <c r="CV99">
        <v>0</v>
      </c>
      <c r="CW99">
        <v>0</v>
      </c>
    </row>
    <row r="100" spans="1:101" x14ac:dyDescent="0.3">
      <c r="A100" t="s">
        <v>132</v>
      </c>
      <c r="B100" t="s">
        <v>109</v>
      </c>
      <c r="C100" t="s">
        <v>106</v>
      </c>
      <c r="D100">
        <v>1015.7683734432549</v>
      </c>
      <c r="E100">
        <v>639.47303191969536</v>
      </c>
      <c r="F100">
        <v>673.98699993763739</v>
      </c>
      <c r="G100">
        <v>569.17936454599749</v>
      </c>
      <c r="H100">
        <v>816.21296723552405</v>
      </c>
      <c r="I100">
        <v>807.87448846022733</v>
      </c>
      <c r="J100">
        <v>883.06805285828659</v>
      </c>
      <c r="K100">
        <v>917.12680656293981</v>
      </c>
      <c r="L100">
        <v>895.62744222108267</v>
      </c>
      <c r="M100">
        <v>1022.2114903058925</v>
      </c>
      <c r="N100">
        <v>914.49023699317809</v>
      </c>
      <c r="O100">
        <v>956.32225896549653</v>
      </c>
      <c r="P100">
        <v>959.56276697617238</v>
      </c>
      <c r="Q100">
        <v>720.31358583182998</v>
      </c>
      <c r="R100">
        <v>651.9367736434483</v>
      </c>
      <c r="S100">
        <v>564.84754341989583</v>
      </c>
      <c r="T100">
        <v>790.34705299869302</v>
      </c>
      <c r="U100">
        <v>797.09762661202751</v>
      </c>
      <c r="V100">
        <v>863.0984423389433</v>
      </c>
      <c r="W100">
        <v>897.10223952294518</v>
      </c>
      <c r="X100">
        <v>867.3378614155954</v>
      </c>
      <c r="Y100">
        <v>985.99920057401562</v>
      </c>
      <c r="Z100">
        <v>868.76650165973774</v>
      </c>
      <c r="AA100">
        <v>904.7286163233623</v>
      </c>
      <c r="AB100">
        <v>905.48662623972723</v>
      </c>
      <c r="AC100">
        <v>667.46371429435305</v>
      </c>
      <c r="AD100">
        <v>602.25472280872771</v>
      </c>
      <c r="AE100">
        <v>518.6766613568517</v>
      </c>
      <c r="AF100">
        <v>746.6743706584067</v>
      </c>
      <c r="AG100">
        <v>754.52058785859606</v>
      </c>
      <c r="AH100">
        <v>820.39811651633499</v>
      </c>
      <c r="AI100">
        <v>853.61638224381863</v>
      </c>
      <c r="AJ100">
        <v>822.92738526631888</v>
      </c>
      <c r="AK100">
        <v>940.86750300679967</v>
      </c>
      <c r="AL100">
        <v>823.24382289686059</v>
      </c>
      <c r="AM100">
        <v>859.13672115469569</v>
      </c>
      <c r="AN100">
        <v>860.09047349015555</v>
      </c>
      <c r="AO100">
        <v>622.48618147707975</v>
      </c>
      <c r="AP100">
        <v>557.89210970931731</v>
      </c>
      <c r="AQ100">
        <v>475.08563488112145</v>
      </c>
      <c r="AR100">
        <v>703.93771112660238</v>
      </c>
      <c r="AS100">
        <v>712.62001381741152</v>
      </c>
      <c r="AT100">
        <v>779.21686859321483</v>
      </c>
      <c r="AU100">
        <v>812.97651878650947</v>
      </c>
      <c r="AV100">
        <v>782.64699319118756</v>
      </c>
      <c r="AW100">
        <v>900.81409370679887</v>
      </c>
      <c r="AX100">
        <v>783.36407692958562</v>
      </c>
      <c r="AY100">
        <v>819.45515796635073</v>
      </c>
      <c r="AZ100">
        <v>820.6832553811073</v>
      </c>
      <c r="BA100">
        <v>583.44480796024322</v>
      </c>
      <c r="BB100">
        <v>519.29225154306732</v>
      </c>
      <c r="BC100">
        <v>436.97050706673986</v>
      </c>
      <c r="BD100">
        <v>666.31734683909883</v>
      </c>
      <c r="BE100">
        <v>675.48148507793314</v>
      </c>
      <c r="BF100">
        <v>742.53793978008252</v>
      </c>
      <c r="BG100">
        <v>776.73632203332977</v>
      </c>
      <c r="BH100">
        <v>746.83054599655793</v>
      </c>
      <c r="BI100">
        <v>865.41095131268298</v>
      </c>
      <c r="BJ100">
        <v>748.36371776597753</v>
      </c>
      <c r="BK100">
        <v>784.84229766370595</v>
      </c>
      <c r="BL100">
        <v>786.4354650300445</v>
      </c>
      <c r="BM100">
        <v>549.53336270710054</v>
      </c>
      <c r="BN100">
        <v>485.68587601673391</v>
      </c>
      <c r="BO100">
        <v>403.64110335775655</v>
      </c>
      <c r="BP100">
        <v>633.24689766528309</v>
      </c>
      <c r="BQ100">
        <v>642.66965279313501</v>
      </c>
      <c r="BR100">
        <v>710.00965326678397</v>
      </c>
      <c r="BS100">
        <v>744.54728502650005</v>
      </c>
      <c r="BT100">
        <v>715.06645355363764</v>
      </c>
      <c r="BU100">
        <v>834.17491611018454</v>
      </c>
      <c r="BV100">
        <v>717.74840923450847</v>
      </c>
      <c r="BW100">
        <v>754.88977305034223</v>
      </c>
      <c r="BX100">
        <v>757.09635117848052</v>
      </c>
      <c r="BY100">
        <v>520.64368271725903</v>
      </c>
      <c r="BZ100">
        <v>456.98093798544807</v>
      </c>
      <c r="CA100">
        <v>374.81803565859701</v>
      </c>
      <c r="CB100">
        <v>604.06750909315656</v>
      </c>
      <c r="CC100">
        <v>613.06943569435816</v>
      </c>
      <c r="CD100">
        <v>680.16122004492036</v>
      </c>
      <c r="CE100">
        <v>714.83772716038732</v>
      </c>
      <c r="CF100">
        <v>685.98956843192161</v>
      </c>
      <c r="CG100">
        <v>806.18341105710556</v>
      </c>
      <c r="CH100">
        <v>691.11052797554339</v>
      </c>
      <c r="CI100">
        <v>729.63081372350678</v>
      </c>
      <c r="CJ100">
        <v>733.07447804007552</v>
      </c>
      <c r="CK100">
        <v>497.62140869481914</v>
      </c>
      <c r="CL100">
        <v>434.44699946370451</v>
      </c>
      <c r="CM100">
        <v>352.20579728387162</v>
      </c>
      <c r="CN100">
        <v>580.93149429101629</v>
      </c>
      <c r="CO100">
        <v>588.54160970830173</v>
      </c>
      <c r="CP100">
        <v>651.66064411129094</v>
      </c>
      <c r="CQ100">
        <v>681.4921597415464</v>
      </c>
      <c r="CR100">
        <v>650.30480031260981</v>
      </c>
      <c r="CS100">
        <v>778.31754439097006</v>
      </c>
      <c r="CT100">
        <v>664.32490011015682</v>
      </c>
      <c r="CU100">
        <v>699.12619376984003</v>
      </c>
      <c r="CV100">
        <v>-1</v>
      </c>
      <c r="CW100">
        <v>2104</v>
      </c>
    </row>
    <row r="101" spans="1:101" x14ac:dyDescent="0.3">
      <c r="A101" t="s">
        <v>107</v>
      </c>
      <c r="B101" t="s">
        <v>107</v>
      </c>
      <c r="C101" t="s">
        <v>108</v>
      </c>
      <c r="CV101">
        <v>0</v>
      </c>
      <c r="CW101">
        <v>0</v>
      </c>
    </row>
    <row r="102" spans="1:101" x14ac:dyDescent="0.3">
      <c r="A102" t="s">
        <v>133</v>
      </c>
      <c r="B102" t="s">
        <v>105</v>
      </c>
      <c r="C102" t="s">
        <v>106</v>
      </c>
      <c r="D102">
        <v>547.33940651261059</v>
      </c>
      <c r="E102">
        <v>996.66909504564103</v>
      </c>
      <c r="F102">
        <v>1381.5222552970381</v>
      </c>
      <c r="G102">
        <v>1397.1276832370709</v>
      </c>
      <c r="H102">
        <v>1310.2429592678982</v>
      </c>
      <c r="I102">
        <v>1253.1394969870155</v>
      </c>
      <c r="J102">
        <v>1191.7825583193203</v>
      </c>
      <c r="K102">
        <v>1126.5778617500009</v>
      </c>
      <c r="L102">
        <v>915.78249447512667</v>
      </c>
      <c r="M102">
        <v>841.68919435484747</v>
      </c>
      <c r="N102">
        <v>773.92050434103851</v>
      </c>
      <c r="O102">
        <v>599.80520730902526</v>
      </c>
      <c r="P102">
        <v>676.33582810692258</v>
      </c>
      <c r="Q102">
        <v>1020.1023861946688</v>
      </c>
      <c r="R102">
        <v>1377.2795526963405</v>
      </c>
      <c r="S102">
        <v>1393.1922019717185</v>
      </c>
      <c r="T102">
        <v>1288.4305138111736</v>
      </c>
      <c r="U102">
        <v>1205.2246200938198</v>
      </c>
      <c r="V102">
        <v>1114.0388376309597</v>
      </c>
      <c r="W102">
        <v>1029.2648946518711</v>
      </c>
      <c r="X102">
        <v>809.46622336927101</v>
      </c>
      <c r="Y102">
        <v>741.45392132205188</v>
      </c>
      <c r="Z102">
        <v>691.33471538905042</v>
      </c>
      <c r="AA102">
        <v>538.50671743815053</v>
      </c>
      <c r="AB102">
        <v>632.89243337447374</v>
      </c>
      <c r="AC102">
        <v>987.03569392480779</v>
      </c>
      <c r="AD102">
        <v>1346.3312123852538</v>
      </c>
      <c r="AE102">
        <v>1358.38414061702</v>
      </c>
      <c r="AF102">
        <v>1247.2106470831236</v>
      </c>
      <c r="AG102">
        <v>1157.9496981571651</v>
      </c>
      <c r="AH102">
        <v>1062.6908930612799</v>
      </c>
      <c r="AI102">
        <v>976.20985273289534</v>
      </c>
      <c r="AJ102">
        <v>756.66252263768649</v>
      </c>
      <c r="AK102">
        <v>690.2072994987725</v>
      </c>
      <c r="AL102">
        <v>642.38132190268561</v>
      </c>
      <c r="AM102">
        <v>492.17138187114944</v>
      </c>
      <c r="AN102">
        <v>589.18289272332083</v>
      </c>
      <c r="AO102">
        <v>945.65958578484378</v>
      </c>
      <c r="AP102">
        <v>1306.7072234112293</v>
      </c>
      <c r="AQ102">
        <v>1319.7277749312866</v>
      </c>
      <c r="AR102">
        <v>1208.7083093772108</v>
      </c>
      <c r="AS102">
        <v>1118.9638965283077</v>
      </c>
      <c r="AT102">
        <v>1022.9133920837097</v>
      </c>
      <c r="AU102">
        <v>935.70265960852169</v>
      </c>
      <c r="AV102">
        <v>715.77867155679508</v>
      </c>
      <c r="AW102">
        <v>649.4341576534182</v>
      </c>
      <c r="AX102">
        <v>602.17334678492944</v>
      </c>
      <c r="AY102">
        <v>452.83106300303069</v>
      </c>
      <c r="AZ102">
        <v>550.81852771820672</v>
      </c>
      <c r="BA102">
        <v>908.21387048667032</v>
      </c>
      <c r="BB102">
        <v>1270.0267688636102</v>
      </c>
      <c r="BC102">
        <v>1283.6376036704564</v>
      </c>
      <c r="BD102">
        <v>1173.0645452153829</v>
      </c>
      <c r="BE102">
        <v>1083.6741692722849</v>
      </c>
      <c r="BF102">
        <v>987.92955013320011</v>
      </c>
      <c r="BG102">
        <v>900.99899829153355</v>
      </c>
      <c r="BH102">
        <v>681.33001823897996</v>
      </c>
      <c r="BI102">
        <v>615.20393334088612</v>
      </c>
      <c r="BJ102">
        <v>568.1154640417011</v>
      </c>
      <c r="BK102">
        <v>418.9040214789502</v>
      </c>
      <c r="BL102">
        <v>517.00670485210526</v>
      </c>
      <c r="BM102">
        <v>874.54967342454108</v>
      </c>
      <c r="BN102">
        <v>1236.6070675061594</v>
      </c>
      <c r="BO102">
        <v>1250.627827036823</v>
      </c>
      <c r="BP102">
        <v>1140.6839152818197</v>
      </c>
      <c r="BQ102">
        <v>1052.1568103294235</v>
      </c>
      <c r="BR102">
        <v>957.46056278598758</v>
      </c>
      <c r="BS102">
        <v>871.63357964285615</v>
      </c>
      <c r="BT102">
        <v>652.9164784113442</v>
      </c>
      <c r="BU102">
        <v>587.34328729431593</v>
      </c>
      <c r="BV102">
        <v>540.19306211635399</v>
      </c>
      <c r="BW102">
        <v>390.214690726821</v>
      </c>
      <c r="BX102">
        <v>486.96317136374273</v>
      </c>
      <c r="BY102">
        <v>842.92371277820246</v>
      </c>
      <c r="BZ102">
        <v>1203.7187661622215</v>
      </c>
      <c r="CA102">
        <v>1217.3898208005064</v>
      </c>
      <c r="CB102">
        <v>1108.4422480308913</v>
      </c>
      <c r="CC102">
        <v>1022.3455472536656</v>
      </c>
      <c r="CD102">
        <v>931.16885361048639</v>
      </c>
      <c r="CE102">
        <v>849.23849913029449</v>
      </c>
      <c r="CF102">
        <v>633.91220117020987</v>
      </c>
      <c r="CG102">
        <v>570.40396799277619</v>
      </c>
      <c r="CH102">
        <v>523.40564515082008</v>
      </c>
      <c r="CI102">
        <v>371.3727887850697</v>
      </c>
      <c r="CJ102">
        <v>463.79792766325079</v>
      </c>
      <c r="CK102">
        <v>813.48799715082214</v>
      </c>
      <c r="CL102">
        <v>1166.8085340088783</v>
      </c>
      <c r="CM102">
        <v>1173.1055260278663</v>
      </c>
      <c r="CN102">
        <v>1058.6877479746572</v>
      </c>
      <c r="CO102">
        <v>972.60249081153063</v>
      </c>
      <c r="CP102">
        <v>891.80347663022872</v>
      </c>
      <c r="CQ102">
        <v>832.55840808901053</v>
      </c>
      <c r="CR102">
        <v>640.45418459968403</v>
      </c>
      <c r="CS102">
        <v>605.98690553883046</v>
      </c>
      <c r="CT102">
        <v>565.53654380779608</v>
      </c>
      <c r="CU102">
        <v>386.44559090770815</v>
      </c>
      <c r="CV102">
        <v>1</v>
      </c>
      <c r="CW102">
        <v>2105</v>
      </c>
    </row>
    <row r="103" spans="1:101" x14ac:dyDescent="0.3">
      <c r="A103" t="s">
        <v>107</v>
      </c>
      <c r="B103" t="s">
        <v>107</v>
      </c>
      <c r="C103" t="s">
        <v>108</v>
      </c>
      <c r="CV103">
        <v>0</v>
      </c>
      <c r="CW103">
        <v>0</v>
      </c>
    </row>
    <row r="104" spans="1:101" x14ac:dyDescent="0.3">
      <c r="A104" t="s">
        <v>133</v>
      </c>
      <c r="B104" t="s">
        <v>109</v>
      </c>
      <c r="C104" t="s">
        <v>106</v>
      </c>
      <c r="D104">
        <v>828.31506852196253</v>
      </c>
      <c r="E104">
        <v>555.88688375468712</v>
      </c>
      <c r="F104">
        <v>619.77415928516268</v>
      </c>
      <c r="G104">
        <v>771.39001814574203</v>
      </c>
      <c r="H104">
        <v>1039.5528628298762</v>
      </c>
      <c r="I104">
        <v>901.21525908906244</v>
      </c>
      <c r="J104">
        <v>1007.9161758964199</v>
      </c>
      <c r="K104">
        <v>1057.6996494545483</v>
      </c>
      <c r="L104">
        <v>908.8677394989495</v>
      </c>
      <c r="M104">
        <v>1156.0650369338675</v>
      </c>
      <c r="N104">
        <v>1192.161934884107</v>
      </c>
      <c r="O104">
        <v>1269.5952582675307</v>
      </c>
      <c r="P104">
        <v>806.80476048164644</v>
      </c>
      <c r="Q104">
        <v>562.02344480750844</v>
      </c>
      <c r="R104">
        <v>606.74423244035211</v>
      </c>
      <c r="S104">
        <v>736.23370087777937</v>
      </c>
      <c r="T104">
        <v>1006.2088103309225</v>
      </c>
      <c r="U104">
        <v>874.98114770177085</v>
      </c>
      <c r="V104">
        <v>969.5887764067636</v>
      </c>
      <c r="W104">
        <v>998.92383771219261</v>
      </c>
      <c r="X104">
        <v>830.8188543030825</v>
      </c>
      <c r="Y104">
        <v>1064.7259094499218</v>
      </c>
      <c r="Z104">
        <v>1099.5001772145797</v>
      </c>
      <c r="AA104">
        <v>1186.6216129080267</v>
      </c>
      <c r="AB104">
        <v>739.3963065405942</v>
      </c>
      <c r="AC104">
        <v>510.37195224098934</v>
      </c>
      <c r="AD104">
        <v>566.81502641264649</v>
      </c>
      <c r="AE104">
        <v>701.94447123753503</v>
      </c>
      <c r="AF104">
        <v>971.98512859828293</v>
      </c>
      <c r="AG104">
        <v>837.35437556378247</v>
      </c>
      <c r="AH104">
        <v>927.46616486108655</v>
      </c>
      <c r="AI104">
        <v>952.97884014008162</v>
      </c>
      <c r="AJ104">
        <v>782.5602402871076</v>
      </c>
      <c r="AK104">
        <v>1015.7152925451699</v>
      </c>
      <c r="AL104">
        <v>1050.9758790889505</v>
      </c>
      <c r="AM104">
        <v>1139.4359686759383</v>
      </c>
      <c r="AN104">
        <v>694.0736341250207</v>
      </c>
      <c r="AO104">
        <v>467.16311738077547</v>
      </c>
      <c r="AP104">
        <v>525.70616279870592</v>
      </c>
      <c r="AQ104">
        <v>662.64857667851561</v>
      </c>
      <c r="AR104">
        <v>933.97781653380821</v>
      </c>
      <c r="AS104">
        <v>799.98443464835634</v>
      </c>
      <c r="AT104">
        <v>890.11818375871667</v>
      </c>
      <c r="AU104">
        <v>915.22953860877567</v>
      </c>
      <c r="AV104">
        <v>744.26832054217516</v>
      </c>
      <c r="AW104">
        <v>977.01500975328827</v>
      </c>
      <c r="AX104">
        <v>1012.1875518036881</v>
      </c>
      <c r="AY104">
        <v>1100.9372850274676</v>
      </c>
      <c r="AZ104">
        <v>656.18207132303928</v>
      </c>
      <c r="BA104">
        <v>430.06505496902395</v>
      </c>
      <c r="BB104">
        <v>489.44328564848848</v>
      </c>
      <c r="BC104">
        <v>627.14952044923416</v>
      </c>
      <c r="BD104">
        <v>899.11115203762677</v>
      </c>
      <c r="BE104">
        <v>765.60949939837519</v>
      </c>
      <c r="BF104">
        <v>856.11897324705615</v>
      </c>
      <c r="BG104">
        <v>881.52783935489015</v>
      </c>
      <c r="BH104">
        <v>710.82059207049758</v>
      </c>
      <c r="BI104">
        <v>943.8011475759165</v>
      </c>
      <c r="BJ104">
        <v>979.19919535463225</v>
      </c>
      <c r="BK104">
        <v>1068.1706574304781</v>
      </c>
      <c r="BL104">
        <v>623.6372422218119</v>
      </c>
      <c r="BM104">
        <v>397.75099210530834</v>
      </c>
      <c r="BN104">
        <v>457.38626730255885</v>
      </c>
      <c r="BO104">
        <v>595.40117258762666</v>
      </c>
      <c r="BP104">
        <v>867.75150340770574</v>
      </c>
      <c r="BQ104">
        <v>734.74051370245934</v>
      </c>
      <c r="BR104">
        <v>825.84571911001774</v>
      </c>
      <c r="BS104">
        <v>851.92808540587566</v>
      </c>
      <c r="BT104">
        <v>681.90867749767972</v>
      </c>
      <c r="BU104">
        <v>915.49685366319</v>
      </c>
      <c r="BV104">
        <v>951.31491645056519</v>
      </c>
      <c r="BW104">
        <v>1040.4293108895563</v>
      </c>
      <c r="BX104">
        <v>595.72721188012588</v>
      </c>
      <c r="BY104">
        <v>369.41118485366582</v>
      </c>
      <c r="BZ104">
        <v>428.49973745685821</v>
      </c>
      <c r="CA104">
        <v>566.06772710569112</v>
      </c>
      <c r="CB104">
        <v>838.31306405370515</v>
      </c>
      <c r="CC104">
        <v>705.7453372454122</v>
      </c>
      <c r="CD104">
        <v>797.94335318134165</v>
      </c>
      <c r="CE104">
        <v>825.70981497647006</v>
      </c>
      <c r="CF104">
        <v>657.72412707619128</v>
      </c>
      <c r="CG104">
        <v>893.30125555140989</v>
      </c>
      <c r="CH104">
        <v>930.69055315587798</v>
      </c>
      <c r="CI104">
        <v>1020.4462660320669</v>
      </c>
      <c r="CJ104">
        <v>574.91642399119598</v>
      </c>
      <c r="CK104">
        <v>346.77385554912297</v>
      </c>
      <c r="CL104">
        <v>402.39292427874295</v>
      </c>
      <c r="CM104">
        <v>535.28835160499602</v>
      </c>
      <c r="CN104">
        <v>805.7943010512098</v>
      </c>
      <c r="CO104">
        <v>667.85121624764406</v>
      </c>
      <c r="CP104">
        <v>766.90661263347499</v>
      </c>
      <c r="CQ104">
        <v>804.34608969211354</v>
      </c>
      <c r="CR104">
        <v>597.99943863184649</v>
      </c>
      <c r="CS104">
        <v>953.32479553490884</v>
      </c>
      <c r="CT104">
        <v>983.11687685488596</v>
      </c>
      <c r="CU104">
        <v>785.07730522382838</v>
      </c>
      <c r="CV104">
        <v>-1</v>
      </c>
      <c r="CW104">
        <v>2105</v>
      </c>
    </row>
    <row r="105" spans="1:101" x14ac:dyDescent="0.3">
      <c r="A105" t="s">
        <v>107</v>
      </c>
      <c r="B105" t="s">
        <v>107</v>
      </c>
      <c r="C105" t="s">
        <v>108</v>
      </c>
      <c r="CV105">
        <v>0</v>
      </c>
      <c r="CW105">
        <v>0</v>
      </c>
    </row>
    <row r="106" spans="1:101" x14ac:dyDescent="0.3">
      <c r="A106" t="s">
        <v>134</v>
      </c>
      <c r="B106" t="s">
        <v>105</v>
      </c>
      <c r="C106" t="s">
        <v>106</v>
      </c>
      <c r="D106">
        <v>523.20081286466893</v>
      </c>
      <c r="E106">
        <v>553.18268820492176</v>
      </c>
      <c r="F106">
        <v>590.42195134168503</v>
      </c>
      <c r="G106">
        <v>584.95223345049214</v>
      </c>
      <c r="H106">
        <v>576.68740902198454</v>
      </c>
      <c r="I106">
        <v>583.73186090783179</v>
      </c>
      <c r="J106">
        <v>549.05140680580269</v>
      </c>
      <c r="K106">
        <v>549.24248140537441</v>
      </c>
      <c r="L106">
        <v>529.89987049688546</v>
      </c>
      <c r="M106">
        <v>496.92189959930238</v>
      </c>
      <c r="N106">
        <v>501.03053761012268</v>
      </c>
      <c r="O106">
        <v>447.73026516095752</v>
      </c>
      <c r="P106">
        <v>489.01938430814801</v>
      </c>
      <c r="Q106">
        <v>489.3886872500932</v>
      </c>
      <c r="R106">
        <v>547.24622095244808</v>
      </c>
      <c r="S106">
        <v>548.86557573608798</v>
      </c>
      <c r="T106">
        <v>546.53496143389566</v>
      </c>
      <c r="U106">
        <v>547.98536736707752</v>
      </c>
      <c r="V106">
        <v>508.7840476296484</v>
      </c>
      <c r="W106">
        <v>503.37776487886367</v>
      </c>
      <c r="X106">
        <v>481.62880263604933</v>
      </c>
      <c r="Y106">
        <v>449.79863889487268</v>
      </c>
      <c r="Z106">
        <v>457.78544269182697</v>
      </c>
      <c r="AA106">
        <v>409.17744791535586</v>
      </c>
      <c r="AB106">
        <v>454.35524674499015</v>
      </c>
      <c r="AC106">
        <v>456.72977191349742</v>
      </c>
      <c r="AD106">
        <v>514.70650861772208</v>
      </c>
      <c r="AE106">
        <v>515.18867941706742</v>
      </c>
      <c r="AF106">
        <v>511.31114790227264</v>
      </c>
      <c r="AG106">
        <v>511.45971277843046</v>
      </c>
      <c r="AH106">
        <v>471.52000617533139</v>
      </c>
      <c r="AI106">
        <v>465.94678827940504</v>
      </c>
      <c r="AJ106">
        <v>444.45619708348391</v>
      </c>
      <c r="AK106">
        <v>413.14367267041905</v>
      </c>
      <c r="AL106">
        <v>421.78977170890852</v>
      </c>
      <c r="AM106">
        <v>373.91576267661395</v>
      </c>
      <c r="AN106">
        <v>419.85342296378815</v>
      </c>
      <c r="AO106">
        <v>422.95343891448988</v>
      </c>
      <c r="AP106">
        <v>481.54980347777473</v>
      </c>
      <c r="AQ106">
        <v>482.48738481916541</v>
      </c>
      <c r="AR106">
        <v>478.88336964117445</v>
      </c>
      <c r="AS106">
        <v>479.1580395268569</v>
      </c>
      <c r="AT106">
        <v>439.2719225331424</v>
      </c>
      <c r="AU106">
        <v>433.76669239659913</v>
      </c>
      <c r="AV106">
        <v>412.42696905873646</v>
      </c>
      <c r="AW106">
        <v>381.37894920417671</v>
      </c>
      <c r="AX106">
        <v>390.3939612484653</v>
      </c>
      <c r="AY106">
        <v>342.95633417065471</v>
      </c>
      <c r="AZ106">
        <v>389.35200322434662</v>
      </c>
      <c r="BA106">
        <v>392.89352662003103</v>
      </c>
      <c r="BB106">
        <v>451.8934069838391</v>
      </c>
      <c r="BC106">
        <v>453.19199804885886</v>
      </c>
      <c r="BD106">
        <v>449.91340134258445</v>
      </c>
      <c r="BE106">
        <v>450.48889828343266</v>
      </c>
      <c r="BF106">
        <v>410.88835272006389</v>
      </c>
      <c r="BG106">
        <v>405.65855769075029</v>
      </c>
      <c r="BH106">
        <v>384.58550341066677</v>
      </c>
      <c r="BI106">
        <v>353.79525224143521</v>
      </c>
      <c r="BJ106">
        <v>363.06006611640544</v>
      </c>
      <c r="BK106">
        <v>315.86811943049787</v>
      </c>
      <c r="BL106">
        <v>362.51274049400934</v>
      </c>
      <c r="BM106">
        <v>366.31680425954067</v>
      </c>
      <c r="BN106">
        <v>425.60428518861107</v>
      </c>
      <c r="BO106">
        <v>427.22537679958009</v>
      </c>
      <c r="BP106">
        <v>424.30876927151485</v>
      </c>
      <c r="BQ106">
        <v>425.28109774040922</v>
      </c>
      <c r="BR106">
        <v>386.0950268335726</v>
      </c>
      <c r="BS106">
        <v>381.26663815976599</v>
      </c>
      <c r="BT106">
        <v>360.54107846944612</v>
      </c>
      <c r="BU106">
        <v>330.00254065392579</v>
      </c>
      <c r="BV106">
        <v>339.39472900947897</v>
      </c>
      <c r="BW106">
        <v>292.2065421436086</v>
      </c>
      <c r="BX106">
        <v>338.77259699511541</v>
      </c>
      <c r="BY106">
        <v>342.49763115708134</v>
      </c>
      <c r="BZ106">
        <v>401.81253294794755</v>
      </c>
      <c r="CA106">
        <v>403.66907466056011</v>
      </c>
      <c r="CB106">
        <v>401.25507655926879</v>
      </c>
      <c r="CC106">
        <v>402.98382736362146</v>
      </c>
      <c r="CD106">
        <v>364.7129499522664</v>
      </c>
      <c r="CE106">
        <v>360.80048177389853</v>
      </c>
      <c r="CF106">
        <v>340.8129819254267</v>
      </c>
      <c r="CG106">
        <v>310.67755516524664</v>
      </c>
      <c r="CH106">
        <v>320.03380269493067</v>
      </c>
      <c r="CI106">
        <v>272.36427478371445</v>
      </c>
      <c r="CJ106">
        <v>318.04922012084808</v>
      </c>
      <c r="CK106">
        <v>320.54554728571702</v>
      </c>
      <c r="CL106">
        <v>378.65185721096702</v>
      </c>
      <c r="CM106">
        <v>379.70162652156802</v>
      </c>
      <c r="CN106">
        <v>377.10929468054582</v>
      </c>
      <c r="CO106">
        <v>380.10840319855606</v>
      </c>
      <c r="CP106">
        <v>343.9796921065103</v>
      </c>
      <c r="CQ106">
        <v>345.40177573225947</v>
      </c>
      <c r="CR106">
        <v>332.9280857464376</v>
      </c>
      <c r="CS106">
        <v>295.10708596002183</v>
      </c>
      <c r="CT106">
        <v>313.25931443657066</v>
      </c>
      <c r="CU106">
        <v>275.94887341780344</v>
      </c>
      <c r="CV106">
        <v>1</v>
      </c>
      <c r="CW106">
        <v>2201</v>
      </c>
    </row>
    <row r="107" spans="1:101" x14ac:dyDescent="0.3">
      <c r="A107" t="s">
        <v>107</v>
      </c>
      <c r="B107" t="s">
        <v>107</v>
      </c>
      <c r="C107" t="s">
        <v>108</v>
      </c>
      <c r="CV107">
        <v>0</v>
      </c>
      <c r="CW107">
        <v>0</v>
      </c>
    </row>
    <row r="108" spans="1:101" x14ac:dyDescent="0.3">
      <c r="A108" t="s">
        <v>134</v>
      </c>
      <c r="B108" t="s">
        <v>109</v>
      </c>
      <c r="C108" t="s">
        <v>106</v>
      </c>
      <c r="D108">
        <v>686.43220978398426</v>
      </c>
      <c r="E108">
        <v>625.65134080201062</v>
      </c>
      <c r="F108">
        <v>647.83655494632501</v>
      </c>
      <c r="G108">
        <v>597.60320651146083</v>
      </c>
      <c r="H108">
        <v>584.89267816850895</v>
      </c>
      <c r="I108">
        <v>575.5174352022525</v>
      </c>
      <c r="J108">
        <v>522.91098204039645</v>
      </c>
      <c r="K108">
        <v>539.85178744979248</v>
      </c>
      <c r="L108">
        <v>511.75834525561618</v>
      </c>
      <c r="M108">
        <v>522.71052734442537</v>
      </c>
      <c r="N108">
        <v>573.09910765166001</v>
      </c>
      <c r="O108">
        <v>569.22209676901366</v>
      </c>
      <c r="P108">
        <v>626.07694174712492</v>
      </c>
      <c r="Q108">
        <v>587.09232471390294</v>
      </c>
      <c r="R108">
        <v>600.63487937100615</v>
      </c>
      <c r="S108">
        <v>560.15298047928968</v>
      </c>
      <c r="T108">
        <v>540.99776922997273</v>
      </c>
      <c r="U108">
        <v>529.62501161985222</v>
      </c>
      <c r="V108">
        <v>471.5438348682581</v>
      </c>
      <c r="W108">
        <v>485.13951316953307</v>
      </c>
      <c r="X108">
        <v>455.5016922813893</v>
      </c>
      <c r="Y108">
        <v>468.19892173337684</v>
      </c>
      <c r="Z108">
        <v>521.74385545674409</v>
      </c>
      <c r="AA108">
        <v>521.34315526645503</v>
      </c>
      <c r="AB108">
        <v>580.54085289383306</v>
      </c>
      <c r="AC108">
        <v>542.29895085200178</v>
      </c>
      <c r="AD108">
        <v>555.17183412602105</v>
      </c>
      <c r="AE108">
        <v>513.33497861281148</v>
      </c>
      <c r="AF108">
        <v>492.85138132668231</v>
      </c>
      <c r="AG108">
        <v>480.66572514902737</v>
      </c>
      <c r="AH108">
        <v>422.42450957111674</v>
      </c>
      <c r="AI108">
        <v>436.39950510929913</v>
      </c>
      <c r="AJ108">
        <v>407.46020892148158</v>
      </c>
      <c r="AK108">
        <v>420.97762286688277</v>
      </c>
      <c r="AL108">
        <v>475.34358872173863</v>
      </c>
      <c r="AM108">
        <v>475.71694826506024</v>
      </c>
      <c r="AN108">
        <v>535.62669557350489</v>
      </c>
      <c r="AO108">
        <v>498.01961611584693</v>
      </c>
      <c r="AP108">
        <v>511.42772174970412</v>
      </c>
      <c r="AQ108">
        <v>470.0109377003314</v>
      </c>
      <c r="AR108">
        <v>449.84069233108147</v>
      </c>
      <c r="AS108">
        <v>437.90001684330269</v>
      </c>
      <c r="AT108">
        <v>379.89329271591032</v>
      </c>
      <c r="AU108">
        <v>394.14905863613814</v>
      </c>
      <c r="AV108">
        <v>365.57267989282582</v>
      </c>
      <c r="AW108">
        <v>379.54037385439131</v>
      </c>
      <c r="AX108">
        <v>434.42180999004444</v>
      </c>
      <c r="AY108">
        <v>435.33910991679596</v>
      </c>
      <c r="AZ108">
        <v>495.78533476323048</v>
      </c>
      <c r="BA108">
        <v>458.68332478454118</v>
      </c>
      <c r="BB108">
        <v>472.55689892762672</v>
      </c>
      <c r="BC108">
        <v>431.57047957069869</v>
      </c>
      <c r="BD108">
        <v>411.80600997628375</v>
      </c>
      <c r="BE108">
        <v>400.25653384683926</v>
      </c>
      <c r="BF108">
        <v>342.63216811204711</v>
      </c>
      <c r="BG108">
        <v>357.26258400970215</v>
      </c>
      <c r="BH108">
        <v>329.05188433577246</v>
      </c>
      <c r="BI108">
        <v>343.37568517582099</v>
      </c>
      <c r="BJ108">
        <v>398.60607098534422</v>
      </c>
      <c r="BK108">
        <v>399.871406125899</v>
      </c>
      <c r="BL108">
        <v>460.67404390485751</v>
      </c>
      <c r="BM108">
        <v>423.94725228637191</v>
      </c>
      <c r="BN108">
        <v>438.22389620616059</v>
      </c>
      <c r="BO108">
        <v>397.67327665179397</v>
      </c>
      <c r="BP108">
        <v>378.37515407213988</v>
      </c>
      <c r="BQ108">
        <v>367.31062728384575</v>
      </c>
      <c r="BR108">
        <v>310.16648349148318</v>
      </c>
      <c r="BS108">
        <v>325.23877220563486</v>
      </c>
      <c r="BT108">
        <v>297.39338815497376</v>
      </c>
      <c r="BU108">
        <v>311.97440735839848</v>
      </c>
      <c r="BV108">
        <v>367.34418838598458</v>
      </c>
      <c r="BW108">
        <v>368.65703891118108</v>
      </c>
      <c r="BX108">
        <v>429.48217976489877</v>
      </c>
      <c r="BY108">
        <v>392.85112579428534</v>
      </c>
      <c r="BZ108">
        <v>407.40003513108456</v>
      </c>
      <c r="CA108">
        <v>367.36861475672202</v>
      </c>
      <c r="CB108">
        <v>348.83837751749007</v>
      </c>
      <c r="CC108">
        <v>338.70743425932545</v>
      </c>
      <c r="CD108">
        <v>282.51020763485002</v>
      </c>
      <c r="CE108">
        <v>298.36634016386506</v>
      </c>
      <c r="CF108">
        <v>270.9980278388868</v>
      </c>
      <c r="CG108">
        <v>285.67350384873077</v>
      </c>
      <c r="CH108">
        <v>340.76245706335419</v>
      </c>
      <c r="CI108">
        <v>341.49995308477935</v>
      </c>
      <c r="CJ108">
        <v>401.52345410658432</v>
      </c>
      <c r="CK108">
        <v>363.98499591239863</v>
      </c>
      <c r="CL108">
        <v>377.85177225129468</v>
      </c>
      <c r="CM108">
        <v>337.55052851056979</v>
      </c>
      <c r="CN108">
        <v>319.63447254636526</v>
      </c>
      <c r="CO108">
        <v>311.49661186772516</v>
      </c>
      <c r="CP108">
        <v>258.69360653737527</v>
      </c>
      <c r="CQ108">
        <v>281.25274000606333</v>
      </c>
      <c r="CR108">
        <v>256.24720790195653</v>
      </c>
      <c r="CS108">
        <v>267.12536068784857</v>
      </c>
      <c r="CT108">
        <v>333.19705880268879</v>
      </c>
      <c r="CU108">
        <v>313.64251960065155</v>
      </c>
      <c r="CV108">
        <v>-1</v>
      </c>
      <c r="CW108">
        <v>2201</v>
      </c>
    </row>
    <row r="109" spans="1:101" x14ac:dyDescent="0.3">
      <c r="A109" t="s">
        <v>107</v>
      </c>
      <c r="B109" t="s">
        <v>107</v>
      </c>
      <c r="C109" t="s">
        <v>108</v>
      </c>
      <c r="CV109">
        <v>0</v>
      </c>
      <c r="CW109">
        <v>0</v>
      </c>
    </row>
    <row r="110" spans="1:101" x14ac:dyDescent="0.3">
      <c r="A110" t="s">
        <v>135</v>
      </c>
      <c r="B110" t="s">
        <v>105</v>
      </c>
      <c r="C110" t="s">
        <v>106</v>
      </c>
      <c r="D110">
        <v>4762.182729505751</v>
      </c>
      <c r="E110">
        <v>4996.056107221033</v>
      </c>
      <c r="F110">
        <v>5628.59661208329</v>
      </c>
      <c r="G110">
        <v>6094.7568965538303</v>
      </c>
      <c r="H110">
        <v>5820.4356509691761</v>
      </c>
      <c r="I110">
        <v>6051.0362795469446</v>
      </c>
      <c r="J110">
        <v>5565.6873042673415</v>
      </c>
      <c r="K110">
        <v>5585.5901638785554</v>
      </c>
      <c r="L110">
        <v>5378.5603384160231</v>
      </c>
      <c r="M110">
        <v>4848.3907742247393</v>
      </c>
      <c r="N110">
        <v>4985.456381507518</v>
      </c>
      <c r="O110">
        <v>4428.6204360687698</v>
      </c>
      <c r="P110">
        <v>4657.8115526497295</v>
      </c>
      <c r="Q110">
        <v>5006.6105970007138</v>
      </c>
      <c r="R110">
        <v>5577.5150785621963</v>
      </c>
      <c r="S110">
        <v>6014.1854427163235</v>
      </c>
      <c r="T110">
        <v>5626.6883912802314</v>
      </c>
      <c r="U110">
        <v>5772.8954366866137</v>
      </c>
      <c r="V110">
        <v>5198.0545299809155</v>
      </c>
      <c r="W110">
        <v>5156.1660723514478</v>
      </c>
      <c r="X110">
        <v>4913.4517117974492</v>
      </c>
      <c r="Y110">
        <v>4383.4624568233321</v>
      </c>
      <c r="Z110">
        <v>4539.8782270489455</v>
      </c>
      <c r="AA110">
        <v>4010.2159220726608</v>
      </c>
      <c r="AB110">
        <v>4262.1408184611346</v>
      </c>
      <c r="AC110">
        <v>4622.5595033692425</v>
      </c>
      <c r="AD110">
        <v>5192.778619030677</v>
      </c>
      <c r="AE110">
        <v>5620.382006532117</v>
      </c>
      <c r="AF110">
        <v>5220.5058920990368</v>
      </c>
      <c r="AG110">
        <v>5355.473287808587</v>
      </c>
      <c r="AH110">
        <v>4773.1144329512681</v>
      </c>
      <c r="AI110">
        <v>4728.2231848751508</v>
      </c>
      <c r="AJ110">
        <v>4486.6165548972094</v>
      </c>
      <c r="AK110">
        <v>3960.9525113563427</v>
      </c>
      <c r="AL110">
        <v>4123.9050905616714</v>
      </c>
      <c r="AM110">
        <v>3602.0293822220651</v>
      </c>
      <c r="AN110">
        <v>3862.0706140127227</v>
      </c>
      <c r="AO110">
        <v>4230.0660626859253</v>
      </c>
      <c r="AP110">
        <v>4806.6107172363736</v>
      </c>
      <c r="AQ110">
        <v>5238.8977357375979</v>
      </c>
      <c r="AR110">
        <v>4842.0993398910541</v>
      </c>
      <c r="AS110">
        <v>4978.9778385820755</v>
      </c>
      <c r="AT110">
        <v>4398.0478763171914</v>
      </c>
      <c r="AU110">
        <v>4354.8031081385325</v>
      </c>
      <c r="AV110">
        <v>4115.5682675793614</v>
      </c>
      <c r="AW110">
        <v>3593.2050547641652</v>
      </c>
      <c r="AX110">
        <v>3760.2938656169945</v>
      </c>
      <c r="AY110">
        <v>3243.0978669096116</v>
      </c>
      <c r="AZ110">
        <v>3508.0084054724134</v>
      </c>
      <c r="BA110">
        <v>3880.7644900072996</v>
      </c>
      <c r="BB110">
        <v>4461.7828641048463</v>
      </c>
      <c r="BC110">
        <v>4898.2041467927402</v>
      </c>
      <c r="BD110">
        <v>4505.2375584640349</v>
      </c>
      <c r="BE110">
        <v>4645.7202539518621</v>
      </c>
      <c r="BF110">
        <v>4068.2356434580324</v>
      </c>
      <c r="BG110">
        <v>4028.3169116902909</v>
      </c>
      <c r="BH110">
        <v>3792.2984351466484</v>
      </c>
      <c r="BI110">
        <v>3273.0372570335371</v>
      </c>
      <c r="BJ110">
        <v>3443.1171054077045</v>
      </c>
      <c r="BK110">
        <v>2928.8325644452675</v>
      </c>
      <c r="BL110">
        <v>3196.6460313330899</v>
      </c>
      <c r="BM110">
        <v>3572.406358949243</v>
      </c>
      <c r="BN110">
        <v>4156.6635801491138</v>
      </c>
      <c r="BO110">
        <v>4596.6845878383501</v>
      </c>
      <c r="BP110">
        <v>4207.7542810482173</v>
      </c>
      <c r="BQ110">
        <v>4352.6849659433319</v>
      </c>
      <c r="BR110">
        <v>3779.8922132406592</v>
      </c>
      <c r="BS110">
        <v>3744.5841012247984</v>
      </c>
      <c r="BT110">
        <v>3512.6491017570647</v>
      </c>
      <c r="BU110">
        <v>2996.4788673562216</v>
      </c>
      <c r="BV110">
        <v>3168.3297135297134</v>
      </c>
      <c r="BW110">
        <v>2654.4782239343981</v>
      </c>
      <c r="BX110">
        <v>2921.7963680603543</v>
      </c>
      <c r="BY110">
        <v>3296.9683675086508</v>
      </c>
      <c r="BZ110">
        <v>3881.6430725928303</v>
      </c>
      <c r="CA110">
        <v>4324.1407879756634</v>
      </c>
      <c r="CB110">
        <v>3940.3864851354606</v>
      </c>
      <c r="CC110">
        <v>4093.1244923864433</v>
      </c>
      <c r="CD110">
        <v>3529.9058206463674</v>
      </c>
      <c r="CE110">
        <v>3504.4583956504111</v>
      </c>
      <c r="CF110">
        <v>3280.9449587068975</v>
      </c>
      <c r="CG110">
        <v>2770.1364330896231</v>
      </c>
      <c r="CH110">
        <v>2943.053619389374</v>
      </c>
      <c r="CI110">
        <v>2425.4498124711945</v>
      </c>
      <c r="CJ110">
        <v>2684.1499755965488</v>
      </c>
      <c r="CK110">
        <v>3046.4373504412538</v>
      </c>
      <c r="CL110">
        <v>3617.7614149172177</v>
      </c>
      <c r="CM110">
        <v>4050.0758612395321</v>
      </c>
      <c r="CN110">
        <v>3662.0868857464652</v>
      </c>
      <c r="CO110">
        <v>3827.4936356820635</v>
      </c>
      <c r="CP110">
        <v>3292.7789434767028</v>
      </c>
      <c r="CQ110">
        <v>3320.6307229791828</v>
      </c>
      <c r="CR110">
        <v>3165.6276318722662</v>
      </c>
      <c r="CS110">
        <v>2593.7121737059797</v>
      </c>
      <c r="CT110">
        <v>2847.3090228906385</v>
      </c>
      <c r="CU110">
        <v>2419.4858424520889</v>
      </c>
      <c r="CV110">
        <v>1</v>
      </c>
      <c r="CW110">
        <v>2202</v>
      </c>
    </row>
    <row r="111" spans="1:101" x14ac:dyDescent="0.3">
      <c r="A111" t="s">
        <v>107</v>
      </c>
      <c r="B111" t="s">
        <v>107</v>
      </c>
      <c r="C111" t="s">
        <v>108</v>
      </c>
      <c r="CV111">
        <v>0</v>
      </c>
      <c r="CW111">
        <v>0</v>
      </c>
    </row>
    <row r="112" spans="1:101" x14ac:dyDescent="0.3">
      <c r="A112" t="s">
        <v>135</v>
      </c>
      <c r="B112" t="s">
        <v>109</v>
      </c>
      <c r="C112" t="s">
        <v>106</v>
      </c>
      <c r="D112">
        <v>6028.6187833274889</v>
      </c>
      <c r="E112">
        <v>5866.3819843603142</v>
      </c>
      <c r="F112">
        <v>6033.4210233614413</v>
      </c>
      <c r="G112">
        <v>5890.4340449687761</v>
      </c>
      <c r="H112">
        <v>5745.9666492486331</v>
      </c>
      <c r="I112">
        <v>5454.8889136485232</v>
      </c>
      <c r="J112">
        <v>5275.5370357052116</v>
      </c>
      <c r="K112">
        <v>5326.6070676623704</v>
      </c>
      <c r="L112">
        <v>5098.7478928754626</v>
      </c>
      <c r="M112">
        <v>5523.5678368481113</v>
      </c>
      <c r="N112">
        <v>5967.8028201545994</v>
      </c>
      <c r="O112">
        <v>6367.007328068029</v>
      </c>
      <c r="P112">
        <v>6005.2993604454623</v>
      </c>
      <c r="Q112">
        <v>5911.6791560806487</v>
      </c>
      <c r="R112">
        <v>5730.0496295895182</v>
      </c>
      <c r="S112">
        <v>5678.8351294120175</v>
      </c>
      <c r="T112">
        <v>5393.6810883886083</v>
      </c>
      <c r="U112">
        <v>5071.6931947326657</v>
      </c>
      <c r="V112">
        <v>4807.8543475534652</v>
      </c>
      <c r="W112">
        <v>4831.3159079273637</v>
      </c>
      <c r="X112">
        <v>4583.407045952782</v>
      </c>
      <c r="Y112">
        <v>5018.2487258262217</v>
      </c>
      <c r="Z112">
        <v>5480.2545209544523</v>
      </c>
      <c r="AA112">
        <v>5896.9567947700971</v>
      </c>
      <c r="AB112">
        <v>5539.091932959187</v>
      </c>
      <c r="AC112">
        <v>5436.5757782966466</v>
      </c>
      <c r="AD112">
        <v>5237.2880346683542</v>
      </c>
      <c r="AE112">
        <v>5167.9573900321056</v>
      </c>
      <c r="AF112">
        <v>4870.4326832964161</v>
      </c>
      <c r="AG112">
        <v>4544.7404674456393</v>
      </c>
      <c r="AH112">
        <v>4284.822330269506</v>
      </c>
      <c r="AI112">
        <v>4316.8603515236491</v>
      </c>
      <c r="AJ112">
        <v>4078.9293906059397</v>
      </c>
      <c r="AK112">
        <v>4522.9486157035226</v>
      </c>
      <c r="AL112">
        <v>4992.4758482483503</v>
      </c>
      <c r="AM112">
        <v>5415.181720110746</v>
      </c>
      <c r="AN112">
        <v>5062.2902507659783</v>
      </c>
      <c r="AO112">
        <v>4964.1070998453033</v>
      </c>
      <c r="AP112">
        <v>4768.6717770002415</v>
      </c>
      <c r="AQ112">
        <v>4702.7703018010325</v>
      </c>
      <c r="AR112">
        <v>4408.3872145914793</v>
      </c>
      <c r="AS112">
        <v>4085.8376118391416</v>
      </c>
      <c r="AT112">
        <v>3829.4300131063414</v>
      </c>
      <c r="AU112">
        <v>3865.6376416423077</v>
      </c>
      <c r="AV112">
        <v>3632.6192718578263</v>
      </c>
      <c r="AW112">
        <v>4082.1369056573853</v>
      </c>
      <c r="AX112">
        <v>4557.4242999623775</v>
      </c>
      <c r="AY112">
        <v>4985.7964166303855</v>
      </c>
      <c r="AZ112">
        <v>4638.2171436508952</v>
      </c>
      <c r="BA112">
        <v>4544.8937913597974</v>
      </c>
      <c r="BB112">
        <v>4353.9196403835704</v>
      </c>
      <c r="BC112">
        <v>4292.2223960784459</v>
      </c>
      <c r="BD112">
        <v>4001.9369677201607</v>
      </c>
      <c r="BE112">
        <v>3683.4791029505504</v>
      </c>
      <c r="BF112">
        <v>3431.1885856679091</v>
      </c>
      <c r="BG112">
        <v>3471.5168810520104</v>
      </c>
      <c r="BH112">
        <v>3242.583730868736</v>
      </c>
      <c r="BI112">
        <v>3696.1298492091655</v>
      </c>
      <c r="BJ112">
        <v>4175.4050702335744</v>
      </c>
      <c r="BK112">
        <v>4607.776985043417</v>
      </c>
      <c r="BL112">
        <v>4264.2812212519857</v>
      </c>
      <c r="BM112">
        <v>4175.1904760190628</v>
      </c>
      <c r="BN112">
        <v>3988.6322593716186</v>
      </c>
      <c r="BO112">
        <v>3931.5187560833174</v>
      </c>
      <c r="BP112">
        <v>3645.9091874791807</v>
      </c>
      <c r="BQ112">
        <v>3332.0817547711799</v>
      </c>
      <c r="BR112">
        <v>3084.1862539736835</v>
      </c>
      <c r="BS112">
        <v>3128.4581022563675</v>
      </c>
      <c r="BT112">
        <v>2902.8251617313044</v>
      </c>
      <c r="BU112">
        <v>3358.9351375855131</v>
      </c>
      <c r="BV112">
        <v>3840.1280774535217</v>
      </c>
      <c r="BW112">
        <v>4274.1053795476619</v>
      </c>
      <c r="BX112">
        <v>3932.4721404420329</v>
      </c>
      <c r="BY112">
        <v>3846.1942566599146</v>
      </c>
      <c r="BZ112">
        <v>3663.9988733992495</v>
      </c>
      <c r="CA112">
        <v>3613.0343441653931</v>
      </c>
      <c r="CB112">
        <v>3335.0178584887599</v>
      </c>
      <c r="CC112">
        <v>3029.2737749859466</v>
      </c>
      <c r="CD112">
        <v>2788.5906716111563</v>
      </c>
      <c r="CE112">
        <v>2837.8581550942581</v>
      </c>
      <c r="CF112">
        <v>2614.1510116665759</v>
      </c>
      <c r="CG112">
        <v>3069.0627380748556</v>
      </c>
      <c r="CH112">
        <v>3546.8433036124652</v>
      </c>
      <c r="CI112">
        <v>3976.540646934583</v>
      </c>
      <c r="CJ112">
        <v>3630.9160745546114</v>
      </c>
      <c r="CK112">
        <v>3543.0377057301694</v>
      </c>
      <c r="CL112">
        <v>3361.9958882849287</v>
      </c>
      <c r="CM112">
        <v>3315.7394229764668</v>
      </c>
      <c r="CN112">
        <v>3051.3733810034009</v>
      </c>
      <c r="CO112">
        <v>2758.5410816958092</v>
      </c>
      <c r="CP112">
        <v>2548.8953896750822</v>
      </c>
      <c r="CQ112">
        <v>2643.1395256842293</v>
      </c>
      <c r="CR112">
        <v>2379.5867019217862</v>
      </c>
      <c r="CS112">
        <v>2963.5111666003531</v>
      </c>
      <c r="CT112">
        <v>3410.2687545448352</v>
      </c>
      <c r="CU112">
        <v>3350.3067548183708</v>
      </c>
      <c r="CV112">
        <v>-1</v>
      </c>
      <c r="CW112">
        <v>2202</v>
      </c>
    </row>
    <row r="113" spans="1:101" x14ac:dyDescent="0.3">
      <c r="A113" t="s">
        <v>107</v>
      </c>
      <c r="B113" t="s">
        <v>107</v>
      </c>
      <c r="C113" t="s">
        <v>108</v>
      </c>
      <c r="CV113">
        <v>0</v>
      </c>
      <c r="CW113">
        <v>0</v>
      </c>
    </row>
    <row r="114" spans="1:101" x14ac:dyDescent="0.3">
      <c r="A114" t="s">
        <v>136</v>
      </c>
      <c r="B114" t="s">
        <v>105</v>
      </c>
      <c r="C114" t="s">
        <v>106</v>
      </c>
      <c r="D114">
        <v>545.02599519108503</v>
      </c>
      <c r="E114">
        <v>592.61292560292759</v>
      </c>
      <c r="F114">
        <v>784.68447138013198</v>
      </c>
      <c r="G114">
        <v>776.76719660529091</v>
      </c>
      <c r="H114">
        <v>794.06315709960734</v>
      </c>
      <c r="I114">
        <v>806.26423942514202</v>
      </c>
      <c r="J114">
        <v>768.71588351449986</v>
      </c>
      <c r="K114">
        <v>784.86560494307412</v>
      </c>
      <c r="L114">
        <v>717.10308232978377</v>
      </c>
      <c r="M114">
        <v>677.38985622107464</v>
      </c>
      <c r="N114">
        <v>628.55131618983501</v>
      </c>
      <c r="O114">
        <v>472.14615370452361</v>
      </c>
      <c r="P114">
        <v>539.73273781773764</v>
      </c>
      <c r="Q114">
        <v>587.38178720361577</v>
      </c>
      <c r="R114">
        <v>756.99696460778455</v>
      </c>
      <c r="S114">
        <v>751.69965333521736</v>
      </c>
      <c r="T114">
        <v>749.92827951750348</v>
      </c>
      <c r="U114">
        <v>754.21090834140125</v>
      </c>
      <c r="V114">
        <v>704.66044134026174</v>
      </c>
      <c r="W114">
        <v>714.48480848257213</v>
      </c>
      <c r="X114">
        <v>643.03794195871149</v>
      </c>
      <c r="Y114">
        <v>604.59024884955068</v>
      </c>
      <c r="Z114">
        <v>559.23451849622859</v>
      </c>
      <c r="AA114">
        <v>407.44415587878598</v>
      </c>
      <c r="AB114">
        <v>478.81812819382839</v>
      </c>
      <c r="AC114">
        <v>528.58057635411512</v>
      </c>
      <c r="AD114">
        <v>698.3361089006421</v>
      </c>
      <c r="AE114">
        <v>691.76665502529022</v>
      </c>
      <c r="AF114">
        <v>688.09028904704473</v>
      </c>
      <c r="AG114">
        <v>690.59454245254915</v>
      </c>
      <c r="AH114">
        <v>639.84859116209452</v>
      </c>
      <c r="AI114">
        <v>649.21419699181706</v>
      </c>
      <c r="AJ114">
        <v>577.96927055852609</v>
      </c>
      <c r="AK114">
        <v>540.2136084190571</v>
      </c>
      <c r="AL114">
        <v>495.85913017118781</v>
      </c>
      <c r="AM114">
        <v>345.22716451865017</v>
      </c>
      <c r="AN114">
        <v>417.79029016368725</v>
      </c>
      <c r="AO114">
        <v>468.66303263834061</v>
      </c>
      <c r="AP114">
        <v>639.35929558201576</v>
      </c>
      <c r="AQ114">
        <v>633.50548795327745</v>
      </c>
      <c r="AR114">
        <v>630.31621178364719</v>
      </c>
      <c r="AS114">
        <v>633.13145598689471</v>
      </c>
      <c r="AT114">
        <v>582.61307017675381</v>
      </c>
      <c r="AU114">
        <v>592.22562256171204</v>
      </c>
      <c r="AV114">
        <v>521.32811669954526</v>
      </c>
      <c r="AW114">
        <v>484.05883761271065</v>
      </c>
      <c r="AX114">
        <v>440.32207208996425</v>
      </c>
      <c r="AY114">
        <v>290.39761047329557</v>
      </c>
      <c r="AZ114">
        <v>363.7030000649363</v>
      </c>
      <c r="BA114">
        <v>415.30381241447174</v>
      </c>
      <c r="BB114">
        <v>586.68323971450025</v>
      </c>
      <c r="BC114">
        <v>581.45785490584137</v>
      </c>
      <c r="BD114">
        <v>578.84833228288574</v>
      </c>
      <c r="BE114">
        <v>582.20817977319427</v>
      </c>
      <c r="BF114">
        <v>532.21234817362165</v>
      </c>
      <c r="BG114">
        <v>542.33340668944334</v>
      </c>
      <c r="BH114">
        <v>471.93241612822715</v>
      </c>
      <c r="BI114">
        <v>435.14593772930783</v>
      </c>
      <c r="BJ114">
        <v>391.87640642197579</v>
      </c>
      <c r="BK114">
        <v>242.40528195460919</v>
      </c>
      <c r="BL114">
        <v>316.15783069340182</v>
      </c>
      <c r="BM114">
        <v>368.2140668723859</v>
      </c>
      <c r="BN114">
        <v>540.07668325183226</v>
      </c>
      <c r="BO114">
        <v>535.38255372758056</v>
      </c>
      <c r="BP114">
        <v>533.36681370963356</v>
      </c>
      <c r="BQ114">
        <v>537.38362319288683</v>
      </c>
      <c r="BR114">
        <v>488.08769183989</v>
      </c>
      <c r="BS114">
        <v>498.90750479595181</v>
      </c>
      <c r="BT114">
        <v>429.1407678894027</v>
      </c>
      <c r="BU114">
        <v>392.85548481748674</v>
      </c>
      <c r="BV114">
        <v>349.90261053967987</v>
      </c>
      <c r="BW114">
        <v>200.55376704425726</v>
      </c>
      <c r="BX114">
        <v>274.2833506683786</v>
      </c>
      <c r="BY114">
        <v>326.28039336865032</v>
      </c>
      <c r="BZ114">
        <v>498.19603860568162</v>
      </c>
      <c r="CA114">
        <v>493.81549442420192</v>
      </c>
      <c r="CB114">
        <v>492.47457980782082</v>
      </c>
      <c r="CC114">
        <v>497.54109220666868</v>
      </c>
      <c r="CD114">
        <v>449.57984964026656</v>
      </c>
      <c r="CE114">
        <v>461.84070547138475</v>
      </c>
      <c r="CF114">
        <v>393.39514946001844</v>
      </c>
      <c r="CG114">
        <v>358.07724544125159</v>
      </c>
      <c r="CH114">
        <v>315.51532162311764</v>
      </c>
      <c r="CI114">
        <v>165.83339657529854</v>
      </c>
      <c r="CJ114">
        <v>238.44851080166612</v>
      </c>
      <c r="CK114">
        <v>288.57821027047078</v>
      </c>
      <c r="CL114">
        <v>458.37643616203934</v>
      </c>
      <c r="CM114">
        <v>452.27874788093192</v>
      </c>
      <c r="CN114">
        <v>450.1240946179044</v>
      </c>
      <c r="CO114">
        <v>457.18348332921062</v>
      </c>
      <c r="CP114">
        <v>412.98705540835095</v>
      </c>
      <c r="CQ114">
        <v>432.55728576297878</v>
      </c>
      <c r="CR114">
        <v>375.63213453968808</v>
      </c>
      <c r="CS114">
        <v>328.90264638021586</v>
      </c>
      <c r="CT114">
        <v>290.32647679503856</v>
      </c>
      <c r="CU114">
        <v>162.96111124873175</v>
      </c>
      <c r="CV114">
        <v>1</v>
      </c>
      <c r="CW114">
        <v>2203</v>
      </c>
    </row>
    <row r="115" spans="1:101" x14ac:dyDescent="0.3">
      <c r="A115" t="s">
        <v>107</v>
      </c>
      <c r="B115" t="s">
        <v>107</v>
      </c>
      <c r="C115" t="s">
        <v>108</v>
      </c>
      <c r="CV115">
        <v>0</v>
      </c>
      <c r="CW115">
        <v>0</v>
      </c>
    </row>
    <row r="116" spans="1:101" x14ac:dyDescent="0.3">
      <c r="A116" t="s">
        <v>136</v>
      </c>
      <c r="B116" t="s">
        <v>109</v>
      </c>
      <c r="C116" t="s">
        <v>106</v>
      </c>
      <c r="D116">
        <v>925.7004827877671</v>
      </c>
      <c r="E116">
        <v>752.00857932325641</v>
      </c>
      <c r="F116">
        <v>734.97153059707932</v>
      </c>
      <c r="G116">
        <v>710.56110861131208</v>
      </c>
      <c r="H116">
        <v>746.36665309685679</v>
      </c>
      <c r="I116">
        <v>727.70731392640448</v>
      </c>
      <c r="J116">
        <v>728.58653184470393</v>
      </c>
      <c r="K116">
        <v>764.57520334185517</v>
      </c>
      <c r="L116">
        <v>745.07251516712824</v>
      </c>
      <c r="M116">
        <v>795.31396364558236</v>
      </c>
      <c r="N116">
        <v>832.92308810977636</v>
      </c>
      <c r="O116">
        <v>853.91812641820002</v>
      </c>
      <c r="P116">
        <v>786.31646394715267</v>
      </c>
      <c r="Q116">
        <v>697.54724319150205</v>
      </c>
      <c r="R116">
        <v>677.39216564262358</v>
      </c>
      <c r="S116">
        <v>673.13688642302679</v>
      </c>
      <c r="T116">
        <v>703.84555699378961</v>
      </c>
      <c r="U116">
        <v>684.69641213357409</v>
      </c>
      <c r="V116">
        <v>674.46687638053743</v>
      </c>
      <c r="W116">
        <v>703.11227914325718</v>
      </c>
      <c r="X116">
        <v>676.36865023942016</v>
      </c>
      <c r="Y116">
        <v>723.44855622591137</v>
      </c>
      <c r="Z116">
        <v>760.03880420402947</v>
      </c>
      <c r="AA116">
        <v>782.03013038801851</v>
      </c>
      <c r="AB116">
        <v>715.7809824179717</v>
      </c>
      <c r="AC116">
        <v>628.13269895647579</v>
      </c>
      <c r="AD116">
        <v>608.47525235468447</v>
      </c>
      <c r="AE116">
        <v>604.24662287819353</v>
      </c>
      <c r="AF116">
        <v>634.71557143978168</v>
      </c>
      <c r="AG116">
        <v>615.31990140686855</v>
      </c>
      <c r="AH116">
        <v>604.97256980996656</v>
      </c>
      <c r="AI116">
        <v>633.67976209778067</v>
      </c>
      <c r="AJ116">
        <v>607.15632370139383</v>
      </c>
      <c r="AK116">
        <v>654.58015669863369</v>
      </c>
      <c r="AL116">
        <v>691.616663024525</v>
      </c>
      <c r="AM116">
        <v>714.15555931539768</v>
      </c>
      <c r="AN116">
        <v>648.55497171460138</v>
      </c>
      <c r="AO116">
        <v>561.64027038123686</v>
      </c>
      <c r="AP116">
        <v>542.7649219535565</v>
      </c>
      <c r="AQ116">
        <v>539.31933039200521</v>
      </c>
      <c r="AR116">
        <v>570.52955482493348</v>
      </c>
      <c r="AS116">
        <v>551.80952156467652</v>
      </c>
      <c r="AT116">
        <v>542.07238644888957</v>
      </c>
      <c r="AU116">
        <v>571.34437982953034</v>
      </c>
      <c r="AV116">
        <v>545.36972986442822</v>
      </c>
      <c r="AW116">
        <v>593.35357646813657</v>
      </c>
      <c r="AX116">
        <v>630.97851040034493</v>
      </c>
      <c r="AY116">
        <v>654.13902292149101</v>
      </c>
      <c r="AZ116">
        <v>589.18789268958164</v>
      </c>
      <c r="BA116">
        <v>502.93956048351572</v>
      </c>
      <c r="BB116">
        <v>484.73535823088781</v>
      </c>
      <c r="BC116">
        <v>481.95516816944837</v>
      </c>
      <c r="BD116">
        <v>513.81722853903455</v>
      </c>
      <c r="BE116">
        <v>495.7303353470906</v>
      </c>
      <c r="BF116">
        <v>486.60489472156831</v>
      </c>
      <c r="BG116">
        <v>516.46664056203599</v>
      </c>
      <c r="BH116">
        <v>491.0616289044288</v>
      </c>
      <c r="BI116">
        <v>539.59913696089109</v>
      </c>
      <c r="BJ116">
        <v>577.76782393019721</v>
      </c>
      <c r="BK116">
        <v>601.46939132063358</v>
      </c>
      <c r="BL116">
        <v>537.06395473245254</v>
      </c>
      <c r="BM116">
        <v>451.37241327456087</v>
      </c>
      <c r="BN116">
        <v>433.74076060785524</v>
      </c>
      <c r="BO116">
        <v>431.55076241544248</v>
      </c>
      <c r="BP116">
        <v>464.01848991236108</v>
      </c>
      <c r="BQ116">
        <v>446.54501193317856</v>
      </c>
      <c r="BR116">
        <v>438.02638679930465</v>
      </c>
      <c r="BS116">
        <v>468.46810104666395</v>
      </c>
      <c r="BT116">
        <v>443.59397838444966</v>
      </c>
      <c r="BU116">
        <v>492.59653942516616</v>
      </c>
      <c r="BV116">
        <v>531.16231531210167</v>
      </c>
      <c r="BW116">
        <v>555.21246450390959</v>
      </c>
      <c r="BX116">
        <v>491.14867431596082</v>
      </c>
      <c r="BY116">
        <v>405.8468135449931</v>
      </c>
      <c r="BZ116">
        <v>388.70364922205999</v>
      </c>
      <c r="CA116">
        <v>387.12634231035531</v>
      </c>
      <c r="CB116">
        <v>420.3157776961944</v>
      </c>
      <c r="CC116">
        <v>403.61803792529355</v>
      </c>
      <c r="CD116">
        <v>395.853068482391</v>
      </c>
      <c r="CE116">
        <v>426.95776246603475</v>
      </c>
      <c r="CF116">
        <v>402.61367745216626</v>
      </c>
      <c r="CG116">
        <v>451.99380142243035</v>
      </c>
      <c r="CH116">
        <v>490.79642729199219</v>
      </c>
      <c r="CI116">
        <v>514.94137872007866</v>
      </c>
      <c r="CJ116">
        <v>450.76921933754977</v>
      </c>
      <c r="CK116">
        <v>365.30268486382232</v>
      </c>
      <c r="CL116">
        <v>348.01036979049729</v>
      </c>
      <c r="CM116">
        <v>346.27901625647871</v>
      </c>
      <c r="CN116">
        <v>380.27824408457394</v>
      </c>
      <c r="CO116">
        <v>364.6410585468879</v>
      </c>
      <c r="CP116">
        <v>360.09481897987348</v>
      </c>
      <c r="CQ116">
        <v>397.14094834794605</v>
      </c>
      <c r="CR116">
        <v>365.06289590246723</v>
      </c>
      <c r="CS116">
        <v>427.06497462468354</v>
      </c>
      <c r="CT116">
        <v>474.81866321123141</v>
      </c>
      <c r="CU116">
        <v>436.66491995185447</v>
      </c>
      <c r="CV116">
        <v>-1</v>
      </c>
      <c r="CW116">
        <v>2203</v>
      </c>
    </row>
    <row r="117" spans="1:101" x14ac:dyDescent="0.3">
      <c r="A117" t="s">
        <v>107</v>
      </c>
      <c r="B117" t="s">
        <v>107</v>
      </c>
      <c r="C117" t="s">
        <v>108</v>
      </c>
      <c r="CV117">
        <v>0</v>
      </c>
      <c r="CW117">
        <v>0</v>
      </c>
    </row>
    <row r="118" spans="1:101" x14ac:dyDescent="0.3">
      <c r="A118" t="s">
        <v>137</v>
      </c>
      <c r="B118" t="s">
        <v>105</v>
      </c>
      <c r="C118" t="s">
        <v>106</v>
      </c>
      <c r="D118">
        <v>416.26036797960489</v>
      </c>
      <c r="E118">
        <v>464.94729668269486</v>
      </c>
      <c r="F118">
        <v>592.11812098026326</v>
      </c>
      <c r="G118">
        <v>580.98711766663848</v>
      </c>
      <c r="H118">
        <v>534.93380936629057</v>
      </c>
      <c r="I118">
        <v>527.98296489209565</v>
      </c>
      <c r="J118">
        <v>456.42031864454719</v>
      </c>
      <c r="K118">
        <v>482.03172142896875</v>
      </c>
      <c r="L118">
        <v>427.74747752246469</v>
      </c>
      <c r="M118">
        <v>374.396246038909</v>
      </c>
      <c r="N118">
        <v>402.63510949562004</v>
      </c>
      <c r="O118">
        <v>279.18492168528115</v>
      </c>
      <c r="P118">
        <v>348.00827534435933</v>
      </c>
      <c r="Q118">
        <v>356.1803475054196</v>
      </c>
      <c r="R118">
        <v>505.63620262020436</v>
      </c>
      <c r="S118">
        <v>501.75402533489228</v>
      </c>
      <c r="T118">
        <v>473.83219263638193</v>
      </c>
      <c r="U118">
        <v>469.42689951590057</v>
      </c>
      <c r="V118">
        <v>401.13906991831578</v>
      </c>
      <c r="W118">
        <v>427.05971084786336</v>
      </c>
      <c r="X118">
        <v>376.49496598315255</v>
      </c>
      <c r="Y118">
        <v>328.26518000078437</v>
      </c>
      <c r="Z118">
        <v>362.36585670865986</v>
      </c>
      <c r="AA118">
        <v>243.5695684796454</v>
      </c>
      <c r="AB118">
        <v>314.86038068818038</v>
      </c>
      <c r="AC118">
        <v>322.77425273503843</v>
      </c>
      <c r="AD118">
        <v>470.04231621342922</v>
      </c>
      <c r="AE118">
        <v>463.28421706919744</v>
      </c>
      <c r="AF118">
        <v>433.00000672025919</v>
      </c>
      <c r="AG118">
        <v>427.41545288520308</v>
      </c>
      <c r="AH118">
        <v>359.22323367318648</v>
      </c>
      <c r="AI118">
        <v>386.16516401670521</v>
      </c>
      <c r="AJ118">
        <v>337.05002113310144</v>
      </c>
      <c r="AK118">
        <v>290.27117269122368</v>
      </c>
      <c r="AL118">
        <v>325.57721881326938</v>
      </c>
      <c r="AM118">
        <v>207.66723590908026</v>
      </c>
      <c r="AN118">
        <v>279.55611748295627</v>
      </c>
      <c r="AO118">
        <v>287.84126760979143</v>
      </c>
      <c r="AP118">
        <v>435.30977153578505</v>
      </c>
      <c r="AQ118">
        <v>428.63091919407009</v>
      </c>
      <c r="AR118">
        <v>398.36156342476937</v>
      </c>
      <c r="AS118">
        <v>392.79741256239663</v>
      </c>
      <c r="AT118">
        <v>324.70362358351019</v>
      </c>
      <c r="AU118">
        <v>351.87553474983361</v>
      </c>
      <c r="AV118">
        <v>303.13780968621819</v>
      </c>
      <c r="AW118">
        <v>256.85721418621915</v>
      </c>
      <c r="AX118">
        <v>292.72485800615669</v>
      </c>
      <c r="AY118">
        <v>175.37357203213173</v>
      </c>
      <c r="AZ118">
        <v>247.76563355941823</v>
      </c>
      <c r="BA118">
        <v>256.47313148017298</v>
      </c>
      <c r="BB118">
        <v>404.28641836006716</v>
      </c>
      <c r="BC118">
        <v>397.89767753950883</v>
      </c>
      <c r="BD118">
        <v>367.89286481016035</v>
      </c>
      <c r="BE118">
        <v>362.59128091540367</v>
      </c>
      <c r="BF118">
        <v>294.77008793890656</v>
      </c>
      <c r="BG118">
        <v>322.22536142315062</v>
      </c>
      <c r="BH118">
        <v>273.77607435558326</v>
      </c>
      <c r="BI118">
        <v>227.78314249532085</v>
      </c>
      <c r="BJ118">
        <v>263.93651535679078</v>
      </c>
      <c r="BK118">
        <v>146.87433044074379</v>
      </c>
      <c r="BL118">
        <v>219.56914106960306</v>
      </c>
      <c r="BM118">
        <v>228.60444040349995</v>
      </c>
      <c r="BN118">
        <v>376.77839350083889</v>
      </c>
      <c r="BO118">
        <v>370.78322543410673</v>
      </c>
      <c r="BP118">
        <v>341.19453343022144</v>
      </c>
      <c r="BQ118">
        <v>336.31031181535883</v>
      </c>
      <c r="BR118">
        <v>268.87729143864902</v>
      </c>
      <c r="BS118">
        <v>296.65651738483785</v>
      </c>
      <c r="BT118">
        <v>248.43493244966521</v>
      </c>
      <c r="BU118">
        <v>202.55505510964724</v>
      </c>
      <c r="BV118">
        <v>238.7142866308227</v>
      </c>
      <c r="BW118">
        <v>121.59394198492845</v>
      </c>
      <c r="BX118">
        <v>194.24723395631224</v>
      </c>
      <c r="BY118">
        <v>203.36419081487895</v>
      </c>
      <c r="BZ118">
        <v>351.84801318299293</v>
      </c>
      <c r="CA118">
        <v>346.45483863989273</v>
      </c>
      <c r="CB118">
        <v>317.74365451164232</v>
      </c>
      <c r="CC118">
        <v>313.89447393137334</v>
      </c>
      <c r="CD118">
        <v>247.44848861694481</v>
      </c>
      <c r="CE118">
        <v>275.92578783921289</v>
      </c>
      <c r="CF118">
        <v>227.91524456673983</v>
      </c>
      <c r="CG118">
        <v>181.67519236127123</v>
      </c>
      <c r="CH118">
        <v>216.97460732092756</v>
      </c>
      <c r="CI118">
        <v>98.74041785809024</v>
      </c>
      <c r="CJ118">
        <v>170.31402691402454</v>
      </c>
      <c r="CK118">
        <v>178.60927387566372</v>
      </c>
      <c r="CL118">
        <v>326.9787922067793</v>
      </c>
      <c r="CM118">
        <v>322.28449048736644</v>
      </c>
      <c r="CN118">
        <v>294.91988702517773</v>
      </c>
      <c r="CO118">
        <v>293.79412770773791</v>
      </c>
      <c r="CP118">
        <v>230.00704924727907</v>
      </c>
      <c r="CQ118">
        <v>264.12607541836849</v>
      </c>
      <c r="CR118">
        <v>223.70515178013181</v>
      </c>
      <c r="CS118">
        <v>166.3612248794889</v>
      </c>
      <c r="CT118">
        <v>217.98446297574048</v>
      </c>
      <c r="CU118">
        <v>97.053162281227202</v>
      </c>
      <c r="CV118">
        <v>1</v>
      </c>
      <c r="CW118">
        <v>2204</v>
      </c>
    </row>
    <row r="119" spans="1:101" x14ac:dyDescent="0.3">
      <c r="A119" t="s">
        <v>107</v>
      </c>
      <c r="B119" t="s">
        <v>107</v>
      </c>
      <c r="C119" t="s">
        <v>108</v>
      </c>
      <c r="CV119">
        <v>0</v>
      </c>
      <c r="CW119">
        <v>0</v>
      </c>
    </row>
    <row r="120" spans="1:101" x14ac:dyDescent="0.3">
      <c r="A120" t="s">
        <v>137</v>
      </c>
      <c r="B120" t="s">
        <v>109</v>
      </c>
      <c r="C120" t="s">
        <v>106</v>
      </c>
      <c r="D120">
        <v>512.19278198473967</v>
      </c>
      <c r="E120">
        <v>486.6614211064433</v>
      </c>
      <c r="F120">
        <v>513.36589469184344</v>
      </c>
      <c r="G120">
        <v>493.56924363334997</v>
      </c>
      <c r="H120">
        <v>467.40787572130512</v>
      </c>
      <c r="I120">
        <v>445.21166039980835</v>
      </c>
      <c r="J120">
        <v>426.62530838049361</v>
      </c>
      <c r="K120">
        <v>427.42171615930528</v>
      </c>
      <c r="L120">
        <v>412.05174814578106</v>
      </c>
      <c r="M120">
        <v>427.10905914658468</v>
      </c>
      <c r="N120">
        <v>445.6801826983621</v>
      </c>
      <c r="O120">
        <v>451.04475569385318</v>
      </c>
      <c r="P120">
        <v>458.62985342210186</v>
      </c>
      <c r="Q120">
        <v>476.07400842741515</v>
      </c>
      <c r="R120">
        <v>477.64018316638027</v>
      </c>
      <c r="S120">
        <v>464.21762667905182</v>
      </c>
      <c r="T120">
        <v>434.80946934064769</v>
      </c>
      <c r="U120">
        <v>420.27609576793026</v>
      </c>
      <c r="V120">
        <v>399.56452198726231</v>
      </c>
      <c r="W120">
        <v>396.43529924918545</v>
      </c>
      <c r="X120">
        <v>373.42704588392621</v>
      </c>
      <c r="Y120">
        <v>382.73999770028536</v>
      </c>
      <c r="Z120">
        <v>397.62315402945154</v>
      </c>
      <c r="AA120">
        <v>402.04846690806164</v>
      </c>
      <c r="AB120">
        <v>410.33039887181906</v>
      </c>
      <c r="AC120">
        <v>429.13103000980146</v>
      </c>
      <c r="AD120">
        <v>431.70663237979744</v>
      </c>
      <c r="AE120">
        <v>418.61914822627011</v>
      </c>
      <c r="AF120">
        <v>388.93148252333401</v>
      </c>
      <c r="AG120">
        <v>373.85187799816532</v>
      </c>
      <c r="AH120">
        <v>352.66683528106705</v>
      </c>
      <c r="AI120">
        <v>349.35194202102434</v>
      </c>
      <c r="AJ120">
        <v>326.48380364366574</v>
      </c>
      <c r="AK120">
        <v>336.185313951485</v>
      </c>
      <c r="AL120">
        <v>351.58701984940762</v>
      </c>
      <c r="AM120">
        <v>356.56509887915888</v>
      </c>
      <c r="AN120">
        <v>365.3840492704835</v>
      </c>
      <c r="AO120">
        <v>384.69495129383398</v>
      </c>
      <c r="AP120">
        <v>387.76001614500518</v>
      </c>
      <c r="AQ120">
        <v>375.14613516233896</v>
      </c>
      <c r="AR120">
        <v>345.9135552158167</v>
      </c>
      <c r="AS120">
        <v>331.26428517580899</v>
      </c>
      <c r="AT120">
        <v>310.48272186790706</v>
      </c>
      <c r="AU120">
        <v>307.55118010590661</v>
      </c>
      <c r="AV120">
        <v>285.06055172342207</v>
      </c>
      <c r="AW120">
        <v>295.14985452622699</v>
      </c>
      <c r="AX120">
        <v>310.96111699343834</v>
      </c>
      <c r="AY120">
        <v>316.37350151506598</v>
      </c>
      <c r="AZ120">
        <v>325.64612387883022</v>
      </c>
      <c r="BA120">
        <v>345.41958107446737</v>
      </c>
      <c r="BB120">
        <v>348.9448122260502</v>
      </c>
      <c r="BC120">
        <v>336.77999717217028</v>
      </c>
      <c r="BD120">
        <v>307.98060526277067</v>
      </c>
      <c r="BE120">
        <v>293.74737485804815</v>
      </c>
      <c r="BF120">
        <v>273.36564248599302</v>
      </c>
      <c r="BG120">
        <v>270.81971489778817</v>
      </c>
      <c r="BH120">
        <v>248.70307198162496</v>
      </c>
      <c r="BI120">
        <v>259.15811634011868</v>
      </c>
      <c r="BJ120">
        <v>275.33143599055484</v>
      </c>
      <c r="BK120">
        <v>281.10791242142221</v>
      </c>
      <c r="BL120">
        <v>290.75278680510763</v>
      </c>
      <c r="BM120">
        <v>310.91173717738735</v>
      </c>
      <c r="BN120">
        <v>314.83798815958244</v>
      </c>
      <c r="BO120">
        <v>303.0877391934103</v>
      </c>
      <c r="BP120">
        <v>274.70957134206668</v>
      </c>
      <c r="BQ120">
        <v>260.89295848244575</v>
      </c>
      <c r="BR120">
        <v>240.90937610727764</v>
      </c>
      <c r="BS120">
        <v>238.72951621408777</v>
      </c>
      <c r="BT120">
        <v>216.93699547777882</v>
      </c>
      <c r="BU120">
        <v>227.67167597113789</v>
      </c>
      <c r="BV120">
        <v>244.08777526202317</v>
      </c>
      <c r="BW120">
        <v>250.0891822296108</v>
      </c>
      <c r="BX120">
        <v>259.97016252133574</v>
      </c>
      <c r="BY120">
        <v>280.41069214616516</v>
      </c>
      <c r="BZ120">
        <v>284.69519164968784</v>
      </c>
      <c r="CA120">
        <v>273.39702439023682</v>
      </c>
      <c r="CB120">
        <v>245.55750472609532</v>
      </c>
      <c r="CC120">
        <v>232.32881676401166</v>
      </c>
      <c r="CD120">
        <v>212.91780541860811</v>
      </c>
      <c r="CE120">
        <v>211.2159872285105</v>
      </c>
      <c r="CF120">
        <v>189.73331898264121</v>
      </c>
      <c r="CG120">
        <v>200.56519592103535</v>
      </c>
      <c r="CH120">
        <v>216.87907506903917</v>
      </c>
      <c r="CI120">
        <v>222.64971992311604</v>
      </c>
      <c r="CJ120">
        <v>232.28991717741675</v>
      </c>
      <c r="CK120">
        <v>252.64678125208312</v>
      </c>
      <c r="CL120">
        <v>257.09949176419804</v>
      </c>
      <c r="CM120">
        <v>246.36532705378264</v>
      </c>
      <c r="CN120">
        <v>219.6399589006509</v>
      </c>
      <c r="CO120">
        <v>207.57848467801637</v>
      </c>
      <c r="CP120">
        <v>189.93458275859163</v>
      </c>
      <c r="CQ120">
        <v>189.73194174992875</v>
      </c>
      <c r="CR120">
        <v>167.73487531303189</v>
      </c>
      <c r="CS120">
        <v>184.42731726026673</v>
      </c>
      <c r="CT120">
        <v>198.21061563964025</v>
      </c>
      <c r="CU120">
        <v>188.37278299610341</v>
      </c>
      <c r="CV120">
        <v>-1</v>
      </c>
      <c r="CW120">
        <v>2204</v>
      </c>
    </row>
    <row r="121" spans="1:101" x14ac:dyDescent="0.3">
      <c r="A121" t="s">
        <v>107</v>
      </c>
      <c r="B121" t="s">
        <v>107</v>
      </c>
      <c r="C121" t="s">
        <v>108</v>
      </c>
      <c r="CV121">
        <v>0</v>
      </c>
      <c r="CW121">
        <v>0</v>
      </c>
    </row>
    <row r="122" spans="1:101" x14ac:dyDescent="0.3">
      <c r="A122" t="s">
        <v>138</v>
      </c>
      <c r="B122" t="s">
        <v>105</v>
      </c>
      <c r="C122" t="s">
        <v>106</v>
      </c>
      <c r="D122">
        <v>1193.3953712281493</v>
      </c>
      <c r="E122">
        <v>1399.1113835086023</v>
      </c>
      <c r="F122">
        <v>1801.5514195337378</v>
      </c>
      <c r="G122">
        <v>1897.2761892631374</v>
      </c>
      <c r="H122">
        <v>1920.9752380163068</v>
      </c>
      <c r="I122">
        <v>1975.0275180298852</v>
      </c>
      <c r="J122">
        <v>1851.234191524987</v>
      </c>
      <c r="K122">
        <v>1847.1081610894271</v>
      </c>
      <c r="L122">
        <v>1771.0581111510696</v>
      </c>
      <c r="M122">
        <v>1587.9269734086522</v>
      </c>
      <c r="N122">
        <v>1491.3073976959715</v>
      </c>
      <c r="O122">
        <v>1223.1968479476652</v>
      </c>
      <c r="P122">
        <v>1431.4930299003158</v>
      </c>
      <c r="Q122">
        <v>1565.4171920287438</v>
      </c>
      <c r="R122">
        <v>1878.7110625712696</v>
      </c>
      <c r="S122">
        <v>1918.9374571557946</v>
      </c>
      <c r="T122">
        <v>1880.7873903588902</v>
      </c>
      <c r="U122">
        <v>1890.3521753100663</v>
      </c>
      <c r="V122">
        <v>1737.1570813178728</v>
      </c>
      <c r="W122">
        <v>1722.0878707270153</v>
      </c>
      <c r="X122">
        <v>1646.5018665716229</v>
      </c>
      <c r="Y122">
        <v>1471.8740302099243</v>
      </c>
      <c r="Z122">
        <v>1384.9259380245162</v>
      </c>
      <c r="AA122">
        <v>1122.3175050920538</v>
      </c>
      <c r="AB122">
        <v>1330.9428991679492</v>
      </c>
      <c r="AC122">
        <v>1460.9843329342741</v>
      </c>
      <c r="AD122">
        <v>1768.3710698564396</v>
      </c>
      <c r="AE122">
        <v>1803.1969324735974</v>
      </c>
      <c r="AF122">
        <v>1761.7840969601566</v>
      </c>
      <c r="AG122">
        <v>1770.5978529859335</v>
      </c>
      <c r="AH122">
        <v>1618.6430309087555</v>
      </c>
      <c r="AI122">
        <v>1605.936425275534</v>
      </c>
      <c r="AJ122">
        <v>1533.0688563257288</v>
      </c>
      <c r="AK122">
        <v>1361.0620375984186</v>
      </c>
      <c r="AL122">
        <v>1276.4513831875258</v>
      </c>
      <c r="AM122">
        <v>1015.8389837624395</v>
      </c>
      <c r="AN122">
        <v>1226.0887656041416</v>
      </c>
      <c r="AO122">
        <v>1357.3507756881838</v>
      </c>
      <c r="AP122">
        <v>1665.5513366614462</v>
      </c>
      <c r="AQ122">
        <v>1700.8577110148299</v>
      </c>
      <c r="AR122">
        <v>1659.7528451752546</v>
      </c>
      <c r="AS122">
        <v>1668.9096979229682</v>
      </c>
      <c r="AT122">
        <v>1517.5178872747217</v>
      </c>
      <c r="AU122">
        <v>1505.6934491901759</v>
      </c>
      <c r="AV122">
        <v>1434.015308132485</v>
      </c>
      <c r="AW122">
        <v>1263.4019100125936</v>
      </c>
      <c r="AX122">
        <v>1180.2444563011704</v>
      </c>
      <c r="AY122">
        <v>921.01552959885169</v>
      </c>
      <c r="AZ122">
        <v>1132.5028341879149</v>
      </c>
      <c r="BA122">
        <v>1264.8443076409776</v>
      </c>
      <c r="BB122">
        <v>1574.003947631604</v>
      </c>
      <c r="BC122">
        <v>1610.208589525819</v>
      </c>
      <c r="BD122">
        <v>1569.9948080421952</v>
      </c>
      <c r="BE122">
        <v>1580.0653098625744</v>
      </c>
      <c r="BF122">
        <v>1429.6111376654244</v>
      </c>
      <c r="BG122">
        <v>1418.7284000628549</v>
      </c>
      <c r="BH122">
        <v>1347.9678792135919</v>
      </c>
      <c r="BI122">
        <v>1178.225315568083</v>
      </c>
      <c r="BJ122">
        <v>1095.8846785493131</v>
      </c>
      <c r="BK122">
        <v>837.43133164507992</v>
      </c>
      <c r="BL122">
        <v>1049.6848389178822</v>
      </c>
      <c r="BM122">
        <v>1182.8285982749999</v>
      </c>
      <c r="BN122">
        <v>1492.876482959455</v>
      </c>
      <c r="BO122">
        <v>1530.097119463966</v>
      </c>
      <c r="BP122">
        <v>1491.0454599422085</v>
      </c>
      <c r="BQ122">
        <v>1502.4028636938726</v>
      </c>
      <c r="BR122">
        <v>1353.2866644589049</v>
      </c>
      <c r="BS122">
        <v>1343.6657353894732</v>
      </c>
      <c r="BT122">
        <v>1273.9292206541184</v>
      </c>
      <c r="BU122">
        <v>1104.8211121994925</v>
      </c>
      <c r="BV122">
        <v>1022.6469982530798</v>
      </c>
      <c r="BW122">
        <v>763.94880208193445</v>
      </c>
      <c r="BX122">
        <v>975.76715669831958</v>
      </c>
      <c r="BY122">
        <v>1108.6435506081104</v>
      </c>
      <c r="BZ122">
        <v>1418.9943481717578</v>
      </c>
      <c r="CA122">
        <v>1457.3960033220237</v>
      </c>
      <c r="CB122">
        <v>1420.4791589031527</v>
      </c>
      <c r="CC122">
        <v>1434.6942219722491</v>
      </c>
      <c r="CD122">
        <v>1288.6630623825927</v>
      </c>
      <c r="CE122">
        <v>1281.7537614708781</v>
      </c>
      <c r="CF122">
        <v>1213.8411557864329</v>
      </c>
      <c r="CG122">
        <v>1045.3364418249294</v>
      </c>
      <c r="CH122">
        <v>962.39950170463896</v>
      </c>
      <c r="CI122">
        <v>701.66114764069755</v>
      </c>
      <c r="CJ122">
        <v>910.26900812920849</v>
      </c>
      <c r="CK122">
        <v>1038.8425149485031</v>
      </c>
      <c r="CL122">
        <v>1345.1830511216272</v>
      </c>
      <c r="CM122">
        <v>1380.9849085328576</v>
      </c>
      <c r="CN122">
        <v>1343.8722585850514</v>
      </c>
      <c r="CO122">
        <v>1364.8804111982711</v>
      </c>
      <c r="CP122">
        <v>1229.7497211920097</v>
      </c>
      <c r="CQ122">
        <v>1245.2185572225444</v>
      </c>
      <c r="CR122">
        <v>1205.3104741812886</v>
      </c>
      <c r="CS122">
        <v>986.74632281795766</v>
      </c>
      <c r="CT122">
        <v>933.27205080891156</v>
      </c>
      <c r="CU122">
        <v>772.43460739581667</v>
      </c>
      <c r="CV122">
        <v>1</v>
      </c>
      <c r="CW122">
        <v>2301</v>
      </c>
    </row>
    <row r="123" spans="1:101" x14ac:dyDescent="0.3">
      <c r="A123" t="s">
        <v>107</v>
      </c>
      <c r="B123" t="s">
        <v>107</v>
      </c>
      <c r="C123" t="s">
        <v>108</v>
      </c>
      <c r="CV123">
        <v>0</v>
      </c>
      <c r="CW123">
        <v>0</v>
      </c>
    </row>
    <row r="124" spans="1:101" x14ac:dyDescent="0.3">
      <c r="A124" t="s">
        <v>138</v>
      </c>
      <c r="B124" t="s">
        <v>109</v>
      </c>
      <c r="C124" t="s">
        <v>106</v>
      </c>
      <c r="D124">
        <v>2273.951537789791</v>
      </c>
      <c r="E124">
        <v>2088.2412629142054</v>
      </c>
      <c r="F124">
        <v>1916.5953970845321</v>
      </c>
      <c r="G124">
        <v>1771.8868949993873</v>
      </c>
      <c r="H124">
        <v>1786.0183162653093</v>
      </c>
      <c r="I124">
        <v>1582.8836385420814</v>
      </c>
      <c r="J124">
        <v>1515.8523804200436</v>
      </c>
      <c r="K124">
        <v>1419.0308262688984</v>
      </c>
      <c r="L124">
        <v>1430.8905419073485</v>
      </c>
      <c r="M124">
        <v>1633.7906755925844</v>
      </c>
      <c r="N124">
        <v>1793.1179942883161</v>
      </c>
      <c r="O124">
        <v>2171.2996206856419</v>
      </c>
      <c r="P124">
        <v>2173.435013679964</v>
      </c>
      <c r="Q124">
        <v>2031.0597897262232</v>
      </c>
      <c r="R124">
        <v>1832.5753768829627</v>
      </c>
      <c r="S124">
        <v>1695.0455641593312</v>
      </c>
      <c r="T124">
        <v>1680.7911756885217</v>
      </c>
      <c r="U124">
        <v>1458.5647103186545</v>
      </c>
      <c r="V124">
        <v>1371.9086548031009</v>
      </c>
      <c r="W124">
        <v>1266.5548422219595</v>
      </c>
      <c r="X124">
        <v>1278.3039867786883</v>
      </c>
      <c r="Y124">
        <v>1489.3758116216384</v>
      </c>
      <c r="Z124">
        <v>1662.3987120766437</v>
      </c>
      <c r="AA124">
        <v>2053.1901381878083</v>
      </c>
      <c r="AB124">
        <v>2062.6590264612669</v>
      </c>
      <c r="AC124">
        <v>1921.1553706887876</v>
      </c>
      <c r="AD124">
        <v>1718.3896170357611</v>
      </c>
      <c r="AE124">
        <v>1574.3809482226259</v>
      </c>
      <c r="AF124">
        <v>1554.4400009463152</v>
      </c>
      <c r="AG124">
        <v>1329.1229301637647</v>
      </c>
      <c r="AH124">
        <v>1242.3271663468133</v>
      </c>
      <c r="AI124">
        <v>1139.1024152367729</v>
      </c>
      <c r="AJ124">
        <v>1154.156763322854</v>
      </c>
      <c r="AK124">
        <v>1368.7455178022321</v>
      </c>
      <c r="AL124">
        <v>1544.9219161534663</v>
      </c>
      <c r="AM124">
        <v>1938.2959586156207</v>
      </c>
      <c r="AN124">
        <v>1949.7796795987256</v>
      </c>
      <c r="AO124">
        <v>1809.7859297066473</v>
      </c>
      <c r="AP124">
        <v>1608.0796015024853</v>
      </c>
      <c r="AQ124">
        <v>1464.7419031983566</v>
      </c>
      <c r="AR124">
        <v>1445.1964960344892</v>
      </c>
      <c r="AS124">
        <v>1220.17682431555</v>
      </c>
      <c r="AT124">
        <v>1133.7868491100032</v>
      </c>
      <c r="AU124">
        <v>1031.2478113499519</v>
      </c>
      <c r="AV124">
        <v>1047.3467931481791</v>
      </c>
      <c r="AW124">
        <v>1263.3046748322524</v>
      </c>
      <c r="AX124">
        <v>1441.0506750169686</v>
      </c>
      <c r="AY124">
        <v>1836.0349912232323</v>
      </c>
      <c r="AZ124">
        <v>1849.0317183916059</v>
      </c>
      <c r="BA124">
        <v>1710.3758369258233</v>
      </c>
      <c r="BB124">
        <v>1509.822648631246</v>
      </c>
      <c r="BC124">
        <v>1367.4943344907535</v>
      </c>
      <c r="BD124">
        <v>1348.8759070180399</v>
      </c>
      <c r="BE124">
        <v>1124.7547277432197</v>
      </c>
      <c r="BF124">
        <v>1039.2656708094694</v>
      </c>
      <c r="BG124">
        <v>937.63692121611507</v>
      </c>
      <c r="BH124">
        <v>954.64821598977699</v>
      </c>
      <c r="BI124">
        <v>1171.5121580334217</v>
      </c>
      <c r="BJ124">
        <v>1350.1592942301231</v>
      </c>
      <c r="BK124">
        <v>1746.0547116612101</v>
      </c>
      <c r="BL124">
        <v>1759.9978735623961</v>
      </c>
      <c r="BM124">
        <v>1622.3515171583867</v>
      </c>
      <c r="BN124">
        <v>1422.8910142346224</v>
      </c>
      <c r="BO124">
        <v>1281.7415376931731</v>
      </c>
      <c r="BP124">
        <v>1264.3670280203878</v>
      </c>
      <c r="BQ124">
        <v>1041.506229430619</v>
      </c>
      <c r="BR124">
        <v>957.21923039357864</v>
      </c>
      <c r="BS124">
        <v>856.64171803846443</v>
      </c>
      <c r="BT124">
        <v>874.46138010685127</v>
      </c>
      <c r="BU124">
        <v>1091.8281651644493</v>
      </c>
      <c r="BV124">
        <v>1270.6753762841367</v>
      </c>
      <c r="BW124">
        <v>1666.5680962674192</v>
      </c>
      <c r="BX124">
        <v>1680.5128982937181</v>
      </c>
      <c r="BY124">
        <v>1543.1571673641342</v>
      </c>
      <c r="BZ124">
        <v>1344.5628937914707</v>
      </c>
      <c r="CA124">
        <v>1205.0360971187165</v>
      </c>
      <c r="CB124">
        <v>1190.0119948441557</v>
      </c>
      <c r="CC124">
        <v>969.93886293490891</v>
      </c>
      <c r="CD124">
        <v>888.35983486982241</v>
      </c>
      <c r="CE124">
        <v>789.80457575757259</v>
      </c>
      <c r="CF124">
        <v>808.46710043674079</v>
      </c>
      <c r="CG124">
        <v>1025.2916752895439</v>
      </c>
      <c r="CH124">
        <v>1202.4062791196113</v>
      </c>
      <c r="CI124">
        <v>1595.8723364931238</v>
      </c>
      <c r="CJ124">
        <v>1607.2250584623594</v>
      </c>
      <c r="CK124">
        <v>1467.8457087424811</v>
      </c>
      <c r="CL124">
        <v>1268.3305828483703</v>
      </c>
      <c r="CM124">
        <v>1129.4504590246929</v>
      </c>
      <c r="CN124">
        <v>1117.8521973780655</v>
      </c>
      <c r="CO124">
        <v>902.32147200966097</v>
      </c>
      <c r="CP124">
        <v>830.93172490615848</v>
      </c>
      <c r="CQ124">
        <v>752.17663806365977</v>
      </c>
      <c r="CR124">
        <v>772.87773850474218</v>
      </c>
      <c r="CS124">
        <v>1012.7677616827207</v>
      </c>
      <c r="CT124">
        <v>1173.0161873610552</v>
      </c>
      <c r="CU124">
        <v>1449.0608793194265</v>
      </c>
      <c r="CV124">
        <v>-1</v>
      </c>
      <c r="CW124">
        <v>2301</v>
      </c>
    </row>
    <row r="125" spans="1:101" x14ac:dyDescent="0.3">
      <c r="A125" t="s">
        <v>107</v>
      </c>
      <c r="B125" t="s">
        <v>107</v>
      </c>
      <c r="C125" t="s">
        <v>108</v>
      </c>
      <c r="CV125">
        <v>0</v>
      </c>
      <c r="CW125">
        <v>0</v>
      </c>
    </row>
    <row r="126" spans="1:101" x14ac:dyDescent="0.3">
      <c r="A126" t="s">
        <v>139</v>
      </c>
      <c r="B126" t="s">
        <v>105</v>
      </c>
      <c r="C126" t="s">
        <v>106</v>
      </c>
      <c r="D126">
        <v>1158.5162106847977</v>
      </c>
      <c r="E126">
        <v>1312.7343846265833</v>
      </c>
      <c r="F126">
        <v>1524.2763959870822</v>
      </c>
      <c r="G126">
        <v>1535.3111024278955</v>
      </c>
      <c r="H126">
        <v>1478.1188642245006</v>
      </c>
      <c r="I126">
        <v>1548.6338838673157</v>
      </c>
      <c r="J126">
        <v>1451.3941112399523</v>
      </c>
      <c r="K126">
        <v>1447.700448311092</v>
      </c>
      <c r="L126">
        <v>1427.2695685541994</v>
      </c>
      <c r="M126">
        <v>1229.7057483476526</v>
      </c>
      <c r="N126">
        <v>1152.4477348526209</v>
      </c>
      <c r="O126">
        <v>842.89950723786865</v>
      </c>
      <c r="P126">
        <v>1048.6708865245212</v>
      </c>
      <c r="Q126">
        <v>1158.6866485196222</v>
      </c>
      <c r="R126">
        <v>1406.4197966875424</v>
      </c>
      <c r="S126">
        <v>1436.8927529320058</v>
      </c>
      <c r="T126">
        <v>1383.6589824049561</v>
      </c>
      <c r="U126">
        <v>1447.793761341256</v>
      </c>
      <c r="V126">
        <v>1340.7713919177986</v>
      </c>
      <c r="W126">
        <v>1326.1467534419498</v>
      </c>
      <c r="X126">
        <v>1301.0617580169087</v>
      </c>
      <c r="Y126">
        <v>1109.1170435893134</v>
      </c>
      <c r="Z126">
        <v>1043.3374015286158</v>
      </c>
      <c r="AA126">
        <v>746.50115113172615</v>
      </c>
      <c r="AB126">
        <v>962.03351092131982</v>
      </c>
      <c r="AC126">
        <v>1076.0702355136261</v>
      </c>
      <c r="AD126">
        <v>1322.2483561833358</v>
      </c>
      <c r="AE126">
        <v>1347.8360467049079</v>
      </c>
      <c r="AF126">
        <v>1289.1209026590277</v>
      </c>
      <c r="AG126">
        <v>1349.281343087099</v>
      </c>
      <c r="AH126">
        <v>1240.7072264579986</v>
      </c>
      <c r="AI126">
        <v>1226.7480856605689</v>
      </c>
      <c r="AJ126">
        <v>1203.741949125885</v>
      </c>
      <c r="AK126">
        <v>1014.4300122805655</v>
      </c>
      <c r="AL126">
        <v>951.2316220146281</v>
      </c>
      <c r="AM126">
        <v>656.64215058307752</v>
      </c>
      <c r="AN126">
        <v>874.02442227267318</v>
      </c>
      <c r="AO126">
        <v>989.52626072800456</v>
      </c>
      <c r="AP126">
        <v>1236.7913018635127</v>
      </c>
      <c r="AQ126">
        <v>1263.0924412332711</v>
      </c>
      <c r="AR126">
        <v>1204.7635263796096</v>
      </c>
      <c r="AS126">
        <v>1265.1022124432793</v>
      </c>
      <c r="AT126">
        <v>1156.6776445589621</v>
      </c>
      <c r="AU126">
        <v>1143.0245353629998</v>
      </c>
      <c r="AV126">
        <v>1120.6079286164977</v>
      </c>
      <c r="AW126">
        <v>932.19780957084538</v>
      </c>
      <c r="AX126">
        <v>870.14513206600157</v>
      </c>
      <c r="AY126">
        <v>576.8170279217743</v>
      </c>
      <c r="AZ126">
        <v>795.44118005875896</v>
      </c>
      <c r="BA126">
        <v>912.06805456718121</v>
      </c>
      <c r="BB126">
        <v>1160.302726579185</v>
      </c>
      <c r="BC126">
        <v>1187.4334513906754</v>
      </c>
      <c r="BD126">
        <v>1129.8411976007187</v>
      </c>
      <c r="BE126">
        <v>1190.8761282230196</v>
      </c>
      <c r="BF126">
        <v>1083.14566529685</v>
      </c>
      <c r="BG126">
        <v>1070.2008018597937</v>
      </c>
      <c r="BH126">
        <v>1048.5040061805289</v>
      </c>
      <c r="BI126">
        <v>860.81323130774149</v>
      </c>
      <c r="BJ126">
        <v>799.46828658678885</v>
      </c>
      <c r="BK126">
        <v>506.83358397689477</v>
      </c>
      <c r="BL126">
        <v>726.1457687019514</v>
      </c>
      <c r="BM126">
        <v>843.4751335869563</v>
      </c>
      <c r="BN126">
        <v>1092.4532879578308</v>
      </c>
      <c r="BO126">
        <v>1120.3947305634097</v>
      </c>
      <c r="BP126">
        <v>1063.6968846627421</v>
      </c>
      <c r="BQ126">
        <v>1125.705555852817</v>
      </c>
      <c r="BR126">
        <v>1018.9930881843659</v>
      </c>
      <c r="BS126">
        <v>1007.040629624841</v>
      </c>
      <c r="BT126">
        <v>986.21360145756228</v>
      </c>
      <c r="BU126">
        <v>799.16891201656222</v>
      </c>
      <c r="BV126">
        <v>738.17866025417084</v>
      </c>
      <c r="BW126">
        <v>445.61364902729287</v>
      </c>
      <c r="BX126">
        <v>664.81705952876132</v>
      </c>
      <c r="BY126">
        <v>782.06050105059524</v>
      </c>
      <c r="BZ126">
        <v>1031.2272163110936</v>
      </c>
      <c r="CA126">
        <v>1059.8555831410561</v>
      </c>
      <c r="CB126">
        <v>1004.4512023556779</v>
      </c>
      <c r="CC126">
        <v>1068.2902974278229</v>
      </c>
      <c r="CD126">
        <v>963.69784334831104</v>
      </c>
      <c r="CE126">
        <v>953.79742912308279</v>
      </c>
      <c r="CF126">
        <v>934.59267938464882</v>
      </c>
      <c r="CG126">
        <v>748.46109208878852</v>
      </c>
      <c r="CH126">
        <v>687.47617155841112</v>
      </c>
      <c r="CI126">
        <v>393.97963744587082</v>
      </c>
      <c r="CJ126">
        <v>611.43758176926303</v>
      </c>
      <c r="CK126">
        <v>725.90275455321807</v>
      </c>
      <c r="CL126">
        <v>972.17804522042422</v>
      </c>
      <c r="CM126">
        <v>999.30126837562239</v>
      </c>
      <c r="CN126">
        <v>942.90345489616129</v>
      </c>
      <c r="CO126">
        <v>1010.8050847243051</v>
      </c>
      <c r="CP126">
        <v>912.82670103106909</v>
      </c>
      <c r="CQ126">
        <v>909.49373527121145</v>
      </c>
      <c r="CR126">
        <v>922.14043609811574</v>
      </c>
      <c r="CS126">
        <v>688.93400856719609</v>
      </c>
      <c r="CT126">
        <v>637.85416074658076</v>
      </c>
      <c r="CU126">
        <v>489.36848571956307</v>
      </c>
      <c r="CV126">
        <v>1</v>
      </c>
      <c r="CW126">
        <v>2302</v>
      </c>
    </row>
    <row r="127" spans="1:101" x14ac:dyDescent="0.3">
      <c r="A127" t="s">
        <v>107</v>
      </c>
      <c r="B127" t="s">
        <v>107</v>
      </c>
      <c r="C127" t="s">
        <v>108</v>
      </c>
      <c r="CV127">
        <v>0</v>
      </c>
      <c r="CW127">
        <v>0</v>
      </c>
    </row>
    <row r="128" spans="1:101" x14ac:dyDescent="0.3">
      <c r="A128" t="s">
        <v>139</v>
      </c>
      <c r="B128" t="s">
        <v>109</v>
      </c>
      <c r="C128" t="s">
        <v>106</v>
      </c>
      <c r="D128">
        <v>1789.5042259640898</v>
      </c>
      <c r="E128">
        <v>1612.1257170391825</v>
      </c>
      <c r="F128">
        <v>1752.5444527964214</v>
      </c>
      <c r="G128">
        <v>1654.1076065413765</v>
      </c>
      <c r="H128">
        <v>1695.6628914277142</v>
      </c>
      <c r="I128">
        <v>1625.2305882849309</v>
      </c>
      <c r="J128">
        <v>1478.5265549173012</v>
      </c>
      <c r="K128">
        <v>1543.9969991509299</v>
      </c>
      <c r="L128">
        <v>1428.8643116050046</v>
      </c>
      <c r="M128">
        <v>1478.6531544710447</v>
      </c>
      <c r="N128">
        <v>1642.0096766893816</v>
      </c>
      <c r="O128">
        <v>1670.7230785573145</v>
      </c>
      <c r="P128">
        <v>1823.0004376872296</v>
      </c>
      <c r="Q128">
        <v>1596.4618967895974</v>
      </c>
      <c r="R128">
        <v>1683.3012619253873</v>
      </c>
      <c r="S128">
        <v>1541.8215112241951</v>
      </c>
      <c r="T128">
        <v>1573.6321863746605</v>
      </c>
      <c r="U128">
        <v>1495.1251011989607</v>
      </c>
      <c r="V128">
        <v>1346.9132708642228</v>
      </c>
      <c r="W128">
        <v>1407.5711330381873</v>
      </c>
      <c r="X128">
        <v>1290.4670012005809</v>
      </c>
      <c r="Y128">
        <v>1339.0676945123191</v>
      </c>
      <c r="Z128">
        <v>1502.7597556704163</v>
      </c>
      <c r="AA128">
        <v>1534.20474021054</v>
      </c>
      <c r="AB128">
        <v>1689.7108831622825</v>
      </c>
      <c r="AC128">
        <v>1465.6957567056784</v>
      </c>
      <c r="AD128">
        <v>1553.8314218478515</v>
      </c>
      <c r="AE128">
        <v>1412.3369438283926</v>
      </c>
      <c r="AF128">
        <v>1443.3334752445344</v>
      </c>
      <c r="AG128">
        <v>1363.9908365234637</v>
      </c>
      <c r="AH128">
        <v>1215.5385660899901</v>
      </c>
      <c r="AI128">
        <v>1276.824741374533</v>
      </c>
      <c r="AJ128">
        <v>1161.1498664343731</v>
      </c>
      <c r="AK128">
        <v>1211.6758620342789</v>
      </c>
      <c r="AL128">
        <v>1377.4328196576587</v>
      </c>
      <c r="AM128">
        <v>1410.8221873688808</v>
      </c>
      <c r="AN128">
        <v>1568.0303525395211</v>
      </c>
      <c r="AO128">
        <v>1345.4667192849306</v>
      </c>
      <c r="AP128">
        <v>1434.8577662653981</v>
      </c>
      <c r="AQ128">
        <v>1294.4897810596374</v>
      </c>
      <c r="AR128">
        <v>1326.5385570714122</v>
      </c>
      <c r="AS128">
        <v>1248.2142464455226</v>
      </c>
      <c r="AT128">
        <v>1100.7797294091279</v>
      </c>
      <c r="AU128">
        <v>1163.1145135786569</v>
      </c>
      <c r="AV128">
        <v>1048.5462944593323</v>
      </c>
      <c r="AW128">
        <v>1100.2519675902279</v>
      </c>
      <c r="AX128">
        <v>1267.25767355736</v>
      </c>
      <c r="AY128">
        <v>1301.9421604528263</v>
      </c>
      <c r="AZ128">
        <v>1460.4579008456819</v>
      </c>
      <c r="BA128">
        <v>1239.1803416245716</v>
      </c>
      <c r="BB128">
        <v>1329.8116060254849</v>
      </c>
      <c r="BC128">
        <v>1190.6275740945352</v>
      </c>
      <c r="BD128">
        <v>1223.8059802512387</v>
      </c>
      <c r="BE128">
        <v>1146.5659313236326</v>
      </c>
      <c r="BF128">
        <v>1000.1806216873275</v>
      </c>
      <c r="BG128">
        <v>1063.5380210423832</v>
      </c>
      <c r="BH128">
        <v>949.97256406162955</v>
      </c>
      <c r="BI128">
        <v>1002.6685630817345</v>
      </c>
      <c r="BJ128">
        <v>1170.6627674211134</v>
      </c>
      <c r="BK128">
        <v>1206.3483493396218</v>
      </c>
      <c r="BL128">
        <v>1365.8938452881562</v>
      </c>
      <c r="BM128">
        <v>1145.6878991101337</v>
      </c>
      <c r="BN128">
        <v>1237.4376120329871</v>
      </c>
      <c r="BO128">
        <v>1099.4112186535895</v>
      </c>
      <c r="BP128">
        <v>1133.7641457517625</v>
      </c>
      <c r="BQ128">
        <v>1057.6796169857626</v>
      </c>
      <c r="BR128">
        <v>912.38588594470059</v>
      </c>
      <c r="BS128">
        <v>976.7250113405363</v>
      </c>
      <c r="BT128">
        <v>863.99611867088083</v>
      </c>
      <c r="BU128">
        <v>917.37294963737781</v>
      </c>
      <c r="BV128">
        <v>1085.9201127124804</v>
      </c>
      <c r="BW128">
        <v>1122.1047648334122</v>
      </c>
      <c r="BX128">
        <v>1282.211095619178</v>
      </c>
      <c r="BY128">
        <v>1062.7637156755211</v>
      </c>
      <c r="BZ128">
        <v>1155.5866180744301</v>
      </c>
      <c r="CA128">
        <v>1018.9963214624377</v>
      </c>
      <c r="CB128">
        <v>1055.0864811492343</v>
      </c>
      <c r="CC128">
        <v>980.85703205956577</v>
      </c>
      <c r="CD128">
        <v>837.26297383394899</v>
      </c>
      <c r="CE128">
        <v>902.85625460229141</v>
      </c>
      <c r="CF128">
        <v>790.72695471110023</v>
      </c>
      <c r="CG128">
        <v>843.98559474513195</v>
      </c>
      <c r="CH128">
        <v>1011.8358985356832</v>
      </c>
      <c r="CI128">
        <v>1047.0973688161848</v>
      </c>
      <c r="CJ128">
        <v>1206.3298737407299</v>
      </c>
      <c r="CK128">
        <v>986.53677217171833</v>
      </c>
      <c r="CL128">
        <v>1080.236724938025</v>
      </c>
      <c r="CM128">
        <v>945.04398386578021</v>
      </c>
      <c r="CN128">
        <v>984.13594006635469</v>
      </c>
      <c r="CO128">
        <v>914.34078874987085</v>
      </c>
      <c r="CP128">
        <v>773.60920601865109</v>
      </c>
      <c r="CQ128">
        <v>853.25762731848374</v>
      </c>
      <c r="CR128">
        <v>735.83092832115528</v>
      </c>
      <c r="CS128">
        <v>779.32732681608559</v>
      </c>
      <c r="CT128">
        <v>1003.2196987454213</v>
      </c>
      <c r="CU128">
        <v>928.9130003597553</v>
      </c>
      <c r="CV128">
        <v>-1</v>
      </c>
      <c r="CW128">
        <v>2302</v>
      </c>
    </row>
    <row r="129" spans="1:101" x14ac:dyDescent="0.3">
      <c r="A129" t="s">
        <v>107</v>
      </c>
      <c r="B129" t="s">
        <v>107</v>
      </c>
      <c r="C129" t="s">
        <v>108</v>
      </c>
      <c r="CV129">
        <v>0</v>
      </c>
      <c r="CW129">
        <v>0</v>
      </c>
    </row>
    <row r="130" spans="1:101" x14ac:dyDescent="0.3">
      <c r="A130" t="s">
        <v>140</v>
      </c>
      <c r="B130" t="s">
        <v>105</v>
      </c>
      <c r="C130" t="s">
        <v>106</v>
      </c>
      <c r="D130">
        <v>20587.294667700437</v>
      </c>
      <c r="E130">
        <v>21268.028653492875</v>
      </c>
      <c r="F130">
        <v>23243.599527939434</v>
      </c>
      <c r="G130">
        <v>23992.885018084169</v>
      </c>
      <c r="H130">
        <v>23334.225001338378</v>
      </c>
      <c r="I130">
        <v>24301.956933886009</v>
      </c>
      <c r="J130">
        <v>22837.007448057422</v>
      </c>
      <c r="K130">
        <v>22744.955101034746</v>
      </c>
      <c r="L130">
        <v>22308.988675601959</v>
      </c>
      <c r="M130">
        <v>19990.16110418113</v>
      </c>
      <c r="N130">
        <v>19786.446044827291</v>
      </c>
      <c r="O130">
        <v>16715.596524961136</v>
      </c>
      <c r="P130">
        <v>18435.286086025917</v>
      </c>
      <c r="Q130">
        <v>19167.833802631249</v>
      </c>
      <c r="R130">
        <v>21605.653246425805</v>
      </c>
      <c r="S130">
        <v>22542.423826092076</v>
      </c>
      <c r="T130">
        <v>21860.427298588107</v>
      </c>
      <c r="U130">
        <v>22605.366780888296</v>
      </c>
      <c r="V130">
        <v>20926.134811038308</v>
      </c>
      <c r="W130">
        <v>20630.687418774207</v>
      </c>
      <c r="X130">
        <v>20106.30234638523</v>
      </c>
      <c r="Y130">
        <v>17856.38906228964</v>
      </c>
      <c r="Z130">
        <v>17825.902740059315</v>
      </c>
      <c r="AA130">
        <v>14963.546244828964</v>
      </c>
      <c r="AB130">
        <v>16859.51775247548</v>
      </c>
      <c r="AC130">
        <v>17690.705570120499</v>
      </c>
      <c r="AD130">
        <v>20142.640050386359</v>
      </c>
      <c r="AE130">
        <v>21032.937902527647</v>
      </c>
      <c r="AF130">
        <v>20279.277604004645</v>
      </c>
      <c r="AG130">
        <v>20958.481118216925</v>
      </c>
      <c r="AH130">
        <v>19237.661252629779</v>
      </c>
      <c r="AI130">
        <v>18929.161165722042</v>
      </c>
      <c r="AJ130">
        <v>18415.643331267216</v>
      </c>
      <c r="AK130">
        <v>16192.639337341814</v>
      </c>
      <c r="AL130">
        <v>16197.678384257819</v>
      </c>
      <c r="AM130">
        <v>13373.914934107237</v>
      </c>
      <c r="AN130">
        <v>15307.569508606653</v>
      </c>
      <c r="AO130">
        <v>16172.317520482673</v>
      </c>
      <c r="AP130">
        <v>18651.046392013868</v>
      </c>
      <c r="AQ130">
        <v>19559.815182561855</v>
      </c>
      <c r="AR130">
        <v>18816.480219818452</v>
      </c>
      <c r="AS130">
        <v>19499.96603470734</v>
      </c>
      <c r="AT130">
        <v>17780.864729445417</v>
      </c>
      <c r="AU130">
        <v>17475.271468719075</v>
      </c>
      <c r="AV130">
        <v>16968.708822854624</v>
      </c>
      <c r="AW130">
        <v>14757.935487956451</v>
      </c>
      <c r="AX130">
        <v>14779.992148180039</v>
      </c>
      <c r="AY130">
        <v>11976.332187852675</v>
      </c>
      <c r="AZ130">
        <v>13931.055760718649</v>
      </c>
      <c r="BA130">
        <v>14816.033375911036</v>
      </c>
      <c r="BB130">
        <v>17313.095686819972</v>
      </c>
      <c r="BC130">
        <v>18238.056643010539</v>
      </c>
      <c r="BD130">
        <v>17509.120721421525</v>
      </c>
      <c r="BE130">
        <v>18205.817270304378</v>
      </c>
      <c r="BF130">
        <v>16499.300323433225</v>
      </c>
      <c r="BG130">
        <v>16206.01365516909</v>
      </c>
      <c r="BH130">
        <v>15711.59071632097</v>
      </c>
      <c r="BI130">
        <v>13512.746710972566</v>
      </c>
      <c r="BJ130">
        <v>13546.454640144562</v>
      </c>
      <c r="BK130">
        <v>10754.197228649316</v>
      </c>
      <c r="BL130">
        <v>12720.276574802301</v>
      </c>
      <c r="BM130">
        <v>13616.950286583813</v>
      </c>
      <c r="BN130">
        <v>16126.565741844912</v>
      </c>
      <c r="BO130">
        <v>17065.461602845615</v>
      </c>
      <c r="BP130">
        <v>16352.197461628379</v>
      </c>
      <c r="BQ130">
        <v>17066.280250699696</v>
      </c>
      <c r="BR130">
        <v>15378.276617204694</v>
      </c>
      <c r="BS130">
        <v>15103.390514266612</v>
      </c>
      <c r="BT130">
        <v>14625.468827424596</v>
      </c>
      <c r="BU130">
        <v>12439.262056665975</v>
      </c>
      <c r="BV130">
        <v>12480.222345050704</v>
      </c>
      <c r="BW130">
        <v>9689.4861004810027</v>
      </c>
      <c r="BX130">
        <v>11652.753814237967</v>
      </c>
      <c r="BY130">
        <v>12545.543775647806</v>
      </c>
      <c r="BZ130">
        <v>15054.785832203968</v>
      </c>
      <c r="CA130">
        <v>16001.509935950777</v>
      </c>
      <c r="CB130">
        <v>15307.483036747617</v>
      </c>
      <c r="CC130">
        <v>16052.509283325069</v>
      </c>
      <c r="CD130">
        <v>14403.924156701289</v>
      </c>
      <c r="CE130">
        <v>14170.712962680878</v>
      </c>
      <c r="CF130">
        <v>13729.069816806217</v>
      </c>
      <c r="CG130">
        <v>11566.490825418852</v>
      </c>
      <c r="CH130">
        <v>11612.73787649212</v>
      </c>
      <c r="CI130">
        <v>8806.5789404858806</v>
      </c>
      <c r="CJ130">
        <v>10734.854344991534</v>
      </c>
      <c r="CK130">
        <v>11573.800475651391</v>
      </c>
      <c r="CL130">
        <v>14025.13309197375</v>
      </c>
      <c r="CM130">
        <v>14930.182653133827</v>
      </c>
      <c r="CN130">
        <v>14209.463468986978</v>
      </c>
      <c r="CO130">
        <v>15000.351050739764</v>
      </c>
      <c r="CP130">
        <v>13460.815745119275</v>
      </c>
      <c r="CQ130">
        <v>13380.892051192252</v>
      </c>
      <c r="CR130">
        <v>13353.303616117224</v>
      </c>
      <c r="CS130">
        <v>10844.786077938354</v>
      </c>
      <c r="CT130">
        <v>11148.993053358416</v>
      </c>
      <c r="CU130">
        <v>9559.485108586221</v>
      </c>
      <c r="CV130">
        <v>1</v>
      </c>
      <c r="CW130">
        <v>2303</v>
      </c>
    </row>
    <row r="131" spans="1:101" x14ac:dyDescent="0.3">
      <c r="A131" t="s">
        <v>107</v>
      </c>
      <c r="B131" t="s">
        <v>107</v>
      </c>
      <c r="C131" t="s">
        <v>108</v>
      </c>
      <c r="CV131">
        <v>0</v>
      </c>
      <c r="CW131">
        <v>0</v>
      </c>
    </row>
    <row r="132" spans="1:101" x14ac:dyDescent="0.3">
      <c r="A132" t="s">
        <v>140</v>
      </c>
      <c r="B132" t="s">
        <v>109</v>
      </c>
      <c r="C132" t="s">
        <v>106</v>
      </c>
      <c r="D132">
        <v>25788.044560279708</v>
      </c>
      <c r="E132">
        <v>24213.116665658494</v>
      </c>
      <c r="F132">
        <v>27150.99795507536</v>
      </c>
      <c r="G132">
        <v>25705.441287135545</v>
      </c>
      <c r="H132">
        <v>25441.295160215206</v>
      </c>
      <c r="I132">
        <v>24766.007372655313</v>
      </c>
      <c r="J132">
        <v>22574.235383870411</v>
      </c>
      <c r="K132">
        <v>23543.903566895486</v>
      </c>
      <c r="L132">
        <v>21627.385180980655</v>
      </c>
      <c r="M132">
        <v>21746.435784610032</v>
      </c>
      <c r="N132">
        <v>23722.999343167867</v>
      </c>
      <c r="O132">
        <v>22382.93221430909</v>
      </c>
      <c r="P132">
        <v>24478.11346008375</v>
      </c>
      <c r="Q132">
        <v>22833.524330608423</v>
      </c>
      <c r="R132">
        <v>25410.007277838668</v>
      </c>
      <c r="S132">
        <v>23974.454225860405</v>
      </c>
      <c r="T132">
        <v>23426.983120263067</v>
      </c>
      <c r="U132">
        <v>22597.973890153913</v>
      </c>
      <c r="V132">
        <v>20239.924924143281</v>
      </c>
      <c r="W132">
        <v>21060.243734891585</v>
      </c>
      <c r="X132">
        <v>19099.526271236555</v>
      </c>
      <c r="Y132">
        <v>19267.29517680372</v>
      </c>
      <c r="Z132">
        <v>21357.987838403191</v>
      </c>
      <c r="AA132">
        <v>20151.585601676554</v>
      </c>
      <c r="AB132">
        <v>22350.871216173928</v>
      </c>
      <c r="AC132">
        <v>20755.212474396787</v>
      </c>
      <c r="AD132">
        <v>23328.051420069307</v>
      </c>
      <c r="AE132">
        <v>21856.798703826338</v>
      </c>
      <c r="AF132">
        <v>21266.884496309056</v>
      </c>
      <c r="AG132">
        <v>20408.489622046291</v>
      </c>
      <c r="AH132">
        <v>18042.924948060343</v>
      </c>
      <c r="AI132">
        <v>18876.566196529748</v>
      </c>
      <c r="AJ132">
        <v>16943.655099061871</v>
      </c>
      <c r="AK132">
        <v>17146.349475843283</v>
      </c>
      <c r="AL132">
        <v>19273.523475626054</v>
      </c>
      <c r="AM132">
        <v>18102.13080946129</v>
      </c>
      <c r="AN132">
        <v>20333.584986575206</v>
      </c>
      <c r="AO132">
        <v>18766.467196175774</v>
      </c>
      <c r="AP132">
        <v>21363.580254058841</v>
      </c>
      <c r="AQ132">
        <v>19912.034221239795</v>
      </c>
      <c r="AR132">
        <v>19337.714318994989</v>
      </c>
      <c r="AS132">
        <v>18492.194718306106</v>
      </c>
      <c r="AT132">
        <v>16138.831410354494</v>
      </c>
      <c r="AU132">
        <v>16986.061677411039</v>
      </c>
      <c r="AV132">
        <v>15069.542126065857</v>
      </c>
      <c r="AW132">
        <v>15291.81171637909</v>
      </c>
      <c r="AX132">
        <v>17441.123890098344</v>
      </c>
      <c r="AY132">
        <v>16293.193684571788</v>
      </c>
      <c r="AZ132">
        <v>18548.100436317116</v>
      </c>
      <c r="BA132">
        <v>17003.426775839616</v>
      </c>
      <c r="BB132">
        <v>19621.512260889926</v>
      </c>
      <c r="BC132">
        <v>18189.494669358217</v>
      </c>
      <c r="BD132">
        <v>17633.577446440784</v>
      </c>
      <c r="BE132">
        <v>16805.712167885151</v>
      </c>
      <c r="BF132">
        <v>14469.530235996232</v>
      </c>
      <c r="BG132">
        <v>15333.594228863452</v>
      </c>
      <c r="BH132">
        <v>13433.58513379457</v>
      </c>
      <c r="BI132">
        <v>13672.060667180245</v>
      </c>
      <c r="BJ132">
        <v>15837.372790586667</v>
      </c>
      <c r="BK132">
        <v>14705.453015487128</v>
      </c>
      <c r="BL132">
        <v>16976.695909945942</v>
      </c>
      <c r="BM132">
        <v>15449.032679412316</v>
      </c>
      <c r="BN132">
        <v>18085.093027526105</v>
      </c>
      <c r="BO132">
        <v>16672.146020030905</v>
      </c>
      <c r="BP132">
        <v>16136.270803592894</v>
      </c>
      <c r="BQ132">
        <v>15328.959423918934</v>
      </c>
      <c r="BR132">
        <v>13013.012748754285</v>
      </c>
      <c r="BS132">
        <v>13895.846556494185</v>
      </c>
      <c r="BT132">
        <v>12011.877996286956</v>
      </c>
      <c r="BU132">
        <v>12262.65345398098</v>
      </c>
      <c r="BV132">
        <v>14436.253175707012</v>
      </c>
      <c r="BW132">
        <v>13309.520648652446</v>
      </c>
      <c r="BX132">
        <v>15585.120406225884</v>
      </c>
      <c r="BY132">
        <v>14064.314067881043</v>
      </c>
      <c r="BZ132">
        <v>16713.267309106239</v>
      </c>
      <c r="CA132">
        <v>15321.722622516618</v>
      </c>
      <c r="CB132">
        <v>14815.927675980915</v>
      </c>
      <c r="CC132">
        <v>14044.606182956275</v>
      </c>
      <c r="CD132">
        <v>11765.262371718271</v>
      </c>
      <c r="CE132">
        <v>12678.950709398961</v>
      </c>
      <c r="CF132">
        <v>10814.647221174073</v>
      </c>
      <c r="CG132">
        <v>11070.882423635039</v>
      </c>
      <c r="CH132">
        <v>13236.058437483513</v>
      </c>
      <c r="CI132">
        <v>12090.485564981645</v>
      </c>
      <c r="CJ132">
        <v>14340.517212712057</v>
      </c>
      <c r="CK132">
        <v>12793.373109273554</v>
      </c>
      <c r="CL132">
        <v>15426.792281087548</v>
      </c>
      <c r="CM132">
        <v>14033.044891442214</v>
      </c>
      <c r="CN132">
        <v>13549.797758978444</v>
      </c>
      <c r="CO132">
        <v>12845.932537906314</v>
      </c>
      <c r="CP132">
        <v>10681.405304438962</v>
      </c>
      <c r="CQ132">
        <v>11822.20666519489</v>
      </c>
      <c r="CR132">
        <v>10049.531912579852</v>
      </c>
      <c r="CS132">
        <v>10254.572343785814</v>
      </c>
      <c r="CT132">
        <v>12948.217025666272</v>
      </c>
      <c r="CU132">
        <v>10674.919236846619</v>
      </c>
      <c r="CV132">
        <v>-1</v>
      </c>
      <c r="CW132">
        <v>2303</v>
      </c>
    </row>
    <row r="133" spans="1:101" x14ac:dyDescent="0.3">
      <c r="A133" t="s">
        <v>107</v>
      </c>
      <c r="B133" t="s">
        <v>107</v>
      </c>
      <c r="C133" t="s">
        <v>108</v>
      </c>
      <c r="CV133">
        <v>0</v>
      </c>
      <c r="CW133">
        <v>0</v>
      </c>
    </row>
    <row r="134" spans="1:101" x14ac:dyDescent="0.3">
      <c r="A134" t="s">
        <v>141</v>
      </c>
      <c r="B134" t="s">
        <v>105</v>
      </c>
      <c r="C134" t="s">
        <v>106</v>
      </c>
      <c r="D134">
        <v>521.16453174319122</v>
      </c>
      <c r="E134">
        <v>460.08879268096746</v>
      </c>
      <c r="F134">
        <v>557.91433407808415</v>
      </c>
      <c r="G134">
        <v>523.55030960950421</v>
      </c>
      <c r="H134">
        <v>494.55331010322647</v>
      </c>
      <c r="I134">
        <v>503.04600986039082</v>
      </c>
      <c r="J134">
        <v>453.03980082677316</v>
      </c>
      <c r="K134">
        <v>467.52908620547333</v>
      </c>
      <c r="L134">
        <v>437.95903878186482</v>
      </c>
      <c r="M134">
        <v>393.09007338071734</v>
      </c>
      <c r="N134">
        <v>411.95107174844725</v>
      </c>
      <c r="O134">
        <v>330.57585652560226</v>
      </c>
      <c r="P134">
        <v>421.83628352907073</v>
      </c>
      <c r="Q134">
        <v>436.76293125855722</v>
      </c>
      <c r="R134">
        <v>523.91393388338327</v>
      </c>
      <c r="S134">
        <v>490.27075733556751</v>
      </c>
      <c r="T134">
        <v>457.87620173400916</v>
      </c>
      <c r="U134">
        <v>459.68016040544421</v>
      </c>
      <c r="V134">
        <v>407.08166293299303</v>
      </c>
      <c r="W134">
        <v>419.69995542704896</v>
      </c>
      <c r="X134">
        <v>390.96412158342076</v>
      </c>
      <c r="Y134">
        <v>349.67920003364372</v>
      </c>
      <c r="Z134">
        <v>372.71720858457803</v>
      </c>
      <c r="AA134">
        <v>294.68529266895871</v>
      </c>
      <c r="AB134">
        <v>387.63804509919805</v>
      </c>
      <c r="AC134">
        <v>402.39065073501138</v>
      </c>
      <c r="AD134">
        <v>488.07698974686019</v>
      </c>
      <c r="AE134">
        <v>452.61426530544958</v>
      </c>
      <c r="AF134">
        <v>418.81182649699684</v>
      </c>
      <c r="AG134">
        <v>420.00053500243087</v>
      </c>
      <c r="AH134">
        <v>367.57916690315494</v>
      </c>
      <c r="AI134">
        <v>380.92048004415307</v>
      </c>
      <c r="AJ134">
        <v>353.15095092882501</v>
      </c>
      <c r="AK134">
        <v>312.84440949280327</v>
      </c>
      <c r="AL134">
        <v>336.74877501591925</v>
      </c>
      <c r="AM134">
        <v>259.43391013067003</v>
      </c>
      <c r="AN134">
        <v>352.95900592598429</v>
      </c>
      <c r="AO134">
        <v>368.149294540592</v>
      </c>
      <c r="AP134">
        <v>454.14640917640241</v>
      </c>
      <c r="AQ134">
        <v>418.88444630190259</v>
      </c>
      <c r="AR134">
        <v>385.20984279302803</v>
      </c>
      <c r="AS134">
        <v>386.50959631064745</v>
      </c>
      <c r="AT134">
        <v>334.24299626825768</v>
      </c>
      <c r="AU134">
        <v>347.82743487081694</v>
      </c>
      <c r="AV134">
        <v>320.40360454873229</v>
      </c>
      <c r="AW134">
        <v>280.52723691595372</v>
      </c>
      <c r="AX134">
        <v>304.90626019965333</v>
      </c>
      <c r="AY134">
        <v>228.06553860914738</v>
      </c>
      <c r="AZ134">
        <v>322.02982144812319</v>
      </c>
      <c r="BA134">
        <v>337.60884973491545</v>
      </c>
      <c r="BB134">
        <v>423.94730230226281</v>
      </c>
      <c r="BC134">
        <v>388.99394322435506</v>
      </c>
      <c r="BD134">
        <v>355.61239076087276</v>
      </c>
      <c r="BE134">
        <v>357.20209345505123</v>
      </c>
      <c r="BF134">
        <v>305.22694122917119</v>
      </c>
      <c r="BG134">
        <v>319.10215823771171</v>
      </c>
      <c r="BH134">
        <v>291.96326803711349</v>
      </c>
      <c r="BI134">
        <v>252.36218934121877</v>
      </c>
      <c r="BJ134">
        <v>277.00757561133418</v>
      </c>
      <c r="BK134">
        <v>200.43064137969643</v>
      </c>
      <c r="BL134">
        <v>294.66705982736221</v>
      </c>
      <c r="BM134">
        <v>310.53940464316321</v>
      </c>
      <c r="BN134">
        <v>397.20351417492714</v>
      </c>
      <c r="BO134">
        <v>362.61375586834799</v>
      </c>
      <c r="BP134">
        <v>329.63013983813221</v>
      </c>
      <c r="BQ134">
        <v>331.63651575962723</v>
      </c>
      <c r="BR134">
        <v>280.0683440816822</v>
      </c>
      <c r="BS134">
        <v>294.30222454970567</v>
      </c>
      <c r="BT134">
        <v>267.43247368763383</v>
      </c>
      <c r="BU134">
        <v>227.98016289984619</v>
      </c>
      <c r="BV134">
        <v>252.64945656324204</v>
      </c>
      <c r="BW134">
        <v>176.00678245288179</v>
      </c>
      <c r="BX134">
        <v>270.16600102931841</v>
      </c>
      <c r="BY134">
        <v>286.05841420704303</v>
      </c>
      <c r="BZ134">
        <v>372.94982206999038</v>
      </c>
      <c r="CA134">
        <v>338.86542788073655</v>
      </c>
      <c r="CB134">
        <v>306.65958164593161</v>
      </c>
      <c r="CC134">
        <v>309.61699888825189</v>
      </c>
      <c r="CD134">
        <v>258.99785981990749</v>
      </c>
      <c r="CE134">
        <v>273.97700149491288</v>
      </c>
      <c r="CF134">
        <v>247.48318278633471</v>
      </c>
      <c r="CG134">
        <v>207.9513111328659</v>
      </c>
      <c r="CH134">
        <v>232.09282640451096</v>
      </c>
      <c r="CI134">
        <v>154.59098896743672</v>
      </c>
      <c r="CJ134">
        <v>247.70805406523743</v>
      </c>
      <c r="CK134">
        <v>262.49638118963082</v>
      </c>
      <c r="CL134">
        <v>348.71741741136105</v>
      </c>
      <c r="CM134">
        <v>314.64678768040307</v>
      </c>
      <c r="CN134">
        <v>283.09837209931106</v>
      </c>
      <c r="CO134">
        <v>288.69459097131465</v>
      </c>
      <c r="CP134">
        <v>241.35226471570735</v>
      </c>
      <c r="CQ134">
        <v>262.01018521555545</v>
      </c>
      <c r="CR134">
        <v>243.21591805301216</v>
      </c>
      <c r="CS134">
        <v>189.71695636624054</v>
      </c>
      <c r="CT134">
        <v>227.22522263271577</v>
      </c>
      <c r="CU134">
        <v>164.55664582598772</v>
      </c>
      <c r="CV134">
        <v>1</v>
      </c>
      <c r="CW134">
        <v>2304</v>
      </c>
    </row>
    <row r="135" spans="1:101" x14ac:dyDescent="0.3">
      <c r="A135" t="s">
        <v>107</v>
      </c>
      <c r="B135" t="s">
        <v>107</v>
      </c>
      <c r="C135" t="s">
        <v>108</v>
      </c>
      <c r="CV135">
        <v>0</v>
      </c>
      <c r="CW135">
        <v>0</v>
      </c>
    </row>
    <row r="136" spans="1:101" x14ac:dyDescent="0.3">
      <c r="A136" t="s">
        <v>141</v>
      </c>
      <c r="B136" t="s">
        <v>109</v>
      </c>
      <c r="C136" t="s">
        <v>106</v>
      </c>
      <c r="D136">
        <v>561.6617631283367</v>
      </c>
      <c r="E136">
        <v>509.10464208092725</v>
      </c>
      <c r="F136">
        <v>521.57059272237075</v>
      </c>
      <c r="G136">
        <v>496.19736350962745</v>
      </c>
      <c r="H136">
        <v>492.86545766447341</v>
      </c>
      <c r="I136">
        <v>452.05275005464483</v>
      </c>
      <c r="J136">
        <v>417.19046225669985</v>
      </c>
      <c r="K136">
        <v>410.22427144454741</v>
      </c>
      <c r="L136">
        <v>378.69320201002472</v>
      </c>
      <c r="M136">
        <v>401.24549290464279</v>
      </c>
      <c r="N136">
        <v>439.51224283786564</v>
      </c>
      <c r="O136">
        <v>476.57586037077783</v>
      </c>
      <c r="P136">
        <v>493.46788282777516</v>
      </c>
      <c r="Q136">
        <v>467.26472329841505</v>
      </c>
      <c r="R136">
        <v>481.27287186411968</v>
      </c>
      <c r="S136">
        <v>455.99753848611016</v>
      </c>
      <c r="T136">
        <v>451.39940781970409</v>
      </c>
      <c r="U136">
        <v>407.98800527474242</v>
      </c>
      <c r="V136">
        <v>370.06818885151398</v>
      </c>
      <c r="W136">
        <v>360.1702331193016</v>
      </c>
      <c r="X136">
        <v>327.50790857152435</v>
      </c>
      <c r="Y136">
        <v>351.0348389111557</v>
      </c>
      <c r="Z136">
        <v>391.95858644066459</v>
      </c>
      <c r="AA136">
        <v>432.23779231019734</v>
      </c>
      <c r="AB136">
        <v>451.71802355569275</v>
      </c>
      <c r="AC136">
        <v>426.82221403179938</v>
      </c>
      <c r="AD136">
        <v>440.84130941617474</v>
      </c>
      <c r="AE136">
        <v>414.7336662483977</v>
      </c>
      <c r="AF136">
        <v>409.07715040392452</v>
      </c>
      <c r="AG136">
        <v>364.88168638730588</v>
      </c>
      <c r="AH136">
        <v>326.69013708206813</v>
      </c>
      <c r="AI136">
        <v>317.02393064032248</v>
      </c>
      <c r="AJ136">
        <v>284.94516728739512</v>
      </c>
      <c r="AK136">
        <v>309.22495540639909</v>
      </c>
      <c r="AL136">
        <v>350.93311790465503</v>
      </c>
      <c r="AM136">
        <v>391.95590675691813</v>
      </c>
      <c r="AN136">
        <v>412.11107796477711</v>
      </c>
      <c r="AO136">
        <v>387.80926735587519</v>
      </c>
      <c r="AP136">
        <v>402.32979173305853</v>
      </c>
      <c r="AQ136">
        <v>376.62273666657268</v>
      </c>
      <c r="AR136">
        <v>371.27207483122061</v>
      </c>
      <c r="AS136">
        <v>327.31516452279362</v>
      </c>
      <c r="AT136">
        <v>289.33946830738074</v>
      </c>
      <c r="AU136">
        <v>279.91447408372107</v>
      </c>
      <c r="AV136">
        <v>248.13776609843296</v>
      </c>
      <c r="AW136">
        <v>272.7928075816809</v>
      </c>
      <c r="AX136">
        <v>314.93787465139087</v>
      </c>
      <c r="AY136">
        <v>356.43188142785544</v>
      </c>
      <c r="AZ136">
        <v>377.0616500445272</v>
      </c>
      <c r="BA136">
        <v>353.21391665875285</v>
      </c>
      <c r="BB136">
        <v>368.15644492599955</v>
      </c>
      <c r="BC136">
        <v>342.83944583779191</v>
      </c>
      <c r="BD136">
        <v>337.85399764162804</v>
      </c>
      <c r="BE136">
        <v>294.24588248789945</v>
      </c>
      <c r="BF136">
        <v>256.60829184791072</v>
      </c>
      <c r="BG136">
        <v>247.51258891065126</v>
      </c>
      <c r="BH136">
        <v>216.05576095956428</v>
      </c>
      <c r="BI136">
        <v>241.02082504368957</v>
      </c>
      <c r="BJ136">
        <v>283.46813654636895</v>
      </c>
      <c r="BK136">
        <v>325.26230989024975</v>
      </c>
      <c r="BL136">
        <v>346.19900677737496</v>
      </c>
      <c r="BM136">
        <v>322.6751933345306</v>
      </c>
      <c r="BN136">
        <v>337.96779941507009</v>
      </c>
      <c r="BO136">
        <v>313.03244687929117</v>
      </c>
      <c r="BP136">
        <v>308.45919089391049</v>
      </c>
      <c r="BQ136">
        <v>265.28391890485079</v>
      </c>
      <c r="BR136">
        <v>228.07947356224776</v>
      </c>
      <c r="BS136">
        <v>219.38696709316</v>
      </c>
      <c r="BT136">
        <v>188.26762497893881</v>
      </c>
      <c r="BU136">
        <v>213.47259783641312</v>
      </c>
      <c r="BV136">
        <v>256.04783717897129</v>
      </c>
      <c r="BW136">
        <v>297.87479825915744</v>
      </c>
      <c r="BX136">
        <v>318.8047893108477</v>
      </c>
      <c r="BY136">
        <v>295.32391541030916</v>
      </c>
      <c r="BZ136">
        <v>310.8099600196702</v>
      </c>
      <c r="CA136">
        <v>286.29617815087579</v>
      </c>
      <c r="CB136">
        <v>282.39064319113947</v>
      </c>
      <c r="CC136">
        <v>240.06633322576766</v>
      </c>
      <c r="CD136">
        <v>203.7589418992909</v>
      </c>
      <c r="CE136">
        <v>195.83626525331982</v>
      </c>
      <c r="CF136">
        <v>165.20545936339045</v>
      </c>
      <c r="CG136">
        <v>190.52849980993975</v>
      </c>
      <c r="CH136">
        <v>232.85450546237578</v>
      </c>
      <c r="CI136">
        <v>274.14298446139782</v>
      </c>
      <c r="CJ136">
        <v>294.32283588500871</v>
      </c>
      <c r="CK136">
        <v>270.04152372081802</v>
      </c>
      <c r="CL136">
        <v>284.88278540748399</v>
      </c>
      <c r="CM136">
        <v>259.99103024610423</v>
      </c>
      <c r="CN136">
        <v>256.48834676418926</v>
      </c>
      <c r="CO136">
        <v>215.5113352743227</v>
      </c>
      <c r="CP136">
        <v>181.99164513207779</v>
      </c>
      <c r="CQ136">
        <v>180.14777059395971</v>
      </c>
      <c r="CR136">
        <v>150.8707498782681</v>
      </c>
      <c r="CS136">
        <v>182.01548141624011</v>
      </c>
      <c r="CT136">
        <v>231.40720015396718</v>
      </c>
      <c r="CU136">
        <v>237.63945420631313</v>
      </c>
      <c r="CV136">
        <v>-1</v>
      </c>
      <c r="CW136">
        <v>2304</v>
      </c>
    </row>
    <row r="137" spans="1:101" x14ac:dyDescent="0.3">
      <c r="A137" t="s">
        <v>107</v>
      </c>
      <c r="B137" t="s">
        <v>107</v>
      </c>
      <c r="C137" t="s">
        <v>108</v>
      </c>
      <c r="CV137">
        <v>0</v>
      </c>
      <c r="CW137">
        <v>0</v>
      </c>
    </row>
    <row r="138" spans="1:101" x14ac:dyDescent="0.3">
      <c r="A138" t="s">
        <v>142</v>
      </c>
      <c r="B138" t="s">
        <v>105</v>
      </c>
      <c r="C138" t="s">
        <v>106</v>
      </c>
      <c r="D138">
        <v>785.50515075692931</v>
      </c>
      <c r="E138">
        <v>1117.8635717541247</v>
      </c>
      <c r="F138">
        <v>1411.4458799384877</v>
      </c>
      <c r="G138">
        <v>1480.496357368432</v>
      </c>
      <c r="H138">
        <v>1468.4127185542015</v>
      </c>
      <c r="I138">
        <v>1674.498102583203</v>
      </c>
      <c r="J138">
        <v>1623.6632424457594</v>
      </c>
      <c r="K138">
        <v>1752.4258843157909</v>
      </c>
      <c r="L138">
        <v>1714.1504628789871</v>
      </c>
      <c r="M138">
        <v>1546.8798117893641</v>
      </c>
      <c r="N138">
        <v>1448.7558593641104</v>
      </c>
      <c r="O138">
        <v>940.20610967295477</v>
      </c>
      <c r="P138">
        <v>843.48390267455102</v>
      </c>
      <c r="Q138">
        <v>889.20705596537573</v>
      </c>
      <c r="R138">
        <v>1172.772918341788</v>
      </c>
      <c r="S138">
        <v>1331.7617828402417</v>
      </c>
      <c r="T138">
        <v>1360.1565013371405</v>
      </c>
      <c r="U138">
        <v>1584.5242604837813</v>
      </c>
      <c r="V138">
        <v>1552.7550669621967</v>
      </c>
      <c r="W138">
        <v>1703.5059932462691</v>
      </c>
      <c r="X138">
        <v>1680.9874179582582</v>
      </c>
      <c r="Y138">
        <v>1525.8119060965466</v>
      </c>
      <c r="Z138">
        <v>1432.5733139280655</v>
      </c>
      <c r="AA138">
        <v>917.11447219182128</v>
      </c>
      <c r="AB138">
        <v>804.42865843328332</v>
      </c>
      <c r="AC138">
        <v>831.4350133745686</v>
      </c>
      <c r="AD138">
        <v>1100.1498074617521</v>
      </c>
      <c r="AE138">
        <v>1252.7751319742827</v>
      </c>
      <c r="AF138">
        <v>1283.9702565864152</v>
      </c>
      <c r="AG138">
        <v>1517.3682663685836</v>
      </c>
      <c r="AH138">
        <v>1496.421819848513</v>
      </c>
      <c r="AI138">
        <v>1655.9765133389903</v>
      </c>
      <c r="AJ138">
        <v>1638.2851839756959</v>
      </c>
      <c r="AK138">
        <v>1483.9834745108255</v>
      </c>
      <c r="AL138">
        <v>1388.9515491583654</v>
      </c>
      <c r="AM138">
        <v>870.63776881592048</v>
      </c>
      <c r="AN138">
        <v>755.28145079809065</v>
      </c>
      <c r="AO138">
        <v>780.43019898282364</v>
      </c>
      <c r="AP138">
        <v>1048.2120975026228</v>
      </c>
      <c r="AQ138">
        <v>1200.6905173990544</v>
      </c>
      <c r="AR138">
        <v>1232.3553267223253</v>
      </c>
      <c r="AS138">
        <v>1466.7169763731545</v>
      </c>
      <c r="AT138">
        <v>1447.1174630602407</v>
      </c>
      <c r="AU138">
        <v>1608.2417481191678</v>
      </c>
      <c r="AV138">
        <v>1592.1153195772636</v>
      </c>
      <c r="AW138">
        <v>1439.1286187243911</v>
      </c>
      <c r="AX138">
        <v>1344.9818918586175</v>
      </c>
      <c r="AY138">
        <v>827.07522326210972</v>
      </c>
      <c r="AZ138">
        <v>711.74431296611954</v>
      </c>
      <c r="BA138">
        <v>736.73260670253831</v>
      </c>
      <c r="BB138">
        <v>1004.3844706271544</v>
      </c>
      <c r="BC138">
        <v>1156.9241871513791</v>
      </c>
      <c r="BD138">
        <v>1188.904367982911</v>
      </c>
      <c r="BE138">
        <v>1423.8007588904827</v>
      </c>
      <c r="BF138">
        <v>1404.8582490310989</v>
      </c>
      <c r="BG138">
        <v>1566.6511209082548</v>
      </c>
      <c r="BH138">
        <v>1551.1223745647731</v>
      </c>
      <c r="BI138">
        <v>1398.6299014245599</v>
      </c>
      <c r="BJ138">
        <v>1304.8907672921664</v>
      </c>
      <c r="BK138">
        <v>787.35448906150521</v>
      </c>
      <c r="BL138">
        <v>672.41560766132704</v>
      </c>
      <c r="BM138">
        <v>697.86474528163114</v>
      </c>
      <c r="BN138">
        <v>966.06751215020051</v>
      </c>
      <c r="BO138">
        <v>1119.2367400786275</v>
      </c>
      <c r="BP138">
        <v>1151.8802634006677</v>
      </c>
      <c r="BQ138">
        <v>1387.4002341585503</v>
      </c>
      <c r="BR138">
        <v>1368.9498956103512</v>
      </c>
      <c r="BS138">
        <v>1531.0137816865272</v>
      </c>
      <c r="BT138">
        <v>1515.4780254666857</v>
      </c>
      <c r="BU138">
        <v>1362.7147440297751</v>
      </c>
      <c r="BV138">
        <v>1268.5583232740426</v>
      </c>
      <c r="BW138">
        <v>750.68269362351884</v>
      </c>
      <c r="BX138">
        <v>635.77101990521612</v>
      </c>
      <c r="BY138">
        <v>661.87603256715806</v>
      </c>
      <c r="BZ138">
        <v>931.48257395074359</v>
      </c>
      <c r="CA138">
        <v>1086.6804533393661</v>
      </c>
      <c r="CB138">
        <v>1121.5822842120058</v>
      </c>
      <c r="CC138">
        <v>1359.003283178394</v>
      </c>
      <c r="CD138">
        <v>1341.5104929642164</v>
      </c>
      <c r="CE138">
        <v>1503.2418276884348</v>
      </c>
      <c r="CF138">
        <v>1486.1374694572964</v>
      </c>
      <c r="CG138">
        <v>1330.9883276067292</v>
      </c>
      <c r="CH138">
        <v>1234.2241522210352</v>
      </c>
      <c r="CI138">
        <v>714.18491784505704</v>
      </c>
      <c r="CJ138">
        <v>597.90457749845905</v>
      </c>
      <c r="CK138">
        <v>623.50479724224556</v>
      </c>
      <c r="CL138">
        <v>894.54006229714412</v>
      </c>
      <c r="CM138">
        <v>1053.1922321350428</v>
      </c>
      <c r="CN138">
        <v>1093.0863206146328</v>
      </c>
      <c r="CO138">
        <v>1340.1874603376232</v>
      </c>
      <c r="CP138">
        <v>1331.0897034203158</v>
      </c>
      <c r="CQ138">
        <v>1509.9301918281888</v>
      </c>
      <c r="CR138">
        <v>1501.2319092143039</v>
      </c>
      <c r="CS138">
        <v>1281.948046700832</v>
      </c>
      <c r="CT138">
        <v>1207.2305429883979</v>
      </c>
      <c r="CU138">
        <v>729.81888130742323</v>
      </c>
      <c r="CV138">
        <v>1</v>
      </c>
      <c r="CW138">
        <v>2305</v>
      </c>
    </row>
    <row r="139" spans="1:101" x14ac:dyDescent="0.3">
      <c r="A139" t="s">
        <v>107</v>
      </c>
      <c r="B139" t="s">
        <v>107</v>
      </c>
      <c r="C139" t="s">
        <v>108</v>
      </c>
      <c r="CV139">
        <v>0</v>
      </c>
      <c r="CW139">
        <v>0</v>
      </c>
    </row>
    <row r="140" spans="1:101" x14ac:dyDescent="0.3">
      <c r="A140" t="s">
        <v>142</v>
      </c>
      <c r="B140" t="s">
        <v>109</v>
      </c>
      <c r="C140" t="s">
        <v>106</v>
      </c>
      <c r="D140">
        <v>2086.4317875404577</v>
      </c>
      <c r="E140">
        <v>2169.254880462182</v>
      </c>
      <c r="F140">
        <v>1866.1248361200519</v>
      </c>
      <c r="G140">
        <v>1509.501301621297</v>
      </c>
      <c r="H140">
        <v>1450.0628263832191</v>
      </c>
      <c r="I140">
        <v>1282.4691805540297</v>
      </c>
      <c r="J140">
        <v>1162.0716374114672</v>
      </c>
      <c r="K140">
        <v>1029.6952324034223</v>
      </c>
      <c r="L140">
        <v>1065.75100792995</v>
      </c>
      <c r="M140">
        <v>1268.7169992702734</v>
      </c>
      <c r="N140">
        <v>1522.7545105258298</v>
      </c>
      <c r="O140">
        <v>2033.1675155540033</v>
      </c>
      <c r="P140">
        <v>2407.7614910545062</v>
      </c>
      <c r="Q140">
        <v>2292.681173711846</v>
      </c>
      <c r="R140">
        <v>1911.414943648638</v>
      </c>
      <c r="S140">
        <v>1493.4632019165135</v>
      </c>
      <c r="T140">
        <v>1384.8938319402901</v>
      </c>
      <c r="U140">
        <v>1178.301526923183</v>
      </c>
      <c r="V140">
        <v>1039.6011555218224</v>
      </c>
      <c r="W140">
        <v>901.54383447981979</v>
      </c>
      <c r="X140">
        <v>943.58829723682379</v>
      </c>
      <c r="Y140">
        <v>1166.8433252473433</v>
      </c>
      <c r="Z140">
        <v>1448.1160776803781</v>
      </c>
      <c r="AA140">
        <v>1983.1081485999762</v>
      </c>
      <c r="AB140">
        <v>2372.2938357609673</v>
      </c>
      <c r="AC140">
        <v>2258.4692496530297</v>
      </c>
      <c r="AD140">
        <v>1867.1271877491929</v>
      </c>
      <c r="AE140">
        <v>1433.573639048072</v>
      </c>
      <c r="AF140">
        <v>1310.2846353759464</v>
      </c>
      <c r="AG140">
        <v>1094.3326448593548</v>
      </c>
      <c r="AH140">
        <v>953.13531508147821</v>
      </c>
      <c r="AI140">
        <v>818.31451057039897</v>
      </c>
      <c r="AJ140">
        <v>866.81423899843776</v>
      </c>
      <c r="AK140">
        <v>1097.1759418579945</v>
      </c>
      <c r="AL140">
        <v>1384.4228536869109</v>
      </c>
      <c r="AM140">
        <v>1923.4832153828772</v>
      </c>
      <c r="AN140">
        <v>2314.8416813171798</v>
      </c>
      <c r="AO140">
        <v>2201.6872213703673</v>
      </c>
      <c r="AP140">
        <v>1809.9770077147487</v>
      </c>
      <c r="AQ140">
        <v>1375.4284734040327</v>
      </c>
      <c r="AR140">
        <v>1250.8821438878351</v>
      </c>
      <c r="AS140">
        <v>1033.7622003889339</v>
      </c>
      <c r="AT140">
        <v>891.81558337734828</v>
      </c>
      <c r="AU140">
        <v>756.90798460295423</v>
      </c>
      <c r="AV140">
        <v>806.06766655157378</v>
      </c>
      <c r="AW140">
        <v>1037.728373790181</v>
      </c>
      <c r="AX140">
        <v>1326.6494936893348</v>
      </c>
      <c r="AY140">
        <v>1867.4311340092204</v>
      </c>
      <c r="AZ140">
        <v>2260.2733059282259</v>
      </c>
      <c r="BA140">
        <v>2148.202943124902</v>
      </c>
      <c r="BB140">
        <v>1757.1616792524101</v>
      </c>
      <c r="BC140">
        <v>1322.9672926329972</v>
      </c>
      <c r="BD140">
        <v>1198.6139107786498</v>
      </c>
      <c r="BE140">
        <v>981.66822600867977</v>
      </c>
      <c r="BF140">
        <v>839.96651953133346</v>
      </c>
      <c r="BG140">
        <v>705.40045202647786</v>
      </c>
      <c r="BH140">
        <v>754.97762602719808</v>
      </c>
      <c r="BI140">
        <v>987.09436559507662</v>
      </c>
      <c r="BJ140">
        <v>1276.4837728361754</v>
      </c>
      <c r="BK140">
        <v>1817.7463875693215</v>
      </c>
      <c r="BL140">
        <v>2211.109573463069</v>
      </c>
      <c r="BM140">
        <v>2099.6425233166451</v>
      </c>
      <c r="BN140">
        <v>1709.3259909861031</v>
      </c>
      <c r="BO140">
        <v>1275.9955074092502</v>
      </c>
      <c r="BP140">
        <v>1152.6268196596245</v>
      </c>
      <c r="BQ140">
        <v>936.72257489594529</v>
      </c>
      <c r="BR140">
        <v>796.00698492459969</v>
      </c>
      <c r="BS140">
        <v>662.22059500209753</v>
      </c>
      <c r="BT140">
        <v>712.20735837389407</v>
      </c>
      <c r="BU140">
        <v>944.23585644700574</v>
      </c>
      <c r="BV140">
        <v>1233.0133438363944</v>
      </c>
      <c r="BW140">
        <v>1773.2804490910303</v>
      </c>
      <c r="BX140">
        <v>2165.5994729238432</v>
      </c>
      <c r="BY140">
        <v>2053.5290489784393</v>
      </c>
      <c r="BZ140">
        <v>1663.5677830388649</v>
      </c>
      <c r="CA140">
        <v>1231.904558625951</v>
      </c>
      <c r="CB140">
        <v>1111.5072152830539</v>
      </c>
      <c r="CC140">
        <v>899.40112791185902</v>
      </c>
      <c r="CD140">
        <v>762.42314742855274</v>
      </c>
      <c r="CE140">
        <v>631.26291565101849</v>
      </c>
      <c r="CF140">
        <v>681.9117247529972</v>
      </c>
      <c r="CG140">
        <v>912.29359545289674</v>
      </c>
      <c r="CH140">
        <v>1197.408954043708</v>
      </c>
      <c r="CI140">
        <v>1732.837546740358</v>
      </c>
      <c r="CJ140">
        <v>2120.0946114272374</v>
      </c>
      <c r="CK140">
        <v>2003.6160613020747</v>
      </c>
      <c r="CL140">
        <v>1610.9935522388862</v>
      </c>
      <c r="CM140">
        <v>1179.2096855528187</v>
      </c>
      <c r="CN140">
        <v>1062.2473401391094</v>
      </c>
      <c r="CO140">
        <v>858.37037346254533</v>
      </c>
      <c r="CP140">
        <v>734.87190684068776</v>
      </c>
      <c r="CQ140">
        <v>628.58629534311751</v>
      </c>
      <c r="CR140">
        <v>698.4784065337584</v>
      </c>
      <c r="CS140">
        <v>932.54067543282576</v>
      </c>
      <c r="CT140">
        <v>1228.4099021389206</v>
      </c>
      <c r="CU140">
        <v>1713.2197959060431</v>
      </c>
      <c r="CV140">
        <v>-1</v>
      </c>
      <c r="CW140">
        <v>2305</v>
      </c>
    </row>
    <row r="141" spans="1:101" x14ac:dyDescent="0.3">
      <c r="A141" t="s">
        <v>107</v>
      </c>
      <c r="B141" t="s">
        <v>107</v>
      </c>
      <c r="C141" t="s">
        <v>108</v>
      </c>
      <c r="CV141">
        <v>0</v>
      </c>
      <c r="CW141">
        <v>0</v>
      </c>
    </row>
    <row r="142" spans="1:101" x14ac:dyDescent="0.3">
      <c r="A142" t="s">
        <v>143</v>
      </c>
      <c r="B142" t="s">
        <v>105</v>
      </c>
      <c r="C142" t="s">
        <v>106</v>
      </c>
      <c r="D142">
        <v>357.54779547344424</v>
      </c>
      <c r="E142">
        <v>418.06511179289379</v>
      </c>
      <c r="F142">
        <v>494.03282805366985</v>
      </c>
      <c r="G142">
        <v>446.68004080371952</v>
      </c>
      <c r="H142">
        <v>395.72352930182996</v>
      </c>
      <c r="I142">
        <v>397.98136454137915</v>
      </c>
      <c r="J142">
        <v>349.31977562439477</v>
      </c>
      <c r="K142">
        <v>338.24518462455688</v>
      </c>
      <c r="L142">
        <v>326.9574754302069</v>
      </c>
      <c r="M142">
        <v>283.99066024147947</v>
      </c>
      <c r="N142">
        <v>308.31537848201566</v>
      </c>
      <c r="O142">
        <v>268.76100470140688</v>
      </c>
      <c r="P142">
        <v>372.92873306915811</v>
      </c>
      <c r="Q142">
        <v>408.9247108660237</v>
      </c>
      <c r="R142">
        <v>462.77986641872519</v>
      </c>
      <c r="S142">
        <v>421.00363570341233</v>
      </c>
      <c r="T142">
        <v>369.68649350177219</v>
      </c>
      <c r="U142">
        <v>357.4787471602242</v>
      </c>
      <c r="V142">
        <v>300.08233884282902</v>
      </c>
      <c r="W142">
        <v>287.23780857268628</v>
      </c>
      <c r="X142">
        <v>278.10739294917198</v>
      </c>
      <c r="Y142">
        <v>241.31883510410916</v>
      </c>
      <c r="Z142">
        <v>273.47911817860444</v>
      </c>
      <c r="AA142">
        <v>240.01507839944117</v>
      </c>
      <c r="AB142">
        <v>346.70901244729896</v>
      </c>
      <c r="AC142">
        <v>381.71610160438382</v>
      </c>
      <c r="AD142">
        <v>432.35924536003603</v>
      </c>
      <c r="AE142">
        <v>386.90736315610337</v>
      </c>
      <c r="AF142">
        <v>332.86394038797835</v>
      </c>
      <c r="AG142">
        <v>319.49627835063603</v>
      </c>
      <c r="AH142">
        <v>262.37492943002729</v>
      </c>
      <c r="AI142">
        <v>250.69643739003948</v>
      </c>
      <c r="AJ142">
        <v>243.04271414062137</v>
      </c>
      <c r="AK142">
        <v>207.64885146689954</v>
      </c>
      <c r="AL142">
        <v>240.95275703990703</v>
      </c>
      <c r="AM142">
        <v>208.36457265299404</v>
      </c>
      <c r="AN142">
        <v>315.70339687128478</v>
      </c>
      <c r="AO142">
        <v>351.14732754294835</v>
      </c>
      <c r="AP142">
        <v>402.02224031941637</v>
      </c>
      <c r="AQ142">
        <v>356.61360502065952</v>
      </c>
      <c r="AR142">
        <v>302.48419989448018</v>
      </c>
      <c r="AS142">
        <v>289.0023920204244</v>
      </c>
      <c r="AT142">
        <v>231.85123192329075</v>
      </c>
      <c r="AU142">
        <v>220.31008001658671</v>
      </c>
      <c r="AV142">
        <v>212.98514602218265</v>
      </c>
      <c r="AW142">
        <v>178.07431455747346</v>
      </c>
      <c r="AX142">
        <v>211.93810327262861</v>
      </c>
      <c r="AY142">
        <v>179.90215126635502</v>
      </c>
      <c r="AZ142">
        <v>287.7232945196285</v>
      </c>
      <c r="BA142">
        <v>323.55437361917222</v>
      </c>
      <c r="BB142">
        <v>374.73081448863422</v>
      </c>
      <c r="BC142">
        <v>329.56843359697348</v>
      </c>
      <c r="BD142">
        <v>275.66384529729686</v>
      </c>
      <c r="BE142">
        <v>262.40959970865634</v>
      </c>
      <c r="BF142">
        <v>205.49801986336183</v>
      </c>
      <c r="BG142">
        <v>194.20508946277721</v>
      </c>
      <c r="BH142">
        <v>187.12771804191584</v>
      </c>
      <c r="BI142">
        <v>152.45599736542579</v>
      </c>
      <c r="BJ142">
        <v>186.54940810807108</v>
      </c>
      <c r="BK142">
        <v>154.74107049851605</v>
      </c>
      <c r="BL142">
        <v>262.80224879103116</v>
      </c>
      <c r="BM142">
        <v>298.90323647814296</v>
      </c>
      <c r="BN142">
        <v>350.39478924791456</v>
      </c>
      <c r="BO142">
        <v>305.60045326855226</v>
      </c>
      <c r="BP142">
        <v>252.11187188882195</v>
      </c>
      <c r="BQ142">
        <v>239.30004615154257</v>
      </c>
      <c r="BR142">
        <v>182.81793477477794</v>
      </c>
      <c r="BS142">
        <v>171.88785474531142</v>
      </c>
      <c r="BT142">
        <v>165.04912509788772</v>
      </c>
      <c r="BU142">
        <v>130.44818306188438</v>
      </c>
      <c r="BV142">
        <v>164.43729108172909</v>
      </c>
      <c r="BW142">
        <v>132.3982020080407</v>
      </c>
      <c r="BX142">
        <v>240.21219538245867</v>
      </c>
      <c r="BY142">
        <v>276.20416109679684</v>
      </c>
      <c r="BZ142">
        <v>327.88306141995071</v>
      </c>
      <c r="CA142">
        <v>283.67653051297339</v>
      </c>
      <c r="CB142">
        <v>231.171091388452</v>
      </c>
      <c r="CC142">
        <v>219.597039841552</v>
      </c>
      <c r="CD142">
        <v>164.35308371701049</v>
      </c>
      <c r="CE142">
        <v>154.36399685165583</v>
      </c>
      <c r="CF142">
        <v>147.92305234718231</v>
      </c>
      <c r="CG142">
        <v>113.05391612511588</v>
      </c>
      <c r="CH142">
        <v>146.1290157267272</v>
      </c>
      <c r="CI142">
        <v>112.7077221658128</v>
      </c>
      <c r="CJ142">
        <v>218.90739328126284</v>
      </c>
      <c r="CK142">
        <v>253.21509515014938</v>
      </c>
      <c r="CL142">
        <v>303.75376476542533</v>
      </c>
      <c r="CM142">
        <v>259.56043608644626</v>
      </c>
      <c r="CN142">
        <v>208.03534973833658</v>
      </c>
      <c r="CO142">
        <v>199.76505841379389</v>
      </c>
      <c r="CP142">
        <v>149.5140509423336</v>
      </c>
      <c r="CQ142">
        <v>146.86732376677429</v>
      </c>
      <c r="CR142">
        <v>151.11934566900834</v>
      </c>
      <c r="CS142">
        <v>101.25533242080911</v>
      </c>
      <c r="CT142">
        <v>143.05962903424825</v>
      </c>
      <c r="CU142">
        <v>135.14382474475792</v>
      </c>
      <c r="CV142">
        <v>1</v>
      </c>
      <c r="CW142">
        <v>2306</v>
      </c>
    </row>
    <row r="143" spans="1:101" x14ac:dyDescent="0.3">
      <c r="A143" t="s">
        <v>107</v>
      </c>
      <c r="B143" t="s">
        <v>107</v>
      </c>
      <c r="C143" t="s">
        <v>108</v>
      </c>
      <c r="CV143">
        <v>0</v>
      </c>
      <c r="CW143">
        <v>0</v>
      </c>
    </row>
    <row r="144" spans="1:101" x14ac:dyDescent="0.3">
      <c r="A144" t="s">
        <v>143</v>
      </c>
      <c r="B144" t="s">
        <v>109</v>
      </c>
      <c r="C144" t="s">
        <v>106</v>
      </c>
      <c r="D144">
        <v>430.40614346215068</v>
      </c>
      <c r="E144">
        <v>427.84007866066383</v>
      </c>
      <c r="F144">
        <v>453.88308294121362</v>
      </c>
      <c r="G144">
        <v>405.52222414215157</v>
      </c>
      <c r="H144">
        <v>420.95536358378729</v>
      </c>
      <c r="I144">
        <v>376.6492255929366</v>
      </c>
      <c r="J144">
        <v>343.4209365199527</v>
      </c>
      <c r="K144">
        <v>354.49277153884583</v>
      </c>
      <c r="L144">
        <v>312.94298369620827</v>
      </c>
      <c r="M144">
        <v>340.59997591507499</v>
      </c>
      <c r="N144">
        <v>377.57961830854998</v>
      </c>
      <c r="O144">
        <v>383.0170767987259</v>
      </c>
      <c r="P144">
        <v>423.63058858273223</v>
      </c>
      <c r="Q144">
        <v>388.43451605416868</v>
      </c>
      <c r="R144">
        <v>433.2879236605898</v>
      </c>
      <c r="S144">
        <v>380.44145091970756</v>
      </c>
      <c r="T144">
        <v>383.23556990885362</v>
      </c>
      <c r="U144">
        <v>335.71790300011742</v>
      </c>
      <c r="V144">
        <v>300.21747690263834</v>
      </c>
      <c r="W144">
        <v>307.9942253216812</v>
      </c>
      <c r="X144">
        <v>265.96472811615729</v>
      </c>
      <c r="Y144">
        <v>295.96927462741354</v>
      </c>
      <c r="Z144">
        <v>336.10242117647101</v>
      </c>
      <c r="AA144">
        <v>344.42326830079787</v>
      </c>
      <c r="AB144">
        <v>386.91669410906968</v>
      </c>
      <c r="AC144">
        <v>352.13316132056781</v>
      </c>
      <c r="AD144">
        <v>396.19364084828902</v>
      </c>
      <c r="AE144">
        <v>342.05375774293685</v>
      </c>
      <c r="AF144">
        <v>343.71442259883082</v>
      </c>
      <c r="AG144">
        <v>295.61735484158851</v>
      </c>
      <c r="AH144">
        <v>260.17891803529778</v>
      </c>
      <c r="AI144">
        <v>268.51491189205984</v>
      </c>
      <c r="AJ144">
        <v>227.30614010102627</v>
      </c>
      <c r="AK144">
        <v>258.18445510546411</v>
      </c>
      <c r="AL144">
        <v>299.1199281925692</v>
      </c>
      <c r="AM144">
        <v>308.12753722143287</v>
      </c>
      <c r="AN144">
        <v>351.19176681260683</v>
      </c>
      <c r="AO144">
        <v>316.87260212414571</v>
      </c>
      <c r="AP144">
        <v>361.29792292275306</v>
      </c>
      <c r="AQ144">
        <v>307.43276549339686</v>
      </c>
      <c r="AR144">
        <v>309.30019722358975</v>
      </c>
      <c r="AS144">
        <v>261.38038505220618</v>
      </c>
      <c r="AT144">
        <v>226.13649557387646</v>
      </c>
      <c r="AU144">
        <v>234.72442614391403</v>
      </c>
      <c r="AV144">
        <v>193.8448593019869</v>
      </c>
      <c r="AW144">
        <v>225.12411257935509</v>
      </c>
      <c r="AX144">
        <v>266.50624532203585</v>
      </c>
      <c r="AY144">
        <v>275.97161248337346</v>
      </c>
      <c r="AZ144">
        <v>319.47433020599919</v>
      </c>
      <c r="BA144">
        <v>285.55682287928732</v>
      </c>
      <c r="BB144">
        <v>330.34409384646483</v>
      </c>
      <c r="BC144">
        <v>276.80911788792156</v>
      </c>
      <c r="BD144">
        <v>278.98713228884208</v>
      </c>
      <c r="BE144">
        <v>231.36874627098928</v>
      </c>
      <c r="BF144">
        <v>196.42269106796246</v>
      </c>
      <c r="BG144">
        <v>205.30566532553755</v>
      </c>
      <c r="BH144">
        <v>164.71678716639602</v>
      </c>
      <c r="BI144">
        <v>196.28148786908221</v>
      </c>
      <c r="BJ144">
        <v>237.94583343453141</v>
      </c>
      <c r="BK144">
        <v>247.69567053189556</v>
      </c>
      <c r="BL144">
        <v>291.49304656537078</v>
      </c>
      <c r="BM144">
        <v>257.88859250787175</v>
      </c>
      <c r="BN144">
        <v>303.01318792193797</v>
      </c>
      <c r="BO144">
        <v>249.84085400873701</v>
      </c>
      <c r="BP144">
        <v>252.40100392566185</v>
      </c>
      <c r="BQ144">
        <v>205.17029971377843</v>
      </c>
      <c r="BR144">
        <v>170.59552418730499</v>
      </c>
      <c r="BS144">
        <v>179.80586959548464</v>
      </c>
      <c r="BT144">
        <v>139.47313383499736</v>
      </c>
      <c r="BU144">
        <v>171.20484381557435</v>
      </c>
      <c r="BV144">
        <v>212.94959400464464</v>
      </c>
      <c r="BW144">
        <v>222.72493793870834</v>
      </c>
      <c r="BX144">
        <v>266.55497293444432</v>
      </c>
      <c r="BY144">
        <v>233.07200218360589</v>
      </c>
      <c r="BZ144">
        <v>278.48483079352013</v>
      </c>
      <c r="CA144">
        <v>225.81080358679995</v>
      </c>
      <c r="CB144">
        <v>229.06119338031297</v>
      </c>
      <c r="CC144">
        <v>182.62387955492551</v>
      </c>
      <c r="CD144">
        <v>148.80296656315178</v>
      </c>
      <c r="CE144">
        <v>158.57209320746861</v>
      </c>
      <c r="CF144">
        <v>118.48639375496118</v>
      </c>
      <c r="CG144">
        <v>150.11069204105533</v>
      </c>
      <c r="CH144">
        <v>191.44143209524205</v>
      </c>
      <c r="CI144">
        <v>200.60998172158924</v>
      </c>
      <c r="CJ144">
        <v>243.7481552755003</v>
      </c>
      <c r="CK144">
        <v>209.68093205251719</v>
      </c>
      <c r="CL144">
        <v>254.85799250045679</v>
      </c>
      <c r="CM144">
        <v>202.30200921342376</v>
      </c>
      <c r="CN144">
        <v>206.4969853910797</v>
      </c>
      <c r="CO144">
        <v>161.84075829803737</v>
      </c>
      <c r="CP144">
        <v>130.8823143060967</v>
      </c>
      <c r="CQ144">
        <v>146.08442889662746</v>
      </c>
      <c r="CR144">
        <v>105.08629630549906</v>
      </c>
      <c r="CS144">
        <v>140.56108801485087</v>
      </c>
      <c r="CT144">
        <v>190.99833626436629</v>
      </c>
      <c r="CU144">
        <v>163.30590890000661</v>
      </c>
      <c r="CV144">
        <v>-1</v>
      </c>
      <c r="CW144">
        <v>2306</v>
      </c>
    </row>
    <row r="145" spans="1:101" x14ac:dyDescent="0.3">
      <c r="A145" t="s">
        <v>107</v>
      </c>
      <c r="B145" t="s">
        <v>107</v>
      </c>
      <c r="C145" t="s">
        <v>108</v>
      </c>
      <c r="CV145">
        <v>0</v>
      </c>
      <c r="CW145">
        <v>0</v>
      </c>
    </row>
    <row r="146" spans="1:101" x14ac:dyDescent="0.3">
      <c r="A146" t="s">
        <v>144</v>
      </c>
      <c r="B146" t="s">
        <v>105</v>
      </c>
      <c r="C146" t="s">
        <v>106</v>
      </c>
      <c r="D146">
        <v>1610.0866576114836</v>
      </c>
      <c r="E146">
        <v>1669.6360218731534</v>
      </c>
      <c r="F146">
        <v>1941.0149806928198</v>
      </c>
      <c r="G146">
        <v>1951.9757584409526</v>
      </c>
      <c r="H146">
        <v>1938.8201864469054</v>
      </c>
      <c r="I146">
        <v>1993.8475116918837</v>
      </c>
      <c r="J146">
        <v>1856.6367035747817</v>
      </c>
      <c r="K146">
        <v>1848.5193559198651</v>
      </c>
      <c r="L146">
        <v>1770.2614558575547</v>
      </c>
      <c r="M146">
        <v>1593.2206207500062</v>
      </c>
      <c r="N146">
        <v>1549.5624446793809</v>
      </c>
      <c r="O146">
        <v>1249.583130678134</v>
      </c>
      <c r="P146">
        <v>1469.5334880488106</v>
      </c>
      <c r="Q146">
        <v>1517.830435706516</v>
      </c>
      <c r="R146">
        <v>1809.0994908337441</v>
      </c>
      <c r="S146">
        <v>1826.0512528920744</v>
      </c>
      <c r="T146">
        <v>1809.5506548156902</v>
      </c>
      <c r="U146">
        <v>1847.8071760030325</v>
      </c>
      <c r="V146">
        <v>1694.0600738748271</v>
      </c>
      <c r="W146">
        <v>1668.3925893036983</v>
      </c>
      <c r="X146">
        <v>1581.1220739705061</v>
      </c>
      <c r="Y146">
        <v>1407.1690929683029</v>
      </c>
      <c r="Z146">
        <v>1375.3827028582798</v>
      </c>
      <c r="AA146">
        <v>1091.2123458463932</v>
      </c>
      <c r="AB146">
        <v>1325.5507471829619</v>
      </c>
      <c r="AC146">
        <v>1382.8537646183988</v>
      </c>
      <c r="AD146">
        <v>1676.6487093606165</v>
      </c>
      <c r="AE146">
        <v>1691.0749566692791</v>
      </c>
      <c r="AF146">
        <v>1669.6030370153592</v>
      </c>
      <c r="AG146">
        <v>1702.9573511814726</v>
      </c>
      <c r="AH146">
        <v>1545.9931359361569</v>
      </c>
      <c r="AI146">
        <v>1519.3156002028006</v>
      </c>
      <c r="AJ146">
        <v>1432.9780552268169</v>
      </c>
      <c r="AK146">
        <v>1261.2943840876692</v>
      </c>
      <c r="AL146">
        <v>1232.495987621096</v>
      </c>
      <c r="AM146">
        <v>951.56123092414532</v>
      </c>
      <c r="AN146">
        <v>1189.058845030517</v>
      </c>
      <c r="AO146">
        <v>1249.2041436883519</v>
      </c>
      <c r="AP146">
        <v>1545.3348632782038</v>
      </c>
      <c r="AQ146">
        <v>1561.4735473195528</v>
      </c>
      <c r="AR146">
        <v>1541.090524808031</v>
      </c>
      <c r="AS146">
        <v>1575.0480262919284</v>
      </c>
      <c r="AT146">
        <v>1418.4479180286862</v>
      </c>
      <c r="AU146">
        <v>1392.1764277370453</v>
      </c>
      <c r="AV146">
        <v>1306.5155051737861</v>
      </c>
      <c r="AW146">
        <v>1135.8932756793361</v>
      </c>
      <c r="AX146">
        <v>1108.5256624299768</v>
      </c>
      <c r="AY146">
        <v>829.27644230518808</v>
      </c>
      <c r="AZ146">
        <v>1068.5576878985707</v>
      </c>
      <c r="BA146">
        <v>1130.4431908201761</v>
      </c>
      <c r="BB146">
        <v>1428.1812707481304</v>
      </c>
      <c r="BC146">
        <v>1445.766237406478</v>
      </c>
      <c r="BD146">
        <v>1426.6873804521726</v>
      </c>
      <c r="BE146">
        <v>1461.8480732430753</v>
      </c>
      <c r="BF146">
        <v>1306.3900349353448</v>
      </c>
      <c r="BG146">
        <v>1281.2243032073764</v>
      </c>
      <c r="BH146">
        <v>1196.6406668535612</v>
      </c>
      <c r="BI146">
        <v>1027.0651662390474</v>
      </c>
      <c r="BJ146">
        <v>1000.7124933930836</v>
      </c>
      <c r="BK146">
        <v>722.45548297783193</v>
      </c>
      <c r="BL146">
        <v>962.73033111616871</v>
      </c>
      <c r="BM146">
        <v>1025.6489160976889</v>
      </c>
      <c r="BN146">
        <v>1324.5049476473737</v>
      </c>
      <c r="BO146">
        <v>1343.3343123478892</v>
      </c>
      <c r="BP146">
        <v>1325.6499270516388</v>
      </c>
      <c r="BQ146">
        <v>1362.3456216392751</v>
      </c>
      <c r="BR146">
        <v>1208.5073343725705</v>
      </c>
      <c r="BS146">
        <v>1184.9385070837782</v>
      </c>
      <c r="BT146">
        <v>1101.7784316766715</v>
      </c>
      <c r="BU146">
        <v>933.28935343272076</v>
      </c>
      <c r="BV146">
        <v>907.55972406304863</v>
      </c>
      <c r="BW146">
        <v>629.43525212401448</v>
      </c>
      <c r="BX146">
        <v>869.47470398126575</v>
      </c>
      <c r="BY146">
        <v>932.07615213312329</v>
      </c>
      <c r="BZ146">
        <v>1230.9391884702347</v>
      </c>
      <c r="CA146">
        <v>1250.5181123139471</v>
      </c>
      <c r="CB146">
        <v>1234.609586597498</v>
      </c>
      <c r="CC146">
        <v>1274.1196095379521</v>
      </c>
      <c r="CD146">
        <v>1123.8139023119293</v>
      </c>
      <c r="CE146">
        <v>1103.8983749374447</v>
      </c>
      <c r="CF146">
        <v>1023.7961414215011</v>
      </c>
      <c r="CG146">
        <v>857.1226852359523</v>
      </c>
      <c r="CH146">
        <v>831.52441317020475</v>
      </c>
      <c r="CI146">
        <v>551.80499196451933</v>
      </c>
      <c r="CJ146">
        <v>788.77991236429398</v>
      </c>
      <c r="CK146">
        <v>846.967715894516</v>
      </c>
      <c r="CL146">
        <v>1141.4303681523788</v>
      </c>
      <c r="CM146">
        <v>1157.9626022121877</v>
      </c>
      <c r="CN146">
        <v>1139.9951623345789</v>
      </c>
      <c r="CO146">
        <v>1183.5715166627672</v>
      </c>
      <c r="CP146">
        <v>1040.56332423706</v>
      </c>
      <c r="CQ146">
        <v>1035.8907504113322</v>
      </c>
      <c r="CR146">
        <v>995.58171127358332</v>
      </c>
      <c r="CS146">
        <v>788.88208912956247</v>
      </c>
      <c r="CT146">
        <v>786.45983430943977</v>
      </c>
      <c r="CU146">
        <v>611.43421476685307</v>
      </c>
      <c r="CV146">
        <v>1</v>
      </c>
      <c r="CW146">
        <v>2307</v>
      </c>
    </row>
    <row r="147" spans="1:101" x14ac:dyDescent="0.3">
      <c r="A147" t="s">
        <v>107</v>
      </c>
      <c r="B147" t="s">
        <v>107</v>
      </c>
      <c r="C147" t="s">
        <v>108</v>
      </c>
      <c r="CV147">
        <v>0</v>
      </c>
      <c r="CW147">
        <v>0</v>
      </c>
    </row>
    <row r="148" spans="1:101" x14ac:dyDescent="0.3">
      <c r="A148" t="s">
        <v>144</v>
      </c>
      <c r="B148" t="s">
        <v>109</v>
      </c>
      <c r="C148" t="s">
        <v>106</v>
      </c>
      <c r="D148">
        <v>2287.5060090925713</v>
      </c>
      <c r="E148">
        <v>2094.1008636375759</v>
      </c>
      <c r="F148">
        <v>2122.7923777040692</v>
      </c>
      <c r="G148">
        <v>2082.4047770153202</v>
      </c>
      <c r="H148">
        <v>2046.8824670561526</v>
      </c>
      <c r="I148">
        <v>1967.0695802605906</v>
      </c>
      <c r="J148">
        <v>1789.4946748795392</v>
      </c>
      <c r="K148">
        <v>1827.8042062684754</v>
      </c>
      <c r="L148">
        <v>1737.8355535230376</v>
      </c>
      <c r="M148">
        <v>1750.0665344524475</v>
      </c>
      <c r="N148">
        <v>1977.9620448018925</v>
      </c>
      <c r="O148">
        <v>2076.0044404264099</v>
      </c>
      <c r="P148">
        <v>2138.369202099153</v>
      </c>
      <c r="Q148">
        <v>1948.5874720353145</v>
      </c>
      <c r="R148">
        <v>1976.8438484977596</v>
      </c>
      <c r="S148">
        <v>1930.0287839661091</v>
      </c>
      <c r="T148">
        <v>1883.3224576644889</v>
      </c>
      <c r="U148">
        <v>1791.8141797557012</v>
      </c>
      <c r="V148">
        <v>1602.8161490715042</v>
      </c>
      <c r="W148">
        <v>1628.8362354067342</v>
      </c>
      <c r="X148">
        <v>1533.8610536659644</v>
      </c>
      <c r="Y148">
        <v>1548.3548481482687</v>
      </c>
      <c r="Z148">
        <v>1783.6084399980919</v>
      </c>
      <c r="AA148">
        <v>1891.344207257217</v>
      </c>
      <c r="AB148">
        <v>1962.1994445347336</v>
      </c>
      <c r="AC148">
        <v>1777.4794072726095</v>
      </c>
      <c r="AD148">
        <v>1807.1560587723795</v>
      </c>
      <c r="AE148">
        <v>1759.2149109899372</v>
      </c>
      <c r="AF148">
        <v>1710.3978031772954</v>
      </c>
      <c r="AG148">
        <v>1617.1645141671747</v>
      </c>
      <c r="AH148">
        <v>1427.5868068401883</v>
      </c>
      <c r="AI148">
        <v>1454.3111147269024</v>
      </c>
      <c r="AJ148">
        <v>1361.0729505642887</v>
      </c>
      <c r="AK148">
        <v>1377.941575224429</v>
      </c>
      <c r="AL148">
        <v>1615.8553018606667</v>
      </c>
      <c r="AM148">
        <v>1726.303352769999</v>
      </c>
      <c r="AN148">
        <v>1799.7792724065152</v>
      </c>
      <c r="AO148">
        <v>1617.4808825349776</v>
      </c>
      <c r="AP148">
        <v>1649.2907245440715</v>
      </c>
      <c r="AQ148">
        <v>1603.1395365270012</v>
      </c>
      <c r="AR148">
        <v>1555.7771130971614</v>
      </c>
      <c r="AS148">
        <v>1463.7461571791362</v>
      </c>
      <c r="AT148">
        <v>1275.2574588617952</v>
      </c>
      <c r="AU148">
        <v>1303.1094011313319</v>
      </c>
      <c r="AV148">
        <v>1211.1550685879868</v>
      </c>
      <c r="AW148">
        <v>1229.5155117572917</v>
      </c>
      <c r="AX148">
        <v>1469.1105379108469</v>
      </c>
      <c r="AY148">
        <v>1581.36086499206</v>
      </c>
      <c r="AZ148">
        <v>1656.6741476256202</v>
      </c>
      <c r="BA148">
        <v>1476.1748566811975</v>
      </c>
      <c r="BB148">
        <v>1509.7016777418346</v>
      </c>
      <c r="BC148">
        <v>1465.1725172771676</v>
      </c>
      <c r="BD148">
        <v>1419.3457790805435</v>
      </c>
      <c r="BE148">
        <v>1328.7809768204693</v>
      </c>
      <c r="BF148">
        <v>1141.7036675041559</v>
      </c>
      <c r="BG148">
        <v>1170.9210853521411</v>
      </c>
      <c r="BH148">
        <v>1080.2914258434782</v>
      </c>
      <c r="BI148">
        <v>1099.9424671533748</v>
      </c>
      <c r="BJ148">
        <v>1340.8073623128587</v>
      </c>
      <c r="BK148">
        <v>1454.328827969694</v>
      </c>
      <c r="BL148">
        <v>1530.9432805335539</v>
      </c>
      <c r="BM148">
        <v>1351.8054021581097</v>
      </c>
      <c r="BN148">
        <v>1386.7780635669465</v>
      </c>
      <c r="BO148">
        <v>1343.7890621979643</v>
      </c>
      <c r="BP148">
        <v>1299.5845759213528</v>
      </c>
      <c r="BQ148">
        <v>1210.6838265425442</v>
      </c>
      <c r="BR148">
        <v>1025.242255548485</v>
      </c>
      <c r="BS148">
        <v>1055.9730685232025</v>
      </c>
      <c r="BT148">
        <v>966.63370361348734</v>
      </c>
      <c r="BU148">
        <v>987.27411698554988</v>
      </c>
      <c r="BV148">
        <v>1228.8099811650663</v>
      </c>
      <c r="BW148">
        <v>1342.7595342928817</v>
      </c>
      <c r="BX148">
        <v>1419.7390131122411</v>
      </c>
      <c r="BY148">
        <v>1241.1630950262952</v>
      </c>
      <c r="BZ148">
        <v>1277.1694246106213</v>
      </c>
      <c r="CA148">
        <v>1235.8791910895659</v>
      </c>
      <c r="CB148">
        <v>1194.0562258931188</v>
      </c>
      <c r="CC148">
        <v>1108.0134621617447</v>
      </c>
      <c r="CD148">
        <v>925.50326306558804</v>
      </c>
      <c r="CE148">
        <v>958.74307124429788</v>
      </c>
      <c r="CF148">
        <v>871.04760834132321</v>
      </c>
      <c r="CG148">
        <v>892.19354266015353</v>
      </c>
      <c r="CH148">
        <v>1133.0876262995823</v>
      </c>
      <c r="CI148">
        <v>1245.5097879439688</v>
      </c>
      <c r="CJ148">
        <v>1320.3261003565378</v>
      </c>
      <c r="CK148">
        <v>1139.5439213462453</v>
      </c>
      <c r="CL148">
        <v>1174.36340175126</v>
      </c>
      <c r="CM148">
        <v>1132.9996130788202</v>
      </c>
      <c r="CN148">
        <v>1093.3237428506554</v>
      </c>
      <c r="CO148">
        <v>1012.680656165202</v>
      </c>
      <c r="CP148">
        <v>838.81550733168774</v>
      </c>
      <c r="CQ148">
        <v>891.91930502677235</v>
      </c>
      <c r="CR148">
        <v>803.94654202812899</v>
      </c>
      <c r="CS148">
        <v>829.40479645740152</v>
      </c>
      <c r="CT148">
        <v>1128.7439649756586</v>
      </c>
      <c r="CU148">
        <v>1109.1149930811825</v>
      </c>
      <c r="CV148">
        <v>-1</v>
      </c>
      <c r="CW148">
        <v>2307</v>
      </c>
    </row>
    <row r="149" spans="1:101" x14ac:dyDescent="0.3">
      <c r="A149" t="s">
        <v>107</v>
      </c>
      <c r="B149" t="s">
        <v>107</v>
      </c>
      <c r="C149" t="s">
        <v>108</v>
      </c>
      <c r="CV149">
        <v>0</v>
      </c>
      <c r="CW149">
        <v>0</v>
      </c>
    </row>
    <row r="150" spans="1:101" x14ac:dyDescent="0.3">
      <c r="A150" t="s">
        <v>145</v>
      </c>
      <c r="B150" t="s">
        <v>105</v>
      </c>
      <c r="C150" t="s">
        <v>106</v>
      </c>
      <c r="D150">
        <v>2067.0352107190242</v>
      </c>
      <c r="E150">
        <v>1834.1567904385438</v>
      </c>
      <c r="F150">
        <v>2116.4474890286979</v>
      </c>
      <c r="G150">
        <v>2192.7583151456861</v>
      </c>
      <c r="H150">
        <v>2367.2958793338644</v>
      </c>
      <c r="I150">
        <v>2698.5288043356522</v>
      </c>
      <c r="J150">
        <v>2651.048992955079</v>
      </c>
      <c r="K150">
        <v>2829.6314574628504</v>
      </c>
      <c r="L150">
        <v>2767.7077617656214</v>
      </c>
      <c r="M150">
        <v>2586.3430953889138</v>
      </c>
      <c r="N150">
        <v>2484.6424117864958</v>
      </c>
      <c r="O150">
        <v>1804.0672321219747</v>
      </c>
      <c r="P150">
        <v>1932.2643559066735</v>
      </c>
      <c r="Q150">
        <v>1834.3461903794175</v>
      </c>
      <c r="R150">
        <v>2184.1741293627529</v>
      </c>
      <c r="S150">
        <v>2196.6170230251696</v>
      </c>
      <c r="T150">
        <v>2304.2340600334082</v>
      </c>
      <c r="U150">
        <v>2607.0076925911562</v>
      </c>
      <c r="V150">
        <v>2560.8412908177734</v>
      </c>
      <c r="W150">
        <v>2745.6071435235317</v>
      </c>
      <c r="X150">
        <v>2688.3534053666745</v>
      </c>
      <c r="Y150">
        <v>2510.3733754230097</v>
      </c>
      <c r="Z150">
        <v>2410.1582088027053</v>
      </c>
      <c r="AA150">
        <v>1729.7530811595238</v>
      </c>
      <c r="AB150">
        <v>1857.4727833528791</v>
      </c>
      <c r="AC150">
        <v>1758.7214867762245</v>
      </c>
      <c r="AD150">
        <v>2107.7873182732519</v>
      </c>
      <c r="AE150">
        <v>2119.910305899873</v>
      </c>
      <c r="AF150">
        <v>2227.6333685921945</v>
      </c>
      <c r="AG150">
        <v>2530.7042167702448</v>
      </c>
      <c r="AH150">
        <v>2484.859445634956</v>
      </c>
      <c r="AI150">
        <v>2669.9868537122616</v>
      </c>
      <c r="AJ150">
        <v>2613.2771156035315</v>
      </c>
      <c r="AK150">
        <v>2436.1450177205279</v>
      </c>
      <c r="AL150">
        <v>2337.0643622386151</v>
      </c>
      <c r="AM150">
        <v>1657.9287662527377</v>
      </c>
      <c r="AN150">
        <v>1786.8532379406397</v>
      </c>
      <c r="AO150">
        <v>1689.0870473990849</v>
      </c>
      <c r="AP150">
        <v>2038.8652630966626</v>
      </c>
      <c r="AQ150">
        <v>2051.4800416485791</v>
      </c>
      <c r="AR150">
        <v>2159.5901008622027</v>
      </c>
      <c r="AS150">
        <v>2463.0651674889268</v>
      </c>
      <c r="AT150">
        <v>2417.7243879938696</v>
      </c>
      <c r="AU150">
        <v>2603.4802272207089</v>
      </c>
      <c r="AV150">
        <v>2547.4995642598492</v>
      </c>
      <c r="AW150">
        <v>2371.1501454021004</v>
      </c>
      <c r="AX150">
        <v>2272.8607409773485</v>
      </c>
      <c r="AY150">
        <v>1594.4968750844505</v>
      </c>
      <c r="AZ150">
        <v>1724.1647954111822</v>
      </c>
      <c r="BA150">
        <v>1627.1179612687401</v>
      </c>
      <c r="BB150">
        <v>1977.5993697701972</v>
      </c>
      <c r="BC150">
        <v>1990.9056621193729</v>
      </c>
      <c r="BD150">
        <v>2099.693667230782</v>
      </c>
      <c r="BE150">
        <v>2403.8259784312345</v>
      </c>
      <c r="BF150">
        <v>2359.1129800804492</v>
      </c>
      <c r="BG150">
        <v>2545.4609976117149</v>
      </c>
      <c r="BH150">
        <v>2490.0368311998204</v>
      </c>
      <c r="BI150">
        <v>2314.2159772419973</v>
      </c>
      <c r="BJ150">
        <v>2216.4425735269911</v>
      </c>
      <c r="BK150">
        <v>1538.6031064582337</v>
      </c>
      <c r="BL150">
        <v>1668.8270743706362</v>
      </c>
      <c r="BM150">
        <v>1572.3894652286963</v>
      </c>
      <c r="BN150">
        <v>1923.5486471454067</v>
      </c>
      <c r="BO150">
        <v>1937.6055188317459</v>
      </c>
      <c r="BP150">
        <v>2047.2044910820011</v>
      </c>
      <c r="BQ150">
        <v>2352.1736379448043</v>
      </c>
      <c r="BR150">
        <v>2308.2640048149347</v>
      </c>
      <c r="BS150">
        <v>2495.3023035729188</v>
      </c>
      <c r="BT150">
        <v>2440.3720688970843</v>
      </c>
      <c r="BU150">
        <v>2264.7920855232146</v>
      </c>
      <c r="BV150">
        <v>2167.0136840589598</v>
      </c>
      <c r="BW150">
        <v>1489.0224159293853</v>
      </c>
      <c r="BX150">
        <v>1619.1376036057029</v>
      </c>
      <c r="BY150">
        <v>1522.8735881859825</v>
      </c>
      <c r="BZ150">
        <v>1874.6994328425392</v>
      </c>
      <c r="CA150">
        <v>1890.0043058057868</v>
      </c>
      <c r="CB150">
        <v>2001.3288657445862</v>
      </c>
      <c r="CC150">
        <v>2308.2006428849381</v>
      </c>
      <c r="CD150">
        <v>2265.9607252091246</v>
      </c>
      <c r="CE150">
        <v>2454.0719497633881</v>
      </c>
      <c r="CF150">
        <v>2399.4367665210239</v>
      </c>
      <c r="CG150">
        <v>2223.3930156018441</v>
      </c>
      <c r="CH150">
        <v>2124.5259415192113</v>
      </c>
      <c r="CI150">
        <v>1445.1014789102696</v>
      </c>
      <c r="CJ150">
        <v>1573.6092855205848</v>
      </c>
      <c r="CK150">
        <v>1475.326076428446</v>
      </c>
      <c r="CL150">
        <v>1825.9436058548793</v>
      </c>
      <c r="CM150">
        <v>1841.6066080633173</v>
      </c>
      <c r="CN150">
        <v>1953.891213242204</v>
      </c>
      <c r="CO150">
        <v>2267.5573781846429</v>
      </c>
      <c r="CP150">
        <v>2232.0792737094353</v>
      </c>
      <c r="CQ150">
        <v>2431.1588187759517</v>
      </c>
      <c r="CR150">
        <v>2403.6953397223369</v>
      </c>
      <c r="CS150">
        <v>2152.2289725316609</v>
      </c>
      <c r="CT150">
        <v>2086.3876838043343</v>
      </c>
      <c r="CU150">
        <v>1542.3427566312723</v>
      </c>
      <c r="CV150">
        <v>1</v>
      </c>
      <c r="CW150">
        <v>2401</v>
      </c>
    </row>
    <row r="151" spans="1:101" x14ac:dyDescent="0.3">
      <c r="A151" t="s">
        <v>107</v>
      </c>
      <c r="B151" t="s">
        <v>107</v>
      </c>
      <c r="C151" t="s">
        <v>108</v>
      </c>
      <c r="CV151">
        <v>0</v>
      </c>
      <c r="CW151">
        <v>0</v>
      </c>
    </row>
    <row r="152" spans="1:101" x14ac:dyDescent="0.3">
      <c r="A152" t="s">
        <v>145</v>
      </c>
      <c r="B152" t="s">
        <v>109</v>
      </c>
      <c r="C152" t="s">
        <v>106</v>
      </c>
      <c r="D152">
        <v>3527.0888314356871</v>
      </c>
      <c r="E152">
        <v>3392.6326057313522</v>
      </c>
      <c r="F152">
        <v>3263.2020464387988</v>
      </c>
      <c r="G152">
        <v>2965.2231570781146</v>
      </c>
      <c r="H152">
        <v>2946.2128823376206</v>
      </c>
      <c r="I152">
        <v>2722.1592196454576</v>
      </c>
      <c r="J152">
        <v>2559.3965860606577</v>
      </c>
      <c r="K152">
        <v>2461.6736837014055</v>
      </c>
      <c r="L152">
        <v>2394.9234969953745</v>
      </c>
      <c r="M152">
        <v>2575.5450190876081</v>
      </c>
      <c r="N152">
        <v>2806.4580102572231</v>
      </c>
      <c r="O152">
        <v>3181.8255159736418</v>
      </c>
      <c r="P152">
        <v>3446.5172562151906</v>
      </c>
      <c r="Q152">
        <v>3277.5116283356838</v>
      </c>
      <c r="R152">
        <v>3122.9332887472392</v>
      </c>
      <c r="S152">
        <v>2826.0697670885916</v>
      </c>
      <c r="T152">
        <v>2802.3252652904825</v>
      </c>
      <c r="U152">
        <v>2565.6054825873498</v>
      </c>
      <c r="V152">
        <v>2388.0786265627462</v>
      </c>
      <c r="W152">
        <v>2278.0083398390093</v>
      </c>
      <c r="X152">
        <v>2208.4269771469517</v>
      </c>
      <c r="Y152">
        <v>2399.7997606204058</v>
      </c>
      <c r="Z152">
        <v>2650.6224208050739</v>
      </c>
      <c r="AA152">
        <v>3046.8584400770715</v>
      </c>
      <c r="AB152">
        <v>3326.2978513179869</v>
      </c>
      <c r="AC152">
        <v>3162.3920373877027</v>
      </c>
      <c r="AD152">
        <v>3004.0731486797267</v>
      </c>
      <c r="AE152">
        <v>2698.4704243522419</v>
      </c>
      <c r="AF152">
        <v>2665.5043382250246</v>
      </c>
      <c r="AG152">
        <v>2422.3947877491764</v>
      </c>
      <c r="AH152">
        <v>2242.6297242251612</v>
      </c>
      <c r="AI152">
        <v>2134.0273399012544</v>
      </c>
      <c r="AJ152">
        <v>2068.2359078784916</v>
      </c>
      <c r="AK152">
        <v>2264.2468506033665</v>
      </c>
      <c r="AL152">
        <v>2519.507477747818</v>
      </c>
      <c r="AM152">
        <v>2919.4786021037512</v>
      </c>
      <c r="AN152">
        <v>3201.8363447476922</v>
      </c>
      <c r="AO152">
        <v>3040.0755431424654</v>
      </c>
      <c r="AP152">
        <v>2883.1905923426543</v>
      </c>
      <c r="AQ152">
        <v>2578.3828328978666</v>
      </c>
      <c r="AR152">
        <v>2545.7096775435098</v>
      </c>
      <c r="AS152">
        <v>2302.6273155870599</v>
      </c>
      <c r="AT152">
        <v>2122.9283652621739</v>
      </c>
      <c r="AU152">
        <v>2014.7182090569136</v>
      </c>
      <c r="AV152">
        <v>1949.8215150271576</v>
      </c>
      <c r="AW152">
        <v>2147.243288368365</v>
      </c>
      <c r="AX152">
        <v>2404.2938279891237</v>
      </c>
      <c r="AY152">
        <v>2806.2122899488081</v>
      </c>
      <c r="AZ152">
        <v>3090.4544133351233</v>
      </c>
      <c r="BA152">
        <v>2930.3646289174822</v>
      </c>
      <c r="BB152">
        <v>2774.8855251447189</v>
      </c>
      <c r="BC152">
        <v>2471.2523001732188</v>
      </c>
      <c r="BD152">
        <v>2439.6028583098655</v>
      </c>
      <c r="BE152">
        <v>2197.477153384943</v>
      </c>
      <c r="BF152">
        <v>2018.7247691713135</v>
      </c>
      <c r="BG152">
        <v>1911.4721062758013</v>
      </c>
      <c r="BH152">
        <v>1847.538132865433</v>
      </c>
      <c r="BI152">
        <v>2045.9141262134196</v>
      </c>
      <c r="BJ152">
        <v>2303.9066104714943</v>
      </c>
      <c r="BK152">
        <v>2706.7708734404368</v>
      </c>
      <c r="BL152">
        <v>2991.9980006272253</v>
      </c>
      <c r="BM152">
        <v>2832.9773007544654</v>
      </c>
      <c r="BN152">
        <v>2678.6911509810984</v>
      </c>
      <c r="BO152">
        <v>2376.3941993478124</v>
      </c>
      <c r="BP152">
        <v>2346.2107186109852</v>
      </c>
      <c r="BQ152">
        <v>2105.6255635102261</v>
      </c>
      <c r="BR152">
        <v>1928.3894576569612</v>
      </c>
      <c r="BS152">
        <v>1822.4930630260792</v>
      </c>
      <c r="BT152">
        <v>1759.6034478132415</v>
      </c>
      <c r="BU152">
        <v>1958.5823964913543</v>
      </c>
      <c r="BV152">
        <v>2216.6839572361059</v>
      </c>
      <c r="BW152">
        <v>2619.2453424841478</v>
      </c>
      <c r="BX152">
        <v>2904.0092325521196</v>
      </c>
      <c r="BY152">
        <v>2744.7703772302639</v>
      </c>
      <c r="BZ152">
        <v>2590.9828144820267</v>
      </c>
      <c r="CA152">
        <v>2290.2842306349748</v>
      </c>
      <c r="CB152">
        <v>2262.9146642439046</v>
      </c>
      <c r="CC152">
        <v>2026.0795848309954</v>
      </c>
      <c r="CD152">
        <v>1852.8507192647189</v>
      </c>
      <c r="CE152">
        <v>1750.29956411175</v>
      </c>
      <c r="CF152">
        <v>1689.2217431786814</v>
      </c>
      <c r="CG152">
        <v>1887.9562960908661</v>
      </c>
      <c r="CH152">
        <v>2143.8101172891525</v>
      </c>
      <c r="CI152">
        <v>2542.7336600640629</v>
      </c>
      <c r="CJ152">
        <v>2823.2208840455228</v>
      </c>
      <c r="CK152">
        <v>2659.9919283664613</v>
      </c>
      <c r="CL152">
        <v>2503.6419592845423</v>
      </c>
      <c r="CM152">
        <v>2202.4285064434434</v>
      </c>
      <c r="CN152">
        <v>2177.2821407733627</v>
      </c>
      <c r="CO152">
        <v>1945.6094375340772</v>
      </c>
      <c r="CP152">
        <v>1783.7490476198302</v>
      </c>
      <c r="CQ152">
        <v>1706.7080760887998</v>
      </c>
      <c r="CR152">
        <v>1659.5953042463607</v>
      </c>
      <c r="CS152">
        <v>1878.7818545256282</v>
      </c>
      <c r="CT152">
        <v>2160.9056058998485</v>
      </c>
      <c r="CU152">
        <v>2446.5852231723024</v>
      </c>
      <c r="CV152">
        <v>-1</v>
      </c>
      <c r="CW152">
        <v>2401</v>
      </c>
    </row>
    <row r="153" spans="1:101" x14ac:dyDescent="0.3">
      <c r="A153" t="s">
        <v>107</v>
      </c>
      <c r="B153" t="s">
        <v>107</v>
      </c>
      <c r="C153" t="s">
        <v>108</v>
      </c>
      <c r="CV153">
        <v>0</v>
      </c>
      <c r="CW153">
        <v>0</v>
      </c>
    </row>
    <row r="154" spans="1:101" x14ac:dyDescent="0.3">
      <c r="A154" t="s">
        <v>146</v>
      </c>
      <c r="B154" t="s">
        <v>105</v>
      </c>
      <c r="C154" t="s">
        <v>106</v>
      </c>
      <c r="D154">
        <v>618.44067989288192</v>
      </c>
      <c r="E154">
        <v>677.26520675959637</v>
      </c>
      <c r="F154">
        <v>759.44474930371484</v>
      </c>
      <c r="G154">
        <v>776.8061579886446</v>
      </c>
      <c r="H154">
        <v>769.02873797191626</v>
      </c>
      <c r="I154">
        <v>805.2478851507808</v>
      </c>
      <c r="J154">
        <v>768.92129234077333</v>
      </c>
      <c r="K154">
        <v>787.83572541389003</v>
      </c>
      <c r="L154">
        <v>767.46730565667963</v>
      </c>
      <c r="M154">
        <v>714.48448253018898</v>
      </c>
      <c r="N154">
        <v>714.36893237646655</v>
      </c>
      <c r="O154">
        <v>627.1705474405253</v>
      </c>
      <c r="P154">
        <v>686.49995858466298</v>
      </c>
      <c r="Q154">
        <v>698.47407439900371</v>
      </c>
      <c r="R154">
        <v>771.22014251225255</v>
      </c>
      <c r="S154">
        <v>774.34454610237708</v>
      </c>
      <c r="T154">
        <v>758.08560060003697</v>
      </c>
      <c r="U154">
        <v>786.3706797374964</v>
      </c>
      <c r="V154">
        <v>744.50920914025403</v>
      </c>
      <c r="W154">
        <v>758.61753852223535</v>
      </c>
      <c r="X154">
        <v>735.22834746584113</v>
      </c>
      <c r="Y154">
        <v>681.79941135507488</v>
      </c>
      <c r="Z154">
        <v>682.95392103941356</v>
      </c>
      <c r="AA154">
        <v>597.82909525184823</v>
      </c>
      <c r="AB154">
        <v>659.12062152669557</v>
      </c>
      <c r="AC154">
        <v>672.25541460160639</v>
      </c>
      <c r="AD154">
        <v>745.13885991084362</v>
      </c>
      <c r="AE154">
        <v>747.60357732923023</v>
      </c>
      <c r="AF154">
        <v>730.32773155629116</v>
      </c>
      <c r="AG154">
        <v>757.67205900574334</v>
      </c>
      <c r="AH154">
        <v>715.22365960364073</v>
      </c>
      <c r="AI154">
        <v>729.18419373754443</v>
      </c>
      <c r="AJ154">
        <v>706.03295739160524</v>
      </c>
      <c r="AK154">
        <v>653.1077468651506</v>
      </c>
      <c r="AL154">
        <v>654.90007207638212</v>
      </c>
      <c r="AM154">
        <v>570.44019272928665</v>
      </c>
      <c r="AN154">
        <v>632.35238056662831</v>
      </c>
      <c r="AO154">
        <v>646.02008736944765</v>
      </c>
      <c r="AP154">
        <v>719.32470459079923</v>
      </c>
      <c r="AQ154">
        <v>722.09260597909656</v>
      </c>
      <c r="AR154">
        <v>705.01537873769632</v>
      </c>
      <c r="AS154">
        <v>732.4865452816905</v>
      </c>
      <c r="AT154">
        <v>690.13878502015473</v>
      </c>
      <c r="AU154">
        <v>704.22012968779006</v>
      </c>
      <c r="AV154">
        <v>681.2443970687815</v>
      </c>
      <c r="AW154">
        <v>628.56383432777398</v>
      </c>
      <c r="AX154">
        <v>630.66328373363365</v>
      </c>
      <c r="AY154">
        <v>546.55100952784039</v>
      </c>
      <c r="AZ154">
        <v>608.82356580355952</v>
      </c>
      <c r="BA154">
        <v>622.84028533064702</v>
      </c>
      <c r="BB154">
        <v>696.46786260593228</v>
      </c>
      <c r="BC154">
        <v>699.52855037191125</v>
      </c>
      <c r="BD154">
        <v>682.71773817123903</v>
      </c>
      <c r="BE154">
        <v>710.43627128245532</v>
      </c>
      <c r="BF154">
        <v>668.32366194821361</v>
      </c>
      <c r="BG154">
        <v>682.63206620851213</v>
      </c>
      <c r="BH154">
        <v>659.87664209700938</v>
      </c>
      <c r="BI154">
        <v>607.40971934610457</v>
      </c>
      <c r="BJ154">
        <v>609.7170816472385</v>
      </c>
      <c r="BK154">
        <v>525.81048029532644</v>
      </c>
      <c r="BL154">
        <v>588.29305912328834</v>
      </c>
      <c r="BM154">
        <v>602.53301351046571</v>
      </c>
      <c r="BN154">
        <v>676.40609972687923</v>
      </c>
      <c r="BO154">
        <v>679.7409454886606</v>
      </c>
      <c r="BP154">
        <v>663.23354590073791</v>
      </c>
      <c r="BQ154">
        <v>691.27703706183183</v>
      </c>
      <c r="BR154">
        <v>649.49373255494993</v>
      </c>
      <c r="BS154">
        <v>664.11018879430696</v>
      </c>
      <c r="BT154">
        <v>641.6116859789588</v>
      </c>
      <c r="BU154">
        <v>589.32382096827314</v>
      </c>
      <c r="BV154">
        <v>591.7186652087214</v>
      </c>
      <c r="BW154">
        <v>507.81704476257255</v>
      </c>
      <c r="BX154">
        <v>570.25970407309069</v>
      </c>
      <c r="BY154">
        <v>584.47883491873188</v>
      </c>
      <c r="BZ154">
        <v>658.42830808768019</v>
      </c>
      <c r="CA154">
        <v>662.00723233447525</v>
      </c>
      <c r="CB154">
        <v>645.94798636292376</v>
      </c>
      <c r="CC154">
        <v>674.62374445691171</v>
      </c>
      <c r="CD154">
        <v>633.5739138984793</v>
      </c>
      <c r="CE154">
        <v>648.89304052146622</v>
      </c>
      <c r="CF154">
        <v>626.91883276683814</v>
      </c>
      <c r="CG154">
        <v>574.84973666422263</v>
      </c>
      <c r="CH154">
        <v>577.0800442733356</v>
      </c>
      <c r="CI154">
        <v>492.66220763866704</v>
      </c>
      <c r="CJ154">
        <v>554.33867883127516</v>
      </c>
      <c r="CK154">
        <v>567.62742332535413</v>
      </c>
      <c r="CL154">
        <v>640.87978989163389</v>
      </c>
      <c r="CM154">
        <v>644.18120196084919</v>
      </c>
      <c r="CN154">
        <v>628.32755474244709</v>
      </c>
      <c r="CO154">
        <v>658.58073694159577</v>
      </c>
      <c r="CP154">
        <v>618.59792460471874</v>
      </c>
      <c r="CQ154">
        <v>637.611315822861</v>
      </c>
      <c r="CR154">
        <v>622.98115460585439</v>
      </c>
      <c r="CS154">
        <v>557.81376324104031</v>
      </c>
      <c r="CT154">
        <v>574.13621991157629</v>
      </c>
      <c r="CU154">
        <v>513.21333830775563</v>
      </c>
      <c r="CV154">
        <v>1</v>
      </c>
      <c r="CW154">
        <v>2402</v>
      </c>
    </row>
    <row r="155" spans="1:101" x14ac:dyDescent="0.3">
      <c r="A155" t="s">
        <v>107</v>
      </c>
      <c r="B155" t="s">
        <v>107</v>
      </c>
      <c r="C155" t="s">
        <v>108</v>
      </c>
      <c r="CV155">
        <v>0</v>
      </c>
      <c r="CW155">
        <v>0</v>
      </c>
    </row>
    <row r="156" spans="1:101" x14ac:dyDescent="0.3">
      <c r="A156" t="s">
        <v>146</v>
      </c>
      <c r="B156" t="s">
        <v>109</v>
      </c>
      <c r="C156" t="s">
        <v>106</v>
      </c>
      <c r="D156">
        <v>809.84999122878025</v>
      </c>
      <c r="E156">
        <v>789.16284840570609</v>
      </c>
      <c r="F156">
        <v>815.42410476805696</v>
      </c>
      <c r="G156">
        <v>795.64709665087867</v>
      </c>
      <c r="H156">
        <v>798.07577653796886</v>
      </c>
      <c r="I156">
        <v>784.80420412289459</v>
      </c>
      <c r="J156">
        <v>750.09818693200543</v>
      </c>
      <c r="K156">
        <v>754.36324078248003</v>
      </c>
      <c r="L156">
        <v>718.97127093656889</v>
      </c>
      <c r="M156">
        <v>734.3227316215382</v>
      </c>
      <c r="N156">
        <v>780.29519391358497</v>
      </c>
      <c r="O156">
        <v>792.38890810087378</v>
      </c>
      <c r="P156">
        <v>839.0676407314287</v>
      </c>
      <c r="Q156">
        <v>819.01966187069411</v>
      </c>
      <c r="R156">
        <v>843.60723506823035</v>
      </c>
      <c r="S156">
        <v>808.9697318396469</v>
      </c>
      <c r="T156">
        <v>798.12125723686995</v>
      </c>
      <c r="U156">
        <v>773.12315572814634</v>
      </c>
      <c r="V156">
        <v>728.82718000129307</v>
      </c>
      <c r="W156">
        <v>725.03967251125937</v>
      </c>
      <c r="X156">
        <v>684.68738081596018</v>
      </c>
      <c r="Y156">
        <v>697.82195747608625</v>
      </c>
      <c r="Z156">
        <v>743.38856678803506</v>
      </c>
      <c r="AA156">
        <v>756.03320471160453</v>
      </c>
      <c r="AB156">
        <v>803.44574986093232</v>
      </c>
      <c r="AC156">
        <v>783.82153436885812</v>
      </c>
      <c r="AD156">
        <v>808.3635266980624</v>
      </c>
      <c r="AE156">
        <v>773.31396677572877</v>
      </c>
      <c r="AF156">
        <v>761.90715687476882</v>
      </c>
      <c r="AG156">
        <v>736.41211786913925</v>
      </c>
      <c r="AH156">
        <v>691.80512664794367</v>
      </c>
      <c r="AI156">
        <v>687.93818912928293</v>
      </c>
      <c r="AJ156">
        <v>647.73206226252341</v>
      </c>
      <c r="AK156">
        <v>661.2019418510589</v>
      </c>
      <c r="AL156">
        <v>707.24389495494711</v>
      </c>
      <c r="AM156">
        <v>720.45311101656739</v>
      </c>
      <c r="AN156">
        <v>768.46772235300591</v>
      </c>
      <c r="AO156">
        <v>749.43113725119588</v>
      </c>
      <c r="AP156">
        <v>774.50120204712039</v>
      </c>
      <c r="AQ156">
        <v>739.89194093357719</v>
      </c>
      <c r="AR156">
        <v>728.8334347373069</v>
      </c>
      <c r="AS156">
        <v>703.61412832544988</v>
      </c>
      <c r="AT156">
        <v>659.24520488987753</v>
      </c>
      <c r="AU156">
        <v>655.61677007440187</v>
      </c>
      <c r="AV156">
        <v>615.67941791682017</v>
      </c>
      <c r="AW156">
        <v>629.46307360897083</v>
      </c>
      <c r="AX156">
        <v>675.86269472505148</v>
      </c>
      <c r="AY156">
        <v>689.46090126653246</v>
      </c>
      <c r="AZ156">
        <v>737.87854769392072</v>
      </c>
      <c r="BA156">
        <v>719.24322288402936</v>
      </c>
      <c r="BB156">
        <v>744.70207344385403</v>
      </c>
      <c r="BC156">
        <v>710.46426837704996</v>
      </c>
      <c r="BD156">
        <v>699.7594472326291</v>
      </c>
      <c r="BE156">
        <v>674.87776267720528</v>
      </c>
      <c r="BF156">
        <v>630.83234979876295</v>
      </c>
      <c r="BG156">
        <v>627.51462945692526</v>
      </c>
      <c r="BH156">
        <v>587.87606640234549</v>
      </c>
      <c r="BI156">
        <v>601.94787071031112</v>
      </c>
      <c r="BJ156">
        <v>648.62764530806567</v>
      </c>
      <c r="BK156">
        <v>662.50256580442192</v>
      </c>
      <c r="BL156">
        <v>711.1998639212685</v>
      </c>
      <c r="BM156">
        <v>692.85459246345363</v>
      </c>
      <c r="BN156">
        <v>718.62117451277129</v>
      </c>
      <c r="BO156">
        <v>684.71415634802884</v>
      </c>
      <c r="BP156">
        <v>674.36458666546014</v>
      </c>
      <c r="BQ156">
        <v>649.85783748872234</v>
      </c>
      <c r="BR156">
        <v>606.1942700098283</v>
      </c>
      <c r="BS156">
        <v>603.24420755413939</v>
      </c>
      <c r="BT156">
        <v>563.9321654011228</v>
      </c>
      <c r="BU156">
        <v>578.26283828193209</v>
      </c>
      <c r="BV156">
        <v>625.11755383788125</v>
      </c>
      <c r="BW156">
        <v>639.08822664869808</v>
      </c>
      <c r="BX156">
        <v>687.83500069842501</v>
      </c>
      <c r="BY156">
        <v>669.55256491290675</v>
      </c>
      <c r="BZ156">
        <v>695.46854131397367</v>
      </c>
      <c r="CA156">
        <v>661.8608732779411</v>
      </c>
      <c r="CB156">
        <v>651.98832460257131</v>
      </c>
      <c r="CC156">
        <v>628.11056419521492</v>
      </c>
      <c r="CD156">
        <v>585.1476012027465</v>
      </c>
      <c r="CE156">
        <v>582.85427610652891</v>
      </c>
      <c r="CF156">
        <v>544.03967151601034</v>
      </c>
      <c r="CG156">
        <v>558.62593575003643</v>
      </c>
      <c r="CH156">
        <v>605.47429093715743</v>
      </c>
      <c r="CI156">
        <v>619.20929008672692</v>
      </c>
      <c r="CJ156">
        <v>667.50821766825879</v>
      </c>
      <c r="CK156">
        <v>648.63292925082214</v>
      </c>
      <c r="CL156">
        <v>673.99126384002545</v>
      </c>
      <c r="CM156">
        <v>639.97845541606944</v>
      </c>
      <c r="CN156">
        <v>630.11650888684426</v>
      </c>
      <c r="CO156">
        <v>606.65686594973499</v>
      </c>
      <c r="CP156">
        <v>565.56230248283134</v>
      </c>
      <c r="CQ156">
        <v>568.03649588615167</v>
      </c>
      <c r="CR156">
        <v>531.55149836929127</v>
      </c>
      <c r="CS156">
        <v>550.59381679555338</v>
      </c>
      <c r="CT156">
        <v>604.27646378581142</v>
      </c>
      <c r="CU156">
        <v>591.34082676932326</v>
      </c>
      <c r="CV156">
        <v>-1</v>
      </c>
      <c r="CW156">
        <v>2402</v>
      </c>
    </row>
    <row r="157" spans="1:101" x14ac:dyDescent="0.3">
      <c r="A157" t="s">
        <v>107</v>
      </c>
      <c r="B157" t="s">
        <v>107</v>
      </c>
      <c r="C157" t="s">
        <v>108</v>
      </c>
      <c r="CV157">
        <v>0</v>
      </c>
      <c r="CW157">
        <v>0</v>
      </c>
    </row>
    <row r="158" spans="1:101" x14ac:dyDescent="0.3">
      <c r="A158" t="s">
        <v>147</v>
      </c>
      <c r="B158" t="s">
        <v>105</v>
      </c>
      <c r="C158" t="s">
        <v>106</v>
      </c>
      <c r="D158">
        <v>256.2097565774796</v>
      </c>
      <c r="E158">
        <v>301.96028376750274</v>
      </c>
      <c r="F158">
        <v>368.12458936467203</v>
      </c>
      <c r="G158">
        <v>351.00497571650436</v>
      </c>
      <c r="H158">
        <v>343.24028623856498</v>
      </c>
      <c r="I158">
        <v>347.6976823525531</v>
      </c>
      <c r="J158">
        <v>332.75772502045743</v>
      </c>
      <c r="K158">
        <v>341.68702394900106</v>
      </c>
      <c r="L158">
        <v>329.46626295846329</v>
      </c>
      <c r="M158">
        <v>312.77074334800676</v>
      </c>
      <c r="N158">
        <v>302.69663728515582</v>
      </c>
      <c r="O158">
        <v>245.15983369188402</v>
      </c>
      <c r="P158">
        <v>292.58231255836813</v>
      </c>
      <c r="Q158">
        <v>309.84193400328473</v>
      </c>
      <c r="R158">
        <v>366.69327513761289</v>
      </c>
      <c r="S158">
        <v>344.4665066703115</v>
      </c>
      <c r="T158">
        <v>333.60537692953102</v>
      </c>
      <c r="U158">
        <v>336.12985721208867</v>
      </c>
      <c r="V158">
        <v>319.68717346588483</v>
      </c>
      <c r="W158">
        <v>327.1626021969181</v>
      </c>
      <c r="X158">
        <v>314.14935962273216</v>
      </c>
      <c r="Y158">
        <v>297.86224910014835</v>
      </c>
      <c r="Z158">
        <v>289.1654752577424</v>
      </c>
      <c r="AA158">
        <v>233.45264301924379</v>
      </c>
      <c r="AB158">
        <v>282.49587841365991</v>
      </c>
      <c r="AC158">
        <v>300.64285521404247</v>
      </c>
      <c r="AD158">
        <v>357.49697860859311</v>
      </c>
      <c r="AE158">
        <v>334.60776539749787</v>
      </c>
      <c r="AF158">
        <v>322.81927685122639</v>
      </c>
      <c r="AG158">
        <v>324.54022387774216</v>
      </c>
      <c r="AH158">
        <v>307.65797454789515</v>
      </c>
      <c r="AI158">
        <v>315.10629727758112</v>
      </c>
      <c r="AJ158">
        <v>302.38374754203392</v>
      </c>
      <c r="AK158">
        <v>286.55172264159148</v>
      </c>
      <c r="AL158">
        <v>278.33378149031796</v>
      </c>
      <c r="AM158">
        <v>223.03452692262576</v>
      </c>
      <c r="AN158">
        <v>272.39174383790464</v>
      </c>
      <c r="AO158">
        <v>290.75423762029925</v>
      </c>
      <c r="AP158">
        <v>347.74076575704959</v>
      </c>
      <c r="AQ158">
        <v>324.91859672926319</v>
      </c>
      <c r="AR158">
        <v>313.1500624424022</v>
      </c>
      <c r="AS158">
        <v>314.86526637975368</v>
      </c>
      <c r="AT158">
        <v>297.97687033392339</v>
      </c>
      <c r="AU158">
        <v>305.44399474932084</v>
      </c>
      <c r="AV158">
        <v>292.78385800562251</v>
      </c>
      <c r="AW158">
        <v>277.06407968869763</v>
      </c>
      <c r="AX158">
        <v>269.00047475108033</v>
      </c>
      <c r="AY158">
        <v>213.87948347927286</v>
      </c>
      <c r="AZ158">
        <v>263.41719256166675</v>
      </c>
      <c r="BA158">
        <v>281.94427926834356</v>
      </c>
      <c r="BB158">
        <v>339.06952075719772</v>
      </c>
      <c r="BC158">
        <v>316.35920788989841</v>
      </c>
      <c r="BD158">
        <v>304.68138892066861</v>
      </c>
      <c r="BE158">
        <v>306.47478051989287</v>
      </c>
      <c r="BF158">
        <v>289.66008196347548</v>
      </c>
      <c r="BG158">
        <v>297.20189498292063</v>
      </c>
      <c r="BH158">
        <v>284.62010531233068</v>
      </c>
      <c r="BI158">
        <v>268.98312730121512</v>
      </c>
      <c r="BJ158">
        <v>261.00700000852953</v>
      </c>
      <c r="BK158">
        <v>205.97876223317601</v>
      </c>
      <c r="BL158">
        <v>255.61571263205101</v>
      </c>
      <c r="BM158">
        <v>274.24991743899432</v>
      </c>
      <c r="BN158">
        <v>331.49087064761574</v>
      </c>
      <c r="BO158">
        <v>308.90396770478623</v>
      </c>
      <c r="BP158">
        <v>297.35399792492808</v>
      </c>
      <c r="BQ158">
        <v>299.27372453781874</v>
      </c>
      <c r="BR158">
        <v>282.57551847531727</v>
      </c>
      <c r="BS158">
        <v>290.21448982429683</v>
      </c>
      <c r="BT158">
        <v>277.70212601676593</v>
      </c>
      <c r="BU158">
        <v>262.10270846235522</v>
      </c>
      <c r="BV158">
        <v>254.13584917276114</v>
      </c>
      <c r="BW158">
        <v>199.10222938086707</v>
      </c>
      <c r="BX158">
        <v>248.74243306315628</v>
      </c>
      <c r="BY158">
        <v>267.4170742725139</v>
      </c>
      <c r="BZ158">
        <v>324.76134189530893</v>
      </c>
      <c r="CA158">
        <v>302.35355138740715</v>
      </c>
      <c r="CB158">
        <v>291.05020592675436</v>
      </c>
      <c r="CC158">
        <v>293.25126858973772</v>
      </c>
      <c r="CD158">
        <v>276.81727953183713</v>
      </c>
      <c r="CE158">
        <v>284.64605980148383</v>
      </c>
      <c r="CF158">
        <v>272.2045608440269</v>
      </c>
      <c r="CG158">
        <v>256.53724572319294</v>
      </c>
      <c r="CH158">
        <v>248.36880453702034</v>
      </c>
      <c r="CI158">
        <v>193.05102990502286</v>
      </c>
      <c r="CJ158">
        <v>242.40130582812239</v>
      </c>
      <c r="CK158">
        <v>260.80083546272454</v>
      </c>
      <c r="CL158">
        <v>318.05908717585635</v>
      </c>
      <c r="CM158">
        <v>295.85903924355955</v>
      </c>
      <c r="CN158">
        <v>285.00264215384641</v>
      </c>
      <c r="CO158">
        <v>288.34083392491857</v>
      </c>
      <c r="CP158">
        <v>272.34094568638511</v>
      </c>
      <c r="CQ158">
        <v>281.38836800206019</v>
      </c>
      <c r="CR158">
        <v>272.80999956629626</v>
      </c>
      <c r="CS158">
        <v>247.00184378719609</v>
      </c>
      <c r="CT158">
        <v>240.59661053881266</v>
      </c>
      <c r="CU158">
        <v>202.69389875258597</v>
      </c>
      <c r="CV158">
        <v>1</v>
      </c>
      <c r="CW158">
        <v>2403</v>
      </c>
    </row>
    <row r="159" spans="1:101" x14ac:dyDescent="0.3">
      <c r="A159" t="s">
        <v>107</v>
      </c>
      <c r="B159" t="s">
        <v>107</v>
      </c>
      <c r="C159" t="s">
        <v>108</v>
      </c>
      <c r="CV159">
        <v>0</v>
      </c>
      <c r="CW159">
        <v>0</v>
      </c>
    </row>
    <row r="160" spans="1:101" x14ac:dyDescent="0.3">
      <c r="A160" t="s">
        <v>147</v>
      </c>
      <c r="B160" t="s">
        <v>109</v>
      </c>
      <c r="C160" t="s">
        <v>106</v>
      </c>
      <c r="D160">
        <v>273.2696077824811</v>
      </c>
      <c r="E160">
        <v>273.29700118115136</v>
      </c>
      <c r="F160">
        <v>317.95455773175388</v>
      </c>
      <c r="G160">
        <v>304.61876110281867</v>
      </c>
      <c r="H160">
        <v>311.78402969049205</v>
      </c>
      <c r="I160">
        <v>291.49191153737451</v>
      </c>
      <c r="J160">
        <v>280.5528961624168</v>
      </c>
      <c r="K160">
        <v>288.82695311180123</v>
      </c>
      <c r="L160">
        <v>259.86200606169854</v>
      </c>
      <c r="M160">
        <v>277.37959896137431</v>
      </c>
      <c r="N160">
        <v>293.73485547791091</v>
      </c>
      <c r="O160">
        <v>283.81533791112048</v>
      </c>
      <c r="P160">
        <v>285.72902526744042</v>
      </c>
      <c r="Q160">
        <v>275.79280471583832</v>
      </c>
      <c r="R160">
        <v>312.25505311199453</v>
      </c>
      <c r="S160">
        <v>295.2461091371211</v>
      </c>
      <c r="T160">
        <v>300.17848722429272</v>
      </c>
      <c r="U160">
        <v>277.47309321980669</v>
      </c>
      <c r="V160">
        <v>264.58335110345581</v>
      </c>
      <c r="W160">
        <v>271.14533397194555</v>
      </c>
      <c r="X160">
        <v>241.32850107124887</v>
      </c>
      <c r="Y160">
        <v>259.38811181753169</v>
      </c>
      <c r="Z160">
        <v>277.41462827411215</v>
      </c>
      <c r="AA160">
        <v>269.59696607326634</v>
      </c>
      <c r="AB160">
        <v>273.2662490487113</v>
      </c>
      <c r="AC160">
        <v>264.2263898821214</v>
      </c>
      <c r="AD160">
        <v>300.64576149513465</v>
      </c>
      <c r="AE160">
        <v>282.92671170323104</v>
      </c>
      <c r="AF160">
        <v>286.9169375562696</v>
      </c>
      <c r="AG160">
        <v>263.43050580791794</v>
      </c>
      <c r="AH160">
        <v>250.14152739932453</v>
      </c>
      <c r="AI160">
        <v>256.71441667517627</v>
      </c>
      <c r="AJ160">
        <v>227.21381382136735</v>
      </c>
      <c r="AK160">
        <v>245.74202680448903</v>
      </c>
      <c r="AL160">
        <v>264.25812585578797</v>
      </c>
      <c r="AM160">
        <v>256.87276464759719</v>
      </c>
      <c r="AN160">
        <v>260.88743258848257</v>
      </c>
      <c r="AO160">
        <v>252.10404171751921</v>
      </c>
      <c r="AP160">
        <v>288.69855089186791</v>
      </c>
      <c r="AQ160">
        <v>271.08348009993449</v>
      </c>
      <c r="AR160">
        <v>275.12102490364498</v>
      </c>
      <c r="AS160">
        <v>251.64747167473715</v>
      </c>
      <c r="AT160">
        <v>238.36606888840603</v>
      </c>
      <c r="AU160">
        <v>244.97102666283769</v>
      </c>
      <c r="AV160">
        <v>215.548725104867</v>
      </c>
      <c r="AW160">
        <v>234.2085966678157</v>
      </c>
      <c r="AX160">
        <v>252.90112714405856</v>
      </c>
      <c r="AY160">
        <v>245.71734576579638</v>
      </c>
      <c r="AZ160">
        <v>249.93600242285495</v>
      </c>
      <c r="BA160">
        <v>241.34071313444178</v>
      </c>
      <c r="BB160">
        <v>278.0979524304131</v>
      </c>
      <c r="BC160">
        <v>260.61982201209133</v>
      </c>
      <c r="BD160">
        <v>264.77425888204192</v>
      </c>
      <c r="BE160">
        <v>241.40536370351026</v>
      </c>
      <c r="BF160">
        <v>228.22293042200758</v>
      </c>
      <c r="BG160">
        <v>234.92494030252337</v>
      </c>
      <c r="BH160">
        <v>205.59912971104535</v>
      </c>
      <c r="BI160">
        <v>224.35533851979716</v>
      </c>
      <c r="BJ160">
        <v>243.14506811719062</v>
      </c>
      <c r="BK160">
        <v>236.06183817428047</v>
      </c>
      <c r="BL160">
        <v>240.38824501978135</v>
      </c>
      <c r="BM160">
        <v>231.91216245051984</v>
      </c>
      <c r="BN160">
        <v>268.80335972642513</v>
      </c>
      <c r="BO160">
        <v>251.47485091456392</v>
      </c>
      <c r="BP160">
        <v>255.79187938154223</v>
      </c>
      <c r="BQ160">
        <v>232.59137245926894</v>
      </c>
      <c r="BR160">
        <v>219.57121052619178</v>
      </c>
      <c r="BS160">
        <v>226.41360329355078</v>
      </c>
      <c r="BT160">
        <v>197.18939638106158</v>
      </c>
      <c r="BU160">
        <v>215.99543703789473</v>
      </c>
      <c r="BV160">
        <v>234.78078917160025</v>
      </c>
      <c r="BW160">
        <v>227.65326385635464</v>
      </c>
      <c r="BX160">
        <v>231.92899070334371</v>
      </c>
      <c r="BY160">
        <v>223.44431046638294</v>
      </c>
      <c r="BZ160">
        <v>260.41975918653623</v>
      </c>
      <c r="CA160">
        <v>243.30257864042221</v>
      </c>
      <c r="CB160">
        <v>247.95707755592079</v>
      </c>
      <c r="CC160">
        <v>225.17479220067497</v>
      </c>
      <c r="CD160">
        <v>212.57063982333756</v>
      </c>
      <c r="CE160">
        <v>219.72974349815451</v>
      </c>
      <c r="CF160">
        <v>190.64300327810591</v>
      </c>
      <c r="CG160">
        <v>209.37128140476335</v>
      </c>
      <c r="CH160">
        <v>227.88909833789018</v>
      </c>
      <c r="CI160">
        <v>220.36900184586798</v>
      </c>
      <c r="CJ160">
        <v>224.18696642092897</v>
      </c>
      <c r="CK160">
        <v>215.30485266080865</v>
      </c>
      <c r="CL160">
        <v>252.04151100672925</v>
      </c>
      <c r="CM160">
        <v>234.83288103556674</v>
      </c>
      <c r="CN160">
        <v>239.81614475024924</v>
      </c>
      <c r="CO160">
        <v>217.76634208298313</v>
      </c>
      <c r="CP160">
        <v>206.85622253561391</v>
      </c>
      <c r="CQ160">
        <v>217.13315322787628</v>
      </c>
      <c r="CR160">
        <v>187.17146641467625</v>
      </c>
      <c r="CS160">
        <v>211.7698858223377</v>
      </c>
      <c r="CT160">
        <v>234.277577933201</v>
      </c>
      <c r="CU160">
        <v>200.0771291570158</v>
      </c>
      <c r="CV160">
        <v>-1</v>
      </c>
      <c r="CW160">
        <v>2403</v>
      </c>
    </row>
    <row r="161" spans="1:101" x14ac:dyDescent="0.3">
      <c r="A161" t="s">
        <v>107</v>
      </c>
      <c r="B161" t="s">
        <v>107</v>
      </c>
      <c r="C161" t="s">
        <v>108</v>
      </c>
      <c r="CV161">
        <v>0</v>
      </c>
      <c r="CW161">
        <v>0</v>
      </c>
    </row>
    <row r="162" spans="1:101" x14ac:dyDescent="0.3">
      <c r="A162" t="s">
        <v>148</v>
      </c>
      <c r="B162" t="s">
        <v>105</v>
      </c>
      <c r="C162" t="s">
        <v>106</v>
      </c>
      <c r="D162">
        <v>6759.1410380680863</v>
      </c>
      <c r="E162">
        <v>7365.8054899686449</v>
      </c>
      <c r="F162">
        <v>8105.6356980048922</v>
      </c>
      <c r="G162">
        <v>8525.8133354336696</v>
      </c>
      <c r="H162">
        <v>8146.6758889885223</v>
      </c>
      <c r="I162">
        <v>8630.8467537613888</v>
      </c>
      <c r="J162">
        <v>8299.0449406274129</v>
      </c>
      <c r="K162">
        <v>8618.0014709880925</v>
      </c>
      <c r="L162">
        <v>8747.7825546014192</v>
      </c>
      <c r="M162">
        <v>8078.4171495268474</v>
      </c>
      <c r="N162">
        <v>8182.5893879021996</v>
      </c>
      <c r="O162">
        <v>6945.4207902195676</v>
      </c>
      <c r="P162">
        <v>7162.6280472524249</v>
      </c>
      <c r="Q162">
        <v>7358.6471857339056</v>
      </c>
      <c r="R162">
        <v>8131.4683931167992</v>
      </c>
      <c r="S162">
        <v>8489.7288480217303</v>
      </c>
      <c r="T162">
        <v>8030.4853871280602</v>
      </c>
      <c r="U162">
        <v>8426.3760590525399</v>
      </c>
      <c r="V162">
        <v>8043.6816585443512</v>
      </c>
      <c r="W162">
        <v>8349.9154581087314</v>
      </c>
      <c r="X162">
        <v>8508.2828963144693</v>
      </c>
      <c r="Y162">
        <v>7901.5356320910778</v>
      </c>
      <c r="Z162">
        <v>8071.4545691665307</v>
      </c>
      <c r="AA162">
        <v>6879.6464396663423</v>
      </c>
      <c r="AB162">
        <v>7111.4267260353936</v>
      </c>
      <c r="AC162">
        <v>7292.429332255806</v>
      </c>
      <c r="AD162">
        <v>8032.2971964792468</v>
      </c>
      <c r="AE162">
        <v>8355.1228999870618</v>
      </c>
      <c r="AF162">
        <v>7869.7923388776571</v>
      </c>
      <c r="AG162">
        <v>8253.9687521335654</v>
      </c>
      <c r="AH162">
        <v>7872.7498950157824</v>
      </c>
      <c r="AI162">
        <v>8188.8926635888602</v>
      </c>
      <c r="AJ162">
        <v>8360.327532078436</v>
      </c>
      <c r="AK162">
        <v>7765.9803083020215</v>
      </c>
      <c r="AL162">
        <v>7945.7090557274187</v>
      </c>
      <c r="AM162">
        <v>6760.633369231271</v>
      </c>
      <c r="AN162">
        <v>6996.2761840290914</v>
      </c>
      <c r="AO162">
        <v>7178.6347973066077</v>
      </c>
      <c r="AP162">
        <v>7917.7420202176118</v>
      </c>
      <c r="AQ162">
        <v>8238.2382352976238</v>
      </c>
      <c r="AR162">
        <v>7749.8244140817569</v>
      </c>
      <c r="AS162">
        <v>8131.1673737628025</v>
      </c>
      <c r="AT162">
        <v>7748.2994923827864</v>
      </c>
      <c r="AU162">
        <v>8064.5455160840102</v>
      </c>
      <c r="AV162">
        <v>8237.8634533232907</v>
      </c>
      <c r="AW162">
        <v>7646.70244720146</v>
      </c>
      <c r="AX162">
        <v>7830.1559929064888</v>
      </c>
      <c r="AY162">
        <v>6648.5796645946903</v>
      </c>
      <c r="AZ162">
        <v>6886.9708189646817</v>
      </c>
      <c r="BA162">
        <v>7071.1465904523011</v>
      </c>
      <c r="BB162">
        <v>7811.2697088610157</v>
      </c>
      <c r="BC162">
        <v>8132.289779257223</v>
      </c>
      <c r="BD162">
        <v>7644.2416677597994</v>
      </c>
      <c r="BE162">
        <v>8026.0338785156491</v>
      </c>
      <c r="BF162">
        <v>7643.7998311106539</v>
      </c>
      <c r="BG162">
        <v>7960.8419317638263</v>
      </c>
      <c r="BH162">
        <v>8135.0304467059968</v>
      </c>
      <c r="BI162">
        <v>7544.7285569767873</v>
      </c>
      <c r="BJ162">
        <v>7728.9965455529136</v>
      </c>
      <c r="BK162">
        <v>6548.2310275537184</v>
      </c>
      <c r="BL162">
        <v>6787.5353914068846</v>
      </c>
      <c r="BM162">
        <v>6972.8644460155938</v>
      </c>
      <c r="BN162">
        <v>7714.5028666765083</v>
      </c>
      <c r="BO162">
        <v>8037.4555571747569</v>
      </c>
      <c r="BP162">
        <v>7551.7016124465654</v>
      </c>
      <c r="BQ162">
        <v>7935.9550425278194</v>
      </c>
      <c r="BR162">
        <v>7556.0169163802475</v>
      </c>
      <c r="BS162">
        <v>7874.7616290370561</v>
      </c>
      <c r="BT162">
        <v>8049.6288463252422</v>
      </c>
      <c r="BU162">
        <v>7458.6901647204768</v>
      </c>
      <c r="BV162">
        <v>7641.0171225407075</v>
      </c>
      <c r="BW162">
        <v>6457.4488180341978</v>
      </c>
      <c r="BX162">
        <v>6693.9822509835158</v>
      </c>
      <c r="BY162">
        <v>6877.7739091107605</v>
      </c>
      <c r="BZ162">
        <v>7620.3020999664323</v>
      </c>
      <c r="CA162">
        <v>7947.326023556373</v>
      </c>
      <c r="CB162">
        <v>7468.7307111241626</v>
      </c>
      <c r="CC162">
        <v>7862.0774620558932</v>
      </c>
      <c r="CD162">
        <v>7491.1130118879801</v>
      </c>
      <c r="CE162">
        <v>7816.2948043650213</v>
      </c>
      <c r="CF162">
        <v>7993.0140140056274</v>
      </c>
      <c r="CG162">
        <v>7398.2770399184437</v>
      </c>
      <c r="CH162">
        <v>7571.3339982284388</v>
      </c>
      <c r="CI162">
        <v>6374.6637886627659</v>
      </c>
      <c r="CJ162">
        <v>6596.6368805689508</v>
      </c>
      <c r="CK162">
        <v>6766.2204302658511</v>
      </c>
      <c r="CL162">
        <v>7500.9069530862016</v>
      </c>
      <c r="CM162">
        <v>7830.7117699848395</v>
      </c>
      <c r="CN162">
        <v>7361.5315850077122</v>
      </c>
      <c r="CO162">
        <v>7785.1938416681751</v>
      </c>
      <c r="CP162">
        <v>7452.1982552447143</v>
      </c>
      <c r="CQ162">
        <v>7821.6918174454186</v>
      </c>
      <c r="CR162">
        <v>8098.2645497981212</v>
      </c>
      <c r="CS162">
        <v>7326.8752241497359</v>
      </c>
      <c r="CT162">
        <v>7563.7207207895381</v>
      </c>
      <c r="CU162">
        <v>6713.4615422218994</v>
      </c>
      <c r="CV162">
        <v>1</v>
      </c>
      <c r="CW162">
        <v>2404</v>
      </c>
    </row>
    <row r="163" spans="1:101" x14ac:dyDescent="0.3">
      <c r="A163" t="s">
        <v>107</v>
      </c>
      <c r="B163" t="s">
        <v>107</v>
      </c>
      <c r="C163" t="s">
        <v>108</v>
      </c>
      <c r="CV163">
        <v>0</v>
      </c>
      <c r="CW163">
        <v>0</v>
      </c>
    </row>
    <row r="164" spans="1:101" x14ac:dyDescent="0.3">
      <c r="A164" t="s">
        <v>148</v>
      </c>
      <c r="B164" t="s">
        <v>109</v>
      </c>
      <c r="C164" t="s">
        <v>106</v>
      </c>
      <c r="D164">
        <v>9829.2616602493199</v>
      </c>
      <c r="E164">
        <v>9644.4715498095975</v>
      </c>
      <c r="F164">
        <v>10219.607175929084</v>
      </c>
      <c r="G164">
        <v>9485.9613307407744</v>
      </c>
      <c r="H164">
        <v>9340.0956571523893</v>
      </c>
      <c r="I164">
        <v>8733.6635281785257</v>
      </c>
      <c r="J164">
        <v>8106.4710320085305</v>
      </c>
      <c r="K164">
        <v>8465.4784598835613</v>
      </c>
      <c r="L164">
        <v>7896.0917477555704</v>
      </c>
      <c r="M164">
        <v>8597.9358276961175</v>
      </c>
      <c r="N164">
        <v>9624.8794070774111</v>
      </c>
      <c r="O164">
        <v>9745.1490634412366</v>
      </c>
      <c r="P164">
        <v>10124.612710273454</v>
      </c>
      <c r="Q164">
        <v>9465.176763639136</v>
      </c>
      <c r="R164">
        <v>9981.0975524124005</v>
      </c>
      <c r="S164">
        <v>9170.4891960506611</v>
      </c>
      <c r="T164">
        <v>8945.7853612895269</v>
      </c>
      <c r="U164">
        <v>8261.0577590274042</v>
      </c>
      <c r="V164">
        <v>7568.4588312990354</v>
      </c>
      <c r="W164">
        <v>7886.3596510036477</v>
      </c>
      <c r="X164">
        <v>7330.554476252164</v>
      </c>
      <c r="Y164">
        <v>8096.1072061648683</v>
      </c>
      <c r="Z164">
        <v>9208.5234035421545</v>
      </c>
      <c r="AA164">
        <v>9403.7967504850112</v>
      </c>
      <c r="AB164">
        <v>9823.4250374618368</v>
      </c>
      <c r="AC164">
        <v>9163.0402574438995</v>
      </c>
      <c r="AD164">
        <v>9647.7560851055623</v>
      </c>
      <c r="AE164">
        <v>8794.5121264015506</v>
      </c>
      <c r="AF164">
        <v>8533.3215403235008</v>
      </c>
      <c r="AG164">
        <v>7828.5698428316855</v>
      </c>
      <c r="AH164">
        <v>7133.9735736492385</v>
      </c>
      <c r="AI164">
        <v>7463.2745548198236</v>
      </c>
      <c r="AJ164">
        <v>6925.4228224306135</v>
      </c>
      <c r="AK164">
        <v>7709.584988916371</v>
      </c>
      <c r="AL164">
        <v>8837.8223511271171</v>
      </c>
      <c r="AM164">
        <v>9045.0104572672426</v>
      </c>
      <c r="AN164">
        <v>9472.8313407332407</v>
      </c>
      <c r="AO164">
        <v>8817.4506988955582</v>
      </c>
      <c r="AP164">
        <v>9304.470818891019</v>
      </c>
      <c r="AQ164">
        <v>8451.3558040362805</v>
      </c>
      <c r="AR164">
        <v>8188.9015990518292</v>
      </c>
      <c r="AS164">
        <v>7482.5925680882756</v>
      </c>
      <c r="AT164">
        <v>6787.348107783966</v>
      </c>
      <c r="AU164">
        <v>7117.8494757242224</v>
      </c>
      <c r="AV164">
        <v>6583.4110463454772</v>
      </c>
      <c r="AW164">
        <v>7372.8974815218744</v>
      </c>
      <c r="AX164">
        <v>8507.5681576295974</v>
      </c>
      <c r="AY164">
        <v>8721.3275730463974</v>
      </c>
      <c r="AZ164">
        <v>9155.0555375357144</v>
      </c>
      <c r="BA164">
        <v>8504.495243036461</v>
      </c>
      <c r="BB164">
        <v>8995.2359981628215</v>
      </c>
      <c r="BC164">
        <v>8145.0189981078529</v>
      </c>
      <c r="BD164">
        <v>7885.0223778223481</v>
      </c>
      <c r="BE164">
        <v>7181.0551958689057</v>
      </c>
      <c r="BF164">
        <v>6488.2189831553251</v>
      </c>
      <c r="BG164">
        <v>6821.2363237546033</v>
      </c>
      <c r="BH164">
        <v>6289.3832681551157</v>
      </c>
      <c r="BI164">
        <v>7081.4841617367429</v>
      </c>
      <c r="BJ164">
        <v>8218.8130344891688</v>
      </c>
      <c r="BK164">
        <v>8435.3613954531174</v>
      </c>
      <c r="BL164">
        <v>8872.1470799306808</v>
      </c>
      <c r="BM164">
        <v>8225.0558371935804</v>
      </c>
      <c r="BN164">
        <v>8719.7690624734751</v>
      </c>
      <c r="BO164">
        <v>7874.0187115456365</v>
      </c>
      <c r="BP164">
        <v>7618.8330130028062</v>
      </c>
      <c r="BQ164">
        <v>6919.7089829095657</v>
      </c>
      <c r="BR164">
        <v>6231.2823273510558</v>
      </c>
      <c r="BS164">
        <v>6567.7139897640245</v>
      </c>
      <c r="BT164">
        <v>6037.7498769264494</v>
      </c>
      <c r="BU164">
        <v>6829.9134440857079</v>
      </c>
      <c r="BV164">
        <v>7965.6345196056591</v>
      </c>
      <c r="BW164">
        <v>8179.683358449508</v>
      </c>
      <c r="BX164">
        <v>8614.4713032828568</v>
      </c>
      <c r="BY164">
        <v>7967.6255071776122</v>
      </c>
      <c r="BZ164">
        <v>8466.3876284224007</v>
      </c>
      <c r="CA164">
        <v>7629.2030830135418</v>
      </c>
      <c r="CB164">
        <v>7386.4250699059694</v>
      </c>
      <c r="CC164">
        <v>6701.3698223477495</v>
      </c>
      <c r="CD164">
        <v>6025.4511689915544</v>
      </c>
      <c r="CE164">
        <v>6369.5426859774507</v>
      </c>
      <c r="CF164">
        <v>5840.1596274645526</v>
      </c>
      <c r="CG164">
        <v>6625.347183126225</v>
      </c>
      <c r="CH164">
        <v>7748.1251014695636</v>
      </c>
      <c r="CI164">
        <v>7946.2900278738043</v>
      </c>
      <c r="CJ164">
        <v>8364.757383954051</v>
      </c>
      <c r="CK164">
        <v>7704.9929550570505</v>
      </c>
      <c r="CL164">
        <v>8198.7710509194221</v>
      </c>
      <c r="CM164">
        <v>7364.9223555128792</v>
      </c>
      <c r="CN164">
        <v>7142.0506324542266</v>
      </c>
      <c r="CO164">
        <v>6491.2315062998632</v>
      </c>
      <c r="CP164">
        <v>5874.7926830642818</v>
      </c>
      <c r="CQ164">
        <v>6338.4789466549046</v>
      </c>
      <c r="CR164">
        <v>5789.9722757022137</v>
      </c>
      <c r="CS164">
        <v>6638.5142719173027</v>
      </c>
      <c r="CT164">
        <v>7885.906098337915</v>
      </c>
      <c r="CU164">
        <v>7281.1102055846586</v>
      </c>
      <c r="CV164">
        <v>-1</v>
      </c>
      <c r="CW164">
        <v>2404</v>
      </c>
    </row>
    <row r="165" spans="1:101" x14ac:dyDescent="0.3">
      <c r="A165" t="s">
        <v>107</v>
      </c>
      <c r="B165" t="s">
        <v>107</v>
      </c>
      <c r="C165" t="s">
        <v>108</v>
      </c>
      <c r="CV165">
        <v>0</v>
      </c>
      <c r="CW165">
        <v>0</v>
      </c>
    </row>
    <row r="166" spans="1:101" x14ac:dyDescent="0.3">
      <c r="A166" t="s">
        <v>149</v>
      </c>
      <c r="B166" t="s">
        <v>105</v>
      </c>
      <c r="C166" t="s">
        <v>106</v>
      </c>
      <c r="D166">
        <v>689.36667924010032</v>
      </c>
      <c r="E166">
        <v>715.75017186543676</v>
      </c>
      <c r="F166">
        <v>818.39113529713813</v>
      </c>
      <c r="G166">
        <v>795.86328141886747</v>
      </c>
      <c r="H166">
        <v>776.88150101131316</v>
      </c>
      <c r="I166">
        <v>791.1501067054561</v>
      </c>
      <c r="J166">
        <v>716.44766434295241</v>
      </c>
      <c r="K166">
        <v>732.84568635662663</v>
      </c>
      <c r="L166">
        <v>669.49594931999616</v>
      </c>
      <c r="M166">
        <v>624.40112123354606</v>
      </c>
      <c r="N166">
        <v>650.4674864087292</v>
      </c>
      <c r="O166">
        <v>547.53091377196722</v>
      </c>
      <c r="P166">
        <v>657.06952939783639</v>
      </c>
      <c r="Q166">
        <v>651.79105349314796</v>
      </c>
      <c r="R166">
        <v>763.8976177060556</v>
      </c>
      <c r="S166">
        <v>734.07575520520732</v>
      </c>
      <c r="T166">
        <v>716.69422030219221</v>
      </c>
      <c r="U166">
        <v>728.00812784901768</v>
      </c>
      <c r="V166">
        <v>652.0294999661387</v>
      </c>
      <c r="W166">
        <v>664.52496272477049</v>
      </c>
      <c r="X166">
        <v>599.58338145079017</v>
      </c>
      <c r="Y166">
        <v>556.34425138652148</v>
      </c>
      <c r="Z166">
        <v>586.62452833492023</v>
      </c>
      <c r="AA166">
        <v>488.80275369301614</v>
      </c>
      <c r="AB166">
        <v>602.83236193109053</v>
      </c>
      <c r="AC166">
        <v>600.43442458202037</v>
      </c>
      <c r="AD166">
        <v>713.55525374773003</v>
      </c>
      <c r="AE166">
        <v>683.31875454774695</v>
      </c>
      <c r="AF166">
        <v>664.86202775279264</v>
      </c>
      <c r="AG166">
        <v>675.1498250303847</v>
      </c>
      <c r="AH166">
        <v>598.6053183746925</v>
      </c>
      <c r="AI166">
        <v>611.10153820861819</v>
      </c>
      <c r="AJ166">
        <v>546.64282751057829</v>
      </c>
      <c r="AK166">
        <v>504.21297452385568</v>
      </c>
      <c r="AL166">
        <v>535.48121853117823</v>
      </c>
      <c r="AM166">
        <v>438.71911053624626</v>
      </c>
      <c r="AN166">
        <v>553.80459347126123</v>
      </c>
      <c r="AO166">
        <v>552.39361101242844</v>
      </c>
      <c r="AP166">
        <v>666.3715653048929</v>
      </c>
      <c r="AQ166">
        <v>636.81825008412352</v>
      </c>
      <c r="AR166">
        <v>618.86189915438001</v>
      </c>
      <c r="AS166">
        <v>629.5023640443037</v>
      </c>
      <c r="AT166">
        <v>553.23278822742168</v>
      </c>
      <c r="AU166">
        <v>566.00777406981535</v>
      </c>
      <c r="AV166">
        <v>501.89847323416177</v>
      </c>
      <c r="AW166">
        <v>459.92243999584781</v>
      </c>
      <c r="AX166">
        <v>491.7455448144666</v>
      </c>
      <c r="AY166">
        <v>395.60813570089715</v>
      </c>
      <c r="AZ166">
        <v>511.34562008761924</v>
      </c>
      <c r="BA166">
        <v>510.57599233908587</v>
      </c>
      <c r="BB166">
        <v>625.16096532743904</v>
      </c>
      <c r="BC166">
        <v>596.17260615500584</v>
      </c>
      <c r="BD166">
        <v>578.74296868118279</v>
      </c>
      <c r="BE166">
        <v>589.88041559060343</v>
      </c>
      <c r="BF166">
        <v>514.08550795631413</v>
      </c>
      <c r="BG166">
        <v>527.31648088541647</v>
      </c>
      <c r="BH166">
        <v>463.64493634101433</v>
      </c>
      <c r="BI166">
        <v>422.08842927629337</v>
      </c>
      <c r="BJ166">
        <v>454.31554533164223</v>
      </c>
      <c r="BK166">
        <v>358.57419182052712</v>
      </c>
      <c r="BL166">
        <v>474.71247433542067</v>
      </c>
      <c r="BM166">
        <v>474.3645803352577</v>
      </c>
      <c r="BN166">
        <v>589.40868040378245</v>
      </c>
      <c r="BO166">
        <v>560.92927297591586</v>
      </c>
      <c r="BP166">
        <v>544.06203000779237</v>
      </c>
      <c r="BQ166">
        <v>555.80554083788059</v>
      </c>
      <c r="BR166">
        <v>480.63397661893606</v>
      </c>
      <c r="BS166">
        <v>494.46249933623966</v>
      </c>
      <c r="BT166">
        <v>431.30824419617198</v>
      </c>
      <c r="BU166">
        <v>390.1351778718066</v>
      </c>
      <c r="BV166">
        <v>422.57784419175471</v>
      </c>
      <c r="BW166">
        <v>326.89024239412538</v>
      </c>
      <c r="BX166">
        <v>442.98110723185414</v>
      </c>
      <c r="BY166">
        <v>442.59910939782037</v>
      </c>
      <c r="BZ166">
        <v>557.7688378859782</v>
      </c>
      <c r="CA166">
        <v>529.71065565302592</v>
      </c>
      <c r="CB166">
        <v>513.633630490987</v>
      </c>
      <c r="CC166">
        <v>526.50533250863487</v>
      </c>
      <c r="CD166">
        <v>452.65323422428793</v>
      </c>
      <c r="CE166">
        <v>467.75954141462921</v>
      </c>
      <c r="CF166">
        <v>405.58692220275941</v>
      </c>
      <c r="CG166">
        <v>364.8941249355986</v>
      </c>
      <c r="CH166">
        <v>397.20870518101702</v>
      </c>
      <c r="CI166">
        <v>300.81659492480173</v>
      </c>
      <c r="CJ166">
        <v>415.74012133141554</v>
      </c>
      <c r="CK166">
        <v>413.85064971587519</v>
      </c>
      <c r="CL166">
        <v>527.67674373328759</v>
      </c>
      <c r="CM166">
        <v>498.83734068670702</v>
      </c>
      <c r="CN166">
        <v>482.62584365606608</v>
      </c>
      <c r="CO166">
        <v>497.34621745282953</v>
      </c>
      <c r="CP166">
        <v>426.81806252536967</v>
      </c>
      <c r="CQ166">
        <v>448.30207462287194</v>
      </c>
      <c r="CR166">
        <v>396.60299239985039</v>
      </c>
      <c r="CS166">
        <v>347.20770851185654</v>
      </c>
      <c r="CT166">
        <v>394.98333003180034</v>
      </c>
      <c r="CU166">
        <v>305.56379195413081</v>
      </c>
      <c r="CV166">
        <v>1</v>
      </c>
      <c r="CW166">
        <v>2501</v>
      </c>
    </row>
    <row r="167" spans="1:101" x14ac:dyDescent="0.3">
      <c r="A167" t="s">
        <v>107</v>
      </c>
      <c r="B167" t="s">
        <v>107</v>
      </c>
      <c r="C167" t="s">
        <v>108</v>
      </c>
      <c r="CV167">
        <v>0</v>
      </c>
      <c r="CW167">
        <v>0</v>
      </c>
    </row>
    <row r="168" spans="1:101" x14ac:dyDescent="0.3">
      <c r="A168" t="s">
        <v>149</v>
      </c>
      <c r="B168" t="s">
        <v>109</v>
      </c>
      <c r="C168" t="s">
        <v>106</v>
      </c>
      <c r="D168">
        <v>938.48463236848534</v>
      </c>
      <c r="E168">
        <v>833.76331556087882</v>
      </c>
      <c r="F168">
        <v>865.91012558173702</v>
      </c>
      <c r="G168">
        <v>795.57149150929138</v>
      </c>
      <c r="H168">
        <v>828.00834737669254</v>
      </c>
      <c r="I168">
        <v>781.777926434194</v>
      </c>
      <c r="J168">
        <v>737.59405490485472</v>
      </c>
      <c r="K168">
        <v>727.66594531601754</v>
      </c>
      <c r="L168">
        <v>662.64307753353421</v>
      </c>
      <c r="M168">
        <v>684.49900714156138</v>
      </c>
      <c r="N168">
        <v>686.89592193697536</v>
      </c>
      <c r="O168">
        <v>690.26397691089983</v>
      </c>
      <c r="P168">
        <v>786.01203249527146</v>
      </c>
      <c r="Q168">
        <v>739.62048719843347</v>
      </c>
      <c r="R168">
        <v>797.38451601088775</v>
      </c>
      <c r="S168">
        <v>719.83274176006887</v>
      </c>
      <c r="T168">
        <v>759.60107696226919</v>
      </c>
      <c r="U168">
        <v>715.30929957727767</v>
      </c>
      <c r="V168">
        <v>671.05230512326614</v>
      </c>
      <c r="W168">
        <v>657.98686147745013</v>
      </c>
      <c r="X168">
        <v>591.73017537353076</v>
      </c>
      <c r="Y168">
        <v>612.83741026854898</v>
      </c>
      <c r="Z168">
        <v>615.58064213710372</v>
      </c>
      <c r="AA168">
        <v>620.74965694155878</v>
      </c>
      <c r="AB168">
        <v>719.45350752677859</v>
      </c>
      <c r="AC168">
        <v>676.29566662574132</v>
      </c>
      <c r="AD168">
        <v>736.77746994757922</v>
      </c>
      <c r="AE168">
        <v>661.03828198128417</v>
      </c>
      <c r="AF168">
        <v>701.67931065630887</v>
      </c>
      <c r="AG168">
        <v>657.53595328235622</v>
      </c>
      <c r="AH168">
        <v>613.0504768408689</v>
      </c>
      <c r="AI168">
        <v>599.7300898319761</v>
      </c>
      <c r="AJ168">
        <v>533.43105589162087</v>
      </c>
      <c r="AK168">
        <v>554.80321173970674</v>
      </c>
      <c r="AL168">
        <v>558.10569701202735</v>
      </c>
      <c r="AM168">
        <v>564.0605997418769</v>
      </c>
      <c r="AN168">
        <v>663.69082536936435</v>
      </c>
      <c r="AO168">
        <v>621.51567637638266</v>
      </c>
      <c r="AP168">
        <v>682.96377238737273</v>
      </c>
      <c r="AQ168">
        <v>608.11743496858492</v>
      </c>
      <c r="AR168">
        <v>649.54018725511787</v>
      </c>
      <c r="AS168">
        <v>606.05328422968591</v>
      </c>
      <c r="AT168">
        <v>562.11047003453075</v>
      </c>
      <c r="AU168">
        <v>549.25279303594175</v>
      </c>
      <c r="AV168">
        <v>483.38313361123539</v>
      </c>
      <c r="AW168">
        <v>505.19747895818659</v>
      </c>
      <c r="AX168">
        <v>508.98859029753754</v>
      </c>
      <c r="AY168">
        <v>515.49288333194909</v>
      </c>
      <c r="AZ168">
        <v>615.72835250922196</v>
      </c>
      <c r="BA168">
        <v>574.19578314746036</v>
      </c>
      <c r="BB168">
        <v>636.29987140552339</v>
      </c>
      <c r="BC168">
        <v>562.10111656640834</v>
      </c>
      <c r="BD168">
        <v>604.14793479914329</v>
      </c>
      <c r="BE168">
        <v>561.25434456387495</v>
      </c>
      <c r="BF168">
        <v>517.87326414282973</v>
      </c>
      <c r="BG168">
        <v>505.54877293433094</v>
      </c>
      <c r="BH168">
        <v>440.18838726142206</v>
      </c>
      <c r="BI168">
        <v>462.49314462767813</v>
      </c>
      <c r="BJ168">
        <v>466.76116870572594</v>
      </c>
      <c r="BK168">
        <v>473.73505128950933</v>
      </c>
      <c r="BL168">
        <v>574.440229570611</v>
      </c>
      <c r="BM168">
        <v>533.38607239432417</v>
      </c>
      <c r="BN168">
        <v>595.98603459487276</v>
      </c>
      <c r="BO168">
        <v>522.3077681454065</v>
      </c>
      <c r="BP168">
        <v>564.90289970690537</v>
      </c>
      <c r="BQ168">
        <v>522.58229197583285</v>
      </c>
      <c r="BR168">
        <v>479.78751293698411</v>
      </c>
      <c r="BS168">
        <v>468.04272875066778</v>
      </c>
      <c r="BT168">
        <v>403.22898107188598</v>
      </c>
      <c r="BU168">
        <v>426.01931668443405</v>
      </c>
      <c r="BV168">
        <v>430.69030577135476</v>
      </c>
      <c r="BW168">
        <v>437.97874763807562</v>
      </c>
      <c r="BX168">
        <v>538.92787269638711</v>
      </c>
      <c r="BY168">
        <v>498.09110642531948</v>
      </c>
      <c r="BZ168">
        <v>560.94645765651831</v>
      </c>
      <c r="CA168">
        <v>487.6316891170373</v>
      </c>
      <c r="CB168">
        <v>530.7529372059463</v>
      </c>
      <c r="CC168">
        <v>489.13836030198399</v>
      </c>
      <c r="CD168">
        <v>447.19532764157162</v>
      </c>
      <c r="CE168">
        <v>436.36239471908141</v>
      </c>
      <c r="CF168">
        <v>372.40129041837076</v>
      </c>
      <c r="CG168">
        <v>395.85816693646575</v>
      </c>
      <c r="CH168">
        <v>400.90927559149463</v>
      </c>
      <c r="CI168">
        <v>408.24918563650607</v>
      </c>
      <c r="CJ168">
        <v>508.90323913078009</v>
      </c>
      <c r="CK168">
        <v>467.4967668395268</v>
      </c>
      <c r="CL168">
        <v>529.77385789109383</v>
      </c>
      <c r="CM168">
        <v>455.91908647007756</v>
      </c>
      <c r="CN168">
        <v>498.87754941539845</v>
      </c>
      <c r="CO168">
        <v>458.02014042442346</v>
      </c>
      <c r="CP168">
        <v>417.28940747342688</v>
      </c>
      <c r="CQ168">
        <v>411.05503566307192</v>
      </c>
      <c r="CR168">
        <v>350.11720628865123</v>
      </c>
      <c r="CS168">
        <v>372.75565393286195</v>
      </c>
      <c r="CT168">
        <v>388.48050138359611</v>
      </c>
      <c r="CU168">
        <v>378.96855162295242</v>
      </c>
      <c r="CV168">
        <v>-1</v>
      </c>
      <c r="CW168">
        <v>2501</v>
      </c>
    </row>
    <row r="169" spans="1:101" x14ac:dyDescent="0.3">
      <c r="A169" t="s">
        <v>107</v>
      </c>
      <c r="B169" t="s">
        <v>107</v>
      </c>
      <c r="C169" t="s">
        <v>108</v>
      </c>
      <c r="CV169">
        <v>0</v>
      </c>
      <c r="CW169">
        <v>0</v>
      </c>
    </row>
    <row r="170" spans="1:101" x14ac:dyDescent="0.3">
      <c r="A170" t="s">
        <v>150</v>
      </c>
      <c r="B170" t="s">
        <v>105</v>
      </c>
      <c r="C170" t="s">
        <v>106</v>
      </c>
      <c r="D170">
        <v>109.50647231681606</v>
      </c>
      <c r="E170">
        <v>111.52905921302715</v>
      </c>
      <c r="F170">
        <v>130.35012026211774</v>
      </c>
      <c r="G170">
        <v>122.75607611055312</v>
      </c>
      <c r="H170">
        <v>125.27693605805128</v>
      </c>
      <c r="I170">
        <v>126.54204227218017</v>
      </c>
      <c r="J170">
        <v>121.22665096576355</v>
      </c>
      <c r="K170">
        <v>126.60759600173212</v>
      </c>
      <c r="L170">
        <v>119.40447056213802</v>
      </c>
      <c r="M170">
        <v>115.79507626612127</v>
      </c>
      <c r="N170">
        <v>116.0904449621022</v>
      </c>
      <c r="O170">
        <v>93.992290356550498</v>
      </c>
      <c r="P170">
        <v>106.33400483782307</v>
      </c>
      <c r="Q170">
        <v>103.04286443084379</v>
      </c>
      <c r="R170">
        <v>124.50164825557988</v>
      </c>
      <c r="S170">
        <v>117.29645176343719</v>
      </c>
      <c r="T170">
        <v>119.38149904543337</v>
      </c>
      <c r="U170">
        <v>120.31169173761012</v>
      </c>
      <c r="V170">
        <v>114.43164638186502</v>
      </c>
      <c r="W170">
        <v>119.0536370683769</v>
      </c>
      <c r="X170">
        <v>111.49925572829397</v>
      </c>
      <c r="Y170">
        <v>108.20403583522796</v>
      </c>
      <c r="Z170">
        <v>109.07367198435225</v>
      </c>
      <c r="AA170">
        <v>87.552408039501913</v>
      </c>
      <c r="AB170">
        <v>100.30857170237127</v>
      </c>
      <c r="AC170">
        <v>97.205640082585234</v>
      </c>
      <c r="AD170">
        <v>118.63989152976816</v>
      </c>
      <c r="AE170">
        <v>111.29263735560357</v>
      </c>
      <c r="AF170">
        <v>113.22800624473541</v>
      </c>
      <c r="AG170">
        <v>114.07464872244853</v>
      </c>
      <c r="AH170">
        <v>108.19538329011434</v>
      </c>
      <c r="AI170">
        <v>112.88515308200641</v>
      </c>
      <c r="AJ170">
        <v>105.43645816235016</v>
      </c>
      <c r="AK170">
        <v>102.26037509415501</v>
      </c>
      <c r="AL170">
        <v>103.24851927779937</v>
      </c>
      <c r="AM170">
        <v>81.840335004594493</v>
      </c>
      <c r="AN170">
        <v>94.702986113506626</v>
      </c>
      <c r="AO170">
        <v>91.697574956180716</v>
      </c>
      <c r="AP170">
        <v>113.21597007563865</v>
      </c>
      <c r="AQ170">
        <v>105.93569045134073</v>
      </c>
      <c r="AR170">
        <v>107.92083855517861</v>
      </c>
      <c r="AS170">
        <v>108.80500061214211</v>
      </c>
      <c r="AT170">
        <v>102.95939621625534</v>
      </c>
      <c r="AU170">
        <v>107.68766735767569</v>
      </c>
      <c r="AV170">
        <v>100.28821651499172</v>
      </c>
      <c r="AW170">
        <v>97.173608119034071</v>
      </c>
      <c r="AX170">
        <v>98.232854071043377</v>
      </c>
      <c r="AY170">
        <v>76.90048114973979</v>
      </c>
      <c r="AZ170">
        <v>89.838620121025485</v>
      </c>
      <c r="BA170">
        <v>86.904863071983328</v>
      </c>
      <c r="BB170">
        <v>108.48967543475536</v>
      </c>
      <c r="BC170">
        <v>101.27089551108202</v>
      </c>
      <c r="BD170">
        <v>103.31377958681401</v>
      </c>
      <c r="BE170">
        <v>104.2530481933173</v>
      </c>
      <c r="BF170">
        <v>98.460573265729508</v>
      </c>
      <c r="BG170">
        <v>103.24017530754938</v>
      </c>
      <c r="BH170">
        <v>95.89028913829334</v>
      </c>
      <c r="BI170">
        <v>92.823761768956899</v>
      </c>
      <c r="BJ170">
        <v>93.930387109521092</v>
      </c>
      <c r="BK170">
        <v>72.645975563896513</v>
      </c>
      <c r="BL170">
        <v>85.634222203901174</v>
      </c>
      <c r="BM170">
        <v>82.754215340723476</v>
      </c>
      <c r="BN170">
        <v>104.39746637677433</v>
      </c>
      <c r="BO170">
        <v>97.242042384137932</v>
      </c>
      <c r="BP170">
        <v>99.352272223972676</v>
      </c>
      <c r="BQ170">
        <v>100.36051537904173</v>
      </c>
      <c r="BR170">
        <v>94.634755404734364</v>
      </c>
      <c r="BS170">
        <v>99.473713763653137</v>
      </c>
      <c r="BT170">
        <v>92.170488095629352</v>
      </c>
      <c r="BU170">
        <v>89.13407219901643</v>
      </c>
      <c r="BV170">
        <v>90.254091228002437</v>
      </c>
      <c r="BW170">
        <v>68.971743690440292</v>
      </c>
      <c r="BX170">
        <v>81.962051540331402</v>
      </c>
      <c r="BY170">
        <v>79.099352927258323</v>
      </c>
      <c r="BZ170">
        <v>100.78986204835857</v>
      </c>
      <c r="CA170">
        <v>93.719967427868482</v>
      </c>
      <c r="CB170">
        <v>95.951005674245152</v>
      </c>
      <c r="CC170">
        <v>97.099466470958518</v>
      </c>
      <c r="CD170">
        <v>91.507858645171154</v>
      </c>
      <c r="CE170">
        <v>96.447473000855183</v>
      </c>
      <c r="CF170">
        <v>89.191812273392856</v>
      </c>
      <c r="CG170">
        <v>86.143795927420854</v>
      </c>
      <c r="CH170">
        <v>87.200157879370607</v>
      </c>
      <c r="CI170">
        <v>65.820680715470914</v>
      </c>
      <c r="CJ170">
        <v>78.698151819402824</v>
      </c>
      <c r="CK170">
        <v>75.713372420115988</v>
      </c>
      <c r="CL170">
        <v>97.321168376527638</v>
      </c>
      <c r="CM170">
        <v>90.240987471773479</v>
      </c>
      <c r="CN170">
        <v>92.558706441398215</v>
      </c>
      <c r="CO170">
        <v>94.016856709058473</v>
      </c>
      <c r="CP170">
        <v>88.931904306228148</v>
      </c>
      <c r="CQ170">
        <v>94.820862861810127</v>
      </c>
      <c r="CR170">
        <v>88.748252898500141</v>
      </c>
      <c r="CS170">
        <v>83.872514902001001</v>
      </c>
      <c r="CT170">
        <v>86.232120811199451</v>
      </c>
      <c r="CU170">
        <v>66.181845987942296</v>
      </c>
      <c r="CV170">
        <v>1</v>
      </c>
      <c r="CW170">
        <v>2502</v>
      </c>
    </row>
    <row r="171" spans="1:101" x14ac:dyDescent="0.3">
      <c r="A171" t="s">
        <v>107</v>
      </c>
      <c r="B171" t="s">
        <v>107</v>
      </c>
      <c r="C171" t="s">
        <v>108</v>
      </c>
      <c r="CV171">
        <v>0</v>
      </c>
      <c r="CW171">
        <v>0</v>
      </c>
    </row>
    <row r="172" spans="1:101" x14ac:dyDescent="0.3">
      <c r="A172" t="s">
        <v>150</v>
      </c>
      <c r="B172" t="s">
        <v>109</v>
      </c>
      <c r="C172" t="s">
        <v>106</v>
      </c>
      <c r="D172">
        <v>133.86947780576511</v>
      </c>
      <c r="E172">
        <v>133.71062846566929</v>
      </c>
      <c r="F172">
        <v>141.59666056993004</v>
      </c>
      <c r="G172">
        <v>141.62263572888639</v>
      </c>
      <c r="H172">
        <v>137.48388613705515</v>
      </c>
      <c r="I172">
        <v>132.09684587276817</v>
      </c>
      <c r="J172">
        <v>125.04454301924794</v>
      </c>
      <c r="K172">
        <v>122.89038945095595</v>
      </c>
      <c r="L172">
        <v>117.48207231548086</v>
      </c>
      <c r="M172">
        <v>117.98006036392714</v>
      </c>
      <c r="N172">
        <v>126.97412391194108</v>
      </c>
      <c r="O172">
        <v>136.01146976985169</v>
      </c>
      <c r="P172">
        <v>137.36364608213077</v>
      </c>
      <c r="Q172">
        <v>135.79905198205603</v>
      </c>
      <c r="R172">
        <v>134.8567199360607</v>
      </c>
      <c r="S172">
        <v>135.23510541784108</v>
      </c>
      <c r="T172">
        <v>129.68108714011547</v>
      </c>
      <c r="U172">
        <v>124.32617617918635</v>
      </c>
      <c r="V172">
        <v>116.33644484316854</v>
      </c>
      <c r="W172">
        <v>113.63358052389417</v>
      </c>
      <c r="X172">
        <v>107.55649905131253</v>
      </c>
      <c r="Y172">
        <v>107.77257302619574</v>
      </c>
      <c r="Z172">
        <v>116.8137545838029</v>
      </c>
      <c r="AA172">
        <v>126.23968048341771</v>
      </c>
      <c r="AB172">
        <v>128.07381934351238</v>
      </c>
      <c r="AC172">
        <v>126.946084289201</v>
      </c>
      <c r="AD172">
        <v>126.28105332644466</v>
      </c>
      <c r="AE172">
        <v>126.77111827554823</v>
      </c>
      <c r="AF172">
        <v>121.20359964161922</v>
      </c>
      <c r="AG172">
        <v>115.7862806681192</v>
      </c>
      <c r="AH172">
        <v>107.74757595341319</v>
      </c>
      <c r="AI172">
        <v>105.0452004429832</v>
      </c>
      <c r="AJ172">
        <v>99.023740990155488</v>
      </c>
      <c r="AK172">
        <v>99.338759315074498</v>
      </c>
      <c r="AL172">
        <v>108.50434836260108</v>
      </c>
      <c r="AM172">
        <v>118.06566159352245</v>
      </c>
      <c r="AN172">
        <v>120.03714607197507</v>
      </c>
      <c r="AO172">
        <v>119.0434731011856</v>
      </c>
      <c r="AP172">
        <v>118.5048926939276</v>
      </c>
      <c r="AQ172">
        <v>119.10941079207024</v>
      </c>
      <c r="AR172">
        <v>113.64092106162221</v>
      </c>
      <c r="AS172">
        <v>108.30658218977639</v>
      </c>
      <c r="AT172">
        <v>100.33794142979616</v>
      </c>
      <c r="AU172">
        <v>97.698936151048841</v>
      </c>
      <c r="AV172">
        <v>91.741437700055343</v>
      </c>
      <c r="AW172">
        <v>92.126962659371088</v>
      </c>
      <c r="AX172">
        <v>101.37253057861142</v>
      </c>
      <c r="AY172">
        <v>111.02280644269101</v>
      </c>
      <c r="AZ172">
        <v>113.08919221497169</v>
      </c>
      <c r="BA172">
        <v>112.19227924504278</v>
      </c>
      <c r="BB172">
        <v>111.74866154968414</v>
      </c>
      <c r="BC172">
        <v>112.44399592692338</v>
      </c>
      <c r="BD172">
        <v>107.06130243745997</v>
      </c>
      <c r="BE172">
        <v>101.80798292605233</v>
      </c>
      <c r="BF172">
        <v>93.916392548683746</v>
      </c>
      <c r="BG172">
        <v>91.351392433611053</v>
      </c>
      <c r="BH172">
        <v>85.465692800076724</v>
      </c>
      <c r="BI172">
        <v>85.921589909666466</v>
      </c>
      <c r="BJ172">
        <v>95.236947701563437</v>
      </c>
      <c r="BK172">
        <v>104.95741679296557</v>
      </c>
      <c r="BL172">
        <v>107.09546510799322</v>
      </c>
      <c r="BM172">
        <v>106.2726283642387</v>
      </c>
      <c r="BN172">
        <v>105.9060491604227</v>
      </c>
      <c r="BO172">
        <v>106.68128823940307</v>
      </c>
      <c r="BP172">
        <v>101.38048300729048</v>
      </c>
      <c r="BQ172">
        <v>96.209372297299353</v>
      </c>
      <c r="BR172">
        <v>88.398026083895374</v>
      </c>
      <c r="BS172">
        <v>85.908697785723234</v>
      </c>
      <c r="BT172">
        <v>80.091606681441064</v>
      </c>
      <c r="BU172">
        <v>80.607258750437197</v>
      </c>
      <c r="BV172">
        <v>89.973143555503398</v>
      </c>
      <c r="BW172">
        <v>99.736710054188691</v>
      </c>
      <c r="BX172">
        <v>101.91491851300943</v>
      </c>
      <c r="BY172">
        <v>101.13631158433172</v>
      </c>
      <c r="BZ172">
        <v>100.82628051092171</v>
      </c>
      <c r="CA172">
        <v>101.67745999179981</v>
      </c>
      <c r="CB172">
        <v>96.474828349466847</v>
      </c>
      <c r="CC172">
        <v>91.420190691999963</v>
      </c>
      <c r="CD172">
        <v>83.732027700501661</v>
      </c>
      <c r="CE172">
        <v>81.354986517986887</v>
      </c>
      <c r="CF172">
        <v>75.62024628566482</v>
      </c>
      <c r="CG172">
        <v>76.174555708641748</v>
      </c>
      <c r="CH172">
        <v>85.533951494792333</v>
      </c>
      <c r="CI172">
        <v>95.257638718633373</v>
      </c>
      <c r="CJ172">
        <v>97.385051572203096</v>
      </c>
      <c r="CK172">
        <v>96.576518540101986</v>
      </c>
      <c r="CL172">
        <v>96.267086441806285</v>
      </c>
      <c r="CM172">
        <v>97.174308457925605</v>
      </c>
      <c r="CN172">
        <v>92.138226697429715</v>
      </c>
      <c r="CO172">
        <v>87.218953053371592</v>
      </c>
      <c r="CP172">
        <v>79.727170183918957</v>
      </c>
      <c r="CQ172">
        <v>77.617929444520371</v>
      </c>
      <c r="CR172">
        <v>71.87459742197872</v>
      </c>
      <c r="CS172">
        <v>74.378588322895368</v>
      </c>
      <c r="CT172">
        <v>84.711335811714207</v>
      </c>
      <c r="CU172">
        <v>88.696005724415997</v>
      </c>
      <c r="CV172">
        <v>-1</v>
      </c>
      <c r="CW172">
        <v>2502</v>
      </c>
    </row>
    <row r="173" spans="1:101" x14ac:dyDescent="0.3">
      <c r="A173" t="s">
        <v>107</v>
      </c>
      <c r="B173" t="s">
        <v>107</v>
      </c>
      <c r="C173" t="s">
        <v>108</v>
      </c>
      <c r="CV173">
        <v>0</v>
      </c>
      <c r="CW173">
        <v>0</v>
      </c>
    </row>
    <row r="174" spans="1:101" x14ac:dyDescent="0.3">
      <c r="A174" t="s">
        <v>151</v>
      </c>
      <c r="B174" t="s">
        <v>105</v>
      </c>
      <c r="C174" t="s">
        <v>106</v>
      </c>
      <c r="D174">
        <v>2617.3584478684847</v>
      </c>
      <c r="E174">
        <v>2714.3747419300976</v>
      </c>
      <c r="F174">
        <v>2900.8130733998205</v>
      </c>
      <c r="G174">
        <v>2906.4799844189829</v>
      </c>
      <c r="H174">
        <v>2856.2063783492595</v>
      </c>
      <c r="I174">
        <v>3012.1083320395028</v>
      </c>
      <c r="J174">
        <v>2866.2500007081467</v>
      </c>
      <c r="K174">
        <v>2921.4679382937384</v>
      </c>
      <c r="L174">
        <v>2861.0141119054988</v>
      </c>
      <c r="M174">
        <v>2663.8294763968279</v>
      </c>
      <c r="N174">
        <v>2696.7683086433199</v>
      </c>
      <c r="O174">
        <v>2329.3673035458687</v>
      </c>
      <c r="P174">
        <v>2629.4752405445265</v>
      </c>
      <c r="Q174">
        <v>2643.6808828024591</v>
      </c>
      <c r="R174">
        <v>2924.5824453305477</v>
      </c>
      <c r="S174">
        <v>2920.4724755897741</v>
      </c>
      <c r="T174">
        <v>2870.1240867359738</v>
      </c>
      <c r="U174">
        <v>3008.3501649422515</v>
      </c>
      <c r="V174">
        <v>2854.6055969842741</v>
      </c>
      <c r="W174">
        <v>2898.07655022892</v>
      </c>
      <c r="X174">
        <v>2834.8467193121478</v>
      </c>
      <c r="Y174">
        <v>2646.2730697541965</v>
      </c>
      <c r="Z174">
        <v>2693.8607553123638</v>
      </c>
      <c r="AA174">
        <v>2341.1989616556093</v>
      </c>
      <c r="AB174">
        <v>2652.0321300146065</v>
      </c>
      <c r="AC174">
        <v>2671.0819893218854</v>
      </c>
      <c r="AD174">
        <v>2951.3505171690749</v>
      </c>
      <c r="AE174">
        <v>2943.211103962004</v>
      </c>
      <c r="AF174">
        <v>2887.9828980383768</v>
      </c>
      <c r="AG174">
        <v>3022.3930499484422</v>
      </c>
      <c r="AH174">
        <v>2866.698546636329</v>
      </c>
      <c r="AI174">
        <v>2909.9938885394986</v>
      </c>
      <c r="AJ174">
        <v>2847.8707818821167</v>
      </c>
      <c r="AK174">
        <v>2661.1646863958817</v>
      </c>
      <c r="AL174">
        <v>2710.9776785674549</v>
      </c>
      <c r="AM174">
        <v>2360.6259485568112</v>
      </c>
      <c r="AN174">
        <v>2673.6494561355285</v>
      </c>
      <c r="AO174">
        <v>2694.5784769399379</v>
      </c>
      <c r="AP174">
        <v>2976.2441664730463</v>
      </c>
      <c r="AQ174">
        <v>2968.9276347053537</v>
      </c>
      <c r="AR174">
        <v>2913.9877276230891</v>
      </c>
      <c r="AS174">
        <v>3048.3274441935773</v>
      </c>
      <c r="AT174">
        <v>2892.4608618063662</v>
      </c>
      <c r="AU174">
        <v>2935.7333097054161</v>
      </c>
      <c r="AV174">
        <v>2873.9026267573768</v>
      </c>
      <c r="AW174">
        <v>2687.8476580093993</v>
      </c>
      <c r="AX174">
        <v>2738.6019049918423</v>
      </c>
      <c r="AY174">
        <v>2389.3476654294745</v>
      </c>
      <c r="AZ174">
        <v>2703.4834343650059</v>
      </c>
      <c r="BA174">
        <v>2725.4356181182793</v>
      </c>
      <c r="BB174">
        <v>3007.9887303572741</v>
      </c>
      <c r="BC174">
        <v>3001.4288035856544</v>
      </c>
      <c r="BD174">
        <v>2947.1498660555271</v>
      </c>
      <c r="BE174">
        <v>3082.0959777279304</v>
      </c>
      <c r="BF174">
        <v>2926.8105120003784</v>
      </c>
      <c r="BG174">
        <v>2970.6497422367324</v>
      </c>
      <c r="BH174">
        <v>2909.3676393718374</v>
      </c>
      <c r="BI174">
        <v>2723.8338791462561</v>
      </c>
      <c r="BJ174">
        <v>2775.0780151830659</v>
      </c>
      <c r="BK174">
        <v>2426.2912380246989</v>
      </c>
      <c r="BL174">
        <v>2740.8964518932908</v>
      </c>
      <c r="BM174">
        <v>2763.3574185972229</v>
      </c>
      <c r="BN174">
        <v>3046.5018729546009</v>
      </c>
      <c r="BO174">
        <v>3040.654410834778</v>
      </c>
      <c r="BP174">
        <v>2987.2301093526348</v>
      </c>
      <c r="BQ174">
        <v>3123.1628356608367</v>
      </c>
      <c r="BR174">
        <v>2968.9426584244502</v>
      </c>
      <c r="BS174">
        <v>3013.8243059731622</v>
      </c>
      <c r="BT174">
        <v>2953.4203439138137</v>
      </c>
      <c r="BU174">
        <v>2768.4473923062933</v>
      </c>
      <c r="BV174">
        <v>2819.8193727673979</v>
      </c>
      <c r="BW174">
        <v>2470.7090005493756</v>
      </c>
      <c r="BX174">
        <v>2784.6662397805762</v>
      </c>
      <c r="BY174">
        <v>2806.4382575544682</v>
      </c>
      <c r="BZ174">
        <v>3089.2450089176696</v>
      </c>
      <c r="CA174">
        <v>3083.8026664281888</v>
      </c>
      <c r="CB174">
        <v>3031.7717929917344</v>
      </c>
      <c r="CC174">
        <v>3170.0557965757157</v>
      </c>
      <c r="CD174">
        <v>3018.7918139645744</v>
      </c>
      <c r="CE174">
        <v>3066.6306632536093</v>
      </c>
      <c r="CF174">
        <v>3008.5044022702732</v>
      </c>
      <c r="CG174">
        <v>2824.5863047133817</v>
      </c>
      <c r="CH174">
        <v>2875.4838098643982</v>
      </c>
      <c r="CI174">
        <v>2524.3992726121583</v>
      </c>
      <c r="CJ174">
        <v>2835.1865218934095</v>
      </c>
      <c r="CK174">
        <v>2852.5862571050197</v>
      </c>
      <c r="CL174">
        <v>3131.2089918649976</v>
      </c>
      <c r="CM174">
        <v>3123.3311432054993</v>
      </c>
      <c r="CN174">
        <v>3068.8473451304249</v>
      </c>
      <c r="CO174">
        <v>3211.3447286349879</v>
      </c>
      <c r="CP174">
        <v>3068.484580261701</v>
      </c>
      <c r="CQ174">
        <v>3123.6688681558544</v>
      </c>
      <c r="CR174">
        <v>3109.1447807201412</v>
      </c>
      <c r="CS174">
        <v>2881.8785543859631</v>
      </c>
      <c r="CT174">
        <v>2957.4351434062869</v>
      </c>
      <c r="CU174">
        <v>2736.3962310808897</v>
      </c>
      <c r="CV174">
        <v>1</v>
      </c>
      <c r="CW174">
        <v>2503</v>
      </c>
    </row>
    <row r="175" spans="1:101" x14ac:dyDescent="0.3">
      <c r="A175" t="s">
        <v>107</v>
      </c>
      <c r="B175" t="s">
        <v>107</v>
      </c>
      <c r="C175" t="s">
        <v>108</v>
      </c>
      <c r="CV175">
        <v>0</v>
      </c>
      <c r="CW175">
        <v>0</v>
      </c>
    </row>
    <row r="176" spans="1:101" x14ac:dyDescent="0.3">
      <c r="A176" t="s">
        <v>151</v>
      </c>
      <c r="B176" t="s">
        <v>109</v>
      </c>
      <c r="C176" t="s">
        <v>106</v>
      </c>
      <c r="D176">
        <v>3340.3394166152384</v>
      </c>
      <c r="E176">
        <v>3287.4911905608478</v>
      </c>
      <c r="F176">
        <v>3413.0592046466559</v>
      </c>
      <c r="G176">
        <v>3198.7715148646012</v>
      </c>
      <c r="H176">
        <v>3223.8625542611517</v>
      </c>
      <c r="I176">
        <v>3009.3451159032984</v>
      </c>
      <c r="J176">
        <v>2943.5215218709809</v>
      </c>
      <c r="K176">
        <v>2985.6710422490696</v>
      </c>
      <c r="L176">
        <v>2838.3967075005403</v>
      </c>
      <c r="M176">
        <v>3066.7453560136905</v>
      </c>
      <c r="N176">
        <v>3236.2768095839065</v>
      </c>
      <c r="O176">
        <v>3331.7417471248145</v>
      </c>
      <c r="P176">
        <v>3389.5496232042906</v>
      </c>
      <c r="Q176">
        <v>3278.6686187126279</v>
      </c>
      <c r="R176">
        <v>3428.1704544222953</v>
      </c>
      <c r="S176">
        <v>3197.3778918414791</v>
      </c>
      <c r="T176">
        <v>3219.5186033477262</v>
      </c>
      <c r="U176">
        <v>2999.3299574118346</v>
      </c>
      <c r="V176">
        <v>2923.9136218983012</v>
      </c>
      <c r="W176">
        <v>2954.9822512038418</v>
      </c>
      <c r="X176">
        <v>2808.6136678588205</v>
      </c>
      <c r="Y176">
        <v>3046.7383841009205</v>
      </c>
      <c r="Z176">
        <v>3229.4330246237978</v>
      </c>
      <c r="AA176">
        <v>3335.5200954681977</v>
      </c>
      <c r="AB176">
        <v>3399.2870615576712</v>
      </c>
      <c r="AC176">
        <v>3289.4507981644856</v>
      </c>
      <c r="AD176">
        <v>3436.3914231747353</v>
      </c>
      <c r="AE176">
        <v>3201.6772729966315</v>
      </c>
      <c r="AF176">
        <v>3220.6330115187343</v>
      </c>
      <c r="AG176">
        <v>2999.0317611900009</v>
      </c>
      <c r="AH176">
        <v>2923.9608011524997</v>
      </c>
      <c r="AI176">
        <v>2956.6028879949731</v>
      </c>
      <c r="AJ176">
        <v>2812.4376665397549</v>
      </c>
      <c r="AK176">
        <v>3052.9443677168388</v>
      </c>
      <c r="AL176">
        <v>3237.9500476447824</v>
      </c>
      <c r="AM176">
        <v>3346.173079284923</v>
      </c>
      <c r="AN176">
        <v>3411.8434927062926</v>
      </c>
      <c r="AO176">
        <v>3303.6086682804398</v>
      </c>
      <c r="AP176">
        <v>3451.7794158922288</v>
      </c>
      <c r="AQ176">
        <v>3217.9093382336705</v>
      </c>
      <c r="AR176">
        <v>3237.4030360031102</v>
      </c>
      <c r="AS176">
        <v>3016.1977757050677</v>
      </c>
      <c r="AT176">
        <v>2941.5739332936555</v>
      </c>
      <c r="AU176">
        <v>2974.8687489370045</v>
      </c>
      <c r="AV176">
        <v>2831.630613968216</v>
      </c>
      <c r="AW176">
        <v>3073.312595062805</v>
      </c>
      <c r="AX176">
        <v>3259.6474679625244</v>
      </c>
      <c r="AY176">
        <v>3369.2368935070167</v>
      </c>
      <c r="AZ176">
        <v>3436.2145505056792</v>
      </c>
      <c r="BA176">
        <v>3329.1759090446212</v>
      </c>
      <c r="BB176">
        <v>3478.4254031688288</v>
      </c>
      <c r="BC176">
        <v>3245.5401684175699</v>
      </c>
      <c r="BD176">
        <v>3265.9571984763843</v>
      </c>
      <c r="BE176">
        <v>3045.6386912545277</v>
      </c>
      <c r="BF176">
        <v>2971.8760951147533</v>
      </c>
      <c r="BG176">
        <v>3006.007024997165</v>
      </c>
      <c r="BH176">
        <v>2863.5780901255966</v>
      </c>
      <c r="BI176">
        <v>3106.0470506510765</v>
      </c>
      <c r="BJ176">
        <v>3293.1625508159245</v>
      </c>
      <c r="BK176">
        <v>3403.5525287946007</v>
      </c>
      <c r="BL176">
        <v>3471.3819681778823</v>
      </c>
      <c r="BM176">
        <v>3365.2748208314179</v>
      </c>
      <c r="BN176">
        <v>3515.5529659281292</v>
      </c>
      <c r="BO176">
        <v>3283.7925838095089</v>
      </c>
      <c r="BP176">
        <v>3305.4051887756018</v>
      </c>
      <c r="BQ176">
        <v>3086.2987113053855</v>
      </c>
      <c r="BR176">
        <v>3013.6813935433529</v>
      </c>
      <c r="BS176">
        <v>3048.7869795232091</v>
      </c>
      <c r="BT176">
        <v>2907.0590683058863</v>
      </c>
      <c r="BU176">
        <v>3149.8895838962071</v>
      </c>
      <c r="BV176">
        <v>3337.0426481790528</v>
      </c>
      <c r="BW176">
        <v>3447.2775694786887</v>
      </c>
      <c r="BX176">
        <v>3515.0093201737118</v>
      </c>
      <c r="BY176">
        <v>3409.1836885457083</v>
      </c>
      <c r="BZ176">
        <v>3560.4177585210127</v>
      </c>
      <c r="CA176">
        <v>3330.4307456340725</v>
      </c>
      <c r="CB176">
        <v>3354.523185028675</v>
      </c>
      <c r="CC176">
        <v>3138.2157741068813</v>
      </c>
      <c r="CD176">
        <v>3068.139830687393</v>
      </c>
      <c r="CE176">
        <v>3104.948946563416</v>
      </c>
      <c r="CF176">
        <v>2963.7052096651951</v>
      </c>
      <c r="CG176">
        <v>3205.7270416209203</v>
      </c>
      <c r="CH176">
        <v>3391.083641536462</v>
      </c>
      <c r="CI176">
        <v>3499.0133951401667</v>
      </c>
      <c r="CJ176">
        <v>3564.1871440819518</v>
      </c>
      <c r="CK176">
        <v>3456.2912237067476</v>
      </c>
      <c r="CL176">
        <v>3606.5650529628615</v>
      </c>
      <c r="CM176">
        <v>3376.6625589417067</v>
      </c>
      <c r="CN176">
        <v>3404.1497450455522</v>
      </c>
      <c r="CO176">
        <v>3192.6824112760528</v>
      </c>
      <c r="CP176">
        <v>3135.5008007102574</v>
      </c>
      <c r="CQ176">
        <v>3198.9367284571617</v>
      </c>
      <c r="CR176">
        <v>3046.1769144105938</v>
      </c>
      <c r="CS176">
        <v>3318.288028796419</v>
      </c>
      <c r="CT176">
        <v>3513.7339695441456</v>
      </c>
      <c r="CU176">
        <v>3422.1354469680509</v>
      </c>
      <c r="CV176">
        <v>-1</v>
      </c>
      <c r="CW176">
        <v>2503</v>
      </c>
    </row>
    <row r="177" spans="1:101" x14ac:dyDescent="0.3">
      <c r="A177" t="s">
        <v>107</v>
      </c>
      <c r="B177" t="s">
        <v>107</v>
      </c>
      <c r="C177" t="s">
        <v>108</v>
      </c>
      <c r="CV177">
        <v>0</v>
      </c>
      <c r="CW177">
        <v>0</v>
      </c>
    </row>
    <row r="178" spans="1:101" x14ac:dyDescent="0.3">
      <c r="A178" t="s">
        <v>152</v>
      </c>
      <c r="B178" t="s">
        <v>105</v>
      </c>
      <c r="C178" t="s">
        <v>106</v>
      </c>
      <c r="D178">
        <v>4981.0551730589705</v>
      </c>
      <c r="E178">
        <v>5916.9479643919112</v>
      </c>
      <c r="F178">
        <v>6373.5749517985187</v>
      </c>
      <c r="G178">
        <v>6335.3490461626952</v>
      </c>
      <c r="H178">
        <v>5758.891651163156</v>
      </c>
      <c r="I178">
        <v>6443.0021576250056</v>
      </c>
      <c r="J178">
        <v>5759.4284043340267</v>
      </c>
      <c r="K178">
        <v>6145.8742243549414</v>
      </c>
      <c r="L178">
        <v>6162.3121870576706</v>
      </c>
      <c r="M178">
        <v>5253.9970913203997</v>
      </c>
      <c r="N178">
        <v>5560.2044617140164</v>
      </c>
      <c r="O178">
        <v>4126.5362584478653</v>
      </c>
      <c r="P178">
        <v>4935.1379680945438</v>
      </c>
      <c r="Q178">
        <v>4886.3210497298014</v>
      </c>
      <c r="R178">
        <v>5638.4300521866307</v>
      </c>
      <c r="S178">
        <v>5682.6883422479432</v>
      </c>
      <c r="T178">
        <v>5196.2091086204582</v>
      </c>
      <c r="U178">
        <v>5988.6983236582082</v>
      </c>
      <c r="V178">
        <v>5396.0353406254626</v>
      </c>
      <c r="W178">
        <v>5796.880716709722</v>
      </c>
      <c r="X178">
        <v>5819.2208888743226</v>
      </c>
      <c r="Y178">
        <v>4943.5321575136386</v>
      </c>
      <c r="Z178">
        <v>5277.4810773081344</v>
      </c>
      <c r="AA178">
        <v>3846.5419879578162</v>
      </c>
      <c r="AB178">
        <v>4640.0232745367666</v>
      </c>
      <c r="AC178">
        <v>4570.9682711860605</v>
      </c>
      <c r="AD178">
        <v>5305.4387120172878</v>
      </c>
      <c r="AE178">
        <v>5339.9204594761532</v>
      </c>
      <c r="AF178">
        <v>4854.1332725302145</v>
      </c>
      <c r="AG178">
        <v>5655.9772107276913</v>
      </c>
      <c r="AH178">
        <v>5076.4060656040201</v>
      </c>
      <c r="AI178">
        <v>5489.4894033188111</v>
      </c>
      <c r="AJ178">
        <v>5521.0301182849507</v>
      </c>
      <c r="AK178">
        <v>4651.4381292599119</v>
      </c>
      <c r="AL178">
        <v>4989.1987871347374</v>
      </c>
      <c r="AM178">
        <v>3560.6810440625418</v>
      </c>
      <c r="AN178">
        <v>4355.8511480409697</v>
      </c>
      <c r="AO178">
        <v>4288.1097888534641</v>
      </c>
      <c r="AP178">
        <v>5023.7009323271996</v>
      </c>
      <c r="AQ178">
        <v>5059.3222600877152</v>
      </c>
      <c r="AR178">
        <v>4575.0249657094155</v>
      </c>
      <c r="AS178">
        <v>5379.0645949061418</v>
      </c>
      <c r="AT178">
        <v>4802.5895642738624</v>
      </c>
      <c r="AU178">
        <v>5219.5803712474144</v>
      </c>
      <c r="AV178">
        <v>5255.4903619257884</v>
      </c>
      <c r="AW178">
        <v>4390.2647588231048</v>
      </c>
      <c r="AX178">
        <v>4731.9894634886341</v>
      </c>
      <c r="AY178">
        <v>3306.8299920061586</v>
      </c>
      <c r="AZ178">
        <v>4104.7806672414581</v>
      </c>
      <c r="BA178">
        <v>4039.4439264829925</v>
      </c>
      <c r="BB178">
        <v>4777.3275518828186</v>
      </c>
      <c r="BC178">
        <v>4815.3436180834424</v>
      </c>
      <c r="BD178">
        <v>4333.6395422263813</v>
      </c>
      <c r="BE178">
        <v>5140.4393865746069</v>
      </c>
      <c r="BF178">
        <v>4566.772510879503</v>
      </c>
      <c r="BG178">
        <v>4986.4778287011441</v>
      </c>
      <c r="BH178">
        <v>5024.9076236451547</v>
      </c>
      <c r="BI178">
        <v>4161.9877045964422</v>
      </c>
      <c r="BJ178">
        <v>4505.8761638759443</v>
      </c>
      <c r="BK178">
        <v>3082.8821476787757</v>
      </c>
      <c r="BL178">
        <v>3883.1733810526543</v>
      </c>
      <c r="BM178">
        <v>3820.504573161495</v>
      </c>
      <c r="BN178">
        <v>4561.4665534396363</v>
      </c>
      <c r="BO178">
        <v>4602.9492422132653</v>
      </c>
      <c r="BP178">
        <v>4124.9548006775376</v>
      </c>
      <c r="BQ178">
        <v>4935.4428021282984</v>
      </c>
      <c r="BR178">
        <v>4365.0882359396155</v>
      </c>
      <c r="BS178">
        <v>4787.3457505170254</v>
      </c>
      <c r="BT178">
        <v>4827.2483583098374</v>
      </c>
      <c r="BU178">
        <v>3964.5936167306345</v>
      </c>
      <c r="BV178">
        <v>4307.7350004051723</v>
      </c>
      <c r="BW178">
        <v>2883.5838348969023</v>
      </c>
      <c r="BX178">
        <v>3683.2794719954327</v>
      </c>
      <c r="BY178">
        <v>3621.7159174958929</v>
      </c>
      <c r="BZ178">
        <v>4366.4365453081546</v>
      </c>
      <c r="CA178">
        <v>4414.6737719674529</v>
      </c>
      <c r="CB178">
        <v>3945.8215702109014</v>
      </c>
      <c r="CC178">
        <v>4766.2039440367489</v>
      </c>
      <c r="CD178">
        <v>4204.1791590642542</v>
      </c>
      <c r="CE178">
        <v>4630.9185169887205</v>
      </c>
      <c r="CF178">
        <v>4670.0461216135345</v>
      </c>
      <c r="CG178">
        <v>3801.3794620211183</v>
      </c>
      <c r="CH178">
        <v>4134.5844742636655</v>
      </c>
      <c r="CI178">
        <v>2699.4032196012813</v>
      </c>
      <c r="CJ178">
        <v>3489.7369689884108</v>
      </c>
      <c r="CK178">
        <v>3420.8332321764806</v>
      </c>
      <c r="CL178">
        <v>4166.7870307794601</v>
      </c>
      <c r="CM178">
        <v>4226.6434613204965</v>
      </c>
      <c r="CN178">
        <v>3769.6691838159527</v>
      </c>
      <c r="CO178">
        <v>4624.8741910903082</v>
      </c>
      <c r="CP178">
        <v>4080.8450966813407</v>
      </c>
      <c r="CQ178">
        <v>4549.9953735190402</v>
      </c>
      <c r="CR178">
        <v>4733.1682578577556</v>
      </c>
      <c r="CS178">
        <v>3555.8197951988968</v>
      </c>
      <c r="CT178">
        <v>4083.8531762811026</v>
      </c>
      <c r="CU178">
        <v>3112.2529193034056</v>
      </c>
      <c r="CV178">
        <v>1</v>
      </c>
      <c r="CW178">
        <v>2504</v>
      </c>
    </row>
    <row r="179" spans="1:101" x14ac:dyDescent="0.3">
      <c r="A179" t="s">
        <v>107</v>
      </c>
      <c r="B179" t="s">
        <v>107</v>
      </c>
      <c r="C179" t="s">
        <v>108</v>
      </c>
      <c r="CV179">
        <v>0</v>
      </c>
      <c r="CW179">
        <v>0</v>
      </c>
    </row>
    <row r="180" spans="1:101" x14ac:dyDescent="0.3">
      <c r="A180" t="s">
        <v>152</v>
      </c>
      <c r="B180" t="s">
        <v>109</v>
      </c>
      <c r="C180" t="s">
        <v>106</v>
      </c>
      <c r="D180">
        <v>9263.5697084348922</v>
      </c>
      <c r="E180">
        <v>9691.7402407651189</v>
      </c>
      <c r="F180">
        <v>9571.0905129060466</v>
      </c>
      <c r="G180">
        <v>7951.3455660281243</v>
      </c>
      <c r="H180">
        <v>7502.9107032361389</v>
      </c>
      <c r="I180">
        <v>6630.9337183338157</v>
      </c>
      <c r="J180">
        <v>6064.4689324926676</v>
      </c>
      <c r="K180">
        <v>5941.8790213144675</v>
      </c>
      <c r="L180">
        <v>5153.4835215607254</v>
      </c>
      <c r="M180">
        <v>6019.6495754689213</v>
      </c>
      <c r="N180">
        <v>7055.1629853037812</v>
      </c>
      <c r="O180">
        <v>7659.7601279920473</v>
      </c>
      <c r="P180">
        <v>8527.9436485350998</v>
      </c>
      <c r="Q180">
        <v>8521.3995539199568</v>
      </c>
      <c r="R180">
        <v>8928.361006351719</v>
      </c>
      <c r="S180">
        <v>7541.169400759959</v>
      </c>
      <c r="T180">
        <v>6993.9556388607416</v>
      </c>
      <c r="U180">
        <v>6034.3051273342435</v>
      </c>
      <c r="V180">
        <v>5407.9605412261553</v>
      </c>
      <c r="W180">
        <v>5222.4010487522046</v>
      </c>
      <c r="X180">
        <v>4422.3086439038861</v>
      </c>
      <c r="Y180">
        <v>5349.9231910689332</v>
      </c>
      <c r="Z180">
        <v>6479.2318688152782</v>
      </c>
      <c r="AA180">
        <v>7161.2628232117304</v>
      </c>
      <c r="AB180">
        <v>8070.1091788080748</v>
      </c>
      <c r="AC180">
        <v>8068.5127980667539</v>
      </c>
      <c r="AD180">
        <v>8455.1085799423654</v>
      </c>
      <c r="AE180">
        <v>7037.4526049496208</v>
      </c>
      <c r="AF180">
        <v>6464.5541414952449</v>
      </c>
      <c r="AG180">
        <v>5492.192896435281</v>
      </c>
      <c r="AH180">
        <v>4866.1874566707329</v>
      </c>
      <c r="AI180">
        <v>4689.6299044639654</v>
      </c>
      <c r="AJ180">
        <v>3902.4430930284834</v>
      </c>
      <c r="AK180">
        <v>4843.65463881102</v>
      </c>
      <c r="AL180">
        <v>5985.7694741111754</v>
      </c>
      <c r="AM180">
        <v>6679.4324697476231</v>
      </c>
      <c r="AN180">
        <v>7598.621296287236</v>
      </c>
      <c r="AO180">
        <v>7605.712647694012</v>
      </c>
      <c r="AP180">
        <v>7998.7804862653375</v>
      </c>
      <c r="AQ180">
        <v>6585.0704572086897</v>
      </c>
      <c r="AR180">
        <v>6013.934100484279</v>
      </c>
      <c r="AS180">
        <v>5042.1729340144502</v>
      </c>
      <c r="AT180">
        <v>4416.9473974191951</v>
      </c>
      <c r="AU180">
        <v>4242.5016106450385</v>
      </c>
      <c r="AV180">
        <v>3459.3320196172904</v>
      </c>
      <c r="AW180">
        <v>4406.3502324011797</v>
      </c>
      <c r="AX180">
        <v>5555.422514434611</v>
      </c>
      <c r="AY180">
        <v>6256.3580349225476</v>
      </c>
      <c r="AZ180">
        <v>7182.4234780648512</v>
      </c>
      <c r="BA180">
        <v>7195.6022362281656</v>
      </c>
      <c r="BB180">
        <v>7593.9160495626002</v>
      </c>
      <c r="BC180">
        <v>6184.7931895315296</v>
      </c>
      <c r="BD180">
        <v>5617.8480732498383</v>
      </c>
      <c r="BE180">
        <v>4650.0983473757233</v>
      </c>
      <c r="BF180">
        <v>4028.8153931910415</v>
      </c>
      <c r="BG180">
        <v>3858.2598830455936</v>
      </c>
      <c r="BH180">
        <v>3078.9034656822359</v>
      </c>
      <c r="BI180">
        <v>4029.6513692850949</v>
      </c>
      <c r="BJ180">
        <v>5182.4205404135182</v>
      </c>
      <c r="BK180">
        <v>5887.1334002487883</v>
      </c>
      <c r="BL180">
        <v>6817.2082952152123</v>
      </c>
      <c r="BM180">
        <v>6834.7774865345691</v>
      </c>
      <c r="BN180">
        <v>7237.9641781538212</v>
      </c>
      <c r="BO180">
        <v>5834.2114310070929</v>
      </c>
      <c r="BP180">
        <v>5273.0306664417976</v>
      </c>
      <c r="BQ180">
        <v>4311.1968542176473</v>
      </c>
      <c r="BR180">
        <v>3695.593011497413</v>
      </c>
      <c r="BS180">
        <v>3529.9731144579328</v>
      </c>
      <c r="BT180">
        <v>2754.2691243783029</v>
      </c>
      <c r="BU180">
        <v>3706.9736702688701</v>
      </c>
      <c r="BV180">
        <v>4859.9377446515182</v>
      </c>
      <c r="BW180">
        <v>5563.5749453996532</v>
      </c>
      <c r="BX180">
        <v>6492.4388598737432</v>
      </c>
      <c r="BY180">
        <v>6510.2914081872959</v>
      </c>
      <c r="BZ180">
        <v>6916.9450766347127</v>
      </c>
      <c r="CA180">
        <v>5520.9447335005325</v>
      </c>
      <c r="CB180">
        <v>4971.6842436415254</v>
      </c>
      <c r="CC180">
        <v>4024.296462565776</v>
      </c>
      <c r="CD180">
        <v>3422.7329185825574</v>
      </c>
      <c r="CE180">
        <v>3267.3651784571221</v>
      </c>
      <c r="CF180">
        <v>2495.5014872296183</v>
      </c>
      <c r="CG180">
        <v>3444.7136979888401</v>
      </c>
      <c r="CH180">
        <v>4588.1138536420467</v>
      </c>
      <c r="CI180">
        <v>5278.9206680602447</v>
      </c>
      <c r="CJ180">
        <v>6194.1505742553964</v>
      </c>
      <c r="CK180">
        <v>6200.4616234661889</v>
      </c>
      <c r="CL180">
        <v>6600.0498241476944</v>
      </c>
      <c r="CM180">
        <v>5202.7480979294623</v>
      </c>
      <c r="CN180">
        <v>4664.2281719636476</v>
      </c>
      <c r="CO180">
        <v>3733.1530847312265</v>
      </c>
      <c r="CP180">
        <v>3183.9893802764627</v>
      </c>
      <c r="CQ180">
        <v>3153.0869315986974</v>
      </c>
      <c r="CR180">
        <v>2414.4309545958222</v>
      </c>
      <c r="CS180">
        <v>3493.2535937649691</v>
      </c>
      <c r="CT180">
        <v>4610.9044172925678</v>
      </c>
      <c r="CU180">
        <v>4543.8826416194379</v>
      </c>
      <c r="CV180">
        <v>-1</v>
      </c>
      <c r="CW180">
        <v>2504</v>
      </c>
    </row>
    <row r="181" spans="1:101" x14ac:dyDescent="0.3">
      <c r="A181" t="s">
        <v>107</v>
      </c>
      <c r="B181" t="s">
        <v>107</v>
      </c>
      <c r="C181" t="s">
        <v>108</v>
      </c>
      <c r="CV181">
        <v>0</v>
      </c>
      <c r="CW181">
        <v>0</v>
      </c>
    </row>
    <row r="182" spans="1:101" x14ac:dyDescent="0.3">
      <c r="A182" t="s">
        <v>153</v>
      </c>
      <c r="B182" t="s">
        <v>105</v>
      </c>
      <c r="C182" t="s">
        <v>106</v>
      </c>
      <c r="D182">
        <v>689.63848492403872</v>
      </c>
      <c r="E182">
        <v>680.65345347863592</v>
      </c>
      <c r="F182">
        <v>858.26029766880129</v>
      </c>
      <c r="G182">
        <v>817.82129893397769</v>
      </c>
      <c r="H182">
        <v>851.75485123984311</v>
      </c>
      <c r="I182">
        <v>863.43161118139244</v>
      </c>
      <c r="J182">
        <v>806.98722642671089</v>
      </c>
      <c r="K182">
        <v>832.53185176012812</v>
      </c>
      <c r="L182">
        <v>780.1650270501458</v>
      </c>
      <c r="M182">
        <v>738.26401231623845</v>
      </c>
      <c r="N182">
        <v>720.18632939259612</v>
      </c>
      <c r="O182">
        <v>550.57385366554684</v>
      </c>
      <c r="P182">
        <v>694.32446463028134</v>
      </c>
      <c r="Q182">
        <v>677.20423505038036</v>
      </c>
      <c r="R182">
        <v>856.36698752510438</v>
      </c>
      <c r="S182">
        <v>797.12655893664351</v>
      </c>
      <c r="T182">
        <v>818.30681079494639</v>
      </c>
      <c r="U182">
        <v>818.61741915808068</v>
      </c>
      <c r="V182">
        <v>754.6500425518725</v>
      </c>
      <c r="W182">
        <v>776.17081898585877</v>
      </c>
      <c r="X182">
        <v>725.15901881763421</v>
      </c>
      <c r="Y182">
        <v>689.57522937286819</v>
      </c>
      <c r="Z182">
        <v>679.92844430747823</v>
      </c>
      <c r="AA182">
        <v>518.28485117342791</v>
      </c>
      <c r="AB182">
        <v>667.55941755306287</v>
      </c>
      <c r="AC182">
        <v>652.5976656164496</v>
      </c>
      <c r="AD182">
        <v>830.88424730130862</v>
      </c>
      <c r="AE182">
        <v>768.97044467347007</v>
      </c>
      <c r="AF182">
        <v>787.07743764725194</v>
      </c>
      <c r="AG182">
        <v>784.95699581499775</v>
      </c>
      <c r="AH182">
        <v>719.67655078436405</v>
      </c>
      <c r="AI182">
        <v>740.99457500980498</v>
      </c>
      <c r="AJ182">
        <v>690.61770223664837</v>
      </c>
      <c r="AK182">
        <v>656.17426802809803</v>
      </c>
      <c r="AL182">
        <v>647.89077992293198</v>
      </c>
      <c r="AM182">
        <v>487.62670604733592</v>
      </c>
      <c r="AN182">
        <v>638.14484481735906</v>
      </c>
      <c r="AO182">
        <v>624.17124692511993</v>
      </c>
      <c r="AP182">
        <v>803.10790223200956</v>
      </c>
      <c r="AQ182">
        <v>741.48340972570043</v>
      </c>
      <c r="AR182">
        <v>759.57345145234069</v>
      </c>
      <c r="AS182">
        <v>757.25369887964462</v>
      </c>
      <c r="AT182">
        <v>691.74960588583417</v>
      </c>
      <c r="AU182">
        <v>712.96306459053983</v>
      </c>
      <c r="AV182">
        <v>662.68841648301873</v>
      </c>
      <c r="AW182">
        <v>628.56833845970596</v>
      </c>
      <c r="AX182">
        <v>620.77977636405683</v>
      </c>
      <c r="AY182">
        <v>461.09735213927388</v>
      </c>
      <c r="AZ182">
        <v>612.19745203868945</v>
      </c>
      <c r="BA182">
        <v>598.74391780443773</v>
      </c>
      <c r="BB182">
        <v>778.11161210174191</v>
      </c>
      <c r="BC182">
        <v>716.83345147069917</v>
      </c>
      <c r="BD182">
        <v>735.20827364546699</v>
      </c>
      <c r="BE182">
        <v>733.13928985475945</v>
      </c>
      <c r="BF182">
        <v>667.87314204769052</v>
      </c>
      <c r="BG182">
        <v>689.32202340859385</v>
      </c>
      <c r="BH182">
        <v>639.2809147188658</v>
      </c>
      <c r="BI182">
        <v>605.38827545380946</v>
      </c>
      <c r="BJ182">
        <v>597.81779532652592</v>
      </c>
      <c r="BK182">
        <v>438.34660276987995</v>
      </c>
      <c r="BL182">
        <v>589.66192846776323</v>
      </c>
      <c r="BM182">
        <v>576.44655490189052</v>
      </c>
      <c r="BN182">
        <v>756.09904642257868</v>
      </c>
      <c r="BO182">
        <v>695.17435073652689</v>
      </c>
      <c r="BP182">
        <v>713.98273458359881</v>
      </c>
      <c r="BQ182">
        <v>712.41850745540614</v>
      </c>
      <c r="BR182">
        <v>647.69170825112667</v>
      </c>
      <c r="BS182">
        <v>669.64946415381121</v>
      </c>
      <c r="BT182">
        <v>620.00304199934612</v>
      </c>
      <c r="BU182">
        <v>586.31046707552866</v>
      </c>
      <c r="BV182">
        <v>578.69897334434791</v>
      </c>
      <c r="BW182">
        <v>418.96307328349519</v>
      </c>
      <c r="BX182">
        <v>569.88699535980993</v>
      </c>
      <c r="BY182">
        <v>556.32082828699185</v>
      </c>
      <c r="BZ182">
        <v>735.86253882209053</v>
      </c>
      <c r="CA182">
        <v>675.2386074653723</v>
      </c>
      <c r="CB182">
        <v>694.84047829473923</v>
      </c>
      <c r="CC182">
        <v>694.51105480538638</v>
      </c>
      <c r="CD182">
        <v>631.27429213064818</v>
      </c>
      <c r="CE182">
        <v>654.69878104997167</v>
      </c>
      <c r="CF182">
        <v>606.19406968728777</v>
      </c>
      <c r="CG182">
        <v>573.0490744049747</v>
      </c>
      <c r="CH182">
        <v>565.18464489309065</v>
      </c>
      <c r="CI182">
        <v>404.30620010646862</v>
      </c>
      <c r="CJ182">
        <v>553.21244269833744</v>
      </c>
      <c r="CK182">
        <v>536.86655820785415</v>
      </c>
      <c r="CL182">
        <v>713.76890175661811</v>
      </c>
      <c r="CM182">
        <v>651.46789049805318</v>
      </c>
      <c r="CN182">
        <v>670.5957699209049</v>
      </c>
      <c r="CO182">
        <v>673.55282264589084</v>
      </c>
      <c r="CP182">
        <v>616.54573113866763</v>
      </c>
      <c r="CQ182">
        <v>649.05144319453029</v>
      </c>
      <c r="CR182">
        <v>614.72139961064579</v>
      </c>
      <c r="CS182">
        <v>559.75744344522036</v>
      </c>
      <c r="CT182">
        <v>563.67455888417476</v>
      </c>
      <c r="CU182">
        <v>442.07347247040394</v>
      </c>
      <c r="CV182">
        <v>1</v>
      </c>
      <c r="CW182">
        <v>2601</v>
      </c>
    </row>
    <row r="183" spans="1:101" x14ac:dyDescent="0.3">
      <c r="A183" t="s">
        <v>107</v>
      </c>
      <c r="B183" t="s">
        <v>107</v>
      </c>
      <c r="C183" t="s">
        <v>108</v>
      </c>
      <c r="CV183">
        <v>0</v>
      </c>
      <c r="CW183">
        <v>0</v>
      </c>
    </row>
    <row r="184" spans="1:101" x14ac:dyDescent="0.3">
      <c r="A184" t="s">
        <v>153</v>
      </c>
      <c r="B184" t="s">
        <v>109</v>
      </c>
      <c r="C184" t="s">
        <v>106</v>
      </c>
      <c r="D184">
        <v>1075.0632456279113</v>
      </c>
      <c r="E184">
        <v>1025.4480692051584</v>
      </c>
      <c r="F184">
        <v>1111.600595819282</v>
      </c>
      <c r="G184">
        <v>1025.6556672407291</v>
      </c>
      <c r="H184">
        <v>1039.5399477398826</v>
      </c>
      <c r="I184">
        <v>968.40382645655598</v>
      </c>
      <c r="J184">
        <v>901.11448784581398</v>
      </c>
      <c r="K184">
        <v>876.34427964178815</v>
      </c>
      <c r="L184">
        <v>776.48449184945036</v>
      </c>
      <c r="M184">
        <v>798.79376402479147</v>
      </c>
      <c r="N184">
        <v>831.87451271093312</v>
      </c>
      <c r="O184">
        <v>795.52641178667716</v>
      </c>
      <c r="P184">
        <v>887.48602082180855</v>
      </c>
      <c r="Q184">
        <v>879.6293592966548</v>
      </c>
      <c r="R184">
        <v>1021.6744218194265</v>
      </c>
      <c r="S184">
        <v>954.23291685482764</v>
      </c>
      <c r="T184">
        <v>965.46181796212443</v>
      </c>
      <c r="U184">
        <v>879.15815338112736</v>
      </c>
      <c r="V184">
        <v>793.58787950316992</v>
      </c>
      <c r="W184">
        <v>754.57924096634758</v>
      </c>
      <c r="X184">
        <v>649.30002110311557</v>
      </c>
      <c r="Y184">
        <v>675.68773894076196</v>
      </c>
      <c r="Z184">
        <v>719.59742262491977</v>
      </c>
      <c r="AA184">
        <v>696.70968696213708</v>
      </c>
      <c r="AB184">
        <v>800.67414601002815</v>
      </c>
      <c r="AC184">
        <v>800.71891468781052</v>
      </c>
      <c r="AD184">
        <v>945.85490494725047</v>
      </c>
      <c r="AE184">
        <v>877.59480987736424</v>
      </c>
      <c r="AF184">
        <v>885.81225246212466</v>
      </c>
      <c r="AG184">
        <v>796.03774852996969</v>
      </c>
      <c r="AH184">
        <v>707.75131806321258</v>
      </c>
      <c r="AI184">
        <v>667.33846373396909</v>
      </c>
      <c r="AJ184">
        <v>562.00013563074344</v>
      </c>
      <c r="AK184">
        <v>589.418044545366</v>
      </c>
      <c r="AL184">
        <v>635.10498855135859</v>
      </c>
      <c r="AM184">
        <v>614.41658315476411</v>
      </c>
      <c r="AN184">
        <v>720.71194229009325</v>
      </c>
      <c r="AO184">
        <v>722.95481749308374</v>
      </c>
      <c r="AP184">
        <v>869.92930851320853</v>
      </c>
      <c r="AQ184">
        <v>802.9961926061635</v>
      </c>
      <c r="AR184">
        <v>811.9922414817172</v>
      </c>
      <c r="AS184">
        <v>722.53966897916962</v>
      </c>
      <c r="AT184">
        <v>634.31062807550495</v>
      </c>
      <c r="AU184">
        <v>593.92169674995569</v>
      </c>
      <c r="AV184">
        <v>488.77355584710949</v>
      </c>
      <c r="AW184">
        <v>516.66421303757704</v>
      </c>
      <c r="AX184">
        <v>563.12206671513741</v>
      </c>
      <c r="AY184">
        <v>543.43548739775974</v>
      </c>
      <c r="AZ184">
        <v>650.85309334327144</v>
      </c>
      <c r="BA184">
        <v>654.22758753375672</v>
      </c>
      <c r="BB184">
        <v>802.26205528564128</v>
      </c>
      <c r="BC184">
        <v>736.27802143861288</v>
      </c>
      <c r="BD184">
        <v>746.10961033635579</v>
      </c>
      <c r="BE184">
        <v>657.39837172703699</v>
      </c>
      <c r="BF184">
        <v>569.84212990859135</v>
      </c>
      <c r="BG184">
        <v>530.07880045389118</v>
      </c>
      <c r="BH184">
        <v>425.52251589457364</v>
      </c>
      <c r="BI184">
        <v>453.97918607923998</v>
      </c>
      <c r="BJ184">
        <v>500.98479788504312</v>
      </c>
      <c r="BK184">
        <v>481.84007919503199</v>
      </c>
      <c r="BL184">
        <v>589.81364003781903</v>
      </c>
      <c r="BM184">
        <v>593.78556035761255</v>
      </c>
      <c r="BN184">
        <v>742.49016023380454</v>
      </c>
      <c r="BO184">
        <v>677.27731680238765</v>
      </c>
      <c r="BP184">
        <v>687.99688223767043</v>
      </c>
      <c r="BQ184">
        <v>600.28171024858557</v>
      </c>
      <c r="BR184">
        <v>513.78535777689933</v>
      </c>
      <c r="BS184">
        <v>475.06050685552725</v>
      </c>
      <c r="BT184">
        <v>371.40213676587166</v>
      </c>
      <c r="BU184">
        <v>400.48801212478577</v>
      </c>
      <c r="BV184">
        <v>447.75940493764784</v>
      </c>
      <c r="BW184">
        <v>428.50560876580323</v>
      </c>
      <c r="BX184">
        <v>536.10536691034883</v>
      </c>
      <c r="BY184">
        <v>539.67519881996975</v>
      </c>
      <c r="BZ184">
        <v>688.2675674334987</v>
      </c>
      <c r="CA184">
        <v>623.53997518401957</v>
      </c>
      <c r="CB184">
        <v>635.52573385780499</v>
      </c>
      <c r="CC184">
        <v>549.82548815392738</v>
      </c>
      <c r="CD184">
        <v>465.81973341602645</v>
      </c>
      <c r="CE184">
        <v>429.61047663247626</v>
      </c>
      <c r="CF184">
        <v>327.99169699720767</v>
      </c>
      <c r="CG184">
        <v>358.21959086132915</v>
      </c>
      <c r="CH184">
        <v>405.49197986077257</v>
      </c>
      <c r="CI184">
        <v>385.03705539252564</v>
      </c>
      <c r="CJ184">
        <v>490.24882628299582</v>
      </c>
      <c r="CK184">
        <v>490.45619540378652</v>
      </c>
      <c r="CL184">
        <v>635.37238151044301</v>
      </c>
      <c r="CM184">
        <v>567.43699985940214</v>
      </c>
      <c r="CN184">
        <v>577.91878510486094</v>
      </c>
      <c r="CO184">
        <v>494.34624034181849</v>
      </c>
      <c r="CP184">
        <v>418.67173120730138</v>
      </c>
      <c r="CQ184">
        <v>397.91995972926134</v>
      </c>
      <c r="CR184">
        <v>309.17802560399588</v>
      </c>
      <c r="CS184">
        <v>347.6628872550275</v>
      </c>
      <c r="CT184">
        <v>398.53506776074988</v>
      </c>
      <c r="CU184">
        <v>338.58814184763503</v>
      </c>
      <c r="CV184">
        <v>-1</v>
      </c>
      <c r="CW184">
        <v>2601</v>
      </c>
    </row>
    <row r="185" spans="1:101" x14ac:dyDescent="0.3">
      <c r="A185" t="s">
        <v>107</v>
      </c>
      <c r="B185" t="s">
        <v>107</v>
      </c>
      <c r="C185" t="s">
        <v>108</v>
      </c>
      <c r="CV185">
        <v>0</v>
      </c>
      <c r="CW185">
        <v>0</v>
      </c>
    </row>
    <row r="186" spans="1:101" x14ac:dyDescent="0.3">
      <c r="A186" t="s">
        <v>154</v>
      </c>
      <c r="B186" t="s">
        <v>105</v>
      </c>
      <c r="C186" t="s">
        <v>106</v>
      </c>
      <c r="D186">
        <v>1149.7121443856176</v>
      </c>
      <c r="E186">
        <v>1159.3563225251614</v>
      </c>
      <c r="F186">
        <v>1903.0985827526629</v>
      </c>
      <c r="G186">
        <v>3149.3561338908139</v>
      </c>
      <c r="H186">
        <v>3762.9318210584656</v>
      </c>
      <c r="I186">
        <v>4138.5040246917451</v>
      </c>
      <c r="J186">
        <v>3790.4420040165719</v>
      </c>
      <c r="K186">
        <v>3348.6493295698706</v>
      </c>
      <c r="L186">
        <v>3266.2753097296959</v>
      </c>
      <c r="M186">
        <v>2686.167091708161</v>
      </c>
      <c r="N186">
        <v>2320.6146236284662</v>
      </c>
      <c r="O186">
        <v>2033.3052102649353</v>
      </c>
      <c r="P186">
        <v>2283.7204107418174</v>
      </c>
      <c r="Q186">
        <v>2528.075269298155</v>
      </c>
      <c r="R186">
        <v>2670.9945771034918</v>
      </c>
      <c r="S186">
        <v>3135.0467404440824</v>
      </c>
      <c r="T186">
        <v>3274.5504875878314</v>
      </c>
      <c r="U186">
        <v>3520.5245997853744</v>
      </c>
      <c r="V186">
        <v>3260.5183495196002</v>
      </c>
      <c r="W186">
        <v>2997.052346974051</v>
      </c>
      <c r="X186">
        <v>3077.7184051521031</v>
      </c>
      <c r="Y186">
        <v>2592.0184132964569</v>
      </c>
      <c r="Z186">
        <v>2249.5313099786677</v>
      </c>
      <c r="AA186">
        <v>1943.6942892474224</v>
      </c>
      <c r="AB186">
        <v>2165.758625614912</v>
      </c>
      <c r="AC186">
        <v>2389.0808203588454</v>
      </c>
      <c r="AD186">
        <v>2521.1358955598439</v>
      </c>
      <c r="AE186">
        <v>2980.4010956381858</v>
      </c>
      <c r="AF186">
        <v>3116.5394725018887</v>
      </c>
      <c r="AG186">
        <v>3358.7851577607566</v>
      </c>
      <c r="AH186">
        <v>3095.8240790040404</v>
      </c>
      <c r="AI186">
        <v>2832.2449884750158</v>
      </c>
      <c r="AJ186">
        <v>2916.6619354983159</v>
      </c>
      <c r="AK186">
        <v>2437.8513376581718</v>
      </c>
      <c r="AL186">
        <v>2103.4251274161629</v>
      </c>
      <c r="AM186">
        <v>1804.6770319719997</v>
      </c>
      <c r="AN186">
        <v>2031.4596347577799</v>
      </c>
      <c r="AO186">
        <v>2256.8350872215542</v>
      </c>
      <c r="AP186">
        <v>2388.8820458828291</v>
      </c>
      <c r="AQ186">
        <v>2847.0835767330823</v>
      </c>
      <c r="AR186">
        <v>2982.0404240905673</v>
      </c>
      <c r="AS186">
        <v>3223.6004381862708</v>
      </c>
      <c r="AT186">
        <v>2960.7123170106356</v>
      </c>
      <c r="AU186">
        <v>2697.9789941555464</v>
      </c>
      <c r="AV186">
        <v>2783.8991817915175</v>
      </c>
      <c r="AW186">
        <v>2307.0788179060755</v>
      </c>
      <c r="AX186">
        <v>1974.9316213345821</v>
      </c>
      <c r="AY186">
        <v>1678.5363029798796</v>
      </c>
      <c r="AZ186">
        <v>1907.5367738091481</v>
      </c>
      <c r="BA186">
        <v>2134.8335926733512</v>
      </c>
      <c r="BB186">
        <v>2268.4318054043511</v>
      </c>
      <c r="BC186">
        <v>2727.8458099473892</v>
      </c>
      <c r="BD186">
        <v>2863.7926693270706</v>
      </c>
      <c r="BE186">
        <v>3106.2711695998746</v>
      </c>
      <c r="BF186">
        <v>2844.356460306441</v>
      </c>
      <c r="BG186">
        <v>2582.7103345395344</v>
      </c>
      <c r="BH186">
        <v>2669.8115481495547</v>
      </c>
      <c r="BI186">
        <v>2194.1892686122455</v>
      </c>
      <c r="BJ186">
        <v>1863.1673529456116</v>
      </c>
      <c r="BK186">
        <v>1567.7691310450059</v>
      </c>
      <c r="BL186">
        <v>1797.6519192678011</v>
      </c>
      <c r="BM186">
        <v>2025.8078919089621</v>
      </c>
      <c r="BN186">
        <v>2160.3921440549157</v>
      </c>
      <c r="BO186">
        <v>2621.081640837609</v>
      </c>
      <c r="BP186">
        <v>2758.7065255459338</v>
      </c>
      <c r="BQ186">
        <v>3003.2674531408638</v>
      </c>
      <c r="BR186">
        <v>2743.6896403016399</v>
      </c>
      <c r="BS186">
        <v>2484.3346223519652</v>
      </c>
      <c r="BT186">
        <v>2573.2876911650505</v>
      </c>
      <c r="BU186">
        <v>2098.7014024245841</v>
      </c>
      <c r="BV186">
        <v>1767.6770753703113</v>
      </c>
      <c r="BW186">
        <v>1471.2872566984888</v>
      </c>
      <c r="BX186">
        <v>1699.5583845247297</v>
      </c>
      <c r="BY186">
        <v>1926.1213384777348</v>
      </c>
      <c r="BZ186">
        <v>2059.8959542123257</v>
      </c>
      <c r="CA186">
        <v>2521.2523918977495</v>
      </c>
      <c r="CB186">
        <v>2661.4471597358097</v>
      </c>
      <c r="CC186">
        <v>2910.4970568633398</v>
      </c>
      <c r="CD186">
        <v>2656.8905228543722</v>
      </c>
      <c r="CE186">
        <v>2404.1561211885032</v>
      </c>
      <c r="CF186">
        <v>2499.2285224117209</v>
      </c>
      <c r="CG186">
        <v>2028.8240668471528</v>
      </c>
      <c r="CH186">
        <v>1698.3597931524341</v>
      </c>
      <c r="CI186">
        <v>1397.5317924047697</v>
      </c>
      <c r="CJ186">
        <v>1616.0501002715459</v>
      </c>
      <c r="CK186">
        <v>1828.4921931195577</v>
      </c>
      <c r="CL186">
        <v>1948.3393303426485</v>
      </c>
      <c r="CM186">
        <v>2401.3822635308516</v>
      </c>
      <c r="CN186">
        <v>2541.9882253048781</v>
      </c>
      <c r="CO186">
        <v>2812.2373119200201</v>
      </c>
      <c r="CP186">
        <v>2586.949870465658</v>
      </c>
      <c r="CQ186">
        <v>2356.0620324159026</v>
      </c>
      <c r="CR186">
        <v>2495.9992921426729</v>
      </c>
      <c r="CS186">
        <v>1899.9530971772456</v>
      </c>
      <c r="CT186">
        <v>1601.622284254126</v>
      </c>
      <c r="CU186">
        <v>1701.7338450195432</v>
      </c>
      <c r="CV186">
        <v>1</v>
      </c>
      <c r="CW186">
        <v>2602</v>
      </c>
    </row>
    <row r="187" spans="1:101" x14ac:dyDescent="0.3">
      <c r="A187" t="s">
        <v>107</v>
      </c>
      <c r="B187" t="s">
        <v>107</v>
      </c>
      <c r="C187" t="s">
        <v>108</v>
      </c>
      <c r="CV187">
        <v>0</v>
      </c>
      <c r="CW187">
        <v>0</v>
      </c>
    </row>
    <row r="188" spans="1:101" x14ac:dyDescent="0.3">
      <c r="A188" t="s">
        <v>154</v>
      </c>
      <c r="B188" t="s">
        <v>109</v>
      </c>
      <c r="C188" t="s">
        <v>106</v>
      </c>
      <c r="D188">
        <v>3109.8372794163761</v>
      </c>
      <c r="E188">
        <v>1900.3293218474385</v>
      </c>
      <c r="F188">
        <v>1207.0093833569215</v>
      </c>
      <c r="G188">
        <v>790.2632444393671</v>
      </c>
      <c r="H188">
        <v>1205.8983496061028</v>
      </c>
      <c r="I188">
        <v>1718.0165526416577</v>
      </c>
      <c r="J188">
        <v>2582.5444933559502</v>
      </c>
      <c r="K188">
        <v>3174.9972096099154</v>
      </c>
      <c r="L188">
        <v>3107.771916873181</v>
      </c>
      <c r="M188">
        <v>3245.6517376188094</v>
      </c>
      <c r="N188">
        <v>2987.5570255618368</v>
      </c>
      <c r="O188">
        <v>2477.0149100195413</v>
      </c>
      <c r="P188">
        <v>1576.7144028123325</v>
      </c>
      <c r="Q188">
        <v>1021.76561857374</v>
      </c>
      <c r="R188">
        <v>1195.7313826353277</v>
      </c>
      <c r="S188">
        <v>1431.2648488048005</v>
      </c>
      <c r="T188">
        <v>1966.7971107136909</v>
      </c>
      <c r="U188">
        <v>2195.9025505409536</v>
      </c>
      <c r="V188">
        <v>2683.7251755659959</v>
      </c>
      <c r="W188">
        <v>3001.3174745669621</v>
      </c>
      <c r="X188">
        <v>2803.1460766810187</v>
      </c>
      <c r="Y188">
        <v>2922.0601652878713</v>
      </c>
      <c r="Z188">
        <v>2712.862832072261</v>
      </c>
      <c r="AA188">
        <v>2277.8016372966972</v>
      </c>
      <c r="AB188">
        <v>1448.9952146069352</v>
      </c>
      <c r="AC188">
        <v>947.75959481867869</v>
      </c>
      <c r="AD188">
        <v>1155.5539595950318</v>
      </c>
      <c r="AE188">
        <v>1406.786970246955</v>
      </c>
      <c r="AF188">
        <v>1942.6764682735152</v>
      </c>
      <c r="AG188">
        <v>2160.7250002982446</v>
      </c>
      <c r="AH188">
        <v>2631.0470898038225</v>
      </c>
      <c r="AI188">
        <v>2929.9046786296922</v>
      </c>
      <c r="AJ188">
        <v>2716.1293829231245</v>
      </c>
      <c r="AK188">
        <v>2825.2454348271608</v>
      </c>
      <c r="AL188">
        <v>2612.8076329858959</v>
      </c>
      <c r="AM188">
        <v>2180.2297356051918</v>
      </c>
      <c r="AN188">
        <v>1357.8465810595176</v>
      </c>
      <c r="AO188">
        <v>864.90183985492331</v>
      </c>
      <c r="AP188">
        <v>1080.9820130395101</v>
      </c>
      <c r="AQ188">
        <v>1339.0796121641583</v>
      </c>
      <c r="AR188">
        <v>1879.5445245785611</v>
      </c>
      <c r="AS188">
        <v>2099.5697739313091</v>
      </c>
      <c r="AT188">
        <v>2569.4840571646091</v>
      </c>
      <c r="AU188">
        <v>2866.1993180649783</v>
      </c>
      <c r="AV188">
        <v>2649.4722212670404</v>
      </c>
      <c r="AW188">
        <v>2755.8017804450346</v>
      </c>
      <c r="AX188">
        <v>2541.529458082131</v>
      </c>
      <c r="AY188">
        <v>2108.4905378747189</v>
      </c>
      <c r="AZ188">
        <v>1287.0167023830918</v>
      </c>
      <c r="BA188">
        <v>795.99436754396538</v>
      </c>
      <c r="BB188">
        <v>1014.4637807036945</v>
      </c>
      <c r="BC188">
        <v>1274.8758821056676</v>
      </c>
      <c r="BD188">
        <v>1817.1987140948806</v>
      </c>
      <c r="BE188">
        <v>2038.4764434772685</v>
      </c>
      <c r="BF188">
        <v>2509.1058977110765</v>
      </c>
      <c r="BG188">
        <v>2806.2029162863419</v>
      </c>
      <c r="BH188">
        <v>2589.758013516715</v>
      </c>
      <c r="BI188">
        <v>2696.4433560108455</v>
      </c>
      <c r="BJ188">
        <v>2482.6633660600605</v>
      </c>
      <c r="BK188">
        <v>2050.2050557023913</v>
      </c>
      <c r="BL188">
        <v>1229.2791356164521</v>
      </c>
      <c r="BM188">
        <v>738.6383026815281</v>
      </c>
      <c r="BN188">
        <v>957.2378187583729</v>
      </c>
      <c r="BO188">
        <v>1217.5389319098065</v>
      </c>
      <c r="BP188">
        <v>1759.6360602885406</v>
      </c>
      <c r="BQ188">
        <v>1980.8053605884786</v>
      </c>
      <c r="BR188">
        <v>2451.7381544038349</v>
      </c>
      <c r="BS188">
        <v>2749.8332435905472</v>
      </c>
      <c r="BT188">
        <v>2535.2542890939949</v>
      </c>
      <c r="BU188">
        <v>2644.6308953608709</v>
      </c>
      <c r="BV188">
        <v>2434.0285227409395</v>
      </c>
      <c r="BW188">
        <v>2004.590742390224</v>
      </c>
      <c r="BX188">
        <v>1185.6854707076486</v>
      </c>
      <c r="BY188">
        <v>695.24601584112452</v>
      </c>
      <c r="BZ188">
        <v>911.73107280915633</v>
      </c>
      <c r="CA188">
        <v>1167.7203935380403</v>
      </c>
      <c r="CB188">
        <v>1704.2097476784213</v>
      </c>
      <c r="CC188">
        <v>1920.0841863672103</v>
      </c>
      <c r="CD188">
        <v>2387.9607529213545</v>
      </c>
      <c r="CE188">
        <v>2686.8528720354338</v>
      </c>
      <c r="CF188">
        <v>2477.6229997769365</v>
      </c>
      <c r="CG188">
        <v>2596.4003207645678</v>
      </c>
      <c r="CH188">
        <v>2397.6810893684869</v>
      </c>
      <c r="CI188">
        <v>1980.0899140388528</v>
      </c>
      <c r="CJ188">
        <v>1170.2818360588053</v>
      </c>
      <c r="CK188">
        <v>684.20925740693656</v>
      </c>
      <c r="CL188">
        <v>896.59221206359439</v>
      </c>
      <c r="CM188">
        <v>1139.1171978803013</v>
      </c>
      <c r="CN188">
        <v>1657.9473350119979</v>
      </c>
      <c r="CO188">
        <v>1846.0325984957003</v>
      </c>
      <c r="CP188">
        <v>2290.8154970851779</v>
      </c>
      <c r="CQ188">
        <v>2572.4658558856604</v>
      </c>
      <c r="CR188">
        <v>2335.3380777623547</v>
      </c>
      <c r="CS188">
        <v>2588.0257596652982</v>
      </c>
      <c r="CT188">
        <v>2361.6950825406784</v>
      </c>
      <c r="CU188">
        <v>1672.6043481219581</v>
      </c>
      <c r="CV188">
        <v>-1</v>
      </c>
      <c r="CW188">
        <v>2602</v>
      </c>
    </row>
    <row r="189" spans="1:101" x14ac:dyDescent="0.3">
      <c r="A189" t="s">
        <v>107</v>
      </c>
      <c r="B189" t="s">
        <v>107</v>
      </c>
      <c r="C189" t="s">
        <v>108</v>
      </c>
      <c r="CV189">
        <v>0</v>
      </c>
      <c r="CW189">
        <v>0</v>
      </c>
    </row>
    <row r="190" spans="1:101" x14ac:dyDescent="0.3">
      <c r="A190" t="s">
        <v>155</v>
      </c>
      <c r="B190" t="s">
        <v>105</v>
      </c>
      <c r="C190" t="s">
        <v>106</v>
      </c>
      <c r="D190">
        <v>3194.0613853031928</v>
      </c>
      <c r="E190">
        <v>3279.5047792577247</v>
      </c>
      <c r="F190">
        <v>3690.4787708749154</v>
      </c>
      <c r="G190">
        <v>3752.3488948288973</v>
      </c>
      <c r="H190">
        <v>3774.5623206834289</v>
      </c>
      <c r="I190">
        <v>3840.6745186206213</v>
      </c>
      <c r="J190">
        <v>3705.3597443984218</v>
      </c>
      <c r="K190">
        <v>3641.5003463572875</v>
      </c>
      <c r="L190">
        <v>3551.7071179200498</v>
      </c>
      <c r="M190">
        <v>3265.4612813203512</v>
      </c>
      <c r="N190">
        <v>3126.3337989902043</v>
      </c>
      <c r="O190">
        <v>2697.8654303371777</v>
      </c>
      <c r="P190">
        <v>3004.1566569014021</v>
      </c>
      <c r="Q190">
        <v>3083.016125661658</v>
      </c>
      <c r="R190">
        <v>3466.3167417306136</v>
      </c>
      <c r="S190">
        <v>3500.9228203974917</v>
      </c>
      <c r="T190">
        <v>3526.9635163103676</v>
      </c>
      <c r="U190">
        <v>3590.737002234082</v>
      </c>
      <c r="V190">
        <v>3444.0395054785431</v>
      </c>
      <c r="W190">
        <v>3361.6636939543719</v>
      </c>
      <c r="X190">
        <v>3261.3311040338149</v>
      </c>
      <c r="Y190">
        <v>2979.961108264311</v>
      </c>
      <c r="Z190">
        <v>2857.295232444344</v>
      </c>
      <c r="AA190">
        <v>2451.1312115291457</v>
      </c>
      <c r="AB190">
        <v>2779.1955366315983</v>
      </c>
      <c r="AC190">
        <v>2873.9785044928462</v>
      </c>
      <c r="AD190">
        <v>3264.9211681635506</v>
      </c>
      <c r="AE190">
        <v>3299.8596082611766</v>
      </c>
      <c r="AF190">
        <v>3321.8881875196857</v>
      </c>
      <c r="AG190">
        <v>3380.5007804899042</v>
      </c>
      <c r="AH190">
        <v>3229.791944847947</v>
      </c>
      <c r="AI190">
        <v>3145.633914429879</v>
      </c>
      <c r="AJ190">
        <v>3045.8549012353692</v>
      </c>
      <c r="AK190">
        <v>2766.9467112643715</v>
      </c>
      <c r="AL190">
        <v>2648.0395600125239</v>
      </c>
      <c r="AM190">
        <v>2246.3388612626995</v>
      </c>
      <c r="AN190">
        <v>2579.0615816691447</v>
      </c>
      <c r="AO190">
        <v>2678.2579958271172</v>
      </c>
      <c r="AP190">
        <v>3072.9983973311723</v>
      </c>
      <c r="AQ190">
        <v>3110.8668853941354</v>
      </c>
      <c r="AR190">
        <v>3134.8908784997625</v>
      </c>
      <c r="AS190">
        <v>3194.711044965833</v>
      </c>
      <c r="AT190">
        <v>3044.7414207543147</v>
      </c>
      <c r="AU190">
        <v>2961.2448404599013</v>
      </c>
      <c r="AV190">
        <v>2862.3913422314004</v>
      </c>
      <c r="AW190">
        <v>2584.8752796795648</v>
      </c>
      <c r="AX190">
        <v>2467.8582818546756</v>
      </c>
      <c r="AY190">
        <v>2068.4345108079974</v>
      </c>
      <c r="AZ190">
        <v>2403.6341661478582</v>
      </c>
      <c r="BA190">
        <v>2505.3191851433144</v>
      </c>
      <c r="BB190">
        <v>2902.4235938911288</v>
      </c>
      <c r="BC190">
        <v>2942.4679157474088</v>
      </c>
      <c r="BD190">
        <v>2968.4791162265742</v>
      </c>
      <c r="BE190">
        <v>3030.1337218396475</v>
      </c>
      <c r="BF190">
        <v>2881.8891221993281</v>
      </c>
      <c r="BG190">
        <v>2800.0394152412982</v>
      </c>
      <c r="BH190">
        <v>2702.7679099450693</v>
      </c>
      <c r="BI190">
        <v>2426.7702528456912</v>
      </c>
      <c r="BJ190">
        <v>2311.2098501565538</v>
      </c>
      <c r="BK190">
        <v>1913.1957716878942</v>
      </c>
      <c r="BL190">
        <v>2249.7941555852863</v>
      </c>
      <c r="BM190">
        <v>2352.9243168708026</v>
      </c>
      <c r="BN190">
        <v>2751.5912539412866</v>
      </c>
      <c r="BO190">
        <v>2793.3846043694693</v>
      </c>
      <c r="BP190">
        <v>2821.3772575216763</v>
      </c>
      <c r="BQ190">
        <v>2885.2443240468629</v>
      </c>
      <c r="BR190">
        <v>2739.3727365674299</v>
      </c>
      <c r="BS190">
        <v>2659.9060840648212</v>
      </c>
      <c r="BT190">
        <v>2564.8071943290061</v>
      </c>
      <c r="BU190">
        <v>2290.5214752841525</v>
      </c>
      <c r="BV190">
        <v>2176.0041607583034</v>
      </c>
      <c r="BW190">
        <v>1778.2883146665317</v>
      </c>
      <c r="BX190">
        <v>2114.5751762236969</v>
      </c>
      <c r="BY190">
        <v>2217.1613187879257</v>
      </c>
      <c r="BZ190">
        <v>2615.6230543471574</v>
      </c>
      <c r="CA190">
        <v>2658.1766926324276</v>
      </c>
      <c r="CB190">
        <v>2688.3738432340701</v>
      </c>
      <c r="CC190">
        <v>2756.0158673436454</v>
      </c>
      <c r="CD190">
        <v>2615.1490333940847</v>
      </c>
      <c r="CE190">
        <v>2541.1444533857334</v>
      </c>
      <c r="CF190">
        <v>2450.9438412799191</v>
      </c>
      <c r="CG190">
        <v>2179.9814273198208</v>
      </c>
      <c r="CH190">
        <v>2066.4030125733439</v>
      </c>
      <c r="CI190">
        <v>1666.8839336417384</v>
      </c>
      <c r="CJ190">
        <v>1998.8881782773562</v>
      </c>
      <c r="CK190">
        <v>2094.8638135611723</v>
      </c>
      <c r="CL190">
        <v>2486.0673052395869</v>
      </c>
      <c r="CM190">
        <v>2523.3454771539591</v>
      </c>
      <c r="CN190">
        <v>2549.9655116372955</v>
      </c>
      <c r="CO190">
        <v>2622.6331654198884</v>
      </c>
      <c r="CP190">
        <v>2494.4863439511555</v>
      </c>
      <c r="CQ190">
        <v>2431.8895554408741</v>
      </c>
      <c r="CR190">
        <v>2397.8261556641487</v>
      </c>
      <c r="CS190">
        <v>2087.9719804387496</v>
      </c>
      <c r="CT190">
        <v>1988.5805254185614</v>
      </c>
      <c r="CU190">
        <v>1795.2778801491995</v>
      </c>
      <c r="CV190">
        <v>1</v>
      </c>
      <c r="CW190">
        <v>2603</v>
      </c>
    </row>
    <row r="191" spans="1:101" x14ac:dyDescent="0.3">
      <c r="A191" t="s">
        <v>107</v>
      </c>
      <c r="B191" t="s">
        <v>107</v>
      </c>
      <c r="C191" t="s">
        <v>108</v>
      </c>
      <c r="CV191">
        <v>0</v>
      </c>
      <c r="CW191">
        <v>0</v>
      </c>
    </row>
    <row r="192" spans="1:101" x14ac:dyDescent="0.3">
      <c r="A192" t="s">
        <v>155</v>
      </c>
      <c r="B192" t="s">
        <v>109</v>
      </c>
      <c r="C192" t="s">
        <v>106</v>
      </c>
      <c r="D192">
        <v>4521.8770445449454</v>
      </c>
      <c r="E192">
        <v>4353.3558351022029</v>
      </c>
      <c r="F192">
        <v>4585.1170883332206</v>
      </c>
      <c r="G192">
        <v>4229.5029980374093</v>
      </c>
      <c r="H192">
        <v>4200.9132362292339</v>
      </c>
      <c r="I192">
        <v>3888.35673927782</v>
      </c>
      <c r="J192">
        <v>3656.1332977410793</v>
      </c>
      <c r="K192">
        <v>3591.7050892689449</v>
      </c>
      <c r="L192">
        <v>3287.1076535796014</v>
      </c>
      <c r="M192">
        <v>3416.3874650597204</v>
      </c>
      <c r="N192">
        <v>3618.285240429645</v>
      </c>
      <c r="O192">
        <v>3698.2101381553921</v>
      </c>
      <c r="P192">
        <v>3954.5948153114578</v>
      </c>
      <c r="Q192">
        <v>3837.0854469621695</v>
      </c>
      <c r="R192">
        <v>4141.6943021145089</v>
      </c>
      <c r="S192">
        <v>3854.7097613350638</v>
      </c>
      <c r="T192">
        <v>3854.9230863982439</v>
      </c>
      <c r="U192">
        <v>3540.1008139476262</v>
      </c>
      <c r="V192">
        <v>3286.2342073099135</v>
      </c>
      <c r="W192">
        <v>3196.1046862795879</v>
      </c>
      <c r="X192">
        <v>2876.4938414772387</v>
      </c>
      <c r="Y192">
        <v>3005.5160551846925</v>
      </c>
      <c r="Z192">
        <v>3221.5896386046306</v>
      </c>
      <c r="AA192">
        <v>3325.1593918008311</v>
      </c>
      <c r="AB192">
        <v>3606.7134378629385</v>
      </c>
      <c r="AC192">
        <v>3509.4012187884136</v>
      </c>
      <c r="AD192">
        <v>3826.088020601725</v>
      </c>
      <c r="AE192">
        <v>3543.3489023700999</v>
      </c>
      <c r="AF192">
        <v>3542.4449040289865</v>
      </c>
      <c r="AG192">
        <v>3224.2535208161016</v>
      </c>
      <c r="AH192">
        <v>2967.2816414872673</v>
      </c>
      <c r="AI192">
        <v>2875.7415352626299</v>
      </c>
      <c r="AJ192">
        <v>2556.842784158202</v>
      </c>
      <c r="AK192">
        <v>2688.4864215486905</v>
      </c>
      <c r="AL192">
        <v>2908.6302891632431</v>
      </c>
      <c r="AM192">
        <v>3017.2474707272595</v>
      </c>
      <c r="AN192">
        <v>3304.3829870058507</v>
      </c>
      <c r="AO192">
        <v>3212.7358518314322</v>
      </c>
      <c r="AP192">
        <v>3534.7162620888116</v>
      </c>
      <c r="AQ192">
        <v>3256.5124995869223</v>
      </c>
      <c r="AR192">
        <v>3259.1713421293312</v>
      </c>
      <c r="AS192">
        <v>2943.5971837687612</v>
      </c>
      <c r="AT192">
        <v>2688.5526528231126</v>
      </c>
      <c r="AU192">
        <v>2598.642947674964</v>
      </c>
      <c r="AV192">
        <v>2281.4765867803594</v>
      </c>
      <c r="AW192">
        <v>2415.2423070146351</v>
      </c>
      <c r="AX192">
        <v>2638.0127178643233</v>
      </c>
      <c r="AY192">
        <v>2749.709178131664</v>
      </c>
      <c r="AZ192">
        <v>3040.2160826833419</v>
      </c>
      <c r="BA192">
        <v>2952.0387986725364</v>
      </c>
      <c r="BB192">
        <v>3277.4238198231978</v>
      </c>
      <c r="BC192">
        <v>3002.4582377685729</v>
      </c>
      <c r="BD192">
        <v>3008.1514909385774</v>
      </c>
      <c r="BE192">
        <v>2695.4155985804096</v>
      </c>
      <c r="BF192">
        <v>2443.0414388383042</v>
      </c>
      <c r="BG192">
        <v>2355.6648300642069</v>
      </c>
      <c r="BH192">
        <v>2040.9199514769346</v>
      </c>
      <c r="BI192">
        <v>2177.0183284047944</v>
      </c>
      <c r="BJ192">
        <v>2402.0589821391286</v>
      </c>
      <c r="BK192">
        <v>2515.9990517500391</v>
      </c>
      <c r="BL192">
        <v>2808.7699445553094</v>
      </c>
      <c r="BM192">
        <v>2722.9324850195189</v>
      </c>
      <c r="BN192">
        <v>3050.7901344505567</v>
      </c>
      <c r="BO192">
        <v>2778.4777774782096</v>
      </c>
      <c r="BP192">
        <v>2787.0288292770433</v>
      </c>
      <c r="BQ192">
        <v>2477.3371793546949</v>
      </c>
      <c r="BR192">
        <v>2228.1147581553923</v>
      </c>
      <c r="BS192">
        <v>2143.8465663648426</v>
      </c>
      <c r="BT192">
        <v>1831.9530344777622</v>
      </c>
      <c r="BU192">
        <v>1970.4098633456415</v>
      </c>
      <c r="BV192">
        <v>2197.1333522782484</v>
      </c>
      <c r="BW192">
        <v>2312.0444779548134</v>
      </c>
      <c r="BX192">
        <v>2605.262134099185</v>
      </c>
      <c r="BY192">
        <v>2519.7755800070108</v>
      </c>
      <c r="BZ192">
        <v>2848.4807626869233</v>
      </c>
      <c r="CA192">
        <v>2578.0971508244775</v>
      </c>
      <c r="CB192">
        <v>2590.0164453937127</v>
      </c>
      <c r="CC192">
        <v>2285.0840444731739</v>
      </c>
      <c r="CD192">
        <v>2041.4990457812648</v>
      </c>
      <c r="CE192">
        <v>1962.8878576303605</v>
      </c>
      <c r="CF192">
        <v>1655.7294354268595</v>
      </c>
      <c r="CG192">
        <v>1797.2338186826132</v>
      </c>
      <c r="CH192">
        <v>2024.9657530029192</v>
      </c>
      <c r="CI192">
        <v>2138.8798772551977</v>
      </c>
      <c r="CJ192">
        <v>2429.0466947484506</v>
      </c>
      <c r="CK192">
        <v>2338.9115778918763</v>
      </c>
      <c r="CL192">
        <v>2662.4589556193605</v>
      </c>
      <c r="CM192">
        <v>2386.541185555574</v>
      </c>
      <c r="CN192">
        <v>2395.6360409202834</v>
      </c>
      <c r="CO192">
        <v>2092.0635825549889</v>
      </c>
      <c r="CP192">
        <v>1860.932319438944</v>
      </c>
      <c r="CQ192">
        <v>1822.6984493222953</v>
      </c>
      <c r="CR192">
        <v>1533.7176960517506</v>
      </c>
      <c r="CS192">
        <v>1707.6955841241593</v>
      </c>
      <c r="CT192">
        <v>1972.770677837937</v>
      </c>
      <c r="CU192">
        <v>1887.2635391505369</v>
      </c>
      <c r="CV192">
        <v>-1</v>
      </c>
      <c r="CW192">
        <v>2603</v>
      </c>
    </row>
    <row r="193" spans="1:101" x14ac:dyDescent="0.3">
      <c r="A193" t="s">
        <v>107</v>
      </c>
      <c r="B193" t="s">
        <v>107</v>
      </c>
      <c r="C193" t="s">
        <v>108</v>
      </c>
      <c r="CV193">
        <v>0</v>
      </c>
      <c r="CW193">
        <v>0</v>
      </c>
    </row>
    <row r="194" spans="1:101" x14ac:dyDescent="0.3">
      <c r="A194" t="s">
        <v>156</v>
      </c>
      <c r="B194" t="s">
        <v>105</v>
      </c>
      <c r="C194" t="s">
        <v>106</v>
      </c>
      <c r="D194">
        <v>-2744.1140655153613</v>
      </c>
      <c r="E194">
        <v>-2177.1058451676099</v>
      </c>
      <c r="F194">
        <v>-1628.8802737503227</v>
      </c>
      <c r="G194">
        <v>1121.2459230981221</v>
      </c>
      <c r="H194">
        <v>2127.3394664661587</v>
      </c>
      <c r="I194">
        <v>3701.8758244919086</v>
      </c>
      <c r="J194">
        <v>4983.6098460239791</v>
      </c>
      <c r="K194">
        <v>3459.7703196117973</v>
      </c>
      <c r="L194">
        <v>5404.2840103952367</v>
      </c>
      <c r="M194">
        <v>3321.1880848316669</v>
      </c>
      <c r="N194">
        <v>-192.36456205855654</v>
      </c>
      <c r="O194">
        <v>-1561.3161313324163</v>
      </c>
      <c r="P194">
        <v>-136.65646887752018</v>
      </c>
      <c r="Q194">
        <v>2127.5884637241543</v>
      </c>
      <c r="R194">
        <v>859.57870953941983</v>
      </c>
      <c r="S194">
        <v>1341.7022490747322</v>
      </c>
      <c r="T194">
        <v>1623.8499360438377</v>
      </c>
      <c r="U194">
        <v>3380.5103572574153</v>
      </c>
      <c r="V194">
        <v>4947.8340182427473</v>
      </c>
      <c r="W194">
        <v>3641.5457409475453</v>
      </c>
      <c r="X194">
        <v>5759.8123717226099</v>
      </c>
      <c r="Y194">
        <v>3802.6528074447547</v>
      </c>
      <c r="Z194">
        <v>320.28747358379655</v>
      </c>
      <c r="AA194">
        <v>-1112.0655382685068</v>
      </c>
      <c r="AB194">
        <v>208.11783652341842</v>
      </c>
      <c r="AC194">
        <v>2377.9105420800465</v>
      </c>
      <c r="AD194">
        <v>1047.272116766087</v>
      </c>
      <c r="AE194">
        <v>1502.764335429988</v>
      </c>
      <c r="AF194">
        <v>1789.1226917776007</v>
      </c>
      <c r="AG194">
        <v>3568.15229234564</v>
      </c>
      <c r="AH194">
        <v>5161.7142790117305</v>
      </c>
      <c r="AI194">
        <v>3876.1827059448947</v>
      </c>
      <c r="AJ194">
        <v>6006.9579845961734</v>
      </c>
      <c r="AK194">
        <v>4055.564091915905</v>
      </c>
      <c r="AL194">
        <v>574.46695811439622</v>
      </c>
      <c r="AM194">
        <v>-860.16895644823308</v>
      </c>
      <c r="AN194">
        <v>454.1198573492461</v>
      </c>
      <c r="AO194">
        <v>2614.5763357713899</v>
      </c>
      <c r="AP194">
        <v>1272.338944805618</v>
      </c>
      <c r="AQ194">
        <v>1716.1152588337054</v>
      </c>
      <c r="AR194">
        <v>1993.054045925855</v>
      </c>
      <c r="AS194">
        <v>3766.6945738286486</v>
      </c>
      <c r="AT194">
        <v>5359.2829660233383</v>
      </c>
      <c r="AU194">
        <v>4076.164822440719</v>
      </c>
      <c r="AV194">
        <v>6210.8167763436659</v>
      </c>
      <c r="AW194">
        <v>4262.7434712441318</v>
      </c>
      <c r="AX194">
        <v>782.98972748436881</v>
      </c>
      <c r="AY194">
        <v>-652.77782976500384</v>
      </c>
      <c r="AZ194">
        <v>658.25179475205232</v>
      </c>
      <c r="BA194">
        <v>2814.1758402199312</v>
      </c>
      <c r="BB194">
        <v>1467.0944164929226</v>
      </c>
      <c r="BC194">
        <v>1906.4809339823682</v>
      </c>
      <c r="BD194">
        <v>2179.9144723742461</v>
      </c>
      <c r="BE194">
        <v>3951.0347048199737</v>
      </c>
      <c r="BF194">
        <v>5541.9456256027415</v>
      </c>
      <c r="BG194">
        <v>4257.7134949072624</v>
      </c>
      <c r="BH194">
        <v>6391.4856814489194</v>
      </c>
      <c r="BI194">
        <v>4442.4515801625066</v>
      </c>
      <c r="BJ194">
        <v>961.40529656804938</v>
      </c>
      <c r="BK194">
        <v>-476.12905551973108</v>
      </c>
      <c r="BL194">
        <v>832.65617607998684</v>
      </c>
      <c r="BM194">
        <v>2985.9976318804138</v>
      </c>
      <c r="BN194">
        <v>1636.2417743500991</v>
      </c>
      <c r="BO194">
        <v>2073.1425092483687</v>
      </c>
      <c r="BP194">
        <v>2344.5048265453511</v>
      </c>
      <c r="BQ194">
        <v>4114.0676882447651</v>
      </c>
      <c r="BR194">
        <v>5703.8801310072486</v>
      </c>
      <c r="BS194">
        <v>4418.8233290581793</v>
      </c>
      <c r="BT194">
        <v>6551.788528210076</v>
      </c>
      <c r="BU194">
        <v>4601.7024876254709</v>
      </c>
      <c r="BV194">
        <v>1119.1373164569186</v>
      </c>
      <c r="BW194">
        <v>-320.54157536793809</v>
      </c>
      <c r="BX194">
        <v>985.38571607882477</v>
      </c>
      <c r="BY194">
        <v>3135.1662344154124</v>
      </c>
      <c r="BZ194">
        <v>1781.3438366843375</v>
      </c>
      <c r="CA194">
        <v>2214.1879816330315</v>
      </c>
      <c r="CB194">
        <v>2482.3820618945183</v>
      </c>
      <c r="CC194">
        <v>4250.6727041543263</v>
      </c>
      <c r="CD194">
        <v>5841.8314922732625</v>
      </c>
      <c r="CE194">
        <v>4560.744632670695</v>
      </c>
      <c r="CF194">
        <v>6699.2262827778331</v>
      </c>
      <c r="CG194">
        <v>4754.1712088607692</v>
      </c>
      <c r="CH194">
        <v>1272.7987449131606</v>
      </c>
      <c r="CI194">
        <v>-172.86839398070242</v>
      </c>
      <c r="CJ194">
        <v>1121.5383860421848</v>
      </c>
      <c r="CK194">
        <v>3252.8403549256236</v>
      </c>
      <c r="CL194">
        <v>1882.0338896442363</v>
      </c>
      <c r="CM194">
        <v>2323.388683107376</v>
      </c>
      <c r="CN194">
        <v>2595.6016042298788</v>
      </c>
      <c r="CO194">
        <v>4403.3143734509322</v>
      </c>
      <c r="CP194">
        <v>6028.7193169179045</v>
      </c>
      <c r="CQ194">
        <v>4526.0993181571375</v>
      </c>
      <c r="CR194">
        <v>6925.4715846755562</v>
      </c>
      <c r="CS194">
        <v>4424.803350218026</v>
      </c>
      <c r="CT194">
        <v>362.03295828686942</v>
      </c>
      <c r="CU194">
        <v>2494.5382826959831</v>
      </c>
      <c r="CV194">
        <v>1</v>
      </c>
      <c r="CW194">
        <v>2604</v>
      </c>
    </row>
    <row r="195" spans="1:101" x14ac:dyDescent="0.3">
      <c r="A195" t="s">
        <v>107</v>
      </c>
      <c r="B195" t="s">
        <v>107</v>
      </c>
      <c r="C195" t="s">
        <v>108</v>
      </c>
      <c r="CV195">
        <v>0</v>
      </c>
      <c r="CW195">
        <v>0</v>
      </c>
    </row>
    <row r="196" spans="1:101" x14ac:dyDescent="0.3">
      <c r="A196" t="s">
        <v>156</v>
      </c>
      <c r="B196" t="s">
        <v>109</v>
      </c>
      <c r="C196" t="s">
        <v>106</v>
      </c>
      <c r="D196">
        <v>9749.8297830657157</v>
      </c>
      <c r="E196">
        <v>9797.6883209177577</v>
      </c>
      <c r="F196">
        <v>9284.2606367942681</v>
      </c>
      <c r="G196">
        <v>7453.013221196923</v>
      </c>
      <c r="H196">
        <v>5988.9369537525772</v>
      </c>
      <c r="I196">
        <v>4876.1184880800502</v>
      </c>
      <c r="J196">
        <v>4205.7567501284339</v>
      </c>
      <c r="K196">
        <v>3757.7602413085492</v>
      </c>
      <c r="L196">
        <v>3087.5947406106711</v>
      </c>
      <c r="M196">
        <v>3986.3903454457795</v>
      </c>
      <c r="N196">
        <v>5218.3483052515021</v>
      </c>
      <c r="O196">
        <v>6255.5193169013437</v>
      </c>
      <c r="P196">
        <v>7400.3267792424758</v>
      </c>
      <c r="Q196">
        <v>8399.9901893776696</v>
      </c>
      <c r="R196">
        <v>8908.7207003986714</v>
      </c>
      <c r="S196">
        <v>7589.6902041583635</v>
      </c>
      <c r="T196">
        <v>6121.4753448768251</v>
      </c>
      <c r="U196">
        <v>4820.0170682123735</v>
      </c>
      <c r="V196">
        <v>3883.1803534536684</v>
      </c>
      <c r="W196">
        <v>3241.4808746816157</v>
      </c>
      <c r="X196">
        <v>2541.1519855608503</v>
      </c>
      <c r="Y196">
        <v>3539.1461922651697</v>
      </c>
      <c r="Z196">
        <v>4926.7930546831731</v>
      </c>
      <c r="AA196">
        <v>6107.9108349730268</v>
      </c>
      <c r="AB196">
        <v>7343.7000128727605</v>
      </c>
      <c r="AC196">
        <v>8369.9766179066664</v>
      </c>
      <c r="AD196">
        <v>8852.283787278333</v>
      </c>
      <c r="AE196">
        <v>7479.1475559254095</v>
      </c>
      <c r="AF196">
        <v>5955.7928167930104</v>
      </c>
      <c r="AG196">
        <v>4615.013911480436</v>
      </c>
      <c r="AH196">
        <v>3659.0878558682271</v>
      </c>
      <c r="AI196">
        <v>3014.8647971987466</v>
      </c>
      <c r="AJ196">
        <v>2322.3898966598404</v>
      </c>
      <c r="AK196">
        <v>3333.3453019457957</v>
      </c>
      <c r="AL196">
        <v>4735.8338488039253</v>
      </c>
      <c r="AM196">
        <v>5931.9968669664995</v>
      </c>
      <c r="AN196">
        <v>7181.7793257685025</v>
      </c>
      <c r="AO196">
        <v>8219.4389029526574</v>
      </c>
      <c r="AP196">
        <v>8708.8245905295262</v>
      </c>
      <c r="AQ196">
        <v>7337.423241524788</v>
      </c>
      <c r="AR196">
        <v>5810.7903629111843</v>
      </c>
      <c r="AS196">
        <v>4463.4968816673399</v>
      </c>
      <c r="AT196">
        <v>3500.421221529461</v>
      </c>
      <c r="AU196">
        <v>2850.8881637128079</v>
      </c>
      <c r="AV196">
        <v>2156.4809427260102</v>
      </c>
      <c r="AW196">
        <v>3169.1342290146031</v>
      </c>
      <c r="AX196">
        <v>4576.0905974047528</v>
      </c>
      <c r="AY196">
        <v>5778.0445861574963</v>
      </c>
      <c r="AZ196">
        <v>7033.5103799085882</v>
      </c>
      <c r="BA196">
        <v>8075.7669088838084</v>
      </c>
      <c r="BB196">
        <v>8568.2922285559434</v>
      </c>
      <c r="BC196">
        <v>7198.7137137523787</v>
      </c>
      <c r="BD196">
        <v>5673.0066531522716</v>
      </c>
      <c r="BE196">
        <v>4326.2019827909444</v>
      </c>
      <c r="BF196">
        <v>3363.5191295526247</v>
      </c>
      <c r="BG196">
        <v>2714.4517617937936</v>
      </c>
      <c r="BH196">
        <v>2020.6113644278062</v>
      </c>
      <c r="BI196">
        <v>3033.8930016922268</v>
      </c>
      <c r="BJ196">
        <v>4441.5050465226022</v>
      </c>
      <c r="BK196">
        <v>5644.1621786918658</v>
      </c>
      <c r="BL196">
        <v>6900.4705622621814</v>
      </c>
      <c r="BM196">
        <v>7943.8631505431458</v>
      </c>
      <c r="BN196">
        <v>8438.003678261528</v>
      </c>
      <c r="BO196">
        <v>7070.6893681904858</v>
      </c>
      <c r="BP196">
        <v>5547.9852915419024</v>
      </c>
      <c r="BQ196">
        <v>4204.8540752592135</v>
      </c>
      <c r="BR196">
        <v>3246.2117469100003</v>
      </c>
      <c r="BS196">
        <v>2600.9710138623714</v>
      </c>
      <c r="BT196">
        <v>1909.9250037405009</v>
      </c>
      <c r="BU196">
        <v>2924.0806953204346</v>
      </c>
      <c r="BV196">
        <v>4329.9936905029817</v>
      </c>
      <c r="BW196">
        <v>5528.3391169650531</v>
      </c>
      <c r="BX196">
        <v>6778.598099449433</v>
      </c>
      <c r="BY196">
        <v>7816.0356122512476</v>
      </c>
      <c r="BZ196">
        <v>8306.7553663989402</v>
      </c>
      <c r="CA196">
        <v>6940.862587269803</v>
      </c>
      <c r="CB196">
        <v>5425.6743507012588</v>
      </c>
      <c r="CC196">
        <v>4095.6032296013741</v>
      </c>
      <c r="CD196">
        <v>3152.9880318050755</v>
      </c>
      <c r="CE196">
        <v>2522.7289706824431</v>
      </c>
      <c r="CF196">
        <v>1841.5526637609651</v>
      </c>
      <c r="CG196">
        <v>2857.7187668485176</v>
      </c>
      <c r="CH196">
        <v>4257.0441755602469</v>
      </c>
      <c r="CI196">
        <v>5441.4524789470288</v>
      </c>
      <c r="CJ196">
        <v>6672.1152251097119</v>
      </c>
      <c r="CK196">
        <v>7685.6764124759375</v>
      </c>
      <c r="CL196">
        <v>8150.0094067084192</v>
      </c>
      <c r="CM196">
        <v>6757.3740896933641</v>
      </c>
      <c r="CN196">
        <v>5221.051825081885</v>
      </c>
      <c r="CO196">
        <v>3890.0533154490149</v>
      </c>
      <c r="CP196">
        <v>3006.5493360056876</v>
      </c>
      <c r="CQ196">
        <v>2548.6784776387594</v>
      </c>
      <c r="CR196">
        <v>2042.6152670228444</v>
      </c>
      <c r="CS196">
        <v>3144.580242886314</v>
      </c>
      <c r="CT196">
        <v>4296.7684300586252</v>
      </c>
      <c r="CU196">
        <v>4899.79148824806</v>
      </c>
      <c r="CV196">
        <v>-1</v>
      </c>
      <c r="CW196">
        <v>2604</v>
      </c>
    </row>
    <row r="197" spans="1:101" x14ac:dyDescent="0.3">
      <c r="A197" t="s">
        <v>107</v>
      </c>
      <c r="B197" t="s">
        <v>107</v>
      </c>
      <c r="C197" t="s">
        <v>108</v>
      </c>
      <c r="CV197">
        <v>0</v>
      </c>
      <c r="CW197">
        <v>0</v>
      </c>
    </row>
    <row r="198" spans="1:101" x14ac:dyDescent="0.3">
      <c r="A198" t="s">
        <v>157</v>
      </c>
      <c r="B198" t="s">
        <v>105</v>
      </c>
      <c r="C198" t="s">
        <v>106</v>
      </c>
      <c r="D198">
        <v>16049.364029472028</v>
      </c>
      <c r="E198">
        <v>15903.277184807424</v>
      </c>
      <c r="F198">
        <v>17804.829866347558</v>
      </c>
      <c r="G198">
        <v>19105.699833183797</v>
      </c>
      <c r="H198">
        <v>18912.611933030734</v>
      </c>
      <c r="I198">
        <v>20180.223667198999</v>
      </c>
      <c r="J198">
        <v>19118.149821108738</v>
      </c>
      <c r="K198">
        <v>18913.537487223024</v>
      </c>
      <c r="L198">
        <v>18771.09221127335</v>
      </c>
      <c r="M198">
        <v>16466.774607730513</v>
      </c>
      <c r="N198">
        <v>15654.84829348809</v>
      </c>
      <c r="O198">
        <v>12265.117297250988</v>
      </c>
      <c r="P198">
        <v>13668.496851192689</v>
      </c>
      <c r="Q198">
        <v>14668.730455251503</v>
      </c>
      <c r="R198">
        <v>17187.889926092488</v>
      </c>
      <c r="S198">
        <v>18411.45651292484</v>
      </c>
      <c r="T198">
        <v>17901.38585531533</v>
      </c>
      <c r="U198">
        <v>18852.772240723731</v>
      </c>
      <c r="V198">
        <v>17450.705855956479</v>
      </c>
      <c r="W198">
        <v>16970.95169894728</v>
      </c>
      <c r="X198">
        <v>16731.844332606459</v>
      </c>
      <c r="Y198">
        <v>14545.435135854572</v>
      </c>
      <c r="Z198">
        <v>13995.152674473136</v>
      </c>
      <c r="AA198">
        <v>10908.123571325992</v>
      </c>
      <c r="AB198">
        <v>12563.901811603355</v>
      </c>
      <c r="AC198">
        <v>13710.708587739689</v>
      </c>
      <c r="AD198">
        <v>16260.833390882195</v>
      </c>
      <c r="AE198">
        <v>17429.649251716186</v>
      </c>
      <c r="AF198">
        <v>16826.032458169193</v>
      </c>
      <c r="AG198">
        <v>17686.970268996469</v>
      </c>
      <c r="AH198">
        <v>16222.361469243087</v>
      </c>
      <c r="AI198">
        <v>15715.145491615041</v>
      </c>
      <c r="AJ198">
        <v>15479.311789064104</v>
      </c>
      <c r="AK198">
        <v>13318.121132716682</v>
      </c>
      <c r="AL198">
        <v>12806.274362083008</v>
      </c>
      <c r="AM198">
        <v>9763.7497588762089</v>
      </c>
      <c r="AN198">
        <v>11464.190347663398</v>
      </c>
      <c r="AO198">
        <v>12650.536411013634</v>
      </c>
      <c r="AP198">
        <v>15230.607159587238</v>
      </c>
      <c r="AQ198">
        <v>16417.083700994383</v>
      </c>
      <c r="AR198">
        <v>15818.908698362105</v>
      </c>
      <c r="AS198">
        <v>16676.080481461704</v>
      </c>
      <c r="AT198">
        <v>15203.552490363239</v>
      </c>
      <c r="AU198">
        <v>14689.716332081287</v>
      </c>
      <c r="AV198">
        <v>14452.735737944475</v>
      </c>
      <c r="AW198">
        <v>12297.728181376156</v>
      </c>
      <c r="AX198">
        <v>11798.831596089654</v>
      </c>
      <c r="AY198">
        <v>8773.7481499777714</v>
      </c>
      <c r="AZ198">
        <v>10493.2271421441</v>
      </c>
      <c r="BA198">
        <v>11697.708683776338</v>
      </c>
      <c r="BB198">
        <v>14293.506973131345</v>
      </c>
      <c r="BC198">
        <v>15492.89712000779</v>
      </c>
      <c r="BD198">
        <v>14905.236801830504</v>
      </c>
      <c r="BE198">
        <v>15771.316173972398</v>
      </c>
      <c r="BF198">
        <v>14306.851796378231</v>
      </c>
      <c r="BG198">
        <v>13800.727165451421</v>
      </c>
      <c r="BH198">
        <v>13571.275430441485</v>
      </c>
      <c r="BI198">
        <v>11423.558021828765</v>
      </c>
      <c r="BJ198">
        <v>10931.602000094677</v>
      </c>
      <c r="BK198">
        <v>7913.1156149986764</v>
      </c>
      <c r="BL198">
        <v>9639.0915140920224</v>
      </c>
      <c r="BM198">
        <v>10850.488533790891</v>
      </c>
      <c r="BN198">
        <v>13454.356134254384</v>
      </c>
      <c r="BO198">
        <v>14663.762212849912</v>
      </c>
      <c r="BP198">
        <v>14088.666475387878</v>
      </c>
      <c r="BQ198">
        <v>14969.967377724101</v>
      </c>
      <c r="BR198">
        <v>13522.708831917231</v>
      </c>
      <c r="BS198">
        <v>13034.159517032323</v>
      </c>
      <c r="BT198">
        <v>12820.192687989904</v>
      </c>
      <c r="BU198">
        <v>10683.0277592489</v>
      </c>
      <c r="BV198">
        <v>10194.303603900255</v>
      </c>
      <c r="BW198">
        <v>7170.8311833552607</v>
      </c>
      <c r="BX198">
        <v>8885.0832613875973</v>
      </c>
      <c r="BY198">
        <v>10082.193215240884</v>
      </c>
      <c r="BZ198">
        <v>12675.495625733165</v>
      </c>
      <c r="CA198">
        <v>13884.897494400642</v>
      </c>
      <c r="CB198">
        <v>13325.553073229385</v>
      </c>
      <c r="CC198">
        <v>14239.759455980855</v>
      </c>
      <c r="CD198">
        <v>12838.992780485516</v>
      </c>
      <c r="CE198">
        <v>12402.42386346081</v>
      </c>
      <c r="CF198">
        <v>12235.230113378519</v>
      </c>
      <c r="CG198">
        <v>10128.906419927569</v>
      </c>
      <c r="CH198">
        <v>9646.1654031004182</v>
      </c>
      <c r="CI198">
        <v>6599.0205409591335</v>
      </c>
      <c r="CJ198">
        <v>8259.9285070323494</v>
      </c>
      <c r="CK198">
        <v>9374.4398318544554</v>
      </c>
      <c r="CL198">
        <v>11874.797554070792</v>
      </c>
      <c r="CM198">
        <v>13010.029109896584</v>
      </c>
      <c r="CN198">
        <v>12399.96784715286</v>
      </c>
      <c r="CO198">
        <v>13363.3141768406</v>
      </c>
      <c r="CP198">
        <v>12097.348009396568</v>
      </c>
      <c r="CQ198">
        <v>11835.857522947726</v>
      </c>
      <c r="CR198">
        <v>12183.683713159462</v>
      </c>
      <c r="CS198">
        <v>9691.582181417125</v>
      </c>
      <c r="CT198">
        <v>9318.2532220907669</v>
      </c>
      <c r="CU198">
        <v>7968.0738151459191</v>
      </c>
      <c r="CV198">
        <v>1</v>
      </c>
      <c r="CW198">
        <v>2605</v>
      </c>
    </row>
    <row r="199" spans="1:101" x14ac:dyDescent="0.3">
      <c r="A199" t="s">
        <v>107</v>
      </c>
      <c r="B199" t="s">
        <v>107</v>
      </c>
      <c r="C199" t="s">
        <v>108</v>
      </c>
      <c r="CV199">
        <v>0</v>
      </c>
      <c r="CW199">
        <v>0</v>
      </c>
    </row>
    <row r="200" spans="1:101" x14ac:dyDescent="0.3">
      <c r="A200" t="s">
        <v>157</v>
      </c>
      <c r="B200" t="s">
        <v>109</v>
      </c>
      <c r="C200" t="s">
        <v>106</v>
      </c>
      <c r="D200">
        <v>26118.486631497992</v>
      </c>
      <c r="E200">
        <v>25485.102142055694</v>
      </c>
      <c r="F200">
        <v>27378.444369996323</v>
      </c>
      <c r="G200">
        <v>24910.806452718385</v>
      </c>
      <c r="H200">
        <v>24360.688086739381</v>
      </c>
      <c r="I200">
        <v>22205.316895893302</v>
      </c>
      <c r="J200">
        <v>20439.91562311961</v>
      </c>
      <c r="K200">
        <v>20780.921979433562</v>
      </c>
      <c r="L200">
        <v>18752.763131571781</v>
      </c>
      <c r="M200">
        <v>20008.134860385122</v>
      </c>
      <c r="N200">
        <v>22461.317526343828</v>
      </c>
      <c r="O200">
        <v>22482.747704463196</v>
      </c>
      <c r="P200">
        <v>23639.242403962409</v>
      </c>
      <c r="Q200">
        <v>22000.419574969608</v>
      </c>
      <c r="R200">
        <v>24346.029942880232</v>
      </c>
      <c r="S200">
        <v>22422.700336311944</v>
      </c>
      <c r="T200">
        <v>22066.130295801588</v>
      </c>
      <c r="U200">
        <v>19899.403502321395</v>
      </c>
      <c r="V200">
        <v>17952.135837572874</v>
      </c>
      <c r="W200">
        <v>18085.648973058</v>
      </c>
      <c r="X200">
        <v>15970.467530504278</v>
      </c>
      <c r="Y200">
        <v>17292.577750915974</v>
      </c>
      <c r="Z200">
        <v>19922.510433919204</v>
      </c>
      <c r="AA200">
        <v>20159.612554510728</v>
      </c>
      <c r="AB200">
        <v>21498.216624338405</v>
      </c>
      <c r="AC200">
        <v>19965.422330299996</v>
      </c>
      <c r="AD200">
        <v>22337.885979925501</v>
      </c>
      <c r="AE200">
        <v>20387.468155983759</v>
      </c>
      <c r="AF200">
        <v>19984.349542331405</v>
      </c>
      <c r="AG200">
        <v>17779.502909229417</v>
      </c>
      <c r="AH200">
        <v>15816.172276792111</v>
      </c>
      <c r="AI200">
        <v>15956.500574828331</v>
      </c>
      <c r="AJ200">
        <v>13864.841872227189</v>
      </c>
      <c r="AK200">
        <v>15219.66941277156</v>
      </c>
      <c r="AL200">
        <v>17886.083204386621</v>
      </c>
      <c r="AM200">
        <v>18160.674218765165</v>
      </c>
      <c r="AN200">
        <v>19536.323708950127</v>
      </c>
      <c r="AO200">
        <v>18038.516350999933</v>
      </c>
      <c r="AP200">
        <v>20441.769933964835</v>
      </c>
      <c r="AQ200">
        <v>18516.008101892614</v>
      </c>
      <c r="AR200">
        <v>18130.734754357105</v>
      </c>
      <c r="AS200">
        <v>15938.07937310864</v>
      </c>
      <c r="AT200">
        <v>13983.978282946315</v>
      </c>
      <c r="AU200">
        <v>14133.819453573322</v>
      </c>
      <c r="AV200">
        <v>12054.60943915208</v>
      </c>
      <c r="AW200">
        <v>13426.093854999575</v>
      </c>
      <c r="AX200">
        <v>16113.110754383186</v>
      </c>
      <c r="AY200">
        <v>16410.88133508492</v>
      </c>
      <c r="AZ200">
        <v>17810.523454475697</v>
      </c>
      <c r="BA200">
        <v>16336.021184021187</v>
      </c>
      <c r="BB200">
        <v>18761.021279353041</v>
      </c>
      <c r="BC200">
        <v>16855.233508500503</v>
      </c>
      <c r="BD200">
        <v>16488.394840688929</v>
      </c>
      <c r="BE200">
        <v>14313.031391084762</v>
      </c>
      <c r="BF200">
        <v>12375.423043391818</v>
      </c>
      <c r="BG200">
        <v>12541.163696036238</v>
      </c>
      <c r="BH200">
        <v>10477.363282629814</v>
      </c>
      <c r="BI200">
        <v>11863.862720094683</v>
      </c>
      <c r="BJ200">
        <v>14565.673760900379</v>
      </c>
      <c r="BK200">
        <v>14878.304640466309</v>
      </c>
      <c r="BL200">
        <v>16293.248043266252</v>
      </c>
      <c r="BM200">
        <v>14834.881705998279</v>
      </c>
      <c r="BN200">
        <v>17277.177276308998</v>
      </c>
      <c r="BO200">
        <v>15390.01049840304</v>
      </c>
      <c r="BP200">
        <v>15043.035248561078</v>
      </c>
      <c r="BQ200">
        <v>12888.354706949016</v>
      </c>
      <c r="BR200">
        <v>10971.412593713685</v>
      </c>
      <c r="BS200">
        <v>11156.551061223041</v>
      </c>
      <c r="BT200">
        <v>9109.3638420939042</v>
      </c>
      <c r="BU200">
        <v>10508.285120350996</v>
      </c>
      <c r="BV200">
        <v>13217.609764436995</v>
      </c>
      <c r="BW200">
        <v>13533.445906522435</v>
      </c>
      <c r="BX200">
        <v>14949.59381891898</v>
      </c>
      <c r="BY200">
        <v>13494.291554930653</v>
      </c>
      <c r="BZ200">
        <v>15946.023513785618</v>
      </c>
      <c r="CA200">
        <v>14078.278856101741</v>
      </c>
      <c r="CB200">
        <v>13761.732663910156</v>
      </c>
      <c r="CC200">
        <v>11645.855922462544</v>
      </c>
      <c r="CD200">
        <v>9770.0173801727105</v>
      </c>
      <c r="CE200">
        <v>9990.7426729487488</v>
      </c>
      <c r="CF200">
        <v>7966.6400708803039</v>
      </c>
      <c r="CG200">
        <v>9372.177490536913</v>
      </c>
      <c r="CH200">
        <v>12072.363635117357</v>
      </c>
      <c r="CI200">
        <v>12367.528898823097</v>
      </c>
      <c r="CJ200">
        <v>13754.989709241156</v>
      </c>
      <c r="CK200">
        <v>12269.346933814675</v>
      </c>
      <c r="CL200">
        <v>14695.829604740777</v>
      </c>
      <c r="CM200">
        <v>12807.997970195847</v>
      </c>
      <c r="CN200">
        <v>12493.450036988099</v>
      </c>
      <c r="CO200">
        <v>10403.527616009453</v>
      </c>
      <c r="CP200">
        <v>8657.7019103323473</v>
      </c>
      <c r="CQ200">
        <v>9182.896275385654</v>
      </c>
      <c r="CR200">
        <v>7256.8141671396534</v>
      </c>
      <c r="CS200">
        <v>8994.5675090657314</v>
      </c>
      <c r="CT200">
        <v>11976.26598326531</v>
      </c>
      <c r="CU200">
        <v>10338.415362419666</v>
      </c>
      <c r="CV200">
        <v>-1</v>
      </c>
      <c r="CW200">
        <v>2605</v>
      </c>
    </row>
    <row r="201" spans="1:101" x14ac:dyDescent="0.3">
      <c r="A201" t="s">
        <v>107</v>
      </c>
      <c r="B201" t="s">
        <v>107</v>
      </c>
      <c r="C201" t="s">
        <v>108</v>
      </c>
      <c r="CV201">
        <v>0</v>
      </c>
      <c r="CW201">
        <v>0</v>
      </c>
    </row>
    <row r="202" spans="1:101" x14ac:dyDescent="0.3">
      <c r="A202" t="s">
        <v>158</v>
      </c>
      <c r="B202" t="s">
        <v>105</v>
      </c>
      <c r="C202" t="s">
        <v>106</v>
      </c>
      <c r="D202">
        <v>226.29420042197026</v>
      </c>
      <c r="E202">
        <v>202.76987001455575</v>
      </c>
      <c r="F202">
        <v>246.70767093533254</v>
      </c>
      <c r="G202">
        <v>235.97256166014449</v>
      </c>
      <c r="H202">
        <v>254.82865481450597</v>
      </c>
      <c r="I202">
        <v>236.92497364537974</v>
      </c>
      <c r="J202">
        <v>234.11482449913385</v>
      </c>
      <c r="K202">
        <v>229.97050949448362</v>
      </c>
      <c r="L202">
        <v>205.52549625189062</v>
      </c>
      <c r="M202">
        <v>203.68959714184521</v>
      </c>
      <c r="N202">
        <v>202.44490638939433</v>
      </c>
      <c r="O202">
        <v>183.10708115564873</v>
      </c>
      <c r="P202">
        <v>196.33267944054074</v>
      </c>
      <c r="Q202">
        <v>209.1452977564802</v>
      </c>
      <c r="R202">
        <v>262.44188668673485</v>
      </c>
      <c r="S202">
        <v>244.14393701946801</v>
      </c>
      <c r="T202">
        <v>251.95865675219963</v>
      </c>
      <c r="U202">
        <v>234.5499820321335</v>
      </c>
      <c r="V202">
        <v>233.44230289142499</v>
      </c>
      <c r="W202">
        <v>228.7737362233531</v>
      </c>
      <c r="X202">
        <v>202.45517811159448</v>
      </c>
      <c r="Y202">
        <v>200.09659886809277</v>
      </c>
      <c r="Z202">
        <v>199.57817651493929</v>
      </c>
      <c r="AA202">
        <v>181.5624932688861</v>
      </c>
      <c r="AB202">
        <v>195.93489404759336</v>
      </c>
      <c r="AC202">
        <v>209.52571413390172</v>
      </c>
      <c r="AD202">
        <v>263.18460461348991</v>
      </c>
      <c r="AE202">
        <v>244.88379418460761</v>
      </c>
      <c r="AF202">
        <v>252.43016207509825</v>
      </c>
      <c r="AG202">
        <v>234.66165839485828</v>
      </c>
      <c r="AH202">
        <v>233.25420982202948</v>
      </c>
      <c r="AI202">
        <v>228.4278593066997</v>
      </c>
      <c r="AJ202">
        <v>202.10068051913885</v>
      </c>
      <c r="AK202">
        <v>199.84917280518496</v>
      </c>
      <c r="AL202">
        <v>199.50931102306723</v>
      </c>
      <c r="AM202">
        <v>181.70655635882665</v>
      </c>
      <c r="AN202">
        <v>196.29805848773131</v>
      </c>
      <c r="AO202">
        <v>210.09242488117738</v>
      </c>
      <c r="AP202">
        <v>263.92257155000033</v>
      </c>
      <c r="AQ202">
        <v>245.74986963031012</v>
      </c>
      <c r="AR202">
        <v>253.37814111649061</v>
      </c>
      <c r="AS202">
        <v>235.65159553241998</v>
      </c>
      <c r="AT202">
        <v>234.2608612189245</v>
      </c>
      <c r="AU202">
        <v>229.44523287647138</v>
      </c>
      <c r="AV202">
        <v>203.14086274085577</v>
      </c>
      <c r="AW202">
        <v>200.936012118701</v>
      </c>
      <c r="AX202">
        <v>200.66966360800649</v>
      </c>
      <c r="AY202">
        <v>182.96245076653295</v>
      </c>
      <c r="AZ202">
        <v>197.66216637695581</v>
      </c>
      <c r="BA202">
        <v>211.56747712596692</v>
      </c>
      <c r="BB202">
        <v>265.50378492146893</v>
      </c>
      <c r="BC202">
        <v>247.42862585758371</v>
      </c>
      <c r="BD202">
        <v>255.1452181534919</v>
      </c>
      <c r="BE202">
        <v>237.49895790491993</v>
      </c>
      <c r="BF202">
        <v>236.18192996988296</v>
      </c>
      <c r="BG202">
        <v>231.43424518051577</v>
      </c>
      <c r="BH202">
        <v>205.19216219460003</v>
      </c>
      <c r="BI202">
        <v>203.0439084806805</v>
      </c>
      <c r="BJ202">
        <v>202.82907741984235</v>
      </c>
      <c r="BK202">
        <v>185.17016331018604</v>
      </c>
      <c r="BL202">
        <v>199.918283012892</v>
      </c>
      <c r="BM202">
        <v>213.87668576666138</v>
      </c>
      <c r="BN202">
        <v>267.87604070232408</v>
      </c>
      <c r="BO202">
        <v>249.87889424033759</v>
      </c>
      <c r="BP202">
        <v>257.69183425552779</v>
      </c>
      <c r="BQ202">
        <v>240.16014611335484</v>
      </c>
      <c r="BR202">
        <v>238.97033775353415</v>
      </c>
      <c r="BS202">
        <v>234.35017952535742</v>
      </c>
      <c r="BT202">
        <v>208.21747495481472</v>
      </c>
      <c r="BU202">
        <v>206.13962139278681</v>
      </c>
      <c r="BV202">
        <v>205.9399533731582</v>
      </c>
      <c r="BW202">
        <v>188.23773254060544</v>
      </c>
      <c r="BX202">
        <v>202.90045964012205</v>
      </c>
      <c r="BY202">
        <v>216.76821370717246</v>
      </c>
      <c r="BZ202">
        <v>270.72127875666564</v>
      </c>
      <c r="CA202">
        <v>252.76899139968495</v>
      </c>
      <c r="CB202">
        <v>260.74338198484321</v>
      </c>
      <c r="CC202">
        <v>243.48056503153646</v>
      </c>
      <c r="CD202">
        <v>242.62228052147449</v>
      </c>
      <c r="CE202">
        <v>238.32956849437804</v>
      </c>
      <c r="CF202">
        <v>212.45378510256768</v>
      </c>
      <c r="CG202">
        <v>210.5126834196943</v>
      </c>
      <c r="CH202">
        <v>210.30600808470902</v>
      </c>
      <c r="CI202">
        <v>192.45185850767609</v>
      </c>
      <c r="CJ202">
        <v>206.79635604102032</v>
      </c>
      <c r="CK202">
        <v>220.18310075073967</v>
      </c>
      <c r="CL202">
        <v>273.56971159451666</v>
      </c>
      <c r="CM202">
        <v>255.00667259884904</v>
      </c>
      <c r="CN202">
        <v>262.64493285231998</v>
      </c>
      <c r="CO202">
        <v>245.57585009355248</v>
      </c>
      <c r="CP202">
        <v>245.55649792337687</v>
      </c>
      <c r="CQ202">
        <v>244.46640927739264</v>
      </c>
      <c r="CR202">
        <v>219.81537458614508</v>
      </c>
      <c r="CS202">
        <v>218.94980930821686</v>
      </c>
      <c r="CT202">
        <v>224.19293092825868</v>
      </c>
      <c r="CU202">
        <v>196.20477255212515</v>
      </c>
      <c r="CV202">
        <v>1</v>
      </c>
      <c r="CW202">
        <v>2701</v>
      </c>
    </row>
    <row r="203" spans="1:101" x14ac:dyDescent="0.3">
      <c r="A203" t="s">
        <v>107</v>
      </c>
      <c r="B203" t="s">
        <v>107</v>
      </c>
      <c r="C203" t="s">
        <v>108</v>
      </c>
      <c r="CV203">
        <v>0</v>
      </c>
      <c r="CW203">
        <v>0</v>
      </c>
    </row>
    <row r="204" spans="1:101" x14ac:dyDescent="0.3">
      <c r="A204" t="s">
        <v>158</v>
      </c>
      <c r="B204" t="s">
        <v>109</v>
      </c>
      <c r="C204" t="s">
        <v>106</v>
      </c>
      <c r="D204">
        <v>273.23993151413009</v>
      </c>
      <c r="E204">
        <v>269.87853497472059</v>
      </c>
      <c r="F204">
        <v>309.53748607852452</v>
      </c>
      <c r="G204">
        <v>258.03537307420021</v>
      </c>
      <c r="H204">
        <v>274.68704868465375</v>
      </c>
      <c r="I204">
        <v>243.61957863349593</v>
      </c>
      <c r="J204">
        <v>247.78298436327358</v>
      </c>
      <c r="K204">
        <v>247.35469932839257</v>
      </c>
      <c r="L204">
        <v>242.23406932223503</v>
      </c>
      <c r="M204">
        <v>249.55267706658691</v>
      </c>
      <c r="N204">
        <v>257.01687189686498</v>
      </c>
      <c r="O204">
        <v>265.66560915022859</v>
      </c>
      <c r="P204">
        <v>292.8561754275359</v>
      </c>
      <c r="Q204">
        <v>262.00412638499068</v>
      </c>
      <c r="R204">
        <v>291.6717906360106</v>
      </c>
      <c r="S204">
        <v>263.91871793386201</v>
      </c>
      <c r="T204">
        <v>287.25707680626385</v>
      </c>
      <c r="U204">
        <v>253.73633775451805</v>
      </c>
      <c r="V204">
        <v>252.7532674774165</v>
      </c>
      <c r="W204">
        <v>250.85504028269361</v>
      </c>
      <c r="X204">
        <v>245.86772465986164</v>
      </c>
      <c r="Y204">
        <v>253.99481588424476</v>
      </c>
      <c r="Z204">
        <v>261.95633569129808</v>
      </c>
      <c r="AA204">
        <v>271.22004621335111</v>
      </c>
      <c r="AB204">
        <v>298.91439954264757</v>
      </c>
      <c r="AC204">
        <v>268.28635381505063</v>
      </c>
      <c r="AD204">
        <v>297.82449910107886</v>
      </c>
      <c r="AE204">
        <v>269.78106921625664</v>
      </c>
      <c r="AF204">
        <v>292.84942136733707</v>
      </c>
      <c r="AG204">
        <v>259.19451612100397</v>
      </c>
      <c r="AH204">
        <v>258.2265864352218</v>
      </c>
      <c r="AI204">
        <v>256.45242560573109</v>
      </c>
      <c r="AJ204">
        <v>251.63571273659591</v>
      </c>
      <c r="AK204">
        <v>259.92894219544007</v>
      </c>
      <c r="AL204">
        <v>268.02390529212164</v>
      </c>
      <c r="AM204">
        <v>277.38585339763785</v>
      </c>
      <c r="AN204">
        <v>305.1552985978816</v>
      </c>
      <c r="AO204">
        <v>274.59180306621101</v>
      </c>
      <c r="AP204">
        <v>304.18891554076856</v>
      </c>
      <c r="AQ204">
        <v>276.19730437788962</v>
      </c>
      <c r="AR204">
        <v>299.30782180503013</v>
      </c>
      <c r="AS204">
        <v>265.68677297276798</v>
      </c>
      <c r="AT204">
        <v>264.75036352270166</v>
      </c>
      <c r="AU204">
        <v>263.013282814131</v>
      </c>
      <c r="AV204">
        <v>258.24524039754539</v>
      </c>
      <c r="AW204">
        <v>266.60030770464692</v>
      </c>
      <c r="AX204">
        <v>274.76710533376996</v>
      </c>
      <c r="AY204">
        <v>284.20480219137431</v>
      </c>
      <c r="AZ204">
        <v>312.04771172297865</v>
      </c>
      <c r="BA204">
        <v>281.55137897574969</v>
      </c>
      <c r="BB204">
        <v>311.20837408368493</v>
      </c>
      <c r="BC204">
        <v>283.27079461497738</v>
      </c>
      <c r="BD204">
        <v>306.43187516560522</v>
      </c>
      <c r="BE204">
        <v>272.85985667627688</v>
      </c>
      <c r="BF204">
        <v>271.97171740170376</v>
      </c>
      <c r="BG204">
        <v>270.2818846846057</v>
      </c>
      <c r="BH204">
        <v>265.55948741737166</v>
      </c>
      <c r="BI204">
        <v>273.95852729546658</v>
      </c>
      <c r="BJ204">
        <v>282.16856279710572</v>
      </c>
      <c r="BK204">
        <v>291.65064084757267</v>
      </c>
      <c r="BL204">
        <v>319.54131451074863</v>
      </c>
      <c r="BM204">
        <v>289.09791704182408</v>
      </c>
      <c r="BN204">
        <v>318.8136565148298</v>
      </c>
      <c r="BO204">
        <v>290.93978441083601</v>
      </c>
      <c r="BP204">
        <v>314.16728001768416</v>
      </c>
      <c r="BQ204">
        <v>280.66104784213275</v>
      </c>
      <c r="BR204">
        <v>279.8340163624876</v>
      </c>
      <c r="BS204">
        <v>278.19618734121462</v>
      </c>
      <c r="BT204">
        <v>273.51238995133235</v>
      </c>
      <c r="BU204">
        <v>281.93348905288553</v>
      </c>
      <c r="BV204">
        <v>290.14886856233443</v>
      </c>
      <c r="BW204">
        <v>299.6245777633788</v>
      </c>
      <c r="BX204">
        <v>327.50886686616167</v>
      </c>
      <c r="BY204">
        <v>297.07669653047014</v>
      </c>
      <c r="BZ204">
        <v>326.84051440940158</v>
      </c>
      <c r="CA204">
        <v>299.06466431262749</v>
      </c>
      <c r="CB204">
        <v>322.43832913029547</v>
      </c>
      <c r="CC204">
        <v>289.10453838292551</v>
      </c>
      <c r="CD204">
        <v>288.43694336893032</v>
      </c>
      <c r="CE204">
        <v>286.90022816266696</v>
      </c>
      <c r="CF204">
        <v>282.22631513382123</v>
      </c>
      <c r="CG204">
        <v>290.56158992668821</v>
      </c>
      <c r="CH204">
        <v>298.62608520741838</v>
      </c>
      <c r="CI204">
        <v>307.94738830088835</v>
      </c>
      <c r="CJ204">
        <v>335.72906561007812</v>
      </c>
      <c r="CK204">
        <v>305.26982173349143</v>
      </c>
      <c r="CL204">
        <v>335.10865081397657</v>
      </c>
      <c r="CM204">
        <v>307.4020224293742</v>
      </c>
      <c r="CN204">
        <v>330.85319101954002</v>
      </c>
      <c r="CO204">
        <v>297.68517372595517</v>
      </c>
      <c r="CP204">
        <v>297.06956488873413</v>
      </c>
      <c r="CQ204">
        <v>297.00382560293991</v>
      </c>
      <c r="CR204">
        <v>293.89587079244347</v>
      </c>
      <c r="CS204">
        <v>301.54668812889383</v>
      </c>
      <c r="CT204">
        <v>313.63424159846346</v>
      </c>
      <c r="CU204">
        <v>315.56999782130902</v>
      </c>
      <c r="CV204">
        <v>-1</v>
      </c>
      <c r="CW204">
        <v>2701</v>
      </c>
    </row>
    <row r="205" spans="1:101" x14ac:dyDescent="0.3">
      <c r="A205" t="s">
        <v>107</v>
      </c>
      <c r="B205" t="s">
        <v>107</v>
      </c>
      <c r="C205" t="s">
        <v>108</v>
      </c>
      <c r="CV205">
        <v>0</v>
      </c>
      <c r="CW205">
        <v>0</v>
      </c>
    </row>
    <row r="206" spans="1:101" x14ac:dyDescent="0.3">
      <c r="A206" t="s">
        <v>159</v>
      </c>
      <c r="B206" t="s">
        <v>105</v>
      </c>
      <c r="C206" t="s">
        <v>106</v>
      </c>
      <c r="D206">
        <v>701.27485093522432</v>
      </c>
      <c r="E206">
        <v>756.37859452590135</v>
      </c>
      <c r="F206">
        <v>908.78371711604802</v>
      </c>
      <c r="G206">
        <v>894.60234972711169</v>
      </c>
      <c r="H206">
        <v>951.60058788541801</v>
      </c>
      <c r="I206">
        <v>946.38770009156804</v>
      </c>
      <c r="J206">
        <v>941.51640879349327</v>
      </c>
      <c r="K206">
        <v>983.17828894731815</v>
      </c>
      <c r="L206">
        <v>946.44747824524359</v>
      </c>
      <c r="M206">
        <v>939.01227955495733</v>
      </c>
      <c r="N206">
        <v>929.50426976282438</v>
      </c>
      <c r="O206">
        <v>787.07967283031564</v>
      </c>
      <c r="P206">
        <v>831.249466483383</v>
      </c>
      <c r="Q206">
        <v>768.38352669343249</v>
      </c>
      <c r="R206">
        <v>922.91245998053</v>
      </c>
      <c r="S206">
        <v>887.0115155511163</v>
      </c>
      <c r="T206">
        <v>962.28930427824253</v>
      </c>
      <c r="U206">
        <v>960.35976162017039</v>
      </c>
      <c r="V206">
        <v>959.04430365199721</v>
      </c>
      <c r="W206">
        <v>995.23367108474088</v>
      </c>
      <c r="X206">
        <v>953.34081857079877</v>
      </c>
      <c r="Y206">
        <v>940.76305519103767</v>
      </c>
      <c r="Z206">
        <v>926.71042419704474</v>
      </c>
      <c r="AA206">
        <v>780.22563733999129</v>
      </c>
      <c r="AB206">
        <v>821.38521566807731</v>
      </c>
      <c r="AC206">
        <v>756.33602422061813</v>
      </c>
      <c r="AD206">
        <v>909.34831726687332</v>
      </c>
      <c r="AE206">
        <v>872.32960008881776</v>
      </c>
      <c r="AF206">
        <v>946.72278349468627</v>
      </c>
      <c r="AG206">
        <v>944.05424203843063</v>
      </c>
      <c r="AH206">
        <v>942.13605733733402</v>
      </c>
      <c r="AI206">
        <v>977.84684345334097</v>
      </c>
      <c r="AJ206">
        <v>935.56368036130459</v>
      </c>
      <c r="AK206">
        <v>922.6237670767822</v>
      </c>
      <c r="AL206">
        <v>908.18070836013896</v>
      </c>
      <c r="AM206">
        <v>761.25683135283634</v>
      </c>
      <c r="AN206">
        <v>801.95657684954563</v>
      </c>
      <c r="AO206">
        <v>736.48641220092259</v>
      </c>
      <c r="AP206">
        <v>889.1787889927117</v>
      </c>
      <c r="AQ206">
        <v>851.97920412307417</v>
      </c>
      <c r="AR206">
        <v>926.33136354473652</v>
      </c>
      <c r="AS206">
        <v>923.72983041340035</v>
      </c>
      <c r="AT206">
        <v>921.93877843627354</v>
      </c>
      <c r="AU206">
        <v>957.79144079537377</v>
      </c>
      <c r="AV206">
        <v>915.6350923378933</v>
      </c>
      <c r="AW206">
        <v>902.79677746114294</v>
      </c>
      <c r="AX206">
        <v>888.43581014488495</v>
      </c>
      <c r="AY206">
        <v>741.58836880347974</v>
      </c>
      <c r="AZ206">
        <v>782.37331068370997</v>
      </c>
      <c r="BA206">
        <v>717.0071175728898</v>
      </c>
      <c r="BB206">
        <v>869.82602808351464</v>
      </c>
      <c r="BC206">
        <v>832.77362070502943</v>
      </c>
      <c r="BD206">
        <v>907.28768762188531</v>
      </c>
      <c r="BE206">
        <v>904.85496376401147</v>
      </c>
      <c r="BF206">
        <v>903.23199541302461</v>
      </c>
      <c r="BG206">
        <v>939.24661622878614</v>
      </c>
      <c r="BH206">
        <v>897.2446330567625</v>
      </c>
      <c r="BI206">
        <v>884.55646095170243</v>
      </c>
      <c r="BJ206">
        <v>870.34918930169988</v>
      </c>
      <c r="BK206">
        <v>723.66912930766398</v>
      </c>
      <c r="BL206">
        <v>764.64425969742103</v>
      </c>
      <c r="BM206">
        <v>699.49538548823466</v>
      </c>
      <c r="BN206">
        <v>852.55532504910548</v>
      </c>
      <c r="BO206">
        <v>815.75555417035139</v>
      </c>
      <c r="BP206">
        <v>890.51475431350184</v>
      </c>
      <c r="BQ206">
        <v>888.29761980419175</v>
      </c>
      <c r="BR206">
        <v>886.84129114395546</v>
      </c>
      <c r="BS206">
        <v>922.96265041789513</v>
      </c>
      <c r="BT206">
        <v>881.00988139199808</v>
      </c>
      <c r="BU206">
        <v>868.33199176961114</v>
      </c>
      <c r="BV206">
        <v>854.13083000754125</v>
      </c>
      <c r="BW206">
        <v>707.49960910405628</v>
      </c>
      <c r="BX206">
        <v>748.61657760942637</v>
      </c>
      <c r="BY206">
        <v>683.74299298639369</v>
      </c>
      <c r="BZ206">
        <v>837.22633586157394</v>
      </c>
      <c r="CA206">
        <v>800.97135439217516</v>
      </c>
      <c r="CB206">
        <v>876.32014206297572</v>
      </c>
      <c r="CC206">
        <v>874.61848373565147</v>
      </c>
      <c r="CD206">
        <v>873.47037428877161</v>
      </c>
      <c r="CE206">
        <v>909.58732517997737</v>
      </c>
      <c r="CF206">
        <v>867.28276616931146</v>
      </c>
      <c r="CG206">
        <v>853.96741639074935</v>
      </c>
      <c r="CH206">
        <v>839.01431617071205</v>
      </c>
      <c r="CI206">
        <v>691.79502379214284</v>
      </c>
      <c r="CJ206">
        <v>732.76136236640423</v>
      </c>
      <c r="CK206">
        <v>668.27896350656295</v>
      </c>
      <c r="CL206">
        <v>822.79626454362449</v>
      </c>
      <c r="CM206">
        <v>788.09825170033128</v>
      </c>
      <c r="CN206">
        <v>865.11040632076845</v>
      </c>
      <c r="CO206">
        <v>864.70166908347448</v>
      </c>
      <c r="CP206">
        <v>863.96215969868069</v>
      </c>
      <c r="CQ206">
        <v>902.35284428495356</v>
      </c>
      <c r="CR206">
        <v>864.1727239290833</v>
      </c>
      <c r="CS206">
        <v>842.49158340649137</v>
      </c>
      <c r="CT206">
        <v>835.08557693929629</v>
      </c>
      <c r="CU206">
        <v>681.8342376097869</v>
      </c>
      <c r="CV206">
        <v>1</v>
      </c>
      <c r="CW206">
        <v>2702</v>
      </c>
    </row>
    <row r="207" spans="1:101" x14ac:dyDescent="0.3">
      <c r="A207" t="s">
        <v>107</v>
      </c>
      <c r="B207" t="s">
        <v>107</v>
      </c>
      <c r="C207" t="s">
        <v>108</v>
      </c>
      <c r="CV207">
        <v>0</v>
      </c>
      <c r="CW207">
        <v>0</v>
      </c>
    </row>
    <row r="208" spans="1:101" x14ac:dyDescent="0.3">
      <c r="A208" t="s">
        <v>159</v>
      </c>
      <c r="B208" t="s">
        <v>109</v>
      </c>
      <c r="C208" t="s">
        <v>106</v>
      </c>
      <c r="D208">
        <v>750.59448473981934</v>
      </c>
      <c r="E208">
        <v>821.24614857405857</v>
      </c>
      <c r="F208">
        <v>831.4064432709356</v>
      </c>
      <c r="G208">
        <v>881.27872929349758</v>
      </c>
      <c r="H208">
        <v>888.0380122123654</v>
      </c>
      <c r="I208">
        <v>893.93951756473791</v>
      </c>
      <c r="J208">
        <v>879.68550624100601</v>
      </c>
      <c r="K208">
        <v>867.74696147880195</v>
      </c>
      <c r="L208">
        <v>881.06006761947424</v>
      </c>
      <c r="M208">
        <v>853.09830354637859</v>
      </c>
      <c r="N208">
        <v>870.20273894223942</v>
      </c>
      <c r="O208">
        <v>892.37836193692431</v>
      </c>
      <c r="P208">
        <v>898.2848052743318</v>
      </c>
      <c r="Q208">
        <v>885.95251799582354</v>
      </c>
      <c r="R208">
        <v>879.85857920581441</v>
      </c>
      <c r="S208">
        <v>894.11039272294931</v>
      </c>
      <c r="T208">
        <v>892.04971348806316</v>
      </c>
      <c r="U208">
        <v>892.88556582352305</v>
      </c>
      <c r="V208">
        <v>882.10308254254721</v>
      </c>
      <c r="W208">
        <v>870.40831863886001</v>
      </c>
      <c r="X208">
        <v>882.05361523497288</v>
      </c>
      <c r="Y208">
        <v>851.11267669005133</v>
      </c>
      <c r="Z208">
        <v>865.43733468686855</v>
      </c>
      <c r="AA208">
        <v>884.63580450465633</v>
      </c>
      <c r="AB208">
        <v>887.50445178641598</v>
      </c>
      <c r="AC208">
        <v>872.12914216388992</v>
      </c>
      <c r="AD208">
        <v>863.24419545441401</v>
      </c>
      <c r="AE208">
        <v>875.15865617759482</v>
      </c>
      <c r="AF208">
        <v>871.31279285735502</v>
      </c>
      <c r="AG208">
        <v>870.87737749248049</v>
      </c>
      <c r="AH208">
        <v>859.25186670834125</v>
      </c>
      <c r="AI208">
        <v>847.03928056370444</v>
      </c>
      <c r="AJ208">
        <v>858.39257695138997</v>
      </c>
      <c r="AK208">
        <v>827.29195189684174</v>
      </c>
      <c r="AL208">
        <v>841.50205423993566</v>
      </c>
      <c r="AM208">
        <v>860.56033052715236</v>
      </c>
      <c r="AN208">
        <v>863.22462824405454</v>
      </c>
      <c r="AO208">
        <v>847.58016077718241</v>
      </c>
      <c r="AP208">
        <v>838.39276165763613</v>
      </c>
      <c r="AQ208">
        <v>850.02157374754847</v>
      </c>
      <c r="AR208">
        <v>845.95759300047189</v>
      </c>
      <c r="AS208">
        <v>845.4065668066221</v>
      </c>
      <c r="AT208">
        <v>833.77830264880845</v>
      </c>
      <c r="AU208">
        <v>821.66219084377519</v>
      </c>
      <c r="AV208">
        <v>833.18175994356011</v>
      </c>
      <c r="AW208">
        <v>802.28328142484054</v>
      </c>
      <c r="AX208">
        <v>816.70284937152792</v>
      </c>
      <c r="AY208">
        <v>835.96041014367916</v>
      </c>
      <c r="AZ208">
        <v>838.80834412028912</v>
      </c>
      <c r="BA208">
        <v>823.33573108990413</v>
      </c>
      <c r="BB208">
        <v>814.31702058718565</v>
      </c>
      <c r="BC208">
        <v>826.12008092714643</v>
      </c>
      <c r="BD208">
        <v>822.24136400502368</v>
      </c>
      <c r="BE208">
        <v>821.88730500348549</v>
      </c>
      <c r="BF208">
        <v>810.46402139139389</v>
      </c>
      <c r="BG208">
        <v>798.55469535843861</v>
      </c>
      <c r="BH208">
        <v>810.27678104726249</v>
      </c>
      <c r="BI208">
        <v>779.57325734042297</v>
      </c>
      <c r="BJ208">
        <v>794.1815787381579</v>
      </c>
      <c r="BK208">
        <v>813.62821074760313</v>
      </c>
      <c r="BL208">
        <v>816.67608641229333</v>
      </c>
      <c r="BM208">
        <v>801.4262307790018</v>
      </c>
      <c r="BN208">
        <v>792.66274045749901</v>
      </c>
      <c r="BO208">
        <v>804.75683194676628</v>
      </c>
      <c r="BP208">
        <v>801.19862749760784</v>
      </c>
      <c r="BQ208">
        <v>801.17684545503346</v>
      </c>
      <c r="BR208">
        <v>790.06952237726171</v>
      </c>
      <c r="BS208">
        <v>778.42601276552944</v>
      </c>
      <c r="BT208">
        <v>790.33264110157518</v>
      </c>
      <c r="BU208">
        <v>759.71521167982553</v>
      </c>
      <c r="BV208">
        <v>774.31920342276453</v>
      </c>
      <c r="BW208">
        <v>793.71104850930396</v>
      </c>
      <c r="BX208">
        <v>796.72316876598393</v>
      </c>
      <c r="BY208">
        <v>781.5415125392185</v>
      </c>
      <c r="BZ208">
        <v>773.02620494170776</v>
      </c>
      <c r="CA208">
        <v>785.58710548007934</v>
      </c>
      <c r="CB208">
        <v>782.69258155862906</v>
      </c>
      <c r="CC208">
        <v>783.44216609142165</v>
      </c>
      <c r="CD208">
        <v>773.0732817982622</v>
      </c>
      <c r="CE208">
        <v>761.97964926654231</v>
      </c>
      <c r="CF208">
        <v>774.11961604998646</v>
      </c>
      <c r="CG208">
        <v>743.35028326010513</v>
      </c>
      <c r="CH208">
        <v>757.41829988803715</v>
      </c>
      <c r="CI208">
        <v>775.97520234218291</v>
      </c>
      <c r="CJ208">
        <v>778.01753883319884</v>
      </c>
      <c r="CK208">
        <v>761.97730061396214</v>
      </c>
      <c r="CL208">
        <v>753.10397190759886</v>
      </c>
      <c r="CM208">
        <v>766.07003172104805</v>
      </c>
      <c r="CN208">
        <v>764.45504797293222</v>
      </c>
      <c r="CO208">
        <v>767.89567855496239</v>
      </c>
      <c r="CP208">
        <v>760.45749997216149</v>
      </c>
      <c r="CQ208">
        <v>752.32553707038539</v>
      </c>
      <c r="CR208">
        <v>767.32690377765994</v>
      </c>
      <c r="CS208">
        <v>731.2423523667652</v>
      </c>
      <c r="CT208">
        <v>754.56834191539178</v>
      </c>
      <c r="CU208">
        <v>778.69176787772381</v>
      </c>
      <c r="CV208">
        <v>-1</v>
      </c>
      <c r="CW208">
        <v>2702</v>
      </c>
    </row>
    <row r="209" spans="1:101" x14ac:dyDescent="0.3">
      <c r="A209" t="s">
        <v>107</v>
      </c>
      <c r="B209" t="s">
        <v>107</v>
      </c>
      <c r="C209" t="s">
        <v>108</v>
      </c>
      <c r="CV209">
        <v>0</v>
      </c>
      <c r="CW209">
        <v>0</v>
      </c>
    </row>
    <row r="210" spans="1:101" x14ac:dyDescent="0.3">
      <c r="A210" t="s">
        <v>160</v>
      </c>
      <c r="B210" t="s">
        <v>105</v>
      </c>
      <c r="C210" t="s">
        <v>106</v>
      </c>
      <c r="D210">
        <v>-3926.4791306476923</v>
      </c>
      <c r="E210">
        <v>967.826251971077</v>
      </c>
      <c r="F210">
        <v>-1922.8656122855377</v>
      </c>
      <c r="G210">
        <v>1783.4763993771157</v>
      </c>
      <c r="H210">
        <v>2630.9448576862205</v>
      </c>
      <c r="I210">
        <v>5669.3873643669494</v>
      </c>
      <c r="J210">
        <v>8452.0108371788701</v>
      </c>
      <c r="K210">
        <v>4708.6173761186028</v>
      </c>
      <c r="L210">
        <v>9214.4134822839242</v>
      </c>
      <c r="M210">
        <v>4834.604565789662</v>
      </c>
      <c r="N210">
        <v>-1073.1187176117426</v>
      </c>
      <c r="O210">
        <v>-1108.2363139262911</v>
      </c>
      <c r="P210">
        <v>273.69475729369765</v>
      </c>
      <c r="Q210">
        <v>4367.9884751831978</v>
      </c>
      <c r="R210">
        <v>711.25772776553549</v>
      </c>
      <c r="S210">
        <v>3040.2184413090322</v>
      </c>
      <c r="T210">
        <v>2551.8268296863284</v>
      </c>
      <c r="U210">
        <v>4995.00114339212</v>
      </c>
      <c r="V210">
        <v>8009.4354789230156</v>
      </c>
      <c r="W210">
        <v>4773.4494979696765</v>
      </c>
      <c r="X210">
        <v>9604.0273134557119</v>
      </c>
      <c r="Y210">
        <v>5367.1514936920139</v>
      </c>
      <c r="Z210">
        <v>-479.02586608176762</v>
      </c>
      <c r="AA210">
        <v>-509.64701669425858</v>
      </c>
      <c r="AB210">
        <v>834.1239199353322</v>
      </c>
      <c r="AC210">
        <v>4867.205395910556</v>
      </c>
      <c r="AD210">
        <v>1145.1307814143574</v>
      </c>
      <c r="AE210">
        <v>3422.5374324353807</v>
      </c>
      <c r="AF210">
        <v>2904.9134146793976</v>
      </c>
      <c r="AG210">
        <v>5337.5215925242092</v>
      </c>
      <c r="AH210">
        <v>8351.9148046319096</v>
      </c>
      <c r="AI210">
        <v>5120.0605990567201</v>
      </c>
      <c r="AJ210">
        <v>9956.1626222773084</v>
      </c>
      <c r="AK210">
        <v>5726.2686074968933</v>
      </c>
      <c r="AL210">
        <v>-111.27170171289345</v>
      </c>
      <c r="AM210">
        <v>-133.27182612156685</v>
      </c>
      <c r="AN210">
        <v>1216.0963971381761</v>
      </c>
      <c r="AO210">
        <v>5249.1131807586671</v>
      </c>
      <c r="AP210">
        <v>1520.392386348642</v>
      </c>
      <c r="AQ210">
        <v>3785.8660385365702</v>
      </c>
      <c r="AR210">
        <v>3254.0079770562215</v>
      </c>
      <c r="AS210">
        <v>5673.4991772435078</v>
      </c>
      <c r="AT210">
        <v>8678.438332409909</v>
      </c>
      <c r="AU210">
        <v>5441.7054729735146</v>
      </c>
      <c r="AV210">
        <v>10276.787490052817</v>
      </c>
      <c r="AW210">
        <v>6048.0014101696133</v>
      </c>
      <c r="AX210">
        <v>211.78167328846757</v>
      </c>
      <c r="AY210">
        <v>189.87572476880541</v>
      </c>
      <c r="AZ210">
        <v>1537.4541405308919</v>
      </c>
      <c r="BA210">
        <v>5566.882871227308</v>
      </c>
      <c r="BB210">
        <v>1833.3538312091355</v>
      </c>
      <c r="BC210">
        <v>4093.5626012009125</v>
      </c>
      <c r="BD210">
        <v>3556.6818356367571</v>
      </c>
      <c r="BE210">
        <v>5971.874708293305</v>
      </c>
      <c r="BF210">
        <v>8973.441422252854</v>
      </c>
      <c r="BG210">
        <v>5734.1790811342244</v>
      </c>
      <c r="BH210">
        <v>10567.246502565406</v>
      </c>
      <c r="BI210">
        <v>6336.4682886501078</v>
      </c>
      <c r="BJ210">
        <v>497.74548807025894</v>
      </c>
      <c r="BK210">
        <v>472.40403413733929</v>
      </c>
      <c r="BL210">
        <v>1815.4534017344649</v>
      </c>
      <c r="BM210">
        <v>5839.4566876288591</v>
      </c>
      <c r="BN210">
        <v>2100.1669121759542</v>
      </c>
      <c r="BO210">
        <v>4355.1001986730425</v>
      </c>
      <c r="BP210">
        <v>3814.3100700965565</v>
      </c>
      <c r="BQ210">
        <v>6227.6524705554393</v>
      </c>
      <c r="BR210">
        <v>9229.6931784666576</v>
      </c>
      <c r="BS210">
        <v>5992.8941689240319</v>
      </c>
      <c r="BT210">
        <v>10829.417316284071</v>
      </c>
      <c r="BU210">
        <v>6601.5167332397341</v>
      </c>
      <c r="BV210">
        <v>763.21596502215834</v>
      </c>
      <c r="BW210">
        <v>734.09881147135093</v>
      </c>
      <c r="BX210">
        <v>2068.1174754633912</v>
      </c>
      <c r="BY210">
        <v>6078.0052522792503</v>
      </c>
      <c r="BZ210">
        <v>2321.3151746789326</v>
      </c>
      <c r="CA210">
        <v>4559.0505786928616</v>
      </c>
      <c r="CB210">
        <v>4005.8993931073755</v>
      </c>
      <c r="CC210">
        <v>6416.2145767138591</v>
      </c>
      <c r="CD210">
        <v>9427.3702082250165</v>
      </c>
      <c r="CE210">
        <v>6211.6411048585296</v>
      </c>
      <c r="CF210">
        <v>11077.232351394112</v>
      </c>
      <c r="CG210">
        <v>6879.3298453963253</v>
      </c>
      <c r="CH210">
        <v>1061.4516951093237</v>
      </c>
      <c r="CI210">
        <v>1032.1699685098565</v>
      </c>
      <c r="CJ210">
        <v>2345.0303626806581</v>
      </c>
      <c r="CK210">
        <v>6305.6510914754408</v>
      </c>
      <c r="CL210">
        <v>2480.2686444524661</v>
      </c>
      <c r="CM210">
        <v>4679.3669353076129</v>
      </c>
      <c r="CN210">
        <v>4072.2749032180377</v>
      </c>
      <c r="CO210">
        <v>6507.9287007280518</v>
      </c>
      <c r="CP210">
        <v>9578.4260305413227</v>
      </c>
      <c r="CQ210">
        <v>5966.9795924109785</v>
      </c>
      <c r="CR210">
        <v>11508.444620637843</v>
      </c>
      <c r="CS210">
        <v>6455.718847950654</v>
      </c>
      <c r="CT210">
        <v>-589.19333765907777</v>
      </c>
      <c r="CU210">
        <v>6208.6086408850624</v>
      </c>
      <c r="CV210">
        <v>1</v>
      </c>
      <c r="CW210">
        <v>2703</v>
      </c>
    </row>
    <row r="211" spans="1:101" x14ac:dyDescent="0.3">
      <c r="A211" t="s">
        <v>107</v>
      </c>
      <c r="B211" t="s">
        <v>107</v>
      </c>
      <c r="C211" t="s">
        <v>108</v>
      </c>
      <c r="CV211">
        <v>0</v>
      </c>
      <c r="CW211">
        <v>0</v>
      </c>
    </row>
    <row r="212" spans="1:101" x14ac:dyDescent="0.3">
      <c r="A212" t="s">
        <v>160</v>
      </c>
      <c r="B212" t="s">
        <v>109</v>
      </c>
      <c r="C212" t="s">
        <v>106</v>
      </c>
      <c r="D212">
        <v>12936.073887486025</v>
      </c>
      <c r="E212">
        <v>16481.776425894644</v>
      </c>
      <c r="F212">
        <v>18107.007542628362</v>
      </c>
      <c r="G212">
        <v>15428.517863314759</v>
      </c>
      <c r="H212">
        <v>12150.584975569649</v>
      </c>
      <c r="I212">
        <v>9725.4120996779038</v>
      </c>
      <c r="J212">
        <v>8681.9122230243756</v>
      </c>
      <c r="K212">
        <v>9490.1626283118294</v>
      </c>
      <c r="L212">
        <v>7547.9229728425598</v>
      </c>
      <c r="M212">
        <v>8514.7062008441153</v>
      </c>
      <c r="N212">
        <v>11434.495195006954</v>
      </c>
      <c r="O212">
        <v>12005.984735295866</v>
      </c>
      <c r="P212">
        <v>11566.792946646192</v>
      </c>
      <c r="Q212">
        <v>12770.121489569225</v>
      </c>
      <c r="R212">
        <v>16569.447459309107</v>
      </c>
      <c r="S212">
        <v>16050.91327697134</v>
      </c>
      <c r="T212">
        <v>12764.376568903363</v>
      </c>
      <c r="U212">
        <v>9392.0571397959393</v>
      </c>
      <c r="V212">
        <v>7614.9015210852649</v>
      </c>
      <c r="W212">
        <v>8166.2908262449027</v>
      </c>
      <c r="X212">
        <v>6274.7249341900479</v>
      </c>
      <c r="Y212">
        <v>7420.2634601973932</v>
      </c>
      <c r="Z212">
        <v>10575.736023441263</v>
      </c>
      <c r="AA212">
        <v>11378.158445627794</v>
      </c>
      <c r="AB212">
        <v>11093.210426740898</v>
      </c>
      <c r="AC212">
        <v>12340.489180767614</v>
      </c>
      <c r="AD212">
        <v>16092.756009122633</v>
      </c>
      <c r="AE212">
        <v>15483.40576271423</v>
      </c>
      <c r="AF212">
        <v>12107.838632901337</v>
      </c>
      <c r="AG212">
        <v>8675.9978071494752</v>
      </c>
      <c r="AH212">
        <v>6875.9502596859966</v>
      </c>
      <c r="AI212">
        <v>7433.7735031163002</v>
      </c>
      <c r="AJ212">
        <v>5565.330189494789</v>
      </c>
      <c r="AK212">
        <v>6739.6842948226004</v>
      </c>
      <c r="AL212">
        <v>9923.4110347735732</v>
      </c>
      <c r="AM212">
        <v>10751.465947513545</v>
      </c>
      <c r="AN212">
        <v>10489.110038252902</v>
      </c>
      <c r="AO212">
        <v>11755.022254388414</v>
      </c>
      <c r="AP212">
        <v>15520.206741266642</v>
      </c>
      <c r="AQ212">
        <v>14916.596065081514</v>
      </c>
      <c r="AR212">
        <v>11539.770603834337</v>
      </c>
      <c r="AS212">
        <v>8101.9633633474859</v>
      </c>
      <c r="AT212">
        <v>6294.9390019591401</v>
      </c>
      <c r="AU212">
        <v>6848.4908051092016</v>
      </c>
      <c r="AV212">
        <v>4980.9004891024724</v>
      </c>
      <c r="AW212">
        <v>6161.696212540437</v>
      </c>
      <c r="AX212">
        <v>9356.1417457822845</v>
      </c>
      <c r="AY212">
        <v>10196.904997170474</v>
      </c>
      <c r="AZ212">
        <v>9946.9588640806869</v>
      </c>
      <c r="BA212">
        <v>11223.422697158265</v>
      </c>
      <c r="BB212">
        <v>14996.736060330571</v>
      </c>
      <c r="BC212">
        <v>14399.099120970461</v>
      </c>
      <c r="BD212">
        <v>11026.796540422227</v>
      </c>
      <c r="BE212">
        <v>7592.8009297335602</v>
      </c>
      <c r="BF212">
        <v>5789.3982742737571</v>
      </c>
      <c r="BG212">
        <v>6346.6221430083642</v>
      </c>
      <c r="BH212">
        <v>4482.7946972299933</v>
      </c>
      <c r="BI212">
        <v>5667.4226097442779</v>
      </c>
      <c r="BJ212">
        <v>8865.8019888726667</v>
      </c>
      <c r="BK212">
        <v>9710.7385824806061</v>
      </c>
      <c r="BL212">
        <v>9465.4342436219249</v>
      </c>
      <c r="BM212">
        <v>10747.270555843832</v>
      </c>
      <c r="BN212">
        <v>14526.907640713185</v>
      </c>
      <c r="BO212">
        <v>13936.647721075591</v>
      </c>
      <c r="BP212">
        <v>10572.682137458398</v>
      </c>
      <c r="BQ212">
        <v>7147.6174437166173</v>
      </c>
      <c r="BR212">
        <v>5353.0395668584424</v>
      </c>
      <c r="BS212">
        <v>5917.9502774620832</v>
      </c>
      <c r="BT212">
        <v>4059.4433533935903</v>
      </c>
      <c r="BU212">
        <v>5245.9213123313057</v>
      </c>
      <c r="BV212">
        <v>8442.1867938916457</v>
      </c>
      <c r="BW212">
        <v>9281.6804757070713</v>
      </c>
      <c r="BX212">
        <v>9029.6776427969398</v>
      </c>
      <c r="BY212">
        <v>10306.907159252019</v>
      </c>
      <c r="BZ212">
        <v>14087.845226982092</v>
      </c>
      <c r="CA212">
        <v>13507.725313094437</v>
      </c>
      <c r="CB212">
        <v>10163.335849632909</v>
      </c>
      <c r="CC212">
        <v>6764.6967563965027</v>
      </c>
      <c r="CD212">
        <v>4997.8670168026483</v>
      </c>
      <c r="CE212">
        <v>5584.8720961673635</v>
      </c>
      <c r="CF212">
        <v>3736.7806258800779</v>
      </c>
      <c r="CG212">
        <v>4919.0049612158837</v>
      </c>
      <c r="CH212">
        <v>8097.5478957828254</v>
      </c>
      <c r="CI212">
        <v>8910.1373094561895</v>
      </c>
      <c r="CJ212">
        <v>8626.0093316357834</v>
      </c>
      <c r="CK212">
        <v>9872.5054844759543</v>
      </c>
      <c r="CL212">
        <v>13626.832192601489</v>
      </c>
      <c r="CM212">
        <v>13020.5571037224</v>
      </c>
      <c r="CN212">
        <v>9676.2914736523217</v>
      </c>
      <c r="CO212">
        <v>6307.4189708056383</v>
      </c>
      <c r="CP212">
        <v>4653.1035349047706</v>
      </c>
      <c r="CQ212">
        <v>5540.2404349382514</v>
      </c>
      <c r="CR212">
        <v>3749.7393372101651</v>
      </c>
      <c r="CS212">
        <v>5325.739532999065</v>
      </c>
      <c r="CT212">
        <v>8442.0015404863825</v>
      </c>
      <c r="CU212">
        <v>6750.2290655380857</v>
      </c>
      <c r="CV212">
        <v>-1</v>
      </c>
      <c r="CW212">
        <v>2703</v>
      </c>
    </row>
    <row r="213" spans="1:101" x14ac:dyDescent="0.3">
      <c r="A213" t="s">
        <v>107</v>
      </c>
      <c r="B213" t="s">
        <v>107</v>
      </c>
      <c r="C213" t="s">
        <v>108</v>
      </c>
      <c r="CV213">
        <v>0</v>
      </c>
      <c r="CW213">
        <v>0</v>
      </c>
    </row>
    <row r="214" spans="1:101" x14ac:dyDescent="0.3">
      <c r="A214" t="s">
        <v>161</v>
      </c>
      <c r="B214" t="s">
        <v>105</v>
      </c>
      <c r="C214" t="s">
        <v>106</v>
      </c>
      <c r="D214">
        <v>172.41854501083986</v>
      </c>
      <c r="E214">
        <v>179.68788529699094</v>
      </c>
      <c r="F214">
        <v>180.9747235834688</v>
      </c>
      <c r="G214">
        <v>172.89506563626111</v>
      </c>
      <c r="H214">
        <v>181.66380781459199</v>
      </c>
      <c r="I214">
        <v>187.59006531250111</v>
      </c>
      <c r="J214">
        <v>191.25311415235279</v>
      </c>
      <c r="K214">
        <v>183.8463438196689</v>
      </c>
      <c r="L214">
        <v>183.04802674023534</v>
      </c>
      <c r="M214">
        <v>166.39302686352292</v>
      </c>
      <c r="N214">
        <v>131.84459597821751</v>
      </c>
      <c r="O214">
        <v>98.830595472652846</v>
      </c>
      <c r="P214">
        <v>117.79755442526752</v>
      </c>
      <c r="Q214">
        <v>132.77854436610468</v>
      </c>
      <c r="R214">
        <v>160.11510538441473</v>
      </c>
      <c r="S214">
        <v>158.57939226533102</v>
      </c>
      <c r="T214">
        <v>171.38757490467248</v>
      </c>
      <c r="U214">
        <v>176.17186456262215</v>
      </c>
      <c r="V214">
        <v>179.17679513646956</v>
      </c>
      <c r="W214">
        <v>171.2076515766521</v>
      </c>
      <c r="X214">
        <v>170.3262497795229</v>
      </c>
      <c r="Y214">
        <v>154.25157931192985</v>
      </c>
      <c r="Z214">
        <v>120.9540284441329</v>
      </c>
      <c r="AA214">
        <v>89.62183182712846</v>
      </c>
      <c r="AB214">
        <v>110.28049149514067</v>
      </c>
      <c r="AC214">
        <v>126.54195548594407</v>
      </c>
      <c r="AD214">
        <v>154.52013583001326</v>
      </c>
      <c r="AE214">
        <v>153.00962328424777</v>
      </c>
      <c r="AF214">
        <v>165.43304439945001</v>
      </c>
      <c r="AG214">
        <v>169.67923268171171</v>
      </c>
      <c r="AH214">
        <v>172.19980828785529</v>
      </c>
      <c r="AI214">
        <v>163.91279242184163</v>
      </c>
      <c r="AJ214">
        <v>162.90575367092447</v>
      </c>
      <c r="AK214">
        <v>146.87168347799371</v>
      </c>
      <c r="AL214">
        <v>113.73587973281209</v>
      </c>
      <c r="AM214">
        <v>82.639853370322072</v>
      </c>
      <c r="AN214">
        <v>103.56648743168455</v>
      </c>
      <c r="AO214">
        <v>120.08932340415126</v>
      </c>
      <c r="AP214">
        <v>148.28863498934851</v>
      </c>
      <c r="AQ214">
        <v>146.93410909809174</v>
      </c>
      <c r="AR214">
        <v>159.43793801981016</v>
      </c>
      <c r="AS214">
        <v>163.6963688987758</v>
      </c>
      <c r="AT214">
        <v>166.18424005151817</v>
      </c>
      <c r="AU214">
        <v>157.85109461619254</v>
      </c>
      <c r="AV214">
        <v>156.81435020667689</v>
      </c>
      <c r="AW214">
        <v>140.78679917528683</v>
      </c>
      <c r="AX214">
        <v>107.69963238652068</v>
      </c>
      <c r="AY214">
        <v>76.687622313650564</v>
      </c>
      <c r="AZ214">
        <v>97.719246981146284</v>
      </c>
      <c r="BA214">
        <v>114.35212204265187</v>
      </c>
      <c r="BB214">
        <v>142.6540402526893</v>
      </c>
      <c r="BC214">
        <v>141.38809080737991</v>
      </c>
      <c r="BD214">
        <v>153.96557213506324</v>
      </c>
      <c r="BE214">
        <v>158.28559593126926</v>
      </c>
      <c r="BF214">
        <v>160.82712356078119</v>
      </c>
      <c r="BG214">
        <v>152.54306130956741</v>
      </c>
      <c r="BH214">
        <v>151.55245760435366</v>
      </c>
      <c r="BI214">
        <v>135.56813317899685</v>
      </c>
      <c r="BJ214">
        <v>102.52061857307686</v>
      </c>
      <c r="BK214">
        <v>71.544538484913573</v>
      </c>
      <c r="BL214">
        <v>92.60973476342609</v>
      </c>
      <c r="BM214">
        <v>109.27713766399017</v>
      </c>
      <c r="BN214">
        <v>137.61951332499748</v>
      </c>
      <c r="BO214">
        <v>136.40557817674903</v>
      </c>
      <c r="BP214">
        <v>149.05137573882664</v>
      </c>
      <c r="BQ214">
        <v>153.45811266226664</v>
      </c>
      <c r="BR214">
        <v>156.10256175751846</v>
      </c>
      <c r="BS214">
        <v>147.93005991858476</v>
      </c>
      <c r="BT214">
        <v>147.04659041237147</v>
      </c>
      <c r="BU214">
        <v>131.14783636193471</v>
      </c>
      <c r="BV214">
        <v>98.146623386238389</v>
      </c>
      <c r="BW214">
        <v>67.164829340751041</v>
      </c>
      <c r="BX214">
        <v>88.170853975730935</v>
      </c>
      <c r="BY214">
        <v>104.74055489865415</v>
      </c>
      <c r="BZ214">
        <v>132.97931418061219</v>
      </c>
      <c r="CA214">
        <v>131.70168338224858</v>
      </c>
      <c r="CB214">
        <v>144.37163609508821</v>
      </c>
      <c r="CC214">
        <v>148.92384099181535</v>
      </c>
      <c r="CD214">
        <v>151.83720733494209</v>
      </c>
      <c r="CE214">
        <v>144.01880410867716</v>
      </c>
      <c r="CF214">
        <v>143.5018432868371</v>
      </c>
      <c r="CG214">
        <v>127.89271603753494</v>
      </c>
      <c r="CH214">
        <v>95.016464251259052</v>
      </c>
      <c r="CI214">
        <v>63.952430649668571</v>
      </c>
      <c r="CJ214">
        <v>84.663736182266064</v>
      </c>
      <c r="CK214">
        <v>100.69500039468113</v>
      </c>
      <c r="CL214">
        <v>128.31792742430801</v>
      </c>
      <c r="CM214">
        <v>126.55951179973293</v>
      </c>
      <c r="CN214">
        <v>138.82267721483956</v>
      </c>
      <c r="CO214">
        <v>143.60769741602061</v>
      </c>
      <c r="CP214">
        <v>146.3734035599557</v>
      </c>
      <c r="CQ214">
        <v>139.68400688781463</v>
      </c>
      <c r="CR214">
        <v>144.01921997944302</v>
      </c>
      <c r="CS214">
        <v>121.34751950501358</v>
      </c>
      <c r="CT214">
        <v>88.39661036346024</v>
      </c>
      <c r="CU214">
        <v>80.77502610758313</v>
      </c>
      <c r="CV214">
        <v>1</v>
      </c>
      <c r="CW214">
        <v>2801</v>
      </c>
    </row>
    <row r="215" spans="1:101" x14ac:dyDescent="0.3">
      <c r="A215" t="s">
        <v>107</v>
      </c>
      <c r="B215" t="s">
        <v>107</v>
      </c>
      <c r="C215" t="s">
        <v>108</v>
      </c>
      <c r="CV215">
        <v>0</v>
      </c>
      <c r="CW215">
        <v>0</v>
      </c>
    </row>
    <row r="216" spans="1:101" x14ac:dyDescent="0.3">
      <c r="A216" t="s">
        <v>161</v>
      </c>
      <c r="B216" t="s">
        <v>109</v>
      </c>
      <c r="C216" t="s">
        <v>106</v>
      </c>
      <c r="D216">
        <v>210.12960216595624</v>
      </c>
      <c r="E216">
        <v>222.57449651496927</v>
      </c>
      <c r="F216">
        <v>233.40576005383409</v>
      </c>
      <c r="G216">
        <v>234.28763555087451</v>
      </c>
      <c r="H216">
        <v>227.72031991324553</v>
      </c>
      <c r="I216">
        <v>212.96018804095957</v>
      </c>
      <c r="J216">
        <v>198.01376261131321</v>
      </c>
      <c r="K216">
        <v>189.97991611532416</v>
      </c>
      <c r="L216">
        <v>175.48227887414566</v>
      </c>
      <c r="M216">
        <v>160.36552403734754</v>
      </c>
      <c r="N216">
        <v>152.97461113384651</v>
      </c>
      <c r="O216">
        <v>149.87236190791526</v>
      </c>
      <c r="P216">
        <v>160.79258258198877</v>
      </c>
      <c r="Q216">
        <v>169.03951729582411</v>
      </c>
      <c r="R216">
        <v>192.65785868152742</v>
      </c>
      <c r="S216">
        <v>207.04517753120533</v>
      </c>
      <c r="T216">
        <v>211.88875938337799</v>
      </c>
      <c r="U216">
        <v>198.29044476368489</v>
      </c>
      <c r="V216">
        <v>179.40344630512487</v>
      </c>
      <c r="W216">
        <v>166.38452176241441</v>
      </c>
      <c r="X216">
        <v>148.61655149977634</v>
      </c>
      <c r="Y216">
        <v>132.40483316035719</v>
      </c>
      <c r="Z216">
        <v>125.8621934115971</v>
      </c>
      <c r="AA216">
        <v>125.1302201268299</v>
      </c>
      <c r="AB216">
        <v>139.10569879006982</v>
      </c>
      <c r="AC216">
        <v>150.10656232369897</v>
      </c>
      <c r="AD216">
        <v>175.47731373173096</v>
      </c>
      <c r="AE216">
        <v>190.41815655047316</v>
      </c>
      <c r="AF216">
        <v>194.86717928833659</v>
      </c>
      <c r="AG216">
        <v>180.39598646904537</v>
      </c>
      <c r="AH216">
        <v>160.60933095564653</v>
      </c>
      <c r="AI216">
        <v>146.95436606272162</v>
      </c>
      <c r="AJ216">
        <v>128.91627007920218</v>
      </c>
      <c r="AK216">
        <v>112.76589178698954</v>
      </c>
      <c r="AL216">
        <v>106.52110786184866</v>
      </c>
      <c r="AM216">
        <v>106.22645969566734</v>
      </c>
      <c r="AN216">
        <v>120.70332849719009</v>
      </c>
      <c r="AO216">
        <v>132.21306601510565</v>
      </c>
      <c r="AP216">
        <v>158.05205520786757</v>
      </c>
      <c r="AQ216">
        <v>173.37756846179445</v>
      </c>
      <c r="AR216">
        <v>178.097219079155</v>
      </c>
      <c r="AS216">
        <v>163.77573213649487</v>
      </c>
      <c r="AT216">
        <v>144.03998106923967</v>
      </c>
      <c r="AU216">
        <v>130.38266905889486</v>
      </c>
      <c r="AV216">
        <v>112.34318087357825</v>
      </c>
      <c r="AW216">
        <v>96.237878651120084</v>
      </c>
      <c r="AX216">
        <v>90.108827218700313</v>
      </c>
      <c r="AY216">
        <v>89.999847215549025</v>
      </c>
      <c r="AZ216">
        <v>104.71204431301177</v>
      </c>
      <c r="BA216">
        <v>116.47756627198227</v>
      </c>
      <c r="BB216">
        <v>142.56563026709378</v>
      </c>
      <c r="BC216">
        <v>158.11579583319195</v>
      </c>
      <c r="BD216">
        <v>163.02971010027818</v>
      </c>
      <c r="BE216">
        <v>148.87576571628603</v>
      </c>
      <c r="BF216">
        <v>129.28966223940313</v>
      </c>
      <c r="BG216">
        <v>115.77346022967311</v>
      </c>
      <c r="BH216">
        <v>97.873202945212768</v>
      </c>
      <c r="BI216">
        <v>81.907977338572266</v>
      </c>
      <c r="BJ216">
        <v>75.919193373828193</v>
      </c>
      <c r="BK216">
        <v>75.948315482358879</v>
      </c>
      <c r="BL216">
        <v>90.794409150298833</v>
      </c>
      <c r="BM216">
        <v>102.68957324133878</v>
      </c>
      <c r="BN216">
        <v>128.90583322615933</v>
      </c>
      <c r="BO216">
        <v>144.58825103017449</v>
      </c>
      <c r="BP216">
        <v>149.6454990618488</v>
      </c>
      <c r="BQ216">
        <v>135.65256322426458</v>
      </c>
      <c r="BR216">
        <v>116.24893153957873</v>
      </c>
      <c r="BS216">
        <v>102.93531831293004</v>
      </c>
      <c r="BT216">
        <v>85.249558678675243</v>
      </c>
      <c r="BU216">
        <v>69.495212584793023</v>
      </c>
      <c r="BV216">
        <v>63.692379339993522</v>
      </c>
      <c r="BW216">
        <v>63.859561594250593</v>
      </c>
      <c r="BX216">
        <v>78.777978363113377</v>
      </c>
      <c r="BY216">
        <v>90.67528391852214</v>
      </c>
      <c r="BZ216">
        <v>116.83982197533965</v>
      </c>
      <c r="CA216">
        <v>132.45666722805166</v>
      </c>
      <c r="CB216">
        <v>137.49309336567626</v>
      </c>
      <c r="CC216">
        <v>123.58683716262576</v>
      </c>
      <c r="CD216">
        <v>104.42312207519721</v>
      </c>
      <c r="CE216">
        <v>91.509890848703066</v>
      </c>
      <c r="CF216">
        <v>74.340328217582879</v>
      </c>
      <c r="CG216">
        <v>59.124763089005036</v>
      </c>
      <c r="CH216">
        <v>53.765358594927633</v>
      </c>
      <c r="CI216">
        <v>54.170951023309499</v>
      </c>
      <c r="CJ216">
        <v>69.054036768232905</v>
      </c>
      <c r="CK216">
        <v>80.648387552042834</v>
      </c>
      <c r="CL216">
        <v>106.2757070136262</v>
      </c>
      <c r="CM216">
        <v>121.20690587630374</v>
      </c>
      <c r="CN216">
        <v>125.61696280492586</v>
      </c>
      <c r="CO216">
        <v>111.18271119796789</v>
      </c>
      <c r="CP216">
        <v>91.992184128252575</v>
      </c>
      <c r="CQ216">
        <v>79.830599343999296</v>
      </c>
      <c r="CR216">
        <v>63.313147901435293</v>
      </c>
      <c r="CS216">
        <v>50.242029964870738</v>
      </c>
      <c r="CT216">
        <v>49.644084262141718</v>
      </c>
      <c r="CU216">
        <v>49.714788029631421</v>
      </c>
      <c r="CV216">
        <v>-1</v>
      </c>
      <c r="CW216">
        <v>2801</v>
      </c>
    </row>
    <row r="217" spans="1:101" x14ac:dyDescent="0.3">
      <c r="A217" t="s">
        <v>107</v>
      </c>
      <c r="B217" t="s">
        <v>107</v>
      </c>
      <c r="C217" t="s">
        <v>108</v>
      </c>
      <c r="CV217">
        <v>0</v>
      </c>
      <c r="CW217">
        <v>0</v>
      </c>
    </row>
    <row r="218" spans="1:101" x14ac:dyDescent="0.3">
      <c r="A218" t="s">
        <v>162</v>
      </c>
      <c r="B218" t="s">
        <v>105</v>
      </c>
      <c r="C218" t="s">
        <v>106</v>
      </c>
      <c r="D218">
        <v>602.59037612160557</v>
      </c>
      <c r="E218">
        <v>646.76623385328742</v>
      </c>
      <c r="F218">
        <v>699.29669706141544</v>
      </c>
      <c r="G218">
        <v>711.0640577337258</v>
      </c>
      <c r="H218">
        <v>785.87895148923394</v>
      </c>
      <c r="I218">
        <v>774.92602144705052</v>
      </c>
      <c r="J218">
        <v>755.97719196620847</v>
      </c>
      <c r="K218">
        <v>642.08588909335447</v>
      </c>
      <c r="L218">
        <v>657.12672663303874</v>
      </c>
      <c r="M218">
        <v>587.37434147975705</v>
      </c>
      <c r="N218">
        <v>474.41664357602326</v>
      </c>
      <c r="O218">
        <v>451.10173091592105</v>
      </c>
      <c r="P218">
        <v>611.99311797076541</v>
      </c>
      <c r="Q218">
        <v>651.25461446878535</v>
      </c>
      <c r="R218">
        <v>699.02653046421005</v>
      </c>
      <c r="S218">
        <v>679.78384598717366</v>
      </c>
      <c r="T218">
        <v>739.48140048747132</v>
      </c>
      <c r="U218">
        <v>714.15099933750889</v>
      </c>
      <c r="V218">
        <v>679.34328946088146</v>
      </c>
      <c r="W218">
        <v>552.68306224632443</v>
      </c>
      <c r="X218">
        <v>560.95744529943454</v>
      </c>
      <c r="Y218">
        <v>493.74579367780717</v>
      </c>
      <c r="Z218">
        <v>390.86193076951298</v>
      </c>
      <c r="AA218">
        <v>380.62565726157902</v>
      </c>
      <c r="AB218">
        <v>553.2944814066044</v>
      </c>
      <c r="AC218">
        <v>599.95286169244218</v>
      </c>
      <c r="AD218">
        <v>649.720459628664</v>
      </c>
      <c r="AE218">
        <v>628.1008460365631</v>
      </c>
      <c r="AF218">
        <v>683.16522231247279</v>
      </c>
      <c r="AG218">
        <v>653.06407161303889</v>
      </c>
      <c r="AH218">
        <v>614.7850956043917</v>
      </c>
      <c r="AI218">
        <v>486.50990489911521</v>
      </c>
      <c r="AJ218">
        <v>494.89211929949056</v>
      </c>
      <c r="AK218">
        <v>429.03872152401038</v>
      </c>
      <c r="AL218">
        <v>328.22985879395605</v>
      </c>
      <c r="AM218">
        <v>320.33001183405787</v>
      </c>
      <c r="AN218">
        <v>495.25459280164785</v>
      </c>
      <c r="AO218">
        <v>543.84052172068937</v>
      </c>
      <c r="AP218">
        <v>595.03687244670891</v>
      </c>
      <c r="AQ218">
        <v>574.26414989629541</v>
      </c>
      <c r="AR218">
        <v>629.62094443044941</v>
      </c>
      <c r="AS218">
        <v>599.40005871348967</v>
      </c>
      <c r="AT218">
        <v>560.81412966774269</v>
      </c>
      <c r="AU218">
        <v>432.28852544330675</v>
      </c>
      <c r="AV218">
        <v>440.66906395587466</v>
      </c>
      <c r="AW218">
        <v>375.15496846711017</v>
      </c>
      <c r="AX218">
        <v>275.00858493170335</v>
      </c>
      <c r="AY218">
        <v>267.99324085155115</v>
      </c>
      <c r="AZ218">
        <v>443.8877454905608</v>
      </c>
      <c r="BA218">
        <v>493.40532829508629</v>
      </c>
      <c r="BB218">
        <v>545.41647335861512</v>
      </c>
      <c r="BC218">
        <v>525.31733981032983</v>
      </c>
      <c r="BD218">
        <v>581.22563927597378</v>
      </c>
      <c r="BE218">
        <v>551.47538302818589</v>
      </c>
      <c r="BF218">
        <v>513.32089576171495</v>
      </c>
      <c r="BG218">
        <v>385.21529400228417</v>
      </c>
      <c r="BH218">
        <v>394.0137747207375</v>
      </c>
      <c r="BI218">
        <v>328.91081690392053</v>
      </c>
      <c r="BJ218">
        <v>229.15910287710514</v>
      </c>
      <c r="BK218">
        <v>222.51730643205377</v>
      </c>
      <c r="BL218">
        <v>398.77187581260466</v>
      </c>
      <c r="BM218">
        <v>448.65866566895539</v>
      </c>
      <c r="BN218">
        <v>501.08323547434242</v>
      </c>
      <c r="BO218">
        <v>481.48175575930782</v>
      </c>
      <c r="BP218">
        <v>538.00527347255343</v>
      </c>
      <c r="BQ218">
        <v>509.0003431273467</v>
      </c>
      <c r="BR218">
        <v>471.69913022813699</v>
      </c>
      <c r="BS218">
        <v>344.48842946136563</v>
      </c>
      <c r="BT218">
        <v>354.11360441348995</v>
      </c>
      <c r="BU218">
        <v>289.63237348497512</v>
      </c>
      <c r="BV218">
        <v>190.16919828477165</v>
      </c>
      <c r="BW218">
        <v>183.4127682658991</v>
      </c>
      <c r="BX218">
        <v>359.18684126719347</v>
      </c>
      <c r="BY218">
        <v>408.39904235068377</v>
      </c>
      <c r="BZ218">
        <v>460.24699447153722</v>
      </c>
      <c r="CA218">
        <v>440.51485791077124</v>
      </c>
      <c r="CB218">
        <v>497.65217495189472</v>
      </c>
      <c r="CC218">
        <v>470.13557968744499</v>
      </c>
      <c r="CD218">
        <v>435.0746341414058</v>
      </c>
      <c r="CE218">
        <v>310.47690519255775</v>
      </c>
      <c r="CF218">
        <v>322.54338303909299</v>
      </c>
      <c r="CG218">
        <v>259.77541552273533</v>
      </c>
      <c r="CH218">
        <v>160.83239166804759</v>
      </c>
      <c r="CI218">
        <v>153.14563102731955</v>
      </c>
      <c r="CJ218">
        <v>326.60265128570848</v>
      </c>
      <c r="CK218">
        <v>372.11399293057184</v>
      </c>
      <c r="CL218">
        <v>419.62393873548996</v>
      </c>
      <c r="CM218">
        <v>396.45515989114102</v>
      </c>
      <c r="CN218">
        <v>450.7668118148456</v>
      </c>
      <c r="CO218">
        <v>424.49227433770858</v>
      </c>
      <c r="CP218">
        <v>394.45068696338143</v>
      </c>
      <c r="CQ218">
        <v>273.81000566847143</v>
      </c>
      <c r="CR218">
        <v>317.184862654168</v>
      </c>
      <c r="CS218">
        <v>238.12478199771411</v>
      </c>
      <c r="CT218">
        <v>124.09088652024343</v>
      </c>
      <c r="CU218">
        <v>245.2024155183318</v>
      </c>
      <c r="CV218">
        <v>1</v>
      </c>
      <c r="CW218">
        <v>2802</v>
      </c>
    </row>
    <row r="219" spans="1:101" x14ac:dyDescent="0.3">
      <c r="A219" t="s">
        <v>107</v>
      </c>
      <c r="B219" t="s">
        <v>107</v>
      </c>
      <c r="C219" t="s">
        <v>108</v>
      </c>
      <c r="CV219">
        <v>0</v>
      </c>
      <c r="CW219">
        <v>0</v>
      </c>
    </row>
    <row r="220" spans="1:101" x14ac:dyDescent="0.3">
      <c r="A220" t="s">
        <v>162</v>
      </c>
      <c r="B220" t="s">
        <v>109</v>
      </c>
      <c r="C220" t="s">
        <v>106</v>
      </c>
      <c r="D220">
        <v>1031.5922754567589</v>
      </c>
      <c r="E220">
        <v>1005.1430232248542</v>
      </c>
      <c r="F220">
        <v>1199.1280502302245</v>
      </c>
      <c r="G220">
        <v>953.04349815457238</v>
      </c>
      <c r="H220">
        <v>938.21527073285426</v>
      </c>
      <c r="I220">
        <v>771.07227014158184</v>
      </c>
      <c r="J220">
        <v>720.78254020695408</v>
      </c>
      <c r="K220">
        <v>747.10564544372494</v>
      </c>
      <c r="L220">
        <v>535.52428362213743</v>
      </c>
      <c r="M220">
        <v>704.5435975048232</v>
      </c>
      <c r="N220">
        <v>780.1665960962896</v>
      </c>
      <c r="O220">
        <v>738.60528431825867</v>
      </c>
      <c r="P220">
        <v>863.99417236379338</v>
      </c>
      <c r="Q220">
        <v>904.75818755503008</v>
      </c>
      <c r="R220">
        <v>1148.7866742172184</v>
      </c>
      <c r="S220">
        <v>902.00533394541389</v>
      </c>
      <c r="T220">
        <v>864.85585397313048</v>
      </c>
      <c r="U220">
        <v>679.07484518683384</v>
      </c>
      <c r="V220">
        <v>606.93945063691274</v>
      </c>
      <c r="W220">
        <v>620.83496347241328</v>
      </c>
      <c r="X220">
        <v>407.42632947857203</v>
      </c>
      <c r="Y220">
        <v>582.35464316225011</v>
      </c>
      <c r="Z220">
        <v>669.4488731663688</v>
      </c>
      <c r="AA220">
        <v>640.70084344550241</v>
      </c>
      <c r="AB220">
        <v>775.98378473224943</v>
      </c>
      <c r="AC220">
        <v>821.57496781915813</v>
      </c>
      <c r="AD220">
        <v>1065.5996678973556</v>
      </c>
      <c r="AE220">
        <v>815.69952341052135</v>
      </c>
      <c r="AF220">
        <v>774.44925867067798</v>
      </c>
      <c r="AG220">
        <v>585.29959232550971</v>
      </c>
      <c r="AH220">
        <v>511.38637271439717</v>
      </c>
      <c r="AI220">
        <v>525.16804964919731</v>
      </c>
      <c r="AJ220">
        <v>312.91458804347286</v>
      </c>
      <c r="AK220">
        <v>489.74439597488845</v>
      </c>
      <c r="AL220">
        <v>579.06506592280346</v>
      </c>
      <c r="AM220">
        <v>552.59779282633053</v>
      </c>
      <c r="AN220">
        <v>690.03346696673225</v>
      </c>
      <c r="AO220">
        <v>737.49612694225914</v>
      </c>
      <c r="AP220">
        <v>982.98016363366537</v>
      </c>
      <c r="AQ220">
        <v>734.05480802232057</v>
      </c>
      <c r="AR220">
        <v>693.32267594248208</v>
      </c>
      <c r="AS220">
        <v>504.37180668262914</v>
      </c>
      <c r="AT220">
        <v>430.54762767626141</v>
      </c>
      <c r="AU220">
        <v>444.52316249750271</v>
      </c>
      <c r="AV220">
        <v>232.72119865696141</v>
      </c>
      <c r="AW220">
        <v>410.31264912336741</v>
      </c>
      <c r="AX220">
        <v>500.65902771939602</v>
      </c>
      <c r="AY220">
        <v>475.37169754778313</v>
      </c>
      <c r="AZ220">
        <v>614.01618152870458</v>
      </c>
      <c r="BA220">
        <v>662.61661199951629</v>
      </c>
      <c r="BB220">
        <v>909.11408146926931</v>
      </c>
      <c r="BC220">
        <v>661.07078013190483</v>
      </c>
      <c r="BD220">
        <v>621.11358564916122</v>
      </c>
      <c r="BE220">
        <v>432.86668422350215</v>
      </c>
      <c r="BF220">
        <v>359.70808328746045</v>
      </c>
      <c r="BG220">
        <v>374.33238757126935</v>
      </c>
      <c r="BH220">
        <v>163.17318088428937</v>
      </c>
      <c r="BI220">
        <v>341.40615872019464</v>
      </c>
      <c r="BJ220">
        <v>432.39730532077431</v>
      </c>
      <c r="BK220">
        <v>407.76616270614687</v>
      </c>
      <c r="BL220">
        <v>547.09138004404929</v>
      </c>
      <c r="BM220">
        <v>596.41366349373789</v>
      </c>
      <c r="BN220">
        <v>843.69037825312375</v>
      </c>
      <c r="BO220">
        <v>596.49414674735874</v>
      </c>
      <c r="BP220">
        <v>557.44960350598149</v>
      </c>
      <c r="BQ220">
        <v>370.15901601517743</v>
      </c>
      <c r="BR220">
        <v>297.95406613500006</v>
      </c>
      <c r="BS220">
        <v>313.45987521870495</v>
      </c>
      <c r="BT220">
        <v>103.0284296831378</v>
      </c>
      <c r="BU220">
        <v>281.76424903421344</v>
      </c>
      <c r="BV220">
        <v>373.00344724553679</v>
      </c>
      <c r="BW220">
        <v>348.40678434359091</v>
      </c>
      <c r="BX220">
        <v>487.67987132140144</v>
      </c>
      <c r="BY220">
        <v>537.06193189897999</v>
      </c>
      <c r="BZ220">
        <v>784.73153839123995</v>
      </c>
      <c r="CA220">
        <v>538.43119636849815</v>
      </c>
      <c r="CB220">
        <v>500.8308365980925</v>
      </c>
      <c r="CC220">
        <v>315.41176907485158</v>
      </c>
      <c r="CD220">
        <v>245.22643664949447</v>
      </c>
      <c r="CE220">
        <v>262.53035567562188</v>
      </c>
      <c r="CF220">
        <v>53.323144149992117</v>
      </c>
      <c r="CG220">
        <v>232.46268356093361</v>
      </c>
      <c r="CH220">
        <v>323.23755075752672</v>
      </c>
      <c r="CI220">
        <v>297.39146069640032</v>
      </c>
      <c r="CJ220">
        <v>434.69669984513746</v>
      </c>
      <c r="CK220">
        <v>481.90760483138621</v>
      </c>
      <c r="CL220">
        <v>727.61835047758746</v>
      </c>
      <c r="CM220">
        <v>479.94261321573669</v>
      </c>
      <c r="CN220">
        <v>443.80033462695087</v>
      </c>
      <c r="CO220">
        <v>260.86123159934897</v>
      </c>
      <c r="CP220">
        <v>199.25030888858547</v>
      </c>
      <c r="CQ220">
        <v>234.23947052035686</v>
      </c>
      <c r="CR220">
        <v>18.243707140870015</v>
      </c>
      <c r="CS220">
        <v>226.904130535056</v>
      </c>
      <c r="CT220">
        <v>309.96137574190232</v>
      </c>
      <c r="CU220">
        <v>140.15280844280616</v>
      </c>
      <c r="CV220">
        <v>-1</v>
      </c>
      <c r="CW220">
        <v>2802</v>
      </c>
    </row>
    <row r="221" spans="1:101" x14ac:dyDescent="0.3">
      <c r="A221" t="s">
        <v>107</v>
      </c>
      <c r="B221" t="s">
        <v>107</v>
      </c>
      <c r="C221" t="s">
        <v>108</v>
      </c>
      <c r="CV221">
        <v>0</v>
      </c>
      <c r="CW221">
        <v>0</v>
      </c>
    </row>
    <row r="222" spans="1:101" x14ac:dyDescent="0.3">
      <c r="A222" t="s">
        <v>163</v>
      </c>
      <c r="B222" t="s">
        <v>105</v>
      </c>
      <c r="C222" t="s">
        <v>106</v>
      </c>
      <c r="D222">
        <v>4690.6246813608323</v>
      </c>
      <c r="E222">
        <v>5187.6276139641141</v>
      </c>
      <c r="F222">
        <v>5966.667576456126</v>
      </c>
      <c r="G222">
        <v>6025.3576211108011</v>
      </c>
      <c r="H222">
        <v>6189.6611847570312</v>
      </c>
      <c r="I222">
        <v>6233.89176286988</v>
      </c>
      <c r="J222">
        <v>6192.8363826180275</v>
      </c>
      <c r="K222">
        <v>5935.614889577133</v>
      </c>
      <c r="L222">
        <v>5707.0424699453915</v>
      </c>
      <c r="M222">
        <v>5358.4453523200627</v>
      </c>
      <c r="N222">
        <v>4801.0417827885931</v>
      </c>
      <c r="O222">
        <v>4105.1188652658875</v>
      </c>
      <c r="P222">
        <v>4620.4990443070265</v>
      </c>
      <c r="Q222">
        <v>5180.9634933656253</v>
      </c>
      <c r="R222">
        <v>5997.0448615776822</v>
      </c>
      <c r="S222">
        <v>5993.5544962674994</v>
      </c>
      <c r="T222">
        <v>6036.4087915857399</v>
      </c>
      <c r="U222">
        <v>5946.455974362947</v>
      </c>
      <c r="V222">
        <v>5810.5480774476091</v>
      </c>
      <c r="W222">
        <v>5501.3996114925385</v>
      </c>
      <c r="X222">
        <v>5259.6904153292153</v>
      </c>
      <c r="Y222">
        <v>4937.8777070748984</v>
      </c>
      <c r="Z222">
        <v>4438.6149037895448</v>
      </c>
      <c r="AA222">
        <v>3811.5684968814271</v>
      </c>
      <c r="AB222">
        <v>4384.1160236799542</v>
      </c>
      <c r="AC222">
        <v>4975.6962523111906</v>
      </c>
      <c r="AD222">
        <v>5794.5064304498319</v>
      </c>
      <c r="AE222">
        <v>5773.2329578861281</v>
      </c>
      <c r="AF222">
        <v>5790.028175044361</v>
      </c>
      <c r="AG222">
        <v>5676.3589605187044</v>
      </c>
      <c r="AH222">
        <v>5525.0670914469338</v>
      </c>
      <c r="AI222">
        <v>5210.1672766919091</v>
      </c>
      <c r="AJ222">
        <v>4970.6150297782278</v>
      </c>
      <c r="AK222">
        <v>4656.1264499030249</v>
      </c>
      <c r="AL222">
        <v>4166.8840749610217</v>
      </c>
      <c r="AM222">
        <v>3550.7239245411529</v>
      </c>
      <c r="AN222">
        <v>4133.6838679814073</v>
      </c>
      <c r="AO222">
        <v>4734.1205456270845</v>
      </c>
      <c r="AP222">
        <v>5559.3594790511088</v>
      </c>
      <c r="AQ222">
        <v>5541.5992385517138</v>
      </c>
      <c r="AR222">
        <v>5559.1077285756046</v>
      </c>
      <c r="AS222">
        <v>5444.1233483568167</v>
      </c>
      <c r="AT222">
        <v>5290.711896144262</v>
      </c>
      <c r="AU222">
        <v>4974.1779353708916</v>
      </c>
      <c r="AV222">
        <v>4734.4348986420127</v>
      </c>
      <c r="AW222">
        <v>4421.5818851632112</v>
      </c>
      <c r="AX222">
        <v>3935.5972307398797</v>
      </c>
      <c r="AY222">
        <v>3323.7106059398739</v>
      </c>
      <c r="AZ222">
        <v>3911.2282664117574</v>
      </c>
      <c r="BA222">
        <v>4515.9002205791312</v>
      </c>
      <c r="BB222">
        <v>5344.7131265001353</v>
      </c>
      <c r="BC222">
        <v>5329.809350852529</v>
      </c>
      <c r="BD222">
        <v>5349.6020066030133</v>
      </c>
      <c r="BE222">
        <v>5236.5556756656197</v>
      </c>
      <c r="BF222">
        <v>5084.9371454185512</v>
      </c>
      <c r="BG222">
        <v>4770.16671300298</v>
      </c>
      <c r="BH222">
        <v>4532.1805791585075</v>
      </c>
      <c r="BI222">
        <v>4221.0395189977962</v>
      </c>
      <c r="BJ222">
        <v>3736.6726810885102</v>
      </c>
      <c r="BK222">
        <v>3126.2977361732028</v>
      </c>
      <c r="BL222">
        <v>3715.2773583936696</v>
      </c>
      <c r="BM222">
        <v>4321.4932334722962</v>
      </c>
      <c r="BN222">
        <v>5152.1195819728646</v>
      </c>
      <c r="BO222">
        <v>5139.49880711691</v>
      </c>
      <c r="BP222">
        <v>5162.1945137908224</v>
      </c>
      <c r="BQ222">
        <v>5052.7009565535891</v>
      </c>
      <c r="BR222">
        <v>4905.1284327870881</v>
      </c>
      <c r="BS222">
        <v>4594.5177443995317</v>
      </c>
      <c r="BT222">
        <v>4360.2221492161498</v>
      </c>
      <c r="BU222">
        <v>4051.6171498300832</v>
      </c>
      <c r="BV222">
        <v>3568.0339236025902</v>
      </c>
      <c r="BW222">
        <v>2956.4263055377542</v>
      </c>
      <c r="BX222">
        <v>3542.4547780230678</v>
      </c>
      <c r="BY222">
        <v>4144.9677618879359</v>
      </c>
      <c r="BZ222">
        <v>4972.6709455780911</v>
      </c>
      <c r="CA222">
        <v>4959.6473432754165</v>
      </c>
      <c r="CB222">
        <v>4985.8620446642435</v>
      </c>
      <c r="CC222">
        <v>4884.2922147111531</v>
      </c>
      <c r="CD222">
        <v>4748.2364991696822</v>
      </c>
      <c r="CE222">
        <v>4450.6663395549494</v>
      </c>
      <c r="CF222">
        <v>4228.0914866324847</v>
      </c>
      <c r="CG222">
        <v>3927.0155586638712</v>
      </c>
      <c r="CH222">
        <v>3444.4877094023336</v>
      </c>
      <c r="CI222">
        <v>2826.4127981143779</v>
      </c>
      <c r="CJ222">
        <v>3398.937969591299</v>
      </c>
      <c r="CK222">
        <v>3981.6842564046519</v>
      </c>
      <c r="CL222">
        <v>4787.2091848099608</v>
      </c>
      <c r="CM222">
        <v>4756.9193943913642</v>
      </c>
      <c r="CN222">
        <v>4771.582343795516</v>
      </c>
      <c r="CO222">
        <v>4677.9788666553768</v>
      </c>
      <c r="CP222">
        <v>4573.6926568933268</v>
      </c>
      <c r="CQ222">
        <v>4315.8179276702003</v>
      </c>
      <c r="CR222">
        <v>4212.38168701224</v>
      </c>
      <c r="CS222">
        <v>3870.6481804811483</v>
      </c>
      <c r="CT222">
        <v>3335.7717223831855</v>
      </c>
      <c r="CU222">
        <v>3127.0867197259449</v>
      </c>
      <c r="CV222">
        <v>1</v>
      </c>
      <c r="CW222">
        <v>2803</v>
      </c>
    </row>
    <row r="223" spans="1:101" x14ac:dyDescent="0.3">
      <c r="A223" t="s">
        <v>107</v>
      </c>
      <c r="B223" t="s">
        <v>107</v>
      </c>
      <c r="C223" t="s">
        <v>108</v>
      </c>
      <c r="CV223">
        <v>0</v>
      </c>
      <c r="CW223">
        <v>0</v>
      </c>
    </row>
    <row r="224" spans="1:101" x14ac:dyDescent="0.3">
      <c r="A224" t="s">
        <v>163</v>
      </c>
      <c r="B224" t="s">
        <v>109</v>
      </c>
      <c r="C224" t="s">
        <v>106</v>
      </c>
      <c r="D224">
        <v>6898.428868079458</v>
      </c>
      <c r="E224">
        <v>7195.5901810049145</v>
      </c>
      <c r="F224">
        <v>7825.3859267672196</v>
      </c>
      <c r="G224">
        <v>7410.0387319274741</v>
      </c>
      <c r="H224">
        <v>7193.604613523531</v>
      </c>
      <c r="I224">
        <v>6493.2724580820195</v>
      </c>
      <c r="J224">
        <v>6233.5443373104699</v>
      </c>
      <c r="K224">
        <v>6273.6744414887507</v>
      </c>
      <c r="L224">
        <v>5687.9125389169467</v>
      </c>
      <c r="M224">
        <v>6128.9363801884901</v>
      </c>
      <c r="N224">
        <v>6614.2693635678206</v>
      </c>
      <c r="O224">
        <v>6764.6173053701332</v>
      </c>
      <c r="P224">
        <v>6654.139146162187</v>
      </c>
      <c r="Q224">
        <v>6630.6325070140947</v>
      </c>
      <c r="R224">
        <v>7386.3272435005283</v>
      </c>
      <c r="S224">
        <v>7140.4978390787965</v>
      </c>
      <c r="T224">
        <v>6920.1555084388947</v>
      </c>
      <c r="U224">
        <v>6115.8727677879406</v>
      </c>
      <c r="V224">
        <v>5722.7957791289518</v>
      </c>
      <c r="W224">
        <v>5677.2563268720178</v>
      </c>
      <c r="X224">
        <v>5064.7905938094054</v>
      </c>
      <c r="Y224">
        <v>5523.5679117817435</v>
      </c>
      <c r="Z224">
        <v>6059.7741458403652</v>
      </c>
      <c r="AA224">
        <v>6274.5663736071774</v>
      </c>
      <c r="AB224">
        <v>6219.4340337407175</v>
      </c>
      <c r="AC224">
        <v>6227.4732292576682</v>
      </c>
      <c r="AD224">
        <v>6988.4867082634955</v>
      </c>
      <c r="AE224">
        <v>6729.0453709387602</v>
      </c>
      <c r="AF224">
        <v>6487.5046745568216</v>
      </c>
      <c r="AG224">
        <v>5664.421548861239</v>
      </c>
      <c r="AH224">
        <v>5260.484281835611</v>
      </c>
      <c r="AI224">
        <v>5213.0008106189434</v>
      </c>
      <c r="AJ224">
        <v>4605.5390561918803</v>
      </c>
      <c r="AK224">
        <v>5073.350854448714</v>
      </c>
      <c r="AL224">
        <v>5620.2148144767607</v>
      </c>
      <c r="AM224">
        <v>5845.8569775879032</v>
      </c>
      <c r="AN224">
        <v>5801.0106704852487</v>
      </c>
      <c r="AO224">
        <v>5818.222782755005</v>
      </c>
      <c r="AP224">
        <v>6586.736496694004</v>
      </c>
      <c r="AQ224">
        <v>6332.6646540192596</v>
      </c>
      <c r="AR224">
        <v>6094.2723172405804</v>
      </c>
      <c r="AS224">
        <v>5272.5614156360398</v>
      </c>
      <c r="AT224">
        <v>4869.1237773498187</v>
      </c>
      <c r="AU224">
        <v>4822.3376950618613</v>
      </c>
      <c r="AV224">
        <v>4216.6489337543362</v>
      </c>
      <c r="AW224">
        <v>4687.7333468404313</v>
      </c>
      <c r="AX224">
        <v>5239.2762423839658</v>
      </c>
      <c r="AY224">
        <v>5470.5233572308425</v>
      </c>
      <c r="AZ224">
        <v>5431.5777522057633</v>
      </c>
      <c r="BA224">
        <v>5454.4369177338922</v>
      </c>
      <c r="BB224">
        <v>6228.0165667956753</v>
      </c>
      <c r="BC224">
        <v>5978.3490264997135</v>
      </c>
      <c r="BD224">
        <v>5743.8010310056616</v>
      </c>
      <c r="BE224">
        <v>4925.5564852132411</v>
      </c>
      <c r="BF224">
        <v>4525.3803770133836</v>
      </c>
      <c r="BG224">
        <v>4481.7672953469319</v>
      </c>
      <c r="BH224">
        <v>3879.2182327497649</v>
      </c>
      <c r="BI224">
        <v>4353.4276684676288</v>
      </c>
      <c r="BJ224">
        <v>4908.095192560836</v>
      </c>
      <c r="BK224">
        <v>5142.50013286587</v>
      </c>
      <c r="BL224">
        <v>5106.8061673783177</v>
      </c>
      <c r="BM224">
        <v>5133.0909439347042</v>
      </c>
      <c r="BN224">
        <v>5910.35183422508</v>
      </c>
      <c r="BO224">
        <v>5664.6801109817916</v>
      </c>
      <c r="BP224">
        <v>5434.4506888848264</v>
      </c>
      <c r="BQ224">
        <v>4620.775045860174</v>
      </c>
      <c r="BR224">
        <v>4225.2394914434844</v>
      </c>
      <c r="BS224">
        <v>4186.0456639029662</v>
      </c>
      <c r="BT224">
        <v>3587.3165503943142</v>
      </c>
      <c r="BU224">
        <v>4064.3669220551428</v>
      </c>
      <c r="BV224">
        <v>4620.6515417011024</v>
      </c>
      <c r="BW224">
        <v>4855.498607551347</v>
      </c>
      <c r="BX224">
        <v>4819.5337634698635</v>
      </c>
      <c r="BY224">
        <v>4845.712232504462</v>
      </c>
      <c r="BZ224">
        <v>5624.1516074390347</v>
      </c>
      <c r="CA224">
        <v>5381.9622363448143</v>
      </c>
      <c r="CB224">
        <v>5158.0205230794272</v>
      </c>
      <c r="CC224">
        <v>4353.1037322514512</v>
      </c>
      <c r="CD224">
        <v>3967.5626004051769</v>
      </c>
      <c r="CE224">
        <v>3937.7414493349997</v>
      </c>
      <c r="CF224">
        <v>3345.8337237061805</v>
      </c>
      <c r="CG224">
        <v>3825.7314407743288</v>
      </c>
      <c r="CH224">
        <v>4380.5576156369998</v>
      </c>
      <c r="CI224">
        <v>4610.1415093656578</v>
      </c>
      <c r="CJ224">
        <v>4565.8086903795629</v>
      </c>
      <c r="CK224">
        <v>4582.7429822013528</v>
      </c>
      <c r="CL224">
        <v>5352.0250759759238</v>
      </c>
      <c r="CM224">
        <v>5101.791483310878</v>
      </c>
      <c r="CN224">
        <v>4879.1155481943515</v>
      </c>
      <c r="CO224">
        <v>4078.2529108828098</v>
      </c>
      <c r="CP224">
        <v>3726.6498948358449</v>
      </c>
      <c r="CQ224">
        <v>3768.5272770166475</v>
      </c>
      <c r="CR224">
        <v>3168.731131835435</v>
      </c>
      <c r="CS224">
        <v>3817.1027885177527</v>
      </c>
      <c r="CT224">
        <v>4357.5901185882367</v>
      </c>
      <c r="CU224">
        <v>3957.0617795339126</v>
      </c>
      <c r="CV224">
        <v>-1</v>
      </c>
      <c r="CW224">
        <v>2803</v>
      </c>
    </row>
    <row r="225" spans="1:101" x14ac:dyDescent="0.3">
      <c r="A225" t="s">
        <v>107</v>
      </c>
      <c r="B225" t="s">
        <v>107</v>
      </c>
      <c r="C225" t="s">
        <v>108</v>
      </c>
      <c r="CV225">
        <v>0</v>
      </c>
      <c r="CW225">
        <v>0</v>
      </c>
    </row>
    <row r="226" spans="1:101" x14ac:dyDescent="0.3">
      <c r="A226" t="s">
        <v>164</v>
      </c>
      <c r="B226" t="s">
        <v>105</v>
      </c>
      <c r="C226" t="s">
        <v>106</v>
      </c>
      <c r="D226">
        <v>3333.866314186283</v>
      </c>
      <c r="E226">
        <v>3317.9677400638407</v>
      </c>
      <c r="F226">
        <v>3891.2108011601722</v>
      </c>
      <c r="G226">
        <v>3726.877969213087</v>
      </c>
      <c r="H226">
        <v>3734.4737754687781</v>
      </c>
      <c r="I226">
        <v>3866.0053580477943</v>
      </c>
      <c r="J226">
        <v>3310.1814901235225</v>
      </c>
      <c r="K226">
        <v>3488.4659502273535</v>
      </c>
      <c r="L226">
        <v>3077.9491704943784</v>
      </c>
      <c r="M226">
        <v>2824.9487871975502</v>
      </c>
      <c r="N226">
        <v>3061.6077709053498</v>
      </c>
      <c r="O226">
        <v>2383.3548530918974</v>
      </c>
      <c r="P226">
        <v>3029.3143384672057</v>
      </c>
      <c r="Q226">
        <v>3104.6166262269421</v>
      </c>
      <c r="R226">
        <v>3941.4658195088396</v>
      </c>
      <c r="S226">
        <v>3799.9849019520198</v>
      </c>
      <c r="T226">
        <v>3675.9877424903557</v>
      </c>
      <c r="U226">
        <v>3777.7063220349755</v>
      </c>
      <c r="V226">
        <v>3218.4463210260124</v>
      </c>
      <c r="W226">
        <v>3345.5455713652314</v>
      </c>
      <c r="X226">
        <v>2891.0884834096996</v>
      </c>
      <c r="Y226">
        <v>2646.6335646819743</v>
      </c>
      <c r="Z226">
        <v>2922.5233958655458</v>
      </c>
      <c r="AA226">
        <v>2287.9418886808921</v>
      </c>
      <c r="AB226">
        <v>2971.5204060169099</v>
      </c>
      <c r="AC226">
        <v>3072.0592912461534</v>
      </c>
      <c r="AD226">
        <v>3917.0555223380452</v>
      </c>
      <c r="AE226">
        <v>3768.2822128615599</v>
      </c>
      <c r="AF226">
        <v>3628.5617147061021</v>
      </c>
      <c r="AG226">
        <v>3713.6001046375345</v>
      </c>
      <c r="AH226">
        <v>3141.3915586925955</v>
      </c>
      <c r="AI226">
        <v>3261.0856343669857</v>
      </c>
      <c r="AJ226">
        <v>2804.6829090140586</v>
      </c>
      <c r="AK226">
        <v>2562.5221193300599</v>
      </c>
      <c r="AL226">
        <v>2843.3054940049828</v>
      </c>
      <c r="AM226">
        <v>2214.7724946738431</v>
      </c>
      <c r="AN226">
        <v>2904.4586217541278</v>
      </c>
      <c r="AO226">
        <v>3010.2903454782272</v>
      </c>
      <c r="AP226">
        <v>3859.0791636164868</v>
      </c>
      <c r="AQ226">
        <v>3712.2042016556343</v>
      </c>
      <c r="AR226">
        <v>3572.4899659619227</v>
      </c>
      <c r="AS226">
        <v>3656.0571341929212</v>
      </c>
      <c r="AT226">
        <v>3081.6213023122891</v>
      </c>
      <c r="AU226">
        <v>3199.1510836077314</v>
      </c>
      <c r="AV226">
        <v>2741.3249391156887</v>
      </c>
      <c r="AW226">
        <v>2498.8431740760707</v>
      </c>
      <c r="AX226">
        <v>2780.4034813554508</v>
      </c>
      <c r="AY226">
        <v>2153.4515117830415</v>
      </c>
      <c r="AZ226">
        <v>2845.0918164089921</v>
      </c>
      <c r="BA226">
        <v>2952.8406566328194</v>
      </c>
      <c r="BB226">
        <v>3803.2292340218182</v>
      </c>
      <c r="BC226">
        <v>3657.5237324059713</v>
      </c>
      <c r="BD226">
        <v>3518.5770912618204</v>
      </c>
      <c r="BE226">
        <v>3602.6185791233579</v>
      </c>
      <c r="BF226">
        <v>3028.4879759334476</v>
      </c>
      <c r="BG226">
        <v>3146.2484796960516</v>
      </c>
      <c r="BH226">
        <v>2688.6262472803892</v>
      </c>
      <c r="BI226">
        <v>2446.3295232170285</v>
      </c>
      <c r="BJ226">
        <v>2728.0460509329414</v>
      </c>
      <c r="BK226">
        <v>2101.2198739899718</v>
      </c>
      <c r="BL226">
        <v>2792.9846143551963</v>
      </c>
      <c r="BM226">
        <v>2900.9285754581119</v>
      </c>
      <c r="BN226">
        <v>3751.6951608089016</v>
      </c>
      <c r="BO226">
        <v>3606.6810405035553</v>
      </c>
      <c r="BP226">
        <v>3468.8460323183435</v>
      </c>
      <c r="BQ226">
        <v>3554.4462709007685</v>
      </c>
      <c r="BR226">
        <v>2982.2127849203293</v>
      </c>
      <c r="BS226">
        <v>3101.9344058210486</v>
      </c>
      <c r="BT226">
        <v>2645.9203030521194</v>
      </c>
      <c r="BU226">
        <v>2404.411997609147</v>
      </c>
      <c r="BV226">
        <v>2685.7339908289464</v>
      </c>
      <c r="BW226">
        <v>2057.2399541196319</v>
      </c>
      <c r="BX226">
        <v>2746.3661479617876</v>
      </c>
      <c r="BY226">
        <v>2851.4056878218435</v>
      </c>
      <c r="BZ226">
        <v>3699.9703136070752</v>
      </c>
      <c r="CA226">
        <v>3554.42067333563</v>
      </c>
      <c r="CB226">
        <v>3418.3655376563702</v>
      </c>
      <c r="CC226">
        <v>3508.1552283204587</v>
      </c>
      <c r="CD226">
        <v>2941.983960163584</v>
      </c>
      <c r="CE226">
        <v>3068.593171083638</v>
      </c>
      <c r="CF226">
        <v>2618.9785645838101</v>
      </c>
      <c r="CG226">
        <v>2381.9582272458897</v>
      </c>
      <c r="CH226">
        <v>2664.4201150543204</v>
      </c>
      <c r="CI226">
        <v>2032.5938365814065</v>
      </c>
      <c r="CJ226">
        <v>2712.8886748518721</v>
      </c>
      <c r="CK226">
        <v>2803.8364411134799</v>
      </c>
      <c r="CL226">
        <v>3636.8588795344044</v>
      </c>
      <c r="CM226">
        <v>3475.6947576322355</v>
      </c>
      <c r="CN226">
        <v>3328.7433219485056</v>
      </c>
      <c r="CO226">
        <v>3427.4659920373647</v>
      </c>
      <c r="CP226">
        <v>2882.9675910220021</v>
      </c>
      <c r="CQ226">
        <v>3071.7011094028658</v>
      </c>
      <c r="CR226">
        <v>2669.5695480906952</v>
      </c>
      <c r="CS226">
        <v>2345.1937146660312</v>
      </c>
      <c r="CT226">
        <v>2785.6960638323458</v>
      </c>
      <c r="CU226">
        <v>2113.6926890039967</v>
      </c>
      <c r="CV226">
        <v>1</v>
      </c>
      <c r="CW226">
        <v>2901</v>
      </c>
    </row>
    <row r="227" spans="1:101" x14ac:dyDescent="0.3">
      <c r="A227" t="s">
        <v>107</v>
      </c>
      <c r="B227" t="s">
        <v>107</v>
      </c>
      <c r="C227" t="s">
        <v>108</v>
      </c>
      <c r="CV227">
        <v>0</v>
      </c>
      <c r="CW227">
        <v>0</v>
      </c>
    </row>
    <row r="228" spans="1:101" x14ac:dyDescent="0.3">
      <c r="A228" t="s">
        <v>164</v>
      </c>
      <c r="B228" t="s">
        <v>109</v>
      </c>
      <c r="C228" t="s">
        <v>106</v>
      </c>
      <c r="D228">
        <v>2866.5746107264235</v>
      </c>
      <c r="E228">
        <v>2872.4656863904625</v>
      </c>
      <c r="F228">
        <v>3386.6631086793745</v>
      </c>
      <c r="G228">
        <v>3501.7398970902009</v>
      </c>
      <c r="H228">
        <v>3706.9464314341913</v>
      </c>
      <c r="I228">
        <v>3442.5598392026109</v>
      </c>
      <c r="J228">
        <v>3560.2678351263808</v>
      </c>
      <c r="K228">
        <v>3495.9263716940841</v>
      </c>
      <c r="L228">
        <v>3297.2393104003613</v>
      </c>
      <c r="M228">
        <v>3497.8319505318514</v>
      </c>
      <c r="N228">
        <v>3297.7662996143999</v>
      </c>
      <c r="O228">
        <v>3249.0120443161068</v>
      </c>
      <c r="P228">
        <v>3026.5610407386648</v>
      </c>
      <c r="Q228">
        <v>2983.1917309006958</v>
      </c>
      <c r="R228">
        <v>3277.8780892464424</v>
      </c>
      <c r="S228">
        <v>3356.3663676173642</v>
      </c>
      <c r="T228">
        <v>3662.5342412827904</v>
      </c>
      <c r="U228">
        <v>3406.681624173274</v>
      </c>
      <c r="V228">
        <v>3459.7464083736259</v>
      </c>
      <c r="W228">
        <v>3362.5770256166652</v>
      </c>
      <c r="X228">
        <v>3159.553526973385</v>
      </c>
      <c r="Y228">
        <v>3354.4933908412604</v>
      </c>
      <c r="Z228">
        <v>3155.8319172235174</v>
      </c>
      <c r="AA228">
        <v>3125.4905313843924</v>
      </c>
      <c r="AB228">
        <v>2928.7621209219928</v>
      </c>
      <c r="AC228">
        <v>2905.8840236816782</v>
      </c>
      <c r="AD228">
        <v>3211.8139932318413</v>
      </c>
      <c r="AE228">
        <v>3293.1959056184392</v>
      </c>
      <c r="AF228">
        <v>3595.8155863335155</v>
      </c>
      <c r="AG228">
        <v>3332.6297001082494</v>
      </c>
      <c r="AH228">
        <v>3377.7643717558149</v>
      </c>
      <c r="AI228">
        <v>3274.5325851082575</v>
      </c>
      <c r="AJ228">
        <v>3068.2996141311687</v>
      </c>
      <c r="AK228">
        <v>3262.7706830411735</v>
      </c>
      <c r="AL228">
        <v>3065.8151651188086</v>
      </c>
      <c r="AM228">
        <v>3038.6278928309698</v>
      </c>
      <c r="AN228">
        <v>2845.7400056796578</v>
      </c>
      <c r="AO228">
        <v>2826.7094333039981</v>
      </c>
      <c r="AP228">
        <v>3135.9532554111097</v>
      </c>
      <c r="AQ228">
        <v>3219.7330280704095</v>
      </c>
      <c r="AR228">
        <v>3523.6552759112351</v>
      </c>
      <c r="AS228">
        <v>3260.7417447115286</v>
      </c>
      <c r="AT228">
        <v>3305.4084125934091</v>
      </c>
      <c r="AU228">
        <v>3201.393044664761</v>
      </c>
      <c r="AV228">
        <v>2994.4942451006445</v>
      </c>
      <c r="AW228">
        <v>3188.7423807180462</v>
      </c>
      <c r="AX228">
        <v>2992.154161373815</v>
      </c>
      <c r="AY228">
        <v>2965.8880696297238</v>
      </c>
      <c r="AZ228">
        <v>2774.3052791804216</v>
      </c>
      <c r="BA228">
        <v>2756.7392684725323</v>
      </c>
      <c r="BB228">
        <v>3067.4036866334004</v>
      </c>
      <c r="BC228">
        <v>3152.4258482628352</v>
      </c>
      <c r="BD228">
        <v>3457.360527506255</v>
      </c>
      <c r="BE228">
        <v>3195.2452047728602</v>
      </c>
      <c r="BF228">
        <v>3240.5496300549526</v>
      </c>
      <c r="BG228">
        <v>3137.0735881387009</v>
      </c>
      <c r="BH228">
        <v>2930.6652770848245</v>
      </c>
      <c r="BI228">
        <v>3125.3839328023887</v>
      </c>
      <c r="BJ228">
        <v>2929.2568533158774</v>
      </c>
      <c r="BK228">
        <v>2903.4440423169467</v>
      </c>
      <c r="BL228">
        <v>2712.3109198564362</v>
      </c>
      <c r="BM228">
        <v>2695.208711908173</v>
      </c>
      <c r="BN228">
        <v>3006.3887752314477</v>
      </c>
      <c r="BO228">
        <v>3092.0347796483625</v>
      </c>
      <c r="BP228">
        <v>3397.7643377774189</v>
      </c>
      <c r="BQ228">
        <v>3136.6604820223747</v>
      </c>
      <c r="BR228">
        <v>3183.1899565238873</v>
      </c>
      <c r="BS228">
        <v>3081.0726189434017</v>
      </c>
      <c r="BT228">
        <v>2875.9897590402838</v>
      </c>
      <c r="BU228">
        <v>3071.7697936362947</v>
      </c>
      <c r="BV228">
        <v>2876.2067918072139</v>
      </c>
      <c r="BW228">
        <v>2850.3135360770912</v>
      </c>
      <c r="BX228">
        <v>2658.4799345158608</v>
      </c>
      <c r="BY228">
        <v>2640.2965868814222</v>
      </c>
      <c r="BZ228">
        <v>2950.4389249956871</v>
      </c>
      <c r="CA228">
        <v>3035.5929092440515</v>
      </c>
      <c r="CB228">
        <v>3341.8028689157368</v>
      </c>
      <c r="CC228">
        <v>3082.3563958482214</v>
      </c>
      <c r="CD228">
        <v>3131.623962096809</v>
      </c>
      <c r="CE228">
        <v>3032.9611780552891</v>
      </c>
      <c r="CF228">
        <v>2831.5119424276718</v>
      </c>
      <c r="CG228">
        <v>3030.4953454261931</v>
      </c>
      <c r="CH228">
        <v>2837.1304194828117</v>
      </c>
      <c r="CI228">
        <v>2811.7156557009907</v>
      </c>
      <c r="CJ228">
        <v>2617.8744731726456</v>
      </c>
      <c r="CK228">
        <v>2595.1573889358851</v>
      </c>
      <c r="CL228">
        <v>2897.8347913236407</v>
      </c>
      <c r="CM228">
        <v>2974.0421468901227</v>
      </c>
      <c r="CN228">
        <v>3273.7572833173413</v>
      </c>
      <c r="CO228">
        <v>3009.5615102473184</v>
      </c>
      <c r="CP228">
        <v>3070.3589512394619</v>
      </c>
      <c r="CQ228">
        <v>2991.433609683947</v>
      </c>
      <c r="CR228">
        <v>2791.0013660498325</v>
      </c>
      <c r="CS228">
        <v>3070.684101541648</v>
      </c>
      <c r="CT228">
        <v>2823.1750107464372</v>
      </c>
      <c r="CU228">
        <v>2662.6201956993127</v>
      </c>
      <c r="CV228">
        <v>-1</v>
      </c>
      <c r="CW228">
        <v>2901</v>
      </c>
    </row>
    <row r="229" spans="1:101" x14ac:dyDescent="0.3">
      <c r="A229" t="s">
        <v>107</v>
      </c>
      <c r="B229" t="s">
        <v>107</v>
      </c>
      <c r="C229" t="s">
        <v>108</v>
      </c>
      <c r="CV229">
        <v>0</v>
      </c>
      <c r="CW229">
        <v>0</v>
      </c>
    </row>
    <row r="230" spans="1:101" x14ac:dyDescent="0.3">
      <c r="A230" t="s">
        <v>165</v>
      </c>
      <c r="B230" t="s">
        <v>105</v>
      </c>
      <c r="C230" t="s">
        <v>106</v>
      </c>
      <c r="D230">
        <v>1158.22495071613</v>
      </c>
      <c r="E230">
        <v>1767.0696434804443</v>
      </c>
      <c r="F230">
        <v>2526.6753156219988</v>
      </c>
      <c r="G230">
        <v>2942.9812828857721</v>
      </c>
      <c r="H230">
        <v>3028.1976956379222</v>
      </c>
      <c r="I230">
        <v>3082.7016420227587</v>
      </c>
      <c r="J230">
        <v>2790.2876191613523</v>
      </c>
      <c r="K230">
        <v>2689.0593106521933</v>
      </c>
      <c r="L230">
        <v>2512.5572248324111</v>
      </c>
      <c r="M230">
        <v>2119.9047406266473</v>
      </c>
      <c r="N230">
        <v>2139.4500639106923</v>
      </c>
      <c r="O230">
        <v>1939.2705014657431</v>
      </c>
      <c r="P230">
        <v>2139.7920819906221</v>
      </c>
      <c r="Q230">
        <v>2260.5871630377424</v>
      </c>
      <c r="R230">
        <v>2662.8433227760861</v>
      </c>
      <c r="S230">
        <v>2975.2506272016776</v>
      </c>
      <c r="T230">
        <v>2967.8812898728379</v>
      </c>
      <c r="U230">
        <v>2953.3866134945765</v>
      </c>
      <c r="V230">
        <v>2625.7559813757298</v>
      </c>
      <c r="W230">
        <v>2493.1037935577683</v>
      </c>
      <c r="X230">
        <v>2302.4959885020576</v>
      </c>
      <c r="Y230">
        <v>1925.3862348537186</v>
      </c>
      <c r="Z230">
        <v>1977.2665401318002</v>
      </c>
      <c r="AA230">
        <v>1816.723832062879</v>
      </c>
      <c r="AB230">
        <v>2054.8237939172132</v>
      </c>
      <c r="AC230">
        <v>2201.0450415799996</v>
      </c>
      <c r="AD230">
        <v>2612.4544119152069</v>
      </c>
      <c r="AE230">
        <v>2920.0131436640768</v>
      </c>
      <c r="AF230">
        <v>2899.2954127403004</v>
      </c>
      <c r="AG230">
        <v>2869.2181518968146</v>
      </c>
      <c r="AH230">
        <v>2528.7937739519448</v>
      </c>
      <c r="AI230">
        <v>2388.7453157339996</v>
      </c>
      <c r="AJ230">
        <v>2196.3918157658445</v>
      </c>
      <c r="AK230">
        <v>1821.9004169310979</v>
      </c>
      <c r="AL230">
        <v>1878.9096801187573</v>
      </c>
      <c r="AM230">
        <v>1724.3356361800556</v>
      </c>
      <c r="AN230">
        <v>1968.0764152372467</v>
      </c>
      <c r="AO230">
        <v>2118.9244645837612</v>
      </c>
      <c r="AP230">
        <v>2533.6037726768996</v>
      </c>
      <c r="AQ230">
        <v>2842.9655822367249</v>
      </c>
      <c r="AR230">
        <v>2822.667769284486</v>
      </c>
      <c r="AS230">
        <v>2791.9102546923768</v>
      </c>
      <c r="AT230">
        <v>2450.1706026315051</v>
      </c>
      <c r="AU230">
        <v>2308.7352121639565</v>
      </c>
      <c r="AV230">
        <v>2115.4479277209311</v>
      </c>
      <c r="AW230">
        <v>1740.8253992929199</v>
      </c>
      <c r="AX230">
        <v>1798.6001141509614</v>
      </c>
      <c r="AY230">
        <v>1645.5330686467216</v>
      </c>
      <c r="AZ230">
        <v>1891.20264901581</v>
      </c>
      <c r="BA230">
        <v>2044.0386102894761</v>
      </c>
      <c r="BB230">
        <v>2460.4702478887793</v>
      </c>
      <c r="BC230">
        <v>2771.1871075443578</v>
      </c>
      <c r="BD230">
        <v>2751.8266183258856</v>
      </c>
      <c r="BE230">
        <v>2721.6731528512755</v>
      </c>
      <c r="BF230">
        <v>2380.3372076535948</v>
      </c>
      <c r="BG230">
        <v>2239.2344462886513</v>
      </c>
      <c r="BH230">
        <v>2046.3017949667581</v>
      </c>
      <c r="BI230">
        <v>1672.103668138418</v>
      </c>
      <c r="BJ230">
        <v>1730.3839450339788</v>
      </c>
      <c r="BK230">
        <v>1577.8963268059586</v>
      </c>
      <c r="BL230">
        <v>1824.210798198952</v>
      </c>
      <c r="BM230">
        <v>1977.7591601882509</v>
      </c>
      <c r="BN230">
        <v>2394.9860566394418</v>
      </c>
      <c r="BO230">
        <v>2706.6036554882639</v>
      </c>
      <c r="BP230">
        <v>2688.2659022258786</v>
      </c>
      <c r="BQ230">
        <v>2659.2499143531504</v>
      </c>
      <c r="BR230">
        <v>2319.1181588108925</v>
      </c>
      <c r="BS230">
        <v>2179.1882085015113</v>
      </c>
      <c r="BT230">
        <v>1987.2554499029325</v>
      </c>
      <c r="BU230">
        <v>1613.7280103061266</v>
      </c>
      <c r="BV230">
        <v>1672.2287319929724</v>
      </c>
      <c r="BW230">
        <v>1519.4850468153431</v>
      </c>
      <c r="BX230">
        <v>1765.1833460615178</v>
      </c>
      <c r="BY230">
        <v>1918.027279794781</v>
      </c>
      <c r="BZ230">
        <v>2334.8487984143731</v>
      </c>
      <c r="CA230">
        <v>2646.7662534046808</v>
      </c>
      <c r="CB230">
        <v>2629.7237863044015</v>
      </c>
      <c r="CC230">
        <v>2603.0442030986605</v>
      </c>
      <c r="CD230">
        <v>2266.0299067052588</v>
      </c>
      <c r="CE230">
        <v>2129.4658496848351</v>
      </c>
      <c r="CF230">
        <v>1940.4580004656164</v>
      </c>
      <c r="CG230">
        <v>1568.7102102715803</v>
      </c>
      <c r="CH230">
        <v>1627.2948754502318</v>
      </c>
      <c r="CI230">
        <v>1472.7472152735634</v>
      </c>
      <c r="CJ230">
        <v>1714.8799244058778</v>
      </c>
      <c r="CK230">
        <v>1862.752380842657</v>
      </c>
      <c r="CL230">
        <v>2274.6359920553732</v>
      </c>
      <c r="CM230">
        <v>2582.4668172223628</v>
      </c>
      <c r="CN230">
        <v>2563.1612221527807</v>
      </c>
      <c r="CO230">
        <v>2539.1076046381218</v>
      </c>
      <c r="CP230">
        <v>2208.7814870350689</v>
      </c>
      <c r="CQ230">
        <v>2087.2003485342989</v>
      </c>
      <c r="CR230">
        <v>1918.2095351755963</v>
      </c>
      <c r="CS230">
        <v>1524.1865541703544</v>
      </c>
      <c r="CT230">
        <v>1663.0307806576134</v>
      </c>
      <c r="CU230">
        <v>1553.4354313253564</v>
      </c>
      <c r="CV230">
        <v>1</v>
      </c>
      <c r="CW230">
        <v>2902</v>
      </c>
    </row>
    <row r="231" spans="1:101" x14ac:dyDescent="0.3">
      <c r="A231" t="s">
        <v>107</v>
      </c>
      <c r="B231" t="s">
        <v>107</v>
      </c>
      <c r="C231" t="s">
        <v>108</v>
      </c>
      <c r="CV231">
        <v>0</v>
      </c>
      <c r="CW231">
        <v>0</v>
      </c>
    </row>
    <row r="232" spans="1:101" x14ac:dyDescent="0.3">
      <c r="A232" t="s">
        <v>165</v>
      </c>
      <c r="B232" t="s">
        <v>109</v>
      </c>
      <c r="C232" t="s">
        <v>106</v>
      </c>
      <c r="D232">
        <v>1981.8767271344923</v>
      </c>
      <c r="E232">
        <v>1391.7850707309951</v>
      </c>
      <c r="F232">
        <v>1105.8771719261872</v>
      </c>
      <c r="G232">
        <v>1220.9900939013273</v>
      </c>
      <c r="H232">
        <v>1439.6399431170285</v>
      </c>
      <c r="I232">
        <v>1793.4494979173592</v>
      </c>
      <c r="J232">
        <v>2086.8623303474119</v>
      </c>
      <c r="K232">
        <v>2545.9435959536004</v>
      </c>
      <c r="L232">
        <v>2768.64225116739</v>
      </c>
      <c r="M232">
        <v>2775.5290503536171</v>
      </c>
      <c r="N232">
        <v>2792.3968999473059</v>
      </c>
      <c r="O232">
        <v>2365.6224401839499</v>
      </c>
      <c r="P232">
        <v>1733.6646628796489</v>
      </c>
      <c r="Q232">
        <v>1129.6341222124449</v>
      </c>
      <c r="R232">
        <v>1034.7674113512385</v>
      </c>
      <c r="S232">
        <v>1286.236645700485</v>
      </c>
      <c r="T232">
        <v>1516.0189636949078</v>
      </c>
      <c r="U232">
        <v>1897.6069439366274</v>
      </c>
      <c r="V232">
        <v>2200.3102898569114</v>
      </c>
      <c r="W232">
        <v>2632.4726349583339</v>
      </c>
      <c r="X232">
        <v>2819.2808300678635</v>
      </c>
      <c r="Y232">
        <v>2782.4361312867613</v>
      </c>
      <c r="Z232">
        <v>2751.1535236517975</v>
      </c>
      <c r="AA232">
        <v>2288.0336991828831</v>
      </c>
      <c r="AB232">
        <v>1638.9854674504386</v>
      </c>
      <c r="AC232">
        <v>1036.3133199594258</v>
      </c>
      <c r="AD232">
        <v>956.99438661876536</v>
      </c>
      <c r="AE232">
        <v>1230.923847761233</v>
      </c>
      <c r="AF232">
        <v>1482.1578776094027</v>
      </c>
      <c r="AG232">
        <v>1878.7888357643283</v>
      </c>
      <c r="AH232">
        <v>2188.2833080331648</v>
      </c>
      <c r="AI232">
        <v>2620.0690454843448</v>
      </c>
      <c r="AJ232">
        <v>2801.9795811199047</v>
      </c>
      <c r="AK232">
        <v>2758.4953060531598</v>
      </c>
      <c r="AL232">
        <v>2720.8684108013604</v>
      </c>
      <c r="AM232">
        <v>2252.8034124291739</v>
      </c>
      <c r="AN232">
        <v>1600.6012133615623</v>
      </c>
      <c r="AO232">
        <v>996.58625738329499</v>
      </c>
      <c r="AP232">
        <v>917.60802089807476</v>
      </c>
      <c r="AQ232">
        <v>1193.319151224779</v>
      </c>
      <c r="AR232">
        <v>1447.3620773328059</v>
      </c>
      <c r="AS232">
        <v>1847.2345660371382</v>
      </c>
      <c r="AT232">
        <v>2159.7236123583489</v>
      </c>
      <c r="AU232">
        <v>2593.6677707545782</v>
      </c>
      <c r="AV232">
        <v>2776.574888751295</v>
      </c>
      <c r="AW232">
        <v>2732.9478116924174</v>
      </c>
      <c r="AX232">
        <v>2694.3672636850406</v>
      </c>
      <c r="AY232">
        <v>2225.0289551034657</v>
      </c>
      <c r="AZ232">
        <v>1571.7098158186868</v>
      </c>
      <c r="BA232">
        <v>967.05448102968489</v>
      </c>
      <c r="BB232">
        <v>888.01734392628759</v>
      </c>
      <c r="BC232">
        <v>1164.1659163983977</v>
      </c>
      <c r="BD232">
        <v>1418.9480516474521</v>
      </c>
      <c r="BE232">
        <v>1819.6511303884017</v>
      </c>
      <c r="BF232">
        <v>2132.9067132844334</v>
      </c>
      <c r="BG232">
        <v>2567.4830831476297</v>
      </c>
      <c r="BH232">
        <v>2750.894436272577</v>
      </c>
      <c r="BI232">
        <v>2707.6939371675767</v>
      </c>
      <c r="BJ232">
        <v>2669.5179752594813</v>
      </c>
      <c r="BK232">
        <v>2200.5928443108428</v>
      </c>
      <c r="BL232">
        <v>1547.685754493677</v>
      </c>
      <c r="BM232">
        <v>943.39198966596041</v>
      </c>
      <c r="BN232">
        <v>864.59075068243533</v>
      </c>
      <c r="BO232">
        <v>1140.7718770950933</v>
      </c>
      <c r="BP232">
        <v>1395.3328405622156</v>
      </c>
      <c r="BQ232">
        <v>1795.5704716074765</v>
      </c>
      <c r="BR232">
        <v>2108.2142445812842</v>
      </c>
      <c r="BS232">
        <v>2542.231412595756</v>
      </c>
      <c r="BT232">
        <v>2725.4162776982093</v>
      </c>
      <c r="BU232">
        <v>2682.6179594394653</v>
      </c>
      <c r="BV232">
        <v>2645.6779820062375</v>
      </c>
      <c r="BW232">
        <v>2178.8176159884224</v>
      </c>
      <c r="BX232">
        <v>1528.503732620215</v>
      </c>
      <c r="BY232">
        <v>926.73458099393292</v>
      </c>
      <c r="BZ232">
        <v>849.61350253501428</v>
      </c>
      <c r="CA232">
        <v>1125.9113075916262</v>
      </c>
      <c r="CB232">
        <v>1378.6563165020566</v>
      </c>
      <c r="CC232">
        <v>1775.3543553925801</v>
      </c>
      <c r="CD232">
        <v>2083.543004226472</v>
      </c>
      <c r="CE232">
        <v>2513.3677479531884</v>
      </c>
      <c r="CF232">
        <v>2693.8285064906759</v>
      </c>
      <c r="CG232">
        <v>2650.7085925275178</v>
      </c>
      <c r="CH232">
        <v>2616.3003480601687</v>
      </c>
      <c r="CI232">
        <v>2154.7528398291211</v>
      </c>
      <c r="CJ232">
        <v>1512.0560536051362</v>
      </c>
      <c r="CK232">
        <v>919.31558843024459</v>
      </c>
      <c r="CL232">
        <v>851.10168899883365</v>
      </c>
      <c r="CM232">
        <v>1134.8367053710615</v>
      </c>
      <c r="CN232">
        <v>1391.964467400524</v>
      </c>
      <c r="CO232">
        <v>1784.3968514135913</v>
      </c>
      <c r="CP232">
        <v>2073.3744255584802</v>
      </c>
      <c r="CQ232">
        <v>2474.5097844814845</v>
      </c>
      <c r="CR232">
        <v>2626.8524649759988</v>
      </c>
      <c r="CS232">
        <v>2569.7875657796267</v>
      </c>
      <c r="CT232">
        <v>2551.7531378442018</v>
      </c>
      <c r="CU232">
        <v>2026.876460494623</v>
      </c>
      <c r="CV232">
        <v>-1</v>
      </c>
      <c r="CW232">
        <v>2902</v>
      </c>
    </row>
    <row r="233" spans="1:101" x14ac:dyDescent="0.3">
      <c r="A233" t="s">
        <v>107</v>
      </c>
      <c r="B233" t="s">
        <v>107</v>
      </c>
      <c r="C233" t="s">
        <v>108</v>
      </c>
      <c r="CV233">
        <v>0</v>
      </c>
      <c r="CW233">
        <v>0</v>
      </c>
    </row>
    <row r="234" spans="1:101" x14ac:dyDescent="0.3">
      <c r="A234" t="s">
        <v>166</v>
      </c>
      <c r="B234" t="s">
        <v>105</v>
      </c>
      <c r="C234" t="s">
        <v>106</v>
      </c>
      <c r="D234">
        <v>4204.8991866561028</v>
      </c>
      <c r="E234">
        <v>4588.7754305503149</v>
      </c>
      <c r="F234">
        <v>5200.3048026996967</v>
      </c>
      <c r="G234">
        <v>5077.9987438387216</v>
      </c>
      <c r="H234">
        <v>4933.8807762390097</v>
      </c>
      <c r="I234">
        <v>4959.928616616924</v>
      </c>
      <c r="J234">
        <v>4537.9274435012949</v>
      </c>
      <c r="K234">
        <v>4394.9203551035171</v>
      </c>
      <c r="L234">
        <v>4171.5500601298891</v>
      </c>
      <c r="M234">
        <v>3812.72701241506</v>
      </c>
      <c r="N234">
        <v>3831.6914357136293</v>
      </c>
      <c r="O234">
        <v>3414.9075594382193</v>
      </c>
      <c r="P234">
        <v>4116.8499370245027</v>
      </c>
      <c r="Q234">
        <v>4342.7168050110868</v>
      </c>
      <c r="R234">
        <v>4892.90451783764</v>
      </c>
      <c r="S234">
        <v>4831.4919440029262</v>
      </c>
      <c r="T234">
        <v>4656.3275783773834</v>
      </c>
      <c r="U234">
        <v>4627.6037220885419</v>
      </c>
      <c r="V234">
        <v>4141.228719476956</v>
      </c>
      <c r="W234">
        <v>3945.8729507127746</v>
      </c>
      <c r="X234">
        <v>3701.3237308568582</v>
      </c>
      <c r="Y234">
        <v>3363.0643321114794</v>
      </c>
      <c r="Z234">
        <v>3432.0852512078209</v>
      </c>
      <c r="AA234">
        <v>3073.5151755859342</v>
      </c>
      <c r="AB234">
        <v>3821.8366324355738</v>
      </c>
      <c r="AC234">
        <v>4070.3892179879758</v>
      </c>
      <c r="AD234">
        <v>4618.6073147565712</v>
      </c>
      <c r="AE234">
        <v>4538.7619645396717</v>
      </c>
      <c r="AF234">
        <v>4340.0977159944086</v>
      </c>
      <c r="AG234">
        <v>4292.2153011360424</v>
      </c>
      <c r="AH234">
        <v>3795.7878087016343</v>
      </c>
      <c r="AI234">
        <v>3599.6755345171264</v>
      </c>
      <c r="AJ234">
        <v>3361.1061805971017</v>
      </c>
      <c r="AK234">
        <v>3032.3426336101602</v>
      </c>
      <c r="AL234">
        <v>3111.8225757692612</v>
      </c>
      <c r="AM234">
        <v>2763.1783193757942</v>
      </c>
      <c r="AN234">
        <v>3520.1802786961393</v>
      </c>
      <c r="AO234">
        <v>3775.7872477979226</v>
      </c>
      <c r="AP234">
        <v>4329.1411985919231</v>
      </c>
      <c r="AQ234">
        <v>4252.3607821877113</v>
      </c>
      <c r="AR234">
        <v>4054.8600422386107</v>
      </c>
      <c r="AS234">
        <v>4006.8296215492705</v>
      </c>
      <c r="AT234">
        <v>3509.8504633744315</v>
      </c>
      <c r="AU234">
        <v>3313.7356497918154</v>
      </c>
      <c r="AV234">
        <v>3076.4035963577735</v>
      </c>
      <c r="AW234">
        <v>2750.3505987515155</v>
      </c>
      <c r="AX234">
        <v>2833.7819599791551</v>
      </c>
      <c r="AY234">
        <v>2489.7898311247295</v>
      </c>
      <c r="AZ234">
        <v>3251.532004238778</v>
      </c>
      <c r="BA234">
        <v>3511.4900183587292</v>
      </c>
      <c r="BB234">
        <v>4068.5731074254973</v>
      </c>
      <c r="BC234">
        <v>3994.9069350514883</v>
      </c>
      <c r="BD234">
        <v>3800.066511775382</v>
      </c>
      <c r="BE234">
        <v>3754.4456004321892</v>
      </c>
      <c r="BF234">
        <v>3259.7819128138935</v>
      </c>
      <c r="BG234">
        <v>3065.9598814057431</v>
      </c>
      <c r="BH234">
        <v>2830.894185636811</v>
      </c>
      <c r="BI234">
        <v>2507.0437430295765</v>
      </c>
      <c r="BJ234">
        <v>2592.5910539034735</v>
      </c>
      <c r="BK234">
        <v>2250.6550671575683</v>
      </c>
      <c r="BL234">
        <v>3014.4815559061149</v>
      </c>
      <c r="BM234">
        <v>3276.6887317092992</v>
      </c>
      <c r="BN234">
        <v>3836.3399907001185</v>
      </c>
      <c r="BO234">
        <v>3765.6898816487278</v>
      </c>
      <c r="BP234">
        <v>3574.3691835565451</v>
      </c>
      <c r="BQ234">
        <v>3532.7076898016935</v>
      </c>
      <c r="BR234">
        <v>3042.2233048178332</v>
      </c>
      <c r="BS234">
        <v>2852.4150761577853</v>
      </c>
      <c r="BT234">
        <v>2620.6851106507329</v>
      </c>
      <c r="BU234">
        <v>2298.9589002676394</v>
      </c>
      <c r="BV234">
        <v>2385.0406379464221</v>
      </c>
      <c r="BW234">
        <v>2042.0355318204502</v>
      </c>
      <c r="BX234">
        <v>2803.7055460932424</v>
      </c>
      <c r="BY234">
        <v>3063.7423690105857</v>
      </c>
      <c r="BZ234">
        <v>3622.6558103171765</v>
      </c>
      <c r="CA234">
        <v>3554.1124506402807</v>
      </c>
      <c r="CB234">
        <v>3368.5856230807267</v>
      </c>
      <c r="CC234">
        <v>3336.2097049321742</v>
      </c>
      <c r="CD234">
        <v>2857.0992987309214</v>
      </c>
      <c r="CE234">
        <v>2678.4131173953051</v>
      </c>
      <c r="CF234">
        <v>2454.9476059240642</v>
      </c>
      <c r="CG234">
        <v>2136.5440228743169</v>
      </c>
      <c r="CH234">
        <v>2219.9627146453895</v>
      </c>
      <c r="CI234">
        <v>1868.7024230118816</v>
      </c>
      <c r="CJ234">
        <v>2617.9305983626755</v>
      </c>
      <c r="CK234">
        <v>2862.379780676416</v>
      </c>
      <c r="CL234">
        <v>3406.4898088319314</v>
      </c>
      <c r="CM234">
        <v>3328.7114785009312</v>
      </c>
      <c r="CN234">
        <v>3139.2405112644028</v>
      </c>
      <c r="CO234">
        <v>3120.2308644589398</v>
      </c>
      <c r="CP234">
        <v>2670.1500166148462</v>
      </c>
      <c r="CQ234">
        <v>2540.7988462606995</v>
      </c>
      <c r="CR234">
        <v>2428.9511511642463</v>
      </c>
      <c r="CS234">
        <v>2052.2914602700425</v>
      </c>
      <c r="CT234">
        <v>2183.6577033256049</v>
      </c>
      <c r="CU234">
        <v>2055.0645318034135</v>
      </c>
      <c r="CV234">
        <v>1</v>
      </c>
      <c r="CW234">
        <v>2903</v>
      </c>
    </row>
    <row r="235" spans="1:101" x14ac:dyDescent="0.3">
      <c r="A235" t="s">
        <v>107</v>
      </c>
      <c r="B235" t="s">
        <v>107</v>
      </c>
      <c r="C235" t="s">
        <v>108</v>
      </c>
      <c r="CV235">
        <v>0</v>
      </c>
      <c r="CW235">
        <v>0</v>
      </c>
    </row>
    <row r="236" spans="1:101" x14ac:dyDescent="0.3">
      <c r="A236" t="s">
        <v>166</v>
      </c>
      <c r="B236" t="s">
        <v>109</v>
      </c>
      <c r="C236" t="s">
        <v>106</v>
      </c>
      <c r="D236">
        <v>5311.92032576786</v>
      </c>
      <c r="E236">
        <v>5237.4086987852943</v>
      </c>
      <c r="F236">
        <v>5605.8776223645709</v>
      </c>
      <c r="G236">
        <v>5138.4043649933237</v>
      </c>
      <c r="H236">
        <v>5274.1745148545897</v>
      </c>
      <c r="I236">
        <v>4789.2892833323403</v>
      </c>
      <c r="J236">
        <v>4584.8387263753139</v>
      </c>
      <c r="K236">
        <v>4524.2015402269935</v>
      </c>
      <c r="L236">
        <v>4090.594882357987</v>
      </c>
      <c r="M236">
        <v>4425.1142049293321</v>
      </c>
      <c r="N236">
        <v>4595.8368665906919</v>
      </c>
      <c r="O236">
        <v>4713.9770008465939</v>
      </c>
      <c r="P236">
        <v>4985.6631008964068</v>
      </c>
      <c r="Q236">
        <v>4813.1212916189224</v>
      </c>
      <c r="R236">
        <v>5235.7390536328094</v>
      </c>
      <c r="S236">
        <v>4743.8228417614482</v>
      </c>
      <c r="T236">
        <v>4879.1260314547299</v>
      </c>
      <c r="U236">
        <v>4362.7215237207838</v>
      </c>
      <c r="V236">
        <v>4116.3031340626876</v>
      </c>
      <c r="W236">
        <v>4016.1664345889967</v>
      </c>
      <c r="X236">
        <v>3561.5199291819331</v>
      </c>
      <c r="Y236">
        <v>3899.3660462023945</v>
      </c>
      <c r="Z236">
        <v>4093.4531723084683</v>
      </c>
      <c r="AA236">
        <v>4243.7067859792314</v>
      </c>
      <c r="AB236">
        <v>4544.4871255766266</v>
      </c>
      <c r="AC236">
        <v>4389.9394401293694</v>
      </c>
      <c r="AD236">
        <v>4817.776532410141</v>
      </c>
      <c r="AE236">
        <v>4321.5128372640929</v>
      </c>
      <c r="AF236">
        <v>4448.3641730134696</v>
      </c>
      <c r="AG236">
        <v>3924.3819884419195</v>
      </c>
      <c r="AH236">
        <v>3674.1892127630895</v>
      </c>
      <c r="AI236">
        <v>3574.7760344688782</v>
      </c>
      <c r="AJ236">
        <v>3124.519556988349</v>
      </c>
      <c r="AK236">
        <v>3469.0154975674618</v>
      </c>
      <c r="AL236">
        <v>3670.7533255123726</v>
      </c>
      <c r="AM236">
        <v>3828.8175510624278</v>
      </c>
      <c r="AN236">
        <v>4137.066789688788</v>
      </c>
      <c r="AO236">
        <v>3989.3039383048686</v>
      </c>
      <c r="AP236">
        <v>4422.9637003781045</v>
      </c>
      <c r="AQ236">
        <v>3931.3799227458703</v>
      </c>
      <c r="AR236">
        <v>4061.7796483677816</v>
      </c>
      <c r="AS236">
        <v>3540.4710854668315</v>
      </c>
      <c r="AT236">
        <v>3292.5323382792076</v>
      </c>
      <c r="AU236">
        <v>3195.470464167634</v>
      </c>
      <c r="AV236">
        <v>2748.0783080187498</v>
      </c>
      <c r="AW236">
        <v>3096.1503324048736</v>
      </c>
      <c r="AX236">
        <v>3302.132479759674</v>
      </c>
      <c r="AY236">
        <v>3464.8857530736177</v>
      </c>
      <c r="AZ236">
        <v>3777.9750559027757</v>
      </c>
      <c r="BA236">
        <v>3634.9451139114585</v>
      </c>
      <c r="BB236">
        <v>4073.0717328915334</v>
      </c>
      <c r="BC236">
        <v>3585.6392058277092</v>
      </c>
      <c r="BD236">
        <v>3719.9035416367078</v>
      </c>
      <c r="BE236">
        <v>3202.2340603330749</v>
      </c>
      <c r="BF236">
        <v>2957.7642519752148</v>
      </c>
      <c r="BG236">
        <v>2864.0347574528314</v>
      </c>
      <c r="BH236">
        <v>2419.8560264589878</v>
      </c>
      <c r="BI236">
        <v>2771.0423869879878</v>
      </c>
      <c r="BJ236">
        <v>2980.0799726864639</v>
      </c>
      <c r="BK236">
        <v>3145.8984412743871</v>
      </c>
      <c r="BL236">
        <v>3462.1542298513009</v>
      </c>
      <c r="BM236">
        <v>3322.4890906840546</v>
      </c>
      <c r="BN236">
        <v>3764.2572445134797</v>
      </c>
      <c r="BO236">
        <v>3280.7772129975024</v>
      </c>
      <c r="BP236">
        <v>3419.271788068093</v>
      </c>
      <c r="BQ236">
        <v>2905.9918282411677</v>
      </c>
      <c r="BR236">
        <v>2665.860028121233</v>
      </c>
      <c r="BS236">
        <v>2576.1269969864225</v>
      </c>
      <c r="BT236">
        <v>2135.2794574041945</v>
      </c>
      <c r="BU236">
        <v>2488.860332725103</v>
      </c>
      <c r="BV236">
        <v>2699.2549361251754</v>
      </c>
      <c r="BW236">
        <v>2865.5797009796106</v>
      </c>
      <c r="BX236">
        <v>3182.0269734921585</v>
      </c>
      <c r="BY236">
        <v>3043.0723395465475</v>
      </c>
      <c r="BZ236">
        <v>3487.005079060893</v>
      </c>
      <c r="CA236">
        <v>3007.8635728905469</v>
      </c>
      <c r="CB236">
        <v>3153.0384026708571</v>
      </c>
      <c r="CC236">
        <v>2648.1856840919886</v>
      </c>
      <c r="CD236">
        <v>2416.9105096654853</v>
      </c>
      <c r="CE236">
        <v>2334.7608126438909</v>
      </c>
      <c r="CF236">
        <v>1898.6633575829144</v>
      </c>
      <c r="CG236">
        <v>2253.2131537289451</v>
      </c>
      <c r="CH236">
        <v>2460.8425400371707</v>
      </c>
      <c r="CI236">
        <v>2621.5833623893704</v>
      </c>
      <c r="CJ236">
        <v>2930.5826162944718</v>
      </c>
      <c r="CK236">
        <v>2784.2379420522029</v>
      </c>
      <c r="CL236">
        <v>3223.014083571501</v>
      </c>
      <c r="CM236">
        <v>2741.5289429389968</v>
      </c>
      <c r="CN236">
        <v>2892.2027977524913</v>
      </c>
      <c r="CO236">
        <v>2399.3342912521994</v>
      </c>
      <c r="CP236">
        <v>2194.6201444795825</v>
      </c>
      <c r="CQ236">
        <v>2175.7289790897294</v>
      </c>
      <c r="CR236">
        <v>1743.9042394734849</v>
      </c>
      <c r="CS236">
        <v>2157.3149239950721</v>
      </c>
      <c r="CT236">
        <v>2407.8282345668085</v>
      </c>
      <c r="CU236">
        <v>2226.3279006903304</v>
      </c>
      <c r="CV236">
        <v>-1</v>
      </c>
      <c r="CW236">
        <v>2903</v>
      </c>
    </row>
    <row r="237" spans="1:101" x14ac:dyDescent="0.3">
      <c r="A237" t="s">
        <v>107</v>
      </c>
      <c r="B237" t="s">
        <v>107</v>
      </c>
      <c r="C237" t="s">
        <v>108</v>
      </c>
      <c r="CV237">
        <v>0</v>
      </c>
      <c r="CW237">
        <v>0</v>
      </c>
    </row>
    <row r="238" spans="1:101" x14ac:dyDescent="0.3">
      <c r="A238" t="s">
        <v>167</v>
      </c>
      <c r="B238" t="s">
        <v>105</v>
      </c>
      <c r="C238" t="s">
        <v>106</v>
      </c>
      <c r="D238">
        <v>1590.2548062924632</v>
      </c>
      <c r="E238">
        <v>1668.9255150493843</v>
      </c>
      <c r="F238">
        <v>1925.5624190712788</v>
      </c>
      <c r="G238">
        <v>1803.4059229086072</v>
      </c>
      <c r="H238">
        <v>1788.5299400602914</v>
      </c>
      <c r="I238">
        <v>1776.9865256728451</v>
      </c>
      <c r="J238">
        <v>1620.5106343394743</v>
      </c>
      <c r="K238">
        <v>1621.0044509042348</v>
      </c>
      <c r="L238">
        <v>1485.3298174607921</v>
      </c>
      <c r="M238">
        <v>1415.1752281564868</v>
      </c>
      <c r="N238">
        <v>1449.8042304598484</v>
      </c>
      <c r="O238">
        <v>1285.3836109336032</v>
      </c>
      <c r="P238">
        <v>1580.1582324382191</v>
      </c>
      <c r="Q238">
        <v>1613.6668589432977</v>
      </c>
      <c r="R238">
        <v>1859.3923260871031</v>
      </c>
      <c r="S238">
        <v>1752.3555813271164</v>
      </c>
      <c r="T238">
        <v>1720.8544963024578</v>
      </c>
      <c r="U238">
        <v>1690.0388262495342</v>
      </c>
      <c r="V238">
        <v>1512.3586882844991</v>
      </c>
      <c r="W238">
        <v>1497.8460222934523</v>
      </c>
      <c r="X238">
        <v>1356.3424336833657</v>
      </c>
      <c r="Y238">
        <v>1293.8369356895334</v>
      </c>
      <c r="Z238">
        <v>1344.2279250082577</v>
      </c>
      <c r="AA238">
        <v>1197.6243801463706</v>
      </c>
      <c r="AB238">
        <v>1506.5287988585471</v>
      </c>
      <c r="AC238">
        <v>1547.1418111363603</v>
      </c>
      <c r="AD238">
        <v>1792.792615651359</v>
      </c>
      <c r="AE238">
        <v>1680.8707832483151</v>
      </c>
      <c r="AF238">
        <v>1642.8172321063207</v>
      </c>
      <c r="AG238">
        <v>1606.3837915846425</v>
      </c>
      <c r="AH238">
        <v>1425.3888958168932</v>
      </c>
      <c r="AI238">
        <v>1410.0379875401632</v>
      </c>
      <c r="AJ238">
        <v>1269.6186561901591</v>
      </c>
      <c r="AK238">
        <v>1209.3585019062148</v>
      </c>
      <c r="AL238">
        <v>1262.5085932497623</v>
      </c>
      <c r="AM238">
        <v>1118.7408174250108</v>
      </c>
      <c r="AN238">
        <v>1430.2735230496805</v>
      </c>
      <c r="AO238">
        <v>1473.0896437174551</v>
      </c>
      <c r="AP238">
        <v>1720.3421700110048</v>
      </c>
      <c r="AQ238">
        <v>1609.3268467421979</v>
      </c>
      <c r="AR238">
        <v>1571.5275229951426</v>
      </c>
      <c r="AS238">
        <v>1534.8902200315003</v>
      </c>
      <c r="AT238">
        <v>1353.5307768247555</v>
      </c>
      <c r="AU238">
        <v>1337.9621456212662</v>
      </c>
      <c r="AV238">
        <v>1197.6942369082869</v>
      </c>
      <c r="AW238">
        <v>1138.0350151724383</v>
      </c>
      <c r="AX238">
        <v>1192.1739748898999</v>
      </c>
      <c r="AY238">
        <v>1049.627568145321</v>
      </c>
      <c r="AZ238">
        <v>1362.4339872301964</v>
      </c>
      <c r="BA238">
        <v>1406.4316165028974</v>
      </c>
      <c r="BB238">
        <v>1654.69658726289</v>
      </c>
      <c r="BC238">
        <v>1544.5156556431753</v>
      </c>
      <c r="BD238">
        <v>1507.4091780019764</v>
      </c>
      <c r="BE238">
        <v>1471.375303270617</v>
      </c>
      <c r="BF238">
        <v>1290.5735301938514</v>
      </c>
      <c r="BG238">
        <v>1275.5407139373817</v>
      </c>
      <c r="BH238">
        <v>1135.7925013982237</v>
      </c>
      <c r="BI238">
        <v>1076.6342138829073</v>
      </c>
      <c r="BJ238">
        <v>1131.2560692570883</v>
      </c>
      <c r="BK238">
        <v>989.1872109571118</v>
      </c>
      <c r="BL238">
        <v>1302.4933011047619</v>
      </c>
      <c r="BM238">
        <v>1347.051709362697</v>
      </c>
      <c r="BN238">
        <v>1595.9808551549204</v>
      </c>
      <c r="BO238">
        <v>1486.6014411275178</v>
      </c>
      <c r="BP238">
        <v>1450.4458155655532</v>
      </c>
      <c r="BQ238">
        <v>1415.4883794088842</v>
      </c>
      <c r="BR238">
        <v>1235.8183797088129</v>
      </c>
      <c r="BS238">
        <v>1221.8535843082473</v>
      </c>
      <c r="BT238">
        <v>1082.9547941604317</v>
      </c>
      <c r="BU238">
        <v>1024.2709614820324</v>
      </c>
      <c r="BV238">
        <v>1078.8890832015074</v>
      </c>
      <c r="BW238">
        <v>936.3505193814234</v>
      </c>
      <c r="BX238">
        <v>1248.8940234301404</v>
      </c>
      <c r="BY238">
        <v>1292.7317093900404</v>
      </c>
      <c r="BZ238">
        <v>1541.4143339624122</v>
      </c>
      <c r="CA238">
        <v>1432.6650757226275</v>
      </c>
      <c r="CB238">
        <v>1398.2323265085279</v>
      </c>
      <c r="CC238">
        <v>1365.9932996459443</v>
      </c>
      <c r="CD238">
        <v>1189.5928064911184</v>
      </c>
      <c r="CE238">
        <v>1178.7509513334385</v>
      </c>
      <c r="CF238">
        <v>1042.0817298836694</v>
      </c>
      <c r="CG238">
        <v>984.15590495802599</v>
      </c>
      <c r="CH238">
        <v>1037.7938717768893</v>
      </c>
      <c r="CI238">
        <v>892.67162243896837</v>
      </c>
      <c r="CJ238">
        <v>1201.3334474786338</v>
      </c>
      <c r="CK238">
        <v>1240.3380293094856</v>
      </c>
      <c r="CL238">
        <v>1484.6575840689397</v>
      </c>
      <c r="CM238">
        <v>1373.0580067362248</v>
      </c>
      <c r="CN238">
        <v>1337.5886913597008</v>
      </c>
      <c r="CO238">
        <v>1309.8455971191083</v>
      </c>
      <c r="CP238">
        <v>1141.870786747791</v>
      </c>
      <c r="CQ238">
        <v>1150.0258745933443</v>
      </c>
      <c r="CR238">
        <v>1041.2970752986021</v>
      </c>
      <c r="CS238">
        <v>962.59217946315334</v>
      </c>
      <c r="CT238">
        <v>1050.1597253485493</v>
      </c>
      <c r="CU238">
        <v>930.73743333061225</v>
      </c>
      <c r="CV238">
        <v>1</v>
      </c>
      <c r="CW238">
        <v>2904</v>
      </c>
    </row>
    <row r="239" spans="1:101" x14ac:dyDescent="0.3">
      <c r="A239" t="s">
        <v>107</v>
      </c>
      <c r="B239" t="s">
        <v>107</v>
      </c>
      <c r="C239" t="s">
        <v>108</v>
      </c>
      <c r="CV239">
        <v>0</v>
      </c>
      <c r="CW239">
        <v>0</v>
      </c>
    </row>
    <row r="240" spans="1:101" x14ac:dyDescent="0.3">
      <c r="A240" t="s">
        <v>167</v>
      </c>
      <c r="B240" t="s">
        <v>109</v>
      </c>
      <c r="C240" t="s">
        <v>106</v>
      </c>
      <c r="D240">
        <v>1633.5444623367498</v>
      </c>
      <c r="E240">
        <v>1541.7250809019893</v>
      </c>
      <c r="F240">
        <v>1697.9665409292011</v>
      </c>
      <c r="G240">
        <v>1647.9737023044493</v>
      </c>
      <c r="H240">
        <v>1692.3249279197603</v>
      </c>
      <c r="I240">
        <v>1623.8019413335674</v>
      </c>
      <c r="J240">
        <v>1571.5366964280693</v>
      </c>
      <c r="K240">
        <v>1579.3378776557838</v>
      </c>
      <c r="L240">
        <v>1486.8899206930701</v>
      </c>
      <c r="M240">
        <v>1516.9168006994214</v>
      </c>
      <c r="N240">
        <v>1551.0084599429897</v>
      </c>
      <c r="O240">
        <v>1513.9963095510745</v>
      </c>
      <c r="P240">
        <v>1560.0542780005785</v>
      </c>
      <c r="Q240">
        <v>1494.7867628520569</v>
      </c>
      <c r="R240">
        <v>1632.7827274365861</v>
      </c>
      <c r="S240">
        <v>1577.4354786215217</v>
      </c>
      <c r="T240">
        <v>1604.7718688516109</v>
      </c>
      <c r="U240">
        <v>1527.6310055143026</v>
      </c>
      <c r="V240">
        <v>1458.4198742822207</v>
      </c>
      <c r="W240">
        <v>1454.9348004973144</v>
      </c>
      <c r="X240">
        <v>1356.3418629131841</v>
      </c>
      <c r="Y240">
        <v>1387.4415804880273</v>
      </c>
      <c r="Z240">
        <v>1427.9671501988071</v>
      </c>
      <c r="AA240">
        <v>1400.272057870302</v>
      </c>
      <c r="AB240">
        <v>1455.029943814141</v>
      </c>
      <c r="AC240">
        <v>1395.6430086499684</v>
      </c>
      <c r="AD240">
        <v>1535.9421186610784</v>
      </c>
      <c r="AE240">
        <v>1479.974264371974</v>
      </c>
      <c r="AF240">
        <v>1505.0810742233384</v>
      </c>
      <c r="AG240">
        <v>1425.470880558534</v>
      </c>
      <c r="AH240">
        <v>1354.4948026579498</v>
      </c>
      <c r="AI240">
        <v>1350.3622993173124</v>
      </c>
      <c r="AJ240">
        <v>1252.2233141487218</v>
      </c>
      <c r="AK240">
        <v>1284.6293542587609</v>
      </c>
      <c r="AL240">
        <v>1327.0022658060448</v>
      </c>
      <c r="AM240">
        <v>1301.4150308699573</v>
      </c>
      <c r="AN240">
        <v>1358.3096211150482</v>
      </c>
      <c r="AO240">
        <v>1300.8975193659305</v>
      </c>
      <c r="AP240">
        <v>1442.8608057872495</v>
      </c>
      <c r="AQ240">
        <v>1388.158699990425</v>
      </c>
      <c r="AR240">
        <v>1414.1288196904213</v>
      </c>
      <c r="AS240">
        <v>1335.06448144913</v>
      </c>
      <c r="AT240">
        <v>1264.4673551251867</v>
      </c>
      <c r="AU240">
        <v>1260.7173325891836</v>
      </c>
      <c r="AV240">
        <v>1163.1046086561089</v>
      </c>
      <c r="AW240">
        <v>1196.2554120236027</v>
      </c>
      <c r="AX240">
        <v>1239.5913802727869</v>
      </c>
      <c r="AY240">
        <v>1215.1262490675435</v>
      </c>
      <c r="AZ240">
        <v>1273.2145250206258</v>
      </c>
      <c r="BA240">
        <v>1216.9839211440219</v>
      </c>
      <c r="BB240">
        <v>1360.0584514281691</v>
      </c>
      <c r="BC240">
        <v>1306.3724971713323</v>
      </c>
      <c r="BD240">
        <v>1333.2669757790948</v>
      </c>
      <c r="BE240">
        <v>1255.0546995097106</v>
      </c>
      <c r="BF240">
        <v>1185.2605928620587</v>
      </c>
      <c r="BG240">
        <v>1182.2831082192399</v>
      </c>
      <c r="BH240">
        <v>1085.4234547004783</v>
      </c>
      <c r="BI240">
        <v>1119.3131986897276</v>
      </c>
      <c r="BJ240">
        <v>1163.3779649787361</v>
      </c>
      <c r="BK240">
        <v>1139.638446556922</v>
      </c>
      <c r="BL240">
        <v>1198.461553906672</v>
      </c>
      <c r="BM240">
        <v>1142.9925754842316</v>
      </c>
      <c r="BN240">
        <v>1286.8751749725748</v>
      </c>
      <c r="BO240">
        <v>1234.0600508225559</v>
      </c>
      <c r="BP240">
        <v>1261.8943065358044</v>
      </c>
      <c r="BQ240">
        <v>1184.67995309909</v>
      </c>
      <c r="BR240">
        <v>1115.9091016930172</v>
      </c>
      <c r="BS240">
        <v>1113.9246415114799</v>
      </c>
      <c r="BT240">
        <v>1017.9556796716654</v>
      </c>
      <c r="BU240">
        <v>1052.5602599432411</v>
      </c>
      <c r="BV240">
        <v>1097.1126372207384</v>
      </c>
      <c r="BW240">
        <v>1073.631489229311</v>
      </c>
      <c r="BX240">
        <v>1132.5524097158388</v>
      </c>
      <c r="BY240">
        <v>1077.1638302745605</v>
      </c>
      <c r="BZ240">
        <v>1221.3039345079051</v>
      </c>
      <c r="CA240">
        <v>1169.1185204362864</v>
      </c>
      <c r="CB240">
        <v>1198.083284059029</v>
      </c>
      <c r="CC240">
        <v>1122.4999096417155</v>
      </c>
      <c r="CD240">
        <v>1055.6982068221766</v>
      </c>
      <c r="CE240">
        <v>1055.7158497749338</v>
      </c>
      <c r="CF240">
        <v>961.41058116013448</v>
      </c>
      <c r="CG240">
        <v>997.00621608922961</v>
      </c>
      <c r="CH240">
        <v>1041.6813019235315</v>
      </c>
      <c r="CI240">
        <v>1017.4392065201996</v>
      </c>
      <c r="CJ240">
        <v>1074.8275526364218</v>
      </c>
      <c r="CK240">
        <v>1017.4587245187051</v>
      </c>
      <c r="CL240">
        <v>1159.7314663565012</v>
      </c>
      <c r="CM240">
        <v>1106.2428368036883</v>
      </c>
      <c r="CN240">
        <v>1135.1424890853118</v>
      </c>
      <c r="CO240">
        <v>1061.4223360295346</v>
      </c>
      <c r="CP240">
        <v>999.74820425741427</v>
      </c>
      <c r="CQ240">
        <v>1009.4721984247187</v>
      </c>
      <c r="CR240">
        <v>922.19233047817318</v>
      </c>
      <c r="CS240">
        <v>968.02266691111754</v>
      </c>
      <c r="CT240">
        <v>1023.4640734880792</v>
      </c>
      <c r="CU240">
        <v>950.76512644106924</v>
      </c>
      <c r="CV240">
        <v>-1</v>
      </c>
      <c r="CW240">
        <v>2904</v>
      </c>
    </row>
    <row r="241" spans="1:101" x14ac:dyDescent="0.3">
      <c r="A241" t="s">
        <v>107</v>
      </c>
      <c r="B241" t="s">
        <v>107</v>
      </c>
      <c r="C241" t="s">
        <v>108</v>
      </c>
      <c r="CV241">
        <v>0</v>
      </c>
      <c r="CW241">
        <v>0</v>
      </c>
    </row>
    <row r="242" spans="1:101" x14ac:dyDescent="0.3">
      <c r="A242" t="s">
        <v>168</v>
      </c>
      <c r="B242" t="s">
        <v>105</v>
      </c>
      <c r="C242" t="s">
        <v>106</v>
      </c>
      <c r="D242">
        <v>22556.667336313712</v>
      </c>
      <c r="E242">
        <v>21929.31246028328</v>
      </c>
      <c r="F242">
        <v>24939.361410776164</v>
      </c>
      <c r="G242">
        <v>24600.574395420608</v>
      </c>
      <c r="H242">
        <v>24479.053258118594</v>
      </c>
      <c r="I242">
        <v>25111.551068003126</v>
      </c>
      <c r="J242">
        <v>23538.338300272764</v>
      </c>
      <c r="K242">
        <v>24230.943271155313</v>
      </c>
      <c r="L242">
        <v>23213.410104917264</v>
      </c>
      <c r="M242">
        <v>21987.808092299652</v>
      </c>
      <c r="N242">
        <v>22365.593672061226</v>
      </c>
      <c r="O242">
        <v>19190.313330504647</v>
      </c>
      <c r="P242">
        <v>21108.204245630681</v>
      </c>
      <c r="Q242">
        <v>20766.938454631632</v>
      </c>
      <c r="R242">
        <v>23891.209659632623</v>
      </c>
      <c r="S242">
        <v>23888.131524531582</v>
      </c>
      <c r="T242">
        <v>23555.331645169856</v>
      </c>
      <c r="U242">
        <v>23980.990900052631</v>
      </c>
      <c r="V242">
        <v>22087.856851134176</v>
      </c>
      <c r="W242">
        <v>22547.859016806226</v>
      </c>
      <c r="X242">
        <v>21439.410442263234</v>
      </c>
      <c r="Y242">
        <v>20312.436691200019</v>
      </c>
      <c r="Z242">
        <v>20910.793926800121</v>
      </c>
      <c r="AA242">
        <v>17991.923215281215</v>
      </c>
      <c r="AB242">
        <v>20116.539048514336</v>
      </c>
      <c r="AC242">
        <v>19883.262806215414</v>
      </c>
      <c r="AD242">
        <v>23012.772084821721</v>
      </c>
      <c r="AE242">
        <v>22944.501579437339</v>
      </c>
      <c r="AF242">
        <v>22520.17298429774</v>
      </c>
      <c r="AG242">
        <v>22865.288969764544</v>
      </c>
      <c r="AH242">
        <v>20922.819854942467</v>
      </c>
      <c r="AI242">
        <v>21368.058765098114</v>
      </c>
      <c r="AJ242">
        <v>20272.294745359577</v>
      </c>
      <c r="AK242">
        <v>19175.072145375492</v>
      </c>
      <c r="AL242">
        <v>19811.199790204231</v>
      </c>
      <c r="AM242">
        <v>16931.860871823719</v>
      </c>
      <c r="AN242">
        <v>19093.570208517038</v>
      </c>
      <c r="AO242">
        <v>18891.665074492877</v>
      </c>
      <c r="AP242">
        <v>22044.137882532967</v>
      </c>
      <c r="AQ242">
        <v>21988.924748330232</v>
      </c>
      <c r="AR242">
        <v>21568.220888763219</v>
      </c>
      <c r="AS242">
        <v>21910.200797025922</v>
      </c>
      <c r="AT242">
        <v>19962.036648226975</v>
      </c>
      <c r="AU242">
        <v>20403.433353965051</v>
      </c>
      <c r="AV242">
        <v>19308.933099296613</v>
      </c>
      <c r="AW242">
        <v>18219.337353072184</v>
      </c>
      <c r="AX242">
        <v>18868.679876473554</v>
      </c>
      <c r="AY242">
        <v>16005.990964204984</v>
      </c>
      <c r="AZ242">
        <v>18185.226022200048</v>
      </c>
      <c r="BA242">
        <v>17999.623381194073</v>
      </c>
      <c r="BB242">
        <v>21166.018196291916</v>
      </c>
      <c r="BC242">
        <v>21122.1636716106</v>
      </c>
      <c r="BD242">
        <v>20710.751950508649</v>
      </c>
      <c r="BE242">
        <v>21060.718437680927</v>
      </c>
      <c r="BF242">
        <v>19119.909315690631</v>
      </c>
      <c r="BG242">
        <v>19568.433839994199</v>
      </c>
      <c r="BH242">
        <v>18480.963484024334</v>
      </c>
      <c r="BI242">
        <v>17398.269269223947</v>
      </c>
      <c r="BJ242">
        <v>18054.350577242036</v>
      </c>
      <c r="BK242">
        <v>15198.327299489047</v>
      </c>
      <c r="BL242">
        <v>17384.429438563064</v>
      </c>
      <c r="BM242">
        <v>17206.338965618826</v>
      </c>
      <c r="BN242">
        <v>20381.418619704851</v>
      </c>
      <c r="BO242">
        <v>20347.893357340952</v>
      </c>
      <c r="BP242">
        <v>19948.693456368615</v>
      </c>
      <c r="BQ242">
        <v>20312.566951159355</v>
      </c>
      <c r="BR242">
        <v>18386.584619963534</v>
      </c>
      <c r="BS242">
        <v>18849.431104652806</v>
      </c>
      <c r="BT242">
        <v>17773.83652248099</v>
      </c>
      <c r="BU242">
        <v>16698.518424136888</v>
      </c>
      <c r="BV242">
        <v>17355.987658834922</v>
      </c>
      <c r="BW242">
        <v>14495.241122265097</v>
      </c>
      <c r="BX242">
        <v>16672.378104070562</v>
      </c>
      <c r="BY242">
        <v>16485.04560824448</v>
      </c>
      <c r="BZ242">
        <v>19655.978037432407</v>
      </c>
      <c r="CA242">
        <v>19628.676801919726</v>
      </c>
      <c r="CB242">
        <v>19249.307796495486</v>
      </c>
      <c r="CC242">
        <v>19646.11519760904</v>
      </c>
      <c r="CD242">
        <v>17761.295759536308</v>
      </c>
      <c r="CE242">
        <v>18265.224123228771</v>
      </c>
      <c r="CF242">
        <v>17221.213397056435</v>
      </c>
      <c r="CG242">
        <v>16160.11279837947</v>
      </c>
      <c r="CH242">
        <v>16809.999055313234</v>
      </c>
      <c r="CI242">
        <v>13920.428516792457</v>
      </c>
      <c r="CJ242">
        <v>16050.7172923447</v>
      </c>
      <c r="CK242">
        <v>15801.575052210646</v>
      </c>
      <c r="CL242">
        <v>18913.055143452835</v>
      </c>
      <c r="CM242">
        <v>18843.934595186587</v>
      </c>
      <c r="CN242">
        <v>18442.092897110597</v>
      </c>
      <c r="CO242">
        <v>18888.277721357092</v>
      </c>
      <c r="CP242">
        <v>17104.968615572718</v>
      </c>
      <c r="CQ242">
        <v>17820.473333492573</v>
      </c>
      <c r="CR242">
        <v>17169.541569342058</v>
      </c>
      <c r="CS242">
        <v>15821.961051705919</v>
      </c>
      <c r="CT242">
        <v>16857.312610621768</v>
      </c>
      <c r="CU242">
        <v>14492.77577849919</v>
      </c>
      <c r="CV242">
        <v>1</v>
      </c>
      <c r="CW242">
        <v>2905</v>
      </c>
    </row>
    <row r="243" spans="1:101" x14ac:dyDescent="0.3">
      <c r="A243" t="s">
        <v>107</v>
      </c>
      <c r="B243" t="s">
        <v>107</v>
      </c>
      <c r="C243" t="s">
        <v>108</v>
      </c>
      <c r="CV243">
        <v>0</v>
      </c>
      <c r="CW243">
        <v>0</v>
      </c>
    </row>
    <row r="244" spans="1:101" x14ac:dyDescent="0.3">
      <c r="A244" t="s">
        <v>168</v>
      </c>
      <c r="B244" t="s">
        <v>109</v>
      </c>
      <c r="C244" t="s">
        <v>106</v>
      </c>
      <c r="D244">
        <v>27296.789335494555</v>
      </c>
      <c r="E244">
        <v>27459.589612629334</v>
      </c>
      <c r="F244">
        <v>29801.358276036721</v>
      </c>
      <c r="G244">
        <v>27651.273457012197</v>
      </c>
      <c r="H244">
        <v>28555.355609069946</v>
      </c>
      <c r="I244">
        <v>25887.748713543751</v>
      </c>
      <c r="J244">
        <v>25457.333833215609</v>
      </c>
      <c r="K244">
        <v>25640.139516638283</v>
      </c>
      <c r="L244">
        <v>23416.221684299304</v>
      </c>
      <c r="M244">
        <v>25748.697383571376</v>
      </c>
      <c r="N244">
        <v>26431.44561481812</v>
      </c>
      <c r="O244">
        <v>26147.796963766152</v>
      </c>
      <c r="P244">
        <v>26072.932298143714</v>
      </c>
      <c r="Q244">
        <v>25238.083413432443</v>
      </c>
      <c r="R244">
        <v>28200.246554679241</v>
      </c>
      <c r="S244">
        <v>25915.292391223713</v>
      </c>
      <c r="T244">
        <v>26793.678564527869</v>
      </c>
      <c r="U244">
        <v>23891.873604609798</v>
      </c>
      <c r="V244">
        <v>23231.125577135084</v>
      </c>
      <c r="W244">
        <v>23225.310538545546</v>
      </c>
      <c r="X244">
        <v>20944.395773057557</v>
      </c>
      <c r="Y244">
        <v>23355.743931586632</v>
      </c>
      <c r="Z244">
        <v>24216.931941378927</v>
      </c>
      <c r="AA244">
        <v>24132.767571839307</v>
      </c>
      <c r="AB244">
        <v>24214.403748440269</v>
      </c>
      <c r="AC244">
        <v>23457.960074649585</v>
      </c>
      <c r="AD244">
        <v>26423.240975574747</v>
      </c>
      <c r="AE244">
        <v>24092.721946579499</v>
      </c>
      <c r="AF244">
        <v>24911.268804569652</v>
      </c>
      <c r="AG244">
        <v>21962.256893862275</v>
      </c>
      <c r="AH244">
        <v>21279.956493671878</v>
      </c>
      <c r="AI244">
        <v>21278.750377949953</v>
      </c>
      <c r="AJ244">
        <v>19021.925627593635</v>
      </c>
      <c r="AK244">
        <v>21468.444053071136</v>
      </c>
      <c r="AL244">
        <v>22369.237648329108</v>
      </c>
      <c r="AM244">
        <v>22324.925629385099</v>
      </c>
      <c r="AN244">
        <v>22444.004823766762</v>
      </c>
      <c r="AO244">
        <v>21720.476039675945</v>
      </c>
      <c r="AP244">
        <v>24712.344453027428</v>
      </c>
      <c r="AQ244">
        <v>22401.106076319247</v>
      </c>
      <c r="AR244">
        <v>23232.099493099577</v>
      </c>
      <c r="AS244">
        <v>20290.781472152787</v>
      </c>
      <c r="AT244">
        <v>19614.574010973174</v>
      </c>
      <c r="AU244">
        <v>19621.076433183149</v>
      </c>
      <c r="AV244">
        <v>17375.852196766296</v>
      </c>
      <c r="AW244">
        <v>19838.623703890931</v>
      </c>
      <c r="AX244">
        <v>20759.604485055756</v>
      </c>
      <c r="AY244">
        <v>20737.751418010044</v>
      </c>
      <c r="AZ244">
        <v>20879.686740074165</v>
      </c>
      <c r="BA244">
        <v>20177.936904855214</v>
      </c>
      <c r="BB244">
        <v>23189.734857006595</v>
      </c>
      <c r="BC244">
        <v>20896.478415676174</v>
      </c>
      <c r="BD244">
        <v>21743.838124245372</v>
      </c>
      <c r="BE244">
        <v>18817.736786061985</v>
      </c>
      <c r="BF244">
        <v>18155.981175067383</v>
      </c>
      <c r="BG244">
        <v>18176.397852549562</v>
      </c>
      <c r="BH244">
        <v>15944.665612898967</v>
      </c>
      <c r="BI244">
        <v>18420.615107897334</v>
      </c>
      <c r="BJ244">
        <v>19354.655888728121</v>
      </c>
      <c r="BK244">
        <v>19346.067726593486</v>
      </c>
      <c r="BL244">
        <v>19501.894133141235</v>
      </c>
      <c r="BM244">
        <v>18815.099795948259</v>
      </c>
      <c r="BN244">
        <v>21843.263038286266</v>
      </c>
      <c r="BO244">
        <v>19567.915768832456</v>
      </c>
      <c r="BP244">
        <v>20434.535286225931</v>
      </c>
      <c r="BQ244">
        <v>17528.422814093024</v>
      </c>
      <c r="BR244">
        <v>16886.282381578701</v>
      </c>
      <c r="BS244">
        <v>16924.415810342703</v>
      </c>
      <c r="BT244">
        <v>14706.805664973119</v>
      </c>
      <c r="BU244">
        <v>17191.902050598517</v>
      </c>
      <c r="BV244">
        <v>18129.710696767313</v>
      </c>
      <c r="BW244">
        <v>18120.707570418435</v>
      </c>
      <c r="BX244">
        <v>18275.004822476123</v>
      </c>
      <c r="BY244">
        <v>17590.125272081743</v>
      </c>
      <c r="BZ244">
        <v>20628.515430077532</v>
      </c>
      <c r="CA244">
        <v>18375.120908720939</v>
      </c>
      <c r="CB244">
        <v>19275.642984128739</v>
      </c>
      <c r="CC244">
        <v>16411.528571966915</v>
      </c>
      <c r="CD244">
        <v>15812.108245144844</v>
      </c>
      <c r="CE244">
        <v>15884.907403629702</v>
      </c>
      <c r="CF244">
        <v>13686.548157383606</v>
      </c>
      <c r="CG244">
        <v>16171.669356068176</v>
      </c>
      <c r="CH244">
        <v>17091.581039913373</v>
      </c>
      <c r="CI244">
        <v>17051.618664769012</v>
      </c>
      <c r="CJ244">
        <v>17165.76250454997</v>
      </c>
      <c r="CK244">
        <v>16441.601358828222</v>
      </c>
      <c r="CL244">
        <v>19451.68745220856</v>
      </c>
      <c r="CM244">
        <v>17183.143807624598</v>
      </c>
      <c r="CN244">
        <v>18112.393084459745</v>
      </c>
      <c r="CO244">
        <v>15313.149122233019</v>
      </c>
      <c r="CP244">
        <v>14874.176999037938</v>
      </c>
      <c r="CQ244">
        <v>15287.5796134016</v>
      </c>
      <c r="CR244">
        <v>13024.303769774437</v>
      </c>
      <c r="CS244">
        <v>15929.20285963376</v>
      </c>
      <c r="CT244">
        <v>16920.939942222238</v>
      </c>
      <c r="CU244">
        <v>14682.748598479495</v>
      </c>
      <c r="CV244">
        <v>-1</v>
      </c>
      <c r="CW244">
        <v>2905</v>
      </c>
    </row>
    <row r="245" spans="1:101" x14ac:dyDescent="0.3">
      <c r="A245" t="s">
        <v>107</v>
      </c>
      <c r="B245" t="s">
        <v>107</v>
      </c>
      <c r="C245" t="s">
        <v>108</v>
      </c>
      <c r="CV245">
        <v>0</v>
      </c>
      <c r="CW245">
        <v>0</v>
      </c>
    </row>
    <row r="246" spans="1:101" x14ac:dyDescent="0.3">
      <c r="A246" t="s">
        <v>169</v>
      </c>
      <c r="B246" t="s">
        <v>105</v>
      </c>
      <c r="C246" t="s">
        <v>106</v>
      </c>
      <c r="D246">
        <v>3504.9418653092953</v>
      </c>
      <c r="E246">
        <v>3710.2262423946217</v>
      </c>
      <c r="F246">
        <v>4416.1442499667137</v>
      </c>
      <c r="G246">
        <v>4291.4218553051996</v>
      </c>
      <c r="H246">
        <v>4212.0492994176157</v>
      </c>
      <c r="I246">
        <v>4252.9011865289485</v>
      </c>
      <c r="J246">
        <v>3922.5519101079963</v>
      </c>
      <c r="K246">
        <v>4026.8726128553499</v>
      </c>
      <c r="L246">
        <v>3794.209941587199</v>
      </c>
      <c r="M246">
        <v>3566.9067024752526</v>
      </c>
      <c r="N246">
        <v>3606.7369677815991</v>
      </c>
      <c r="O246">
        <v>3043.6950043033498</v>
      </c>
      <c r="P246">
        <v>3516.3819301968688</v>
      </c>
      <c r="Q246">
        <v>3572.7521779938193</v>
      </c>
      <c r="R246">
        <v>4208.8091015716291</v>
      </c>
      <c r="S246">
        <v>4116.1500996579525</v>
      </c>
      <c r="T246">
        <v>4023.4988131126247</v>
      </c>
      <c r="U246">
        <v>4048.8482424955764</v>
      </c>
      <c r="V246">
        <v>3683.9261670188002</v>
      </c>
      <c r="W246">
        <v>3756.7885006662714</v>
      </c>
      <c r="X246">
        <v>3508.0600159056949</v>
      </c>
      <c r="Y246">
        <v>3289.413702560124</v>
      </c>
      <c r="Z246">
        <v>3354.5178986589081</v>
      </c>
      <c r="AA246">
        <v>2823.1273985710109</v>
      </c>
      <c r="AB246">
        <v>3323.0027820075106</v>
      </c>
      <c r="AC246">
        <v>3394.9258772581807</v>
      </c>
      <c r="AD246">
        <v>4033.5890463895603</v>
      </c>
      <c r="AE246">
        <v>3934.2293523670814</v>
      </c>
      <c r="AF246">
        <v>3830.9505698518933</v>
      </c>
      <c r="AG246">
        <v>3846.5383059862856</v>
      </c>
      <c r="AH246">
        <v>3475.5220334411538</v>
      </c>
      <c r="AI246">
        <v>3546.6231487299692</v>
      </c>
      <c r="AJ246">
        <v>3299.7209136652195</v>
      </c>
      <c r="AK246">
        <v>3085.2281907674915</v>
      </c>
      <c r="AL246">
        <v>3155.6420857147341</v>
      </c>
      <c r="AM246">
        <v>2629.8736636798417</v>
      </c>
      <c r="AN246">
        <v>3135.113426888046</v>
      </c>
      <c r="AO246">
        <v>3211.7077282604118</v>
      </c>
      <c r="AP246">
        <v>3853.9991168092365</v>
      </c>
      <c r="AQ246">
        <v>3757.0232363633036</v>
      </c>
      <c r="AR246">
        <v>3654.9231667333133</v>
      </c>
      <c r="AS246">
        <v>3670.7965203606336</v>
      </c>
      <c r="AT246">
        <v>3299.6834670586213</v>
      </c>
      <c r="AU246">
        <v>3370.8574079579612</v>
      </c>
      <c r="AV246">
        <v>3124.6210023999806</v>
      </c>
      <c r="AW246">
        <v>2911.5714915259928</v>
      </c>
      <c r="AX246">
        <v>2984.1372838429511</v>
      </c>
      <c r="AY246">
        <v>2460.9807918885144</v>
      </c>
      <c r="AZ246">
        <v>2968.980753077366</v>
      </c>
      <c r="BA246">
        <v>3048.2171310447156</v>
      </c>
      <c r="BB246">
        <v>3692.8750348959456</v>
      </c>
      <c r="BC246">
        <v>3597.9502976622607</v>
      </c>
      <c r="BD246">
        <v>3497.6310418687917</v>
      </c>
      <c r="BE246">
        <v>3515.095578914511</v>
      </c>
      <c r="BF246">
        <v>3145.4583054267118</v>
      </c>
      <c r="BG246">
        <v>3218.0387048863554</v>
      </c>
      <c r="BH246">
        <v>2973.1575465279325</v>
      </c>
      <c r="BI246">
        <v>2761.4169412695287</v>
      </c>
      <c r="BJ246">
        <v>2835.2557783712855</v>
      </c>
      <c r="BK246">
        <v>2313.3667345775993</v>
      </c>
      <c r="BL246">
        <v>2822.68331260273</v>
      </c>
      <c r="BM246">
        <v>2903.3590716052904</v>
      </c>
      <c r="BN246">
        <v>3549.6568211507879</v>
      </c>
      <c r="BO246">
        <v>3456.6325800097229</v>
      </c>
      <c r="BP246">
        <v>3358.491225768661</v>
      </c>
      <c r="BQ246">
        <v>3378.3581257811488</v>
      </c>
      <c r="BR246">
        <v>3011.2055453265048</v>
      </c>
      <c r="BS246">
        <v>3086.1202880674864</v>
      </c>
      <c r="BT246">
        <v>2843.1300459669346</v>
      </c>
      <c r="BU246">
        <v>2632.5540323959112</v>
      </c>
      <c r="BV246">
        <v>2706.6634945913638</v>
      </c>
      <c r="BW246">
        <v>2184.2092453009614</v>
      </c>
      <c r="BX246">
        <v>2692.4784556185782</v>
      </c>
      <c r="BY246">
        <v>2772.2576484914262</v>
      </c>
      <c r="BZ246">
        <v>3418.5919040744079</v>
      </c>
      <c r="CA246">
        <v>3327.2343496273265</v>
      </c>
      <c r="CB246">
        <v>3232.7269167276268</v>
      </c>
      <c r="CC246">
        <v>3257.9640666466275</v>
      </c>
      <c r="CD246">
        <v>2897.0922848107411</v>
      </c>
      <c r="CE246">
        <v>2977.9724713803153</v>
      </c>
      <c r="CF246">
        <v>2739.3450252111088</v>
      </c>
      <c r="CG246">
        <v>2530.4749085483718</v>
      </c>
      <c r="CH246">
        <v>2603.0413809028228</v>
      </c>
      <c r="CI246">
        <v>2075.9822697780746</v>
      </c>
      <c r="CJ246">
        <v>2577.1144870307617</v>
      </c>
      <c r="CK246">
        <v>2647.8275029495981</v>
      </c>
      <c r="CL246">
        <v>3286.1804422336727</v>
      </c>
      <c r="CM246">
        <v>3189.9229351065374</v>
      </c>
      <c r="CN246">
        <v>3094.7524833286598</v>
      </c>
      <c r="CO246">
        <v>3130.7582460311301</v>
      </c>
      <c r="CP246">
        <v>2786.3601800639763</v>
      </c>
      <c r="CQ246">
        <v>2909.652251262869</v>
      </c>
      <c r="CR246">
        <v>2723.9818757143894</v>
      </c>
      <c r="CS246">
        <v>2435.1019017067865</v>
      </c>
      <c r="CT246">
        <v>2586.9287957152483</v>
      </c>
      <c r="CU246">
        <v>2140.6600628031429</v>
      </c>
      <c r="CV246">
        <v>1</v>
      </c>
      <c r="CW246">
        <v>2906</v>
      </c>
    </row>
    <row r="247" spans="1:101" x14ac:dyDescent="0.3">
      <c r="A247" t="s">
        <v>107</v>
      </c>
      <c r="B247" t="s">
        <v>107</v>
      </c>
      <c r="C247" t="s">
        <v>108</v>
      </c>
      <c r="CV247">
        <v>0</v>
      </c>
      <c r="CW247">
        <v>0</v>
      </c>
    </row>
    <row r="248" spans="1:101" x14ac:dyDescent="0.3">
      <c r="A248" t="s">
        <v>169</v>
      </c>
      <c r="B248" t="s">
        <v>109</v>
      </c>
      <c r="C248" t="s">
        <v>106</v>
      </c>
      <c r="D248">
        <v>4094.852418809648</v>
      </c>
      <c r="E248">
        <v>4062.7571358680143</v>
      </c>
      <c r="F248">
        <v>4412.7703671805211</v>
      </c>
      <c r="G248">
        <v>4198.8333736493769</v>
      </c>
      <c r="H248">
        <v>4347.5164932599637</v>
      </c>
      <c r="I248">
        <v>3970.2994881523596</v>
      </c>
      <c r="J248">
        <v>3916.0260515277409</v>
      </c>
      <c r="K248">
        <v>3992.2824132342707</v>
      </c>
      <c r="L248">
        <v>3724.9332224474565</v>
      </c>
      <c r="M248">
        <v>4122.8250501551947</v>
      </c>
      <c r="N248">
        <v>4278.6232915948767</v>
      </c>
      <c r="O248">
        <v>4266.4824153729269</v>
      </c>
      <c r="P248">
        <v>4080.5913433512496</v>
      </c>
      <c r="Q248">
        <v>3841.331190118317</v>
      </c>
      <c r="R248">
        <v>4186.0279852400763</v>
      </c>
      <c r="S248">
        <v>3918.8722630916973</v>
      </c>
      <c r="T248">
        <v>4048.4691560714396</v>
      </c>
      <c r="U248">
        <v>3646.1511266574221</v>
      </c>
      <c r="V248">
        <v>3569.9981209083967</v>
      </c>
      <c r="W248">
        <v>3634.6422919849783</v>
      </c>
      <c r="X248">
        <v>3369.2861265084161</v>
      </c>
      <c r="Y248">
        <v>3779.3633385465214</v>
      </c>
      <c r="Z248">
        <v>3953.4772641932977</v>
      </c>
      <c r="AA248">
        <v>3958.1731311312801</v>
      </c>
      <c r="AB248">
        <v>3782.5564020853153</v>
      </c>
      <c r="AC248">
        <v>3545.877617137548</v>
      </c>
      <c r="AD248">
        <v>3887.7698814813143</v>
      </c>
      <c r="AE248">
        <v>3615.8584535711107</v>
      </c>
      <c r="AF248">
        <v>3741.7524037550602</v>
      </c>
      <c r="AG248">
        <v>3338.328833949528</v>
      </c>
      <c r="AH248">
        <v>3263.737970211439</v>
      </c>
      <c r="AI248">
        <v>3331.8551328505637</v>
      </c>
      <c r="AJ248">
        <v>3070.966089911818</v>
      </c>
      <c r="AK248">
        <v>3485.8171656971567</v>
      </c>
      <c r="AL248">
        <v>3664.6615033344892</v>
      </c>
      <c r="AM248">
        <v>3673.9065023508483</v>
      </c>
      <c r="AN248">
        <v>3502.5547422832515</v>
      </c>
      <c r="AO248">
        <v>3269.7111031448408</v>
      </c>
      <c r="AP248">
        <v>3614.8620534439515</v>
      </c>
      <c r="AQ248">
        <v>3345.5800626910072</v>
      </c>
      <c r="AR248">
        <v>3473.5804927769527</v>
      </c>
      <c r="AS248">
        <v>3071.9906291959524</v>
      </c>
      <c r="AT248">
        <v>2999.2674183382028</v>
      </c>
      <c r="AU248">
        <v>3069.5397229480432</v>
      </c>
      <c r="AV248">
        <v>2811.2148108261649</v>
      </c>
      <c r="AW248">
        <v>3229.0104583566635</v>
      </c>
      <c r="AX248">
        <v>3411.0417439586822</v>
      </c>
      <c r="AY248">
        <v>3423.5396875378692</v>
      </c>
      <c r="AZ248">
        <v>3255.3588274868484</v>
      </c>
      <c r="BA248">
        <v>3025.5215720278516</v>
      </c>
      <c r="BB248">
        <v>3373.4990161776946</v>
      </c>
      <c r="BC248">
        <v>3106.8913401013619</v>
      </c>
      <c r="BD248">
        <v>3237.4530285790643</v>
      </c>
      <c r="BE248">
        <v>2838.3385203781359</v>
      </c>
      <c r="BF248">
        <v>2768.0127918893768</v>
      </c>
      <c r="BG248">
        <v>2840.6015523729816</v>
      </c>
      <c r="BH248">
        <v>2584.5133492769114</v>
      </c>
      <c r="BI248">
        <v>3004.4857468524679</v>
      </c>
      <c r="BJ248">
        <v>3188.6776971295703</v>
      </c>
      <c r="BK248">
        <v>3203.3828284862948</v>
      </c>
      <c r="BL248">
        <v>3037.522868433673</v>
      </c>
      <c r="BM248">
        <v>2810.173931798744</v>
      </c>
      <c r="BN248">
        <v>3160.8304790517705</v>
      </c>
      <c r="BO248">
        <v>2897.0733578590866</v>
      </c>
      <c r="BP248">
        <v>3030.5881694521486</v>
      </c>
      <c r="BQ248">
        <v>2634.409803295111</v>
      </c>
      <c r="BR248">
        <v>2566.8397531461965</v>
      </c>
      <c r="BS248">
        <v>2641.816298017216</v>
      </c>
      <c r="BT248">
        <v>2387.5767290222261</v>
      </c>
      <c r="BU248">
        <v>2808.7662194557761</v>
      </c>
      <c r="BV248">
        <v>2993.6044807045032</v>
      </c>
      <c r="BW248">
        <v>3008.6559370427199</v>
      </c>
      <c r="BX248">
        <v>2843.3231806365193</v>
      </c>
      <c r="BY248">
        <v>2617.2831056724494</v>
      </c>
      <c r="BZ248">
        <v>2970.5652443390736</v>
      </c>
      <c r="CA248">
        <v>2710.9837334023937</v>
      </c>
      <c r="CB248">
        <v>2849.9636607626453</v>
      </c>
      <c r="CC248">
        <v>2459.7449664691044</v>
      </c>
      <c r="CD248">
        <v>2397.4694384472805</v>
      </c>
      <c r="CE248">
        <v>2475.9208592277037</v>
      </c>
      <c r="CF248">
        <v>2222.6136462363402</v>
      </c>
      <c r="CG248">
        <v>2642.1449230530375</v>
      </c>
      <c r="CH248">
        <v>2823.4847537872552</v>
      </c>
      <c r="CI248">
        <v>2834.3609917630774</v>
      </c>
      <c r="CJ248">
        <v>2664.8921616920952</v>
      </c>
      <c r="CK248">
        <v>2436.1581054399944</v>
      </c>
      <c r="CL248">
        <v>2789.2307414379579</v>
      </c>
      <c r="CM248">
        <v>2531.6658778971387</v>
      </c>
      <c r="CN248">
        <v>2679.5339203277749</v>
      </c>
      <c r="CO248">
        <v>2300.0593332263325</v>
      </c>
      <c r="CP248">
        <v>2259.1011428888241</v>
      </c>
      <c r="CQ248">
        <v>2386.8660314851286</v>
      </c>
      <c r="CR248">
        <v>2109.922031512212</v>
      </c>
      <c r="CS248">
        <v>2585.3291167122652</v>
      </c>
      <c r="CT248">
        <v>2763.5327297933709</v>
      </c>
      <c r="CU248">
        <v>2399.5842103835562</v>
      </c>
      <c r="CV248">
        <v>-1</v>
      </c>
      <c r="CW248">
        <v>2906</v>
      </c>
    </row>
    <row r="249" spans="1:101" x14ac:dyDescent="0.3">
      <c r="A249" t="s">
        <v>107</v>
      </c>
      <c r="B249" t="s">
        <v>107</v>
      </c>
      <c r="C249" t="s">
        <v>108</v>
      </c>
      <c r="CV249">
        <v>0</v>
      </c>
      <c r="CW249">
        <v>0</v>
      </c>
    </row>
    <row r="250" spans="1:101" x14ac:dyDescent="0.3">
      <c r="A250" t="s">
        <v>170</v>
      </c>
      <c r="B250" t="s">
        <v>105</v>
      </c>
      <c r="C250" t="s">
        <v>106</v>
      </c>
      <c r="D250">
        <v>6210.7414483244866</v>
      </c>
      <c r="E250">
        <v>6127.9641757903228</v>
      </c>
      <c r="F250">
        <v>7337.4759552029909</v>
      </c>
      <c r="G250">
        <v>7313.0927337507383</v>
      </c>
      <c r="H250">
        <v>7209.3333297620411</v>
      </c>
      <c r="I250">
        <v>7068.1422770032314</v>
      </c>
      <c r="J250">
        <v>6696.9052577519878</v>
      </c>
      <c r="K250">
        <v>6661.769194231244</v>
      </c>
      <c r="L250">
        <v>5824.8025833443553</v>
      </c>
      <c r="M250">
        <v>5398.930345548536</v>
      </c>
      <c r="N250">
        <v>5284.6701053812594</v>
      </c>
      <c r="O250">
        <v>4482.237750799758</v>
      </c>
      <c r="P250">
        <v>5240.4753268907361</v>
      </c>
      <c r="Q250">
        <v>5966.9603763051737</v>
      </c>
      <c r="R250">
        <v>7410.1967022514727</v>
      </c>
      <c r="S250">
        <v>7339.6630679592799</v>
      </c>
      <c r="T250">
        <v>7164.8715872520715</v>
      </c>
      <c r="U250">
        <v>6986.7332800758213</v>
      </c>
      <c r="V250">
        <v>6537.8692542719791</v>
      </c>
      <c r="W250">
        <v>6413.015165883955</v>
      </c>
      <c r="X250">
        <v>5500.196937000911</v>
      </c>
      <c r="Y250">
        <v>5028.5654228002104</v>
      </c>
      <c r="Z250">
        <v>4910.1978543951882</v>
      </c>
      <c r="AA250">
        <v>4150.9259052211119</v>
      </c>
      <c r="AB250">
        <v>4982.0941222422189</v>
      </c>
      <c r="AC250">
        <v>5782.3284831326455</v>
      </c>
      <c r="AD250">
        <v>7276.7337462971009</v>
      </c>
      <c r="AE250">
        <v>7224.2750400026644</v>
      </c>
      <c r="AF250">
        <v>7037.2610149498496</v>
      </c>
      <c r="AG250">
        <v>6829.0587531479314</v>
      </c>
      <c r="AH250">
        <v>6347.1842217930098</v>
      </c>
      <c r="AI250">
        <v>6197.4178900670449</v>
      </c>
      <c r="AJ250">
        <v>5272.4270076018202</v>
      </c>
      <c r="AK250">
        <v>4800.4492691425612</v>
      </c>
      <c r="AL250">
        <v>4689.6842371374796</v>
      </c>
      <c r="AM250">
        <v>3941.7210152986017</v>
      </c>
      <c r="AN250">
        <v>4784.7737942887779</v>
      </c>
      <c r="AO250">
        <v>5595.7060441910808</v>
      </c>
      <c r="AP250">
        <v>7098.7878854254986</v>
      </c>
      <c r="AQ250">
        <v>7052.5497945860543</v>
      </c>
      <c r="AR250">
        <v>6869.033552559119</v>
      </c>
      <c r="AS250">
        <v>6661.6035092329048</v>
      </c>
      <c r="AT250">
        <v>6178.2328911041704</v>
      </c>
      <c r="AU250">
        <v>6025.6631993589781</v>
      </c>
      <c r="AV250">
        <v>5097.8182939426406</v>
      </c>
      <c r="AW250">
        <v>4624.1093527143739</v>
      </c>
      <c r="AX250">
        <v>4513.4619216661522</v>
      </c>
      <c r="AY250">
        <v>3767.5612457252028</v>
      </c>
      <c r="AZ250">
        <v>4614.1498660941479</v>
      </c>
      <c r="BA250">
        <v>5429.3020465824557</v>
      </c>
      <c r="BB250">
        <v>6936.492695109313</v>
      </c>
      <c r="BC250">
        <v>6893.6961111493692</v>
      </c>
      <c r="BD250">
        <v>6712.7413359746515</v>
      </c>
      <c r="BE250">
        <v>6507.0849858946995</v>
      </c>
      <c r="BF250">
        <v>6024.9686611965908</v>
      </c>
      <c r="BG250">
        <v>5873.4305203161839</v>
      </c>
      <c r="BH250">
        <v>4946.6104050514105</v>
      </c>
      <c r="BI250">
        <v>4474.0112309529986</v>
      </c>
      <c r="BJ250">
        <v>4364.5432403298455</v>
      </c>
      <c r="BK250">
        <v>3619.8232757754895</v>
      </c>
      <c r="BL250">
        <v>4467.5342373288104</v>
      </c>
      <c r="BM250">
        <v>5283.7466101071868</v>
      </c>
      <c r="BN250">
        <v>6792.0078486410157</v>
      </c>
      <c r="BO250">
        <v>6750.4329500530266</v>
      </c>
      <c r="BP250">
        <v>6571.0270694642641</v>
      </c>
      <c r="BQ250">
        <v>6367.4076147438373</v>
      </c>
      <c r="BR250">
        <v>5887.9005144466282</v>
      </c>
      <c r="BS250">
        <v>5739.4900470661114</v>
      </c>
      <c r="BT250">
        <v>4816.0766276616905</v>
      </c>
      <c r="BU250">
        <v>4346.7270721158129</v>
      </c>
      <c r="BV250">
        <v>4239.7685583479524</v>
      </c>
      <c r="BW250">
        <v>3496.2160441194537</v>
      </c>
      <c r="BX250">
        <v>4343.3338377867794</v>
      </c>
      <c r="BY250">
        <v>5157.1882235348066</v>
      </c>
      <c r="BZ250">
        <v>6661.9096017021475</v>
      </c>
      <c r="CA250">
        <v>6616.7978327076726</v>
      </c>
      <c r="CB250">
        <v>6435.4312853099682</v>
      </c>
      <c r="CC250">
        <v>6232.9469033387559</v>
      </c>
      <c r="CD250">
        <v>5758.5811272374149</v>
      </c>
      <c r="CE250">
        <v>5619.141832631818</v>
      </c>
      <c r="CF250">
        <v>4707.0858685742478</v>
      </c>
      <c r="CG250">
        <v>4249.0643167863591</v>
      </c>
      <c r="CH250">
        <v>4150.6617187964866</v>
      </c>
      <c r="CI250">
        <v>3410.4533718216071</v>
      </c>
      <c r="CJ250">
        <v>4254.2754874326993</v>
      </c>
      <c r="CK250">
        <v>5058.296498250611</v>
      </c>
      <c r="CL250">
        <v>6548.0963196251714</v>
      </c>
      <c r="CM250">
        <v>6483.7743618186068</v>
      </c>
      <c r="CN250">
        <v>6280.9058042563402</v>
      </c>
      <c r="CO250">
        <v>6064.3648395510627</v>
      </c>
      <c r="CP250">
        <v>5589.1673991108764</v>
      </c>
      <c r="CQ250">
        <v>5455.8176516050762</v>
      </c>
      <c r="CR250">
        <v>4581.4199599767289</v>
      </c>
      <c r="CS250">
        <v>4192.3093365350487</v>
      </c>
      <c r="CT250">
        <v>4208.8614956754882</v>
      </c>
      <c r="CU250">
        <v>3455.1091541367077</v>
      </c>
      <c r="CV250">
        <v>1</v>
      </c>
      <c r="CW250">
        <v>2907</v>
      </c>
    </row>
    <row r="251" spans="1:101" x14ac:dyDescent="0.3">
      <c r="A251" t="s">
        <v>107</v>
      </c>
      <c r="B251" t="s">
        <v>107</v>
      </c>
      <c r="C251" t="s">
        <v>108</v>
      </c>
      <c r="CV251">
        <v>0</v>
      </c>
      <c r="CW251">
        <v>0</v>
      </c>
    </row>
    <row r="252" spans="1:101" x14ac:dyDescent="0.3">
      <c r="A252" t="s">
        <v>170</v>
      </c>
      <c r="B252" t="s">
        <v>109</v>
      </c>
      <c r="C252" t="s">
        <v>106</v>
      </c>
      <c r="D252">
        <v>6279.0829662589631</v>
      </c>
      <c r="E252">
        <v>6837.8903382469052</v>
      </c>
      <c r="F252">
        <v>7355.3435431262324</v>
      </c>
      <c r="G252">
        <v>6970.6652466518644</v>
      </c>
      <c r="H252">
        <v>7365.2673112055754</v>
      </c>
      <c r="I252">
        <v>6962.1780183068749</v>
      </c>
      <c r="J252">
        <v>6818.3410648914341</v>
      </c>
      <c r="K252">
        <v>6832.4986388534471</v>
      </c>
      <c r="L252">
        <v>6322.3697652903966</v>
      </c>
      <c r="M252">
        <v>6790.8109851219124</v>
      </c>
      <c r="N252">
        <v>6712.5090265239232</v>
      </c>
      <c r="O252">
        <v>6496.9332753704211</v>
      </c>
      <c r="P252">
        <v>6192.5146766563021</v>
      </c>
      <c r="Q252">
        <v>5891.0501798030718</v>
      </c>
      <c r="R252">
        <v>6597.404501367726</v>
      </c>
      <c r="S252">
        <v>6653.1368945645963</v>
      </c>
      <c r="T252">
        <v>7222.4126968411483</v>
      </c>
      <c r="U252">
        <v>6745.0346385010416</v>
      </c>
      <c r="V252">
        <v>6516.9123743713762</v>
      </c>
      <c r="W252">
        <v>6510.4704295010752</v>
      </c>
      <c r="X252">
        <v>5988.4337739195189</v>
      </c>
      <c r="Y252">
        <v>6437.7419959052659</v>
      </c>
      <c r="Z252">
        <v>6341.8592551645916</v>
      </c>
      <c r="AA252">
        <v>6113.4560144902916</v>
      </c>
      <c r="AB252">
        <v>5805.370985712183</v>
      </c>
      <c r="AC252">
        <v>5516.2678999045274</v>
      </c>
      <c r="AD252">
        <v>6249.4670818891445</v>
      </c>
      <c r="AE252">
        <v>6336.2128285263834</v>
      </c>
      <c r="AF252">
        <v>6929.8649517475842</v>
      </c>
      <c r="AG252">
        <v>6463.9562698839454</v>
      </c>
      <c r="AH252">
        <v>6233.9746409541949</v>
      </c>
      <c r="AI252">
        <v>6217.0086431532036</v>
      </c>
      <c r="AJ252">
        <v>5682.5564696984375</v>
      </c>
      <c r="AK252">
        <v>6123.0910294583382</v>
      </c>
      <c r="AL252">
        <v>6024.6118339617069</v>
      </c>
      <c r="AM252">
        <v>5799.3942788640015</v>
      </c>
      <c r="AN252">
        <v>5498.1530707707607</v>
      </c>
      <c r="AO252">
        <v>5217.1436790351127</v>
      </c>
      <c r="AP252">
        <v>5957.9614403769838</v>
      </c>
      <c r="AQ252">
        <v>6051.0748092657886</v>
      </c>
      <c r="AR252">
        <v>6649.7731032420716</v>
      </c>
      <c r="AS252">
        <v>6187.8077220707673</v>
      </c>
      <c r="AT252">
        <v>5960.8733299525957</v>
      </c>
      <c r="AU252">
        <v>5946.1826817316505</v>
      </c>
      <c r="AV252">
        <v>5413.3648542792434</v>
      </c>
      <c r="AW252">
        <v>5855.1349435930097</v>
      </c>
      <c r="AX252">
        <v>5757.8605464727079</v>
      </c>
      <c r="AY252">
        <v>5534.2187853147425</v>
      </c>
      <c r="AZ252">
        <v>5235.218906123966</v>
      </c>
      <c r="BA252">
        <v>4957.1969039872693</v>
      </c>
      <c r="BB252">
        <v>5701.5960578022696</v>
      </c>
      <c r="BC252">
        <v>5798.5720440080504</v>
      </c>
      <c r="BD252">
        <v>6401.0622741921352</v>
      </c>
      <c r="BE252">
        <v>5942.5426953370861</v>
      </c>
      <c r="BF252">
        <v>5718.5763079924855</v>
      </c>
      <c r="BG252">
        <v>5706.3937236162128</v>
      </c>
      <c r="BH252">
        <v>5175.7492087101018</v>
      </c>
      <c r="BI252">
        <v>5619.5278936057348</v>
      </c>
      <c r="BJ252">
        <v>5524.2560947095089</v>
      </c>
      <c r="BK252">
        <v>5302.7244493693806</v>
      </c>
      <c r="BL252">
        <v>5006.0018016169988</v>
      </c>
      <c r="BM252">
        <v>4730.4393124602402</v>
      </c>
      <c r="BN252">
        <v>5477.4671956178036</v>
      </c>
      <c r="BO252">
        <v>5577.2118800730286</v>
      </c>
      <c r="BP252">
        <v>6182.5667675157065</v>
      </c>
      <c r="BQ252">
        <v>5726.9403000679958</v>
      </c>
      <c r="BR252">
        <v>5505.7939460929538</v>
      </c>
      <c r="BS252">
        <v>5496.2243044634752</v>
      </c>
      <c r="BT252">
        <v>4967.8458774349292</v>
      </c>
      <c r="BU252">
        <v>5413.4530379300049</v>
      </c>
      <c r="BV252">
        <v>5319.5963589141284</v>
      </c>
      <c r="BW252">
        <v>5099.2483638411586</v>
      </c>
      <c r="BX252">
        <v>4803.8017344373084</v>
      </c>
      <c r="BY252">
        <v>4529.9828705446089</v>
      </c>
      <c r="BZ252">
        <v>5279.4991312478332</v>
      </c>
      <c r="CA252">
        <v>5382.5075081586583</v>
      </c>
      <c r="CB252">
        <v>5991.6229564809419</v>
      </c>
      <c r="CC252">
        <v>5539.749078966639</v>
      </c>
      <c r="CD252">
        <v>5321.8241158710816</v>
      </c>
      <c r="CE252">
        <v>5314.6607672872524</v>
      </c>
      <c r="CF252">
        <v>4787.9503191270869</v>
      </c>
      <c r="CG252">
        <v>5234.7522023691699</v>
      </c>
      <c r="CH252">
        <v>5141.9584539655534</v>
      </c>
      <c r="CI252">
        <v>4922.4735974991108</v>
      </c>
      <c r="CJ252">
        <v>4626.6337527665819</v>
      </c>
      <c r="CK252">
        <v>4351.6634143928641</v>
      </c>
      <c r="CL252">
        <v>5099.5979679111542</v>
      </c>
      <c r="CM252">
        <v>5199.7474579314903</v>
      </c>
      <c r="CN252">
        <v>5812.255680797407</v>
      </c>
      <c r="CO252">
        <v>5364.4371605155211</v>
      </c>
      <c r="CP252">
        <v>5165.4443889256636</v>
      </c>
      <c r="CQ252">
        <v>5211.2550134263083</v>
      </c>
      <c r="CR252">
        <v>4632.4947820197158</v>
      </c>
      <c r="CS252">
        <v>5158.6772864495815</v>
      </c>
      <c r="CT252">
        <v>5058.075261400727</v>
      </c>
      <c r="CU252">
        <v>4352.8012757844754</v>
      </c>
      <c r="CV252">
        <v>-1</v>
      </c>
      <c r="CW252">
        <v>2907</v>
      </c>
    </row>
    <row r="253" spans="1:101" x14ac:dyDescent="0.3">
      <c r="A253" t="s">
        <v>107</v>
      </c>
      <c r="B253" t="s">
        <v>107</v>
      </c>
      <c r="C253" t="s">
        <v>108</v>
      </c>
      <c r="CV253">
        <v>0</v>
      </c>
      <c r="CW253">
        <v>0</v>
      </c>
    </row>
    <row r="254" spans="1:101" x14ac:dyDescent="0.3">
      <c r="A254" t="s">
        <v>171</v>
      </c>
      <c r="B254" t="s">
        <v>105</v>
      </c>
      <c r="C254" t="s">
        <v>106</v>
      </c>
      <c r="D254">
        <v>2523.3762757980076</v>
      </c>
      <c r="E254">
        <v>2614.9786744774638</v>
      </c>
      <c r="F254">
        <v>2990.3107632544879</v>
      </c>
      <c r="G254">
        <v>3238.4304452735296</v>
      </c>
      <c r="H254">
        <v>3288.8401591756674</v>
      </c>
      <c r="I254">
        <v>3435.0550874210312</v>
      </c>
      <c r="J254">
        <v>3161.4337791063285</v>
      </c>
      <c r="K254">
        <v>3064.6123405918238</v>
      </c>
      <c r="L254">
        <v>2936.8347485913064</v>
      </c>
      <c r="M254">
        <v>2565.3939547126074</v>
      </c>
      <c r="N254">
        <v>2393.4639767159188</v>
      </c>
      <c r="O254">
        <v>1976.7988061701978</v>
      </c>
      <c r="P254">
        <v>2375.0630741345917</v>
      </c>
      <c r="Q254">
        <v>2654.5085915426612</v>
      </c>
      <c r="R254">
        <v>3135.2525290642857</v>
      </c>
      <c r="S254">
        <v>3353.8103445396391</v>
      </c>
      <c r="T254">
        <v>3357.4308676899986</v>
      </c>
      <c r="U254">
        <v>3447.7686852095117</v>
      </c>
      <c r="V254">
        <v>3121.1668520531221</v>
      </c>
      <c r="W254">
        <v>2979.3927051657383</v>
      </c>
      <c r="X254">
        <v>2824.2642302589329</v>
      </c>
      <c r="Y254">
        <v>2448.8036278278096</v>
      </c>
      <c r="Z254">
        <v>2290.3138737844943</v>
      </c>
      <c r="AA254">
        <v>1898.5868648016849</v>
      </c>
      <c r="AB254">
        <v>2326.6353587656968</v>
      </c>
      <c r="AC254">
        <v>2632.961185099095</v>
      </c>
      <c r="AD254">
        <v>3131.8618104953143</v>
      </c>
      <c r="AE254">
        <v>3357.058929881232</v>
      </c>
      <c r="AF254">
        <v>3356.1738394414424</v>
      </c>
      <c r="AG254">
        <v>3434.0980601661959</v>
      </c>
      <c r="AH254">
        <v>3091.9701814321179</v>
      </c>
      <c r="AI254">
        <v>2936.2093144546693</v>
      </c>
      <c r="AJ254">
        <v>2771.8670516793591</v>
      </c>
      <c r="AK254">
        <v>2393.2157812050732</v>
      </c>
      <c r="AL254">
        <v>2236.9567665771492</v>
      </c>
      <c r="AM254">
        <v>1851.0744646537437</v>
      </c>
      <c r="AN254">
        <v>2286.3705248265483</v>
      </c>
      <c r="AO254">
        <v>2599.3996834235172</v>
      </c>
      <c r="AP254">
        <v>3103.1738033676656</v>
      </c>
      <c r="AQ254">
        <v>3330.8944316365842</v>
      </c>
      <c r="AR254">
        <v>3330.3113533617388</v>
      </c>
      <c r="AS254">
        <v>3406.873076633678</v>
      </c>
      <c r="AT254">
        <v>3062.471242554167</v>
      </c>
      <c r="AU254">
        <v>2904.2775678547946</v>
      </c>
      <c r="AV254">
        <v>2737.9541832380587</v>
      </c>
      <c r="AW254">
        <v>2358.1581144098304</v>
      </c>
      <c r="AX254">
        <v>2201.7209353201879</v>
      </c>
      <c r="AY254">
        <v>1816.526216837301</v>
      </c>
      <c r="AZ254">
        <v>2253.1091923989079</v>
      </c>
      <c r="BA254">
        <v>2567.6838551287456</v>
      </c>
      <c r="BB254">
        <v>3072.9406306820451</v>
      </c>
      <c r="BC254">
        <v>3301.8514722351429</v>
      </c>
      <c r="BD254">
        <v>3302.0633461835046</v>
      </c>
      <c r="BE254">
        <v>3379.0420861419193</v>
      </c>
      <c r="BF254">
        <v>3034.7777534187658</v>
      </c>
      <c r="BG254">
        <v>2876.5679679111181</v>
      </c>
      <c r="BH254">
        <v>2710.1797315725362</v>
      </c>
      <c r="BI254">
        <v>2330.3254664635783</v>
      </c>
      <c r="BJ254">
        <v>2173.8406985342785</v>
      </c>
      <c r="BK254">
        <v>1788.5831849677691</v>
      </c>
      <c r="BL254">
        <v>2225.0677245208799</v>
      </c>
      <c r="BM254">
        <v>2539.5275886948493</v>
      </c>
      <c r="BN254">
        <v>3044.7312288064236</v>
      </c>
      <c r="BO254">
        <v>3273.7804517068348</v>
      </c>
      <c r="BP254">
        <v>3274.467822672219</v>
      </c>
      <c r="BQ254">
        <v>3352.3619472911632</v>
      </c>
      <c r="BR254">
        <v>3009.4487457358332</v>
      </c>
      <c r="BS254">
        <v>2852.8694970319566</v>
      </c>
      <c r="BT254">
        <v>2688.0807534627238</v>
      </c>
      <c r="BU254">
        <v>2309.3866380240261</v>
      </c>
      <c r="BV254">
        <v>2153.2256921155672</v>
      </c>
      <c r="BW254">
        <v>1767.2029754992702</v>
      </c>
      <c r="BX254">
        <v>2201.8390881575706</v>
      </c>
      <c r="BY254">
        <v>2513.6878547147548</v>
      </c>
      <c r="BZ254">
        <v>3016.1257065590257</v>
      </c>
      <c r="CA254">
        <v>3243.03758540425</v>
      </c>
      <c r="CB254">
        <v>3243.0036063313951</v>
      </c>
      <c r="CC254">
        <v>3322.1938719420241</v>
      </c>
      <c r="CD254">
        <v>2982.8475692139968</v>
      </c>
      <c r="CE254">
        <v>2831.9031510324976</v>
      </c>
      <c r="CF254">
        <v>2674.0731479728893</v>
      </c>
      <c r="CG254">
        <v>2302.2874825307813</v>
      </c>
      <c r="CH254">
        <v>2151.0021807931844</v>
      </c>
      <c r="CI254">
        <v>1765.6979629753284</v>
      </c>
      <c r="CJ254">
        <v>2195.1556542716853</v>
      </c>
      <c r="CK254">
        <v>2495.2333701522789</v>
      </c>
      <c r="CL254">
        <v>2981.7875946042082</v>
      </c>
      <c r="CM254">
        <v>3191.9196926971867</v>
      </c>
      <c r="CN254">
        <v>3177.926996070662</v>
      </c>
      <c r="CO254">
        <v>3258.7448185610597</v>
      </c>
      <c r="CP254">
        <v>2933.2065934511038</v>
      </c>
      <c r="CQ254">
        <v>2813.0092385495923</v>
      </c>
      <c r="CR254">
        <v>2707.5548419529332</v>
      </c>
      <c r="CS254">
        <v>2251.3051758143647</v>
      </c>
      <c r="CT254">
        <v>2151.5507751391615</v>
      </c>
      <c r="CU254">
        <v>1992.8560125348815</v>
      </c>
      <c r="CV254">
        <v>1</v>
      </c>
      <c r="CW254">
        <v>3101</v>
      </c>
    </row>
    <row r="255" spans="1:101" x14ac:dyDescent="0.3">
      <c r="A255" t="s">
        <v>107</v>
      </c>
      <c r="B255" t="s">
        <v>107</v>
      </c>
      <c r="C255" t="s">
        <v>108</v>
      </c>
      <c r="CV255">
        <v>0</v>
      </c>
      <c r="CW255">
        <v>0</v>
      </c>
    </row>
    <row r="256" spans="1:101" x14ac:dyDescent="0.3">
      <c r="A256" t="s">
        <v>171</v>
      </c>
      <c r="B256" t="s">
        <v>109</v>
      </c>
      <c r="C256" t="s">
        <v>106</v>
      </c>
      <c r="D256">
        <v>2815.3610937823937</v>
      </c>
      <c r="E256">
        <v>2685.6794762292348</v>
      </c>
      <c r="F256">
        <v>2657.1467409860738</v>
      </c>
      <c r="G256">
        <v>2588.7651227613073</v>
      </c>
      <c r="H256">
        <v>2776.4512761888427</v>
      </c>
      <c r="I256">
        <v>2741.0268916218015</v>
      </c>
      <c r="J256">
        <v>2975.7931365830746</v>
      </c>
      <c r="K256">
        <v>3065.078752813296</v>
      </c>
      <c r="L256">
        <v>3059.3091258252734</v>
      </c>
      <c r="M256">
        <v>3273.8403567722353</v>
      </c>
      <c r="N256">
        <v>3191.5292573511592</v>
      </c>
      <c r="O256">
        <v>3093.0526112283787</v>
      </c>
      <c r="P256">
        <v>2676.8950249981763</v>
      </c>
      <c r="Q256">
        <v>2482.2551469626919</v>
      </c>
      <c r="R256">
        <v>2513.3309927128225</v>
      </c>
      <c r="S256">
        <v>2507.9214995357315</v>
      </c>
      <c r="T256">
        <v>2735.5040816369774</v>
      </c>
      <c r="U256">
        <v>2713.9838996487683</v>
      </c>
      <c r="V256">
        <v>2947.9135961389175</v>
      </c>
      <c r="W256">
        <v>3030.321610098988</v>
      </c>
      <c r="X256">
        <v>3013.7022252394954</v>
      </c>
      <c r="Y256">
        <v>3216.8628045039736</v>
      </c>
      <c r="Z256">
        <v>3125.7276278239774</v>
      </c>
      <c r="AA256">
        <v>3020.9178094546764</v>
      </c>
      <c r="AB256">
        <v>2600.8891057263154</v>
      </c>
      <c r="AC256">
        <v>2405.5555390984241</v>
      </c>
      <c r="AD256">
        <v>2439.422447780315</v>
      </c>
      <c r="AE256">
        <v>2439.799383207182</v>
      </c>
      <c r="AF256">
        <v>2674.7992883313755</v>
      </c>
      <c r="AG256">
        <v>2660.3199400239187</v>
      </c>
      <c r="AH256">
        <v>2899.0682238130221</v>
      </c>
      <c r="AI256">
        <v>2983.1353187928021</v>
      </c>
      <c r="AJ256">
        <v>2965.2140755498722</v>
      </c>
      <c r="AK256">
        <v>3165.2037134191514</v>
      </c>
      <c r="AL256">
        <v>3070.4869929858778</v>
      </c>
      <c r="AM256">
        <v>2962.9401885305624</v>
      </c>
      <c r="AN256">
        <v>2541.709361690605</v>
      </c>
      <c r="AO256">
        <v>2346.7677918274485</v>
      </c>
      <c r="AP256">
        <v>2382.2136259809167</v>
      </c>
      <c r="AQ256">
        <v>2384.7518215376854</v>
      </c>
      <c r="AR256">
        <v>2621.936435802404</v>
      </c>
      <c r="AS256">
        <v>2609.2893950861808</v>
      </c>
      <c r="AT256">
        <v>2849.3509739734432</v>
      </c>
      <c r="AU256">
        <v>2934.210510373734</v>
      </c>
      <c r="AV256">
        <v>2916.6570770559479</v>
      </c>
      <c r="AW256">
        <v>3116.7286805498347</v>
      </c>
      <c r="AX256">
        <v>3021.9555230264773</v>
      </c>
      <c r="AY256">
        <v>2914.3511417116611</v>
      </c>
      <c r="AZ256">
        <v>2493.1746638529403</v>
      </c>
      <c r="BA256">
        <v>2298.4742880667063</v>
      </c>
      <c r="BB256">
        <v>2334.3736840498491</v>
      </c>
      <c r="BC256">
        <v>2337.551616865223</v>
      </c>
      <c r="BD256">
        <v>2575.4949349491567</v>
      </c>
      <c r="BE256">
        <v>2563.6393269462133</v>
      </c>
      <c r="BF256">
        <v>2804.4459503164148</v>
      </c>
      <c r="BG256">
        <v>2889.9533894493916</v>
      </c>
      <c r="BH256">
        <v>2872.937787521138</v>
      </c>
      <c r="BI256">
        <v>3073.4577538777721</v>
      </c>
      <c r="BJ256">
        <v>2979.0828389780431</v>
      </c>
      <c r="BK256">
        <v>2871.8660867184622</v>
      </c>
      <c r="BL256">
        <v>2451.0912185113471</v>
      </c>
      <c r="BM256">
        <v>2256.8098075919756</v>
      </c>
      <c r="BN256">
        <v>2293.1316007793948</v>
      </c>
      <c r="BO256">
        <v>2296.7156669214969</v>
      </c>
      <c r="BP256">
        <v>2535.0369191088921</v>
      </c>
      <c r="BQ256">
        <v>2523.5361096667948</v>
      </c>
      <c r="BR256">
        <v>2764.6970352511453</v>
      </c>
      <c r="BS256">
        <v>2850.5900288227222</v>
      </c>
      <c r="BT256">
        <v>2834.0186706708596</v>
      </c>
      <c r="BU256">
        <v>3035.0531876933137</v>
      </c>
      <c r="BV256">
        <v>2941.2552000662486</v>
      </c>
      <c r="BW256">
        <v>2834.6553615891512</v>
      </c>
      <c r="BX256">
        <v>2414.5093302768</v>
      </c>
      <c r="BY256">
        <v>2220.839048432008</v>
      </c>
      <c r="BZ256">
        <v>2257.7172059291624</v>
      </c>
      <c r="CA256">
        <v>2261.7469180798676</v>
      </c>
      <c r="CB256">
        <v>2500.325570131919</v>
      </c>
      <c r="CC256">
        <v>2488.8175123651608</v>
      </c>
      <c r="CD256">
        <v>2729.6808554856998</v>
      </c>
      <c r="CE256">
        <v>2815.0818167716279</v>
      </c>
      <c r="CF256">
        <v>2798.0846340627318</v>
      </c>
      <c r="CG256">
        <v>2999.1489164006189</v>
      </c>
      <c r="CH256">
        <v>2906.2502871757943</v>
      </c>
      <c r="CI256">
        <v>2801.5534799316033</v>
      </c>
      <c r="CJ256">
        <v>2383.9029227344367</v>
      </c>
      <c r="CK256">
        <v>2192.791138055577</v>
      </c>
      <c r="CL256">
        <v>2231.1065793286457</v>
      </c>
      <c r="CM256">
        <v>2234.8885872920387</v>
      </c>
      <c r="CN256">
        <v>2472.0141736100118</v>
      </c>
      <c r="CO256">
        <v>2455.5314444144979</v>
      </c>
      <c r="CP256">
        <v>2696.4916658943453</v>
      </c>
      <c r="CQ256">
        <v>2787.6008064540752</v>
      </c>
      <c r="CR256">
        <v>2756.8135924531703</v>
      </c>
      <c r="CS256">
        <v>3002.2109254930624</v>
      </c>
      <c r="CT256">
        <v>2866.0397000623771</v>
      </c>
      <c r="CU256">
        <v>2621.8544081242476</v>
      </c>
      <c r="CV256">
        <v>-1</v>
      </c>
      <c r="CW256">
        <v>3101</v>
      </c>
    </row>
    <row r="257" spans="1:101" x14ac:dyDescent="0.3">
      <c r="A257" t="s">
        <v>107</v>
      </c>
      <c r="B257" t="s">
        <v>107</v>
      </c>
      <c r="C257" t="s">
        <v>108</v>
      </c>
      <c r="CV257">
        <v>0</v>
      </c>
      <c r="CW257">
        <v>0</v>
      </c>
    </row>
    <row r="258" spans="1:101" x14ac:dyDescent="0.3">
      <c r="A258" t="s">
        <v>172</v>
      </c>
      <c r="B258" t="s">
        <v>105</v>
      </c>
      <c r="C258" t="s">
        <v>106</v>
      </c>
      <c r="D258">
        <v>4085.6642439539419</v>
      </c>
      <c r="E258">
        <v>4452.9560826824782</v>
      </c>
      <c r="F258">
        <v>5158.0876223314317</v>
      </c>
      <c r="G258">
        <v>5278.7828251557439</v>
      </c>
      <c r="H258">
        <v>5353.3757103306625</v>
      </c>
      <c r="I258">
        <v>5415.0095983475812</v>
      </c>
      <c r="J258">
        <v>5199.4115374765815</v>
      </c>
      <c r="K258">
        <v>5167.262142079463</v>
      </c>
      <c r="L258">
        <v>4873.0916728526918</v>
      </c>
      <c r="M258">
        <v>4606.9711780090183</v>
      </c>
      <c r="N258">
        <v>4472.6435095749748</v>
      </c>
      <c r="O258">
        <v>4003.7516313969491</v>
      </c>
      <c r="P258">
        <v>4346.5781931889587</v>
      </c>
      <c r="Q258">
        <v>4597.6029023825749</v>
      </c>
      <c r="R258">
        <v>5251.6955647856312</v>
      </c>
      <c r="S258">
        <v>5342.8828170530433</v>
      </c>
      <c r="T258">
        <v>5361.9271219798884</v>
      </c>
      <c r="U258">
        <v>5356.5671062559195</v>
      </c>
      <c r="V258">
        <v>5068.3302946307922</v>
      </c>
      <c r="W258">
        <v>4969.5853521809604</v>
      </c>
      <c r="X258">
        <v>4630.0767091083217</v>
      </c>
      <c r="Y258">
        <v>4348.6862818732188</v>
      </c>
      <c r="Z258">
        <v>4225.4340199630014</v>
      </c>
      <c r="AA258">
        <v>3783.0856585302877</v>
      </c>
      <c r="AB258">
        <v>4155.3742227554212</v>
      </c>
      <c r="AC258">
        <v>4428.6356998325509</v>
      </c>
      <c r="AD258">
        <v>5093.042273845711</v>
      </c>
      <c r="AE258">
        <v>5183.3841323136758</v>
      </c>
      <c r="AF258">
        <v>5194.4052362301918</v>
      </c>
      <c r="AG258">
        <v>5178.54275249891</v>
      </c>
      <c r="AH258">
        <v>4880.9669049214299</v>
      </c>
      <c r="AI258">
        <v>4775.9696476012741</v>
      </c>
      <c r="AJ258">
        <v>4433.7617370014905</v>
      </c>
      <c r="AK258">
        <v>4152.8532360595073</v>
      </c>
      <c r="AL258">
        <v>4032.5735146899128</v>
      </c>
      <c r="AM258">
        <v>3594.9390149397445</v>
      </c>
      <c r="AN258">
        <v>3972.9135082407724</v>
      </c>
      <c r="AO258">
        <v>4252.018820959087</v>
      </c>
      <c r="AP258">
        <v>4921.6222999690908</v>
      </c>
      <c r="AQ258">
        <v>5015.8723091894535</v>
      </c>
      <c r="AR258">
        <v>5029.2051080457759</v>
      </c>
      <c r="AS258">
        <v>5014.1708907374923</v>
      </c>
      <c r="AT258">
        <v>4716.4193362094138</v>
      </c>
      <c r="AU258">
        <v>4610.9113737062989</v>
      </c>
      <c r="AV258">
        <v>4268.4934815943052</v>
      </c>
      <c r="AW258">
        <v>3988.0984275590158</v>
      </c>
      <c r="AX258">
        <v>3869.1866970259007</v>
      </c>
      <c r="AY258">
        <v>3433.6451434468609</v>
      </c>
      <c r="AZ258">
        <v>3814.1524395931287</v>
      </c>
      <c r="BA258">
        <v>4095.9146959577042</v>
      </c>
      <c r="BB258">
        <v>4768.0500193658199</v>
      </c>
      <c r="BC258">
        <v>4864.5693168804637</v>
      </c>
      <c r="BD258">
        <v>4879.8783610192286</v>
      </c>
      <c r="BE258">
        <v>4866.5676165791392</v>
      </c>
      <c r="BF258">
        <v>4570.3535135513475</v>
      </c>
      <c r="BG258">
        <v>4466.2558501538479</v>
      </c>
      <c r="BH258">
        <v>4125.155891881469</v>
      </c>
      <c r="BI258">
        <v>3845.998433581788</v>
      </c>
      <c r="BJ258">
        <v>3728.2462207472108</v>
      </c>
      <c r="BK258">
        <v>3293.7960766041974</v>
      </c>
      <c r="BL258">
        <v>3675.3601279157783</v>
      </c>
      <c r="BM258">
        <v>3958.2107643141585</v>
      </c>
      <c r="BN258">
        <v>4631.5642619592418</v>
      </c>
      <c r="BO258">
        <v>4729.5471797803521</v>
      </c>
      <c r="BP258">
        <v>4746.6689529191663</v>
      </c>
      <c r="BQ258">
        <v>4735.5694115139986</v>
      </c>
      <c r="BR258">
        <v>4441.9136298694721</v>
      </c>
      <c r="BS258">
        <v>4340.5351800423168</v>
      </c>
      <c r="BT258">
        <v>4001.9937713116005</v>
      </c>
      <c r="BU258">
        <v>3724.8294617608663</v>
      </c>
      <c r="BV258">
        <v>3608.1263619747701</v>
      </c>
      <c r="BW258">
        <v>3173.5739136352972</v>
      </c>
      <c r="BX258">
        <v>3553.982215129653</v>
      </c>
      <c r="BY258">
        <v>3835.0922907566505</v>
      </c>
      <c r="BZ258">
        <v>4506.907876838216</v>
      </c>
      <c r="CA258">
        <v>4604.4782033190331</v>
      </c>
      <c r="CB258">
        <v>4623.0951002478969</v>
      </c>
      <c r="CC258">
        <v>4615.7615073530824</v>
      </c>
      <c r="CD258">
        <v>4327.9121533912712</v>
      </c>
      <c r="CE258">
        <v>4233.5659212777036</v>
      </c>
      <c r="CF258">
        <v>3902.0638994119477</v>
      </c>
      <c r="CG258">
        <v>3630.5547149904796</v>
      </c>
      <c r="CH258">
        <v>3516.7720463757087</v>
      </c>
      <c r="CI258">
        <v>3081.3817522880445</v>
      </c>
      <c r="CJ258">
        <v>3456.4856501780428</v>
      </c>
      <c r="CK258">
        <v>3727.6205360669892</v>
      </c>
      <c r="CL258">
        <v>4386.6946225971669</v>
      </c>
      <c r="CM258">
        <v>4471.2851913391269</v>
      </c>
      <c r="CN258">
        <v>4479.5111985032318</v>
      </c>
      <c r="CO258">
        <v>4472.6137669783529</v>
      </c>
      <c r="CP258">
        <v>4197.8410845789685</v>
      </c>
      <c r="CQ258">
        <v>4139.5695472540237</v>
      </c>
      <c r="CR258">
        <v>3860.2681082747558</v>
      </c>
      <c r="CS258">
        <v>3564.8975504836276</v>
      </c>
      <c r="CT258">
        <v>3507.5054373523271</v>
      </c>
      <c r="CU258">
        <v>3155.1203016382005</v>
      </c>
      <c r="CV258">
        <v>1</v>
      </c>
      <c r="CW258">
        <v>3102</v>
      </c>
    </row>
    <row r="259" spans="1:101" x14ac:dyDescent="0.3">
      <c r="A259" t="s">
        <v>107</v>
      </c>
      <c r="B259" t="s">
        <v>107</v>
      </c>
      <c r="C259" t="s">
        <v>108</v>
      </c>
      <c r="CV259">
        <v>0</v>
      </c>
      <c r="CW259">
        <v>0</v>
      </c>
    </row>
    <row r="260" spans="1:101" x14ac:dyDescent="0.3">
      <c r="A260" t="s">
        <v>172</v>
      </c>
      <c r="B260" t="s">
        <v>109</v>
      </c>
      <c r="C260" t="s">
        <v>106</v>
      </c>
      <c r="D260">
        <v>4825.8452983331754</v>
      </c>
      <c r="E260">
        <v>5006.4735710622708</v>
      </c>
      <c r="F260">
        <v>5476.2695967418658</v>
      </c>
      <c r="G260">
        <v>5139.6122629477113</v>
      </c>
      <c r="H260">
        <v>5338.0049568650884</v>
      </c>
      <c r="I260">
        <v>4909.0401304941342</v>
      </c>
      <c r="J260">
        <v>4964.0531929722893</v>
      </c>
      <c r="K260">
        <v>5003.7343599296237</v>
      </c>
      <c r="L260">
        <v>4630.0656786027857</v>
      </c>
      <c r="M260">
        <v>5093.5071883571727</v>
      </c>
      <c r="N260">
        <v>5163.0981177867934</v>
      </c>
      <c r="O260">
        <v>5186.6460743409698</v>
      </c>
      <c r="P260">
        <v>5071.6898732168438</v>
      </c>
      <c r="Q260">
        <v>5010.2590548097105</v>
      </c>
      <c r="R260">
        <v>5421.5432072347421</v>
      </c>
      <c r="S260">
        <v>5015.6563300584385</v>
      </c>
      <c r="T260">
        <v>5152.4558943970496</v>
      </c>
      <c r="U260">
        <v>4671.9265165925963</v>
      </c>
      <c r="V260">
        <v>4681.8474635813263</v>
      </c>
      <c r="W260">
        <v>4697.4524338381689</v>
      </c>
      <c r="X260">
        <v>4316.7318837276034</v>
      </c>
      <c r="Y260">
        <v>4788.7406192321787</v>
      </c>
      <c r="Z260">
        <v>4875.7307467028222</v>
      </c>
      <c r="AA260">
        <v>4914.2702601006695</v>
      </c>
      <c r="AB260">
        <v>4805.6707560418727</v>
      </c>
      <c r="AC260">
        <v>4741.2909132941968</v>
      </c>
      <c r="AD260">
        <v>5143.6403412239342</v>
      </c>
      <c r="AE260">
        <v>4728.006155043161</v>
      </c>
      <c r="AF260">
        <v>4858.5415271203747</v>
      </c>
      <c r="AG260">
        <v>4376.9289486301968</v>
      </c>
      <c r="AH260">
        <v>4390.2008920923017</v>
      </c>
      <c r="AI260">
        <v>4411.6003994257944</v>
      </c>
      <c r="AJ260">
        <v>4037.1099682912072</v>
      </c>
      <c r="AK260">
        <v>4514.5412701241112</v>
      </c>
      <c r="AL260">
        <v>4605.8279442817875</v>
      </c>
      <c r="AM260">
        <v>4647.8064600140287</v>
      </c>
      <c r="AN260">
        <v>4542.1843943815356</v>
      </c>
      <c r="AO260">
        <v>4480.5467932310485</v>
      </c>
      <c r="AP260">
        <v>4885.412777292775</v>
      </c>
      <c r="AQ260">
        <v>4471.9957146893566</v>
      </c>
      <c r="AR260">
        <v>4604.4538551452533</v>
      </c>
      <c r="AS260">
        <v>4124.6214212132636</v>
      </c>
      <c r="AT260">
        <v>4139.7781746908495</v>
      </c>
      <c r="AU260">
        <v>4163.3928907882582</v>
      </c>
      <c r="AV260">
        <v>3791.5472560788508</v>
      </c>
      <c r="AW260">
        <v>4271.9895774183015</v>
      </c>
      <c r="AX260">
        <v>4366.4702222723481</v>
      </c>
      <c r="AY260">
        <v>4411.6109819823769</v>
      </c>
      <c r="AZ260">
        <v>4308.9588924337004</v>
      </c>
      <c r="BA260">
        <v>4250.037862060517</v>
      </c>
      <c r="BB260">
        <v>4657.3995095092978</v>
      </c>
      <c r="BC260">
        <v>4246.3412032752603</v>
      </c>
      <c r="BD260">
        <v>4381.1053773060385</v>
      </c>
      <c r="BE260">
        <v>3903.5744601468796</v>
      </c>
      <c r="BF260">
        <v>3921.0310930982032</v>
      </c>
      <c r="BG260">
        <v>3946.9163720990518</v>
      </c>
      <c r="BH260">
        <v>3577.2804143806497</v>
      </c>
      <c r="BI260">
        <v>4059.8604042003999</v>
      </c>
      <c r="BJ260">
        <v>4156.4280972773613</v>
      </c>
      <c r="BK260">
        <v>4203.6562038773964</v>
      </c>
      <c r="BL260">
        <v>4103.1577672204012</v>
      </c>
      <c r="BM260">
        <v>4046.5185499263639</v>
      </c>
      <c r="BN260">
        <v>4456.3298201825173</v>
      </c>
      <c r="BO260">
        <v>4047.8924576219379</v>
      </c>
      <c r="BP260">
        <v>4185.4063784075806</v>
      </c>
      <c r="BQ260">
        <v>3710.6590842235601</v>
      </c>
      <c r="BR260">
        <v>3730.7855684907654</v>
      </c>
      <c r="BS260">
        <v>3759.0397407870578</v>
      </c>
      <c r="BT260">
        <v>3391.281541345068</v>
      </c>
      <c r="BU260">
        <v>3875.1196951347279</v>
      </c>
      <c r="BV260">
        <v>3972.3414048324321</v>
      </c>
      <c r="BW260">
        <v>4019.8475051023524</v>
      </c>
      <c r="BX260">
        <v>3919.7040963674322</v>
      </c>
      <c r="BY260">
        <v>3864.0934224472667</v>
      </c>
      <c r="BZ260">
        <v>4276.1638451423814</v>
      </c>
      <c r="CA260">
        <v>3871.494077078572</v>
      </c>
      <c r="CB260">
        <v>4014.0825681242281</v>
      </c>
      <c r="CC260">
        <v>3544.9893626386115</v>
      </c>
      <c r="CD260">
        <v>3570.2605495593475</v>
      </c>
      <c r="CE260">
        <v>3602.060404122506</v>
      </c>
      <c r="CF260">
        <v>3235.5548341117269</v>
      </c>
      <c r="CG260">
        <v>3718.2709531959572</v>
      </c>
      <c r="CH260">
        <v>3812.6487259884393</v>
      </c>
      <c r="CI260">
        <v>3856.5131243757055</v>
      </c>
      <c r="CJ260">
        <v>3752.425905496752</v>
      </c>
      <c r="CK260">
        <v>3693.9218361764852</v>
      </c>
      <c r="CL260">
        <v>4104.5667305407969</v>
      </c>
      <c r="CM260">
        <v>3700.2822247247905</v>
      </c>
      <c r="CN260">
        <v>3850.2685243968767</v>
      </c>
      <c r="CO260">
        <v>3388.844781517405</v>
      </c>
      <c r="CP260">
        <v>3437.7245668615237</v>
      </c>
      <c r="CQ260">
        <v>3515.5481031266027</v>
      </c>
      <c r="CR260">
        <v>3117.256407283222</v>
      </c>
      <c r="CS260">
        <v>3703.4895173908035</v>
      </c>
      <c r="CT260">
        <v>3777.9015176360103</v>
      </c>
      <c r="CU260">
        <v>3413.9503626476244</v>
      </c>
      <c r="CV260">
        <v>-1</v>
      </c>
      <c r="CW260">
        <v>3102</v>
      </c>
    </row>
    <row r="261" spans="1:101" x14ac:dyDescent="0.3">
      <c r="A261" t="s">
        <v>107</v>
      </c>
      <c r="B261" t="s">
        <v>107</v>
      </c>
      <c r="C261" t="s">
        <v>108</v>
      </c>
      <c r="CV261">
        <v>0</v>
      </c>
      <c r="CW261">
        <v>0</v>
      </c>
    </row>
    <row r="262" spans="1:101" x14ac:dyDescent="0.3">
      <c r="A262" t="s">
        <v>173</v>
      </c>
      <c r="B262" t="s">
        <v>105</v>
      </c>
      <c r="C262" t="s">
        <v>106</v>
      </c>
      <c r="D262">
        <v>792.52866957205617</v>
      </c>
      <c r="E262">
        <v>1009.9323118445111</v>
      </c>
      <c r="F262">
        <v>1332.3135507585273</v>
      </c>
      <c r="G262">
        <v>1486.4421214082226</v>
      </c>
      <c r="H262">
        <v>1388.3794238156679</v>
      </c>
      <c r="I262">
        <v>1351.223472368493</v>
      </c>
      <c r="J262">
        <v>1249.8961330267332</v>
      </c>
      <c r="K262">
        <v>1356.359474311502</v>
      </c>
      <c r="L262">
        <v>1322.01744318907</v>
      </c>
      <c r="M262">
        <v>1247.7628268888718</v>
      </c>
      <c r="N262">
        <v>1224.4838908201816</v>
      </c>
      <c r="O262">
        <v>897.06110177275036</v>
      </c>
      <c r="P262">
        <v>754.40511538268061</v>
      </c>
      <c r="Q262">
        <v>870.86731132855573</v>
      </c>
      <c r="R262">
        <v>1243.3678629006361</v>
      </c>
      <c r="S262">
        <v>1444.0406118360975</v>
      </c>
      <c r="T262">
        <v>1389.1403480010447</v>
      </c>
      <c r="U262">
        <v>1369.7266139887877</v>
      </c>
      <c r="V262">
        <v>1267.1837965575651</v>
      </c>
      <c r="W262">
        <v>1362.5542413938988</v>
      </c>
      <c r="X262">
        <v>1315.0575490641027</v>
      </c>
      <c r="Y262">
        <v>1230.4815854185799</v>
      </c>
      <c r="Z262">
        <v>1198.6286287377916</v>
      </c>
      <c r="AA262">
        <v>864.35793330999275</v>
      </c>
      <c r="AB262">
        <v>717.74827143751645</v>
      </c>
      <c r="AC262">
        <v>834.15052760783044</v>
      </c>
      <c r="AD262">
        <v>1210.6435080606182</v>
      </c>
      <c r="AE262">
        <v>1417.9522189366328</v>
      </c>
      <c r="AF262">
        <v>1369.7756132449013</v>
      </c>
      <c r="AG262">
        <v>1354.7661770883199</v>
      </c>
      <c r="AH262">
        <v>1253.1498653717367</v>
      </c>
      <c r="AI262">
        <v>1346.3821947807246</v>
      </c>
      <c r="AJ262">
        <v>1295.1963045161237</v>
      </c>
      <c r="AK262">
        <v>1207.1191808968651</v>
      </c>
      <c r="AL262">
        <v>1173.1522596568304</v>
      </c>
      <c r="AM262">
        <v>838.49007752729335</v>
      </c>
      <c r="AN262">
        <v>692.81708728469607</v>
      </c>
      <c r="AO262">
        <v>810.75797725431448</v>
      </c>
      <c r="AP262">
        <v>1188.7398461754115</v>
      </c>
      <c r="AQ262">
        <v>1397.1384342969782</v>
      </c>
      <c r="AR262">
        <v>1349.6122876118243</v>
      </c>
      <c r="AS262">
        <v>1334.947704461342</v>
      </c>
      <c r="AT262">
        <v>1233.5232564990399</v>
      </c>
      <c r="AU262">
        <v>1326.8760918781609</v>
      </c>
      <c r="AV262">
        <v>1275.7468112471961</v>
      </c>
      <c r="AW262">
        <v>1187.6459132161674</v>
      </c>
      <c r="AX262">
        <v>1153.5866154604098</v>
      </c>
      <c r="AY262">
        <v>818.82198387036055</v>
      </c>
      <c r="AZ262">
        <v>673.12100076707111</v>
      </c>
      <c r="BA262">
        <v>791.178109856844</v>
      </c>
      <c r="BB262">
        <v>1169.441508230389</v>
      </c>
      <c r="BC262">
        <v>1378.2504495789155</v>
      </c>
      <c r="BD262">
        <v>1331.1870474070408</v>
      </c>
      <c r="BE262">
        <v>1316.9534678407397</v>
      </c>
      <c r="BF262">
        <v>1215.8667210023659</v>
      </c>
      <c r="BG262">
        <v>1309.4409776294485</v>
      </c>
      <c r="BH262">
        <v>1258.4308584868149</v>
      </c>
      <c r="BI262">
        <v>1170.3836675283283</v>
      </c>
      <c r="BJ262">
        <v>1136.3545247521761</v>
      </c>
      <c r="BK262">
        <v>801.63070889687833</v>
      </c>
      <c r="BL262">
        <v>656.00387956569591</v>
      </c>
      <c r="BM262">
        <v>774.18330560401205</v>
      </c>
      <c r="BN262">
        <v>1152.6299228790806</v>
      </c>
      <c r="BO262">
        <v>1361.6951612392809</v>
      </c>
      <c r="BP262">
        <v>1314.9663743159792</v>
      </c>
      <c r="BQ262">
        <v>1301.1313700432922</v>
      </c>
      <c r="BR262">
        <v>1200.4616005058815</v>
      </c>
      <c r="BS262">
        <v>1294.3943555226865</v>
      </c>
      <c r="BT262">
        <v>1243.595291913065</v>
      </c>
      <c r="BU262">
        <v>1155.5481057440863</v>
      </c>
      <c r="BV262">
        <v>1121.3108838888686</v>
      </c>
      <c r="BW262">
        <v>786.26161541149861</v>
      </c>
      <c r="BX262">
        <v>640.35251421123769</v>
      </c>
      <c r="BY262">
        <v>758.46555737336871</v>
      </c>
      <c r="BZ262">
        <v>1137.1692574362755</v>
      </c>
      <c r="CA262">
        <v>1346.7984040919132</v>
      </c>
      <c r="CB262">
        <v>1300.7986273986353</v>
      </c>
      <c r="CC262">
        <v>1287.662342521473</v>
      </c>
      <c r="CD262">
        <v>1187.5271076726469</v>
      </c>
      <c r="CE262">
        <v>1281.8538549577484</v>
      </c>
      <c r="CF262">
        <v>1231.4572983730604</v>
      </c>
      <c r="CG262">
        <v>1143.886141941271</v>
      </c>
      <c r="CH262">
        <v>1110.025301320514</v>
      </c>
      <c r="CI262">
        <v>774.82437739389593</v>
      </c>
      <c r="CJ262">
        <v>627.51695280367301</v>
      </c>
      <c r="CK262">
        <v>742.91983249499458</v>
      </c>
      <c r="CL262">
        <v>1118.5521260164428</v>
      </c>
      <c r="CM262">
        <v>1325.5916443721001</v>
      </c>
      <c r="CN262">
        <v>1280.4439793768179</v>
      </c>
      <c r="CO262">
        <v>1272.8118181215448</v>
      </c>
      <c r="CP262">
        <v>1182.9710184904625</v>
      </c>
      <c r="CQ262">
        <v>1298.3821318971761</v>
      </c>
      <c r="CR262">
        <v>1237.3656189926182</v>
      </c>
      <c r="CS262">
        <v>1113.5760436512667</v>
      </c>
      <c r="CT262">
        <v>1097.2453356424239</v>
      </c>
      <c r="CU262">
        <v>724.43323392339335</v>
      </c>
      <c r="CV262">
        <v>1</v>
      </c>
      <c r="CW262">
        <v>3103</v>
      </c>
    </row>
    <row r="263" spans="1:101" x14ac:dyDescent="0.3">
      <c r="A263" t="s">
        <v>107</v>
      </c>
      <c r="B263" t="s">
        <v>107</v>
      </c>
      <c r="C263" t="s">
        <v>108</v>
      </c>
      <c r="CV263">
        <v>0</v>
      </c>
      <c r="CW263">
        <v>0</v>
      </c>
    </row>
    <row r="264" spans="1:101" x14ac:dyDescent="0.3">
      <c r="A264" t="s">
        <v>173</v>
      </c>
      <c r="B264" t="s">
        <v>109</v>
      </c>
      <c r="C264" t="s">
        <v>106</v>
      </c>
      <c r="D264">
        <v>1135.4316230215204</v>
      </c>
      <c r="E264">
        <v>1023.8485805157009</v>
      </c>
      <c r="F264">
        <v>1082.6017773620006</v>
      </c>
      <c r="G264">
        <v>1075.2485673625663</v>
      </c>
      <c r="H264">
        <v>1171.8784649981658</v>
      </c>
      <c r="I264">
        <v>1183.4852828716578</v>
      </c>
      <c r="J264">
        <v>1159.8591533282599</v>
      </c>
      <c r="K264">
        <v>1174.5494740389706</v>
      </c>
      <c r="L264">
        <v>1163.5141730796458</v>
      </c>
      <c r="M264">
        <v>1267.1344378318734</v>
      </c>
      <c r="N264">
        <v>1362.3632487402897</v>
      </c>
      <c r="O264">
        <v>1360.0124101566942</v>
      </c>
      <c r="P264">
        <v>1326.9505485611926</v>
      </c>
      <c r="Q264">
        <v>1128.3266826272413</v>
      </c>
      <c r="R264">
        <v>1071.5969746930666</v>
      </c>
      <c r="S264">
        <v>1009.0434348562799</v>
      </c>
      <c r="T264">
        <v>1080.058304700942</v>
      </c>
      <c r="U264">
        <v>1093.3098985172317</v>
      </c>
      <c r="V264">
        <v>1081.9765929268783</v>
      </c>
      <c r="W264">
        <v>1112.7220221784071</v>
      </c>
      <c r="X264">
        <v>1120.1046720921941</v>
      </c>
      <c r="Y264">
        <v>1241.7829242792097</v>
      </c>
      <c r="Z264">
        <v>1352.3617216747009</v>
      </c>
      <c r="AA264">
        <v>1358.8717656710071</v>
      </c>
      <c r="AB264">
        <v>1325.6288776318277</v>
      </c>
      <c r="AC264">
        <v>1118.7962126502864</v>
      </c>
      <c r="AD264">
        <v>1049.7641832349873</v>
      </c>
      <c r="AE264">
        <v>975.77783756062047</v>
      </c>
      <c r="AF264">
        <v>1040.0493347346082</v>
      </c>
      <c r="AG264">
        <v>1052.5204599821936</v>
      </c>
      <c r="AH264">
        <v>1045.1207671653385</v>
      </c>
      <c r="AI264">
        <v>1081.902261859588</v>
      </c>
      <c r="AJ264">
        <v>1094.8784702741218</v>
      </c>
      <c r="AK264">
        <v>1220.1945662832975</v>
      </c>
      <c r="AL264">
        <v>1332.1967250722273</v>
      </c>
      <c r="AM264">
        <v>1338.52800326699</v>
      </c>
      <c r="AN264">
        <v>1304.3772514554814</v>
      </c>
      <c r="AO264">
        <v>1096.5690248391868</v>
      </c>
      <c r="AP264">
        <v>1026.7768690309417</v>
      </c>
      <c r="AQ264">
        <v>952.24768806056022</v>
      </c>
      <c r="AR264">
        <v>1016.1155454521042</v>
      </c>
      <c r="AS264">
        <v>1028.3124554767041</v>
      </c>
      <c r="AT264">
        <v>1020.8508815948476</v>
      </c>
      <c r="AU264">
        <v>1057.8851413236284</v>
      </c>
      <c r="AV264">
        <v>1071.4564511405165</v>
      </c>
      <c r="AW264">
        <v>1197.6174113727354</v>
      </c>
      <c r="AX264">
        <v>1310.5287141307672</v>
      </c>
      <c r="AY264">
        <v>1317.6325517436312</v>
      </c>
      <c r="AZ264">
        <v>1283.9824265732718</v>
      </c>
      <c r="BA264">
        <v>1076.3768112998901</v>
      </c>
      <c r="BB264">
        <v>1006.5642618539819</v>
      </c>
      <c r="BC264">
        <v>931.92042041092304</v>
      </c>
      <c r="BD264">
        <v>995.70330928144699</v>
      </c>
      <c r="BE264">
        <v>1007.9212687440803</v>
      </c>
      <c r="BF264">
        <v>1000.6019970915662</v>
      </c>
      <c r="BG264">
        <v>1037.8678032871192</v>
      </c>
      <c r="BH264">
        <v>1051.7088855340485</v>
      </c>
      <c r="BI264">
        <v>1178.1350395567897</v>
      </c>
      <c r="BJ264">
        <v>1291.2878287374333</v>
      </c>
      <c r="BK264">
        <v>1298.6147908839569</v>
      </c>
      <c r="BL264">
        <v>1265.1893793536001</v>
      </c>
      <c r="BM264">
        <v>1057.8313874126886</v>
      </c>
      <c r="BN264">
        <v>988.30193975702957</v>
      </c>
      <c r="BO264">
        <v>913.97634834547887</v>
      </c>
      <c r="BP264">
        <v>978.09998664941304</v>
      </c>
      <c r="BQ264">
        <v>990.65798247472787</v>
      </c>
      <c r="BR264">
        <v>983.64446342475355</v>
      </c>
      <c r="BS264">
        <v>1021.1373685877497</v>
      </c>
      <c r="BT264">
        <v>1035.0757222790169</v>
      </c>
      <c r="BU264">
        <v>1161.4262137925396</v>
      </c>
      <c r="BV264">
        <v>1274.3232206650273</v>
      </c>
      <c r="BW264">
        <v>1281.2757014200602</v>
      </c>
      <c r="BX264">
        <v>1247.5053299608901</v>
      </c>
      <c r="BY264">
        <v>1040.0481723904622</v>
      </c>
      <c r="BZ264">
        <v>970.88246174292431</v>
      </c>
      <c r="CA264">
        <v>897.49781474573933</v>
      </c>
      <c r="CB264">
        <v>963.05228372944646</v>
      </c>
      <c r="CC264">
        <v>977.20615312627842</v>
      </c>
      <c r="CD264">
        <v>971.46273801506004</v>
      </c>
      <c r="CE264">
        <v>1009.4227673773142</v>
      </c>
      <c r="CF264">
        <v>1022.7868559408856</v>
      </c>
      <c r="CG264">
        <v>1147.6691096458426</v>
      </c>
      <c r="CH264">
        <v>1258.706206787396</v>
      </c>
      <c r="CI264">
        <v>1264.0250569247733</v>
      </c>
      <c r="CJ264">
        <v>1229.2479595706134</v>
      </c>
      <c r="CK264">
        <v>1021.394332984446</v>
      </c>
      <c r="CL264">
        <v>952.20040678278053</v>
      </c>
      <c r="CM264">
        <v>879.11010870425923</v>
      </c>
      <c r="CN264">
        <v>945.57628002602814</v>
      </c>
      <c r="CO264">
        <v>961.65028931508311</v>
      </c>
      <c r="CP264">
        <v>961.66008358717181</v>
      </c>
      <c r="CQ264">
        <v>1010.2887496365786</v>
      </c>
      <c r="CR264">
        <v>1035.3238645560796</v>
      </c>
      <c r="CS264">
        <v>1167.9134937005397</v>
      </c>
      <c r="CT264">
        <v>1261.8325342758319</v>
      </c>
      <c r="CU264">
        <v>1212.6909314062277</v>
      </c>
      <c r="CV264">
        <v>-1</v>
      </c>
      <c r="CW264">
        <v>3103</v>
      </c>
    </row>
    <row r="265" spans="1:101" x14ac:dyDescent="0.3">
      <c r="A265" t="s">
        <v>107</v>
      </c>
      <c r="B265" t="s">
        <v>107</v>
      </c>
      <c r="C265" t="s">
        <v>108</v>
      </c>
      <c r="CV265">
        <v>0</v>
      </c>
      <c r="CW265">
        <v>0</v>
      </c>
    </row>
    <row r="266" spans="1:101" x14ac:dyDescent="0.3">
      <c r="A266" t="s">
        <v>174</v>
      </c>
      <c r="B266" t="s">
        <v>105</v>
      </c>
      <c r="C266" t="s">
        <v>106</v>
      </c>
      <c r="D266">
        <v>893.5287215184984</v>
      </c>
      <c r="E266">
        <v>933.32225514063271</v>
      </c>
      <c r="F266">
        <v>1112.1813844249455</v>
      </c>
      <c r="G266">
        <v>1182.0994368243228</v>
      </c>
      <c r="H266">
        <v>1223.338329876839</v>
      </c>
      <c r="I266">
        <v>1275.920392685553</v>
      </c>
      <c r="J266">
        <v>1219.7101321099744</v>
      </c>
      <c r="K266">
        <v>1204.838168473264</v>
      </c>
      <c r="L266">
        <v>1118.9748046359734</v>
      </c>
      <c r="M266">
        <v>1013.5408871762808</v>
      </c>
      <c r="N266">
        <v>959.5662799215786</v>
      </c>
      <c r="O266">
        <v>799.40710332043443</v>
      </c>
      <c r="P266">
        <v>914.4269332090123</v>
      </c>
      <c r="Q266">
        <v>978.71410073570473</v>
      </c>
      <c r="R266">
        <v>1165.7822799640228</v>
      </c>
      <c r="S266">
        <v>1225.2409725246191</v>
      </c>
      <c r="T266">
        <v>1263.7769247381088</v>
      </c>
      <c r="U266">
        <v>1304.6820235103914</v>
      </c>
      <c r="V266">
        <v>1230.5448652673524</v>
      </c>
      <c r="W266">
        <v>1193.3824302023036</v>
      </c>
      <c r="X266">
        <v>1088.0722867642912</v>
      </c>
      <c r="Y266">
        <v>971.3733747494806</v>
      </c>
      <c r="Z266">
        <v>915.17210480189601</v>
      </c>
      <c r="AA266">
        <v>761.04224154659607</v>
      </c>
      <c r="AB266">
        <v>886.81307155571858</v>
      </c>
      <c r="AC266">
        <v>962.12785736010051</v>
      </c>
      <c r="AD266">
        <v>1157.2195462745913</v>
      </c>
      <c r="AE266">
        <v>1220.1635565478496</v>
      </c>
      <c r="AF266">
        <v>1257.8466119189561</v>
      </c>
      <c r="AG266">
        <v>1294.9880271308386</v>
      </c>
      <c r="AH266">
        <v>1215.9964220962993</v>
      </c>
      <c r="AI266">
        <v>1174.4098010910527</v>
      </c>
      <c r="AJ266">
        <v>1066.0091052802798</v>
      </c>
      <c r="AK266">
        <v>947.83795996544472</v>
      </c>
      <c r="AL266">
        <v>891.62640899203143</v>
      </c>
      <c r="AM266">
        <v>738.57008482036156</v>
      </c>
      <c r="AN266">
        <v>866.05602856049597</v>
      </c>
      <c r="AO266">
        <v>943.3030774831833</v>
      </c>
      <c r="AP266">
        <v>1140.1776591683777</v>
      </c>
      <c r="AQ266">
        <v>1204.4747518259501</v>
      </c>
      <c r="AR266">
        <v>1242.9159394780315</v>
      </c>
      <c r="AS266">
        <v>1280.1942136229613</v>
      </c>
      <c r="AT266">
        <v>1200.8298572441088</v>
      </c>
      <c r="AU266">
        <v>1158.5745973669354</v>
      </c>
      <c r="AV266">
        <v>1049.4612683481489</v>
      </c>
      <c r="AW266">
        <v>930.75271975256919</v>
      </c>
      <c r="AX266">
        <v>874.31202597280947</v>
      </c>
      <c r="AY266">
        <v>721.36161798652279</v>
      </c>
      <c r="AZ266">
        <v>849.22419497343139</v>
      </c>
      <c r="BA266">
        <v>927.00196758895765</v>
      </c>
      <c r="BB266">
        <v>1124.4375625237949</v>
      </c>
      <c r="BC266">
        <v>1189.2304896236981</v>
      </c>
      <c r="BD266">
        <v>1228.0523059938469</v>
      </c>
      <c r="BE266">
        <v>1265.5898146757477</v>
      </c>
      <c r="BF266">
        <v>1186.3866390605879</v>
      </c>
      <c r="BG266">
        <v>1144.2288342524041</v>
      </c>
      <c r="BH266">
        <v>1035.1791524774176</v>
      </c>
      <c r="BI266">
        <v>916.51787667859571</v>
      </c>
      <c r="BJ266">
        <v>860.11289711527388</v>
      </c>
      <c r="BK266">
        <v>707.1845935530423</v>
      </c>
      <c r="BL266">
        <v>835.05503861229215</v>
      </c>
      <c r="BM266">
        <v>912.83471182211827</v>
      </c>
      <c r="BN266">
        <v>1110.2874791286533</v>
      </c>
      <c r="BO266">
        <v>1175.146255152898</v>
      </c>
      <c r="BP266">
        <v>1214.122041478046</v>
      </c>
      <c r="BQ266">
        <v>1251.9361751352499</v>
      </c>
      <c r="BR266">
        <v>1173.1476642208386</v>
      </c>
      <c r="BS266">
        <v>1131.5241541737905</v>
      </c>
      <c r="BT266">
        <v>1023.0656807940684</v>
      </c>
      <c r="BU266">
        <v>904.9451026575075</v>
      </c>
      <c r="BV266">
        <v>848.89363060793687</v>
      </c>
      <c r="BW266">
        <v>695.99932092310371</v>
      </c>
      <c r="BX266">
        <v>823.50385440087257</v>
      </c>
      <c r="BY266">
        <v>900.53822218754033</v>
      </c>
      <c r="BZ266">
        <v>1097.0182780889093</v>
      </c>
      <c r="CA266">
        <v>1160.9528231317008</v>
      </c>
      <c r="CB266">
        <v>1199.3966209473599</v>
      </c>
      <c r="CC266">
        <v>1237.3827485179679</v>
      </c>
      <c r="CD266">
        <v>1159.6349652496722</v>
      </c>
      <c r="CE266">
        <v>1119.8525559906921</v>
      </c>
      <c r="CF266">
        <v>1013.7153134051063</v>
      </c>
      <c r="CG266">
        <v>897.88677065219224</v>
      </c>
      <c r="CH266">
        <v>843.51731211372589</v>
      </c>
      <c r="CI266">
        <v>691.18538420381833</v>
      </c>
      <c r="CJ266">
        <v>817.79202917895225</v>
      </c>
      <c r="CK266">
        <v>892.30203884341552</v>
      </c>
      <c r="CL266">
        <v>1085.0593792320105</v>
      </c>
      <c r="CM266">
        <v>1144.5735794970412</v>
      </c>
      <c r="CN266">
        <v>1178.0833517051622</v>
      </c>
      <c r="CO266">
        <v>1213.1991067482777</v>
      </c>
      <c r="CP266">
        <v>1135.2013894501811</v>
      </c>
      <c r="CQ266">
        <v>1098.093112427935</v>
      </c>
      <c r="CR266">
        <v>1008.0033378009718</v>
      </c>
      <c r="CS266">
        <v>888.48627856113785</v>
      </c>
      <c r="CT266">
        <v>849.62580698405418</v>
      </c>
      <c r="CU266">
        <v>745.96441681922738</v>
      </c>
      <c r="CV266">
        <v>1</v>
      </c>
      <c r="CW266">
        <v>3104</v>
      </c>
    </row>
    <row r="267" spans="1:101" x14ac:dyDescent="0.3">
      <c r="A267" t="s">
        <v>107</v>
      </c>
      <c r="B267" t="s">
        <v>107</v>
      </c>
      <c r="C267" t="s">
        <v>108</v>
      </c>
      <c r="CV267">
        <v>0</v>
      </c>
      <c r="CW267">
        <v>0</v>
      </c>
    </row>
    <row r="268" spans="1:101" x14ac:dyDescent="0.3">
      <c r="A268" t="s">
        <v>174</v>
      </c>
      <c r="B268" t="s">
        <v>109</v>
      </c>
      <c r="C268" t="s">
        <v>106</v>
      </c>
      <c r="D268">
        <v>1227.9426518011644</v>
      </c>
      <c r="E268">
        <v>1150.8558641702607</v>
      </c>
      <c r="F268">
        <v>1203.7837910042131</v>
      </c>
      <c r="G268">
        <v>1138.5778149063003</v>
      </c>
      <c r="H268">
        <v>1178.4325056612656</v>
      </c>
      <c r="I268">
        <v>1037.304835035472</v>
      </c>
      <c r="J268">
        <v>1061.5726119255428</v>
      </c>
      <c r="K268">
        <v>1104.4411532105103</v>
      </c>
      <c r="L268">
        <v>1033.6568171703987</v>
      </c>
      <c r="M268">
        <v>1221.565651375699</v>
      </c>
      <c r="N268">
        <v>1304.9616851079363</v>
      </c>
      <c r="O268">
        <v>1363.0416409286079</v>
      </c>
      <c r="P268">
        <v>1189.5984395606363</v>
      </c>
      <c r="Q268">
        <v>1086.9978025057655</v>
      </c>
      <c r="R268">
        <v>1149.0593834380677</v>
      </c>
      <c r="S268">
        <v>1092.9041243457793</v>
      </c>
      <c r="T268">
        <v>1134.7092317333315</v>
      </c>
      <c r="U268">
        <v>990.62690227492101</v>
      </c>
      <c r="V268">
        <v>1004.813971696267</v>
      </c>
      <c r="W268">
        <v>1041.1658606784918</v>
      </c>
      <c r="X268">
        <v>970.89190700373433</v>
      </c>
      <c r="Y268">
        <v>1165.3123767517086</v>
      </c>
      <c r="Z268">
        <v>1258.6307757576114</v>
      </c>
      <c r="AA268">
        <v>1325.2279045984794</v>
      </c>
      <c r="AB268">
        <v>1155.6441505675691</v>
      </c>
      <c r="AC268">
        <v>1052.1310038234087</v>
      </c>
      <c r="AD268">
        <v>1110.3460261153677</v>
      </c>
      <c r="AE268">
        <v>1049.8580483887592</v>
      </c>
      <c r="AF268">
        <v>1088.7528790485476</v>
      </c>
      <c r="AG268">
        <v>943.86284055369015</v>
      </c>
      <c r="AH268">
        <v>958.9196696878563</v>
      </c>
      <c r="AI268">
        <v>996.91541472293284</v>
      </c>
      <c r="AJ268">
        <v>928.25559610141784</v>
      </c>
      <c r="AK268">
        <v>1123.861458853044</v>
      </c>
      <c r="AL268">
        <v>1217.9498908647672</v>
      </c>
      <c r="AM268">
        <v>1285.1194186200573</v>
      </c>
      <c r="AN268">
        <v>1116.0980136798189</v>
      </c>
      <c r="AO268">
        <v>1013.1783174784025</v>
      </c>
      <c r="AP268">
        <v>1071.933281297986</v>
      </c>
      <c r="AQ268">
        <v>1011.8206761603866</v>
      </c>
      <c r="AR268">
        <v>1050.8848575548709</v>
      </c>
      <c r="AS268">
        <v>906.0203753687199</v>
      </c>
      <c r="AT268">
        <v>921.09051543830299</v>
      </c>
      <c r="AU268">
        <v>959.21931141966036</v>
      </c>
      <c r="AV268">
        <v>890.88452046968882</v>
      </c>
      <c r="AW268">
        <v>1086.9972936455106</v>
      </c>
      <c r="AX268">
        <v>1181.7008862920507</v>
      </c>
      <c r="AY268">
        <v>1249.4991382820335</v>
      </c>
      <c r="AZ268">
        <v>1081.0455509068647</v>
      </c>
      <c r="BA268">
        <v>978.60056094180129</v>
      </c>
      <c r="BB268">
        <v>1037.7455324880493</v>
      </c>
      <c r="BC268">
        <v>977.96938434893309</v>
      </c>
      <c r="BD268">
        <v>1017.3488872918855</v>
      </c>
      <c r="BE268">
        <v>872.79778087649811</v>
      </c>
      <c r="BF268">
        <v>888.18212281435058</v>
      </c>
      <c r="BG268">
        <v>926.6184234964511</v>
      </c>
      <c r="BH268">
        <v>858.57649256942886</v>
      </c>
      <c r="BI268">
        <v>1054.9670803624465</v>
      </c>
      <c r="BJ268">
        <v>1149.9434283404298</v>
      </c>
      <c r="BK268">
        <v>1218.0273335573384</v>
      </c>
      <c r="BL268">
        <v>1049.8926419684306</v>
      </c>
      <c r="BM268">
        <v>947.81643595149978</v>
      </c>
      <c r="BN268">
        <v>1007.3882380363726</v>
      </c>
      <c r="BO268">
        <v>948.09349036119704</v>
      </c>
      <c r="BP268">
        <v>987.99167155560463</v>
      </c>
      <c r="BQ268">
        <v>843.96375574305387</v>
      </c>
      <c r="BR268">
        <v>859.82750583952429</v>
      </c>
      <c r="BS268">
        <v>898.64008495324811</v>
      </c>
      <c r="BT268">
        <v>830.81341003332636</v>
      </c>
      <c r="BU268">
        <v>1027.2235268509494</v>
      </c>
      <c r="BV268">
        <v>1122.0386666859986</v>
      </c>
      <c r="BW268">
        <v>1189.8655870501148</v>
      </c>
      <c r="BX268">
        <v>1021.5329146728808</v>
      </c>
      <c r="BY268">
        <v>919.51053136212386</v>
      </c>
      <c r="BZ268">
        <v>979.55518623942214</v>
      </c>
      <c r="CA268">
        <v>921.21644239294824</v>
      </c>
      <c r="CB268">
        <v>962.45746158877193</v>
      </c>
      <c r="CC268">
        <v>819.90073537338571</v>
      </c>
      <c r="CD268">
        <v>837.00905937950427</v>
      </c>
      <c r="CE268">
        <v>876.50916404493569</v>
      </c>
      <c r="CF268">
        <v>808.62995749306856</v>
      </c>
      <c r="CG268">
        <v>1004.2678687060193</v>
      </c>
      <c r="CH268">
        <v>1097.8418351181501</v>
      </c>
      <c r="CI268">
        <v>1164.2519944248374</v>
      </c>
      <c r="CJ268">
        <v>994.43353259594676</v>
      </c>
      <c r="CK268">
        <v>891.29115981162568</v>
      </c>
      <c r="CL268">
        <v>950.63076240069893</v>
      </c>
      <c r="CM268">
        <v>892.06231632626782</v>
      </c>
      <c r="CN268">
        <v>935.6658324633712</v>
      </c>
      <c r="CO268">
        <v>795.41321231476786</v>
      </c>
      <c r="CP268">
        <v>820.62132213420659</v>
      </c>
      <c r="CQ268">
        <v>875.44262062746054</v>
      </c>
      <c r="CR268">
        <v>793.32033971518138</v>
      </c>
      <c r="CS268">
        <v>1030.4328338338944</v>
      </c>
      <c r="CT268">
        <v>1111.2444119838995</v>
      </c>
      <c r="CU268">
        <v>1008.2888682984822</v>
      </c>
      <c r="CV268">
        <v>-1</v>
      </c>
      <c r="CW268">
        <v>3104</v>
      </c>
    </row>
    <row r="269" spans="1:101" x14ac:dyDescent="0.3">
      <c r="A269" t="s">
        <v>107</v>
      </c>
      <c r="B269" t="s">
        <v>107</v>
      </c>
      <c r="C269" t="s">
        <v>108</v>
      </c>
      <c r="CV269">
        <v>0</v>
      </c>
      <c r="CW269">
        <v>0</v>
      </c>
    </row>
    <row r="270" spans="1:101" x14ac:dyDescent="0.3">
      <c r="A270" t="s">
        <v>175</v>
      </c>
      <c r="B270" t="s">
        <v>105</v>
      </c>
      <c r="C270" t="s">
        <v>106</v>
      </c>
      <c r="D270">
        <v>19588.27154625583</v>
      </c>
      <c r="E270">
        <v>21964.441703715485</v>
      </c>
      <c r="F270">
        <v>26169.965831080099</v>
      </c>
      <c r="G270">
        <v>27817.340364577565</v>
      </c>
      <c r="H270">
        <v>28215.474771475012</v>
      </c>
      <c r="I270">
        <v>28270.313204136743</v>
      </c>
      <c r="J270">
        <v>26320.999658757122</v>
      </c>
      <c r="K270">
        <v>25157.32665845496</v>
      </c>
      <c r="L270">
        <v>22959.962545119444</v>
      </c>
      <c r="M270">
        <v>20729.459144814664</v>
      </c>
      <c r="N270">
        <v>19463.414195829628</v>
      </c>
      <c r="O270">
        <v>16886.970455299605</v>
      </c>
      <c r="P270">
        <v>19573.020286140239</v>
      </c>
      <c r="Q270">
        <v>22570.47444907761</v>
      </c>
      <c r="R270">
        <v>27164.143681658185</v>
      </c>
      <c r="S270">
        <v>28389.656567802944</v>
      </c>
      <c r="T270">
        <v>28276.311513165554</v>
      </c>
      <c r="U270">
        <v>27801.87341029245</v>
      </c>
      <c r="V270">
        <v>25383.632259972619</v>
      </c>
      <c r="W270">
        <v>23904.284435694935</v>
      </c>
      <c r="X270">
        <v>21561.911439670814</v>
      </c>
      <c r="Y270">
        <v>19349.749993755831</v>
      </c>
      <c r="Z270">
        <v>18221.794421378512</v>
      </c>
      <c r="AA270">
        <v>15856.289249627298</v>
      </c>
      <c r="AB270">
        <v>18776.552075750009</v>
      </c>
      <c r="AC270">
        <v>21978.108794978223</v>
      </c>
      <c r="AD270">
        <v>26704.529773411832</v>
      </c>
      <c r="AE270">
        <v>27972.093294390332</v>
      </c>
      <c r="AF270">
        <v>27815.355161458414</v>
      </c>
      <c r="AG270">
        <v>27238.960018392187</v>
      </c>
      <c r="AH270">
        <v>24698.607678286669</v>
      </c>
      <c r="AI270">
        <v>23113.958491124169</v>
      </c>
      <c r="AJ270">
        <v>20708.241563225773</v>
      </c>
      <c r="AK270">
        <v>18483.235257645883</v>
      </c>
      <c r="AL270">
        <v>17386.087230172994</v>
      </c>
      <c r="AM270">
        <v>15078.470854372423</v>
      </c>
      <c r="AN270">
        <v>18064.517872053606</v>
      </c>
      <c r="AO270">
        <v>21323.788749542669</v>
      </c>
      <c r="AP270">
        <v>26090.281027131896</v>
      </c>
      <c r="AQ270">
        <v>27377.526125360077</v>
      </c>
      <c r="AR270">
        <v>27222.67718204415</v>
      </c>
      <c r="AS270">
        <v>26636.059511209172</v>
      </c>
      <c r="AT270">
        <v>24079.988168310883</v>
      </c>
      <c r="AU270">
        <v>22480.08576528804</v>
      </c>
      <c r="AV270">
        <v>20063.952217794584</v>
      </c>
      <c r="AW270">
        <v>17835.752816790449</v>
      </c>
      <c r="AX270">
        <v>16743.054290261731</v>
      </c>
      <c r="AY270">
        <v>14446.307034840043</v>
      </c>
      <c r="AZ270">
        <v>17447.33561971191</v>
      </c>
      <c r="BA270">
        <v>20722.996953614591</v>
      </c>
      <c r="BB270">
        <v>25504.863547843626</v>
      </c>
      <c r="BC270">
        <v>26804.826152882153</v>
      </c>
      <c r="BD270">
        <v>26659.403112363223</v>
      </c>
      <c r="BE270">
        <v>26079.200847487034</v>
      </c>
      <c r="BF270">
        <v>23527.401972637999</v>
      </c>
      <c r="BG270">
        <v>21930.655302728708</v>
      </c>
      <c r="BH270">
        <v>19517.374697318701</v>
      </c>
      <c r="BI270">
        <v>17292.128068329846</v>
      </c>
      <c r="BJ270">
        <v>16202.487892985919</v>
      </c>
      <c r="BK270">
        <v>13908.70642311492</v>
      </c>
      <c r="BL270">
        <v>16912.486490586827</v>
      </c>
      <c r="BM270">
        <v>20190.891868346451</v>
      </c>
      <c r="BN270">
        <v>24976.147973393348</v>
      </c>
      <c r="BO270">
        <v>26281.157877179528</v>
      </c>
      <c r="BP270">
        <v>26143.510350850578</v>
      </c>
      <c r="BQ270">
        <v>25574.484699217992</v>
      </c>
      <c r="BR270">
        <v>23037.059911055909</v>
      </c>
      <c r="BS270">
        <v>21456.483070709033</v>
      </c>
      <c r="BT270">
        <v>19058.586346919747</v>
      </c>
      <c r="BU270">
        <v>16844.647855876985</v>
      </c>
      <c r="BV270">
        <v>15759.136608278084</v>
      </c>
      <c r="BW270">
        <v>13460.487372626616</v>
      </c>
      <c r="BX270">
        <v>16450.825536424065</v>
      </c>
      <c r="BY270">
        <v>19710.325443825051</v>
      </c>
      <c r="BZ270">
        <v>24476.69910318049</v>
      </c>
      <c r="CA270">
        <v>25769.607329744649</v>
      </c>
      <c r="CB270">
        <v>25633.017951308542</v>
      </c>
      <c r="CC270">
        <v>25082.436523641423</v>
      </c>
      <c r="CD270">
        <v>22581.496407971845</v>
      </c>
      <c r="CE270">
        <v>21051.848750383586</v>
      </c>
      <c r="CF270">
        <v>18711.469030291624</v>
      </c>
      <c r="CG270">
        <v>16549.791466153732</v>
      </c>
      <c r="CH270">
        <v>15496.61029072332</v>
      </c>
      <c r="CI270">
        <v>13195.826913076349</v>
      </c>
      <c r="CJ270">
        <v>16138.512620130266</v>
      </c>
      <c r="CK270">
        <v>19303.761287745197</v>
      </c>
      <c r="CL270">
        <v>23947.478999028222</v>
      </c>
      <c r="CM270">
        <v>25116.0039322388</v>
      </c>
      <c r="CN270">
        <v>24891.050792088346</v>
      </c>
      <c r="CO270">
        <v>24351.116198733878</v>
      </c>
      <c r="CP270">
        <v>21975.187715981639</v>
      </c>
      <c r="CQ270">
        <v>20721.258197289673</v>
      </c>
      <c r="CR270">
        <v>18701.279079831169</v>
      </c>
      <c r="CS270">
        <v>16342.172881477411</v>
      </c>
      <c r="CT270">
        <v>15628.884804456777</v>
      </c>
      <c r="CU270">
        <v>14134.228326196831</v>
      </c>
      <c r="CV270">
        <v>1</v>
      </c>
      <c r="CW270">
        <v>3105</v>
      </c>
    </row>
    <row r="271" spans="1:101" x14ac:dyDescent="0.3">
      <c r="A271" t="s">
        <v>107</v>
      </c>
      <c r="B271" t="s">
        <v>107</v>
      </c>
      <c r="C271" t="s">
        <v>108</v>
      </c>
      <c r="CV271">
        <v>0</v>
      </c>
      <c r="CW271">
        <v>0</v>
      </c>
    </row>
    <row r="272" spans="1:101" x14ac:dyDescent="0.3">
      <c r="A272" t="s">
        <v>175</v>
      </c>
      <c r="B272" t="s">
        <v>109</v>
      </c>
      <c r="C272" t="s">
        <v>106</v>
      </c>
      <c r="D272">
        <v>23258.134786042159</v>
      </c>
      <c r="E272">
        <v>21953.444985400343</v>
      </c>
      <c r="F272">
        <v>22562.685674567569</v>
      </c>
      <c r="G272">
        <v>22019.148628082607</v>
      </c>
      <c r="H272">
        <v>24226.873111237499</v>
      </c>
      <c r="I272">
        <v>22732.514305453038</v>
      </c>
      <c r="J272">
        <v>24612.868286312583</v>
      </c>
      <c r="K272">
        <v>25195.896203537046</v>
      </c>
      <c r="L272">
        <v>23625.03224771687</v>
      </c>
      <c r="M272">
        <v>26400.323943648633</v>
      </c>
      <c r="N272">
        <v>26072.715065703916</v>
      </c>
      <c r="O272">
        <v>26330.113168258977</v>
      </c>
      <c r="P272">
        <v>22099.731897556918</v>
      </c>
      <c r="Q272">
        <v>20525.469132664217</v>
      </c>
      <c r="R272">
        <v>21709.709700672262</v>
      </c>
      <c r="S272">
        <v>21643.257128344238</v>
      </c>
      <c r="T272">
        <v>24093.023165657665</v>
      </c>
      <c r="U272">
        <v>22390.560832228715</v>
      </c>
      <c r="V272">
        <v>23883.164179621108</v>
      </c>
      <c r="W272">
        <v>24167.714327499998</v>
      </c>
      <c r="X272">
        <v>22440.678895659003</v>
      </c>
      <c r="Y272">
        <v>25218.148771947523</v>
      </c>
      <c r="Z272">
        <v>24987.442693554534</v>
      </c>
      <c r="AA272">
        <v>25337.026158752302</v>
      </c>
      <c r="AB272">
        <v>21142.110483719411</v>
      </c>
      <c r="AC272">
        <v>19555.213318163111</v>
      </c>
      <c r="AD272">
        <v>20716.380741536563</v>
      </c>
      <c r="AE272">
        <v>20650.70731948406</v>
      </c>
      <c r="AF272">
        <v>23136.838590584852</v>
      </c>
      <c r="AG272">
        <v>21491.880509515355</v>
      </c>
      <c r="AH272">
        <v>23035.963460844403</v>
      </c>
      <c r="AI272">
        <v>23344.547304630742</v>
      </c>
      <c r="AJ272">
        <v>21608.929412614038</v>
      </c>
      <c r="AK272">
        <v>24356.131068567702</v>
      </c>
      <c r="AL272">
        <v>24092.500963368999</v>
      </c>
      <c r="AM272">
        <v>24423.179797127988</v>
      </c>
      <c r="AN272">
        <v>20230.728981807999</v>
      </c>
      <c r="AO272">
        <v>18664.789344103272</v>
      </c>
      <c r="AP272">
        <v>19856.176672251189</v>
      </c>
      <c r="AQ272">
        <v>19819.958036669923</v>
      </c>
      <c r="AR272">
        <v>22328.214703834263</v>
      </c>
      <c r="AS272">
        <v>20696.380769647294</v>
      </c>
      <c r="AT272">
        <v>22246.690556703368</v>
      </c>
      <c r="AU272">
        <v>22558.194817838157</v>
      </c>
      <c r="AV272">
        <v>20825.239851781993</v>
      </c>
      <c r="AW272">
        <v>23576.40197397181</v>
      </c>
      <c r="AX272">
        <v>23318.236024012462</v>
      </c>
      <c r="AY272">
        <v>23655.458176737189</v>
      </c>
      <c r="AZ272">
        <v>19470.252193201293</v>
      </c>
      <c r="BA272">
        <v>17912.207133531323</v>
      </c>
      <c r="BB272">
        <v>19112.286981961512</v>
      </c>
      <c r="BC272">
        <v>19085.605695405178</v>
      </c>
      <c r="BD272">
        <v>21603.977015944227</v>
      </c>
      <c r="BE272">
        <v>19982.267571196753</v>
      </c>
      <c r="BF272">
        <v>21542.057448095191</v>
      </c>
      <c r="BG272">
        <v>21861.928725383765</v>
      </c>
      <c r="BH272">
        <v>20136.125610007468</v>
      </c>
      <c r="BI272">
        <v>22893.497975231741</v>
      </c>
      <c r="BJ272">
        <v>22641.103259129788</v>
      </c>
      <c r="BK272">
        <v>22984.174407677696</v>
      </c>
      <c r="BL272">
        <v>18805.247970529956</v>
      </c>
      <c r="BM272">
        <v>17254.031693108969</v>
      </c>
      <c r="BN272">
        <v>18461.421867086701</v>
      </c>
      <c r="BO272">
        <v>18442.394547460586</v>
      </c>
      <c r="BP272">
        <v>20968.65933198775</v>
      </c>
      <c r="BQ272">
        <v>19355.034786255495</v>
      </c>
      <c r="BR272">
        <v>20923.031313789517</v>
      </c>
      <c r="BS272">
        <v>21251.012937900443</v>
      </c>
      <c r="BT272">
        <v>19532.785855517854</v>
      </c>
      <c r="BU272">
        <v>22296.628587574749</v>
      </c>
      <c r="BV272">
        <v>22049.164519839524</v>
      </c>
      <c r="BW272">
        <v>22395.687360229989</v>
      </c>
      <c r="BX272">
        <v>18219.531574618049</v>
      </c>
      <c r="BY272">
        <v>16671.841055765377</v>
      </c>
      <c r="BZ272">
        <v>17885.043602903217</v>
      </c>
      <c r="CA272">
        <v>17874.917744971259</v>
      </c>
      <c r="CB272">
        <v>20412.574805497639</v>
      </c>
      <c r="CC272">
        <v>18810.825166776151</v>
      </c>
      <c r="CD272">
        <v>20388.584861114898</v>
      </c>
      <c r="CE272">
        <v>20722.522390130584</v>
      </c>
      <c r="CF272">
        <v>19006.878905869489</v>
      </c>
      <c r="CG272">
        <v>21772.504499157851</v>
      </c>
      <c r="CH272">
        <v>21530.199893143181</v>
      </c>
      <c r="CI272">
        <v>21886.484151622266</v>
      </c>
      <c r="CJ272">
        <v>17719.312573036725</v>
      </c>
      <c r="CK272">
        <v>16178.045843508869</v>
      </c>
      <c r="CL272">
        <v>17383.142185847744</v>
      </c>
      <c r="CM272">
        <v>17346.332192344362</v>
      </c>
      <c r="CN272">
        <v>19875.156519042721</v>
      </c>
      <c r="CO272">
        <v>18233.47282297194</v>
      </c>
      <c r="CP272">
        <v>19884.736365354514</v>
      </c>
      <c r="CQ272">
        <v>20412.769106322092</v>
      </c>
      <c r="CR272">
        <v>18386.251060790077</v>
      </c>
      <c r="CS272">
        <v>22075.032571208474</v>
      </c>
      <c r="CT272">
        <v>21573.155439318507</v>
      </c>
      <c r="CU272">
        <v>19134.2362103013</v>
      </c>
      <c r="CV272">
        <v>-1</v>
      </c>
      <c r="CW272">
        <v>3105</v>
      </c>
    </row>
    <row r="273" spans="1:101" x14ac:dyDescent="0.3">
      <c r="A273" t="s">
        <v>107</v>
      </c>
      <c r="B273" t="s">
        <v>107</v>
      </c>
      <c r="C273" t="s">
        <v>108</v>
      </c>
      <c r="CV273">
        <v>0</v>
      </c>
      <c r="CW273">
        <v>0</v>
      </c>
    </row>
    <row r="274" spans="1:101" x14ac:dyDescent="0.3">
      <c r="A274" t="s">
        <v>176</v>
      </c>
      <c r="B274" t="s">
        <v>105</v>
      </c>
      <c r="C274" t="s">
        <v>106</v>
      </c>
      <c r="D274">
        <v>1813.7322524231206</v>
      </c>
      <c r="E274">
        <v>2108.4138593590774</v>
      </c>
      <c r="F274">
        <v>2580.0365062439969</v>
      </c>
      <c r="G274">
        <v>2505.340366478003</v>
      </c>
      <c r="H274">
        <v>2540.0303082618661</v>
      </c>
      <c r="I274">
        <v>2648.9904561689973</v>
      </c>
      <c r="J274">
        <v>2594.696609517383</v>
      </c>
      <c r="K274">
        <v>2596.6481299634916</v>
      </c>
      <c r="L274">
        <v>2421.1487902482263</v>
      </c>
      <c r="M274">
        <v>2213.9689002067148</v>
      </c>
      <c r="N274">
        <v>2021.8767994155203</v>
      </c>
      <c r="O274">
        <v>1559.4912029786772</v>
      </c>
      <c r="P274">
        <v>1955.2171647399339</v>
      </c>
      <c r="Q274">
        <v>2208.3733074233464</v>
      </c>
      <c r="R274">
        <v>2674.7573190472676</v>
      </c>
      <c r="S274">
        <v>2580.1794084073363</v>
      </c>
      <c r="T274">
        <v>2591.4220444123289</v>
      </c>
      <c r="U274">
        <v>2666.8124196061672</v>
      </c>
      <c r="V274">
        <v>2586.636496340484</v>
      </c>
      <c r="W274">
        <v>2569.9336348205625</v>
      </c>
      <c r="X274">
        <v>2383.8550379959188</v>
      </c>
      <c r="Y274">
        <v>2177.6274118001302</v>
      </c>
      <c r="Z274">
        <v>1994.4364281157575</v>
      </c>
      <c r="AA274">
        <v>1544.7086003961176</v>
      </c>
      <c r="AB274">
        <v>1953.1628457234212</v>
      </c>
      <c r="AC274">
        <v>2215.5453081191522</v>
      </c>
      <c r="AD274">
        <v>2685.8374123304989</v>
      </c>
      <c r="AE274">
        <v>2590.1718525923384</v>
      </c>
      <c r="AF274">
        <v>2596.9453429600212</v>
      </c>
      <c r="AG274">
        <v>2666.5303635068135</v>
      </c>
      <c r="AH274">
        <v>2581.0186953069106</v>
      </c>
      <c r="AI274">
        <v>2560.5766723822926</v>
      </c>
      <c r="AJ274">
        <v>2372.7412948703522</v>
      </c>
      <c r="AK274">
        <v>2166.5701456342404</v>
      </c>
      <c r="AL274">
        <v>1984.7556435825709</v>
      </c>
      <c r="AM274">
        <v>1537.1194141737119</v>
      </c>
      <c r="AN274">
        <v>1947.814199706605</v>
      </c>
      <c r="AO274">
        <v>2212.1324121029274</v>
      </c>
      <c r="AP274">
        <v>2683.7489408302331</v>
      </c>
      <c r="AQ274">
        <v>2588.6570152500485</v>
      </c>
      <c r="AR274">
        <v>2595.2822249287437</v>
      </c>
      <c r="AS274">
        <v>2664.1704477557787</v>
      </c>
      <c r="AT274">
        <v>2577.6797242592138</v>
      </c>
      <c r="AU274">
        <v>2556.2631781080559</v>
      </c>
      <c r="AV274">
        <v>2367.6922828495954</v>
      </c>
      <c r="AW274">
        <v>2161.1559693729428</v>
      </c>
      <c r="AX274">
        <v>1979.3595558196587</v>
      </c>
      <c r="AY274">
        <v>1532.0395538996099</v>
      </c>
      <c r="AZ274">
        <v>1943.2100245158585</v>
      </c>
      <c r="BA274">
        <v>2208.0214052086344</v>
      </c>
      <c r="BB274">
        <v>2680.0426351824981</v>
      </c>
      <c r="BC274">
        <v>2585.2157351283572</v>
      </c>
      <c r="BD274">
        <v>2591.9671650977966</v>
      </c>
      <c r="BE274">
        <v>2660.8780030062289</v>
      </c>
      <c r="BF274">
        <v>2574.3525287785951</v>
      </c>
      <c r="BG274">
        <v>2552.8811947632294</v>
      </c>
      <c r="BH274">
        <v>2364.2529339260554</v>
      </c>
      <c r="BI274">
        <v>2157.6538990780496</v>
      </c>
      <c r="BJ274">
        <v>1975.7747302833168</v>
      </c>
      <c r="BK274">
        <v>1528.3383671133347</v>
      </c>
      <c r="BL274">
        <v>1939.3593284057599</v>
      </c>
      <c r="BM274">
        <v>2204.0110539748753</v>
      </c>
      <c r="BN274">
        <v>2675.9089988755054</v>
      </c>
      <c r="BO274">
        <v>2581.0572111044362</v>
      </c>
      <c r="BP274">
        <v>2587.9432916581231</v>
      </c>
      <c r="BQ274">
        <v>2657.1864701741465</v>
      </c>
      <c r="BR274">
        <v>2571.1832619675838</v>
      </c>
      <c r="BS274">
        <v>2550.3536305203966</v>
      </c>
      <c r="BT274">
        <v>2362.3507587409849</v>
      </c>
      <c r="BU274">
        <v>2156.1787214935398</v>
      </c>
      <c r="BV274">
        <v>1974.3424999768854</v>
      </c>
      <c r="BW274">
        <v>1526.4357465575754</v>
      </c>
      <c r="BX274">
        <v>1936.4618488295737</v>
      </c>
      <c r="BY274">
        <v>2199.7446605693544</v>
      </c>
      <c r="BZ274">
        <v>2670.2146071314437</v>
      </c>
      <c r="CA274">
        <v>2574.3016763291253</v>
      </c>
      <c r="CB274">
        <v>2580.9219064078429</v>
      </c>
      <c r="CC274">
        <v>2650.986094694515</v>
      </c>
      <c r="CD274">
        <v>2566.9264801266427</v>
      </c>
      <c r="CE274">
        <v>2548.8892146782036</v>
      </c>
      <c r="CF274">
        <v>2363.9687880721808</v>
      </c>
      <c r="CG274">
        <v>2160.4231757362695</v>
      </c>
      <c r="CH274">
        <v>1979.9427839720129</v>
      </c>
      <c r="CI274">
        <v>1531.473955230736</v>
      </c>
      <c r="CJ274">
        <v>1938.7276474073769</v>
      </c>
      <c r="CK274">
        <v>2196.8842796904037</v>
      </c>
      <c r="CL274">
        <v>2661.0760120289406</v>
      </c>
      <c r="CM274">
        <v>2559.0238372166145</v>
      </c>
      <c r="CN274">
        <v>2558.9195412424697</v>
      </c>
      <c r="CO274">
        <v>2628.220787426902</v>
      </c>
      <c r="CP274">
        <v>2548.6953598037194</v>
      </c>
      <c r="CQ274">
        <v>2537.0983365221327</v>
      </c>
      <c r="CR274">
        <v>2387.8804790551039</v>
      </c>
      <c r="CS274">
        <v>2151.8718132693125</v>
      </c>
      <c r="CT274">
        <v>1996.3600018425996</v>
      </c>
      <c r="CU274">
        <v>1715.8570702676561</v>
      </c>
      <c r="CV274">
        <v>1</v>
      </c>
      <c r="CW274">
        <v>3106</v>
      </c>
    </row>
    <row r="275" spans="1:101" x14ac:dyDescent="0.3">
      <c r="A275" t="s">
        <v>107</v>
      </c>
      <c r="B275" t="s">
        <v>107</v>
      </c>
      <c r="C275" t="s">
        <v>108</v>
      </c>
      <c r="CV275">
        <v>0</v>
      </c>
      <c r="CW275">
        <v>0</v>
      </c>
    </row>
    <row r="276" spans="1:101" x14ac:dyDescent="0.3">
      <c r="A276" t="s">
        <v>176</v>
      </c>
      <c r="B276" t="s">
        <v>109</v>
      </c>
      <c r="C276" t="s">
        <v>106</v>
      </c>
      <c r="D276">
        <v>2276.4785351772211</v>
      </c>
      <c r="E276">
        <v>2051.8093409325652</v>
      </c>
      <c r="F276">
        <v>2278.4264510219236</v>
      </c>
      <c r="G276">
        <v>2199.8721065308982</v>
      </c>
      <c r="H276">
        <v>2367.2512505229815</v>
      </c>
      <c r="I276">
        <v>2019.3001282726066</v>
      </c>
      <c r="J276">
        <v>2139.5262622804071</v>
      </c>
      <c r="K276">
        <v>2275.4818754236785</v>
      </c>
      <c r="L276">
        <v>2114.7359616539425</v>
      </c>
      <c r="M276">
        <v>2591.7077281024631</v>
      </c>
      <c r="N276">
        <v>2770.3521208183811</v>
      </c>
      <c r="O276">
        <v>2896.0424168467948</v>
      </c>
      <c r="P276">
        <v>2382.227989609009</v>
      </c>
      <c r="Q276">
        <v>2104.1925687943472</v>
      </c>
      <c r="R276">
        <v>2241.2702322107161</v>
      </c>
      <c r="S276">
        <v>2141.0937010371567</v>
      </c>
      <c r="T276">
        <v>2290.671159871883</v>
      </c>
      <c r="U276">
        <v>1938.4408850233219</v>
      </c>
      <c r="V276">
        <v>2038.5134950598974</v>
      </c>
      <c r="W276">
        <v>2164.5134773790437</v>
      </c>
      <c r="X276">
        <v>2008.8588941275666</v>
      </c>
      <c r="Y276">
        <v>2505.0225562713986</v>
      </c>
      <c r="Z276">
        <v>2710.9086662869859</v>
      </c>
      <c r="AA276">
        <v>2860.883318334937</v>
      </c>
      <c r="AB276">
        <v>2360.213787410788</v>
      </c>
      <c r="AC276">
        <v>2082.7585745134857</v>
      </c>
      <c r="AD276">
        <v>2211.5439177428402</v>
      </c>
      <c r="AE276">
        <v>2100.0235791339733</v>
      </c>
      <c r="AF276">
        <v>2240.4140952640323</v>
      </c>
      <c r="AG276">
        <v>1883.8352135053033</v>
      </c>
      <c r="AH276">
        <v>1984.3168418348771</v>
      </c>
      <c r="AI276">
        <v>2113.7492977712704</v>
      </c>
      <c r="AJ276">
        <v>1962.4888216921008</v>
      </c>
      <c r="AK276">
        <v>2462.5408914725617</v>
      </c>
      <c r="AL276">
        <v>2671.2504929981851</v>
      </c>
      <c r="AM276">
        <v>2823.0846011538638</v>
      </c>
      <c r="AN276">
        <v>2323.61846443593</v>
      </c>
      <c r="AO276">
        <v>2046.9088017427605</v>
      </c>
      <c r="AP276">
        <v>2176.002285029459</v>
      </c>
      <c r="AQ276">
        <v>2064.3117696127283</v>
      </c>
      <c r="AR276">
        <v>2204.1074138389049</v>
      </c>
      <c r="AS276">
        <v>1846.7242283284584</v>
      </c>
      <c r="AT276">
        <v>1946.5122514860766</v>
      </c>
      <c r="AU276">
        <v>2075.6569601305914</v>
      </c>
      <c r="AV276">
        <v>1924.6638816854861</v>
      </c>
      <c r="AW276">
        <v>2425.4933083835772</v>
      </c>
      <c r="AX276">
        <v>2635.2902634843649</v>
      </c>
      <c r="AY276">
        <v>2788.2636928320348</v>
      </c>
      <c r="AZ276">
        <v>2289.773761700967</v>
      </c>
      <c r="BA276">
        <v>2013.7669841100433</v>
      </c>
      <c r="BB276">
        <v>2143.2914999094928</v>
      </c>
      <c r="BC276">
        <v>2031.8367236613904</v>
      </c>
      <c r="BD276">
        <v>2171.7715949684093</v>
      </c>
      <c r="BE276">
        <v>1814.5092320972958</v>
      </c>
      <c r="BF276">
        <v>1914.4384972467651</v>
      </c>
      <c r="BG276">
        <v>2043.7498398854621</v>
      </c>
      <c r="BH276">
        <v>1892.9390256280121</v>
      </c>
      <c r="BI276">
        <v>2393.9616571958345</v>
      </c>
      <c r="BJ276">
        <v>2603.9743662026876</v>
      </c>
      <c r="BK276">
        <v>2757.2138486363438</v>
      </c>
      <c r="BL276">
        <v>2259.0753059222134</v>
      </c>
      <c r="BM276">
        <v>1983.5350546601903</v>
      </c>
      <c r="BN276">
        <v>2113.6538708720404</v>
      </c>
      <c r="BO276">
        <v>2002.9072070938587</v>
      </c>
      <c r="BP276">
        <v>2143.616700870582</v>
      </c>
      <c r="BQ276">
        <v>1787.111470274891</v>
      </c>
      <c r="BR276">
        <v>1887.663056245136</v>
      </c>
      <c r="BS276">
        <v>2017.3273854422423</v>
      </c>
      <c r="BT276">
        <v>1866.4827762626096</v>
      </c>
      <c r="BU276">
        <v>2367.0356864520031</v>
      </c>
      <c r="BV276">
        <v>2576.2165434327235</v>
      </c>
      <c r="BW276">
        <v>2728.4917372051414</v>
      </c>
      <c r="BX276">
        <v>2229.6252854688269</v>
      </c>
      <c r="BY276">
        <v>1954.0166328375994</v>
      </c>
      <c r="BZ276">
        <v>2085.0585703338588</v>
      </c>
      <c r="CA276">
        <v>1976.3052915042149</v>
      </c>
      <c r="CB276">
        <v>2119.7984659683084</v>
      </c>
      <c r="CC276">
        <v>1766.2504285330767</v>
      </c>
      <c r="CD276">
        <v>1869.1377121390772</v>
      </c>
      <c r="CE276">
        <v>1999.8016433422431</v>
      </c>
      <c r="CF276">
        <v>1848.2289793226332</v>
      </c>
      <c r="CG276">
        <v>2346.3714598701126</v>
      </c>
      <c r="CH276">
        <v>2552.0301605873992</v>
      </c>
      <c r="CI276">
        <v>2700.3124370400246</v>
      </c>
      <c r="CJ276">
        <v>2197.3496194578411</v>
      </c>
      <c r="CK276">
        <v>1919.0087625782598</v>
      </c>
      <c r="CL276">
        <v>2048.7430979095675</v>
      </c>
      <c r="CM276">
        <v>1940.5784901337595</v>
      </c>
      <c r="CN276">
        <v>2091.4576128829585</v>
      </c>
      <c r="CO276">
        <v>1743.5785276744828</v>
      </c>
      <c r="CP276">
        <v>1867.6425820116037</v>
      </c>
      <c r="CQ276">
        <v>2027.9065564843752</v>
      </c>
      <c r="CR276">
        <v>1825.9278441799004</v>
      </c>
      <c r="CS276">
        <v>2448.1659772593289</v>
      </c>
      <c r="CT276">
        <v>2623.8212600923025</v>
      </c>
      <c r="CU276">
        <v>2334.5927958843408</v>
      </c>
      <c r="CV276">
        <v>-1</v>
      </c>
      <c r="CW276">
        <v>3106</v>
      </c>
    </row>
    <row r="277" spans="1:101" x14ac:dyDescent="0.3">
      <c r="A277" t="s">
        <v>107</v>
      </c>
      <c r="B277" t="s">
        <v>107</v>
      </c>
      <c r="C277" t="s">
        <v>108</v>
      </c>
      <c r="CV277">
        <v>0</v>
      </c>
      <c r="CW277">
        <v>0</v>
      </c>
    </row>
    <row r="278" spans="1:101" x14ac:dyDescent="0.3">
      <c r="A278" t="s">
        <v>177</v>
      </c>
      <c r="B278" t="s">
        <v>105</v>
      </c>
      <c r="C278" t="s">
        <v>106</v>
      </c>
      <c r="D278">
        <v>46551.907154537388</v>
      </c>
      <c r="E278">
        <v>51529.829999140136</v>
      </c>
      <c r="F278">
        <v>61081.735243590228</v>
      </c>
      <c r="G278">
        <v>61193.149698085865</v>
      </c>
      <c r="H278">
        <v>61574.458158810259</v>
      </c>
      <c r="I278">
        <v>62787.497633128471</v>
      </c>
      <c r="J278">
        <v>59723.537464907255</v>
      </c>
      <c r="K278">
        <v>59501.362196999835</v>
      </c>
      <c r="L278">
        <v>56472.438288463272</v>
      </c>
      <c r="M278">
        <v>52507.279899335292</v>
      </c>
      <c r="N278">
        <v>50098.878014379414</v>
      </c>
      <c r="O278">
        <v>41671.296206413514</v>
      </c>
      <c r="P278">
        <v>48222.006247539117</v>
      </c>
      <c r="Q278">
        <v>52232.334475180498</v>
      </c>
      <c r="R278">
        <v>62326.951746166393</v>
      </c>
      <c r="S278">
        <v>62347.880140711728</v>
      </c>
      <c r="T278">
        <v>61862.438590729995</v>
      </c>
      <c r="U278">
        <v>61681.093518367561</v>
      </c>
      <c r="V278">
        <v>57252.130407685472</v>
      </c>
      <c r="W278">
        <v>56058.249395202045</v>
      </c>
      <c r="X278">
        <v>52667.520398901121</v>
      </c>
      <c r="Y278">
        <v>48991.587478854475</v>
      </c>
      <c r="Z278">
        <v>47260.452513412478</v>
      </c>
      <c r="AA278">
        <v>39567.25502773279</v>
      </c>
      <c r="AB278">
        <v>46664.256675214652</v>
      </c>
      <c r="AC278">
        <v>50913.242605751468</v>
      </c>
      <c r="AD278">
        <v>60956.953937557017</v>
      </c>
      <c r="AE278">
        <v>60748.359935273933</v>
      </c>
      <c r="AF278">
        <v>59984.022460937245</v>
      </c>
      <c r="AG278">
        <v>59569.240847527428</v>
      </c>
      <c r="AH278">
        <v>54995.42918095769</v>
      </c>
      <c r="AI278">
        <v>53745.954899941193</v>
      </c>
      <c r="AJ278">
        <v>50368.421767229745</v>
      </c>
      <c r="AK278">
        <v>46751.275552427425</v>
      </c>
      <c r="AL278">
        <v>45106.38226100531</v>
      </c>
      <c r="AM278">
        <v>37513.212345530315</v>
      </c>
      <c r="AN278">
        <v>44711.317785755702</v>
      </c>
      <c r="AO278">
        <v>49048.912446941176</v>
      </c>
      <c r="AP278">
        <v>59156.154269525396</v>
      </c>
      <c r="AQ278">
        <v>58978.527150119291</v>
      </c>
      <c r="AR278">
        <v>58213.445978346681</v>
      </c>
      <c r="AS278">
        <v>57775.507611035835</v>
      </c>
      <c r="AT278">
        <v>53170.59764661191</v>
      </c>
      <c r="AU278">
        <v>51896.646737907628</v>
      </c>
      <c r="AV278">
        <v>48511.332392863631</v>
      </c>
      <c r="AW278">
        <v>44906.376196789301</v>
      </c>
      <c r="AX278">
        <v>43290.569235915274</v>
      </c>
      <c r="AY278">
        <v>35736.422561117455</v>
      </c>
      <c r="AZ278">
        <v>42975.766286109982</v>
      </c>
      <c r="BA278">
        <v>47350.829834785931</v>
      </c>
      <c r="BB278">
        <v>57488.705398128091</v>
      </c>
      <c r="BC278">
        <v>57334.589347570909</v>
      </c>
      <c r="BD278">
        <v>56587.405087834821</v>
      </c>
      <c r="BE278">
        <v>56163.855353445637</v>
      </c>
      <c r="BF278">
        <v>51571.601568264385</v>
      </c>
      <c r="BG278">
        <v>50309.584314461375</v>
      </c>
      <c r="BH278">
        <v>46935.754539452668</v>
      </c>
      <c r="BI278">
        <v>43341.696845491941</v>
      </c>
      <c r="BJ278">
        <v>41736.078477700576</v>
      </c>
      <c r="BK278">
        <v>34191.663031123797</v>
      </c>
      <c r="BL278">
        <v>41441.117406386838</v>
      </c>
      <c r="BM278">
        <v>45828.09845340476</v>
      </c>
      <c r="BN278">
        <v>55981.502165382306</v>
      </c>
      <c r="BO278">
        <v>55848.270386538432</v>
      </c>
      <c r="BP278">
        <v>55128.392092417991</v>
      </c>
      <c r="BQ278">
        <v>54738.242731452927</v>
      </c>
      <c r="BR278">
        <v>50183.14670733075</v>
      </c>
      <c r="BS278">
        <v>48957.459231222354</v>
      </c>
      <c r="BT278">
        <v>45612.754467008694</v>
      </c>
      <c r="BU278">
        <v>42033.82217075381</v>
      </c>
      <c r="BV278">
        <v>40424.33700250047</v>
      </c>
      <c r="BW278">
        <v>32856.403867170025</v>
      </c>
      <c r="BX278">
        <v>40068.264444209824</v>
      </c>
      <c r="BY278">
        <v>44415.639221990561</v>
      </c>
      <c r="BZ278">
        <v>54543.879121419617</v>
      </c>
      <c r="CA278">
        <v>54416.328723396357</v>
      </c>
      <c r="CB278">
        <v>53743.624609063314</v>
      </c>
      <c r="CC278">
        <v>53442.055688958018</v>
      </c>
      <c r="CD278">
        <v>49004.109899551971</v>
      </c>
      <c r="CE278">
        <v>47900.819718256993</v>
      </c>
      <c r="CF278">
        <v>44655.884741504451</v>
      </c>
      <c r="CG278">
        <v>41128.264880274335</v>
      </c>
      <c r="CH278">
        <v>39502.746970711312</v>
      </c>
      <c r="CI278">
        <v>31846.022448796481</v>
      </c>
      <c r="CJ278">
        <v>38900.977815620296</v>
      </c>
      <c r="CK278">
        <v>43032.050444091117</v>
      </c>
      <c r="CL278">
        <v>52938.704421826507</v>
      </c>
      <c r="CM278">
        <v>52642.795642762343</v>
      </c>
      <c r="CN278">
        <v>51880.239063363741</v>
      </c>
      <c r="CO278">
        <v>51729.132763126989</v>
      </c>
      <c r="CP278">
        <v>47612.753264355371</v>
      </c>
      <c r="CQ278">
        <v>47200.158817886069</v>
      </c>
      <c r="CR278">
        <v>45133.42602617298</v>
      </c>
      <c r="CS278">
        <v>40686.8854247337</v>
      </c>
      <c r="CT278">
        <v>39778.833512278783</v>
      </c>
      <c r="CU278">
        <v>34837.54794537276</v>
      </c>
      <c r="CV278">
        <v>1</v>
      </c>
      <c r="CW278">
        <v>3107</v>
      </c>
    </row>
    <row r="279" spans="1:101" x14ac:dyDescent="0.3">
      <c r="A279" t="s">
        <v>107</v>
      </c>
      <c r="B279" t="s">
        <v>107</v>
      </c>
      <c r="C279" t="s">
        <v>108</v>
      </c>
      <c r="CV279">
        <v>0</v>
      </c>
      <c r="CW279">
        <v>0</v>
      </c>
    </row>
    <row r="280" spans="1:101" x14ac:dyDescent="0.3">
      <c r="A280" t="s">
        <v>177</v>
      </c>
      <c r="B280" t="s">
        <v>109</v>
      </c>
      <c r="C280" t="s">
        <v>106</v>
      </c>
      <c r="D280">
        <v>58087.760399107385</v>
      </c>
      <c r="E280">
        <v>59012.014705154623</v>
      </c>
      <c r="F280">
        <v>66279.192203573781</v>
      </c>
      <c r="G280">
        <v>64615.589752989734</v>
      </c>
      <c r="H280">
        <v>67291.099051548896</v>
      </c>
      <c r="I280">
        <v>62290.311265335069</v>
      </c>
      <c r="J280">
        <v>61941.786158203278</v>
      </c>
      <c r="K280">
        <v>62532.037437250408</v>
      </c>
      <c r="L280">
        <v>57431.10922248807</v>
      </c>
      <c r="M280">
        <v>62156.152916642874</v>
      </c>
      <c r="N280">
        <v>63440.782234298007</v>
      </c>
      <c r="O280">
        <v>62553.595554884916</v>
      </c>
      <c r="P280">
        <v>59953.175267134524</v>
      </c>
      <c r="Q280">
        <v>58515.420330046785</v>
      </c>
      <c r="R280">
        <v>65205.720725311825</v>
      </c>
      <c r="S280">
        <v>62781.008666527778</v>
      </c>
      <c r="T280">
        <v>64972.476196714109</v>
      </c>
      <c r="U280">
        <v>59375.216223276075</v>
      </c>
      <c r="V280">
        <v>58182.02005007687</v>
      </c>
      <c r="W280">
        <v>58019.77358636319</v>
      </c>
      <c r="X280">
        <v>52469.695882495682</v>
      </c>
      <c r="Y280">
        <v>57155.403453861698</v>
      </c>
      <c r="Z280">
        <v>58759.135020943984</v>
      </c>
      <c r="AA280">
        <v>58357.028777402345</v>
      </c>
      <c r="AB280">
        <v>56199.220242217707</v>
      </c>
      <c r="AC280">
        <v>55028.154467778797</v>
      </c>
      <c r="AD280">
        <v>61778.628272525544</v>
      </c>
      <c r="AE280">
        <v>59259.291627756487</v>
      </c>
      <c r="AF280">
        <v>61290.580839233749</v>
      </c>
      <c r="AG280">
        <v>55547.364772400186</v>
      </c>
      <c r="AH280">
        <v>54266.699992775037</v>
      </c>
      <c r="AI280">
        <v>54083.529824205267</v>
      </c>
      <c r="AJ280">
        <v>48564.371113832545</v>
      </c>
      <c r="AK280">
        <v>53311.798735342731</v>
      </c>
      <c r="AL280">
        <v>54991.81275913518</v>
      </c>
      <c r="AM280">
        <v>54671.577101102725</v>
      </c>
      <c r="AN280">
        <v>52596.271669628208</v>
      </c>
      <c r="AO280">
        <v>51503.503755360056</v>
      </c>
      <c r="AP280">
        <v>58321.972414778444</v>
      </c>
      <c r="AQ280">
        <v>55854.54543563215</v>
      </c>
      <c r="AR280">
        <v>57919.029927697709</v>
      </c>
      <c r="AS280">
        <v>52192.646092301016</v>
      </c>
      <c r="AT280">
        <v>50919.335284879744</v>
      </c>
      <c r="AU280">
        <v>50742.989618990017</v>
      </c>
      <c r="AV280">
        <v>45237.944953612074</v>
      </c>
      <c r="AW280">
        <v>50011.042066880545</v>
      </c>
      <c r="AX280">
        <v>51728.254663966138</v>
      </c>
      <c r="AY280">
        <v>51453.366164627812</v>
      </c>
      <c r="AZ280">
        <v>49426.711264696518</v>
      </c>
      <c r="BA280">
        <v>48381.479318976293</v>
      </c>
      <c r="BB280">
        <v>55243.568375772185</v>
      </c>
      <c r="BC280">
        <v>52814.921297680718</v>
      </c>
      <c r="BD280">
        <v>54913.832232516834</v>
      </c>
      <c r="BE280">
        <v>49218.657712908258</v>
      </c>
      <c r="BF280">
        <v>47974.463102147623</v>
      </c>
      <c r="BG280">
        <v>47825.911532435959</v>
      </c>
      <c r="BH280">
        <v>42347.74828217872</v>
      </c>
      <c r="BI280">
        <v>47147.056065280172</v>
      </c>
      <c r="BJ280">
        <v>48890.114096035599</v>
      </c>
      <c r="BK280">
        <v>48641.222568531055</v>
      </c>
      <c r="BL280">
        <v>46641.464603426357</v>
      </c>
      <c r="BM280">
        <v>45624.918233774399</v>
      </c>
      <c r="BN280">
        <v>52518.342531357353</v>
      </c>
      <c r="BO280">
        <v>50124.291766340932</v>
      </c>
      <c r="BP280">
        <v>52261.151063528072</v>
      </c>
      <c r="BQ280">
        <v>46606.544619835127</v>
      </c>
      <c r="BR280">
        <v>45403.720848530516</v>
      </c>
      <c r="BS280">
        <v>45294.376979315268</v>
      </c>
      <c r="BT280">
        <v>39849.482233024646</v>
      </c>
      <c r="BU280">
        <v>44672.428632543102</v>
      </c>
      <c r="BV280">
        <v>46427.286876140875</v>
      </c>
      <c r="BW280">
        <v>46179.155539101797</v>
      </c>
      <c r="BX280">
        <v>44173.930222216928</v>
      </c>
      <c r="BY280">
        <v>43154.292187760933</v>
      </c>
      <c r="BZ280">
        <v>50057.496582517648</v>
      </c>
      <c r="CA280">
        <v>47695.133700394661</v>
      </c>
      <c r="CB280">
        <v>49889.425867632781</v>
      </c>
      <c r="CC280">
        <v>44314.10154023338</v>
      </c>
      <c r="CD280">
        <v>43200.687768183154</v>
      </c>
      <c r="CE280">
        <v>43174.334126182308</v>
      </c>
      <c r="CF280">
        <v>37789.555488960097</v>
      </c>
      <c r="CG280">
        <v>42637.724003261465</v>
      </c>
      <c r="CH280">
        <v>44379.654889062338</v>
      </c>
      <c r="CI280">
        <v>44083.360880248183</v>
      </c>
      <c r="CJ280">
        <v>41997.159592371107</v>
      </c>
      <c r="CK280">
        <v>40882.639901769522</v>
      </c>
      <c r="CL280">
        <v>47690.124442833381</v>
      </c>
      <c r="CM280">
        <v>45246.781104904716</v>
      </c>
      <c r="CN280">
        <v>47456.462450994921</v>
      </c>
      <c r="CO280">
        <v>41934.115986588971</v>
      </c>
      <c r="CP280">
        <v>41138.103467013636</v>
      </c>
      <c r="CQ280">
        <v>41805.610669881433</v>
      </c>
      <c r="CR280">
        <v>36252.100261578787</v>
      </c>
      <c r="CS280">
        <v>42563.697985706145</v>
      </c>
      <c r="CT280">
        <v>44342.682827030199</v>
      </c>
      <c r="CU280">
        <v>38880.12369836001</v>
      </c>
      <c r="CV280">
        <v>-1</v>
      </c>
      <c r="CW280">
        <v>3107</v>
      </c>
    </row>
    <row r="281" spans="1:101" x14ac:dyDescent="0.3">
      <c r="A281" t="s">
        <v>107</v>
      </c>
      <c r="B281" t="s">
        <v>107</v>
      </c>
      <c r="C281" t="s">
        <v>108</v>
      </c>
      <c r="CV281">
        <v>0</v>
      </c>
      <c r="CW281">
        <v>0</v>
      </c>
    </row>
    <row r="282" spans="1:101" x14ac:dyDescent="0.3">
      <c r="A282" t="s">
        <v>178</v>
      </c>
      <c r="B282" t="s">
        <v>105</v>
      </c>
      <c r="C282" t="s">
        <v>106</v>
      </c>
      <c r="D282">
        <v>5944.798324194503</v>
      </c>
      <c r="E282">
        <v>6782.9925634693791</v>
      </c>
      <c r="F282">
        <v>7958.4523950570074</v>
      </c>
      <c r="G282">
        <v>7864.8336352235092</v>
      </c>
      <c r="H282">
        <v>7940.1109403742294</v>
      </c>
      <c r="I282">
        <v>7969.2005361174743</v>
      </c>
      <c r="J282">
        <v>7829.3131838576364</v>
      </c>
      <c r="K282">
        <v>7846.6903795335684</v>
      </c>
      <c r="L282">
        <v>7492.9692567604143</v>
      </c>
      <c r="M282">
        <v>7207.1594578000768</v>
      </c>
      <c r="N282">
        <v>6786.9582043814353</v>
      </c>
      <c r="O282">
        <v>5708.4494040412492</v>
      </c>
      <c r="P282">
        <v>6262.6867486116043</v>
      </c>
      <c r="Q282">
        <v>6822.7206738124059</v>
      </c>
      <c r="R282">
        <v>8084.5382295815589</v>
      </c>
      <c r="S282">
        <v>8043.4085076309284</v>
      </c>
      <c r="T282">
        <v>8095.5773081179796</v>
      </c>
      <c r="U282">
        <v>8014.9677812361324</v>
      </c>
      <c r="V282">
        <v>7753.9413487713246</v>
      </c>
      <c r="W282">
        <v>7691.8776646348169</v>
      </c>
      <c r="X282">
        <v>7324.1744086629078</v>
      </c>
      <c r="Y282">
        <v>7092.2103437478791</v>
      </c>
      <c r="Z282">
        <v>6760.2972523807211</v>
      </c>
      <c r="AA282">
        <v>5764.9506979914186</v>
      </c>
      <c r="AB282">
        <v>6371.7332260755556</v>
      </c>
      <c r="AC282">
        <v>6945.4911160384263</v>
      </c>
      <c r="AD282">
        <v>8189.5558486938662</v>
      </c>
      <c r="AE282">
        <v>8114.9685345769421</v>
      </c>
      <c r="AF282">
        <v>8133.2884858095395</v>
      </c>
      <c r="AG282">
        <v>8027.8099783365087</v>
      </c>
      <c r="AH282">
        <v>7753.5176720281288</v>
      </c>
      <c r="AI282">
        <v>7687.8500451028813</v>
      </c>
      <c r="AJ282">
        <v>7322.7107579266249</v>
      </c>
      <c r="AK282">
        <v>7096.5784604879473</v>
      </c>
      <c r="AL282">
        <v>6772.0547151364335</v>
      </c>
      <c r="AM282">
        <v>5784.6637415898531</v>
      </c>
      <c r="AN282">
        <v>6399.0180852719204</v>
      </c>
      <c r="AO282">
        <v>6978.7668189638107</v>
      </c>
      <c r="AP282">
        <v>8226.0494809002703</v>
      </c>
      <c r="AQ282">
        <v>8151.2507911470693</v>
      </c>
      <c r="AR282">
        <v>8166.1960776864717</v>
      </c>
      <c r="AS282">
        <v>8055.3460432606335</v>
      </c>
      <c r="AT282">
        <v>7775.3318921499122</v>
      </c>
      <c r="AU282">
        <v>7705.1221505985859</v>
      </c>
      <c r="AV282">
        <v>7337.5438776387373</v>
      </c>
      <c r="AW282">
        <v>7111.1996528438312</v>
      </c>
      <c r="AX282">
        <v>6788.1438931855701</v>
      </c>
      <c r="AY282">
        <v>5803.0153923898297</v>
      </c>
      <c r="AZ282">
        <v>6419.5675439549759</v>
      </c>
      <c r="BA282">
        <v>7000.871410276085</v>
      </c>
      <c r="BB282">
        <v>8248.8548101719625</v>
      </c>
      <c r="BC282">
        <v>8173.9946792933406</v>
      </c>
      <c r="BD282">
        <v>8188.3726803526806</v>
      </c>
      <c r="BE282">
        <v>8076.7275347101158</v>
      </c>
      <c r="BF282">
        <v>7795.8944263033945</v>
      </c>
      <c r="BG282">
        <v>7724.937455870212</v>
      </c>
      <c r="BH282">
        <v>7356.686004831995</v>
      </c>
      <c r="BI282">
        <v>7129.6934540716802</v>
      </c>
      <c r="BJ282">
        <v>6805.960737991114</v>
      </c>
      <c r="BK282">
        <v>5820.1083393078998</v>
      </c>
      <c r="BL282">
        <v>6435.9319399475971</v>
      </c>
      <c r="BM282">
        <v>7016.6136655058108</v>
      </c>
      <c r="BN282">
        <v>8264.2485939026337</v>
      </c>
      <c r="BO282">
        <v>8189.5000492961026</v>
      </c>
      <c r="BP282">
        <v>8204.5931869398755</v>
      </c>
      <c r="BQ282">
        <v>8094.2883138853786</v>
      </c>
      <c r="BR282">
        <v>7815.2449581916426</v>
      </c>
      <c r="BS282">
        <v>7746.1156554365971</v>
      </c>
      <c r="BT282">
        <v>7379.1175447101077</v>
      </c>
      <c r="BU282">
        <v>7152.125467781002</v>
      </c>
      <c r="BV282">
        <v>6826.6203414471893</v>
      </c>
      <c r="BW282">
        <v>5837.1173638661949</v>
      </c>
      <c r="BX282">
        <v>6447.9104431003734</v>
      </c>
      <c r="BY282">
        <v>7023.303746543299</v>
      </c>
      <c r="BZ282">
        <v>8266.9272705472522</v>
      </c>
      <c r="CA282">
        <v>8190.9655562474773</v>
      </c>
      <c r="CB282">
        <v>8208.6273277534692</v>
      </c>
      <c r="CC282">
        <v>8104.6838509999297</v>
      </c>
      <c r="CD282">
        <v>7834.6857910283152</v>
      </c>
      <c r="CE282">
        <v>7775.2997613061398</v>
      </c>
      <c r="CF282">
        <v>7416.3895596491984</v>
      </c>
      <c r="CG282">
        <v>7193.6007870934745</v>
      </c>
      <c r="CH282">
        <v>6866.642961677273</v>
      </c>
      <c r="CI282">
        <v>5869.0282369547022</v>
      </c>
      <c r="CJ282">
        <v>6464.7372615865806</v>
      </c>
      <c r="CK282">
        <v>7018.5956427238416</v>
      </c>
      <c r="CL282">
        <v>8238.7180705744122</v>
      </c>
      <c r="CM282">
        <v>8143.1470685629884</v>
      </c>
      <c r="CN282">
        <v>8148.4618526692539</v>
      </c>
      <c r="CO282">
        <v>8053.822187922734</v>
      </c>
      <c r="CP282">
        <v>7820.0341841660602</v>
      </c>
      <c r="CQ282">
        <v>7822.7559178718984</v>
      </c>
      <c r="CR282">
        <v>7557.4886622289423</v>
      </c>
      <c r="CS282">
        <v>7278.2704003696363</v>
      </c>
      <c r="CT282">
        <v>6967.3593213123395</v>
      </c>
      <c r="CU282">
        <v>6226.853983713725</v>
      </c>
      <c r="CV282">
        <v>1</v>
      </c>
      <c r="CW282">
        <v>3108</v>
      </c>
    </row>
    <row r="283" spans="1:101" x14ac:dyDescent="0.3">
      <c r="A283" t="s">
        <v>107</v>
      </c>
      <c r="B283" t="s">
        <v>107</v>
      </c>
      <c r="C283" t="s">
        <v>108</v>
      </c>
      <c r="CV283">
        <v>0</v>
      </c>
      <c r="CW283">
        <v>0</v>
      </c>
    </row>
    <row r="284" spans="1:101" x14ac:dyDescent="0.3">
      <c r="A284" t="s">
        <v>178</v>
      </c>
      <c r="B284" t="s">
        <v>109</v>
      </c>
      <c r="C284" t="s">
        <v>106</v>
      </c>
      <c r="D284">
        <v>7252.119890671519</v>
      </c>
      <c r="E284">
        <v>7423.7224041643922</v>
      </c>
      <c r="F284">
        <v>8606.0059512778389</v>
      </c>
      <c r="G284">
        <v>8151.0796988512311</v>
      </c>
      <c r="H284">
        <v>8537.3522437222764</v>
      </c>
      <c r="I284">
        <v>7866.4522232700556</v>
      </c>
      <c r="J284">
        <v>7915.6373263404475</v>
      </c>
      <c r="K284">
        <v>8216.552821964231</v>
      </c>
      <c r="L284">
        <v>7506.7451586336792</v>
      </c>
      <c r="M284">
        <v>8278.2245194118514</v>
      </c>
      <c r="N284">
        <v>8407.5481558799711</v>
      </c>
      <c r="O284">
        <v>7989.2272033646295</v>
      </c>
      <c r="P284">
        <v>7644.197888947554</v>
      </c>
      <c r="Q284">
        <v>7367.0714710511493</v>
      </c>
      <c r="R284">
        <v>8473.0982905896508</v>
      </c>
      <c r="S284">
        <v>7947.7951711125315</v>
      </c>
      <c r="T284">
        <v>8320.6837326504155</v>
      </c>
      <c r="U284">
        <v>7628.3325118787679</v>
      </c>
      <c r="V284">
        <v>7631.563825765099</v>
      </c>
      <c r="W284">
        <v>7899.9645476026553</v>
      </c>
      <c r="X284">
        <v>7189.0146331578371</v>
      </c>
      <c r="Y284">
        <v>7995.7141917786548</v>
      </c>
      <c r="Z284">
        <v>8182.7512549280564</v>
      </c>
      <c r="AA284">
        <v>7820.3087046205692</v>
      </c>
      <c r="AB284">
        <v>7510.1818211400196</v>
      </c>
      <c r="AC284">
        <v>7240.5589969297298</v>
      </c>
      <c r="AD284">
        <v>8332.370792030244</v>
      </c>
      <c r="AE284">
        <v>7783.0843633037666</v>
      </c>
      <c r="AF284">
        <v>8133.9708302420922</v>
      </c>
      <c r="AG284">
        <v>7428.5887681799195</v>
      </c>
      <c r="AH284">
        <v>7428.9772342139677</v>
      </c>
      <c r="AI284">
        <v>7702.0197368177678</v>
      </c>
      <c r="AJ284">
        <v>6999.2295438290603</v>
      </c>
      <c r="AK284">
        <v>7814.4384441066313</v>
      </c>
      <c r="AL284">
        <v>8008.8053269670909</v>
      </c>
      <c r="AM284">
        <v>7652.2884370508718</v>
      </c>
      <c r="AN284">
        <v>7346.9325954813594</v>
      </c>
      <c r="AO284">
        <v>7081.0253142962029</v>
      </c>
      <c r="AP284">
        <v>8175.3135025897418</v>
      </c>
      <c r="AQ284">
        <v>7627.0492623113887</v>
      </c>
      <c r="AR284">
        <v>7977.5875914073868</v>
      </c>
      <c r="AS284">
        <v>7271.0074707720296</v>
      </c>
      <c r="AT284">
        <v>7270.1667059993069</v>
      </c>
      <c r="AU284">
        <v>7542.7538462213306</v>
      </c>
      <c r="AV284">
        <v>6840.7695962763682</v>
      </c>
      <c r="AW284">
        <v>7658.0698379235464</v>
      </c>
      <c r="AX284">
        <v>7855.4343169566901</v>
      </c>
      <c r="AY284">
        <v>7502.2452510085504</v>
      </c>
      <c r="AZ284">
        <v>7200.0120301711195</v>
      </c>
      <c r="BA284">
        <v>6936.6925762821757</v>
      </c>
      <c r="BB284">
        <v>8032.9556492292713</v>
      </c>
      <c r="BC284">
        <v>7486.1677640155858</v>
      </c>
      <c r="BD284">
        <v>7837.8817020569822</v>
      </c>
      <c r="BE284">
        <v>7132.3569233605558</v>
      </c>
      <c r="BF284">
        <v>7132.5595118599495</v>
      </c>
      <c r="BG284">
        <v>7406.2115961404716</v>
      </c>
      <c r="BH284">
        <v>6705.3053267406431</v>
      </c>
      <c r="BI284">
        <v>7523.6870564702213</v>
      </c>
      <c r="BJ284">
        <v>7722.1543180047329</v>
      </c>
      <c r="BK284">
        <v>7370.1409342839361</v>
      </c>
      <c r="BL284">
        <v>7069.2296281207146</v>
      </c>
      <c r="BM284">
        <v>6807.4520779910199</v>
      </c>
      <c r="BN284">
        <v>7905.5291883898635</v>
      </c>
      <c r="BO284">
        <v>7360.8384588742838</v>
      </c>
      <c r="BP284">
        <v>7714.8838035221133</v>
      </c>
      <c r="BQ284">
        <v>7011.7967727328441</v>
      </c>
      <c r="BR284">
        <v>7014.3226475235906</v>
      </c>
      <c r="BS284">
        <v>7289.8776535453226</v>
      </c>
      <c r="BT284">
        <v>6590.1143856081662</v>
      </c>
      <c r="BU284">
        <v>7408.6144098616578</v>
      </c>
      <c r="BV284">
        <v>7606.1348633908274</v>
      </c>
      <c r="BW284">
        <v>7252.4300236314411</v>
      </c>
      <c r="BX284">
        <v>6949.8094330710146</v>
      </c>
      <c r="BY284">
        <v>6687.3219247419147</v>
      </c>
      <c r="BZ284">
        <v>7786.6949688737968</v>
      </c>
      <c r="CA284">
        <v>7245.8857100029672</v>
      </c>
      <c r="CB284">
        <v>7606.1858237298129</v>
      </c>
      <c r="CC284">
        <v>6910.6082285797038</v>
      </c>
      <c r="CD284">
        <v>6920.1201802155629</v>
      </c>
      <c r="CE284">
        <v>7200.294720925046</v>
      </c>
      <c r="CF284">
        <v>6501.5413102868806</v>
      </c>
      <c r="CG284">
        <v>7317.1676960947361</v>
      </c>
      <c r="CH284">
        <v>7508.8534098690225</v>
      </c>
      <c r="CI284">
        <v>7147.7042275926779</v>
      </c>
      <c r="CJ284">
        <v>6836.4526340475841</v>
      </c>
      <c r="CK284">
        <v>6566.2322953812118</v>
      </c>
      <c r="CL284">
        <v>7659.8910604334305</v>
      </c>
      <c r="CM284">
        <v>7115.0709828021118</v>
      </c>
      <c r="CN284">
        <v>7482.0351771091009</v>
      </c>
      <c r="CO284">
        <v>6796.1556817863948</v>
      </c>
      <c r="CP284">
        <v>6842.8237329047788</v>
      </c>
      <c r="CQ284">
        <v>7205.8789320314208</v>
      </c>
      <c r="CR284">
        <v>6454.7191237792158</v>
      </c>
      <c r="CS284">
        <v>7434.1985784938142</v>
      </c>
      <c r="CT284">
        <v>7634.4279040918045</v>
      </c>
      <c r="CU284">
        <v>6531.0155882756553</v>
      </c>
      <c r="CV284">
        <v>-1</v>
      </c>
      <c r="CW284">
        <v>3108</v>
      </c>
    </row>
    <row r="285" spans="1:101" x14ac:dyDescent="0.3">
      <c r="A285" t="s">
        <v>107</v>
      </c>
      <c r="B285" t="s">
        <v>107</v>
      </c>
      <c r="C285" t="s">
        <v>108</v>
      </c>
      <c r="CV285">
        <v>0</v>
      </c>
      <c r="CW285">
        <v>0</v>
      </c>
    </row>
    <row r="286" spans="1:101" x14ac:dyDescent="0.3">
      <c r="A286" t="s">
        <v>179</v>
      </c>
      <c r="B286" t="s">
        <v>105</v>
      </c>
      <c r="C286" t="s">
        <v>106</v>
      </c>
      <c r="D286">
        <v>6363.7280643481281</v>
      </c>
      <c r="E286">
        <v>7939.9484670491493</v>
      </c>
      <c r="F286">
        <v>9643.1251869990065</v>
      </c>
      <c r="G286">
        <v>9591.2075906931786</v>
      </c>
      <c r="H286">
        <v>9735.9013441402967</v>
      </c>
      <c r="I286">
        <v>9975.1432025083141</v>
      </c>
      <c r="J286">
        <v>9532.760210524375</v>
      </c>
      <c r="K286">
        <v>9007.2986186453109</v>
      </c>
      <c r="L286">
        <v>8227.1010869959409</v>
      </c>
      <c r="M286">
        <v>7087.6211096374454</v>
      </c>
      <c r="N286">
        <v>5893.496433176706</v>
      </c>
      <c r="O286">
        <v>4439.4974098320172</v>
      </c>
      <c r="P286">
        <v>6414.9992674752175</v>
      </c>
      <c r="Q286">
        <v>8144.9574073637523</v>
      </c>
      <c r="R286">
        <v>10111.536978396985</v>
      </c>
      <c r="S286">
        <v>10026.636165473743</v>
      </c>
      <c r="T286">
        <v>10030.203258405807</v>
      </c>
      <c r="U286">
        <v>10009.390435203659</v>
      </c>
      <c r="V286">
        <v>9320.2539363425039</v>
      </c>
      <c r="W286">
        <v>8622.0691613693016</v>
      </c>
      <c r="X286">
        <v>7761.3980088109874</v>
      </c>
      <c r="Y286">
        <v>6638.6712619346054</v>
      </c>
      <c r="Z286">
        <v>5517.6181991045123</v>
      </c>
      <c r="AA286">
        <v>4151.091439460829</v>
      </c>
      <c r="AB286">
        <v>6201.709095088193</v>
      </c>
      <c r="AC286">
        <v>7979.7098797122981</v>
      </c>
      <c r="AD286">
        <v>9965.1464151154923</v>
      </c>
      <c r="AE286">
        <v>9876.2625254165359</v>
      </c>
      <c r="AF286">
        <v>9861.6151117064383</v>
      </c>
      <c r="AG286">
        <v>9815.9323680658526</v>
      </c>
      <c r="AH286">
        <v>9101.1361727279327</v>
      </c>
      <c r="AI286">
        <v>8380.8675144772224</v>
      </c>
      <c r="AJ286">
        <v>7504.9654274669001</v>
      </c>
      <c r="AK286">
        <v>6376.06308144589</v>
      </c>
      <c r="AL286">
        <v>5258.4511654907401</v>
      </c>
      <c r="AM286">
        <v>3903.4866971154875</v>
      </c>
      <c r="AN286">
        <v>5970.5080928454372</v>
      </c>
      <c r="AO286">
        <v>7765.6055190385723</v>
      </c>
      <c r="AP286">
        <v>9765.0387732416202</v>
      </c>
      <c r="AQ286">
        <v>9684.6684451490819</v>
      </c>
      <c r="AR286">
        <v>9672.556209917555</v>
      </c>
      <c r="AS286">
        <v>9624.6258795662252</v>
      </c>
      <c r="AT286">
        <v>8904.9971735505624</v>
      </c>
      <c r="AU286">
        <v>8179.658808323401</v>
      </c>
      <c r="AV286">
        <v>7300.2539410311792</v>
      </c>
      <c r="AW286">
        <v>6170.3304645149547</v>
      </c>
      <c r="AX286">
        <v>5054.2177570890281</v>
      </c>
      <c r="AY286">
        <v>3702.6929909220921</v>
      </c>
      <c r="AZ286">
        <v>5774.2402964051817</v>
      </c>
      <c r="BA286">
        <v>7574.12106734179</v>
      </c>
      <c r="BB286">
        <v>9577.978980752654</v>
      </c>
      <c r="BC286">
        <v>9501.3374529930297</v>
      </c>
      <c r="BD286">
        <v>9492.1745398562653</v>
      </c>
      <c r="BE286">
        <v>9446.5074609469611</v>
      </c>
      <c r="BF286">
        <v>8728.6340237187433</v>
      </c>
      <c r="BG286">
        <v>8004.7223570381611</v>
      </c>
      <c r="BH286">
        <v>7126.5382742078073</v>
      </c>
      <c r="BI286">
        <v>5997.6732276004623</v>
      </c>
      <c r="BJ286">
        <v>4882.438649609614</v>
      </c>
      <c r="BK286">
        <v>3531.5846648275033</v>
      </c>
      <c r="BL286">
        <v>5603.629594873908</v>
      </c>
      <c r="BM286">
        <v>7403.9912807378732</v>
      </c>
      <c r="BN286">
        <v>9408.6129519274782</v>
      </c>
      <c r="BO286">
        <v>9333.4180626489888</v>
      </c>
      <c r="BP286">
        <v>9326.774757694262</v>
      </c>
      <c r="BQ286">
        <v>9284.9234503869047</v>
      </c>
      <c r="BR286">
        <v>8572.060561048298</v>
      </c>
      <c r="BS286">
        <v>7853.8299638313947</v>
      </c>
      <c r="BT286">
        <v>6981.068106900806</v>
      </c>
      <c r="BU286">
        <v>5856.1975442420962</v>
      </c>
      <c r="BV286">
        <v>4742.4213681441579</v>
      </c>
      <c r="BW286">
        <v>3389.8075221006584</v>
      </c>
      <c r="BX286">
        <v>5456.9422183443621</v>
      </c>
      <c r="BY286">
        <v>7250.2379430708306</v>
      </c>
      <c r="BZ286">
        <v>9247.5104308193077</v>
      </c>
      <c r="CA286">
        <v>9167.1249309647537</v>
      </c>
      <c r="CB286">
        <v>9159.9224891402537</v>
      </c>
      <c r="CC286">
        <v>9123.9724912945858</v>
      </c>
      <c r="CD286">
        <v>8424.0225330280718</v>
      </c>
      <c r="CE286">
        <v>7724.5595226950227</v>
      </c>
      <c r="CF286">
        <v>6873.4236456651124</v>
      </c>
      <c r="CG286">
        <v>5768.3762113761986</v>
      </c>
      <c r="CH286">
        <v>4666.6926604567016</v>
      </c>
      <c r="CI286">
        <v>3312.8556175346384</v>
      </c>
      <c r="CJ286">
        <v>5362.0857884338875</v>
      </c>
      <c r="CK286">
        <v>7119.9592641052941</v>
      </c>
      <c r="CL286">
        <v>9072.7317676550265</v>
      </c>
      <c r="CM286">
        <v>8950.007035209539</v>
      </c>
      <c r="CN286">
        <v>8907.4472128059133</v>
      </c>
      <c r="CO286">
        <v>8879.5224870146485</v>
      </c>
      <c r="CP286">
        <v>8219.294393412054</v>
      </c>
      <c r="CQ286">
        <v>7581.6735080181461</v>
      </c>
      <c r="CR286">
        <v>6902.7370283281825</v>
      </c>
      <c r="CS286">
        <v>5610.5689354793694</v>
      </c>
      <c r="CT286">
        <v>4608.8730259551376</v>
      </c>
      <c r="CU286">
        <v>4162.0764960966271</v>
      </c>
      <c r="CV286">
        <v>1</v>
      </c>
      <c r="CW286">
        <v>3109</v>
      </c>
    </row>
    <row r="287" spans="1:101" x14ac:dyDescent="0.3">
      <c r="A287" t="s">
        <v>107</v>
      </c>
      <c r="B287" t="s">
        <v>107</v>
      </c>
      <c r="C287" t="s">
        <v>108</v>
      </c>
      <c r="CV287">
        <v>0</v>
      </c>
      <c r="CW287">
        <v>0</v>
      </c>
    </row>
    <row r="288" spans="1:101" x14ac:dyDescent="0.3">
      <c r="A288" t="s">
        <v>179</v>
      </c>
      <c r="B288" t="s">
        <v>109</v>
      </c>
      <c r="C288" t="s">
        <v>106</v>
      </c>
      <c r="D288">
        <v>8394.6159632115141</v>
      </c>
      <c r="E288">
        <v>7237.5897093372587</v>
      </c>
      <c r="F288">
        <v>8094.6798343297023</v>
      </c>
      <c r="G288">
        <v>8346.8323838606902</v>
      </c>
      <c r="H288">
        <v>9132.8943547407325</v>
      </c>
      <c r="I288">
        <v>7680.8639720910633</v>
      </c>
      <c r="J288">
        <v>8305.8563356176728</v>
      </c>
      <c r="K288">
        <v>8514.9029667850973</v>
      </c>
      <c r="L288">
        <v>7912.4984839732997</v>
      </c>
      <c r="M288">
        <v>9450.0289553276471</v>
      </c>
      <c r="N288">
        <v>9389.0883333640413</v>
      </c>
      <c r="O288">
        <v>9625.5987699349498</v>
      </c>
      <c r="P288">
        <v>7447.7556850874726</v>
      </c>
      <c r="Q288">
        <v>6921.465159257732</v>
      </c>
      <c r="R288">
        <v>7926.3725669987325</v>
      </c>
      <c r="S288">
        <v>8088.5542606939143</v>
      </c>
      <c r="T288">
        <v>8925.9673074466664</v>
      </c>
      <c r="U288">
        <v>7447.1231752163676</v>
      </c>
      <c r="V288">
        <v>7938.864747750582</v>
      </c>
      <c r="W288">
        <v>8035.5946179588136</v>
      </c>
      <c r="X288">
        <v>7385.2579824154027</v>
      </c>
      <c r="Y288">
        <v>8942.2569053064508</v>
      </c>
      <c r="Z288">
        <v>8946.6364774293961</v>
      </c>
      <c r="AA288">
        <v>9251.6791920052274</v>
      </c>
      <c r="AB288">
        <v>7112.8280404057414</v>
      </c>
      <c r="AC288">
        <v>6589.4808763756319</v>
      </c>
      <c r="AD288">
        <v>7573.1289010589635</v>
      </c>
      <c r="AE288">
        <v>7707.8038914191602</v>
      </c>
      <c r="AF288">
        <v>8526.4898187612798</v>
      </c>
      <c r="AG288">
        <v>7043.5953038032903</v>
      </c>
      <c r="AH288">
        <v>7542.9104149405794</v>
      </c>
      <c r="AI288">
        <v>7651.784111240343</v>
      </c>
      <c r="AJ288">
        <v>7012.0026289796579</v>
      </c>
      <c r="AK288">
        <v>8575.3453845315235</v>
      </c>
      <c r="AL288">
        <v>8582.7965595205078</v>
      </c>
      <c r="AM288">
        <v>8890.221010693791</v>
      </c>
      <c r="AN288">
        <v>6755.1246238932763</v>
      </c>
      <c r="AO288">
        <v>6237.3374401365036</v>
      </c>
      <c r="AP288">
        <v>7227.3147502215552</v>
      </c>
      <c r="AQ288">
        <v>7367.547413970241</v>
      </c>
      <c r="AR288">
        <v>8189.9976306295184</v>
      </c>
      <c r="AS288">
        <v>6709.0681324033148</v>
      </c>
      <c r="AT288">
        <v>7209.3970654948316</v>
      </c>
      <c r="AU288">
        <v>7319.4712268944959</v>
      </c>
      <c r="AV288">
        <v>6681.9208910172574</v>
      </c>
      <c r="AW288">
        <v>8248.7642942971797</v>
      </c>
      <c r="AX288">
        <v>8260.6633749446555</v>
      </c>
      <c r="AY288">
        <v>8572.8847011078578</v>
      </c>
      <c r="AZ288">
        <v>6442.3857126782168</v>
      </c>
      <c r="BA288">
        <v>5928.7028577017491</v>
      </c>
      <c r="BB288">
        <v>6922.2794967214959</v>
      </c>
      <c r="BC288">
        <v>7065.7686636158151</v>
      </c>
      <c r="BD288">
        <v>7891.3209372966385</v>
      </c>
      <c r="BE288">
        <v>6413.4492296670205</v>
      </c>
      <c r="BF288">
        <v>6916.7994609120133</v>
      </c>
      <c r="BG288">
        <v>7029.8061822615027</v>
      </c>
      <c r="BH288">
        <v>6395.0539463675223</v>
      </c>
      <c r="BI288">
        <v>7964.5702433865754</v>
      </c>
      <c r="BJ288">
        <v>7979.0903165191494</v>
      </c>
      <c r="BK288">
        <v>8293.9923428472302</v>
      </c>
      <c r="BL288">
        <v>6166.3442348849912</v>
      </c>
      <c r="BM288">
        <v>5655.7607704032107</v>
      </c>
      <c r="BN288">
        <v>6652.7190839837867</v>
      </c>
      <c r="BO288">
        <v>6799.8615840155953</v>
      </c>
      <c r="BP288">
        <v>7629.2806273494461</v>
      </c>
      <c r="BQ288">
        <v>6155.3649265447775</v>
      </c>
      <c r="BR288">
        <v>6662.5427623660398</v>
      </c>
      <c r="BS288">
        <v>6778.9292214686529</v>
      </c>
      <c r="BT288">
        <v>6146.7372538801419</v>
      </c>
      <c r="BU288">
        <v>7717.7013972882196</v>
      </c>
      <c r="BV288">
        <v>7732.5304461257892</v>
      </c>
      <c r="BW288">
        <v>8047.008827077706</v>
      </c>
      <c r="BX288">
        <v>5919.0795790611646</v>
      </c>
      <c r="BY288">
        <v>5409.5155635729507</v>
      </c>
      <c r="BZ288">
        <v>6409.8206506304377</v>
      </c>
      <c r="CA288">
        <v>6563.024838226871</v>
      </c>
      <c r="CB288">
        <v>7400.6150246135894</v>
      </c>
      <c r="CC288">
        <v>5935.4261040727633</v>
      </c>
      <c r="CD288">
        <v>6449.8825505753475</v>
      </c>
      <c r="CE288">
        <v>6570.4819912937974</v>
      </c>
      <c r="CF288">
        <v>5938.8952405118998</v>
      </c>
      <c r="CG288">
        <v>7507.4876910411904</v>
      </c>
      <c r="CH288">
        <v>7518.7283554640471</v>
      </c>
      <c r="CI288">
        <v>7829.3563165888918</v>
      </c>
      <c r="CJ288">
        <v>5696.2109588922103</v>
      </c>
      <c r="CK288">
        <v>5182.2240791254417</v>
      </c>
      <c r="CL288">
        <v>6175.9705738819694</v>
      </c>
      <c r="CM288">
        <v>6321.1468803958442</v>
      </c>
      <c r="CN288">
        <v>7169.7733775565539</v>
      </c>
      <c r="CO288">
        <v>5707.1103840172209</v>
      </c>
      <c r="CP288">
        <v>6280.6052786018054</v>
      </c>
      <c r="CQ288">
        <v>6502.9517018176821</v>
      </c>
      <c r="CR288">
        <v>5711.7467167535333</v>
      </c>
      <c r="CS288">
        <v>7719.8634199735088</v>
      </c>
      <c r="CT288">
        <v>7515.1737786614649</v>
      </c>
      <c r="CU288">
        <v>6427.8319440356345</v>
      </c>
      <c r="CV288">
        <v>-1</v>
      </c>
      <c r="CW288">
        <v>3109</v>
      </c>
    </row>
    <row r="289" spans="1:101" x14ac:dyDescent="0.3">
      <c r="A289" t="s">
        <v>107</v>
      </c>
      <c r="B289" t="s">
        <v>107</v>
      </c>
      <c r="C289" t="s">
        <v>108</v>
      </c>
      <c r="CV289">
        <v>0</v>
      </c>
      <c r="CW289">
        <v>0</v>
      </c>
    </row>
    <row r="290" spans="1:101" x14ac:dyDescent="0.3">
      <c r="A290" t="s">
        <v>180</v>
      </c>
      <c r="B290" t="s">
        <v>105</v>
      </c>
      <c r="C290" t="s">
        <v>106</v>
      </c>
      <c r="D290">
        <v>13702.07921180518</v>
      </c>
      <c r="E290">
        <v>14475.761179884217</v>
      </c>
      <c r="F290">
        <v>18073.606997410341</v>
      </c>
      <c r="G290">
        <v>20286.046766702606</v>
      </c>
      <c r="H290">
        <v>22842.692416099108</v>
      </c>
      <c r="I290">
        <v>25054.283102988797</v>
      </c>
      <c r="J290">
        <v>24791.541373394695</v>
      </c>
      <c r="K290">
        <v>23762.525091046569</v>
      </c>
      <c r="L290">
        <v>20659.989337111987</v>
      </c>
      <c r="M290">
        <v>15948.087557725574</v>
      </c>
      <c r="N290">
        <v>10844.778493899372</v>
      </c>
      <c r="O290">
        <v>4911.7756516406698</v>
      </c>
      <c r="P290">
        <v>7892.0653035598725</v>
      </c>
      <c r="Q290">
        <v>13297.81140625592</v>
      </c>
      <c r="R290">
        <v>21172.119629115703</v>
      </c>
      <c r="S290">
        <v>24595.729008624145</v>
      </c>
      <c r="T290">
        <v>26498.235995059345</v>
      </c>
      <c r="U290">
        <v>26897.64361438169</v>
      </c>
      <c r="V290">
        <v>24465.048088595744</v>
      </c>
      <c r="W290">
        <v>21872.78615009864</v>
      </c>
      <c r="X290">
        <v>18362.326599991546</v>
      </c>
      <c r="Y290">
        <v>14236.783899466411</v>
      </c>
      <c r="Z290">
        <v>10090.507082329454</v>
      </c>
      <c r="AA290">
        <v>4938.7418184977305</v>
      </c>
      <c r="AB290">
        <v>8286.9375501011855</v>
      </c>
      <c r="AC290">
        <v>13682.602678300376</v>
      </c>
      <c r="AD290">
        <v>21356.38624249569</v>
      </c>
      <c r="AE290">
        <v>24584.805239722078</v>
      </c>
      <c r="AF290">
        <v>26399.721158398097</v>
      </c>
      <c r="AG290">
        <v>26810.009586164157</v>
      </c>
      <c r="AH290">
        <v>24414.979350158501</v>
      </c>
      <c r="AI290">
        <v>21819.437181034031</v>
      </c>
      <c r="AJ290">
        <v>18244.462592153359</v>
      </c>
      <c r="AK290">
        <v>14022.418192764744</v>
      </c>
      <c r="AL290">
        <v>9798.8558258544508</v>
      </c>
      <c r="AM290">
        <v>4628.135807031078</v>
      </c>
      <c r="AN290">
        <v>8022.6481503490395</v>
      </c>
      <c r="AO290">
        <v>13505.78214181363</v>
      </c>
      <c r="AP290">
        <v>21269.679711449244</v>
      </c>
      <c r="AQ290">
        <v>24558.077959162263</v>
      </c>
      <c r="AR290">
        <v>26388.699808370424</v>
      </c>
      <c r="AS290">
        <v>26776.387819912539</v>
      </c>
      <c r="AT290">
        <v>24338.891211125421</v>
      </c>
      <c r="AU290">
        <v>21701.139047262932</v>
      </c>
      <c r="AV290">
        <v>18097.755702433013</v>
      </c>
      <c r="AW290">
        <v>13865.167735445688</v>
      </c>
      <c r="AX290">
        <v>9645.458946581608</v>
      </c>
      <c r="AY290">
        <v>4486.2587734873359</v>
      </c>
      <c r="AZ290">
        <v>7893.8502332488715</v>
      </c>
      <c r="BA290">
        <v>13388.097691981811</v>
      </c>
      <c r="BB290">
        <v>21160.163028179872</v>
      </c>
      <c r="BC290">
        <v>24454.218423138853</v>
      </c>
      <c r="BD290">
        <v>26288.67814721998</v>
      </c>
      <c r="BE290">
        <v>26678.766397114294</v>
      </c>
      <c r="BF290">
        <v>24242.352352980033</v>
      </c>
      <c r="BG290">
        <v>21604.52441290738</v>
      </c>
      <c r="BH290">
        <v>18000.275024561917</v>
      </c>
      <c r="BI290">
        <v>13766.494448361052</v>
      </c>
      <c r="BJ290">
        <v>9545.5530612414477</v>
      </c>
      <c r="BK290">
        <v>4385.0099017241992</v>
      </c>
      <c r="BL290">
        <v>7790.8149008624896</v>
      </c>
      <c r="BM290">
        <v>13282.587369729114</v>
      </c>
      <c r="BN290">
        <v>21051.733988090695</v>
      </c>
      <c r="BO290">
        <v>24343.350331187718</v>
      </c>
      <c r="BP290">
        <v>26177.266892644613</v>
      </c>
      <c r="BQ290">
        <v>26570.097971924621</v>
      </c>
      <c r="BR290">
        <v>24140.451903956939</v>
      </c>
      <c r="BS290">
        <v>21513.06399578086</v>
      </c>
      <c r="BT290">
        <v>17921.414734698876</v>
      </c>
      <c r="BU290">
        <v>13700.022114118914</v>
      </c>
      <c r="BV290">
        <v>9488.4965868239906</v>
      </c>
      <c r="BW290">
        <v>4331.6705026927448</v>
      </c>
      <c r="BX290">
        <v>7733.1124926628472</v>
      </c>
      <c r="BY290">
        <v>13210.805760360534</v>
      </c>
      <c r="BZ290">
        <v>20956.039965570712</v>
      </c>
      <c r="CA290">
        <v>24216.52757062031</v>
      </c>
      <c r="CB290">
        <v>26018.649582541177</v>
      </c>
      <c r="CC290">
        <v>26389.645133727787</v>
      </c>
      <c r="CD290">
        <v>23960.830728191148</v>
      </c>
      <c r="CE290">
        <v>21367.218423102364</v>
      </c>
      <c r="CF290">
        <v>17843.960403070905</v>
      </c>
      <c r="CG290">
        <v>13713.352156141622</v>
      </c>
      <c r="CH290">
        <v>9587.9343267638687</v>
      </c>
      <c r="CI290">
        <v>4477.8178004991314</v>
      </c>
      <c r="CJ290">
        <v>7858.4010061655135</v>
      </c>
      <c r="CK290">
        <v>13240.590925427681</v>
      </c>
      <c r="CL290">
        <v>20843.143986552735</v>
      </c>
      <c r="CM290">
        <v>23954.444773265634</v>
      </c>
      <c r="CN290">
        <v>25636.764853149842</v>
      </c>
      <c r="CO290">
        <v>26002.97326219012</v>
      </c>
      <c r="CP290">
        <v>23649.284560132153</v>
      </c>
      <c r="CQ290">
        <v>21097.50858380205</v>
      </c>
      <c r="CR290">
        <v>17650.982919998831</v>
      </c>
      <c r="CS290">
        <v>13008.499606117806</v>
      </c>
      <c r="CT290">
        <v>9338.758415995997</v>
      </c>
      <c r="CU290">
        <v>6503.1536433955844</v>
      </c>
      <c r="CV290">
        <v>1</v>
      </c>
      <c r="CW290">
        <v>3110</v>
      </c>
    </row>
    <row r="291" spans="1:101" x14ac:dyDescent="0.3">
      <c r="A291" t="s">
        <v>107</v>
      </c>
      <c r="B291" t="s">
        <v>107</v>
      </c>
      <c r="C291" t="s">
        <v>108</v>
      </c>
      <c r="CV291">
        <v>0</v>
      </c>
      <c r="CW291">
        <v>0</v>
      </c>
    </row>
    <row r="292" spans="1:101" x14ac:dyDescent="0.3">
      <c r="A292" t="s">
        <v>180</v>
      </c>
      <c r="B292" t="s">
        <v>109</v>
      </c>
      <c r="C292" t="s">
        <v>106</v>
      </c>
      <c r="D292">
        <v>16822.389842340413</v>
      </c>
      <c r="E292">
        <v>16114.864247916512</v>
      </c>
      <c r="F292">
        <v>16663.694816432999</v>
      </c>
      <c r="G292">
        <v>14835.152358972338</v>
      </c>
      <c r="H292">
        <v>15659.832372538489</v>
      </c>
      <c r="I292">
        <v>15380.615231033258</v>
      </c>
      <c r="J292">
        <v>17627.085527369774</v>
      </c>
      <c r="K292">
        <v>20148.038837337423</v>
      </c>
      <c r="L292">
        <v>20768.522598533942</v>
      </c>
      <c r="M292">
        <v>23244.858965844163</v>
      </c>
      <c r="N292">
        <v>23017.214846819275</v>
      </c>
      <c r="O292">
        <v>20997.418482953941</v>
      </c>
      <c r="P292">
        <v>16900.295989006154</v>
      </c>
      <c r="Q292">
        <v>12356.053074109153</v>
      </c>
      <c r="R292">
        <v>11472.184961366878</v>
      </c>
      <c r="S292">
        <v>11085.756380688403</v>
      </c>
      <c r="T292">
        <v>15010.752485246441</v>
      </c>
      <c r="U292">
        <v>17069.549508392585</v>
      </c>
      <c r="V292">
        <v>19930.398522915399</v>
      </c>
      <c r="W292">
        <v>21721.996376484276</v>
      </c>
      <c r="X292">
        <v>21025.029820196829</v>
      </c>
      <c r="Y292">
        <v>22339.989479146607</v>
      </c>
      <c r="Z292">
        <v>21571.420725519241</v>
      </c>
      <c r="AA292">
        <v>19682.037139650663</v>
      </c>
      <c r="AB292">
        <v>16097.73032763493</v>
      </c>
      <c r="AC292">
        <v>12064.373679256099</v>
      </c>
      <c r="AD292">
        <v>11440.871538426214</v>
      </c>
      <c r="AE292">
        <v>11032.438527911643</v>
      </c>
      <c r="AF292">
        <v>14778.220541455552</v>
      </c>
      <c r="AG292">
        <v>16663.395903989156</v>
      </c>
      <c r="AH292">
        <v>19458.967996289222</v>
      </c>
      <c r="AI292">
        <v>21301.857875253037</v>
      </c>
      <c r="AJ292">
        <v>20711.709424157776</v>
      </c>
      <c r="AK292">
        <v>22112.547460281454</v>
      </c>
      <c r="AL292">
        <v>21363.178375031232</v>
      </c>
      <c r="AM292">
        <v>19427.959842192395</v>
      </c>
      <c r="AN292">
        <v>15768.931266351339</v>
      </c>
      <c r="AO292">
        <v>11675.299671202207</v>
      </c>
      <c r="AP292">
        <v>11032.759080039279</v>
      </c>
      <c r="AQ292">
        <v>10647.669950629996</v>
      </c>
      <c r="AR292">
        <v>14440.683501161973</v>
      </c>
      <c r="AS292">
        <v>16372.696506120314</v>
      </c>
      <c r="AT292">
        <v>19197.335975083297</v>
      </c>
      <c r="AU292">
        <v>21046.822010824668</v>
      </c>
      <c r="AV292">
        <v>20446.952322030364</v>
      </c>
      <c r="AW292">
        <v>21832.544266587007</v>
      </c>
      <c r="AX292">
        <v>21071.537556049472</v>
      </c>
      <c r="AY292">
        <v>19132.368065151994</v>
      </c>
      <c r="AZ292">
        <v>15476.227321861164</v>
      </c>
      <c r="BA292">
        <v>11388.916858153094</v>
      </c>
      <c r="BB292">
        <v>10752.833525818325</v>
      </c>
      <c r="BC292">
        <v>10372.694081779187</v>
      </c>
      <c r="BD292">
        <v>14169.226630301822</v>
      </c>
      <c r="BE292">
        <v>16104.243449372651</v>
      </c>
      <c r="BF292">
        <v>18932.137680051143</v>
      </c>
      <c r="BG292">
        <v>20785.258158305052</v>
      </c>
      <c r="BH292">
        <v>20189.022553066407</v>
      </c>
      <c r="BI292">
        <v>21577.81993134462</v>
      </c>
      <c r="BJ292">
        <v>20819.501510473929</v>
      </c>
      <c r="BK292">
        <v>18882.816628613982</v>
      </c>
      <c r="BL292">
        <v>15229.421431148909</v>
      </c>
      <c r="BM292">
        <v>11145.383213655121</v>
      </c>
      <c r="BN292">
        <v>10512.961358713943</v>
      </c>
      <c r="BO292">
        <v>10136.391428224575</v>
      </c>
      <c r="BP292">
        <v>13935.834820447526</v>
      </c>
      <c r="BQ292">
        <v>15872.724465239338</v>
      </c>
      <c r="BR292">
        <v>18701.381887758798</v>
      </c>
      <c r="BS292">
        <v>20554.327572764552</v>
      </c>
      <c r="BT292">
        <v>19957.269547233271</v>
      </c>
      <c r="BU292">
        <v>21345.004822765004</v>
      </c>
      <c r="BV292">
        <v>20586.106341088685</v>
      </c>
      <c r="BW292">
        <v>18650.599407985832</v>
      </c>
      <c r="BX292">
        <v>15001.917533994216</v>
      </c>
      <c r="BY292">
        <v>10927.749850667225</v>
      </c>
      <c r="BZ292">
        <v>10310.57241864115</v>
      </c>
      <c r="CA292">
        <v>9952.1258314560982</v>
      </c>
      <c r="CB292">
        <v>13766.955146432816</v>
      </c>
      <c r="CC292">
        <v>15709.126571633797</v>
      </c>
      <c r="CD292">
        <v>18527.091560851142</v>
      </c>
      <c r="CE292">
        <v>20353.039449414606</v>
      </c>
      <c r="CF292">
        <v>19720.375867195529</v>
      </c>
      <c r="CG292">
        <v>21078.253221621198</v>
      </c>
      <c r="CH292">
        <v>20311.095252295345</v>
      </c>
      <c r="CI292">
        <v>18397.282751225073</v>
      </c>
      <c r="CJ292">
        <v>14793.805655710021</v>
      </c>
      <c r="CK292">
        <v>10772.49695572376</v>
      </c>
      <c r="CL292">
        <v>10190.770579820462</v>
      </c>
      <c r="CM292">
        <v>9833.614592359816</v>
      </c>
      <c r="CN292">
        <v>13637.441974743682</v>
      </c>
      <c r="CO292">
        <v>15555.047047780994</v>
      </c>
      <c r="CP292">
        <v>18419.617853260192</v>
      </c>
      <c r="CQ292">
        <v>20368.07410934713</v>
      </c>
      <c r="CR292">
        <v>19567.596908653883</v>
      </c>
      <c r="CS292">
        <v>21225.295509282994</v>
      </c>
      <c r="CT292">
        <v>20223.274138544191</v>
      </c>
      <c r="CU292">
        <v>16602.846660086336</v>
      </c>
      <c r="CV292">
        <v>-1</v>
      </c>
      <c r="CW292">
        <v>3110</v>
      </c>
    </row>
    <row r="293" spans="1:101" x14ac:dyDescent="0.3">
      <c r="A293" t="s">
        <v>107</v>
      </c>
      <c r="B293" t="s">
        <v>107</v>
      </c>
      <c r="C293" t="s">
        <v>108</v>
      </c>
      <c r="CV293">
        <v>0</v>
      </c>
      <c r="CW293">
        <v>0</v>
      </c>
    </row>
    <row r="294" spans="1:101" x14ac:dyDescent="0.3">
      <c r="A294" t="s">
        <v>181</v>
      </c>
      <c r="B294" t="s">
        <v>105</v>
      </c>
      <c r="C294" t="s">
        <v>106</v>
      </c>
      <c r="D294">
        <v>1900.7904617976503</v>
      </c>
      <c r="E294">
        <v>2277.7694616119252</v>
      </c>
      <c r="F294">
        <v>2721.6873343767465</v>
      </c>
      <c r="G294">
        <v>2851.5029059535564</v>
      </c>
      <c r="H294">
        <v>2968.7088914997198</v>
      </c>
      <c r="I294">
        <v>3065.403527794223</v>
      </c>
      <c r="J294">
        <v>3046.2238316505113</v>
      </c>
      <c r="K294">
        <v>2929.1282264105971</v>
      </c>
      <c r="L294">
        <v>2759.1805548093812</v>
      </c>
      <c r="M294">
        <v>2492.0729971225701</v>
      </c>
      <c r="N294">
        <v>2111.505011661568</v>
      </c>
      <c r="O294">
        <v>1718.5917926728362</v>
      </c>
      <c r="P294">
        <v>2000.5127749949884</v>
      </c>
      <c r="Q294">
        <v>2453.4674232092793</v>
      </c>
      <c r="R294">
        <v>2933.8478406815525</v>
      </c>
      <c r="S294">
        <v>3001.0148930239047</v>
      </c>
      <c r="T294">
        <v>3038.9244367883584</v>
      </c>
      <c r="U294">
        <v>3049.5058817153695</v>
      </c>
      <c r="V294">
        <v>2977.0651220860004</v>
      </c>
      <c r="W294">
        <v>2838.0123832328181</v>
      </c>
      <c r="X294">
        <v>2659.7434911806695</v>
      </c>
      <c r="Y294">
        <v>2392.005846111228</v>
      </c>
      <c r="Z294">
        <v>2013.1279766374403</v>
      </c>
      <c r="AA294">
        <v>1623.7319358027057</v>
      </c>
      <c r="AB294">
        <v>1913.6949532020244</v>
      </c>
      <c r="AC294">
        <v>2379.55792640354</v>
      </c>
      <c r="AD294">
        <v>2874.6947766658236</v>
      </c>
      <c r="AE294">
        <v>2953.8575949493816</v>
      </c>
      <c r="AF294">
        <v>2997.1634082215865</v>
      </c>
      <c r="AG294">
        <v>3005.2825607744435</v>
      </c>
      <c r="AH294">
        <v>2924.2946239152352</v>
      </c>
      <c r="AI294">
        <v>2774.3351721129393</v>
      </c>
      <c r="AJ294">
        <v>2586.7101898755664</v>
      </c>
      <c r="AK294">
        <v>2313.7966864260525</v>
      </c>
      <c r="AL294">
        <v>1934.6098190537655</v>
      </c>
      <c r="AM294">
        <v>1548.7536508552168</v>
      </c>
      <c r="AN294">
        <v>1844.2082132226651</v>
      </c>
      <c r="AO294">
        <v>2315.6326381131121</v>
      </c>
      <c r="AP294">
        <v>2815.1240561133764</v>
      </c>
      <c r="AQ294">
        <v>2896.9329635850863</v>
      </c>
      <c r="AR294">
        <v>2941.2918707055333</v>
      </c>
      <c r="AS294">
        <v>2949.3102567362275</v>
      </c>
      <c r="AT294">
        <v>2867.5735037902427</v>
      </c>
      <c r="AU294">
        <v>2716.6473097363914</v>
      </c>
      <c r="AV294">
        <v>2528.1548188047195</v>
      </c>
      <c r="AW294">
        <v>2254.6919344701219</v>
      </c>
      <c r="AX294">
        <v>1875.4105553671118</v>
      </c>
      <c r="AY294">
        <v>1489.9671339457614</v>
      </c>
      <c r="AZ294">
        <v>1786.3001523641879</v>
      </c>
      <c r="BA294">
        <v>2258.9381041925321</v>
      </c>
      <c r="BB294">
        <v>2759.7899706537742</v>
      </c>
      <c r="BC294">
        <v>2842.9127619962396</v>
      </c>
      <c r="BD294">
        <v>2888.3929485593462</v>
      </c>
      <c r="BE294">
        <v>2897.2734381888436</v>
      </c>
      <c r="BF294">
        <v>2816.152701025133</v>
      </c>
      <c r="BG294">
        <v>2665.6614581473023</v>
      </c>
      <c r="BH294">
        <v>2477.4997388868123</v>
      </c>
      <c r="BI294">
        <v>2204.3186791830972</v>
      </c>
      <c r="BJ294">
        <v>1825.2904099641801</v>
      </c>
      <c r="BK294">
        <v>1440.0665849743461</v>
      </c>
      <c r="BL294">
        <v>1736.5816468098965</v>
      </c>
      <c r="BM294">
        <v>2209.3882630026319</v>
      </c>
      <c r="BN294">
        <v>2710.4622134362176</v>
      </c>
      <c r="BO294">
        <v>2793.9619796634311</v>
      </c>
      <c r="BP294">
        <v>2840.0797005026898</v>
      </c>
      <c r="BQ294">
        <v>2849.9245338867627</v>
      </c>
      <c r="BR294">
        <v>2770.0808215256729</v>
      </c>
      <c r="BS294">
        <v>2621.0629821278844</v>
      </c>
      <c r="BT294">
        <v>2434.3609562738948</v>
      </c>
      <c r="BU294">
        <v>2162.3619257155301</v>
      </c>
      <c r="BV294">
        <v>1783.9824946747717</v>
      </c>
      <c r="BW294">
        <v>1398.6953211392624</v>
      </c>
      <c r="BX294">
        <v>1694.3899318569347</v>
      </c>
      <c r="BY294">
        <v>2165.746069925267</v>
      </c>
      <c r="BZ294">
        <v>2665.0536726691703</v>
      </c>
      <c r="CA294">
        <v>2746.9607565721044</v>
      </c>
      <c r="CB294">
        <v>2792.2736162362739</v>
      </c>
      <c r="CC294">
        <v>2802.7288461837234</v>
      </c>
      <c r="CD294">
        <v>2725.373776715609</v>
      </c>
      <c r="CE294">
        <v>2580.8046796892909</v>
      </c>
      <c r="CF294">
        <v>2400.0018425463668</v>
      </c>
      <c r="CG294">
        <v>2134.1257956572763</v>
      </c>
      <c r="CH294">
        <v>1760.2467939319756</v>
      </c>
      <c r="CI294">
        <v>1375.8937374490852</v>
      </c>
      <c r="CJ294">
        <v>1667.6259998489609</v>
      </c>
      <c r="CK294">
        <v>2130.0268834536632</v>
      </c>
      <c r="CL294">
        <v>2617.6271292297201</v>
      </c>
      <c r="CM294">
        <v>2688.527626990412</v>
      </c>
      <c r="CN294">
        <v>2726.346990475256</v>
      </c>
      <c r="CO294">
        <v>2738.6816274995022</v>
      </c>
      <c r="CP294">
        <v>2670.8726862295402</v>
      </c>
      <c r="CQ294">
        <v>2541.4518975649066</v>
      </c>
      <c r="CR294">
        <v>2385.1657863517194</v>
      </c>
      <c r="CS294">
        <v>2076.1754366323403</v>
      </c>
      <c r="CT294">
        <v>1716.3772188502592</v>
      </c>
      <c r="CU294">
        <v>1539.5348933444209</v>
      </c>
      <c r="CV294">
        <v>1</v>
      </c>
      <c r="CW294">
        <v>3111</v>
      </c>
    </row>
    <row r="295" spans="1:101" x14ac:dyDescent="0.3">
      <c r="A295" t="s">
        <v>107</v>
      </c>
      <c r="B295" t="s">
        <v>107</v>
      </c>
      <c r="C295" t="s">
        <v>108</v>
      </c>
      <c r="CV295">
        <v>0</v>
      </c>
      <c r="CW295">
        <v>0</v>
      </c>
    </row>
    <row r="296" spans="1:101" x14ac:dyDescent="0.3">
      <c r="A296" t="s">
        <v>181</v>
      </c>
      <c r="B296" t="s">
        <v>109</v>
      </c>
      <c r="C296" t="s">
        <v>106</v>
      </c>
      <c r="D296">
        <v>2624.5235371927151</v>
      </c>
      <c r="E296">
        <v>2616.8060070115944</v>
      </c>
      <c r="F296">
        <v>2791.9379335038284</v>
      </c>
      <c r="G296">
        <v>2547.318456235535</v>
      </c>
      <c r="H296">
        <v>2700.543746653063</v>
      </c>
      <c r="I296">
        <v>2536.0713721858665</v>
      </c>
      <c r="J296">
        <v>2623.6731460326973</v>
      </c>
      <c r="K296">
        <v>2704.2753375537786</v>
      </c>
      <c r="L296">
        <v>2590.7009597070032</v>
      </c>
      <c r="M296">
        <v>2862.4782122824558</v>
      </c>
      <c r="N296">
        <v>2865.7355183214599</v>
      </c>
      <c r="O296">
        <v>2784.9003793092975</v>
      </c>
      <c r="P296">
        <v>2694.4544539021808</v>
      </c>
      <c r="Q296">
        <v>2527.8588889373409</v>
      </c>
      <c r="R296">
        <v>2696.8442329488498</v>
      </c>
      <c r="S296">
        <v>2459.8207165172867</v>
      </c>
      <c r="T296">
        <v>2602.5655446403439</v>
      </c>
      <c r="U296">
        <v>2420.0084022536003</v>
      </c>
      <c r="V296">
        <v>2488.7870375673292</v>
      </c>
      <c r="W296">
        <v>2558.7098380423358</v>
      </c>
      <c r="X296">
        <v>2447.0479234214376</v>
      </c>
      <c r="Y296">
        <v>2730.4418553723954</v>
      </c>
      <c r="Z296">
        <v>2746.9031616454017</v>
      </c>
      <c r="AA296">
        <v>2672.9747655307683</v>
      </c>
      <c r="AB296">
        <v>2580.9591694899882</v>
      </c>
      <c r="AC296">
        <v>2406.9242923980851</v>
      </c>
      <c r="AD296">
        <v>2567.0418670995764</v>
      </c>
      <c r="AE296">
        <v>2323.851715519384</v>
      </c>
      <c r="AF296">
        <v>2465.2716185741056</v>
      </c>
      <c r="AG296">
        <v>2285.8054301283873</v>
      </c>
      <c r="AH296">
        <v>2359.9934083558605</v>
      </c>
      <c r="AI296">
        <v>2435.3284532824946</v>
      </c>
      <c r="AJ296">
        <v>2327.5987756156651</v>
      </c>
      <c r="AK296">
        <v>2613.1093050300292</v>
      </c>
      <c r="AL296">
        <v>2630.3824659725128</v>
      </c>
      <c r="AM296">
        <v>2556.7479399113204</v>
      </c>
      <c r="AN296">
        <v>2465.1014257947882</v>
      </c>
      <c r="AO296">
        <v>2291.7283194985976</v>
      </c>
      <c r="AP296">
        <v>2452.7243156565655</v>
      </c>
      <c r="AQ296">
        <v>2210.464724435541</v>
      </c>
      <c r="AR296">
        <v>2352.7845817442308</v>
      </c>
      <c r="AS296">
        <v>2174.235408463911</v>
      </c>
      <c r="AT296">
        <v>2249.4745272439277</v>
      </c>
      <c r="AU296">
        <v>2326.0813993062052</v>
      </c>
      <c r="AV296">
        <v>2219.8332686952958</v>
      </c>
      <c r="AW296">
        <v>2506.9267073890146</v>
      </c>
      <c r="AX296">
        <v>2525.7340577090226</v>
      </c>
      <c r="AY296">
        <v>2453.4646975579585</v>
      </c>
      <c r="AZ296">
        <v>2362.9715031213977</v>
      </c>
      <c r="BA296">
        <v>2190.5792034354699</v>
      </c>
      <c r="BB296">
        <v>2352.4725297765344</v>
      </c>
      <c r="BC296">
        <v>2111.1182496301399</v>
      </c>
      <c r="BD296">
        <v>2254.4073840259389</v>
      </c>
      <c r="BE296">
        <v>2076.8979119114269</v>
      </c>
      <c r="BF296">
        <v>2153.2144682116577</v>
      </c>
      <c r="BG296">
        <v>2230.8894581458781</v>
      </c>
      <c r="BH296">
        <v>2125.6641584745171</v>
      </c>
      <c r="BI296">
        <v>2413.7256626517783</v>
      </c>
      <c r="BJ296">
        <v>2433.4645830321178</v>
      </c>
      <c r="BK296">
        <v>2362.1260457084313</v>
      </c>
      <c r="BL296">
        <v>2272.6009898807861</v>
      </c>
      <c r="BM296">
        <v>2101.2413896760277</v>
      </c>
      <c r="BN296">
        <v>2264.2413488661418</v>
      </c>
      <c r="BO296">
        <v>2024.0579732772912</v>
      </c>
      <c r="BP296">
        <v>2168.5548802460794</v>
      </c>
      <c r="BQ296">
        <v>1992.2449432743203</v>
      </c>
      <c r="BR296">
        <v>2069.688443098848</v>
      </c>
      <c r="BS296">
        <v>2148.3361234238137</v>
      </c>
      <c r="BT296">
        <v>2043.8445052262623</v>
      </c>
      <c r="BU296">
        <v>2332.3456381835949</v>
      </c>
      <c r="BV296">
        <v>2352.2516542570156</v>
      </c>
      <c r="BW296">
        <v>2280.9467436788741</v>
      </c>
      <c r="BX296">
        <v>2191.5834679371342</v>
      </c>
      <c r="BY296">
        <v>2020.8414376177529</v>
      </c>
      <c r="BZ296">
        <v>2185.1880951282924</v>
      </c>
      <c r="CA296">
        <v>1947.1505038097239</v>
      </c>
      <c r="CB296">
        <v>2094.350952677401</v>
      </c>
      <c r="CC296">
        <v>1920.7601715093504</v>
      </c>
      <c r="CD296">
        <v>2000.2585389779124</v>
      </c>
      <c r="CE296">
        <v>2079.7583813710389</v>
      </c>
      <c r="CF296">
        <v>1974.7793112653633</v>
      </c>
      <c r="CG296">
        <v>2261.796920510275</v>
      </c>
      <c r="CH296">
        <v>2279.9422437552421</v>
      </c>
      <c r="CI296">
        <v>2207.2629603521432</v>
      </c>
      <c r="CJ296">
        <v>2117.0749924425818</v>
      </c>
      <c r="CK296">
        <v>1946.150671366782</v>
      </c>
      <c r="CL296">
        <v>2110.5460650234595</v>
      </c>
      <c r="CM296">
        <v>1872.8685700929429</v>
      </c>
      <c r="CN296">
        <v>2023.0668373253004</v>
      </c>
      <c r="CO296">
        <v>1853.2418055999856</v>
      </c>
      <c r="CP296">
        <v>1945.214259804266</v>
      </c>
      <c r="CQ296">
        <v>2045.7097775345619</v>
      </c>
      <c r="CR296">
        <v>1931.5976338053943</v>
      </c>
      <c r="CS296">
        <v>2257.1347566077325</v>
      </c>
      <c r="CT296">
        <v>2248.3163230927566</v>
      </c>
      <c r="CU296">
        <v>2010.4664818391141</v>
      </c>
      <c r="CV296">
        <v>-1</v>
      </c>
      <c r="CW296">
        <v>3111</v>
      </c>
    </row>
    <row r="297" spans="1:101" x14ac:dyDescent="0.3">
      <c r="A297" t="s">
        <v>107</v>
      </c>
      <c r="B297" t="s">
        <v>107</v>
      </c>
      <c r="C297" t="s">
        <v>108</v>
      </c>
      <c r="CV297">
        <v>0</v>
      </c>
      <c r="CW297">
        <v>0</v>
      </c>
    </row>
    <row r="298" spans="1:101" x14ac:dyDescent="0.3">
      <c r="A298" t="s">
        <v>182</v>
      </c>
      <c r="B298" t="s">
        <v>105</v>
      </c>
      <c r="C298" t="s">
        <v>106</v>
      </c>
      <c r="D298">
        <v>8367.2261684324749</v>
      </c>
      <c r="E298">
        <v>9533.5104038271838</v>
      </c>
      <c r="F298">
        <v>11910.01144269008</v>
      </c>
      <c r="G298">
        <v>11860.339691025158</v>
      </c>
      <c r="H298">
        <v>12625.884658465478</v>
      </c>
      <c r="I298">
        <v>12895.534825701776</v>
      </c>
      <c r="J298">
        <v>12725.405132104539</v>
      </c>
      <c r="K298">
        <v>12389.552201637325</v>
      </c>
      <c r="L298">
        <v>11252.152921132667</v>
      </c>
      <c r="M298">
        <v>10277.956002854145</v>
      </c>
      <c r="N298">
        <v>8764.9444147498052</v>
      </c>
      <c r="O298">
        <v>6735.0474468608127</v>
      </c>
      <c r="P298">
        <v>8458.0311271675146</v>
      </c>
      <c r="Q298">
        <v>9829.9332728363388</v>
      </c>
      <c r="R298">
        <v>12386.999013646622</v>
      </c>
      <c r="S298">
        <v>12276.771965239413</v>
      </c>
      <c r="T298">
        <v>12868.379166278999</v>
      </c>
      <c r="U298">
        <v>12870.307570327604</v>
      </c>
      <c r="V298">
        <v>12452.884542495398</v>
      </c>
      <c r="W298">
        <v>11927.270982428126</v>
      </c>
      <c r="X298">
        <v>10658.897090479257</v>
      </c>
      <c r="Y298">
        <v>9629.018553398515</v>
      </c>
      <c r="Z298">
        <v>8128.5748923328356</v>
      </c>
      <c r="AA298">
        <v>6164.9189088685871</v>
      </c>
      <c r="AB298">
        <v>7986.5361724124077</v>
      </c>
      <c r="AC298">
        <v>9460.1335271840926</v>
      </c>
      <c r="AD298">
        <v>12094.549330065784</v>
      </c>
      <c r="AE298">
        <v>12020.962479970482</v>
      </c>
      <c r="AF298">
        <v>12606.955681555828</v>
      </c>
      <c r="AG298">
        <v>12572.198665224478</v>
      </c>
      <c r="AH298">
        <v>12104.84125656785</v>
      </c>
      <c r="AI298">
        <v>11533.349382038281</v>
      </c>
      <c r="AJ298">
        <v>10234.750631643132</v>
      </c>
      <c r="AK298">
        <v>9194.4260887471028</v>
      </c>
      <c r="AL298">
        <v>7701.0776927587922</v>
      </c>
      <c r="AM298">
        <v>5756.1481512092214</v>
      </c>
      <c r="AN298">
        <v>7601.3854907616542</v>
      </c>
      <c r="AO298">
        <v>9097.8905301563664</v>
      </c>
      <c r="AP298">
        <v>11750.844379300104</v>
      </c>
      <c r="AQ298">
        <v>11689.701143148421</v>
      </c>
      <c r="AR298">
        <v>12281.854030463974</v>
      </c>
      <c r="AS298">
        <v>12247.877535312959</v>
      </c>
      <c r="AT298">
        <v>11777.551372731197</v>
      </c>
      <c r="AU298">
        <v>11201.355850186199</v>
      </c>
      <c r="AV298">
        <v>9898.3462749556857</v>
      </c>
      <c r="AW298">
        <v>8855.5571571397049</v>
      </c>
      <c r="AX298">
        <v>7362.6519414968325</v>
      </c>
      <c r="AY298">
        <v>5421.1998280758389</v>
      </c>
      <c r="AZ298">
        <v>7272.3271061289906</v>
      </c>
      <c r="BA298">
        <v>8776.0491239679632</v>
      </c>
      <c r="BB298">
        <v>11436.3728359899</v>
      </c>
      <c r="BC298">
        <v>11381.822913509579</v>
      </c>
      <c r="BD298">
        <v>11979.298726911215</v>
      </c>
      <c r="BE298">
        <v>11949.33053524093</v>
      </c>
      <c r="BF298">
        <v>11481.974678197827</v>
      </c>
      <c r="BG298">
        <v>10908.114300819427</v>
      </c>
      <c r="BH298">
        <v>9607.1562954273177</v>
      </c>
      <c r="BI298">
        <v>8566.3339966991625</v>
      </c>
      <c r="BJ298">
        <v>7075.3509388843595</v>
      </c>
      <c r="BK298">
        <v>5135.7294703694988</v>
      </c>
      <c r="BL298">
        <v>6988.5698512368135</v>
      </c>
      <c r="BM298">
        <v>8493.9773694692303</v>
      </c>
      <c r="BN298">
        <v>11156.207330207526</v>
      </c>
      <c r="BO298">
        <v>11104.159728585157</v>
      </c>
      <c r="BP298">
        <v>11705.133269832335</v>
      </c>
      <c r="BQ298">
        <v>11679.931882266885</v>
      </c>
      <c r="BR298">
        <v>11218.605066087153</v>
      </c>
      <c r="BS298">
        <v>10651.637962749684</v>
      </c>
      <c r="BT298">
        <v>9357.6282848511928</v>
      </c>
      <c r="BU298">
        <v>8322.6920768629061</v>
      </c>
      <c r="BV298">
        <v>6835.340023265142</v>
      </c>
      <c r="BW298">
        <v>4896.1565185297304</v>
      </c>
      <c r="BX298">
        <v>6745.9173037632208</v>
      </c>
      <c r="BY298">
        <v>8245.309936788577</v>
      </c>
      <c r="BZ298">
        <v>10900.203243071755</v>
      </c>
      <c r="CA298">
        <v>10842.000106113846</v>
      </c>
      <c r="CB298">
        <v>11440.927619687682</v>
      </c>
      <c r="CC298">
        <v>11420.380898866679</v>
      </c>
      <c r="CD298">
        <v>10971.770992557842</v>
      </c>
      <c r="CE298">
        <v>10424.951528566104</v>
      </c>
      <c r="CF298">
        <v>9155.5186454539089</v>
      </c>
      <c r="CG298">
        <v>8144.428437106244</v>
      </c>
      <c r="CH298">
        <v>6673.639985229267</v>
      </c>
      <c r="CI298">
        <v>4737.5613240174953</v>
      </c>
      <c r="CJ298">
        <v>6573.3246877401543</v>
      </c>
      <c r="CK298">
        <v>8040.7823319542131</v>
      </c>
      <c r="CL298">
        <v>10652.489934913676</v>
      </c>
      <c r="CM298">
        <v>10551.264430266958</v>
      </c>
      <c r="CN298">
        <v>11112.062533253553</v>
      </c>
      <c r="CO298">
        <v>11084.621344336218</v>
      </c>
      <c r="CP298">
        <v>10662.966215632214</v>
      </c>
      <c r="CQ298">
        <v>10154.577190627273</v>
      </c>
      <c r="CR298">
        <v>9035.3931717645301</v>
      </c>
      <c r="CS298">
        <v>7945.8421592563518</v>
      </c>
      <c r="CT298">
        <v>6559.4041541419756</v>
      </c>
      <c r="CU298">
        <v>5395.8947633975786</v>
      </c>
      <c r="CV298">
        <v>1</v>
      </c>
      <c r="CW298">
        <v>3112</v>
      </c>
    </row>
    <row r="299" spans="1:101" x14ac:dyDescent="0.3">
      <c r="A299" t="s">
        <v>107</v>
      </c>
      <c r="B299" t="s">
        <v>107</v>
      </c>
      <c r="C299" t="s">
        <v>108</v>
      </c>
      <c r="CV299">
        <v>0</v>
      </c>
      <c r="CW299">
        <v>0</v>
      </c>
    </row>
    <row r="300" spans="1:101" x14ac:dyDescent="0.3">
      <c r="A300" t="s">
        <v>182</v>
      </c>
      <c r="B300" t="s">
        <v>109</v>
      </c>
      <c r="C300" t="s">
        <v>106</v>
      </c>
      <c r="D300">
        <v>11295.61357481581</v>
      </c>
      <c r="E300">
        <v>11182.81223019573</v>
      </c>
      <c r="F300">
        <v>12117.773203454075</v>
      </c>
      <c r="G300">
        <v>11440.420351273748</v>
      </c>
      <c r="H300">
        <v>12004.497320212176</v>
      </c>
      <c r="I300">
        <v>11073.375392975298</v>
      </c>
      <c r="J300">
        <v>11134.505299006112</v>
      </c>
      <c r="K300">
        <v>11382.25437829325</v>
      </c>
      <c r="L300">
        <v>10732.826221792893</v>
      </c>
      <c r="M300">
        <v>11630.83464414117</v>
      </c>
      <c r="N300">
        <v>11813.853810864086</v>
      </c>
      <c r="O300">
        <v>11610.671056172174</v>
      </c>
      <c r="P300">
        <v>11106.542573905503</v>
      </c>
      <c r="Q300">
        <v>10437.368345777657</v>
      </c>
      <c r="R300">
        <v>11598.110263778039</v>
      </c>
      <c r="S300">
        <v>11027.386161279941</v>
      </c>
      <c r="T300">
        <v>11600.0741654259</v>
      </c>
      <c r="U300">
        <v>10575.320186306661</v>
      </c>
      <c r="V300">
        <v>10503.749226081278</v>
      </c>
      <c r="W300">
        <v>10648.196575448619</v>
      </c>
      <c r="X300">
        <v>9965.1096249636284</v>
      </c>
      <c r="Y300">
        <v>10900.510166362492</v>
      </c>
      <c r="Z300">
        <v>11157.916701247019</v>
      </c>
      <c r="AA300">
        <v>11022.233281216464</v>
      </c>
      <c r="AB300">
        <v>10551.837159605595</v>
      </c>
      <c r="AC300">
        <v>9880.3277095203412</v>
      </c>
      <c r="AD300">
        <v>11017.151384219675</v>
      </c>
      <c r="AE300">
        <v>10420.031061718826</v>
      </c>
      <c r="AF300">
        <v>10977.326019925611</v>
      </c>
      <c r="AG300">
        <v>9951.5514889174483</v>
      </c>
      <c r="AH300">
        <v>9888.908210428559</v>
      </c>
      <c r="AI300">
        <v>10045.404055402403</v>
      </c>
      <c r="AJ300">
        <v>9372.6399912929846</v>
      </c>
      <c r="AK300">
        <v>10315.426003210681</v>
      </c>
      <c r="AL300">
        <v>10578.817779524277</v>
      </c>
      <c r="AM300">
        <v>10449.88315684507</v>
      </c>
      <c r="AN300">
        <v>9988.0169460195848</v>
      </c>
      <c r="AO300">
        <v>9326.169360692822</v>
      </c>
      <c r="AP300">
        <v>10472.131610102071</v>
      </c>
      <c r="AQ300">
        <v>9882.1132076542544</v>
      </c>
      <c r="AR300">
        <v>10443.963425458078</v>
      </c>
      <c r="AS300">
        <v>9420.8497401450768</v>
      </c>
      <c r="AT300">
        <v>9360.3178910226252</v>
      </c>
      <c r="AU300">
        <v>9519.6981232949474</v>
      </c>
      <c r="AV300">
        <v>8851.3357785438347</v>
      </c>
      <c r="AW300">
        <v>9800.0361170634114</v>
      </c>
      <c r="AX300">
        <v>10070.297162853098</v>
      </c>
      <c r="AY300">
        <v>9948.4536899102641</v>
      </c>
      <c r="AZ300">
        <v>9493.3317858977316</v>
      </c>
      <c r="BA300">
        <v>8837.6399336195009</v>
      </c>
      <c r="BB300">
        <v>9989.2228462435123</v>
      </c>
      <c r="BC300">
        <v>9404.489194678783</v>
      </c>
      <c r="BD300">
        <v>9971.4721695098142</v>
      </c>
      <c r="BE300">
        <v>8953.4138412363172</v>
      </c>
      <c r="BF300">
        <v>8897.8209682875113</v>
      </c>
      <c r="BG300">
        <v>9061.9317150021689</v>
      </c>
      <c r="BH300">
        <v>8398.0245317586541</v>
      </c>
      <c r="BI300">
        <v>9350.91801448771</v>
      </c>
      <c r="BJ300">
        <v>9625.2166085418539</v>
      </c>
      <c r="BK300">
        <v>9507.4298784442926</v>
      </c>
      <c r="BL300">
        <v>9056.5832687430429</v>
      </c>
      <c r="BM300">
        <v>8405.5652838727601</v>
      </c>
      <c r="BN300">
        <v>9562.3467124344352</v>
      </c>
      <c r="BO300">
        <v>8983.3803065687098</v>
      </c>
      <c r="BP300">
        <v>9556.6307166322731</v>
      </c>
      <c r="BQ300">
        <v>8545.1216535241801</v>
      </c>
      <c r="BR300">
        <v>8495.9609432069883</v>
      </c>
      <c r="BS300">
        <v>8665.8166181401466</v>
      </c>
      <c r="BT300">
        <v>8006.3181661496747</v>
      </c>
      <c r="BU300">
        <v>8961.7560462671117</v>
      </c>
      <c r="BV300">
        <v>9236.6044238883132</v>
      </c>
      <c r="BW300">
        <v>9117.8940188519719</v>
      </c>
      <c r="BX300">
        <v>8665.9090300063799</v>
      </c>
      <c r="BY300">
        <v>8015.3285251736024</v>
      </c>
      <c r="BZ300">
        <v>9175.9162670597252</v>
      </c>
      <c r="CA300">
        <v>8605.194342447985</v>
      </c>
      <c r="CB300">
        <v>9190.8399978960333</v>
      </c>
      <c r="CC300">
        <v>8194.0377447480951</v>
      </c>
      <c r="CD300">
        <v>8158.9399532684656</v>
      </c>
      <c r="CE300">
        <v>8339.149170673576</v>
      </c>
      <c r="CF300">
        <v>7684.2195146630729</v>
      </c>
      <c r="CG300">
        <v>8637.907570707408</v>
      </c>
      <c r="CH300">
        <v>8905.8514013982349</v>
      </c>
      <c r="CI300">
        <v>8776.8840078964367</v>
      </c>
      <c r="CJ300">
        <v>8311.8337131133285</v>
      </c>
      <c r="CK300">
        <v>7647.7187431673738</v>
      </c>
      <c r="CL300">
        <v>8796.7255556024102</v>
      </c>
      <c r="CM300">
        <v>8218.4603064570601</v>
      </c>
      <c r="CN300">
        <v>8814.216174933008</v>
      </c>
      <c r="CO300">
        <v>7839.5136857081798</v>
      </c>
      <c r="CP300">
        <v>7869.3549678469926</v>
      </c>
      <c r="CQ300">
        <v>8182.4633262542538</v>
      </c>
      <c r="CR300">
        <v>7496.8683486978916</v>
      </c>
      <c r="CS300">
        <v>8610.5925189929112</v>
      </c>
      <c r="CT300">
        <v>8890.3859428023134</v>
      </c>
      <c r="CU300">
        <v>7910.1840451586631</v>
      </c>
      <c r="CV300">
        <v>-1</v>
      </c>
      <c r="CW300">
        <v>3112</v>
      </c>
    </row>
    <row r="301" spans="1:101" x14ac:dyDescent="0.3">
      <c r="A301" t="s">
        <v>107</v>
      </c>
      <c r="B301" t="s">
        <v>107</v>
      </c>
      <c r="C301" t="s">
        <v>108</v>
      </c>
      <c r="CV301">
        <v>0</v>
      </c>
      <c r="CW301">
        <v>0</v>
      </c>
    </row>
    <row r="302" spans="1:101" x14ac:dyDescent="0.3">
      <c r="A302" t="s">
        <v>183</v>
      </c>
      <c r="B302" t="s">
        <v>105</v>
      </c>
      <c r="C302" t="s">
        <v>106</v>
      </c>
      <c r="D302">
        <v>1500.193595405116</v>
      </c>
      <c r="E302">
        <v>1999.485025962136</v>
      </c>
      <c r="F302">
        <v>2652.3569370505888</v>
      </c>
      <c r="G302">
        <v>2586.6479326942631</v>
      </c>
      <c r="H302">
        <v>2816.3513740899712</v>
      </c>
      <c r="I302">
        <v>2828.0517331283945</v>
      </c>
      <c r="J302">
        <v>2840.4064772099673</v>
      </c>
      <c r="K302">
        <v>2614.6374042643233</v>
      </c>
      <c r="L302">
        <v>2232.4727245897138</v>
      </c>
      <c r="M302">
        <v>1961.6876051627492</v>
      </c>
      <c r="N302">
        <v>1432.557681267225</v>
      </c>
      <c r="O302">
        <v>912.34396782747046</v>
      </c>
      <c r="P302">
        <v>1510.5141487239239</v>
      </c>
      <c r="Q302">
        <v>2046.2214907012383</v>
      </c>
      <c r="R302">
        <v>2729.559041953843</v>
      </c>
      <c r="S302">
        <v>2627.4188288009577</v>
      </c>
      <c r="T302">
        <v>2867.8668708254331</v>
      </c>
      <c r="U302">
        <v>2868.0213883758902</v>
      </c>
      <c r="V302">
        <v>2844.628908320225</v>
      </c>
      <c r="W302">
        <v>2570.2160118957163</v>
      </c>
      <c r="X302">
        <v>2140.3861628090399</v>
      </c>
      <c r="Y302">
        <v>1841.7347393267089</v>
      </c>
      <c r="Z302">
        <v>1310.3064491797986</v>
      </c>
      <c r="AA302">
        <v>811.15690899421338</v>
      </c>
      <c r="AB302">
        <v>1444.8894038279902</v>
      </c>
      <c r="AC302">
        <v>2017.5177435186768</v>
      </c>
      <c r="AD302">
        <v>2727.8284467533795</v>
      </c>
      <c r="AE302">
        <v>2637.1005025126688</v>
      </c>
      <c r="AF302">
        <v>2874.1126582104876</v>
      </c>
      <c r="AG302">
        <v>2861.1039608558394</v>
      </c>
      <c r="AH302">
        <v>2821.3565683443449</v>
      </c>
      <c r="AI302">
        <v>2532.7434713848729</v>
      </c>
      <c r="AJ302">
        <v>2093.7575375809902</v>
      </c>
      <c r="AK302">
        <v>1791.5276507772458</v>
      </c>
      <c r="AL302">
        <v>1261.1011520270831</v>
      </c>
      <c r="AM302">
        <v>765.92817103224365</v>
      </c>
      <c r="AN302">
        <v>1405.0529988029275</v>
      </c>
      <c r="AO302">
        <v>1983.2525745421799</v>
      </c>
      <c r="AP302">
        <v>2698.4115245560861</v>
      </c>
      <c r="AQ302">
        <v>2611.1839627974191</v>
      </c>
      <c r="AR302">
        <v>2849.9922650318258</v>
      </c>
      <c r="AS302">
        <v>2837.0344948064494</v>
      </c>
      <c r="AT302">
        <v>2795.8985687177037</v>
      </c>
      <c r="AU302">
        <v>2505.0534980039752</v>
      </c>
      <c r="AV302">
        <v>2063.7211866158482</v>
      </c>
      <c r="AW302">
        <v>1759.6867322779149</v>
      </c>
      <c r="AX302">
        <v>1228.4066925779575</v>
      </c>
      <c r="AY302">
        <v>733.41462934003857</v>
      </c>
      <c r="AZ302">
        <v>1373.547866917494</v>
      </c>
      <c r="BA302">
        <v>1953.206619462213</v>
      </c>
      <c r="BB302">
        <v>2669.8779166764148</v>
      </c>
      <c r="BC302">
        <v>2583.9178037351894</v>
      </c>
      <c r="BD302">
        <v>2823.6078770398644</v>
      </c>
      <c r="BE302">
        <v>2811.1542059420331</v>
      </c>
      <c r="BF302">
        <v>2770.2473738193398</v>
      </c>
      <c r="BG302">
        <v>2479.4849316008203</v>
      </c>
      <c r="BH302">
        <v>2038.1872837141909</v>
      </c>
      <c r="BI302">
        <v>1734.1807518621863</v>
      </c>
      <c r="BJ302">
        <v>1202.9095703369949</v>
      </c>
      <c r="BK302">
        <v>707.86799245443285</v>
      </c>
      <c r="BL302">
        <v>1347.8630563435424</v>
      </c>
      <c r="BM302">
        <v>1927.3054544512049</v>
      </c>
      <c r="BN302">
        <v>2643.7503512849398</v>
      </c>
      <c r="BO302">
        <v>2557.6759092016937</v>
      </c>
      <c r="BP302">
        <v>2797.5151216511003</v>
      </c>
      <c r="BQ302">
        <v>2785.6132463955892</v>
      </c>
      <c r="BR302">
        <v>2745.7375046898355</v>
      </c>
      <c r="BS302">
        <v>2456.451135194362</v>
      </c>
      <c r="BT302">
        <v>2016.8960519793914</v>
      </c>
      <c r="BU302">
        <v>1714.5726244640894</v>
      </c>
      <c r="BV302">
        <v>1184.4922329884891</v>
      </c>
      <c r="BW302">
        <v>689.70137709899154</v>
      </c>
      <c r="BX302">
        <v>1328.680909512691</v>
      </c>
      <c r="BY302">
        <v>1905.7902003180495</v>
      </c>
      <c r="BZ302">
        <v>2618.9306121789118</v>
      </c>
      <c r="CA302">
        <v>2529.3561734009936</v>
      </c>
      <c r="CB302">
        <v>2766.5945989347611</v>
      </c>
      <c r="CC302">
        <v>2754.1345639279907</v>
      </c>
      <c r="CD302">
        <v>2716.5636532325707</v>
      </c>
      <c r="CE302">
        <v>2432.5803373496406</v>
      </c>
      <c r="CF302">
        <v>2000.5583514510363</v>
      </c>
      <c r="CG302">
        <v>1706.4012130443209</v>
      </c>
      <c r="CH302">
        <v>1182.9825912735478</v>
      </c>
      <c r="CI302">
        <v>691.12940739759233</v>
      </c>
      <c r="CJ302">
        <v>1328.0023602260342</v>
      </c>
      <c r="CK302">
        <v>1897.3961064767582</v>
      </c>
      <c r="CL302">
        <v>2597.8306342691967</v>
      </c>
      <c r="CM302">
        <v>2493.4717345250888</v>
      </c>
      <c r="CN302">
        <v>2714.245484324701</v>
      </c>
      <c r="CO302">
        <v>2690.524109071001</v>
      </c>
      <c r="CP302">
        <v>2655.1863139394318</v>
      </c>
      <c r="CQ302">
        <v>2362.5139349799383</v>
      </c>
      <c r="CR302">
        <v>1971.4738015430607</v>
      </c>
      <c r="CS302">
        <v>1702.7648441815709</v>
      </c>
      <c r="CT302">
        <v>1169.3472538684641</v>
      </c>
      <c r="CU302">
        <v>939.63123784207573</v>
      </c>
      <c r="CV302">
        <v>1</v>
      </c>
      <c r="CW302">
        <v>3201</v>
      </c>
    </row>
    <row r="303" spans="1:101" x14ac:dyDescent="0.3">
      <c r="A303" t="s">
        <v>107</v>
      </c>
      <c r="B303" t="s">
        <v>107</v>
      </c>
      <c r="C303" t="s">
        <v>108</v>
      </c>
      <c r="CV303">
        <v>0</v>
      </c>
      <c r="CW303">
        <v>0</v>
      </c>
    </row>
    <row r="304" spans="1:101" x14ac:dyDescent="0.3">
      <c r="A304" t="s">
        <v>183</v>
      </c>
      <c r="B304" t="s">
        <v>109</v>
      </c>
      <c r="C304" t="s">
        <v>106</v>
      </c>
      <c r="D304">
        <v>2078.035415313705</v>
      </c>
      <c r="E304">
        <v>2087.1037097745548</v>
      </c>
      <c r="F304">
        <v>2495.2783434166222</v>
      </c>
      <c r="G304">
        <v>2555.8103206216515</v>
      </c>
      <c r="H304">
        <v>2663.3354741650151</v>
      </c>
      <c r="I304">
        <v>2470.4710949663504</v>
      </c>
      <c r="J304">
        <v>2535.4440151064277</v>
      </c>
      <c r="K304">
        <v>2660.8189796288175</v>
      </c>
      <c r="L304">
        <v>2271.5242265394359</v>
      </c>
      <c r="M304">
        <v>2482.9661107866878</v>
      </c>
      <c r="N304">
        <v>2465.5554969525938</v>
      </c>
      <c r="O304">
        <v>2216.9990724713603</v>
      </c>
      <c r="P304">
        <v>1765.6713929362397</v>
      </c>
      <c r="Q304">
        <v>1945.1392268495201</v>
      </c>
      <c r="R304">
        <v>2476.2701297086192</v>
      </c>
      <c r="S304">
        <v>2542.3489124442176</v>
      </c>
      <c r="T304">
        <v>2609.2674486063165</v>
      </c>
      <c r="U304">
        <v>2422.5163759228426</v>
      </c>
      <c r="V304">
        <v>2477.8017322484975</v>
      </c>
      <c r="W304">
        <v>2583.268298138692</v>
      </c>
      <c r="X304">
        <v>2171.7397999559521</v>
      </c>
      <c r="Y304">
        <v>2365.144510539164</v>
      </c>
      <c r="Z304">
        <v>2340.9263525573433</v>
      </c>
      <c r="AA304">
        <v>2096.1384516183948</v>
      </c>
      <c r="AB304">
        <v>1657.0734169650523</v>
      </c>
      <c r="AC304">
        <v>1853.8938857451328</v>
      </c>
      <c r="AD304">
        <v>2402.4069035861148</v>
      </c>
      <c r="AE304">
        <v>2481.2478837291519</v>
      </c>
      <c r="AF304">
        <v>2553.8092086657362</v>
      </c>
      <c r="AG304">
        <v>2365.720960440151</v>
      </c>
      <c r="AH304">
        <v>2414.8726253263048</v>
      </c>
      <c r="AI304">
        <v>2512.4883769686539</v>
      </c>
      <c r="AJ304">
        <v>2094.1127696493313</v>
      </c>
      <c r="AK304">
        <v>2283.2902255691233</v>
      </c>
      <c r="AL304">
        <v>2257.9075160390325</v>
      </c>
      <c r="AM304">
        <v>2014.5759400417144</v>
      </c>
      <c r="AN304">
        <v>1578.6710526075094</v>
      </c>
      <c r="AO304">
        <v>1779.358027394492</v>
      </c>
      <c r="AP304">
        <v>2331.6236371710402</v>
      </c>
      <c r="AQ304">
        <v>2413.5555269874972</v>
      </c>
      <c r="AR304">
        <v>2488.263291385967</v>
      </c>
      <c r="AS304">
        <v>2301.3154362884206</v>
      </c>
      <c r="AT304">
        <v>2350.7186013900364</v>
      </c>
      <c r="AU304">
        <v>2447.9528322826304</v>
      </c>
      <c r="AV304">
        <v>2028.9029808453274</v>
      </c>
      <c r="AW304">
        <v>2217.4645983588657</v>
      </c>
      <c r="AX304">
        <v>2191.8084426789637</v>
      </c>
      <c r="AY304">
        <v>1948.7034556796871</v>
      </c>
      <c r="AZ304">
        <v>1513.5345608673281</v>
      </c>
      <c r="BA304">
        <v>1715.348898184428</v>
      </c>
      <c r="BB304">
        <v>2268.94144906677</v>
      </c>
      <c r="BC304">
        <v>2352.1998529335383</v>
      </c>
      <c r="BD304">
        <v>2428.0805398359516</v>
      </c>
      <c r="BE304">
        <v>2242.0751070593342</v>
      </c>
      <c r="BF304">
        <v>2292.189734938594</v>
      </c>
      <c r="BG304">
        <v>2389.9582588749722</v>
      </c>
      <c r="BH304">
        <v>1971.3413692134084</v>
      </c>
      <c r="BI304">
        <v>2160.3028497516389</v>
      </c>
      <c r="BJ304">
        <v>2135.055840683819</v>
      </c>
      <c r="BK304">
        <v>1892.3824719289423</v>
      </c>
      <c r="BL304">
        <v>1457.661399260589</v>
      </c>
      <c r="BM304">
        <v>1659.9309777971762</v>
      </c>
      <c r="BN304">
        <v>2213.9910857436521</v>
      </c>
      <c r="BO304">
        <v>2297.7558334002983</v>
      </c>
      <c r="BP304">
        <v>2374.2246033883507</v>
      </c>
      <c r="BQ304">
        <v>2188.9307746832619</v>
      </c>
      <c r="BR304">
        <v>2239.8973212355777</v>
      </c>
      <c r="BS304">
        <v>2338.6305057689906</v>
      </c>
      <c r="BT304">
        <v>1921.0147215527631</v>
      </c>
      <c r="BU304">
        <v>2110.9043472518006</v>
      </c>
      <c r="BV304">
        <v>2086.4003888174848</v>
      </c>
      <c r="BW304">
        <v>1844.2025548795229</v>
      </c>
      <c r="BX304">
        <v>1409.6595938258379</v>
      </c>
      <c r="BY304">
        <v>1611.8386679504738</v>
      </c>
      <c r="BZ304">
        <v>2165.6172715171715</v>
      </c>
      <c r="CA304">
        <v>2249.0234651506603</v>
      </c>
      <c r="CB304">
        <v>2325.2094295099441</v>
      </c>
      <c r="CC304">
        <v>2139.9179923586971</v>
      </c>
      <c r="CD304">
        <v>2191.4371947143927</v>
      </c>
      <c r="CE304">
        <v>2291.5497461337882</v>
      </c>
      <c r="CF304">
        <v>1876.2878351473989</v>
      </c>
      <c r="CG304">
        <v>2069.3161647555444</v>
      </c>
      <c r="CH304">
        <v>2048.2310193121793</v>
      </c>
      <c r="CI304">
        <v>1808.6698883596905</v>
      </c>
      <c r="CJ304">
        <v>1374.4134902427224</v>
      </c>
      <c r="CK304">
        <v>1574.7034346367177</v>
      </c>
      <c r="CL304">
        <v>2124.0429548460206</v>
      </c>
      <c r="CM304">
        <v>2200.2015597546033</v>
      </c>
      <c r="CN304">
        <v>2272.337885035291</v>
      </c>
      <c r="CO304">
        <v>2080.5708575920739</v>
      </c>
      <c r="CP304">
        <v>2141.4140732727869</v>
      </c>
      <c r="CQ304">
        <v>2265.8477121778792</v>
      </c>
      <c r="CR304">
        <v>1790.3543091509964</v>
      </c>
      <c r="CS304">
        <v>2095.8456143671551</v>
      </c>
      <c r="CT304">
        <v>2080.0771262257385</v>
      </c>
      <c r="CU304">
        <v>1462.7409700822507</v>
      </c>
      <c r="CV304">
        <v>-1</v>
      </c>
      <c r="CW304">
        <v>3201</v>
      </c>
    </row>
    <row r="305" spans="1:101" x14ac:dyDescent="0.3">
      <c r="A305" t="s">
        <v>107</v>
      </c>
      <c r="B305" t="s">
        <v>107</v>
      </c>
      <c r="C305" t="s">
        <v>108</v>
      </c>
      <c r="CV305">
        <v>0</v>
      </c>
      <c r="CW305">
        <v>0</v>
      </c>
    </row>
    <row r="306" spans="1:101" x14ac:dyDescent="0.3">
      <c r="A306" t="s">
        <v>184</v>
      </c>
      <c r="B306" t="s">
        <v>105</v>
      </c>
      <c r="C306" t="s">
        <v>106</v>
      </c>
      <c r="D306">
        <v>4270.3201958207374</v>
      </c>
      <c r="E306">
        <v>5320.6377407537248</v>
      </c>
      <c r="F306">
        <v>7363.1644740583961</v>
      </c>
      <c r="G306">
        <v>7443.4247909139749</v>
      </c>
      <c r="H306">
        <v>7964.8710272814096</v>
      </c>
      <c r="I306">
        <v>7975.0483952677387</v>
      </c>
      <c r="J306">
        <v>7741.9576288679864</v>
      </c>
      <c r="K306">
        <v>7038.2309490259231</v>
      </c>
      <c r="L306">
        <v>5512.3677634499918</v>
      </c>
      <c r="M306">
        <v>4442.7631737021384</v>
      </c>
      <c r="N306">
        <v>3104.2183754038292</v>
      </c>
      <c r="O306">
        <v>1625.8002576487747</v>
      </c>
      <c r="P306">
        <v>3815.7749776111696</v>
      </c>
      <c r="Q306">
        <v>5826.0961126478787</v>
      </c>
      <c r="R306">
        <v>8087.7299584475386</v>
      </c>
      <c r="S306">
        <v>7699.228480215048</v>
      </c>
      <c r="T306">
        <v>8049.2600276905814</v>
      </c>
      <c r="U306">
        <v>8077.4235951936143</v>
      </c>
      <c r="V306">
        <v>7827.4937641084534</v>
      </c>
      <c r="W306">
        <v>6993.654156739527</v>
      </c>
      <c r="X306">
        <v>5278.4898321938444</v>
      </c>
      <c r="Y306">
        <v>4060.6067331130789</v>
      </c>
      <c r="Z306">
        <v>2667.585142754539</v>
      </c>
      <c r="AA306">
        <v>1242.9430189785335</v>
      </c>
      <c r="AB306">
        <v>3565.8478665575362</v>
      </c>
      <c r="AC306">
        <v>5729.732401670396</v>
      </c>
      <c r="AD306">
        <v>8110.2816945097875</v>
      </c>
      <c r="AE306">
        <v>7775.0468930432544</v>
      </c>
      <c r="AF306">
        <v>8112.2348930476746</v>
      </c>
      <c r="AG306">
        <v>8084.2143352378862</v>
      </c>
      <c r="AH306">
        <v>7765.4803890563244</v>
      </c>
      <c r="AI306">
        <v>6874.8480827680496</v>
      </c>
      <c r="AJ306">
        <v>5126.6941974072106</v>
      </c>
      <c r="AK306">
        <v>3899.5071741314136</v>
      </c>
      <c r="AL306">
        <v>2514.0093733352214</v>
      </c>
      <c r="AM306">
        <v>1105.5605816059051</v>
      </c>
      <c r="AN306">
        <v>3447.1586293635437</v>
      </c>
      <c r="AO306">
        <v>5628.7680291085562</v>
      </c>
      <c r="AP306">
        <v>8024.3961337418386</v>
      </c>
      <c r="AQ306">
        <v>7700.5151369899268</v>
      </c>
      <c r="AR306">
        <v>8044.3189279299595</v>
      </c>
      <c r="AS306">
        <v>8017.5070285561196</v>
      </c>
      <c r="AT306">
        <v>7694.8490653645813</v>
      </c>
      <c r="AU306">
        <v>6796.6782102646703</v>
      </c>
      <c r="AV306">
        <v>5039.8254052162829</v>
      </c>
      <c r="AW306">
        <v>3805.3822100941488</v>
      </c>
      <c r="AX306">
        <v>2415.9589001980676</v>
      </c>
      <c r="AY306">
        <v>1007.5507120755001</v>
      </c>
      <c r="AZ306">
        <v>3352.5247891097365</v>
      </c>
      <c r="BA306">
        <v>5539.3904672613471</v>
      </c>
      <c r="BB306">
        <v>7940.5209362955857</v>
      </c>
      <c r="BC306">
        <v>7621.1380995377613</v>
      </c>
      <c r="BD306">
        <v>7967.8588172281143</v>
      </c>
      <c r="BE306">
        <v>7942.4569220542808</v>
      </c>
      <c r="BF306">
        <v>7620.1859879976855</v>
      </c>
      <c r="BG306">
        <v>6721.9606901503876</v>
      </c>
      <c r="BH306">
        <v>4965.0417587857401</v>
      </c>
      <c r="BI306">
        <v>3730.6843598920987</v>
      </c>
      <c r="BJ306">
        <v>2341.419833891734</v>
      </c>
      <c r="BK306">
        <v>933.0383316758107</v>
      </c>
      <c r="BL306">
        <v>3277.7213542703039</v>
      </c>
      <c r="BM306">
        <v>5463.9315172943507</v>
      </c>
      <c r="BN306">
        <v>7864.1950705671316</v>
      </c>
      <c r="BO306">
        <v>7544.0810154461533</v>
      </c>
      <c r="BP306">
        <v>7890.6841162798946</v>
      </c>
      <c r="BQ306">
        <v>7866.281557985214</v>
      </c>
      <c r="BR306">
        <v>7546.5213739021674</v>
      </c>
      <c r="BS306">
        <v>6652.450807704161</v>
      </c>
      <c r="BT306">
        <v>4901.04705789932</v>
      </c>
      <c r="BU306">
        <v>3672.7498218013498</v>
      </c>
      <c r="BV306">
        <v>2288.7356310237915</v>
      </c>
      <c r="BW306">
        <v>883.0877002575935</v>
      </c>
      <c r="BX306">
        <v>3226.364037275358</v>
      </c>
      <c r="BY306">
        <v>5406.1263906275626</v>
      </c>
      <c r="BZ306">
        <v>7795.3871720987063</v>
      </c>
      <c r="CA306">
        <v>7461.9884032910422</v>
      </c>
      <c r="CB306">
        <v>7796.9107495471844</v>
      </c>
      <c r="CC306">
        <v>7767.0046309650515</v>
      </c>
      <c r="CD306">
        <v>7451.660266676221</v>
      </c>
      <c r="CE306">
        <v>6573.1953624936268</v>
      </c>
      <c r="CF306">
        <v>4846.3369471150409</v>
      </c>
      <c r="CG306">
        <v>3646.0753223889733</v>
      </c>
      <c r="CH306">
        <v>2286.364597729048</v>
      </c>
      <c r="CI306">
        <v>894.1444169817587</v>
      </c>
      <c r="CJ306">
        <v>3236.0729458257279</v>
      </c>
      <c r="CK306">
        <v>5398.3782698788109</v>
      </c>
      <c r="CL306">
        <v>7755.065789003942</v>
      </c>
      <c r="CM306">
        <v>7378.6879497997506</v>
      </c>
      <c r="CN306">
        <v>7657.5290442406604</v>
      </c>
      <c r="CO306">
        <v>7576.446126484866</v>
      </c>
      <c r="CP306">
        <v>7238.7051752589778</v>
      </c>
      <c r="CQ306">
        <v>6293.703005957811</v>
      </c>
      <c r="CR306">
        <v>4657.8516376727102</v>
      </c>
      <c r="CS306">
        <v>3611.7283030868348</v>
      </c>
      <c r="CT306">
        <v>2337.6627575848079</v>
      </c>
      <c r="CU306">
        <v>1622.5770594313358</v>
      </c>
      <c r="CV306">
        <v>1</v>
      </c>
      <c r="CW306">
        <v>3202</v>
      </c>
    </row>
    <row r="307" spans="1:101" x14ac:dyDescent="0.3">
      <c r="A307" t="s">
        <v>107</v>
      </c>
      <c r="B307" t="s">
        <v>107</v>
      </c>
      <c r="C307" t="s">
        <v>108</v>
      </c>
      <c r="CV307">
        <v>0</v>
      </c>
      <c r="CW307">
        <v>0</v>
      </c>
    </row>
    <row r="308" spans="1:101" x14ac:dyDescent="0.3">
      <c r="A308" t="s">
        <v>184</v>
      </c>
      <c r="B308" t="s">
        <v>109</v>
      </c>
      <c r="C308" t="s">
        <v>106</v>
      </c>
      <c r="D308">
        <v>5050.9321630765971</v>
      </c>
      <c r="E308">
        <v>4868.561856882694</v>
      </c>
      <c r="F308">
        <v>6043.7935139363071</v>
      </c>
      <c r="G308">
        <v>6539.3801545297192</v>
      </c>
      <c r="H308">
        <v>7105.0151519131005</v>
      </c>
      <c r="I308">
        <v>6869.21677070024</v>
      </c>
      <c r="J308">
        <v>6976.1220936358413</v>
      </c>
      <c r="K308">
        <v>7255.4476495053241</v>
      </c>
      <c r="L308">
        <v>6249.5475924436423</v>
      </c>
      <c r="M308">
        <v>6144.0674577433938</v>
      </c>
      <c r="N308">
        <v>5696.3623733080931</v>
      </c>
      <c r="O308">
        <v>4645.4565030038229</v>
      </c>
      <c r="P308">
        <v>3599.3705048439697</v>
      </c>
      <c r="Q308">
        <v>4187.9252139749296</v>
      </c>
      <c r="R308">
        <v>6164.7564136208093</v>
      </c>
      <c r="S308">
        <v>6850.2716322362876</v>
      </c>
      <c r="T308">
        <v>7152.859975781601</v>
      </c>
      <c r="U308">
        <v>6796.7457819843366</v>
      </c>
      <c r="V308">
        <v>6898.8075286679205</v>
      </c>
      <c r="W308">
        <v>7173.530027307389</v>
      </c>
      <c r="X308">
        <v>6106.2895754683559</v>
      </c>
      <c r="Y308">
        <v>5899.0135581283466</v>
      </c>
      <c r="Z308">
        <v>5362.9963915788076</v>
      </c>
      <c r="AA308">
        <v>4272.1465538029352</v>
      </c>
      <c r="AB308">
        <v>3247.5354671058672</v>
      </c>
      <c r="AC308">
        <v>3907.5224802037174</v>
      </c>
      <c r="AD308">
        <v>5975.1068688768464</v>
      </c>
      <c r="AE308">
        <v>6737.3961409743042</v>
      </c>
      <c r="AF308">
        <v>7080.9079851248862</v>
      </c>
      <c r="AG308">
        <v>6725.621314272742</v>
      </c>
      <c r="AH308">
        <v>6799.2917567045033</v>
      </c>
      <c r="AI308">
        <v>7034.2205580827695</v>
      </c>
      <c r="AJ308">
        <v>5931.7214275860906</v>
      </c>
      <c r="AK308">
        <v>5702.5921133086167</v>
      </c>
      <c r="AL308">
        <v>5159.5258669169662</v>
      </c>
      <c r="AM308">
        <v>4072.9813411822397</v>
      </c>
      <c r="AN308">
        <v>3059.0127239338153</v>
      </c>
      <c r="AO308">
        <v>3731.7451952575202</v>
      </c>
      <c r="AP308">
        <v>5811.5862338041361</v>
      </c>
      <c r="AQ308">
        <v>6584.3871569898602</v>
      </c>
      <c r="AR308">
        <v>6936.0310950605544</v>
      </c>
      <c r="AS308">
        <v>6586.0165561962913</v>
      </c>
      <c r="AT308">
        <v>6661.7798642865782</v>
      </c>
      <c r="AU308">
        <v>6895.7529440788403</v>
      </c>
      <c r="AV308">
        <v>5790.0430692142372</v>
      </c>
      <c r="AW308">
        <v>5556.8061339748701</v>
      </c>
      <c r="AX308">
        <v>5010.2612695451708</v>
      </c>
      <c r="AY308">
        <v>3922.0646118554369</v>
      </c>
      <c r="AZ308">
        <v>2908.7818302007136</v>
      </c>
      <c r="BA308">
        <v>3584.289820215974</v>
      </c>
      <c r="BB308">
        <v>5668.1950176300979</v>
      </c>
      <c r="BC308">
        <v>6445.3586204500325</v>
      </c>
      <c r="BD308">
        <v>6800.8381969644906</v>
      </c>
      <c r="BE308">
        <v>6453.6863813624686</v>
      </c>
      <c r="BF308">
        <v>6531.3049551930271</v>
      </c>
      <c r="BG308">
        <v>6766.3868941187893</v>
      </c>
      <c r="BH308">
        <v>5661.4142491374232</v>
      </c>
      <c r="BI308">
        <v>5428.8660556568784</v>
      </c>
      <c r="BJ308">
        <v>4883.1372676247565</v>
      </c>
      <c r="BK308">
        <v>3795.9001457451177</v>
      </c>
      <c r="BL308">
        <v>2783.6289329894994</v>
      </c>
      <c r="BM308">
        <v>3460.0828484439116</v>
      </c>
      <c r="BN308">
        <v>5544.7991552948743</v>
      </c>
      <c r="BO308">
        <v>6322.6620582774349</v>
      </c>
      <c r="BP308">
        <v>6678.8482816825235</v>
      </c>
      <c r="BQ308">
        <v>6332.5960103162979</v>
      </c>
      <c r="BR308">
        <v>6411.5102520053815</v>
      </c>
      <c r="BS308">
        <v>6648.4520295336406</v>
      </c>
      <c r="BT308">
        <v>5545.9866604637664</v>
      </c>
      <c r="BU308">
        <v>5316.5439715797111</v>
      </c>
      <c r="BV308">
        <v>4774.2881541555844</v>
      </c>
      <c r="BW308">
        <v>3690.439530085031</v>
      </c>
      <c r="BX308">
        <v>2680.8074924151197</v>
      </c>
      <c r="BY308">
        <v>3358.3806321539823</v>
      </c>
      <c r="BZ308">
        <v>5442.0511941493196</v>
      </c>
      <c r="CA308">
        <v>6216.5116064282938</v>
      </c>
      <c r="CB308">
        <v>6567.5270454112588</v>
      </c>
      <c r="CC308">
        <v>6215.8606693695201</v>
      </c>
      <c r="CD308">
        <v>6291.3549099221154</v>
      </c>
      <c r="CE308">
        <v>6529.1696803686491</v>
      </c>
      <c r="CF308">
        <v>5433.2595333395084</v>
      </c>
      <c r="CG308">
        <v>5215.6001966408285</v>
      </c>
      <c r="CH308">
        <v>4688.0930309112136</v>
      </c>
      <c r="CI308">
        <v>3618.0874583231271</v>
      </c>
      <c r="CJ308">
        <v>2616.5342663277092</v>
      </c>
      <c r="CK308">
        <v>3295.2759620118049</v>
      </c>
      <c r="CL308">
        <v>5372.2723438303447</v>
      </c>
      <c r="CM308">
        <v>6131.3997970000582</v>
      </c>
      <c r="CN308">
        <v>6468.0997086286279</v>
      </c>
      <c r="CO308">
        <v>6089.3015588226081</v>
      </c>
      <c r="CP308">
        <v>6155.9851984360812</v>
      </c>
      <c r="CQ308">
        <v>6416.6895300371771</v>
      </c>
      <c r="CR308">
        <v>5174.0985621014097</v>
      </c>
      <c r="CS308">
        <v>5131.3066680470956</v>
      </c>
      <c r="CT308">
        <v>4717.1736772409822</v>
      </c>
      <c r="CU308">
        <v>3002.381811215505</v>
      </c>
      <c r="CV308">
        <v>-1</v>
      </c>
      <c r="CW308">
        <v>3202</v>
      </c>
    </row>
    <row r="309" spans="1:101" x14ac:dyDescent="0.3">
      <c r="A309" t="s">
        <v>107</v>
      </c>
      <c r="B309" t="s">
        <v>107</v>
      </c>
      <c r="C309" t="s">
        <v>108</v>
      </c>
      <c r="CV309">
        <v>0</v>
      </c>
      <c r="CW309">
        <v>0</v>
      </c>
    </row>
    <row r="310" spans="1:101" x14ac:dyDescent="0.3">
      <c r="A310" t="s">
        <v>185</v>
      </c>
      <c r="B310" t="s">
        <v>105</v>
      </c>
      <c r="C310" t="s">
        <v>106</v>
      </c>
      <c r="D310">
        <v>14887.046739314292</v>
      </c>
      <c r="E310">
        <v>16155.187775656368</v>
      </c>
      <c r="F310">
        <v>18095.861980472968</v>
      </c>
      <c r="G310">
        <v>17761.824291059005</v>
      </c>
      <c r="H310">
        <v>17337.173810164619</v>
      </c>
      <c r="I310">
        <v>17275.004523677508</v>
      </c>
      <c r="J310">
        <v>16051.645431900342</v>
      </c>
      <c r="K310">
        <v>16169.725517247884</v>
      </c>
      <c r="L310">
        <v>15430.344244131707</v>
      </c>
      <c r="M310">
        <v>14871.397194395073</v>
      </c>
      <c r="N310">
        <v>15343.207853954622</v>
      </c>
      <c r="O310">
        <v>13916.663473534722</v>
      </c>
      <c r="P310">
        <v>15202.985331814352</v>
      </c>
      <c r="Q310">
        <v>15406.247035047363</v>
      </c>
      <c r="R310">
        <v>17320.262783662536</v>
      </c>
      <c r="S310">
        <v>17186.516672164158</v>
      </c>
      <c r="T310">
        <v>16735.177068927831</v>
      </c>
      <c r="U310">
        <v>16498.623875746351</v>
      </c>
      <c r="V310">
        <v>15036.327576895979</v>
      </c>
      <c r="W310">
        <v>14965.47466856664</v>
      </c>
      <c r="X310">
        <v>14180.617346369743</v>
      </c>
      <c r="Y310">
        <v>13749.610575907203</v>
      </c>
      <c r="Z310">
        <v>14462.542453627862</v>
      </c>
      <c r="AA310">
        <v>13288.738690777442</v>
      </c>
      <c r="AB310">
        <v>14754.158531535129</v>
      </c>
      <c r="AC310">
        <v>15022.138756392007</v>
      </c>
      <c r="AD310">
        <v>16896.020518455258</v>
      </c>
      <c r="AE310">
        <v>16661.232872612673</v>
      </c>
      <c r="AF310">
        <v>16099.28603340589</v>
      </c>
      <c r="AG310">
        <v>15779.911859813023</v>
      </c>
      <c r="AH310">
        <v>14277.563665760934</v>
      </c>
      <c r="AI310">
        <v>14205.482143342593</v>
      </c>
      <c r="AJ310">
        <v>13444.779770666784</v>
      </c>
      <c r="AK310">
        <v>13049.327140089254</v>
      </c>
      <c r="AL310">
        <v>13799.478650025314</v>
      </c>
      <c r="AM310">
        <v>12659.567227329215</v>
      </c>
      <c r="AN310">
        <v>14153.369585237748</v>
      </c>
      <c r="AO310">
        <v>14442.818540016911</v>
      </c>
      <c r="AP310">
        <v>16329.920558986314</v>
      </c>
      <c r="AQ310">
        <v>16099.437187589765</v>
      </c>
      <c r="AR310">
        <v>15533.831488272563</v>
      </c>
      <c r="AS310">
        <v>15205.745326708502</v>
      </c>
      <c r="AT310">
        <v>13693.834998224753</v>
      </c>
      <c r="AU310">
        <v>13615.478790075209</v>
      </c>
      <c r="AV310">
        <v>12854.503431754903</v>
      </c>
      <c r="AW310">
        <v>12465.342258588133</v>
      </c>
      <c r="AX310">
        <v>13226.909342769799</v>
      </c>
      <c r="AY310">
        <v>12100.932633655037</v>
      </c>
      <c r="AZ310">
        <v>13608.496961385781</v>
      </c>
      <c r="BA310">
        <v>13909.614844455402</v>
      </c>
      <c r="BB310">
        <v>15805.517597032489</v>
      </c>
      <c r="BC310">
        <v>15581.216884661131</v>
      </c>
      <c r="BD310">
        <v>15020.021648384587</v>
      </c>
      <c r="BE310">
        <v>14695.524489185957</v>
      </c>
      <c r="BF310">
        <v>13187.081129314356</v>
      </c>
      <c r="BG310">
        <v>13112.381220945603</v>
      </c>
      <c r="BH310">
        <v>12355.234891486967</v>
      </c>
      <c r="BI310">
        <v>11969.902557564905</v>
      </c>
      <c r="BJ310">
        <v>12735.156928159713</v>
      </c>
      <c r="BK310">
        <v>11612.751679770117</v>
      </c>
      <c r="BL310">
        <v>13124.017816735546</v>
      </c>
      <c r="BM310">
        <v>13429.406091306279</v>
      </c>
      <c r="BN310">
        <v>15330.681986438158</v>
      </c>
      <c r="BO310">
        <v>15113.338590846486</v>
      </c>
      <c r="BP310">
        <v>14560.927310770423</v>
      </c>
      <c r="BQ310">
        <v>14246.844937413323</v>
      </c>
      <c r="BR310">
        <v>12749.649321539138</v>
      </c>
      <c r="BS310">
        <v>12685.5821144765</v>
      </c>
      <c r="BT310">
        <v>11936.519526020722</v>
      </c>
      <c r="BU310">
        <v>11554.74790973875</v>
      </c>
      <c r="BV310">
        <v>12317.728013642534</v>
      </c>
      <c r="BW310">
        <v>11187.34370209308</v>
      </c>
      <c r="BX310">
        <v>12687.042129987731</v>
      </c>
      <c r="BY310">
        <v>12981.348926101457</v>
      </c>
      <c r="BZ310">
        <v>14877.249660389436</v>
      </c>
      <c r="CA310">
        <v>14665.053191933612</v>
      </c>
      <c r="CB310">
        <v>14130.864951327991</v>
      </c>
      <c r="CC310">
        <v>13846.926287587858</v>
      </c>
      <c r="CD310">
        <v>12386.610344109538</v>
      </c>
      <c r="CE310">
        <v>12358.105397036994</v>
      </c>
      <c r="CF310">
        <v>11634.657927142847</v>
      </c>
      <c r="CG310">
        <v>11261.618910518053</v>
      </c>
      <c r="CH310">
        <v>12012.754440367768</v>
      </c>
      <c r="CI310">
        <v>10850.520953355106</v>
      </c>
      <c r="CJ310">
        <v>12301.220025976258</v>
      </c>
      <c r="CK310">
        <v>12533.733196935145</v>
      </c>
      <c r="CL310">
        <v>14369.317796774809</v>
      </c>
      <c r="CM310">
        <v>14113.388815996717</v>
      </c>
      <c r="CN310">
        <v>13564.212051370501</v>
      </c>
      <c r="CO310">
        <v>13327.565077258087</v>
      </c>
      <c r="CP310">
        <v>11982.579426312726</v>
      </c>
      <c r="CQ310">
        <v>12195.335777084631</v>
      </c>
      <c r="CR310">
        <v>11758.732571171802</v>
      </c>
      <c r="CS310">
        <v>11278.095456253641</v>
      </c>
      <c r="CT310">
        <v>12288.250634372389</v>
      </c>
      <c r="CU310">
        <v>11227.699073886441</v>
      </c>
      <c r="CV310">
        <v>1</v>
      </c>
      <c r="CW310">
        <v>3203</v>
      </c>
    </row>
    <row r="311" spans="1:101" x14ac:dyDescent="0.3">
      <c r="A311" t="s">
        <v>107</v>
      </c>
      <c r="B311" t="s">
        <v>107</v>
      </c>
      <c r="C311" t="s">
        <v>108</v>
      </c>
      <c r="CV311">
        <v>0</v>
      </c>
      <c r="CW311">
        <v>0</v>
      </c>
    </row>
    <row r="312" spans="1:101" x14ac:dyDescent="0.3">
      <c r="A312" t="s">
        <v>185</v>
      </c>
      <c r="B312" t="s">
        <v>109</v>
      </c>
      <c r="C312" t="s">
        <v>106</v>
      </c>
      <c r="D312">
        <v>18161.122608057103</v>
      </c>
      <c r="E312">
        <v>18873.090013438596</v>
      </c>
      <c r="F312">
        <v>20530.6621739033</v>
      </c>
      <c r="G312">
        <v>19147.756218540435</v>
      </c>
      <c r="H312">
        <v>19209.938923732712</v>
      </c>
      <c r="I312">
        <v>17319.728720820087</v>
      </c>
      <c r="J312">
        <v>16504.118901460042</v>
      </c>
      <c r="K312">
        <v>16538.342568009532</v>
      </c>
      <c r="L312">
        <v>15072.541885767889</v>
      </c>
      <c r="M312">
        <v>16620.872194747768</v>
      </c>
      <c r="N312">
        <v>17838.884780087115</v>
      </c>
      <c r="O312">
        <v>18364.23477284285</v>
      </c>
      <c r="P312">
        <v>18666.828748251421</v>
      </c>
      <c r="Q312">
        <v>18173.257466529467</v>
      </c>
      <c r="R312">
        <v>19679.107887069527</v>
      </c>
      <c r="S312">
        <v>18118.42040072439</v>
      </c>
      <c r="T312">
        <v>18022.780241592292</v>
      </c>
      <c r="U312">
        <v>15965.912581844565</v>
      </c>
      <c r="V312">
        <v>14956.088922825747</v>
      </c>
      <c r="W312">
        <v>14858.034961996709</v>
      </c>
      <c r="X312">
        <v>13377.486639891404</v>
      </c>
      <c r="Y312">
        <v>15045.125693534132</v>
      </c>
      <c r="Z312">
        <v>16472.185529461069</v>
      </c>
      <c r="AA312">
        <v>17214.352693280114</v>
      </c>
      <c r="AB312">
        <v>17671.289140801589</v>
      </c>
      <c r="AC312">
        <v>17236.576102057574</v>
      </c>
      <c r="AD312">
        <v>18714.014380325574</v>
      </c>
      <c r="AE312">
        <v>17073.623549426171</v>
      </c>
      <c r="AF312">
        <v>16889.64276842144</v>
      </c>
      <c r="AG312">
        <v>14767.448526377269</v>
      </c>
      <c r="AH312">
        <v>13728.568350698959</v>
      </c>
      <c r="AI312">
        <v>13635.121057225948</v>
      </c>
      <c r="AJ312">
        <v>12181.727806514265</v>
      </c>
      <c r="AK312">
        <v>13886.839434663216</v>
      </c>
      <c r="AL312">
        <v>15352.786064165415</v>
      </c>
      <c r="AM312">
        <v>16130.462284581507</v>
      </c>
      <c r="AN312">
        <v>16617.413668161189</v>
      </c>
      <c r="AO312">
        <v>16206.121738018384</v>
      </c>
      <c r="AP312">
        <v>17699.598409290906</v>
      </c>
      <c r="AQ312">
        <v>16067.690028672338</v>
      </c>
      <c r="AR312">
        <v>15885.714586513124</v>
      </c>
      <c r="AS312">
        <v>13761.589696616642</v>
      </c>
      <c r="AT312">
        <v>12720.31275224887</v>
      </c>
      <c r="AU312">
        <v>12627.344290885976</v>
      </c>
      <c r="AV312">
        <v>11179.462046360119</v>
      </c>
      <c r="AW312">
        <v>12895.521162903202</v>
      </c>
      <c r="AX312">
        <v>14376.630740699342</v>
      </c>
      <c r="AY312">
        <v>15171.518809761255</v>
      </c>
      <c r="AZ312">
        <v>15675.493075338047</v>
      </c>
      <c r="BA312">
        <v>15279.425258414554</v>
      </c>
      <c r="BB312">
        <v>16785.653147575667</v>
      </c>
      <c r="BC312">
        <v>15164.191059931252</v>
      </c>
      <c r="BD312">
        <v>14991.020694812139</v>
      </c>
      <c r="BE312">
        <v>12874.822937979399</v>
      </c>
      <c r="BF312">
        <v>11841.173296507905</v>
      </c>
      <c r="BG312">
        <v>11755.820922593073</v>
      </c>
      <c r="BH312">
        <v>10315.597116394059</v>
      </c>
      <c r="BI312">
        <v>12039.313871814682</v>
      </c>
      <c r="BJ312">
        <v>13528.080474009574</v>
      </c>
      <c r="BK312">
        <v>14330.754057520313</v>
      </c>
      <c r="BL312">
        <v>14842.912214367705</v>
      </c>
      <c r="BM312">
        <v>14455.78480310331</v>
      </c>
      <c r="BN312">
        <v>15972.060027832633</v>
      </c>
      <c r="BO312">
        <v>14361.974301526181</v>
      </c>
      <c r="BP312">
        <v>14201.47149998319</v>
      </c>
      <c r="BQ312">
        <v>12098.809765258762</v>
      </c>
      <c r="BR312">
        <v>11078.675385164326</v>
      </c>
      <c r="BS312">
        <v>11005.486973358758</v>
      </c>
      <c r="BT312">
        <v>9574.5103556211052</v>
      </c>
      <c r="BU312">
        <v>11303.187239889436</v>
      </c>
      <c r="BV312">
        <v>12792.054082264573</v>
      </c>
      <c r="BW312">
        <v>13590.783548498894</v>
      </c>
      <c r="BX312">
        <v>14097.457495268987</v>
      </c>
      <c r="BY312">
        <v>13707.23574328084</v>
      </c>
      <c r="BZ312">
        <v>15227.201872517793</v>
      </c>
      <c r="CA312">
        <v>13630.94631729391</v>
      </c>
      <c r="CB312">
        <v>13495.17105900493</v>
      </c>
      <c r="CC312">
        <v>11425.390208778375</v>
      </c>
      <c r="CD312">
        <v>10440.314653633926</v>
      </c>
      <c r="CE312">
        <v>10396.763843483444</v>
      </c>
      <c r="CF312">
        <v>8983.1026852099276</v>
      </c>
      <c r="CG312">
        <v>10712.46078394582</v>
      </c>
      <c r="CH312">
        <v>12185.155020071947</v>
      </c>
      <c r="CI312">
        <v>12953.934681484403</v>
      </c>
      <c r="CJ312">
        <v>13420.193042496372</v>
      </c>
      <c r="CK312">
        <v>12987.472110364342</v>
      </c>
      <c r="CL312">
        <v>14471.970615448319</v>
      </c>
      <c r="CM312">
        <v>12854.123651693213</v>
      </c>
      <c r="CN312">
        <v>12735.746145256944</v>
      </c>
      <c r="CO312">
        <v>10714.421063926413</v>
      </c>
      <c r="CP312">
        <v>9867.3562143777526</v>
      </c>
      <c r="CQ312">
        <v>10100.868765926318</v>
      </c>
      <c r="CR312">
        <v>8681.8414981486276</v>
      </c>
      <c r="CS312">
        <v>10749.654791019593</v>
      </c>
      <c r="CT312">
        <v>12347.530353873117</v>
      </c>
      <c r="CU312">
        <v>11524.900649156709</v>
      </c>
      <c r="CV312">
        <v>-1</v>
      </c>
      <c r="CW312">
        <v>3203</v>
      </c>
    </row>
    <row r="313" spans="1:101" x14ac:dyDescent="0.3">
      <c r="A313" t="s">
        <v>107</v>
      </c>
      <c r="B313" t="s">
        <v>107</v>
      </c>
      <c r="C313" t="s">
        <v>108</v>
      </c>
      <c r="CV313">
        <v>0</v>
      </c>
      <c r="CW313">
        <v>0</v>
      </c>
    </row>
    <row r="314" spans="1:101" x14ac:dyDescent="0.3">
      <c r="A314" t="s">
        <v>186</v>
      </c>
      <c r="B314" t="s">
        <v>105</v>
      </c>
      <c r="C314" t="s">
        <v>106</v>
      </c>
      <c r="D314">
        <v>1795.5563378321199</v>
      </c>
      <c r="E314">
        <v>2122.8824556953132</v>
      </c>
      <c r="F314">
        <v>2533.1512061835083</v>
      </c>
      <c r="G314">
        <v>2613.2523575790869</v>
      </c>
      <c r="H314">
        <v>2612.8482792604727</v>
      </c>
      <c r="I314">
        <v>2600.4023590561033</v>
      </c>
      <c r="J314">
        <v>2460.155286050327</v>
      </c>
      <c r="K314">
        <v>2397.7544000383382</v>
      </c>
      <c r="L314">
        <v>2172.1500917172111</v>
      </c>
      <c r="M314">
        <v>1995.4908113262925</v>
      </c>
      <c r="N314">
        <v>1929.3041920030864</v>
      </c>
      <c r="O314">
        <v>1625.4587525092843</v>
      </c>
      <c r="P314">
        <v>1842.3109063792883</v>
      </c>
      <c r="Q314">
        <v>2078.4860326880885</v>
      </c>
      <c r="R314">
        <v>2535.2667979328307</v>
      </c>
      <c r="S314">
        <v>2593.8672718337075</v>
      </c>
      <c r="T314">
        <v>2579.3897592883086</v>
      </c>
      <c r="U314">
        <v>2544.2634047503893</v>
      </c>
      <c r="V314">
        <v>2374.8429698142986</v>
      </c>
      <c r="W314">
        <v>2280.0297678324482</v>
      </c>
      <c r="X314">
        <v>2031.2576110735745</v>
      </c>
      <c r="Y314">
        <v>1849.031695011749</v>
      </c>
      <c r="Z314">
        <v>1793.1621516747778</v>
      </c>
      <c r="AA314">
        <v>1509.7572251219485</v>
      </c>
      <c r="AB314">
        <v>1749.5025923203389</v>
      </c>
      <c r="AC314">
        <v>2003.6693362729297</v>
      </c>
      <c r="AD314">
        <v>2469.6663667319849</v>
      </c>
      <c r="AE314">
        <v>2528.6522176513108</v>
      </c>
      <c r="AF314">
        <v>2508.3038220265244</v>
      </c>
      <c r="AG314">
        <v>2464.6760531388941</v>
      </c>
      <c r="AH314">
        <v>2287.3231735871786</v>
      </c>
      <c r="AI314">
        <v>2187.0787952779147</v>
      </c>
      <c r="AJ314">
        <v>1935.9747111297347</v>
      </c>
      <c r="AK314">
        <v>1754.1781738586005</v>
      </c>
      <c r="AL314">
        <v>1700.7246339308942</v>
      </c>
      <c r="AM314">
        <v>1420.8820633897055</v>
      </c>
      <c r="AN314">
        <v>1664.5970529498229</v>
      </c>
      <c r="AO314">
        <v>1922.5320960242391</v>
      </c>
      <c r="AP314">
        <v>2391.6198396745458</v>
      </c>
      <c r="AQ314">
        <v>2452.7031922574693</v>
      </c>
      <c r="AR314">
        <v>2433.3516116472001</v>
      </c>
      <c r="AS314">
        <v>2389.74848626216</v>
      </c>
      <c r="AT314">
        <v>2211.7823204502411</v>
      </c>
      <c r="AU314">
        <v>2110.7312422538071</v>
      </c>
      <c r="AV314">
        <v>1859.05218723044</v>
      </c>
      <c r="AW314">
        <v>1677.2033759308529</v>
      </c>
      <c r="AX314">
        <v>1624.3176800241199</v>
      </c>
      <c r="AY314">
        <v>1345.5771747147953</v>
      </c>
      <c r="AZ314">
        <v>1590.7240042935239</v>
      </c>
      <c r="BA314">
        <v>1850.1840780746111</v>
      </c>
      <c r="BB314">
        <v>2320.6956189122589</v>
      </c>
      <c r="BC314">
        <v>2382.9900437399278</v>
      </c>
      <c r="BD314">
        <v>2364.6114069977571</v>
      </c>
      <c r="BE314">
        <v>2321.7794874470401</v>
      </c>
      <c r="BF314">
        <v>2144.445930783671</v>
      </c>
      <c r="BG314">
        <v>2043.948259212937</v>
      </c>
      <c r="BH314">
        <v>1792.7820421316524</v>
      </c>
      <c r="BI314">
        <v>1611.4213915234241</v>
      </c>
      <c r="BJ314">
        <v>1559.0014452336893</v>
      </c>
      <c r="BK314">
        <v>1280.7068225730591</v>
      </c>
      <c r="BL314">
        <v>1526.2951525403016</v>
      </c>
      <c r="BM314">
        <v>1786.2278699331234</v>
      </c>
      <c r="BN314">
        <v>2257.2979127738545</v>
      </c>
      <c r="BO314">
        <v>2320.3009959321184</v>
      </c>
      <c r="BP314">
        <v>2302.8372144564564</v>
      </c>
      <c r="BQ314">
        <v>2261.1502128158031</v>
      </c>
      <c r="BR314">
        <v>2085.1580634757561</v>
      </c>
      <c r="BS314">
        <v>1986.0887905620027</v>
      </c>
      <c r="BT314">
        <v>1736.251718923399</v>
      </c>
      <c r="BU314">
        <v>1555.8853433587005</v>
      </c>
      <c r="BV314">
        <v>1503.8995915850076</v>
      </c>
      <c r="BW314">
        <v>1225.3476034261107</v>
      </c>
      <c r="BX314">
        <v>1470.0323330242911</v>
      </c>
      <c r="BY314">
        <v>1728.6866852104433</v>
      </c>
      <c r="BZ314">
        <v>2198.5831111107204</v>
      </c>
      <c r="CA314">
        <v>2261.1013809858259</v>
      </c>
      <c r="CB314">
        <v>2244.357691263609</v>
      </c>
      <c r="CC314">
        <v>2204.8534823969212</v>
      </c>
      <c r="CD314">
        <v>2032.3698466807698</v>
      </c>
      <c r="CE314">
        <v>1937.5836331002263</v>
      </c>
      <c r="CF314">
        <v>1691.9520580508383</v>
      </c>
      <c r="CG314">
        <v>1514.7627824578631</v>
      </c>
      <c r="CH314">
        <v>1464.0924501305312</v>
      </c>
      <c r="CI314">
        <v>1184.4479189430249</v>
      </c>
      <c r="CJ314">
        <v>1425.4239066969208</v>
      </c>
      <c r="CK314">
        <v>1677.9069547469353</v>
      </c>
      <c r="CL314">
        <v>2140.3108560639484</v>
      </c>
      <c r="CM314">
        <v>2195.4951428096838</v>
      </c>
      <c r="CN314">
        <v>2172.3679445090056</v>
      </c>
      <c r="CO314">
        <v>2131.8732351687477</v>
      </c>
      <c r="CP314">
        <v>1967.9080962309843</v>
      </c>
      <c r="CQ314">
        <v>1889.699971257312</v>
      </c>
      <c r="CR314">
        <v>1675.0937358394094</v>
      </c>
      <c r="CS314">
        <v>1506.3981509958307</v>
      </c>
      <c r="CT314">
        <v>1477.2800200159772</v>
      </c>
      <c r="CU314">
        <v>1229.786774213826</v>
      </c>
      <c r="CV314">
        <v>1</v>
      </c>
      <c r="CW314">
        <v>3204</v>
      </c>
    </row>
    <row r="315" spans="1:101" x14ac:dyDescent="0.3">
      <c r="A315" t="s">
        <v>107</v>
      </c>
      <c r="B315" t="s">
        <v>107</v>
      </c>
      <c r="C315" t="s">
        <v>108</v>
      </c>
      <c r="CV315">
        <v>0</v>
      </c>
      <c r="CW315">
        <v>0</v>
      </c>
    </row>
    <row r="316" spans="1:101" x14ac:dyDescent="0.3">
      <c r="A316" t="s">
        <v>186</v>
      </c>
      <c r="B316" t="s">
        <v>109</v>
      </c>
      <c r="C316" t="s">
        <v>106</v>
      </c>
      <c r="D316">
        <v>2307.2691151722211</v>
      </c>
      <c r="E316">
        <v>2293.9155107454631</v>
      </c>
      <c r="F316">
        <v>2425.3325991928327</v>
      </c>
      <c r="G316">
        <v>2208.3754129000449</v>
      </c>
      <c r="H316">
        <v>2336.322983048743</v>
      </c>
      <c r="I316">
        <v>2070.3679377878893</v>
      </c>
      <c r="J316">
        <v>2161.7876049776319</v>
      </c>
      <c r="K316">
        <v>2221.5751210826506</v>
      </c>
      <c r="L316">
        <v>2091.9237905395648</v>
      </c>
      <c r="M316">
        <v>2398.3532546552087</v>
      </c>
      <c r="N316">
        <v>2459.7071157644446</v>
      </c>
      <c r="O316">
        <v>2509.2249260962267</v>
      </c>
      <c r="P316">
        <v>2311.0772310644434</v>
      </c>
      <c r="Q316">
        <v>2142.4238923413627</v>
      </c>
      <c r="R316">
        <v>2289.7415180349553</v>
      </c>
      <c r="S316">
        <v>2065.2224123188425</v>
      </c>
      <c r="T316">
        <v>2186.1549516547529</v>
      </c>
      <c r="U316">
        <v>1909.9569412481087</v>
      </c>
      <c r="V316">
        <v>1995.977766738436</v>
      </c>
      <c r="W316">
        <v>2060.0866032483432</v>
      </c>
      <c r="X316">
        <v>1942.0355763789328</v>
      </c>
      <c r="Y316">
        <v>2263.798388552822</v>
      </c>
      <c r="Z316">
        <v>2339.8965593198823</v>
      </c>
      <c r="AA316">
        <v>2397.8689492642252</v>
      </c>
      <c r="AB316">
        <v>2199.9372693010973</v>
      </c>
      <c r="AC316">
        <v>2025.0397854440062</v>
      </c>
      <c r="AD316">
        <v>2163.3931917554155</v>
      </c>
      <c r="AE316">
        <v>1931.1401433141937</v>
      </c>
      <c r="AF316">
        <v>2048.1486259419548</v>
      </c>
      <c r="AG316">
        <v>1772.3485614339218</v>
      </c>
      <c r="AH316">
        <v>1861.9795034195765</v>
      </c>
      <c r="AI316">
        <v>1931.1524759640029</v>
      </c>
      <c r="AJ316">
        <v>1818.0570564780392</v>
      </c>
      <c r="AK316">
        <v>2143.7539875881193</v>
      </c>
      <c r="AL316">
        <v>2222.5374032575728</v>
      </c>
      <c r="AM316">
        <v>2282.1531994985603</v>
      </c>
      <c r="AN316">
        <v>2085.1636829538252</v>
      </c>
      <c r="AO316">
        <v>1910.7927477749033</v>
      </c>
      <c r="AP316">
        <v>2049.445152225212</v>
      </c>
      <c r="AQ316">
        <v>1817.4036851587275</v>
      </c>
      <c r="AR316">
        <v>1934.6846848770347</v>
      </c>
      <c r="AS316">
        <v>1659.3805312798036</v>
      </c>
      <c r="AT316">
        <v>1749.8637814199481</v>
      </c>
      <c r="AU316">
        <v>1820.293516538715</v>
      </c>
      <c r="AV316">
        <v>1708.7950227048173</v>
      </c>
      <c r="AW316">
        <v>2036.2721475683641</v>
      </c>
      <c r="AX316">
        <v>2116.8271060209759</v>
      </c>
      <c r="AY316">
        <v>2178.0457500840544</v>
      </c>
      <c r="AZ316">
        <v>1982.4087651902496</v>
      </c>
      <c r="BA316">
        <v>1809.1469908741003</v>
      </c>
      <c r="BB316">
        <v>1948.736957157671</v>
      </c>
      <c r="BC316">
        <v>1717.5567293157549</v>
      </c>
      <c r="BD316">
        <v>1835.7025041449422</v>
      </c>
      <c r="BE316">
        <v>1561.3088881974397</v>
      </c>
      <c r="BF316">
        <v>1652.7516942762941</v>
      </c>
      <c r="BG316">
        <v>1724.1687793699023</v>
      </c>
      <c r="BH316">
        <v>1613.6601677376675</v>
      </c>
      <c r="BI316">
        <v>1942.1171693433932</v>
      </c>
      <c r="BJ316">
        <v>2023.6494510005487</v>
      </c>
      <c r="BK316">
        <v>2085.8671912843224</v>
      </c>
      <c r="BL316">
        <v>1891.2817767839467</v>
      </c>
      <c r="BM316">
        <v>1719.1479240153224</v>
      </c>
      <c r="BN316">
        <v>1859.9475571104545</v>
      </c>
      <c r="BO316">
        <v>1630.0381073967233</v>
      </c>
      <c r="BP316">
        <v>1749.4666192207376</v>
      </c>
      <c r="BQ316">
        <v>1476.2929612052303</v>
      </c>
      <c r="BR316">
        <v>1568.8020275865815</v>
      </c>
      <c r="BS316">
        <v>1641.0424332039227</v>
      </c>
      <c r="BT316">
        <v>1531.0542572806301</v>
      </c>
      <c r="BU316">
        <v>1859.7328173564449</v>
      </c>
      <c r="BV316">
        <v>1941.2872974970812</v>
      </c>
      <c r="BW316">
        <v>2003.5343966128817</v>
      </c>
      <c r="BX316">
        <v>1809.2727915484747</v>
      </c>
      <c r="BY316">
        <v>1638.0523157558623</v>
      </c>
      <c r="BZ316">
        <v>1780.5477917882624</v>
      </c>
      <c r="CA316">
        <v>1553.0936507886861</v>
      </c>
      <c r="CB316">
        <v>1675.4331471286871</v>
      </c>
      <c r="CC316">
        <v>1405.0764295647457</v>
      </c>
      <c r="CD316">
        <v>1499.6556382503625</v>
      </c>
      <c r="CE316">
        <v>1572.6835257033406</v>
      </c>
      <c r="CF316">
        <v>1461.9843012491681</v>
      </c>
      <c r="CG316">
        <v>1788.6419312191613</v>
      </c>
      <c r="CH316">
        <v>1867.4908417830136</v>
      </c>
      <c r="CI316">
        <v>1927.1099207200448</v>
      </c>
      <c r="CJ316">
        <v>1730.8451496339471</v>
      </c>
      <c r="CK316">
        <v>1559.2847480014491</v>
      </c>
      <c r="CL316">
        <v>1703.1971124849779</v>
      </c>
      <c r="CM316">
        <v>1478.9122545169416</v>
      </c>
      <c r="CN316">
        <v>1608.7024020910233</v>
      </c>
      <c r="CO316">
        <v>1344.3165337982355</v>
      </c>
      <c r="CP316">
        <v>1452.3875124940025</v>
      </c>
      <c r="CQ316">
        <v>1545.9824905336188</v>
      </c>
      <c r="CR316">
        <v>1405.4464001375609</v>
      </c>
      <c r="CS316">
        <v>1792.2371460132372</v>
      </c>
      <c r="CT316">
        <v>1856.5595922895914</v>
      </c>
      <c r="CU316">
        <v>1666.8783515842417</v>
      </c>
      <c r="CV316">
        <v>-1</v>
      </c>
      <c r="CW316">
        <v>3204</v>
      </c>
    </row>
    <row r="317" spans="1:101" x14ac:dyDescent="0.3">
      <c r="A317" t="s">
        <v>107</v>
      </c>
      <c r="B317" t="s">
        <v>107</v>
      </c>
      <c r="C317" t="s">
        <v>108</v>
      </c>
      <c r="CV317">
        <v>0</v>
      </c>
      <c r="CW317">
        <v>0</v>
      </c>
    </row>
    <row r="318" spans="1:101" x14ac:dyDescent="0.3">
      <c r="A318" t="s">
        <v>187</v>
      </c>
      <c r="B318" t="s">
        <v>105</v>
      </c>
      <c r="C318" t="s">
        <v>106</v>
      </c>
      <c r="D318">
        <v>1140.3282075324664</v>
      </c>
      <c r="E318">
        <v>1108.8951590550653</v>
      </c>
      <c r="F318">
        <v>1270.9867133610894</v>
      </c>
      <c r="G318">
        <v>1219.2350584262501</v>
      </c>
      <c r="H318">
        <v>1193.6420150766153</v>
      </c>
      <c r="I318">
        <v>1206.3254142219878</v>
      </c>
      <c r="J318">
        <v>1099.4060486610354</v>
      </c>
      <c r="K318">
        <v>1071.3768840759506</v>
      </c>
      <c r="L318">
        <v>975.71572623230975</v>
      </c>
      <c r="M318">
        <v>899.44461232166543</v>
      </c>
      <c r="N318">
        <v>890.0938987101548</v>
      </c>
      <c r="O318">
        <v>767.8926366112172</v>
      </c>
      <c r="P318">
        <v>1011.839064490424</v>
      </c>
      <c r="Q318">
        <v>1077.583602496876</v>
      </c>
      <c r="R318">
        <v>1230.3065730712751</v>
      </c>
      <c r="S318">
        <v>1169.7264154183842</v>
      </c>
      <c r="T318">
        <v>1144.3068306370328</v>
      </c>
      <c r="U318">
        <v>1145.1688540773905</v>
      </c>
      <c r="V318">
        <v>1023.2324980760393</v>
      </c>
      <c r="W318">
        <v>982.80988110466399</v>
      </c>
      <c r="X318">
        <v>880.47700997363859</v>
      </c>
      <c r="Y318">
        <v>805.3939402565419</v>
      </c>
      <c r="Z318">
        <v>803.43712563238932</v>
      </c>
      <c r="AA318">
        <v>691.75653383711347</v>
      </c>
      <c r="AB318">
        <v>945.59358913699612</v>
      </c>
      <c r="AC318">
        <v>1017.7595234011767</v>
      </c>
      <c r="AD318">
        <v>1172.5479521961865</v>
      </c>
      <c r="AE318">
        <v>1110.4357214668541</v>
      </c>
      <c r="AF318">
        <v>1081.5433702921468</v>
      </c>
      <c r="AG318">
        <v>1078.7237843551395</v>
      </c>
      <c r="AH318">
        <v>954.0878176141639</v>
      </c>
      <c r="AI318">
        <v>912.4166076088718</v>
      </c>
      <c r="AJ318">
        <v>810.19975007523988</v>
      </c>
      <c r="AK318">
        <v>736.23163854943334</v>
      </c>
      <c r="AL318">
        <v>735.97295711839877</v>
      </c>
      <c r="AM318">
        <v>626.23090387249226</v>
      </c>
      <c r="AN318">
        <v>881.99516019920088</v>
      </c>
      <c r="AO318">
        <v>955.88649545045178</v>
      </c>
      <c r="AP318">
        <v>1112.0516931012539</v>
      </c>
      <c r="AQ318">
        <v>1050.8771045893182</v>
      </c>
      <c r="AR318">
        <v>1022.4762668126552</v>
      </c>
      <c r="AS318">
        <v>1019.79223096585</v>
      </c>
      <c r="AT318">
        <v>895.10389940975369</v>
      </c>
      <c r="AU318">
        <v>853.38860680433231</v>
      </c>
      <c r="AV318">
        <v>751.30091230867811</v>
      </c>
      <c r="AW318">
        <v>677.7245144089386</v>
      </c>
      <c r="AX318">
        <v>678.11997357961127</v>
      </c>
      <c r="AY318">
        <v>569.22275156421153</v>
      </c>
      <c r="AZ318">
        <v>825.9165825190139</v>
      </c>
      <c r="BA318">
        <v>900.72170054671733</v>
      </c>
      <c r="BB318">
        <v>1057.7172588121009</v>
      </c>
      <c r="BC318">
        <v>997.26392990669433</v>
      </c>
      <c r="BD318">
        <v>969.4842565645738</v>
      </c>
      <c r="BE318">
        <v>967.34886584731271</v>
      </c>
      <c r="BF318">
        <v>843.16627789867448</v>
      </c>
      <c r="BG318">
        <v>801.93454017733973</v>
      </c>
      <c r="BH318">
        <v>700.31681118147878</v>
      </c>
      <c r="BI318">
        <v>627.19658830613969</v>
      </c>
      <c r="BJ318">
        <v>628.03218138211867</v>
      </c>
      <c r="BK318">
        <v>519.56161173633222</v>
      </c>
      <c r="BL318">
        <v>776.68046750623057</v>
      </c>
      <c r="BM318">
        <v>851.93095494546401</v>
      </c>
      <c r="BN318">
        <v>1009.4212024652586</v>
      </c>
      <c r="BO318">
        <v>949.54117593739261</v>
      </c>
      <c r="BP318">
        <v>922.43359250309868</v>
      </c>
      <c r="BQ318">
        <v>921.06933251853332</v>
      </c>
      <c r="BR318">
        <v>797.72745191655065</v>
      </c>
      <c r="BS318">
        <v>757.34170897228262</v>
      </c>
      <c r="BT318">
        <v>656.48031723073927</v>
      </c>
      <c r="BU318">
        <v>583.91858426927672</v>
      </c>
      <c r="BV318">
        <v>585.02467024135012</v>
      </c>
      <c r="BW318">
        <v>476.50381650570841</v>
      </c>
      <c r="BX318">
        <v>733.31076502839926</v>
      </c>
      <c r="BY318">
        <v>808.15247090120647</v>
      </c>
      <c r="BZ318">
        <v>965.38613846180203</v>
      </c>
      <c r="CA318">
        <v>905.67409220864351</v>
      </c>
      <c r="CB318">
        <v>879.36602638298609</v>
      </c>
      <c r="CC318">
        <v>879.48622744855652</v>
      </c>
      <c r="CD318">
        <v>758.16326304661231</v>
      </c>
      <c r="CE318">
        <v>719.99102837942564</v>
      </c>
      <c r="CF318">
        <v>621.08979924227549</v>
      </c>
      <c r="CG318">
        <v>549.79172457884499</v>
      </c>
      <c r="CH318">
        <v>551.12164930986796</v>
      </c>
      <c r="CI318">
        <v>441.65004897504065</v>
      </c>
      <c r="CJ318">
        <v>696.4159624976204</v>
      </c>
      <c r="CK318">
        <v>768.22817504532429</v>
      </c>
      <c r="CL318">
        <v>922.15987245013321</v>
      </c>
      <c r="CM318">
        <v>859.83525974163888</v>
      </c>
      <c r="CN318">
        <v>831.79903227017439</v>
      </c>
      <c r="CO318">
        <v>833.58623697184726</v>
      </c>
      <c r="CP318">
        <v>717.13941318060643</v>
      </c>
      <c r="CQ318">
        <v>686.7068462592141</v>
      </c>
      <c r="CR318">
        <v>608.75972859773583</v>
      </c>
      <c r="CS318">
        <v>525.00075463029634</v>
      </c>
      <c r="CT318">
        <v>538.5626407546647</v>
      </c>
      <c r="CU318">
        <v>481.47923200391921</v>
      </c>
      <c r="CV318">
        <v>1</v>
      </c>
      <c r="CW318">
        <v>3301</v>
      </c>
    </row>
    <row r="319" spans="1:101" x14ac:dyDescent="0.3">
      <c r="A319" t="s">
        <v>107</v>
      </c>
      <c r="B319" t="s">
        <v>107</v>
      </c>
      <c r="C319" t="s">
        <v>108</v>
      </c>
      <c r="CV319">
        <v>0</v>
      </c>
      <c r="CW319">
        <v>0</v>
      </c>
    </row>
    <row r="320" spans="1:101" x14ac:dyDescent="0.3">
      <c r="A320" t="s">
        <v>187</v>
      </c>
      <c r="B320" t="s">
        <v>109</v>
      </c>
      <c r="C320" t="s">
        <v>106</v>
      </c>
      <c r="D320">
        <v>1256.6228456063382</v>
      </c>
      <c r="E320">
        <v>1177.6262636321237</v>
      </c>
      <c r="F320">
        <v>1285.9398069028857</v>
      </c>
      <c r="G320">
        <v>1123.0583465119428</v>
      </c>
      <c r="H320">
        <v>1192.9091937373214</v>
      </c>
      <c r="I320">
        <v>1017.4638595209506</v>
      </c>
      <c r="J320">
        <v>995.81652382778032</v>
      </c>
      <c r="K320">
        <v>1007.3656774042857</v>
      </c>
      <c r="L320">
        <v>903.59572152814724</v>
      </c>
      <c r="M320">
        <v>1068.0205617513636</v>
      </c>
      <c r="N320">
        <v>1112.8420505897034</v>
      </c>
      <c r="O320">
        <v>1224.5520780389052</v>
      </c>
      <c r="P320">
        <v>1215.7018508000049</v>
      </c>
      <c r="Q320">
        <v>1107.8980639854158</v>
      </c>
      <c r="R320">
        <v>1191.8512488321817</v>
      </c>
      <c r="S320">
        <v>1044.8082504056611</v>
      </c>
      <c r="T320">
        <v>1109.7928435022823</v>
      </c>
      <c r="U320">
        <v>923.74882059955166</v>
      </c>
      <c r="V320">
        <v>893.57208554981287</v>
      </c>
      <c r="W320">
        <v>900.72512584847516</v>
      </c>
      <c r="X320">
        <v>798.17561064851793</v>
      </c>
      <c r="Y320">
        <v>968.55392570026243</v>
      </c>
      <c r="Z320">
        <v>1022.0537832323015</v>
      </c>
      <c r="AA320">
        <v>1141.5581630546058</v>
      </c>
      <c r="AB320">
        <v>1137.1582737943106</v>
      </c>
      <c r="AC320">
        <v>1030.1501109024334</v>
      </c>
      <c r="AD320">
        <v>1112.2290772858232</v>
      </c>
      <c r="AE320">
        <v>962.23827027336699</v>
      </c>
      <c r="AF320">
        <v>1024.696866809526</v>
      </c>
      <c r="AG320">
        <v>837.36485520748306</v>
      </c>
      <c r="AH320">
        <v>807.22838969926204</v>
      </c>
      <c r="AI320">
        <v>815.41090933640237</v>
      </c>
      <c r="AJ320">
        <v>714.41916481085264</v>
      </c>
      <c r="AK320">
        <v>886.51323689073376</v>
      </c>
      <c r="AL320">
        <v>941.68724226876759</v>
      </c>
      <c r="AM320">
        <v>1062.7473195809393</v>
      </c>
      <c r="AN320">
        <v>1059.7445212794319</v>
      </c>
      <c r="AO320">
        <v>953.92548860207421</v>
      </c>
      <c r="AP320">
        <v>1036.9340017657396</v>
      </c>
      <c r="AQ320">
        <v>887.59616464757369</v>
      </c>
      <c r="AR320">
        <v>950.47959688363369</v>
      </c>
      <c r="AS320">
        <v>763.45571761102042</v>
      </c>
      <c r="AT320">
        <v>733.64934513596938</v>
      </c>
      <c r="AU320">
        <v>742.30121173927023</v>
      </c>
      <c r="AV320">
        <v>641.97643286495304</v>
      </c>
      <c r="AW320">
        <v>814.92349151178712</v>
      </c>
      <c r="AX320">
        <v>871.0715430831267</v>
      </c>
      <c r="AY320">
        <v>993.14100410864989</v>
      </c>
      <c r="AZ320">
        <v>991.10884050988807</v>
      </c>
      <c r="BA320">
        <v>886.17907310940427</v>
      </c>
      <c r="BB320">
        <v>969.98741228034726</v>
      </c>
      <c r="BC320">
        <v>821.37643590008724</v>
      </c>
      <c r="BD320">
        <v>884.93951388304129</v>
      </c>
      <c r="BE320">
        <v>698.57012103788486</v>
      </c>
      <c r="BF320">
        <v>669.40507798568763</v>
      </c>
      <c r="BG320">
        <v>678.68767789445292</v>
      </c>
      <c r="BH320">
        <v>578.98122255204214</v>
      </c>
      <c r="BI320">
        <v>752.53402758003972</v>
      </c>
      <c r="BJ320">
        <v>809.28089187375406</v>
      </c>
      <c r="BK320">
        <v>931.95471656805546</v>
      </c>
      <c r="BL320">
        <v>930.54986769909863</v>
      </c>
      <c r="BM320">
        <v>826.28876321054577</v>
      </c>
      <c r="BN320">
        <v>910.82158098087689</v>
      </c>
      <c r="BO320">
        <v>762.996103514168</v>
      </c>
      <c r="BP320">
        <v>827.39628617729829</v>
      </c>
      <c r="BQ320">
        <v>641.88702445948638</v>
      </c>
      <c r="BR320">
        <v>613.55564697901127</v>
      </c>
      <c r="BS320">
        <v>623.57922643332552</v>
      </c>
      <c r="BT320">
        <v>524.45134266824607</v>
      </c>
      <c r="BU320">
        <v>698.37011895314663</v>
      </c>
      <c r="BV320">
        <v>755.26806858827922</v>
      </c>
      <c r="BW320">
        <v>877.94687205480432</v>
      </c>
      <c r="BX320">
        <v>876.54509985979462</v>
      </c>
      <c r="BY320">
        <v>772.47941829149806</v>
      </c>
      <c r="BZ320">
        <v>857.58776684055772</v>
      </c>
      <c r="CA320">
        <v>710.82585742446406</v>
      </c>
      <c r="CB320">
        <v>776.7435936833964</v>
      </c>
      <c r="CC320">
        <v>593.01052902395008</v>
      </c>
      <c r="CD320">
        <v>566.39616975727949</v>
      </c>
      <c r="CE320">
        <v>577.73269470442324</v>
      </c>
      <c r="CF320">
        <v>479.25446163678106</v>
      </c>
      <c r="CG320">
        <v>653.04558353401353</v>
      </c>
      <c r="CH320">
        <v>709.12051035104503</v>
      </c>
      <c r="CI320">
        <v>830.48876631436156</v>
      </c>
      <c r="CJ320">
        <v>827.37761872651208</v>
      </c>
      <c r="CK320">
        <v>721.71369410858915</v>
      </c>
      <c r="CL320">
        <v>805.78245058670029</v>
      </c>
      <c r="CM320">
        <v>658.51155866313422</v>
      </c>
      <c r="CN320">
        <v>726.71354950051887</v>
      </c>
      <c r="CO320">
        <v>546.19743819231712</v>
      </c>
      <c r="CP320">
        <v>525.99924402673651</v>
      </c>
      <c r="CQ320">
        <v>555.69564957160173</v>
      </c>
      <c r="CR320">
        <v>444.97989983732668</v>
      </c>
      <c r="CS320">
        <v>639.4609212572193</v>
      </c>
      <c r="CT320">
        <v>711.04538083978116</v>
      </c>
      <c r="CU320">
        <v>696.07718278624952</v>
      </c>
      <c r="CV320">
        <v>-1</v>
      </c>
      <c r="CW320">
        <v>3301</v>
      </c>
    </row>
    <row r="321" spans="1:101" x14ac:dyDescent="0.3">
      <c r="A321" t="s">
        <v>107</v>
      </c>
      <c r="B321" t="s">
        <v>107</v>
      </c>
      <c r="C321" t="s">
        <v>108</v>
      </c>
      <c r="CV321">
        <v>0</v>
      </c>
      <c r="CW321">
        <v>0</v>
      </c>
    </row>
    <row r="322" spans="1:101" x14ac:dyDescent="0.3">
      <c r="A322" t="s">
        <v>188</v>
      </c>
      <c r="B322" t="s">
        <v>105</v>
      </c>
      <c r="C322" t="s">
        <v>106</v>
      </c>
      <c r="D322">
        <v>4147.8524148473907</v>
      </c>
      <c r="E322">
        <v>4924.7377042406706</v>
      </c>
      <c r="F322">
        <v>6428.7215917422573</v>
      </c>
      <c r="G322">
        <v>6326.1946416146657</v>
      </c>
      <c r="H322">
        <v>6629.4532563571938</v>
      </c>
      <c r="I322">
        <v>6419.8882507964463</v>
      </c>
      <c r="J322">
        <v>6285.2512548483319</v>
      </c>
      <c r="K322">
        <v>6137.1724906814334</v>
      </c>
      <c r="L322">
        <v>5388.3097646427041</v>
      </c>
      <c r="M322">
        <v>5193.2923731540213</v>
      </c>
      <c r="N322">
        <v>4731.1915461131375</v>
      </c>
      <c r="O322">
        <v>3878.8923618432077</v>
      </c>
      <c r="P322">
        <v>4501.1370142586302</v>
      </c>
      <c r="Q322">
        <v>5079.2183527922916</v>
      </c>
      <c r="R322">
        <v>6473.7484034182653</v>
      </c>
      <c r="S322">
        <v>6307.1359883558025</v>
      </c>
      <c r="T322">
        <v>6563.9018074876085</v>
      </c>
      <c r="U322">
        <v>6263.7848517615721</v>
      </c>
      <c r="V322">
        <v>6011.4471426486552</v>
      </c>
      <c r="W322">
        <v>5752.9491688418475</v>
      </c>
      <c r="X322">
        <v>4934.5020066398747</v>
      </c>
      <c r="Y322">
        <v>4733.7642595460693</v>
      </c>
      <c r="Z322">
        <v>4324.4530998086593</v>
      </c>
      <c r="AA322">
        <v>3557.0531401074031</v>
      </c>
      <c r="AB322">
        <v>4264.0969010672343</v>
      </c>
      <c r="AC322">
        <v>4901.4877245734106</v>
      </c>
      <c r="AD322">
        <v>6318.8370247021685</v>
      </c>
      <c r="AE322">
        <v>6142.3215494604519</v>
      </c>
      <c r="AF322">
        <v>6369.6134908254826</v>
      </c>
      <c r="AG322">
        <v>6035.4937521742795</v>
      </c>
      <c r="AH322">
        <v>5755.8499678219596</v>
      </c>
      <c r="AI322">
        <v>5481.9257082045551</v>
      </c>
      <c r="AJ322">
        <v>4659.8901687577936</v>
      </c>
      <c r="AK322">
        <v>4464.468110701202</v>
      </c>
      <c r="AL322">
        <v>4065.7768394300178</v>
      </c>
      <c r="AM322">
        <v>3311.2785652939901</v>
      </c>
      <c r="AN322">
        <v>4031.3258841587167</v>
      </c>
      <c r="AO322">
        <v>4680.2460313752999</v>
      </c>
      <c r="AP322">
        <v>6106.4465565801165</v>
      </c>
      <c r="AQ322">
        <v>5935.2990096529129</v>
      </c>
      <c r="AR322">
        <v>6164.2826460772003</v>
      </c>
      <c r="AS322">
        <v>5828.7604162680855</v>
      </c>
      <c r="AT322">
        <v>5545.893611995928</v>
      </c>
      <c r="AU322">
        <v>5268.5344066882808</v>
      </c>
      <c r="AV322">
        <v>4444.305578090456</v>
      </c>
      <c r="AW322">
        <v>4248.8169035074598</v>
      </c>
      <c r="AX322">
        <v>3852.3245697840453</v>
      </c>
      <c r="AY322">
        <v>3101.780124286699</v>
      </c>
      <c r="AZ322">
        <v>3826.666350554211</v>
      </c>
      <c r="BA322">
        <v>4480.4239883062892</v>
      </c>
      <c r="BB322">
        <v>5910.8206669623814</v>
      </c>
      <c r="BC322">
        <v>5742.9481813078264</v>
      </c>
      <c r="BD322">
        <v>5974.3325161873263</v>
      </c>
      <c r="BE322">
        <v>5640.5832379826234</v>
      </c>
      <c r="BF322">
        <v>5359.1595129078096</v>
      </c>
      <c r="BG322">
        <v>5083.1485263078139</v>
      </c>
      <c r="BH322">
        <v>4260.2924631178148</v>
      </c>
      <c r="BI322">
        <v>4066.2116716279238</v>
      </c>
      <c r="BJ322">
        <v>3671.1105111390589</v>
      </c>
      <c r="BK322">
        <v>2921.8871797012125</v>
      </c>
      <c r="BL322">
        <v>3648.0231637701763</v>
      </c>
      <c r="BM322">
        <v>4303.0415200378056</v>
      </c>
      <c r="BN322">
        <v>5734.8773706779411</v>
      </c>
      <c r="BO322">
        <v>5568.8440348494787</v>
      </c>
      <c r="BP322">
        <v>5802.6814092821169</v>
      </c>
      <c r="BQ322">
        <v>5472.1217324328718</v>
      </c>
      <c r="BR322">
        <v>5194.5671334783156</v>
      </c>
      <c r="BS322">
        <v>4922.8016683540827</v>
      </c>
      <c r="BT322">
        <v>4104.0079003252185</v>
      </c>
      <c r="BU322">
        <v>3913.0670930626025</v>
      </c>
      <c r="BV322">
        <v>3519.4424523061871</v>
      </c>
      <c r="BW322">
        <v>2769.5437205679723</v>
      </c>
      <c r="BX322">
        <v>3492.8816580902539</v>
      </c>
      <c r="BY322">
        <v>4143.7017129977266</v>
      </c>
      <c r="BZ322">
        <v>5571.3390436182171</v>
      </c>
      <c r="CA322">
        <v>5402.9185812231935</v>
      </c>
      <c r="CB322">
        <v>5637.9122243596448</v>
      </c>
      <c r="CC322">
        <v>5313.1140452274394</v>
      </c>
      <c r="CD322">
        <v>5045.8277172630997</v>
      </c>
      <c r="CE322">
        <v>4787.3957126073656</v>
      </c>
      <c r="CF322">
        <v>3982.4230755173917</v>
      </c>
      <c r="CG322">
        <v>3802.6394636429254</v>
      </c>
      <c r="CH322">
        <v>3414.5246216504252</v>
      </c>
      <c r="CI322">
        <v>2662.1661724451365</v>
      </c>
      <c r="CJ322">
        <v>3374.0450371013703</v>
      </c>
      <c r="CK322">
        <v>4005.2728321017371</v>
      </c>
      <c r="CL322">
        <v>5407.7744887093349</v>
      </c>
      <c r="CM322">
        <v>5214.522687552464</v>
      </c>
      <c r="CN322">
        <v>5430.6868403189774</v>
      </c>
      <c r="CO322">
        <v>5100.0857658638697</v>
      </c>
      <c r="CP322">
        <v>4862.2377738043988</v>
      </c>
      <c r="CQ322">
        <v>4647.8074697164539</v>
      </c>
      <c r="CR322">
        <v>3901.416011425641</v>
      </c>
      <c r="CS322">
        <v>3811.2709642311074</v>
      </c>
      <c r="CT322">
        <v>3461.3910158849835</v>
      </c>
      <c r="CU322">
        <v>2762.3666817054223</v>
      </c>
      <c r="CV322">
        <v>1</v>
      </c>
      <c r="CW322">
        <v>3302</v>
      </c>
    </row>
    <row r="323" spans="1:101" x14ac:dyDescent="0.3">
      <c r="A323" t="s">
        <v>107</v>
      </c>
      <c r="B323" t="s">
        <v>107</v>
      </c>
      <c r="C323" t="s">
        <v>108</v>
      </c>
      <c r="CV323">
        <v>0</v>
      </c>
      <c r="CW323">
        <v>0</v>
      </c>
    </row>
    <row r="324" spans="1:101" x14ac:dyDescent="0.3">
      <c r="A324" t="s">
        <v>188</v>
      </c>
      <c r="B324" t="s">
        <v>109</v>
      </c>
      <c r="C324" t="s">
        <v>106</v>
      </c>
      <c r="D324">
        <v>6739.0881495667054</v>
      </c>
      <c r="E324">
        <v>6561.339273146732</v>
      </c>
      <c r="F324">
        <v>6906.2846516592463</v>
      </c>
      <c r="G324">
        <v>6613.8972287858305</v>
      </c>
      <c r="H324">
        <v>6844.0498843092682</v>
      </c>
      <c r="I324">
        <v>6134.2283051746044</v>
      </c>
      <c r="J324">
        <v>6144.2963095578125</v>
      </c>
      <c r="K324">
        <v>6287.8450534298436</v>
      </c>
      <c r="L324">
        <v>5816.6941402515977</v>
      </c>
      <c r="M324">
        <v>6567.202525535411</v>
      </c>
      <c r="N324">
        <v>6985.7990427795976</v>
      </c>
      <c r="O324">
        <v>7233.9830058987263</v>
      </c>
      <c r="P324">
        <v>6651.6536001541908</v>
      </c>
      <c r="Q324">
        <v>6172.1469463646026</v>
      </c>
      <c r="R324">
        <v>6561.1089984352884</v>
      </c>
      <c r="S324">
        <v>6200.3534084816565</v>
      </c>
      <c r="T324">
        <v>6403.2084571456071</v>
      </c>
      <c r="U324">
        <v>5673.4263812299678</v>
      </c>
      <c r="V324">
        <v>5648.1462752895168</v>
      </c>
      <c r="W324">
        <v>5770.0929482214187</v>
      </c>
      <c r="X324">
        <v>5299.3434659149107</v>
      </c>
      <c r="Y324">
        <v>6069.6887364256163</v>
      </c>
      <c r="Z324">
        <v>6520.7204274004644</v>
      </c>
      <c r="AA324">
        <v>6801.7189973265295</v>
      </c>
      <c r="AB324">
        <v>6241.7934020316161</v>
      </c>
      <c r="AC324">
        <v>5770.3010636308009</v>
      </c>
      <c r="AD324">
        <v>6155.3550280010595</v>
      </c>
      <c r="AE324">
        <v>5784.4851289073777</v>
      </c>
      <c r="AF324">
        <v>5977.1536317751988</v>
      </c>
      <c r="AG324">
        <v>5241.3154581276576</v>
      </c>
      <c r="AH324">
        <v>5215.4879287908161</v>
      </c>
      <c r="AI324">
        <v>5341.620502769546</v>
      </c>
      <c r="AJ324">
        <v>4877.9927963891987</v>
      </c>
      <c r="AK324">
        <v>5656.5909876154665</v>
      </c>
      <c r="AL324">
        <v>6115.8032508897377</v>
      </c>
      <c r="AM324">
        <v>6404.3392119772652</v>
      </c>
      <c r="AN324">
        <v>5851.0837423707344</v>
      </c>
      <c r="AO324">
        <v>5385.2718681235037</v>
      </c>
      <c r="AP324">
        <v>5774.9224318630213</v>
      </c>
      <c r="AQ324">
        <v>5407.5636176925336</v>
      </c>
      <c r="AR324">
        <v>5602.8449299101394</v>
      </c>
      <c r="AS324">
        <v>4869.1163703513412</v>
      </c>
      <c r="AT324">
        <v>4845.4046404676583</v>
      </c>
      <c r="AU324">
        <v>4974.1232178391074</v>
      </c>
      <c r="AV324">
        <v>4513.8237639244408</v>
      </c>
      <c r="AW324">
        <v>5296.505420082457</v>
      </c>
      <c r="AX324">
        <v>5760.3453260122269</v>
      </c>
      <c r="AY324">
        <v>6053.7271869753713</v>
      </c>
      <c r="AZ324">
        <v>5505.2217299795393</v>
      </c>
      <c r="BA324">
        <v>5043.8537109874424</v>
      </c>
      <c r="BB324">
        <v>5437.5671812190449</v>
      </c>
      <c r="BC324">
        <v>5073.926936643812</v>
      </c>
      <c r="BD324">
        <v>5272.6763887534098</v>
      </c>
      <c r="BE324">
        <v>4542.2627474947885</v>
      </c>
      <c r="BF324">
        <v>4521.7803850717992</v>
      </c>
      <c r="BG324">
        <v>4653.6752878075158</v>
      </c>
      <c r="BH324">
        <v>4196.5110321676902</v>
      </c>
      <c r="BI324">
        <v>4982.2994746461</v>
      </c>
      <c r="BJ324">
        <v>5449.2471752182992</v>
      </c>
      <c r="BK324">
        <v>5745.787835336122</v>
      </c>
      <c r="BL324">
        <v>5200.5546077438166</v>
      </c>
      <c r="BM324">
        <v>4742.6311978398035</v>
      </c>
      <c r="BN324">
        <v>5139.9985088404865</v>
      </c>
      <c r="BO324">
        <v>4780.2180871586097</v>
      </c>
      <c r="BP324">
        <v>4982.9741403110365</v>
      </c>
      <c r="BQ324">
        <v>4256.5872872042773</v>
      </c>
      <c r="BR324">
        <v>4239.957069834325</v>
      </c>
      <c r="BS324">
        <v>4375.2866174917235</v>
      </c>
      <c r="BT324">
        <v>3920.900473037002</v>
      </c>
      <c r="BU324">
        <v>4708.6604675569479</v>
      </c>
      <c r="BV324">
        <v>5176.8130588278673</v>
      </c>
      <c r="BW324">
        <v>5474.0995319102121</v>
      </c>
      <c r="BX324">
        <v>4929.7334246058663</v>
      </c>
      <c r="BY324">
        <v>4473.5424464326161</v>
      </c>
      <c r="BZ324">
        <v>4874.1875266999305</v>
      </c>
      <c r="CA324">
        <v>4519.5602271592643</v>
      </c>
      <c r="CB324">
        <v>4729.0990497898583</v>
      </c>
      <c r="CC324">
        <v>4010.2616329759508</v>
      </c>
      <c r="CD324">
        <v>4000.6504073771616</v>
      </c>
      <c r="CE324">
        <v>4141.1319637665702</v>
      </c>
      <c r="CF324">
        <v>3689.0897329847662</v>
      </c>
      <c r="CG324">
        <v>4476.0837812729069</v>
      </c>
      <c r="CH324">
        <v>4941.0382301563586</v>
      </c>
      <c r="CI324">
        <v>5233.6776203289519</v>
      </c>
      <c r="CJ324">
        <v>4683.7401942918877</v>
      </c>
      <c r="CK324">
        <v>4223.70069070716</v>
      </c>
      <c r="CL324">
        <v>4622.3086947027914</v>
      </c>
      <c r="CM324">
        <v>4267.5640010186162</v>
      </c>
      <c r="CN324">
        <v>4489.4440788154743</v>
      </c>
      <c r="CO324">
        <v>3777.3935912305442</v>
      </c>
      <c r="CP324">
        <v>3803.0468523016016</v>
      </c>
      <c r="CQ324">
        <v>4010.6914859522758</v>
      </c>
      <c r="CR324">
        <v>3477.4400455351224</v>
      </c>
      <c r="CS324">
        <v>4475.6395274018723</v>
      </c>
      <c r="CT324">
        <v>4936.5515684779257</v>
      </c>
      <c r="CU324">
        <v>4435.1126567242545</v>
      </c>
      <c r="CV324">
        <v>-1</v>
      </c>
      <c r="CW324">
        <v>3302</v>
      </c>
    </row>
    <row r="325" spans="1:101" x14ac:dyDescent="0.3">
      <c r="A325" t="s">
        <v>107</v>
      </c>
      <c r="B325" t="s">
        <v>107</v>
      </c>
      <c r="C325" t="s">
        <v>108</v>
      </c>
      <c r="CV325">
        <v>0</v>
      </c>
      <c r="CW325">
        <v>0</v>
      </c>
    </row>
    <row r="326" spans="1:101" x14ac:dyDescent="0.3">
      <c r="A326" t="s">
        <v>189</v>
      </c>
      <c r="B326" t="s">
        <v>105</v>
      </c>
      <c r="C326" t="s">
        <v>106</v>
      </c>
      <c r="D326">
        <v>2062.6984681340778</v>
      </c>
      <c r="E326">
        <v>2362.6903841751355</v>
      </c>
      <c r="F326">
        <v>3051.3363460202768</v>
      </c>
      <c r="G326">
        <v>3145.3469081491785</v>
      </c>
      <c r="H326">
        <v>3199.386979032141</v>
      </c>
      <c r="I326">
        <v>3265.6395150316803</v>
      </c>
      <c r="J326">
        <v>3139.3997652584535</v>
      </c>
      <c r="K326">
        <v>3138.6148921591657</v>
      </c>
      <c r="L326">
        <v>2921.3700144682839</v>
      </c>
      <c r="M326">
        <v>2686.3633187224395</v>
      </c>
      <c r="N326">
        <v>2542.2731968062699</v>
      </c>
      <c r="O326">
        <v>2033.170034937506</v>
      </c>
      <c r="P326">
        <v>2311.683140859192</v>
      </c>
      <c r="Q326">
        <v>2548.192433691825</v>
      </c>
      <c r="R326">
        <v>3174.3540922022703</v>
      </c>
      <c r="S326">
        <v>3230.8273206720232</v>
      </c>
      <c r="T326">
        <v>3235.4736139853835</v>
      </c>
      <c r="U326">
        <v>3250.3042622088533</v>
      </c>
      <c r="V326">
        <v>3066.386598358019</v>
      </c>
      <c r="W326">
        <v>3017.0427090007011</v>
      </c>
      <c r="X326">
        <v>2776.6784588073378</v>
      </c>
      <c r="Y326">
        <v>2547.5428437113351</v>
      </c>
      <c r="Z326">
        <v>2431.2932262274985</v>
      </c>
      <c r="AA326">
        <v>1958.907541507908</v>
      </c>
      <c r="AB326">
        <v>2269.8000990320779</v>
      </c>
      <c r="AC326">
        <v>2525.8270102201632</v>
      </c>
      <c r="AD326">
        <v>3156.5926597154589</v>
      </c>
      <c r="AE326">
        <v>3206.0496906033272</v>
      </c>
      <c r="AF326">
        <v>3197.8419587365152</v>
      </c>
      <c r="AG326">
        <v>3199.4631633353906</v>
      </c>
      <c r="AH326">
        <v>3005.5078122865393</v>
      </c>
      <c r="AI326">
        <v>2950.5781904606984</v>
      </c>
      <c r="AJ326">
        <v>2708.7636705688274</v>
      </c>
      <c r="AK326">
        <v>2481.2826346488623</v>
      </c>
      <c r="AL326">
        <v>2368.6745845005712</v>
      </c>
      <c r="AM326">
        <v>1900.9586374670491</v>
      </c>
      <c r="AN326">
        <v>2216.7360902166997</v>
      </c>
      <c r="AO326">
        <v>2477.1283493883598</v>
      </c>
      <c r="AP326">
        <v>3111.1054964353743</v>
      </c>
      <c r="AQ326">
        <v>3162.2086082018409</v>
      </c>
      <c r="AR326">
        <v>3154.0256043993022</v>
      </c>
      <c r="AS326">
        <v>3154.3886821955716</v>
      </c>
      <c r="AT326">
        <v>2958.5237085259814</v>
      </c>
      <c r="AU326">
        <v>2901.750715335088</v>
      </c>
      <c r="AV326">
        <v>2658.7403690989668</v>
      </c>
      <c r="AW326">
        <v>2431.0052434934605</v>
      </c>
      <c r="AX326">
        <v>2319.0598221479213</v>
      </c>
      <c r="AY326">
        <v>1852.6563899311518</v>
      </c>
      <c r="AZ326">
        <v>2170.0247385227881</v>
      </c>
      <c r="BA326">
        <v>2431.9457042820627</v>
      </c>
      <c r="BB326">
        <v>3067.1681610558257</v>
      </c>
      <c r="BC326">
        <v>3119.1562149019869</v>
      </c>
      <c r="BD326">
        <v>3111.5372330731107</v>
      </c>
      <c r="BE326">
        <v>3112.2446281521507</v>
      </c>
      <c r="BF326">
        <v>2916.6124520457161</v>
      </c>
      <c r="BG326">
        <v>2860.0387622680682</v>
      </c>
      <c r="BH326">
        <v>2617.2286487278425</v>
      </c>
      <c r="BI326">
        <v>2389.6923739042395</v>
      </c>
      <c r="BJ326">
        <v>2277.9244624760295</v>
      </c>
      <c r="BK326">
        <v>1811.662274033135</v>
      </c>
      <c r="BL326">
        <v>2129.1450861085709</v>
      </c>
      <c r="BM326">
        <v>2391.1988741635787</v>
      </c>
      <c r="BN326">
        <v>3026.6530389407162</v>
      </c>
      <c r="BO326">
        <v>3079.0735977362683</v>
      </c>
      <c r="BP326">
        <v>3072.1830752541332</v>
      </c>
      <c r="BQ326">
        <v>3073.9640465267462</v>
      </c>
      <c r="BR326">
        <v>2879.7116843119547</v>
      </c>
      <c r="BS326">
        <v>2824.6665678186132</v>
      </c>
      <c r="BT326">
        <v>2583.2567364438041</v>
      </c>
      <c r="BU326">
        <v>2356.6403269089851</v>
      </c>
      <c r="BV326">
        <v>2244.9789481991552</v>
      </c>
      <c r="BW326">
        <v>1777.8232331388015</v>
      </c>
      <c r="BX326">
        <v>2093.4915474926165</v>
      </c>
      <c r="BY326">
        <v>2353.2163923050953</v>
      </c>
      <c r="BZ326">
        <v>2986.5218402541527</v>
      </c>
      <c r="CA326">
        <v>3037.8000798092853</v>
      </c>
      <c r="CB326">
        <v>3031.4864850883869</v>
      </c>
      <c r="CC326">
        <v>3035.9055678777872</v>
      </c>
      <c r="CD326">
        <v>2846.1521697504108</v>
      </c>
      <c r="CE326">
        <v>2796.7136120307287</v>
      </c>
      <c r="CF326">
        <v>2560.8720383978948</v>
      </c>
      <c r="CG326">
        <v>2338.4814557069776</v>
      </c>
      <c r="CH326">
        <v>2228.459165041947</v>
      </c>
      <c r="CI326">
        <v>1759.4742291819307</v>
      </c>
      <c r="CJ326">
        <v>2069.403970597436</v>
      </c>
      <c r="CK326">
        <v>2319.3289992477394</v>
      </c>
      <c r="CL326">
        <v>2940.4761744764646</v>
      </c>
      <c r="CM326">
        <v>2980.1690874968631</v>
      </c>
      <c r="CN326">
        <v>2965.2252624602293</v>
      </c>
      <c r="CO326">
        <v>2970.1709210027138</v>
      </c>
      <c r="CP326">
        <v>2791.4212733421477</v>
      </c>
      <c r="CQ326">
        <v>2769.0642692488696</v>
      </c>
      <c r="CR326">
        <v>2585.1547096097092</v>
      </c>
      <c r="CS326">
        <v>2340.6208084499817</v>
      </c>
      <c r="CT326">
        <v>2264.2186906797479</v>
      </c>
      <c r="CU326">
        <v>1912.1688300490064</v>
      </c>
      <c r="CV326">
        <v>1</v>
      </c>
      <c r="CW326">
        <v>3303</v>
      </c>
    </row>
    <row r="327" spans="1:101" x14ac:dyDescent="0.3">
      <c r="A327" t="s">
        <v>107</v>
      </c>
      <c r="B327" t="s">
        <v>107</v>
      </c>
      <c r="C327" t="s">
        <v>108</v>
      </c>
      <c r="CV327">
        <v>0</v>
      </c>
      <c r="CW327">
        <v>0</v>
      </c>
    </row>
    <row r="328" spans="1:101" x14ac:dyDescent="0.3">
      <c r="A328" t="s">
        <v>189</v>
      </c>
      <c r="B328" t="s">
        <v>109</v>
      </c>
      <c r="C328" t="s">
        <v>106</v>
      </c>
      <c r="D328">
        <v>3039.2326430766325</v>
      </c>
      <c r="E328">
        <v>3148.7199744585855</v>
      </c>
      <c r="F328">
        <v>3603.1575797770829</v>
      </c>
      <c r="G328">
        <v>3372.6587603709499</v>
      </c>
      <c r="H328">
        <v>3481.8323628126468</v>
      </c>
      <c r="I328">
        <v>3195.8234063763039</v>
      </c>
      <c r="J328">
        <v>3103.6334505247519</v>
      </c>
      <c r="K328">
        <v>3142.1491406000519</v>
      </c>
      <c r="L328">
        <v>2803.1776298759946</v>
      </c>
      <c r="M328">
        <v>3052.2605611202152</v>
      </c>
      <c r="N328">
        <v>3109.9008590948888</v>
      </c>
      <c r="O328">
        <v>3044.1090953357807</v>
      </c>
      <c r="P328">
        <v>3154.5856736041328</v>
      </c>
      <c r="Q328">
        <v>3154.3180738451215</v>
      </c>
      <c r="R328">
        <v>3584.5235224127255</v>
      </c>
      <c r="S328">
        <v>3304.7507113829042</v>
      </c>
      <c r="T328">
        <v>3382.6286969191287</v>
      </c>
      <c r="U328">
        <v>3061.2882586140213</v>
      </c>
      <c r="V328">
        <v>2927.8342598283948</v>
      </c>
      <c r="W328">
        <v>2938.2119472609979</v>
      </c>
      <c r="X328">
        <v>2591.3199191861654</v>
      </c>
      <c r="Y328">
        <v>2852.8084381121575</v>
      </c>
      <c r="Z328">
        <v>2936.5637864440337</v>
      </c>
      <c r="AA328">
        <v>2899.5121480096163</v>
      </c>
      <c r="AB328">
        <v>3031.8632041450214</v>
      </c>
      <c r="AC328">
        <v>3041.9833962866837</v>
      </c>
      <c r="AD328">
        <v>3471.5814177309162</v>
      </c>
      <c r="AE328">
        <v>3184.0344739366601</v>
      </c>
      <c r="AF328">
        <v>3251.7895613364908</v>
      </c>
      <c r="AG328">
        <v>2921.8112384943392</v>
      </c>
      <c r="AH328">
        <v>2783.1572062364435</v>
      </c>
      <c r="AI328">
        <v>2792.0379843768346</v>
      </c>
      <c r="AJ328">
        <v>2446.6120747830641</v>
      </c>
      <c r="AK328">
        <v>2711.4827139761655</v>
      </c>
      <c r="AL328">
        <v>2799.6187268774638</v>
      </c>
      <c r="AM328">
        <v>2767.2605957229825</v>
      </c>
      <c r="AN328">
        <v>2904.0816134553961</v>
      </c>
      <c r="AO328">
        <v>2917.9877598967846</v>
      </c>
      <c r="AP328">
        <v>3350.3248290778097</v>
      </c>
      <c r="AQ328">
        <v>3064.2975275636186</v>
      </c>
      <c r="AR328">
        <v>3132.45148585376</v>
      </c>
      <c r="AS328">
        <v>2802.1149796305567</v>
      </c>
      <c r="AT328">
        <v>2662.8662569560479</v>
      </c>
      <c r="AU328">
        <v>2671.4276868568763</v>
      </c>
      <c r="AV328">
        <v>2326.309058906726</v>
      </c>
      <c r="AW328">
        <v>2592.2247851131851</v>
      </c>
      <c r="AX328">
        <v>2682.028082297134</v>
      </c>
      <c r="AY328">
        <v>2651.7020929074752</v>
      </c>
      <c r="AZ328">
        <v>2790.6321521990158</v>
      </c>
      <c r="BA328">
        <v>2806.4974494531652</v>
      </c>
      <c r="BB328">
        <v>3240.5239154738765</v>
      </c>
      <c r="BC328">
        <v>2955.9007462063842</v>
      </c>
      <c r="BD328">
        <v>3025.2275877868456</v>
      </c>
      <c r="BE328">
        <v>2695.9119353344072</v>
      </c>
      <c r="BF328">
        <v>2557.6013610885607</v>
      </c>
      <c r="BG328">
        <v>2567.0608293175019</v>
      </c>
      <c r="BH328">
        <v>2222.8167899198252</v>
      </c>
      <c r="BI328">
        <v>2489.5862270029302</v>
      </c>
      <c r="BJ328">
        <v>2580.225868007542</v>
      </c>
      <c r="BK328">
        <v>2550.7355679908683</v>
      </c>
      <c r="BL328">
        <v>2690.5369584062382</v>
      </c>
      <c r="BM328">
        <v>2707.3643888258925</v>
      </c>
      <c r="BN328">
        <v>3142.5093058649745</v>
      </c>
      <c r="BO328">
        <v>2859.2198424671737</v>
      </c>
      <c r="BP328">
        <v>2930.1230697187889</v>
      </c>
      <c r="BQ328">
        <v>2602.5932196295421</v>
      </c>
      <c r="BR328">
        <v>2466.1597443761402</v>
      </c>
      <c r="BS328">
        <v>2477.3799087457141</v>
      </c>
      <c r="BT328">
        <v>2134.5126708691237</v>
      </c>
      <c r="BU328">
        <v>2402.0189861438635</v>
      </c>
      <c r="BV328">
        <v>2492.6125953813821</v>
      </c>
      <c r="BW328">
        <v>2462.3627933701705</v>
      </c>
      <c r="BX328">
        <v>2601.0256177390834</v>
      </c>
      <c r="BY328">
        <v>2616.9004990363528</v>
      </c>
      <c r="BZ328">
        <v>3051.9374108821808</v>
      </c>
      <c r="CA328">
        <v>2769.9238189380753</v>
      </c>
      <c r="CB328">
        <v>2843.693166907276</v>
      </c>
      <c r="CC328">
        <v>2520.370982556256</v>
      </c>
      <c r="CD328">
        <v>2388.8096526589084</v>
      </c>
      <c r="CE328">
        <v>2404.6465374084755</v>
      </c>
      <c r="CF328">
        <v>2065.2171644134733</v>
      </c>
      <c r="CG328">
        <v>2334.2050074609469</v>
      </c>
      <c r="CH328">
        <v>2423.8765139575944</v>
      </c>
      <c r="CI328">
        <v>2390.1011238457068</v>
      </c>
      <c r="CJ328">
        <v>2522.4456160169816</v>
      </c>
      <c r="CK328">
        <v>2530.3810547368748</v>
      </c>
      <c r="CL328">
        <v>2957.2439696963702</v>
      </c>
      <c r="CM328">
        <v>2668.3828137958803</v>
      </c>
      <c r="CN328">
        <v>2742.9426931420139</v>
      </c>
      <c r="CO328">
        <v>2426.2700247255311</v>
      </c>
      <c r="CP328">
        <v>2317.7958911235983</v>
      </c>
      <c r="CQ328">
        <v>2379.6001745426383</v>
      </c>
      <c r="CR328">
        <v>2026.8433586091201</v>
      </c>
      <c r="CS328">
        <v>2349.3427396924367</v>
      </c>
      <c r="CT328">
        <v>2465.7594441650235</v>
      </c>
      <c r="CU328">
        <v>2180.9296493378106</v>
      </c>
      <c r="CV328">
        <v>-1</v>
      </c>
      <c r="CW328">
        <v>3303</v>
      </c>
    </row>
    <row r="329" spans="1:101" x14ac:dyDescent="0.3">
      <c r="A329" t="s">
        <v>107</v>
      </c>
      <c r="B329" t="s">
        <v>107</v>
      </c>
      <c r="C329" t="s">
        <v>108</v>
      </c>
      <c r="CV329">
        <v>0</v>
      </c>
      <c r="CW329">
        <v>0</v>
      </c>
    </row>
    <row r="330" spans="1:101" x14ac:dyDescent="0.3">
      <c r="A330" t="s">
        <v>190</v>
      </c>
      <c r="B330" t="s">
        <v>105</v>
      </c>
      <c r="C330" t="s">
        <v>106</v>
      </c>
      <c r="D330">
        <v>4395.8001517204448</v>
      </c>
      <c r="E330">
        <v>3928.3543824348262</v>
      </c>
      <c r="F330">
        <v>3981.2260725410933</v>
      </c>
      <c r="G330">
        <v>3774.4453817445528</v>
      </c>
      <c r="H330">
        <v>3709.1062599508691</v>
      </c>
      <c r="I330">
        <v>3581.6703049743419</v>
      </c>
      <c r="J330">
        <v>3383.8260422901453</v>
      </c>
      <c r="K330">
        <v>3458.3578234084307</v>
      </c>
      <c r="L330">
        <v>3316.3038235223453</v>
      </c>
      <c r="M330">
        <v>3426.2672170504175</v>
      </c>
      <c r="N330">
        <v>3752.5000660738342</v>
      </c>
      <c r="O330">
        <v>3775.5455588267055</v>
      </c>
      <c r="P330">
        <v>3916.1401202355601</v>
      </c>
      <c r="Q330">
        <v>3655.4296242103369</v>
      </c>
      <c r="R330">
        <v>3721.7394317898861</v>
      </c>
      <c r="S330">
        <v>3511.886883783156</v>
      </c>
      <c r="T330">
        <v>3420.7797499299145</v>
      </c>
      <c r="U330">
        <v>3275.1048900791066</v>
      </c>
      <c r="V330">
        <v>3059.4652831511567</v>
      </c>
      <c r="W330">
        <v>3121.9258756971203</v>
      </c>
      <c r="X330">
        <v>2983.6912730208246</v>
      </c>
      <c r="Y330">
        <v>3112.1558561037459</v>
      </c>
      <c r="Z330">
        <v>3464.2156853661613</v>
      </c>
      <c r="AA330">
        <v>3512.0952423584349</v>
      </c>
      <c r="AB330">
        <v>3669.444951957571</v>
      </c>
      <c r="AC330">
        <v>3414.2972407976631</v>
      </c>
      <c r="AD330">
        <v>3476.7038282261046</v>
      </c>
      <c r="AE330">
        <v>3258.0118317265769</v>
      </c>
      <c r="AF330">
        <v>3157.8681437749292</v>
      </c>
      <c r="AG330">
        <v>3006.2630342336533</v>
      </c>
      <c r="AH330">
        <v>2789.0326005876382</v>
      </c>
      <c r="AI330">
        <v>2853.762883617429</v>
      </c>
      <c r="AJ330">
        <v>2720.3325899430192</v>
      </c>
      <c r="AK330">
        <v>2854.7325278419767</v>
      </c>
      <c r="AL330">
        <v>3212.8143501302229</v>
      </c>
      <c r="AM330">
        <v>3266.20968082734</v>
      </c>
      <c r="AN330">
        <v>3428.2872892839878</v>
      </c>
      <c r="AO330">
        <v>3176.9435273649547</v>
      </c>
      <c r="AP330">
        <v>3242.1771562668068</v>
      </c>
      <c r="AQ330">
        <v>3025.3937849127533</v>
      </c>
      <c r="AR330">
        <v>2926.4533521811868</v>
      </c>
      <c r="AS330">
        <v>2775.704502806876</v>
      </c>
      <c r="AT330">
        <v>2559.4045444703256</v>
      </c>
      <c r="AU330">
        <v>2625.5007798681245</v>
      </c>
      <c r="AV330">
        <v>2494.0681755670785</v>
      </c>
      <c r="AW330">
        <v>2631.086963574719</v>
      </c>
      <c r="AX330">
        <v>2992.2250080467943</v>
      </c>
      <c r="AY330">
        <v>3048.8439932793062</v>
      </c>
      <c r="AZ330">
        <v>3214.0556953797604</v>
      </c>
      <c r="BA330">
        <v>2965.5848906085184</v>
      </c>
      <c r="BB330">
        <v>3033.370348482395</v>
      </c>
      <c r="BC330">
        <v>2818.8520286329585</v>
      </c>
      <c r="BD330">
        <v>2721.9763727927102</v>
      </c>
      <c r="BE330">
        <v>2573.1860169448905</v>
      </c>
      <c r="BF330">
        <v>2358.8092063114568</v>
      </c>
      <c r="BG330">
        <v>2426.8308699674967</v>
      </c>
      <c r="BH330">
        <v>2297.3369917396849</v>
      </c>
      <c r="BI330">
        <v>2436.3073239236751</v>
      </c>
      <c r="BJ330">
        <v>2799.4123577116984</v>
      </c>
      <c r="BK330">
        <v>2858.0276918122463</v>
      </c>
      <c r="BL330">
        <v>3025.2902206841768</v>
      </c>
      <c r="BM330">
        <v>2778.9540718898265</v>
      </c>
      <c r="BN330">
        <v>2848.9806043146045</v>
      </c>
      <c r="BO330">
        <v>2636.8134332520385</v>
      </c>
      <c r="BP330">
        <v>2542.3726338772385</v>
      </c>
      <c r="BQ330">
        <v>2396.0366496998804</v>
      </c>
      <c r="BR330">
        <v>2184.0304253232894</v>
      </c>
      <c r="BS330">
        <v>2254.2063953641273</v>
      </c>
      <c r="BT330">
        <v>2126.5147111662873</v>
      </c>
      <c r="BU330">
        <v>2266.8391504313108</v>
      </c>
      <c r="BV330">
        <v>2630.8478947768331</v>
      </c>
      <c r="BW330">
        <v>2690.054522781852</v>
      </c>
      <c r="BX330">
        <v>2857.8882919402963</v>
      </c>
      <c r="BY330">
        <v>2612.5082683936398</v>
      </c>
      <c r="BZ330">
        <v>2684.2868173683173</v>
      </c>
      <c r="CA330">
        <v>2474.9325210264064</v>
      </c>
      <c r="CB330">
        <v>2384.3398609515825</v>
      </c>
      <c r="CC330">
        <v>2242.5005874704293</v>
      </c>
      <c r="CD330">
        <v>2034.9414667983278</v>
      </c>
      <c r="CE330">
        <v>2108.68726462329</v>
      </c>
      <c r="CF330">
        <v>1982.9848053532241</v>
      </c>
      <c r="CG330">
        <v>2123.3603470439552</v>
      </c>
      <c r="CH330">
        <v>2485.6529799837936</v>
      </c>
      <c r="CI330">
        <v>2541.9410206064786</v>
      </c>
      <c r="CJ330">
        <v>2706.3267611786296</v>
      </c>
      <c r="CK330">
        <v>2458.0444812586611</v>
      </c>
      <c r="CL330">
        <v>2528.430537542637</v>
      </c>
      <c r="CM330">
        <v>2320.2365764866886</v>
      </c>
      <c r="CN330">
        <v>2234.869410043339</v>
      </c>
      <c r="CO330">
        <v>2099.9408229127398</v>
      </c>
      <c r="CP330">
        <v>1909.3969315845839</v>
      </c>
      <c r="CQ330">
        <v>2003.8286041728911</v>
      </c>
      <c r="CR330">
        <v>1878.0884507884298</v>
      </c>
      <c r="CS330">
        <v>2052.6477529874137</v>
      </c>
      <c r="CT330">
        <v>2448.8402671160729</v>
      </c>
      <c r="CU330">
        <v>2336.3977211932133</v>
      </c>
      <c r="CV330">
        <v>1</v>
      </c>
      <c r="CW330">
        <v>3304</v>
      </c>
    </row>
    <row r="331" spans="1:101" x14ac:dyDescent="0.3">
      <c r="A331" t="s">
        <v>107</v>
      </c>
      <c r="B331" t="s">
        <v>107</v>
      </c>
      <c r="C331" t="s">
        <v>108</v>
      </c>
      <c r="CV331">
        <v>0</v>
      </c>
      <c r="CW331">
        <v>0</v>
      </c>
    </row>
    <row r="332" spans="1:101" x14ac:dyDescent="0.3">
      <c r="A332" t="s">
        <v>190</v>
      </c>
      <c r="B332" t="s">
        <v>109</v>
      </c>
      <c r="C332" t="s">
        <v>106</v>
      </c>
      <c r="D332">
        <v>4609.5909839927344</v>
      </c>
      <c r="E332">
        <v>4656.5869464519401</v>
      </c>
      <c r="F332">
        <v>4876.0278651718336</v>
      </c>
      <c r="G332">
        <v>4226.9321423209894</v>
      </c>
      <c r="H332">
        <v>4258.1752930048197</v>
      </c>
      <c r="I332">
        <v>3740.4027851557839</v>
      </c>
      <c r="J332">
        <v>3589.793092936593</v>
      </c>
      <c r="K332">
        <v>3592.2156386709826</v>
      </c>
      <c r="L332">
        <v>3259.3151158405371</v>
      </c>
      <c r="M332">
        <v>3723.4475926096065</v>
      </c>
      <c r="N332">
        <v>3954.3682139137663</v>
      </c>
      <c r="O332">
        <v>4240.5628572249007</v>
      </c>
      <c r="P332">
        <v>4503.9043854268239</v>
      </c>
      <c r="Q332">
        <v>4269.1170712012909</v>
      </c>
      <c r="R332">
        <v>4460.589989146637</v>
      </c>
      <c r="S332">
        <v>3832.294793813383</v>
      </c>
      <c r="T332">
        <v>3864.8011065878427</v>
      </c>
      <c r="U332">
        <v>3341.2188027681646</v>
      </c>
      <c r="V332">
        <v>3178.1428903174997</v>
      </c>
      <c r="W332">
        <v>3180.5392089526899</v>
      </c>
      <c r="X332">
        <v>2861.4911663285193</v>
      </c>
      <c r="Y332">
        <v>3348.6191520547559</v>
      </c>
      <c r="Z332">
        <v>3606.0125047328979</v>
      </c>
      <c r="AA332">
        <v>3913.7616655946604</v>
      </c>
      <c r="AB332">
        <v>4187.9839868865765</v>
      </c>
      <c r="AC332">
        <v>3952.9386281843626</v>
      </c>
      <c r="AD332">
        <v>4136.579891980733</v>
      </c>
      <c r="AE332">
        <v>3498.1128238299125</v>
      </c>
      <c r="AF332">
        <v>3522.7754936058791</v>
      </c>
      <c r="AG332">
        <v>2996.2141019682713</v>
      </c>
      <c r="AH332">
        <v>2835.1656513696971</v>
      </c>
      <c r="AI332">
        <v>2843.1834373077181</v>
      </c>
      <c r="AJ332">
        <v>2531.4507038026163</v>
      </c>
      <c r="AK332">
        <v>3026.0004163619101</v>
      </c>
      <c r="AL332">
        <v>3290.0089496913006</v>
      </c>
      <c r="AM332">
        <v>3603.2579629426505</v>
      </c>
      <c r="AN332">
        <v>3881.889932498113</v>
      </c>
      <c r="AO332">
        <v>3650.2971189278769</v>
      </c>
      <c r="AP332">
        <v>3836.5839924973361</v>
      </c>
      <c r="AQ332">
        <v>3200.1405809036187</v>
      </c>
      <c r="AR332">
        <v>3226.4688583608522</v>
      </c>
      <c r="AS332">
        <v>2701.5521435145611</v>
      </c>
      <c r="AT332">
        <v>2542.4649907312942</v>
      </c>
      <c r="AU332">
        <v>2552.9976425637014</v>
      </c>
      <c r="AV332">
        <v>2244.3959981722551</v>
      </c>
      <c r="AW332">
        <v>2742.5729479860374</v>
      </c>
      <c r="AX332">
        <v>3010.4610942187719</v>
      </c>
      <c r="AY332">
        <v>3327.5704439128285</v>
      </c>
      <c r="AZ332">
        <v>3609.8332134043853</v>
      </c>
      <c r="BA332">
        <v>3381.5423357561117</v>
      </c>
      <c r="BB332">
        <v>3570.8133509646773</v>
      </c>
      <c r="BC332">
        <v>2937.119230505878</v>
      </c>
      <c r="BD332">
        <v>2966.0646250061418</v>
      </c>
      <c r="BE332">
        <v>2443.7131074938607</v>
      </c>
      <c r="BF332">
        <v>2287.1784012321841</v>
      </c>
      <c r="BG332">
        <v>2300.2543590211662</v>
      </c>
      <c r="BH332">
        <v>1994.1756194365089</v>
      </c>
      <c r="BI332">
        <v>2494.8520456549281</v>
      </c>
      <c r="BJ332">
        <v>2765.2362957479468</v>
      </c>
      <c r="BK332">
        <v>3084.8829250829663</v>
      </c>
      <c r="BL332">
        <v>3369.7818911339691</v>
      </c>
      <c r="BM332">
        <v>3144.2778553071521</v>
      </c>
      <c r="BN332">
        <v>3336.5111067143334</v>
      </c>
      <c r="BO332">
        <v>2705.9349200870724</v>
      </c>
      <c r="BP332">
        <v>2738.0793714587462</v>
      </c>
      <c r="BQ332">
        <v>2218.8777414829542</v>
      </c>
      <c r="BR332">
        <v>2065.2695701123289</v>
      </c>
      <c r="BS332">
        <v>2080.8591657605925</v>
      </c>
      <c r="BT332">
        <v>1776.7244348536672</v>
      </c>
      <c r="BU332">
        <v>2278.7161496076651</v>
      </c>
      <c r="BV332">
        <v>2549.8920799630355</v>
      </c>
      <c r="BW332">
        <v>2870.1163611770403</v>
      </c>
      <c r="BX332">
        <v>3155.8741423765023</v>
      </c>
      <c r="BY332">
        <v>2932.0895738468057</v>
      </c>
      <c r="BZ332">
        <v>3127.3860336601861</v>
      </c>
      <c r="CA332">
        <v>2501.3884445927515</v>
      </c>
      <c r="CB332">
        <v>2539.3214188694947</v>
      </c>
      <c r="CC332">
        <v>2026.3121512723405</v>
      </c>
      <c r="CD332">
        <v>1878.1574524254249</v>
      </c>
      <c r="CE332">
        <v>1897.3184495125793</v>
      </c>
      <c r="CF332">
        <v>1594.117462558346</v>
      </c>
      <c r="CG332">
        <v>2094.2877548013862</v>
      </c>
      <c r="CH332">
        <v>2361.5609304982677</v>
      </c>
      <c r="CI332">
        <v>2677.0160743876504</v>
      </c>
      <c r="CJ332">
        <v>2958.2276906442798</v>
      </c>
      <c r="CK332">
        <v>2731.9597624984308</v>
      </c>
      <c r="CL332">
        <v>2928.1031300550267</v>
      </c>
      <c r="CM332">
        <v>2306.1784514051078</v>
      </c>
      <c r="CN332">
        <v>2355.2128950732595</v>
      </c>
      <c r="CO332">
        <v>1855.5698903982006</v>
      </c>
      <c r="CP332">
        <v>1728.407664705413</v>
      </c>
      <c r="CQ332">
        <v>1789.1207444536724</v>
      </c>
      <c r="CR332">
        <v>1461.8041703522404</v>
      </c>
      <c r="CS332">
        <v>2014.9519114775915</v>
      </c>
      <c r="CT332">
        <v>2302.7243708476767</v>
      </c>
      <c r="CU332">
        <v>2269.9990837067735</v>
      </c>
      <c r="CV332">
        <v>-1</v>
      </c>
      <c r="CW332">
        <v>3304</v>
      </c>
    </row>
    <row r="333" spans="1:101" x14ac:dyDescent="0.3">
      <c r="A333" t="s">
        <v>107</v>
      </c>
      <c r="B333" t="s">
        <v>107</v>
      </c>
      <c r="C333" t="s">
        <v>108</v>
      </c>
      <c r="CV333">
        <v>0</v>
      </c>
      <c r="CW333">
        <v>0</v>
      </c>
    </row>
    <row r="334" spans="1:101" x14ac:dyDescent="0.3">
      <c r="A334" t="s">
        <v>191</v>
      </c>
      <c r="B334" t="s">
        <v>105</v>
      </c>
      <c r="C334" t="s">
        <v>106</v>
      </c>
      <c r="D334">
        <v>4938.8753448232437</v>
      </c>
      <c r="E334">
        <v>5327.1355690240071</v>
      </c>
      <c r="F334">
        <v>6176.4282427530607</v>
      </c>
      <c r="G334">
        <v>6278.8637326075623</v>
      </c>
      <c r="H334">
        <v>6331.9168685310633</v>
      </c>
      <c r="I334">
        <v>6246.0562764703691</v>
      </c>
      <c r="J334">
        <v>5971.2807647764903</v>
      </c>
      <c r="K334">
        <v>5879.8458270195888</v>
      </c>
      <c r="L334">
        <v>5519.7002042269705</v>
      </c>
      <c r="M334">
        <v>5320.9245341178421</v>
      </c>
      <c r="N334">
        <v>5214.7069346193093</v>
      </c>
      <c r="O334">
        <v>4673.4632825558792</v>
      </c>
      <c r="P334">
        <v>4966.6316195384588</v>
      </c>
      <c r="Q334">
        <v>5264.8519905441817</v>
      </c>
      <c r="R334">
        <v>6129.6147946448727</v>
      </c>
      <c r="S334">
        <v>6216.7805879998878</v>
      </c>
      <c r="T334">
        <v>6215.090164400197</v>
      </c>
      <c r="U334">
        <v>6025.5480872942626</v>
      </c>
      <c r="V334">
        <v>5630.9893674765963</v>
      </c>
      <c r="W334">
        <v>5447.2746910318292</v>
      </c>
      <c r="X334">
        <v>5050.3581857980062</v>
      </c>
      <c r="Y334">
        <v>4881.2340081556777</v>
      </c>
      <c r="Z334">
        <v>4852.2334946948577</v>
      </c>
      <c r="AA334">
        <v>4401.654990064123</v>
      </c>
      <c r="AB334">
        <v>4768.1178999538442</v>
      </c>
      <c r="AC334">
        <v>5104.2230158482407</v>
      </c>
      <c r="AD334">
        <v>5969.7776225684802</v>
      </c>
      <c r="AE334">
        <v>6031.8161951094817</v>
      </c>
      <c r="AF334">
        <v>5995.1616472635978</v>
      </c>
      <c r="AG334">
        <v>5774.4913995777588</v>
      </c>
      <c r="AH334">
        <v>5360.1529692688055</v>
      </c>
      <c r="AI334">
        <v>5169.3392532234402</v>
      </c>
      <c r="AJ334">
        <v>4775.4162956599212</v>
      </c>
      <c r="AK334">
        <v>4615.5440449715534</v>
      </c>
      <c r="AL334">
        <v>4598.7224814046904</v>
      </c>
      <c r="AM334">
        <v>4160.9493765928319</v>
      </c>
      <c r="AN334">
        <v>4539.3165707590497</v>
      </c>
      <c r="AO334">
        <v>4885.2557286159026</v>
      </c>
      <c r="AP334">
        <v>5757.6258586649028</v>
      </c>
      <c r="AQ334">
        <v>5822.9275078356568</v>
      </c>
      <c r="AR334">
        <v>5786.1473097108483</v>
      </c>
      <c r="AS334">
        <v>5562.9140223394106</v>
      </c>
      <c r="AT334">
        <v>5145.0835359146158</v>
      </c>
      <c r="AU334">
        <v>4951.4437256429846</v>
      </c>
      <c r="AV334">
        <v>4556.5458804483969</v>
      </c>
      <c r="AW334">
        <v>4398.015966223511</v>
      </c>
      <c r="AX334">
        <v>4384.5810205542675</v>
      </c>
      <c r="AY334">
        <v>3951.4599795365675</v>
      </c>
      <c r="AZ334">
        <v>4334.8120683781071</v>
      </c>
      <c r="BA334">
        <v>4685.3006017020562</v>
      </c>
      <c r="BB334">
        <v>5561.3601237492931</v>
      </c>
      <c r="BC334">
        <v>5629.4263463528077</v>
      </c>
      <c r="BD334">
        <v>5594.6748090303236</v>
      </c>
      <c r="BE334">
        <v>5373.0236364112679</v>
      </c>
      <c r="BF334">
        <v>4956.5863649075754</v>
      </c>
      <c r="BG334">
        <v>4764.3048772422653</v>
      </c>
      <c r="BH334">
        <v>4370.7744681639733</v>
      </c>
      <c r="BI334">
        <v>4213.5953868963388</v>
      </c>
      <c r="BJ334">
        <v>4201.4579476789986</v>
      </c>
      <c r="BK334">
        <v>3769.5854966392608</v>
      </c>
      <c r="BL334">
        <v>4154.2128275738451</v>
      </c>
      <c r="BM334">
        <v>4506.1520073230095</v>
      </c>
      <c r="BN334">
        <v>5384.034052137963</v>
      </c>
      <c r="BO334">
        <v>5454.4895071501542</v>
      </c>
      <c r="BP334">
        <v>5422.8194939666791</v>
      </c>
      <c r="BQ334">
        <v>5204.9221769195692</v>
      </c>
      <c r="BR334">
        <v>4792.6778930570272</v>
      </c>
      <c r="BS334">
        <v>4604.5502473282586</v>
      </c>
      <c r="BT334">
        <v>4214.4488815658951</v>
      </c>
      <c r="BU334">
        <v>4059.2162928948596</v>
      </c>
      <c r="BV334">
        <v>4046.9471431706738</v>
      </c>
      <c r="BW334">
        <v>3612.7166499399664</v>
      </c>
      <c r="BX334">
        <v>3993.2964899917042</v>
      </c>
      <c r="BY334">
        <v>4340.7885131718631</v>
      </c>
      <c r="BZ334">
        <v>5215.6670135038557</v>
      </c>
      <c r="CA334">
        <v>5286.4751015910533</v>
      </c>
      <c r="CB334">
        <v>5259.8366853868811</v>
      </c>
      <c r="CC334">
        <v>5051.7725451690058</v>
      </c>
      <c r="CD334">
        <v>4652.7863631639884</v>
      </c>
      <c r="CE334">
        <v>4478.6732615333221</v>
      </c>
      <c r="CF334">
        <v>4100.0702828580588</v>
      </c>
      <c r="CG334">
        <v>3950.8024837859211</v>
      </c>
      <c r="CH334">
        <v>3936.9660741490734</v>
      </c>
      <c r="CI334">
        <v>3493.1553207145998</v>
      </c>
      <c r="CJ334">
        <v>3856.7500965959316</v>
      </c>
      <c r="CK334">
        <v>4181.4180409075288</v>
      </c>
      <c r="CL334">
        <v>5032.2304345994398</v>
      </c>
      <c r="CM334">
        <v>5083.838174283771</v>
      </c>
      <c r="CN334">
        <v>5048.0457330619429</v>
      </c>
      <c r="CO334">
        <v>4849.9683089251594</v>
      </c>
      <c r="CP334">
        <v>4487.6564261199001</v>
      </c>
      <c r="CQ334">
        <v>4390.4544028000655</v>
      </c>
      <c r="CR334">
        <v>4108.0295235500771</v>
      </c>
      <c r="CS334">
        <v>3973.120301108926</v>
      </c>
      <c r="CT334">
        <v>4009.2575835893758</v>
      </c>
      <c r="CU334">
        <v>3608.9191862543466</v>
      </c>
      <c r="CV334">
        <v>1</v>
      </c>
      <c r="CW334">
        <v>3305</v>
      </c>
    </row>
    <row r="335" spans="1:101" x14ac:dyDescent="0.3">
      <c r="A335" t="s">
        <v>107</v>
      </c>
      <c r="B335" t="s">
        <v>107</v>
      </c>
      <c r="C335" t="s">
        <v>108</v>
      </c>
      <c r="CV335">
        <v>0</v>
      </c>
      <c r="CW335">
        <v>0</v>
      </c>
    </row>
    <row r="336" spans="1:101" x14ac:dyDescent="0.3">
      <c r="A336" t="s">
        <v>191</v>
      </c>
      <c r="B336" t="s">
        <v>109</v>
      </c>
      <c r="C336" t="s">
        <v>106</v>
      </c>
      <c r="D336">
        <v>7045.6759757388227</v>
      </c>
      <c r="E336">
        <v>6932.3441150415483</v>
      </c>
      <c r="F336">
        <v>7579.3684090645474</v>
      </c>
      <c r="G336">
        <v>7054.2141662844751</v>
      </c>
      <c r="H336">
        <v>7230.8856681043062</v>
      </c>
      <c r="I336">
        <v>6612.7802896435869</v>
      </c>
      <c r="J336">
        <v>6328.8705674501489</v>
      </c>
      <c r="K336">
        <v>6429.6212224654782</v>
      </c>
      <c r="L336">
        <v>5782.7299450666369</v>
      </c>
      <c r="M336">
        <v>6325.4996628303134</v>
      </c>
      <c r="N336">
        <v>6733.419952895546</v>
      </c>
      <c r="O336">
        <v>6774.3247984073314</v>
      </c>
      <c r="P336">
        <v>6914.1722329677541</v>
      </c>
      <c r="Q336">
        <v>6593.5930501805751</v>
      </c>
      <c r="R336">
        <v>7287.46708845592</v>
      </c>
      <c r="S336">
        <v>6709.9157976636498</v>
      </c>
      <c r="T336">
        <v>6824.8517473788825</v>
      </c>
      <c r="U336">
        <v>6150.3325019992189</v>
      </c>
      <c r="V336">
        <v>5798.8901186887997</v>
      </c>
      <c r="W336">
        <v>5846.0138359666553</v>
      </c>
      <c r="X336">
        <v>5178.7885890177749</v>
      </c>
      <c r="Y336">
        <v>5739.8557264266828</v>
      </c>
      <c r="Z336">
        <v>6194.7946109736095</v>
      </c>
      <c r="AA336">
        <v>6291.9296028489007</v>
      </c>
      <c r="AB336">
        <v>6477.9838368457768</v>
      </c>
      <c r="AC336">
        <v>6182.3038438507656</v>
      </c>
      <c r="AD336">
        <v>6879.0232719146661</v>
      </c>
      <c r="AE336">
        <v>6289.0565262398904</v>
      </c>
      <c r="AF336">
        <v>6385.8780765158554</v>
      </c>
      <c r="AG336">
        <v>5695.68123507768</v>
      </c>
      <c r="AH336">
        <v>5335.445444237328</v>
      </c>
      <c r="AI336">
        <v>5381.4511021160151</v>
      </c>
      <c r="AJ336">
        <v>4719.2290937862581</v>
      </c>
      <c r="AK336">
        <v>5289.0628986782258</v>
      </c>
      <c r="AL336">
        <v>5754.4715847497382</v>
      </c>
      <c r="AM336">
        <v>5862.377802801695</v>
      </c>
      <c r="AN336">
        <v>6058.5892496916204</v>
      </c>
      <c r="AO336">
        <v>5771.7601817641225</v>
      </c>
      <c r="AP336">
        <v>6475.4726660173665</v>
      </c>
      <c r="AQ336">
        <v>5890.3417512848064</v>
      </c>
      <c r="AR336">
        <v>5989.9571451750653</v>
      </c>
      <c r="AS336">
        <v>5301.0900778829182</v>
      </c>
      <c r="AT336">
        <v>4941.6208042928447</v>
      </c>
      <c r="AU336">
        <v>4988.7762560972187</v>
      </c>
      <c r="AV336">
        <v>4328.7892441855656</v>
      </c>
      <c r="AW336">
        <v>4902.219538378572</v>
      </c>
      <c r="AX336">
        <v>5372.4261379646068</v>
      </c>
      <c r="AY336">
        <v>5485.87346791857</v>
      </c>
      <c r="AZ336">
        <v>5687.8199976600517</v>
      </c>
      <c r="BA336">
        <v>5406.46497172813</v>
      </c>
      <c r="BB336">
        <v>6115.1322943788691</v>
      </c>
      <c r="BC336">
        <v>5534.3826375721237</v>
      </c>
      <c r="BD336">
        <v>5637.893278018194</v>
      </c>
      <c r="BE336">
        <v>4952.5792218172292</v>
      </c>
      <c r="BF336">
        <v>4596.4509571541303</v>
      </c>
      <c r="BG336">
        <v>4646.8192326649978</v>
      </c>
      <c r="BH336">
        <v>3989.9579492062667</v>
      </c>
      <c r="BI336">
        <v>4566.4508477028448</v>
      </c>
      <c r="BJ336">
        <v>5039.6926741381949</v>
      </c>
      <c r="BK336">
        <v>5156.2134120315231</v>
      </c>
      <c r="BL336">
        <v>5361.3680917832871</v>
      </c>
      <c r="BM336">
        <v>5083.4689301493345</v>
      </c>
      <c r="BN336">
        <v>5795.9433095941949</v>
      </c>
      <c r="BO336">
        <v>5219.4131661905931</v>
      </c>
      <c r="BP336">
        <v>5327.5387872638312</v>
      </c>
      <c r="BQ336">
        <v>4647.1053204396976</v>
      </c>
      <c r="BR336">
        <v>4295.8576420924965</v>
      </c>
      <c r="BS336">
        <v>4350.7120983583145</v>
      </c>
      <c r="BT336">
        <v>3697.4780309150715</v>
      </c>
      <c r="BU336">
        <v>4276.3279551443047</v>
      </c>
      <c r="BV336">
        <v>4750.4731183705553</v>
      </c>
      <c r="BW336">
        <v>4866.660998087028</v>
      </c>
      <c r="BX336">
        <v>5070.9583858731985</v>
      </c>
      <c r="BY336">
        <v>4792.8176585986112</v>
      </c>
      <c r="BZ336">
        <v>5506.9648422734008</v>
      </c>
      <c r="CA336">
        <v>4935.0420651250643</v>
      </c>
      <c r="CB336">
        <v>5050.9915393582623</v>
      </c>
      <c r="CC336">
        <v>4380.8639582873875</v>
      </c>
      <c r="CD336">
        <v>4040.7110487616756</v>
      </c>
      <c r="CE336">
        <v>4105.246132874955</v>
      </c>
      <c r="CF336">
        <v>3458.2215273077945</v>
      </c>
      <c r="CG336">
        <v>4038.4395341855416</v>
      </c>
      <c r="CH336">
        <v>4508.9612498733732</v>
      </c>
      <c r="CI336">
        <v>4617.3694289302848</v>
      </c>
      <c r="CJ336">
        <v>4810.4668530062681</v>
      </c>
      <c r="CK336">
        <v>4520.3375192219992</v>
      </c>
      <c r="CL336">
        <v>5224.5269340539826</v>
      </c>
      <c r="CM336">
        <v>4645.9875236860644</v>
      </c>
      <c r="CN336">
        <v>4766.9378083806087</v>
      </c>
      <c r="CO336">
        <v>4110.0155073622509</v>
      </c>
      <c r="CP336">
        <v>3811.4018680845134</v>
      </c>
      <c r="CQ336">
        <v>3965.1784555009203</v>
      </c>
      <c r="CR336">
        <v>3300.3823034744328</v>
      </c>
      <c r="CS336">
        <v>4001.2673320663089</v>
      </c>
      <c r="CT336">
        <v>4543.7199165134671</v>
      </c>
      <c r="CU336">
        <v>4034.6716378005212</v>
      </c>
      <c r="CV336">
        <v>-1</v>
      </c>
      <c r="CW336">
        <v>3305</v>
      </c>
    </row>
    <row r="337" spans="1:101" x14ac:dyDescent="0.3">
      <c r="A337" t="s">
        <v>107</v>
      </c>
      <c r="B337" t="s">
        <v>107</v>
      </c>
      <c r="C337" t="s">
        <v>108</v>
      </c>
      <c r="CV337">
        <v>0</v>
      </c>
      <c r="CW337">
        <v>0</v>
      </c>
    </row>
    <row r="338" spans="1:101" x14ac:dyDescent="0.3">
      <c r="A338" t="s">
        <v>192</v>
      </c>
      <c r="B338" t="s">
        <v>105</v>
      </c>
      <c r="C338" t="s">
        <v>106</v>
      </c>
      <c r="D338">
        <v>77029.680968515211</v>
      </c>
      <c r="E338">
        <v>83816.828484217229</v>
      </c>
      <c r="F338">
        <v>94447.011548392009</v>
      </c>
      <c r="G338">
        <v>95029.754774513975</v>
      </c>
      <c r="H338">
        <v>94006.135799210781</v>
      </c>
      <c r="I338">
        <v>92754.8252311377</v>
      </c>
      <c r="J338">
        <v>88237.413331075411</v>
      </c>
      <c r="K338">
        <v>86629.253535653668</v>
      </c>
      <c r="L338">
        <v>81943.101049480683</v>
      </c>
      <c r="M338">
        <v>78822.261972553562</v>
      </c>
      <c r="N338">
        <v>79272.351389893403</v>
      </c>
      <c r="O338">
        <v>73228.664622491589</v>
      </c>
      <c r="P338">
        <v>78436.885906819996</v>
      </c>
      <c r="Q338">
        <v>82201.103226538937</v>
      </c>
      <c r="R338">
        <v>92026.737550619713</v>
      </c>
      <c r="S338">
        <v>92406.891949161174</v>
      </c>
      <c r="T338">
        <v>90528.023826518009</v>
      </c>
      <c r="U338">
        <v>88093.128139424094</v>
      </c>
      <c r="V338">
        <v>82306.717033502195</v>
      </c>
      <c r="W338">
        <v>79734.867383988545</v>
      </c>
      <c r="X338">
        <v>74662.712201001588</v>
      </c>
      <c r="Y338">
        <v>71846.939604128216</v>
      </c>
      <c r="Z338">
        <v>73104.533755554396</v>
      </c>
      <c r="AA338">
        <v>68015.178566612623</v>
      </c>
      <c r="AB338">
        <v>74001.001260636389</v>
      </c>
      <c r="AC338">
        <v>78172.748619468766</v>
      </c>
      <c r="AD338">
        <v>88014.910499634323</v>
      </c>
      <c r="AE338">
        <v>88138.967891444219</v>
      </c>
      <c r="AF338">
        <v>85902.933459729335</v>
      </c>
      <c r="AG338">
        <v>83155.775132425755</v>
      </c>
      <c r="AH338">
        <v>77181.933911291577</v>
      </c>
      <c r="AI338">
        <v>74560.712371091766</v>
      </c>
      <c r="AJ338">
        <v>69548.020292357643</v>
      </c>
      <c r="AK338">
        <v>66857.786686736188</v>
      </c>
      <c r="AL338">
        <v>68269.935803541157</v>
      </c>
      <c r="AM338">
        <v>63339.018867541243</v>
      </c>
      <c r="AN338">
        <v>69471.326699416371</v>
      </c>
      <c r="AO338">
        <v>73766.247196275857</v>
      </c>
      <c r="AP338">
        <v>83699.370672085439</v>
      </c>
      <c r="AQ338">
        <v>83877.374742659813</v>
      </c>
      <c r="AR338">
        <v>81660.388358621043</v>
      </c>
      <c r="AS338">
        <v>78907.407348876601</v>
      </c>
      <c r="AT338">
        <v>72918.53478526666</v>
      </c>
      <c r="AU338">
        <v>70289.573118555985</v>
      </c>
      <c r="AV338">
        <v>65288.649309817018</v>
      </c>
      <c r="AW338">
        <v>62634.407547437768</v>
      </c>
      <c r="AX338">
        <v>64103.771049610623</v>
      </c>
      <c r="AY338">
        <v>59243.010267008962</v>
      </c>
      <c r="AZ338">
        <v>65448.555212446008</v>
      </c>
      <c r="BA338">
        <v>69811.702264950378</v>
      </c>
      <c r="BB338">
        <v>79803.607999811225</v>
      </c>
      <c r="BC338">
        <v>80030.326035233797</v>
      </c>
      <c r="BD338">
        <v>77854.033975725702</v>
      </c>
      <c r="BE338">
        <v>75136.815266228965</v>
      </c>
      <c r="BF338">
        <v>69181.501835864969</v>
      </c>
      <c r="BG338">
        <v>66585.521428541906</v>
      </c>
      <c r="BH338">
        <v>61617.480880768395</v>
      </c>
      <c r="BI338">
        <v>58995.806756923739</v>
      </c>
      <c r="BJ338">
        <v>60497.131995560921</v>
      </c>
      <c r="BK338">
        <v>55667.892967612504</v>
      </c>
      <c r="BL338">
        <v>61905.413586754075</v>
      </c>
      <c r="BM338">
        <v>66302.579816973084</v>
      </c>
      <c r="BN338">
        <v>76332.524401541508</v>
      </c>
      <c r="BO338">
        <v>76603.135826173966</v>
      </c>
      <c r="BP338">
        <v>74477.608254257066</v>
      </c>
      <c r="BQ338">
        <v>71817.493063393515</v>
      </c>
      <c r="BR338">
        <v>65922.920278385776</v>
      </c>
      <c r="BS338">
        <v>63386.194862571116</v>
      </c>
      <c r="BT338">
        <v>58468.830880598565</v>
      </c>
      <c r="BU338">
        <v>55881.628137097403</v>
      </c>
      <c r="BV338">
        <v>57395.496606501081</v>
      </c>
      <c r="BW338">
        <v>52555.991824734119</v>
      </c>
      <c r="BX338">
        <v>58766.780491986676</v>
      </c>
      <c r="BY338">
        <v>63134.85888959271</v>
      </c>
      <c r="BZ338">
        <v>73152.938964977191</v>
      </c>
      <c r="CA338">
        <v>73448.643550920824</v>
      </c>
      <c r="CB338">
        <v>71397.967388910562</v>
      </c>
      <c r="CC338">
        <v>68861.949373685857</v>
      </c>
      <c r="CD338">
        <v>63124.069485252847</v>
      </c>
      <c r="CE338">
        <v>60746.676289200463</v>
      </c>
      <c r="CF338">
        <v>55956.095861749069</v>
      </c>
      <c r="CG338">
        <v>53432.49519057713</v>
      </c>
      <c r="CH338">
        <v>54929.065356252278</v>
      </c>
      <c r="CI338">
        <v>49990.762595460081</v>
      </c>
      <c r="CJ338">
        <v>56033.399016227573</v>
      </c>
      <c r="CK338">
        <v>60181.817488431821</v>
      </c>
      <c r="CL338">
        <v>69973.898284144714</v>
      </c>
      <c r="CM338">
        <v>70110.570379614815</v>
      </c>
      <c r="CN338">
        <v>68000.535529991263</v>
      </c>
      <c r="CO338">
        <v>65572.754260053072</v>
      </c>
      <c r="CP338">
        <v>60288.812100837633</v>
      </c>
      <c r="CQ338">
        <v>58655.114069372772</v>
      </c>
      <c r="CR338">
        <v>54961.928517647248</v>
      </c>
      <c r="CS338">
        <v>52745.426487671277</v>
      </c>
      <c r="CT338">
        <v>54572.315906364063</v>
      </c>
      <c r="CU338">
        <v>50147.372737263053</v>
      </c>
      <c r="CV338">
        <v>1</v>
      </c>
      <c r="CW338">
        <v>3306</v>
      </c>
    </row>
    <row r="339" spans="1:101" x14ac:dyDescent="0.3">
      <c r="A339" t="s">
        <v>107</v>
      </c>
      <c r="B339" t="s">
        <v>107</v>
      </c>
      <c r="C339" t="s">
        <v>108</v>
      </c>
      <c r="CV339">
        <v>0</v>
      </c>
      <c r="CW339">
        <v>0</v>
      </c>
    </row>
    <row r="340" spans="1:101" x14ac:dyDescent="0.3">
      <c r="A340" t="s">
        <v>192</v>
      </c>
      <c r="B340" t="s">
        <v>109</v>
      </c>
      <c r="C340" t="s">
        <v>106</v>
      </c>
      <c r="D340">
        <v>105993.80221372528</v>
      </c>
      <c r="E340">
        <v>101035.59635539408</v>
      </c>
      <c r="F340">
        <v>108986.5533684503</v>
      </c>
      <c r="G340">
        <v>100550.312793149</v>
      </c>
      <c r="H340">
        <v>101620.2584843502</v>
      </c>
      <c r="I340">
        <v>93834.353198252473</v>
      </c>
      <c r="J340">
        <v>88526.639965756491</v>
      </c>
      <c r="K340">
        <v>91402.656400281863</v>
      </c>
      <c r="L340">
        <v>83490.339103183869</v>
      </c>
      <c r="M340">
        <v>89716.024431048863</v>
      </c>
      <c r="N340">
        <v>96312.01734480809</v>
      </c>
      <c r="O340">
        <v>96189.551602697451</v>
      </c>
      <c r="P340">
        <v>100313.54254260419</v>
      </c>
      <c r="Q340">
        <v>94190.744026493398</v>
      </c>
      <c r="R340">
        <v>103319.00659792469</v>
      </c>
      <c r="S340">
        <v>94365.163715352872</v>
      </c>
      <c r="T340">
        <v>94673.438824719036</v>
      </c>
      <c r="U340">
        <v>86314.896044865818</v>
      </c>
      <c r="V340">
        <v>80396.430551634578</v>
      </c>
      <c r="W340">
        <v>82842.490505975176</v>
      </c>
      <c r="X340">
        <v>74906.485615774378</v>
      </c>
      <c r="Y340">
        <v>81492.783119868589</v>
      </c>
      <c r="Z340">
        <v>88668.574363429681</v>
      </c>
      <c r="AA340">
        <v>89129.535337490219</v>
      </c>
      <c r="AB340">
        <v>93656.232176019184</v>
      </c>
      <c r="AC340">
        <v>87676.490491320219</v>
      </c>
      <c r="AD340">
        <v>96727.791874990755</v>
      </c>
      <c r="AE340">
        <v>87581.613696170753</v>
      </c>
      <c r="AF340">
        <v>87692.796626866926</v>
      </c>
      <c r="AG340">
        <v>79208.80711368729</v>
      </c>
      <c r="AH340">
        <v>73263.554297113296</v>
      </c>
      <c r="AI340">
        <v>75769.338608678532</v>
      </c>
      <c r="AJ340">
        <v>67948.801771704806</v>
      </c>
      <c r="AK340">
        <v>74674.818509521996</v>
      </c>
      <c r="AL340">
        <v>81992.434457569107</v>
      </c>
      <c r="AM340">
        <v>82585.659297529259</v>
      </c>
      <c r="AN340">
        <v>87229.572547193908</v>
      </c>
      <c r="AO340">
        <v>81348.616600234818</v>
      </c>
      <c r="AP340">
        <v>90477.888846267611</v>
      </c>
      <c r="AQ340">
        <v>81388.723201214787</v>
      </c>
      <c r="AR340">
        <v>81539.635511974368</v>
      </c>
      <c r="AS340">
        <v>73085.708777866195</v>
      </c>
      <c r="AT340">
        <v>67170.536834352897</v>
      </c>
      <c r="AU340">
        <v>69715.161683800674</v>
      </c>
      <c r="AV340">
        <v>61947.340469238312</v>
      </c>
      <c r="AW340">
        <v>68740.25597708959</v>
      </c>
      <c r="AX340">
        <v>76135.127297389539</v>
      </c>
      <c r="AY340">
        <v>76810.003361202311</v>
      </c>
      <c r="AZ340">
        <v>81534.180166907958</v>
      </c>
      <c r="BA340">
        <v>75728.176548153177</v>
      </c>
      <c r="BB340">
        <v>84925.613894069218</v>
      </c>
      <c r="BC340">
        <v>75898.377124378996</v>
      </c>
      <c r="BD340">
        <v>76106.591748884195</v>
      </c>
      <c r="BE340">
        <v>67707.036427349522</v>
      </c>
      <c r="BF340">
        <v>61844.492075790935</v>
      </c>
      <c r="BG340">
        <v>64440.576583747134</v>
      </c>
      <c r="BH340">
        <v>56723.278764878291</v>
      </c>
      <c r="BI340">
        <v>63566.06477248107</v>
      </c>
      <c r="BJ340">
        <v>71010.78624311056</v>
      </c>
      <c r="BK340">
        <v>71736.545886155494</v>
      </c>
      <c r="BL340">
        <v>76513.953244879143</v>
      </c>
      <c r="BM340">
        <v>70764.77841172053</v>
      </c>
      <c r="BN340">
        <v>80023.444026926096</v>
      </c>
      <c r="BO340">
        <v>71061.806494376782</v>
      </c>
      <c r="BP340">
        <v>71338.807820263755</v>
      </c>
      <c r="BQ340">
        <v>63008.672438626782</v>
      </c>
      <c r="BR340">
        <v>57212.265762254938</v>
      </c>
      <c r="BS340">
        <v>59866.353256755399</v>
      </c>
      <c r="BT340">
        <v>52194.165247911893</v>
      </c>
      <c r="BU340">
        <v>59066.170880010577</v>
      </c>
      <c r="BV340">
        <v>66524.953434738476</v>
      </c>
      <c r="BW340">
        <v>67255.575968429155</v>
      </c>
      <c r="BX340">
        <v>72039.923042114213</v>
      </c>
      <c r="BY340">
        <v>66314.302791524053</v>
      </c>
      <c r="BZ340">
        <v>75626.660794103562</v>
      </c>
      <c r="CA340">
        <v>66755.854890285482</v>
      </c>
      <c r="CB340">
        <v>67156.698494425087</v>
      </c>
      <c r="CC340">
        <v>58966.910156022437</v>
      </c>
      <c r="CD340">
        <v>53301.909334196527</v>
      </c>
      <c r="CE340">
        <v>56051.722734949013</v>
      </c>
      <c r="CF340">
        <v>48420.345763355013</v>
      </c>
      <c r="CG340">
        <v>55271.57381735996</v>
      </c>
      <c r="CH340">
        <v>62657.246079320976</v>
      </c>
      <c r="CI340">
        <v>63283.398611914745</v>
      </c>
      <c r="CJ340">
        <v>67947.258365480433</v>
      </c>
      <c r="CK340">
        <v>62119.303846940289</v>
      </c>
      <c r="CL340">
        <v>71389.174644974628</v>
      </c>
      <c r="CM340">
        <v>62530.594469107578</v>
      </c>
      <c r="CN340">
        <v>63102.062673962362</v>
      </c>
      <c r="CO340">
        <v>55206.487462688296</v>
      </c>
      <c r="CP340">
        <v>50036.025496762471</v>
      </c>
      <c r="CQ340">
        <v>53917.669479438075</v>
      </c>
      <c r="CR340">
        <v>45886.027038422711</v>
      </c>
      <c r="CS340">
        <v>53349.95772339718</v>
      </c>
      <c r="CT340">
        <v>62361.399138966182</v>
      </c>
      <c r="CU340">
        <v>55253.808062952099</v>
      </c>
      <c r="CV340">
        <v>-1</v>
      </c>
      <c r="CW340">
        <v>3306</v>
      </c>
    </row>
    <row r="341" spans="1:101" x14ac:dyDescent="0.3">
      <c r="A341" t="s">
        <v>107</v>
      </c>
      <c r="B341" t="s">
        <v>107</v>
      </c>
      <c r="C341" t="s">
        <v>108</v>
      </c>
      <c r="CV341">
        <v>0</v>
      </c>
      <c r="CW341">
        <v>0</v>
      </c>
    </row>
    <row r="342" spans="1:101" x14ac:dyDescent="0.3">
      <c r="A342" t="s">
        <v>193</v>
      </c>
      <c r="B342" t="s">
        <v>105</v>
      </c>
      <c r="C342" t="s">
        <v>106</v>
      </c>
      <c r="D342">
        <v>11842.386703499924</v>
      </c>
      <c r="E342">
        <v>15617.664309101308</v>
      </c>
      <c r="F342">
        <v>17717.397345207861</v>
      </c>
      <c r="G342">
        <v>17582.304872595963</v>
      </c>
      <c r="H342">
        <v>16643.631741694611</v>
      </c>
      <c r="I342">
        <v>16813.577462505225</v>
      </c>
      <c r="J342">
        <v>14825.569586301695</v>
      </c>
      <c r="K342">
        <v>12507.278220721326</v>
      </c>
      <c r="L342">
        <v>11836.090439935257</v>
      </c>
      <c r="M342">
        <v>9664.1084610001672</v>
      </c>
      <c r="N342">
        <v>9159.0471466047657</v>
      </c>
      <c r="O342">
        <v>9478.6240989056623</v>
      </c>
      <c r="P342">
        <v>14641.357992340494</v>
      </c>
      <c r="Q342">
        <v>17464.829884614446</v>
      </c>
      <c r="R342">
        <v>18315.242499613909</v>
      </c>
      <c r="S342">
        <v>17943.819442261902</v>
      </c>
      <c r="T342">
        <v>16947.33203636259</v>
      </c>
      <c r="U342">
        <v>16697.330363801095</v>
      </c>
      <c r="V342">
        <v>14238.948741430566</v>
      </c>
      <c r="W342">
        <v>11552.309538111764</v>
      </c>
      <c r="X342">
        <v>10714.340191026875</v>
      </c>
      <c r="Y342">
        <v>8645.6561386404283</v>
      </c>
      <c r="Z342">
        <v>8436.1687760273562</v>
      </c>
      <c r="AA342">
        <v>9107.0027353656114</v>
      </c>
      <c r="AB342">
        <v>14553.707230112574</v>
      </c>
      <c r="AC342">
        <v>17518.763604417636</v>
      </c>
      <c r="AD342">
        <v>18360.981575285281</v>
      </c>
      <c r="AE342">
        <v>17879.114940921736</v>
      </c>
      <c r="AF342">
        <v>16737.061593287148</v>
      </c>
      <c r="AG342">
        <v>16361.720987237273</v>
      </c>
      <c r="AH342">
        <v>13826.619601379136</v>
      </c>
      <c r="AI342">
        <v>11113.960981109038</v>
      </c>
      <c r="AJ342">
        <v>10287.327408980187</v>
      </c>
      <c r="AK342">
        <v>8250.6511400029904</v>
      </c>
      <c r="AL342">
        <v>8080.8756765536864</v>
      </c>
      <c r="AM342">
        <v>8791.4731053522391</v>
      </c>
      <c r="AN342">
        <v>14273.89271623945</v>
      </c>
      <c r="AO342">
        <v>17267.583306280743</v>
      </c>
      <c r="AP342">
        <v>18128.347872729155</v>
      </c>
      <c r="AQ342">
        <v>17652.747207965349</v>
      </c>
      <c r="AR342">
        <v>16504.756812613981</v>
      </c>
      <c r="AS342">
        <v>16114.372284310455</v>
      </c>
      <c r="AT342">
        <v>13560.586927549606</v>
      </c>
      <c r="AU342">
        <v>10831.653446562013</v>
      </c>
      <c r="AV342">
        <v>9995.7623626295226</v>
      </c>
      <c r="AW342">
        <v>7958.6921520615006</v>
      </c>
      <c r="AX342">
        <v>7796.3234530147265</v>
      </c>
      <c r="AY342">
        <v>8519.061418508014</v>
      </c>
      <c r="AZ342">
        <v>14014.699681986946</v>
      </c>
      <c r="BA342">
        <v>17019.728795113395</v>
      </c>
      <c r="BB342">
        <v>17888.407072538714</v>
      </c>
      <c r="BC342">
        <v>17417.203072715973</v>
      </c>
      <c r="BD342">
        <v>16270.993251569207</v>
      </c>
      <c r="BE342">
        <v>15881.022457598843</v>
      </c>
      <c r="BF342">
        <v>13327.33594266092</v>
      </c>
      <c r="BG342">
        <v>10598.753490637619</v>
      </c>
      <c r="BH342">
        <v>9763.5348765712588</v>
      </c>
      <c r="BI342">
        <v>7727.2094229440163</v>
      </c>
      <c r="BJ342">
        <v>7565.3442986709715</v>
      </c>
      <c r="BK342">
        <v>8288.193953207181</v>
      </c>
      <c r="BL342">
        <v>13783.703306379479</v>
      </c>
      <c r="BM342">
        <v>16788.846849946123</v>
      </c>
      <c r="BN342">
        <v>17658.625983915914</v>
      </c>
      <c r="BO342">
        <v>17190.347582126364</v>
      </c>
      <c r="BP342">
        <v>16049.583419101304</v>
      </c>
      <c r="BQ342">
        <v>15667.841286237655</v>
      </c>
      <c r="BR342">
        <v>13124.70237976198</v>
      </c>
      <c r="BS342">
        <v>10407.582175431777</v>
      </c>
      <c r="BT342">
        <v>9582.3931348527694</v>
      </c>
      <c r="BU342">
        <v>7551.7219137099164</v>
      </c>
      <c r="BV342">
        <v>7388.3696763625121</v>
      </c>
      <c r="BW342">
        <v>8101.0973389282399</v>
      </c>
      <c r="BX342">
        <v>13578.72174967458</v>
      </c>
      <c r="BY342">
        <v>16562.072985110579</v>
      </c>
      <c r="BZ342">
        <v>17412.672354302769</v>
      </c>
      <c r="CA342">
        <v>16935.507538495716</v>
      </c>
      <c r="CB342">
        <v>15802.522684643447</v>
      </c>
      <c r="CC342">
        <v>15447.607801513104</v>
      </c>
      <c r="CD342">
        <v>12947.00575494322</v>
      </c>
      <c r="CE342">
        <v>10279.243897217055</v>
      </c>
      <c r="CF342">
        <v>9498.0933163886839</v>
      </c>
      <c r="CG342">
        <v>7494.3023103519627</v>
      </c>
      <c r="CH342">
        <v>7331.7648860918653</v>
      </c>
      <c r="CI342">
        <v>8015.9859292218653</v>
      </c>
      <c r="CJ342">
        <v>13438.334383519143</v>
      </c>
      <c r="CK342">
        <v>16340.231019402543</v>
      </c>
      <c r="CL342">
        <v>17098.529376135248</v>
      </c>
      <c r="CM342">
        <v>16540.603714153935</v>
      </c>
      <c r="CN342">
        <v>15328.888903159715</v>
      </c>
      <c r="CO342">
        <v>14975.131138966415</v>
      </c>
      <c r="CP342">
        <v>12555.511707492242</v>
      </c>
      <c r="CQ342">
        <v>10047.071821105566</v>
      </c>
      <c r="CR342">
        <v>9915.0257578493802</v>
      </c>
      <c r="CS342">
        <v>7657.76640746875</v>
      </c>
      <c r="CT342">
        <v>7614.4301913947602</v>
      </c>
      <c r="CU342">
        <v>10328.837855637456</v>
      </c>
      <c r="CV342">
        <v>1</v>
      </c>
      <c r="CW342">
        <v>3501</v>
      </c>
    </row>
    <row r="343" spans="1:101" x14ac:dyDescent="0.3">
      <c r="A343" t="s">
        <v>107</v>
      </c>
      <c r="B343" t="s">
        <v>107</v>
      </c>
      <c r="C343" t="s">
        <v>108</v>
      </c>
      <c r="CV343">
        <v>0</v>
      </c>
      <c r="CW343">
        <v>0</v>
      </c>
    </row>
    <row r="344" spans="1:101" x14ac:dyDescent="0.3">
      <c r="A344" t="s">
        <v>193</v>
      </c>
      <c r="B344" t="s">
        <v>109</v>
      </c>
      <c r="C344" t="s">
        <v>106</v>
      </c>
      <c r="D344">
        <v>14293.857404255416</v>
      </c>
      <c r="E344">
        <v>13269.882181008712</v>
      </c>
      <c r="F344">
        <v>13292.280522422874</v>
      </c>
      <c r="G344">
        <v>12385.059696145066</v>
      </c>
      <c r="H344">
        <v>13982.804009184874</v>
      </c>
      <c r="I344">
        <v>9627.2975285125704</v>
      </c>
      <c r="J344">
        <v>11751.288399005201</v>
      </c>
      <c r="K344">
        <v>13709.078641229349</v>
      </c>
      <c r="L344">
        <v>11175.100993996946</v>
      </c>
      <c r="M344">
        <v>16894.308916794209</v>
      </c>
      <c r="N344">
        <v>19260.938463241371</v>
      </c>
      <c r="O344">
        <v>21561.554893713015</v>
      </c>
      <c r="P344">
        <v>13859.377715604462</v>
      </c>
      <c r="Q344">
        <v>11562.878920270758</v>
      </c>
      <c r="R344">
        <v>13184.069457241074</v>
      </c>
      <c r="S344">
        <v>12044.700719683444</v>
      </c>
      <c r="T344">
        <v>13225.420090090178</v>
      </c>
      <c r="U344">
        <v>8713.6158794897892</v>
      </c>
      <c r="V344">
        <v>10698.826943521168</v>
      </c>
      <c r="W344">
        <v>12707.599065015627</v>
      </c>
      <c r="X344">
        <v>10361.314734000469</v>
      </c>
      <c r="Y344">
        <v>16312.575905433347</v>
      </c>
      <c r="Z344">
        <v>18863.157203433326</v>
      </c>
      <c r="AA344">
        <v>21224.402697883757</v>
      </c>
      <c r="AB344">
        <v>13456.947751769841</v>
      </c>
      <c r="AC344">
        <v>11026.487576819418</v>
      </c>
      <c r="AD344">
        <v>12516.357817177241</v>
      </c>
      <c r="AE344">
        <v>11297.237598473801</v>
      </c>
      <c r="AF344">
        <v>12464.267590955822</v>
      </c>
      <c r="AG344">
        <v>7989.5274389059487</v>
      </c>
      <c r="AH344">
        <v>10033.536103566115</v>
      </c>
      <c r="AI344">
        <v>12097.449440292961</v>
      </c>
      <c r="AJ344">
        <v>9789.2659384218568</v>
      </c>
      <c r="AK344">
        <v>15760.238058062612</v>
      </c>
      <c r="AL344">
        <v>18318.157580501807</v>
      </c>
      <c r="AM344">
        <v>20681.424740130395</v>
      </c>
      <c r="AN344">
        <v>12914.651672947677</v>
      </c>
      <c r="AO344">
        <v>10484.111497246786</v>
      </c>
      <c r="AP344">
        <v>11972.308391442484</v>
      </c>
      <c r="AQ344">
        <v>10749.811960366756</v>
      </c>
      <c r="AR344">
        <v>11913.267915295435</v>
      </c>
      <c r="AS344">
        <v>7437.2648692739658</v>
      </c>
      <c r="AT344">
        <v>9484.4470860366873</v>
      </c>
      <c r="AU344">
        <v>11556.562344920527</v>
      </c>
      <c r="AV344">
        <v>9260.3824642818072</v>
      </c>
      <c r="AW344">
        <v>15244.731200851726</v>
      </c>
      <c r="AX344">
        <v>17814.861178041749</v>
      </c>
      <c r="AY344">
        <v>20187.496368829565</v>
      </c>
      <c r="AZ344">
        <v>12426.869198040502</v>
      </c>
      <c r="BA344">
        <v>9999.9889767500208</v>
      </c>
      <c r="BB344">
        <v>11490.638442175792</v>
      </c>
      <c r="BC344">
        <v>10270.580509596826</v>
      </c>
      <c r="BD344">
        <v>11437.160377629198</v>
      </c>
      <c r="BE344">
        <v>6965.0875817579199</v>
      </c>
      <c r="BF344">
        <v>9016.7273348593244</v>
      </c>
      <c r="BG344">
        <v>11093.438796437105</v>
      </c>
      <c r="BH344">
        <v>8801.7451199507377</v>
      </c>
      <c r="BI344">
        <v>14790.479068304645</v>
      </c>
      <c r="BJ344">
        <v>17365.134551501767</v>
      </c>
      <c r="BK344">
        <v>19742.787707888376</v>
      </c>
      <c r="BL344">
        <v>11987.983126993</v>
      </c>
      <c r="BM344">
        <v>9567.8741252489017</v>
      </c>
      <c r="BN344">
        <v>11066.137043416164</v>
      </c>
      <c r="BO344">
        <v>9854.1414077901773</v>
      </c>
      <c r="BP344">
        <v>11028.555358595997</v>
      </c>
      <c r="BQ344">
        <v>6563.1797050783152</v>
      </c>
      <c r="BR344">
        <v>8619.37132494248</v>
      </c>
      <c r="BS344">
        <v>10697.63099743095</v>
      </c>
      <c r="BT344">
        <v>8404.1436638544947</v>
      </c>
      <c r="BU344">
        <v>14388.334651168916</v>
      </c>
      <c r="BV344">
        <v>16957.485772453379</v>
      </c>
      <c r="BW344">
        <v>19331.547804129321</v>
      </c>
      <c r="BX344">
        <v>11578.405374494039</v>
      </c>
      <c r="BY344">
        <v>9167.9197242826049</v>
      </c>
      <c r="BZ344">
        <v>10684.535502347791</v>
      </c>
      <c r="CA344">
        <v>9497.4486601379758</v>
      </c>
      <c r="CB344">
        <v>10698.156339229203</v>
      </c>
      <c r="CC344">
        <v>6253.5965395668363</v>
      </c>
      <c r="CD344">
        <v>8318.7823826347776</v>
      </c>
      <c r="CE344">
        <v>10390.757947484075</v>
      </c>
      <c r="CF344">
        <v>8076.4154687555028</v>
      </c>
      <c r="CG344">
        <v>14029.590526565611</v>
      </c>
      <c r="CH344">
        <v>16566.130082841853</v>
      </c>
      <c r="CI344">
        <v>18913.082337604126</v>
      </c>
      <c r="CJ344">
        <v>11139.429917008349</v>
      </c>
      <c r="CK344">
        <v>8732.1448863805417</v>
      </c>
      <c r="CL344">
        <v>10271.466506401548</v>
      </c>
      <c r="CM344">
        <v>9119.2752444090256</v>
      </c>
      <c r="CN344">
        <v>10426.64451454671</v>
      </c>
      <c r="CO344">
        <v>6028.4823942437288</v>
      </c>
      <c r="CP344">
        <v>8288.803936471104</v>
      </c>
      <c r="CQ344">
        <v>10637.003122437683</v>
      </c>
      <c r="CR344">
        <v>7333.3439499249944</v>
      </c>
      <c r="CS344">
        <v>15032.430810121057</v>
      </c>
      <c r="CT344">
        <v>17522.263284599332</v>
      </c>
      <c r="CU344">
        <v>13532.1589348049</v>
      </c>
      <c r="CV344">
        <v>-1</v>
      </c>
      <c r="CW344">
        <v>3501</v>
      </c>
    </row>
    <row r="345" spans="1:101" x14ac:dyDescent="0.3">
      <c r="A345" t="s">
        <v>107</v>
      </c>
      <c r="B345" t="s">
        <v>107</v>
      </c>
      <c r="C345" t="s">
        <v>108</v>
      </c>
      <c r="CV345">
        <v>0</v>
      </c>
      <c r="CW345">
        <v>0</v>
      </c>
    </row>
    <row r="346" spans="1:101" x14ac:dyDescent="0.3">
      <c r="A346" t="s">
        <v>194</v>
      </c>
      <c r="B346" t="s">
        <v>105</v>
      </c>
      <c r="C346" t="s">
        <v>106</v>
      </c>
      <c r="D346">
        <v>25551.11486541144</v>
      </c>
      <c r="E346">
        <v>29644.637128885232</v>
      </c>
      <c r="F346">
        <v>33560.932889494252</v>
      </c>
      <c r="G346">
        <v>35254.367158211011</v>
      </c>
      <c r="H346">
        <v>34073.139122601911</v>
      </c>
      <c r="I346">
        <v>34606.654444030923</v>
      </c>
      <c r="J346">
        <v>29895.376989837627</v>
      </c>
      <c r="K346">
        <v>26644.376055944485</v>
      </c>
      <c r="L346">
        <v>23587.185739952158</v>
      </c>
      <c r="M346">
        <v>18167.218921692813</v>
      </c>
      <c r="N346">
        <v>17796.823231127601</v>
      </c>
      <c r="O346">
        <v>16643.279739222788</v>
      </c>
      <c r="P346">
        <v>24126.974157673998</v>
      </c>
      <c r="Q346">
        <v>28945.463279116801</v>
      </c>
      <c r="R346">
        <v>33986.068034126765</v>
      </c>
      <c r="S346">
        <v>36310.313903820293</v>
      </c>
      <c r="T346">
        <v>35035.246940188015</v>
      </c>
      <c r="U346">
        <v>34888.336710932665</v>
      </c>
      <c r="V346">
        <v>29249.282075009825</v>
      </c>
      <c r="W346">
        <v>25103.699708571083</v>
      </c>
      <c r="X346">
        <v>21539.754941364372</v>
      </c>
      <c r="Y346">
        <v>16164.472601657937</v>
      </c>
      <c r="Z346">
        <v>16272.683996003991</v>
      </c>
      <c r="AA346">
        <v>15795.082458358052</v>
      </c>
      <c r="AB346">
        <v>23902.546186941734</v>
      </c>
      <c r="AC346">
        <v>29113.272693336632</v>
      </c>
      <c r="AD346">
        <v>34262.673327659191</v>
      </c>
      <c r="AE346">
        <v>36470.12191080545</v>
      </c>
      <c r="AF346">
        <v>34960.88189843599</v>
      </c>
      <c r="AG346">
        <v>34566.664154369137</v>
      </c>
      <c r="AH346">
        <v>28735.107992908117</v>
      </c>
      <c r="AI346">
        <v>24476.843434783681</v>
      </c>
      <c r="AJ346">
        <v>20874.594454445687</v>
      </c>
      <c r="AK346">
        <v>15516.845188412552</v>
      </c>
      <c r="AL346">
        <v>15678.878977224005</v>
      </c>
      <c r="AM346">
        <v>15275.378192299549</v>
      </c>
      <c r="AN346">
        <v>23463.84080678767</v>
      </c>
      <c r="AO346">
        <v>28749.612580068584</v>
      </c>
      <c r="AP346">
        <v>33955.87296628239</v>
      </c>
      <c r="AQ346">
        <v>36192.961180405451</v>
      </c>
      <c r="AR346">
        <v>34683.386217390333</v>
      </c>
      <c r="AS346">
        <v>34263.738503267901</v>
      </c>
      <c r="AT346">
        <v>28392.688571726612</v>
      </c>
      <c r="AU346">
        <v>24094.269774008117</v>
      </c>
      <c r="AV346">
        <v>20462.614009124783</v>
      </c>
      <c r="AW346">
        <v>15092.470765423308</v>
      </c>
      <c r="AX346">
        <v>15259.342145884255</v>
      </c>
      <c r="AY346">
        <v>14873.355069150472</v>
      </c>
      <c r="AZ346">
        <v>23085.213804278068</v>
      </c>
      <c r="BA346">
        <v>28393.83893555716</v>
      </c>
      <c r="BB346">
        <v>33618.112988001958</v>
      </c>
      <c r="BC346">
        <v>35866.763615378863</v>
      </c>
      <c r="BD346">
        <v>34362.907790515419</v>
      </c>
      <c r="BE346">
        <v>33944.957869217149</v>
      </c>
      <c r="BF346">
        <v>28073.585834048637</v>
      </c>
      <c r="BG346">
        <v>23774.289491939708</v>
      </c>
      <c r="BH346">
        <v>20141.851986038677</v>
      </c>
      <c r="BI346">
        <v>14770.967355803772</v>
      </c>
      <c r="BJ346">
        <v>14936.716665903568</v>
      </c>
      <c r="BK346">
        <v>14548.857383983532</v>
      </c>
      <c r="BL346">
        <v>22758.143449319214</v>
      </c>
      <c r="BM346">
        <v>28064.195486920933</v>
      </c>
      <c r="BN346">
        <v>33287.281623152092</v>
      </c>
      <c r="BO346">
        <v>35537.997848783751</v>
      </c>
      <c r="BP346">
        <v>34041.354006680413</v>
      </c>
      <c r="BQ346">
        <v>33636.998486731129</v>
      </c>
      <c r="BR346">
        <v>27785.39667836815</v>
      </c>
      <c r="BS346">
        <v>23509.738444931758</v>
      </c>
      <c r="BT346">
        <v>19900.191367962372</v>
      </c>
      <c r="BU346">
        <v>14545.101985768268</v>
      </c>
      <c r="BV346">
        <v>14712.993168592377</v>
      </c>
      <c r="BW346">
        <v>14309.121550754502</v>
      </c>
      <c r="BX346">
        <v>22484.187150385686</v>
      </c>
      <c r="BY346">
        <v>27743.801324709719</v>
      </c>
      <c r="BZ346">
        <v>32920.129868149823</v>
      </c>
      <c r="CA346">
        <v>35139.153456977401</v>
      </c>
      <c r="CB346">
        <v>33640.371411500171</v>
      </c>
      <c r="CC346">
        <v>33271.938854053689</v>
      </c>
      <c r="CD346">
        <v>27492.989557886249</v>
      </c>
      <c r="CE346">
        <v>23314.585219143242</v>
      </c>
      <c r="CF346">
        <v>19806.448423373608</v>
      </c>
      <c r="CG346">
        <v>14532.918237211994</v>
      </c>
      <c r="CH346">
        <v>14739.352117389668</v>
      </c>
      <c r="CI346">
        <v>14314.108827966205</v>
      </c>
      <c r="CJ346">
        <v>22398.783274417601</v>
      </c>
      <c r="CK346">
        <v>27494.736867500327</v>
      </c>
      <c r="CL346">
        <v>32462.765363062994</v>
      </c>
      <c r="CM346">
        <v>34462.663926630936</v>
      </c>
      <c r="CN346">
        <v>32746.159810655379</v>
      </c>
      <c r="CO346">
        <v>32324.334521796161</v>
      </c>
      <c r="CP346">
        <v>26660.050439156807</v>
      </c>
      <c r="CQ346">
        <v>22845.292351981007</v>
      </c>
      <c r="CR346">
        <v>20354.552392994941</v>
      </c>
      <c r="CS346">
        <v>14827.647218559081</v>
      </c>
      <c r="CT346">
        <v>16001.480050449056</v>
      </c>
      <c r="CU346">
        <v>17918.752154551592</v>
      </c>
      <c r="CV346">
        <v>1</v>
      </c>
      <c r="CW346">
        <v>3502</v>
      </c>
    </row>
    <row r="347" spans="1:101" x14ac:dyDescent="0.3">
      <c r="A347" t="s">
        <v>107</v>
      </c>
      <c r="B347" t="s">
        <v>107</v>
      </c>
      <c r="C347" t="s">
        <v>108</v>
      </c>
      <c r="CV347">
        <v>0</v>
      </c>
      <c r="CW347">
        <v>0</v>
      </c>
    </row>
    <row r="348" spans="1:101" x14ac:dyDescent="0.3">
      <c r="A348" t="s">
        <v>194</v>
      </c>
      <c r="B348" t="s">
        <v>109</v>
      </c>
      <c r="C348" t="s">
        <v>106</v>
      </c>
      <c r="D348">
        <v>29232.05812896154</v>
      </c>
      <c r="E348">
        <v>26609.119195783584</v>
      </c>
      <c r="F348">
        <v>25872.162707976597</v>
      </c>
      <c r="G348">
        <v>23909.955302616661</v>
      </c>
      <c r="H348">
        <v>26014.102919801229</v>
      </c>
      <c r="I348">
        <v>16751.344982780796</v>
      </c>
      <c r="J348">
        <v>20758.74435490149</v>
      </c>
      <c r="K348">
        <v>23548.579773785936</v>
      </c>
      <c r="L348">
        <v>19389.357821546299</v>
      </c>
      <c r="M348">
        <v>31487.65672947486</v>
      </c>
      <c r="N348">
        <v>36225.849798986586</v>
      </c>
      <c r="O348">
        <v>41652.41234792264</v>
      </c>
      <c r="P348">
        <v>25869.548163271225</v>
      </c>
      <c r="Q348">
        <v>22325.306093022256</v>
      </c>
      <c r="R348">
        <v>24812.567408243965</v>
      </c>
      <c r="S348">
        <v>23293.107835363877</v>
      </c>
      <c r="T348">
        <v>25207.246069389021</v>
      </c>
      <c r="U348">
        <v>15679.974951600772</v>
      </c>
      <c r="V348">
        <v>19119.144714835904</v>
      </c>
      <c r="W348">
        <v>21694.677161320084</v>
      </c>
      <c r="X348">
        <v>17756.3074321524</v>
      </c>
      <c r="Y348">
        <v>30391.080967951697</v>
      </c>
      <c r="Z348">
        <v>35746.65473051642</v>
      </c>
      <c r="AA348">
        <v>41577.957465816311</v>
      </c>
      <c r="AB348">
        <v>25851.330602440863</v>
      </c>
      <c r="AC348">
        <v>22073.856086445092</v>
      </c>
      <c r="AD348">
        <v>24202.438902043665</v>
      </c>
      <c r="AE348">
        <v>22366.713280583273</v>
      </c>
      <c r="AF348">
        <v>24110.690777525087</v>
      </c>
      <c r="AG348">
        <v>14574.05229375554</v>
      </c>
      <c r="AH348">
        <v>18113.05373852624</v>
      </c>
      <c r="AI348">
        <v>20825.488271895942</v>
      </c>
      <c r="AJ348">
        <v>17004.583334797888</v>
      </c>
      <c r="AK348">
        <v>29712.547986808997</v>
      </c>
      <c r="AL348">
        <v>35100.803511198726</v>
      </c>
      <c r="AM348">
        <v>40941.157985579979</v>
      </c>
      <c r="AN348">
        <v>25214.724355043785</v>
      </c>
      <c r="AO348">
        <v>21434.590551057179</v>
      </c>
      <c r="AP348">
        <v>23556.649968394471</v>
      </c>
      <c r="AQ348">
        <v>21708.196551905094</v>
      </c>
      <c r="AR348">
        <v>23434.306485832622</v>
      </c>
      <c r="AS348">
        <v>13880.054498134448</v>
      </c>
      <c r="AT348">
        <v>17408.839064440323</v>
      </c>
      <c r="AU348">
        <v>20123.574422227011</v>
      </c>
      <c r="AV348">
        <v>16318.037234074753</v>
      </c>
      <c r="AW348">
        <v>29050.337546759525</v>
      </c>
      <c r="AX348">
        <v>34465.261472238635</v>
      </c>
      <c r="AY348">
        <v>40328.37143643108</v>
      </c>
      <c r="AZ348">
        <v>24617.158100620483</v>
      </c>
      <c r="BA348">
        <v>20844.408216446889</v>
      </c>
      <c r="BB348">
        <v>22968.252964558571</v>
      </c>
      <c r="BC348">
        <v>21119.202302963819</v>
      </c>
      <c r="BD348">
        <v>22845.045574722579</v>
      </c>
      <c r="BE348">
        <v>13292.254068707647</v>
      </c>
      <c r="BF348">
        <v>16824.295609964411</v>
      </c>
      <c r="BG348">
        <v>19543.375644145231</v>
      </c>
      <c r="BH348">
        <v>15742.486086488891</v>
      </c>
      <c r="BI348">
        <v>28479.384752459966</v>
      </c>
      <c r="BJ348">
        <v>33899.095245069548</v>
      </c>
      <c r="BK348">
        <v>39767.851050518308</v>
      </c>
      <c r="BL348">
        <v>24063.928831406516</v>
      </c>
      <c r="BM348">
        <v>20300.692325843735</v>
      </c>
      <c r="BN348">
        <v>22436.400877438195</v>
      </c>
      <c r="BO348">
        <v>20601.095971684146</v>
      </c>
      <c r="BP348">
        <v>22341.414214927932</v>
      </c>
      <c r="BQ348">
        <v>12801.961848241677</v>
      </c>
      <c r="BR348">
        <v>16343.743308172034</v>
      </c>
      <c r="BS348">
        <v>19066.307338103183</v>
      </c>
      <c r="BT348">
        <v>15260.60779262667</v>
      </c>
      <c r="BU348">
        <v>27984.129915509839</v>
      </c>
      <c r="BV348">
        <v>33384.492130700572</v>
      </c>
      <c r="BW348">
        <v>39233.832783800237</v>
      </c>
      <c r="BX348">
        <v>23518.838706201419</v>
      </c>
      <c r="BY348">
        <v>19761.472690998966</v>
      </c>
      <c r="BZ348">
        <v>21925.337961487832</v>
      </c>
      <c r="CA348">
        <v>20139.212441985281</v>
      </c>
      <c r="CB348">
        <v>21940.372438128259</v>
      </c>
      <c r="CC348">
        <v>12457.783709685693</v>
      </c>
      <c r="CD348">
        <v>16035.256450486659</v>
      </c>
      <c r="CE348">
        <v>18759.821376259522</v>
      </c>
      <c r="CF348">
        <v>14919.188714187294</v>
      </c>
      <c r="CG348">
        <v>27577.341128908607</v>
      </c>
      <c r="CH348">
        <v>32898.95922988424</v>
      </c>
      <c r="CI348">
        <v>38671.268617971306</v>
      </c>
      <c r="CJ348">
        <v>22884.093011127105</v>
      </c>
      <c r="CK348">
        <v>19092.725942041514</v>
      </c>
      <c r="CL348">
        <v>21252.154712143682</v>
      </c>
      <c r="CM348">
        <v>19489.854342565002</v>
      </c>
      <c r="CN348">
        <v>21483.931238162178</v>
      </c>
      <c r="CO348">
        <v>12108.29038975957</v>
      </c>
      <c r="CP348">
        <v>16163.784505975043</v>
      </c>
      <c r="CQ348">
        <v>19639.110910895601</v>
      </c>
      <c r="CR348">
        <v>14152.339477920679</v>
      </c>
      <c r="CS348">
        <v>30269.856945931515</v>
      </c>
      <c r="CT348">
        <v>34803.889521541285</v>
      </c>
      <c r="CU348">
        <v>28298.146016447932</v>
      </c>
      <c r="CV348">
        <v>-1</v>
      </c>
      <c r="CW348">
        <v>3502</v>
      </c>
    </row>
    <row r="349" spans="1:101" x14ac:dyDescent="0.3">
      <c r="A349" t="s">
        <v>107</v>
      </c>
      <c r="B349" t="s">
        <v>107</v>
      </c>
      <c r="C349" t="s">
        <v>108</v>
      </c>
      <c r="CV349">
        <v>0</v>
      </c>
      <c r="CW349">
        <v>0</v>
      </c>
    </row>
    <row r="350" spans="1:101" x14ac:dyDescent="0.3">
      <c r="A350" t="s">
        <v>195</v>
      </c>
      <c r="B350" t="s">
        <v>105</v>
      </c>
      <c r="C350" t="s">
        <v>106</v>
      </c>
      <c r="D350">
        <v>6398.6589549993178</v>
      </c>
      <c r="E350">
        <v>8171.3204758076236</v>
      </c>
      <c r="F350">
        <v>9904.5636303234096</v>
      </c>
      <c r="G350">
        <v>10455.087520598212</v>
      </c>
      <c r="H350">
        <v>9213.7672689478786</v>
      </c>
      <c r="I350">
        <v>8850.369105807169</v>
      </c>
      <c r="J350">
        <v>7461.772518854621</v>
      </c>
      <c r="K350">
        <v>6503.5625670298168</v>
      </c>
      <c r="L350">
        <v>5132.70040244139</v>
      </c>
      <c r="M350">
        <v>3534.4111027169984</v>
      </c>
      <c r="N350">
        <v>3830.768149395838</v>
      </c>
      <c r="O350">
        <v>3155.8811112162416</v>
      </c>
      <c r="P350">
        <v>5406.5354456173818</v>
      </c>
      <c r="Q350">
        <v>8314.9885206514555</v>
      </c>
      <c r="R350">
        <v>10981.153799042979</v>
      </c>
      <c r="S350">
        <v>11105.342756501359</v>
      </c>
      <c r="T350">
        <v>9167.2642288819843</v>
      </c>
      <c r="U350">
        <v>8645.2465455105412</v>
      </c>
      <c r="V350">
        <v>7184.5410541461761</v>
      </c>
      <c r="W350">
        <v>5979.4782010937524</v>
      </c>
      <c r="X350">
        <v>4448.2704810672749</v>
      </c>
      <c r="Y350">
        <v>2929.1487859029635</v>
      </c>
      <c r="Z350">
        <v>3440.6073043153438</v>
      </c>
      <c r="AA350">
        <v>2985.2371825145669</v>
      </c>
      <c r="AB350">
        <v>5402.0354981081409</v>
      </c>
      <c r="AC350">
        <v>8404.3357270668657</v>
      </c>
      <c r="AD350">
        <v>11086.47074207255</v>
      </c>
      <c r="AE350">
        <v>11162.325879666112</v>
      </c>
      <c r="AF350">
        <v>9143.2732735487189</v>
      </c>
      <c r="AG350">
        <v>8540.8709223427395</v>
      </c>
      <c r="AH350">
        <v>7020.8003536704164</v>
      </c>
      <c r="AI350">
        <v>5783.5488945701745</v>
      </c>
      <c r="AJ350">
        <v>4244.8844011154924</v>
      </c>
      <c r="AK350">
        <v>2737.0102806670948</v>
      </c>
      <c r="AL350">
        <v>3271.5335633509399</v>
      </c>
      <c r="AM350">
        <v>2844.6061868078818</v>
      </c>
      <c r="AN350">
        <v>5289.6199286185474</v>
      </c>
      <c r="AO350">
        <v>8315.2183760929929</v>
      </c>
      <c r="AP350">
        <v>11012.283037659472</v>
      </c>
      <c r="AQ350">
        <v>11093.053901114938</v>
      </c>
      <c r="AR350">
        <v>9069.4960182007653</v>
      </c>
      <c r="AS350">
        <v>8455.8881723180857</v>
      </c>
      <c r="AT350">
        <v>6921.9595202710061</v>
      </c>
      <c r="AU350">
        <v>5672.331629884291</v>
      </c>
      <c r="AV350">
        <v>4125.8078034545897</v>
      </c>
      <c r="AW350">
        <v>2615.8377107559272</v>
      </c>
      <c r="AX350">
        <v>3153.4733307105685</v>
      </c>
      <c r="AY350">
        <v>2733.0653178962948</v>
      </c>
      <c r="AZ350">
        <v>5185.775759569693</v>
      </c>
      <c r="BA350">
        <v>8218.3376596782236</v>
      </c>
      <c r="BB350">
        <v>10920.491009453002</v>
      </c>
      <c r="BC350">
        <v>11004.189402627075</v>
      </c>
      <c r="BD350">
        <v>8981.763717381833</v>
      </c>
      <c r="BE350">
        <v>8368.1694967727672</v>
      </c>
      <c r="BF350">
        <v>6833.7955265462506</v>
      </c>
      <c r="BG350">
        <v>5583.6921544620982</v>
      </c>
      <c r="BH350">
        <v>4036.7955833421343</v>
      </c>
      <c r="BI350">
        <v>2526.4554370714945</v>
      </c>
      <c r="BJ350">
        <v>3063.5302197458186</v>
      </c>
      <c r="BK350">
        <v>2642.2414896746127</v>
      </c>
      <c r="BL350">
        <v>5093.8134677298394</v>
      </c>
      <c r="BM350">
        <v>8125.295034163365</v>
      </c>
      <c r="BN350">
        <v>10826.976457800771</v>
      </c>
      <c r="BO350">
        <v>10911.490512020013</v>
      </c>
      <c r="BP350">
        <v>8891.7919471278583</v>
      </c>
      <c r="BQ350">
        <v>8283.1639011887073</v>
      </c>
      <c r="BR350">
        <v>6755.7733174657351</v>
      </c>
      <c r="BS350">
        <v>5513.7089459495455</v>
      </c>
      <c r="BT350">
        <v>3974.1800140716632</v>
      </c>
      <c r="BU350">
        <v>2468.2865285696294</v>
      </c>
      <c r="BV350">
        <v>3004.6768214138251</v>
      </c>
      <c r="BW350">
        <v>2576.2102826702094</v>
      </c>
      <c r="BX350">
        <v>5014.4259372245306</v>
      </c>
      <c r="BY350">
        <v>8028.8808139128887</v>
      </c>
      <c r="BZ350">
        <v>10714.425927772718</v>
      </c>
      <c r="CA350">
        <v>10789.320046258377</v>
      </c>
      <c r="CB350">
        <v>8771.5253771657935</v>
      </c>
      <c r="CC350">
        <v>8178.8191565091256</v>
      </c>
      <c r="CD350">
        <v>6679.9619934150805</v>
      </c>
      <c r="CE350">
        <v>5473.5558638840457</v>
      </c>
      <c r="CF350">
        <v>3968.5313772799318</v>
      </c>
      <c r="CG350">
        <v>2487.1623362041851</v>
      </c>
      <c r="CH350">
        <v>3030.6704955705441</v>
      </c>
      <c r="CI350">
        <v>2587.3991195950593</v>
      </c>
      <c r="CJ350">
        <v>4987.5975033314025</v>
      </c>
      <c r="CK350">
        <v>7941.5044742199225</v>
      </c>
      <c r="CL350">
        <v>10554.481627324782</v>
      </c>
      <c r="CM350">
        <v>10557.894279567132</v>
      </c>
      <c r="CN350">
        <v>8470.2804831947578</v>
      </c>
      <c r="CO350">
        <v>7861.3882859106943</v>
      </c>
      <c r="CP350">
        <v>6429.0385865346034</v>
      </c>
      <c r="CQ350">
        <v>5362.3623081798905</v>
      </c>
      <c r="CR350">
        <v>4220.8591741670916</v>
      </c>
      <c r="CS350">
        <v>2778.5900327636514</v>
      </c>
      <c r="CT350">
        <v>3407.6840053042824</v>
      </c>
      <c r="CU350">
        <v>3477.7105639109236</v>
      </c>
      <c r="CV350">
        <v>1</v>
      </c>
      <c r="CW350">
        <v>3503</v>
      </c>
    </row>
    <row r="351" spans="1:101" x14ac:dyDescent="0.3">
      <c r="A351" t="s">
        <v>107</v>
      </c>
      <c r="B351" t="s">
        <v>107</v>
      </c>
      <c r="C351" t="s">
        <v>108</v>
      </c>
      <c r="CV351">
        <v>0</v>
      </c>
      <c r="CW351">
        <v>0</v>
      </c>
    </row>
    <row r="352" spans="1:101" x14ac:dyDescent="0.3">
      <c r="A352" t="s">
        <v>195</v>
      </c>
      <c r="B352" t="s">
        <v>109</v>
      </c>
      <c r="C352" t="s">
        <v>106</v>
      </c>
      <c r="D352">
        <v>7562.2711317174799</v>
      </c>
      <c r="E352">
        <v>6150.892531543067</v>
      </c>
      <c r="F352">
        <v>6556.6320123936584</v>
      </c>
      <c r="G352">
        <v>5583.6065217957685</v>
      </c>
      <c r="H352">
        <v>7124.9898964543354</v>
      </c>
      <c r="I352">
        <v>3894.3024206038326</v>
      </c>
      <c r="J352">
        <v>5576.4387907299706</v>
      </c>
      <c r="K352">
        <v>6473.5683897350109</v>
      </c>
      <c r="L352">
        <v>4653.3607306855229</v>
      </c>
      <c r="M352">
        <v>8771.7343631730655</v>
      </c>
      <c r="N352">
        <v>9574.8326686790606</v>
      </c>
      <c r="O352">
        <v>11023.862514158765</v>
      </c>
      <c r="P352">
        <v>6008.0698552658441</v>
      </c>
      <c r="Q352">
        <v>4811.235500858138</v>
      </c>
      <c r="R352">
        <v>6235.1346864277066</v>
      </c>
      <c r="S352">
        <v>5328.9524010045534</v>
      </c>
      <c r="T352">
        <v>6754.1735891803492</v>
      </c>
      <c r="U352">
        <v>3495.2948222040518</v>
      </c>
      <c r="V352">
        <v>5063.353369611139</v>
      </c>
      <c r="W352">
        <v>5969.3728646093505</v>
      </c>
      <c r="X352">
        <v>4238.7387466506516</v>
      </c>
      <c r="Y352">
        <v>8482.5701154771414</v>
      </c>
      <c r="Z352">
        <v>9406.6510987367528</v>
      </c>
      <c r="AA352">
        <v>10920.762122315209</v>
      </c>
      <c r="AB352">
        <v>5898.4362850939033</v>
      </c>
      <c r="AC352">
        <v>4647.3263666198263</v>
      </c>
      <c r="AD352">
        <v>6006.993280442166</v>
      </c>
      <c r="AE352">
        <v>5055.8434896965709</v>
      </c>
      <c r="AF352">
        <v>6467.1542167820971</v>
      </c>
      <c r="AG352">
        <v>3220.4080542446636</v>
      </c>
      <c r="AH352">
        <v>4812.913310648586</v>
      </c>
      <c r="AI352">
        <v>5742.8103483539999</v>
      </c>
      <c r="AJ352">
        <v>4028.3219754059501</v>
      </c>
      <c r="AK352">
        <v>8279.751796223838</v>
      </c>
      <c r="AL352">
        <v>9206.2550129517113</v>
      </c>
      <c r="AM352">
        <v>10721.532658263797</v>
      </c>
      <c r="AN352">
        <v>5701.0453950429946</v>
      </c>
      <c r="AO352">
        <v>4452.1339691196627</v>
      </c>
      <c r="AP352">
        <v>5813.0406869494636</v>
      </c>
      <c r="AQ352">
        <v>4861.2957569461214</v>
      </c>
      <c r="AR352">
        <v>6270.5134214241698</v>
      </c>
      <c r="AS352">
        <v>3021.5289612670822</v>
      </c>
      <c r="AT352">
        <v>4613.2067352670647</v>
      </c>
      <c r="AU352">
        <v>5544.624478677687</v>
      </c>
      <c r="AV352">
        <v>3833.9304361932545</v>
      </c>
      <c r="AW352">
        <v>8090.4977904319967</v>
      </c>
      <c r="AX352">
        <v>9022.2242038394634</v>
      </c>
      <c r="AY352">
        <v>10541.797272876147</v>
      </c>
      <c r="AZ352">
        <v>5524.2454029188802</v>
      </c>
      <c r="BA352">
        <v>4277.0660650801656</v>
      </c>
      <c r="BB352">
        <v>5639.0079429789575</v>
      </c>
      <c r="BC352">
        <v>4688.1429055835306</v>
      </c>
      <c r="BD352">
        <v>6098.4307819674223</v>
      </c>
      <c r="BE352">
        <v>2850.7839603113343</v>
      </c>
      <c r="BF352">
        <v>4443.9461391185223</v>
      </c>
      <c r="BG352">
        <v>5376.8171691631378</v>
      </c>
      <c r="BH352">
        <v>3667.4385007153282</v>
      </c>
      <c r="BI352">
        <v>7925.210884122358</v>
      </c>
      <c r="BJ352">
        <v>8858.182575666804</v>
      </c>
      <c r="BK352">
        <v>10379.253091974006</v>
      </c>
      <c r="BL352">
        <v>5363.6482801137181</v>
      </c>
      <c r="BM352">
        <v>4118.9863579704743</v>
      </c>
      <c r="BN352">
        <v>5484.0206283506559</v>
      </c>
      <c r="BO352">
        <v>4536.6884551422563</v>
      </c>
      <c r="BP352">
        <v>5950.6600288526533</v>
      </c>
      <c r="BQ352">
        <v>2706.3971654534203</v>
      </c>
      <c r="BR352">
        <v>4302.0613305997649</v>
      </c>
      <c r="BS352">
        <v>5235.9410829399321</v>
      </c>
      <c r="BT352">
        <v>3525.6382339252486</v>
      </c>
      <c r="BU352">
        <v>7780.5582724820206</v>
      </c>
      <c r="BV352">
        <v>8709.4406964379486</v>
      </c>
      <c r="BW352">
        <v>10226.624892679627</v>
      </c>
      <c r="BX352">
        <v>5209.2851331704123</v>
      </c>
      <c r="BY352">
        <v>3966.920222821198</v>
      </c>
      <c r="BZ352">
        <v>5339.296591483173</v>
      </c>
      <c r="CA352">
        <v>4403.7763483813014</v>
      </c>
      <c r="CB352">
        <v>5831.641300019819</v>
      </c>
      <c r="CC352">
        <v>2599.7282275895573</v>
      </c>
      <c r="CD352">
        <v>4202.5045591285407</v>
      </c>
      <c r="CE352">
        <v>5135.8880296118441</v>
      </c>
      <c r="CF352">
        <v>3417.2708796765501</v>
      </c>
      <c r="CG352">
        <v>7657.7733593090306</v>
      </c>
      <c r="CH352">
        <v>8570.1873631375383</v>
      </c>
      <c r="CI352">
        <v>10071.725355124401</v>
      </c>
      <c r="CJ352">
        <v>5038.5761763240189</v>
      </c>
      <c r="CK352">
        <v>3790.1837938360686</v>
      </c>
      <c r="CL352">
        <v>5162.729544361142</v>
      </c>
      <c r="CM352">
        <v>4230.4371519006072</v>
      </c>
      <c r="CN352">
        <v>5709.9338518317372</v>
      </c>
      <c r="CO352">
        <v>2493.9407521659996</v>
      </c>
      <c r="CP352">
        <v>4221.5154598074687</v>
      </c>
      <c r="CQ352">
        <v>5366.3814735911546</v>
      </c>
      <c r="CR352">
        <v>3046.044480135216</v>
      </c>
      <c r="CS352">
        <v>8458.2709937926866</v>
      </c>
      <c r="CT352">
        <v>9176.5831159986301</v>
      </c>
      <c r="CU352">
        <v>6637.2467903851257</v>
      </c>
      <c r="CV352">
        <v>-1</v>
      </c>
      <c r="CW352">
        <v>3503</v>
      </c>
    </row>
    <row r="353" spans="1:101" x14ac:dyDescent="0.3">
      <c r="A353" t="s">
        <v>107</v>
      </c>
      <c r="B353" t="s">
        <v>107</v>
      </c>
      <c r="C353" t="s">
        <v>108</v>
      </c>
      <c r="CV353">
        <v>0</v>
      </c>
      <c r="CW353">
        <v>0</v>
      </c>
    </row>
    <row r="354" spans="1:101" x14ac:dyDescent="0.3">
      <c r="A354" t="s">
        <v>196</v>
      </c>
      <c r="B354" t="s">
        <v>105</v>
      </c>
      <c r="C354" t="s">
        <v>106</v>
      </c>
      <c r="D354">
        <v>12142.031920046957</v>
      </c>
      <c r="E354">
        <v>13833.771684298019</v>
      </c>
      <c r="F354">
        <v>16347.029931941732</v>
      </c>
      <c r="G354">
        <v>18283.632746217885</v>
      </c>
      <c r="H354">
        <v>17129.56267939584</v>
      </c>
      <c r="I354">
        <v>17629.909958709708</v>
      </c>
      <c r="J354">
        <v>15477.031671199558</v>
      </c>
      <c r="K354">
        <v>14411.821081650583</v>
      </c>
      <c r="L354">
        <v>13212.802729791676</v>
      </c>
      <c r="M354">
        <v>10151.826080417819</v>
      </c>
      <c r="N354">
        <v>10162.72770171644</v>
      </c>
      <c r="O354">
        <v>8531.8012327653887</v>
      </c>
      <c r="P354">
        <v>11095.297411923571</v>
      </c>
      <c r="Q354">
        <v>13820.062931635048</v>
      </c>
      <c r="R354">
        <v>16876.264242781061</v>
      </c>
      <c r="S354">
        <v>18705.92128895054</v>
      </c>
      <c r="T354">
        <v>17267.209519995322</v>
      </c>
      <c r="U354">
        <v>17525.678616707115</v>
      </c>
      <c r="V354">
        <v>15130.671350520573</v>
      </c>
      <c r="W354">
        <v>13792.191243937359</v>
      </c>
      <c r="X354">
        <v>12409.669401177156</v>
      </c>
      <c r="Y354">
        <v>9340.5034318658709</v>
      </c>
      <c r="Z354">
        <v>9496.7321681359572</v>
      </c>
      <c r="AA354">
        <v>8103.2564759047873</v>
      </c>
      <c r="AB354">
        <v>10914.15197044991</v>
      </c>
      <c r="AC354">
        <v>13819.533261065078</v>
      </c>
      <c r="AD354">
        <v>16952.526001092832</v>
      </c>
      <c r="AE354">
        <v>18761.464421716875</v>
      </c>
      <c r="AF354">
        <v>17238.195169957762</v>
      </c>
      <c r="AG354">
        <v>17390.737937233891</v>
      </c>
      <c r="AH354">
        <v>14903.625811916774</v>
      </c>
      <c r="AI354">
        <v>13506.050630771369</v>
      </c>
      <c r="AJ354">
        <v>12100.940643525453</v>
      </c>
      <c r="AK354">
        <v>9038.9709382902729</v>
      </c>
      <c r="AL354">
        <v>9221.4637807229956</v>
      </c>
      <c r="AM354">
        <v>7863.0886156935267</v>
      </c>
      <c r="AN354">
        <v>10709.971098536811</v>
      </c>
      <c r="AO354">
        <v>13646.501336879648</v>
      </c>
      <c r="AP354">
        <v>16801.861905310394</v>
      </c>
      <c r="AQ354">
        <v>18622.159082661958</v>
      </c>
      <c r="AR354">
        <v>17099.007443625978</v>
      </c>
      <c r="AS354">
        <v>17242.391236326286</v>
      </c>
      <c r="AT354">
        <v>14740.669807694663</v>
      </c>
      <c r="AU354">
        <v>13327.736821131579</v>
      </c>
      <c r="AV354">
        <v>11910.776170441235</v>
      </c>
      <c r="AW354">
        <v>8843.1337663898885</v>
      </c>
      <c r="AX354">
        <v>9026.6879810949431</v>
      </c>
      <c r="AY354">
        <v>7674.766452094238</v>
      </c>
      <c r="AZ354">
        <v>10531.036725742058</v>
      </c>
      <c r="BA354">
        <v>13477.286804491738</v>
      </c>
      <c r="BB354">
        <v>16640.742577788169</v>
      </c>
      <c r="BC354">
        <v>18466.580443311927</v>
      </c>
      <c r="BD354">
        <v>16946.460158842365</v>
      </c>
      <c r="BE354">
        <v>17091.036415904404</v>
      </c>
      <c r="BF354">
        <v>14589.519757620736</v>
      </c>
      <c r="BG354">
        <v>13176.476078568592</v>
      </c>
      <c r="BH354">
        <v>11759.407082936961</v>
      </c>
      <c r="BI354">
        <v>8691.6398539558613</v>
      </c>
      <c r="BJ354">
        <v>8874.8511022009661</v>
      </c>
      <c r="BK354">
        <v>7522.1892430857079</v>
      </c>
      <c r="BL354">
        <v>10377.344272882377</v>
      </c>
      <c r="BM354">
        <v>13322.429954289224</v>
      </c>
      <c r="BN354">
        <v>16485.302070965037</v>
      </c>
      <c r="BO354">
        <v>18311.968212841912</v>
      </c>
      <c r="BP354">
        <v>16794.922219595825</v>
      </c>
      <c r="BQ354">
        <v>16945.378781359446</v>
      </c>
      <c r="BR354">
        <v>14452.515775131109</v>
      </c>
      <c r="BS354">
        <v>13049.988728040882</v>
      </c>
      <c r="BT354">
        <v>11643.381862853157</v>
      </c>
      <c r="BU354">
        <v>8583.2730554982154</v>
      </c>
      <c r="BV354">
        <v>8768.3483077999354</v>
      </c>
      <c r="BW354">
        <v>7409.4991015891801</v>
      </c>
      <c r="BX354">
        <v>10250.022111274287</v>
      </c>
      <c r="BY354">
        <v>13174.378459023053</v>
      </c>
      <c r="BZ354">
        <v>16315.644751757714</v>
      </c>
      <c r="CA354">
        <v>18126.951757636154</v>
      </c>
      <c r="CB354">
        <v>16607.793318275184</v>
      </c>
      <c r="CC354">
        <v>16773.724827140981</v>
      </c>
      <c r="CD354">
        <v>14313.537724207854</v>
      </c>
      <c r="CE354">
        <v>12955.140038840764</v>
      </c>
      <c r="CF354">
        <v>11594.255287317566</v>
      </c>
      <c r="CG354">
        <v>8570.1803648691894</v>
      </c>
      <c r="CH354">
        <v>8771.556196685644</v>
      </c>
      <c r="CI354">
        <v>7403.1209412346589</v>
      </c>
      <c r="CJ354">
        <v>10205.842314883974</v>
      </c>
      <c r="CK354">
        <v>13062.316099624717</v>
      </c>
      <c r="CL354">
        <v>16117.325240458511</v>
      </c>
      <c r="CM354">
        <v>17836.455065017828</v>
      </c>
      <c r="CN354">
        <v>16214.916117047787</v>
      </c>
      <c r="CO354">
        <v>16341.739513524406</v>
      </c>
      <c r="CP354">
        <v>13914.935410812162</v>
      </c>
      <c r="CQ354">
        <v>12692.883296343494</v>
      </c>
      <c r="CR354">
        <v>11832.619263779376</v>
      </c>
      <c r="CS354">
        <v>8699.4659883266177</v>
      </c>
      <c r="CT354">
        <v>9322.7888374923023</v>
      </c>
      <c r="CU354">
        <v>9103.9214312054646</v>
      </c>
      <c r="CV354">
        <v>1</v>
      </c>
      <c r="CW354">
        <v>3504</v>
      </c>
    </row>
    <row r="355" spans="1:101" x14ac:dyDescent="0.3">
      <c r="A355" t="s">
        <v>107</v>
      </c>
      <c r="B355" t="s">
        <v>107</v>
      </c>
      <c r="C355" t="s">
        <v>108</v>
      </c>
      <c r="CV355">
        <v>0</v>
      </c>
      <c r="CW355">
        <v>0</v>
      </c>
    </row>
    <row r="356" spans="1:101" x14ac:dyDescent="0.3">
      <c r="A356" t="s">
        <v>196</v>
      </c>
      <c r="B356" t="s">
        <v>109</v>
      </c>
      <c r="C356" t="s">
        <v>106</v>
      </c>
      <c r="D356">
        <v>14915.918059717744</v>
      </c>
      <c r="E356">
        <v>13309.753356695823</v>
      </c>
      <c r="F356">
        <v>14261.605257342866</v>
      </c>
      <c r="G356">
        <v>13212.904955862829</v>
      </c>
      <c r="H356">
        <v>14541.534394754864</v>
      </c>
      <c r="I356">
        <v>11715.331627832173</v>
      </c>
      <c r="J356">
        <v>12773.257753370377</v>
      </c>
      <c r="K356">
        <v>13286.013219928544</v>
      </c>
      <c r="L356">
        <v>11570.129954580039</v>
      </c>
      <c r="M356">
        <v>15026.40511379676</v>
      </c>
      <c r="N356">
        <v>15736.923842303455</v>
      </c>
      <c r="O356">
        <v>17230.091258249864</v>
      </c>
      <c r="P356">
        <v>13957.098859588756</v>
      </c>
      <c r="Q356">
        <v>12934.346594922459</v>
      </c>
      <c r="R356">
        <v>14041.085375235958</v>
      </c>
      <c r="S356">
        <v>12772.475066879639</v>
      </c>
      <c r="T356">
        <v>14025.863949922732</v>
      </c>
      <c r="U356">
        <v>11165.549560241139</v>
      </c>
      <c r="V356">
        <v>12081.251353260535</v>
      </c>
      <c r="W356">
        <v>12515.97807985192</v>
      </c>
      <c r="X356">
        <v>10808.573230476995</v>
      </c>
      <c r="Y356">
        <v>14361.328792314249</v>
      </c>
      <c r="Z356">
        <v>15219.671319820352</v>
      </c>
      <c r="AA356">
        <v>16847.582156330973</v>
      </c>
      <c r="AB356">
        <v>13651.224506954739</v>
      </c>
      <c r="AC356">
        <v>12637.366568278298</v>
      </c>
      <c r="AD356">
        <v>13703.275254531938</v>
      </c>
      <c r="AE356">
        <v>12373.598148710049</v>
      </c>
      <c r="AF356">
        <v>13573.047840566484</v>
      </c>
      <c r="AG356">
        <v>10681.414424023911</v>
      </c>
      <c r="AH356">
        <v>11590.39497477493</v>
      </c>
      <c r="AI356">
        <v>12036.355936853408</v>
      </c>
      <c r="AJ356">
        <v>10348.812053148786</v>
      </c>
      <c r="AK356">
        <v>13922.621074747791</v>
      </c>
      <c r="AL356">
        <v>14799.592639689126</v>
      </c>
      <c r="AM356">
        <v>16442.954122773292</v>
      </c>
      <c r="AN356">
        <v>13259.038665020671</v>
      </c>
      <c r="AO356">
        <v>12254.48902076292</v>
      </c>
      <c r="AP356">
        <v>13326.037520753649</v>
      </c>
      <c r="AQ356">
        <v>11998.003033354495</v>
      </c>
      <c r="AR356">
        <v>13195.64732923022</v>
      </c>
      <c r="AS356">
        <v>10300.348183228685</v>
      </c>
      <c r="AT356">
        <v>11205.968925580046</v>
      </c>
      <c r="AU356">
        <v>11650.832919878885</v>
      </c>
      <c r="AV356">
        <v>9965.511029854777</v>
      </c>
      <c r="AW356">
        <v>13544.745040191783</v>
      </c>
      <c r="AX356">
        <v>14429.280462747443</v>
      </c>
      <c r="AY356">
        <v>16080.875553920177</v>
      </c>
      <c r="AZ356">
        <v>12904.565038960405</v>
      </c>
      <c r="BA356">
        <v>11906.236730203129</v>
      </c>
      <c r="BB356">
        <v>12982.488352600261</v>
      </c>
      <c r="BC356">
        <v>11657.957954993091</v>
      </c>
      <c r="BD356">
        <v>12858.40657308795</v>
      </c>
      <c r="BE356">
        <v>9965.6493586143642</v>
      </c>
      <c r="BF356">
        <v>10873.798502634741</v>
      </c>
      <c r="BG356">
        <v>11321.237672493871</v>
      </c>
      <c r="BH356">
        <v>9638.4929252868606</v>
      </c>
      <c r="BI356">
        <v>13220.260741119209</v>
      </c>
      <c r="BJ356">
        <v>14107.316862767793</v>
      </c>
      <c r="BK356">
        <v>15761.551088554097</v>
      </c>
      <c r="BL356">
        <v>12588.210527143838</v>
      </c>
      <c r="BM356">
        <v>11593.425973545855</v>
      </c>
      <c r="BN356">
        <v>12674.003616822412</v>
      </c>
      <c r="BO356">
        <v>11354.681860478677</v>
      </c>
      <c r="BP356">
        <v>12561.133506468019</v>
      </c>
      <c r="BQ356">
        <v>9674.8191773329054</v>
      </c>
      <c r="BR356">
        <v>10589.186261536968</v>
      </c>
      <c r="BS356">
        <v>11041.685576633914</v>
      </c>
      <c r="BT356">
        <v>9361.8242503579095</v>
      </c>
      <c r="BU356">
        <v>12943.529908915012</v>
      </c>
      <c r="BV356">
        <v>13827.480764895916</v>
      </c>
      <c r="BW356">
        <v>15476.489538202843</v>
      </c>
      <c r="BX356">
        <v>12297.826472381912</v>
      </c>
      <c r="BY356">
        <v>11300.390448810043</v>
      </c>
      <c r="BZ356">
        <v>12383.679706565259</v>
      </c>
      <c r="CA356">
        <v>11073.975246011527</v>
      </c>
      <c r="CB356">
        <v>12296.460101816267</v>
      </c>
      <c r="CC356">
        <v>9429.8652640758846</v>
      </c>
      <c r="CD356">
        <v>10363.26719803087</v>
      </c>
      <c r="CE356">
        <v>10829.455182144564</v>
      </c>
      <c r="CF356">
        <v>9154.4276097915226</v>
      </c>
      <c r="CG356">
        <v>12730.530773330782</v>
      </c>
      <c r="CH356">
        <v>13599.915812310197</v>
      </c>
      <c r="CI356">
        <v>15227.510950929072</v>
      </c>
      <c r="CJ356">
        <v>12020.332050242798</v>
      </c>
      <c r="CK356">
        <v>10996.869365746452</v>
      </c>
      <c r="CL356">
        <v>12057.583346453855</v>
      </c>
      <c r="CM356">
        <v>10730.484818283181</v>
      </c>
      <c r="CN356">
        <v>11983.936201991219</v>
      </c>
      <c r="CO356">
        <v>9137.8555150519514</v>
      </c>
      <c r="CP356">
        <v>10198.511119427672</v>
      </c>
      <c r="CQ356">
        <v>10918.796912588077</v>
      </c>
      <c r="CR356">
        <v>8849.7708787245938</v>
      </c>
      <c r="CS356">
        <v>13380.437255852254</v>
      </c>
      <c r="CT356">
        <v>14209.162988370057</v>
      </c>
      <c r="CU356">
        <v>12595.783755774637</v>
      </c>
      <c r="CV356">
        <v>-1</v>
      </c>
      <c r="CW356">
        <v>3504</v>
      </c>
    </row>
    <row r="357" spans="1:101" x14ac:dyDescent="0.3">
      <c r="A357" t="s">
        <v>107</v>
      </c>
      <c r="B357" t="s">
        <v>107</v>
      </c>
      <c r="C357" t="s">
        <v>108</v>
      </c>
      <c r="CV357">
        <v>0</v>
      </c>
      <c r="CW357">
        <v>0</v>
      </c>
    </row>
    <row r="358" spans="1:101" x14ac:dyDescent="0.3">
      <c r="A358" t="s">
        <v>197</v>
      </c>
      <c r="B358" t="s">
        <v>105</v>
      </c>
      <c r="C358" t="s">
        <v>106</v>
      </c>
      <c r="D358">
        <v>7880.2964619895383</v>
      </c>
      <c r="E358">
        <v>8948.966192609425</v>
      </c>
      <c r="F358">
        <v>10141.31698129122</v>
      </c>
      <c r="G358">
        <v>11635.689539366325</v>
      </c>
      <c r="H358">
        <v>11967.367268981967</v>
      </c>
      <c r="I358">
        <v>12916.794032557355</v>
      </c>
      <c r="J358">
        <v>11597.050945815556</v>
      </c>
      <c r="K358">
        <v>10554.33304915284</v>
      </c>
      <c r="L358">
        <v>9603.6291851839815</v>
      </c>
      <c r="M358">
        <v>7355.2984738091991</v>
      </c>
      <c r="N358">
        <v>6447.2487714965146</v>
      </c>
      <c r="O358">
        <v>5077.9405666046314</v>
      </c>
      <c r="P358">
        <v>6894.515324346411</v>
      </c>
      <c r="Q358">
        <v>8416.6662496895369</v>
      </c>
      <c r="R358">
        <v>10293.790460495653</v>
      </c>
      <c r="S358">
        <v>12001.004179835529</v>
      </c>
      <c r="T358">
        <v>12273.779492195075</v>
      </c>
      <c r="U358">
        <v>13052.173515781866</v>
      </c>
      <c r="V358">
        <v>11533.7257129918</v>
      </c>
      <c r="W358">
        <v>10264.335390722174</v>
      </c>
      <c r="X358">
        <v>9132.2211003723114</v>
      </c>
      <c r="Y358">
        <v>6799.9012069736054</v>
      </c>
      <c r="Z358">
        <v>5912.4520404515752</v>
      </c>
      <c r="AA358">
        <v>4654.8913065582383</v>
      </c>
      <c r="AB358">
        <v>6635.6907023323156</v>
      </c>
      <c r="AC358">
        <v>8322.7351921992395</v>
      </c>
      <c r="AD358">
        <v>10321.743657698509</v>
      </c>
      <c r="AE358">
        <v>12084.339976122061</v>
      </c>
      <c r="AF358">
        <v>12346.117627005253</v>
      </c>
      <c r="AG358">
        <v>13066.372644337182</v>
      </c>
      <c r="AH358">
        <v>11470.337243046988</v>
      </c>
      <c r="AI358">
        <v>10129.200014470043</v>
      </c>
      <c r="AJ358">
        <v>8947.5287336185775</v>
      </c>
      <c r="AK358">
        <v>6593.6173988930623</v>
      </c>
      <c r="AL358">
        <v>5709.7465566527771</v>
      </c>
      <c r="AM358">
        <v>4473.3014692577572</v>
      </c>
      <c r="AN358">
        <v>6483.7972174860461</v>
      </c>
      <c r="AO358">
        <v>8201.1667802577413</v>
      </c>
      <c r="AP358">
        <v>10225.301875244477</v>
      </c>
      <c r="AQ358">
        <v>12004.400576604003</v>
      </c>
      <c r="AR358">
        <v>12272.896227541749</v>
      </c>
      <c r="AS358">
        <v>12990.905829804684</v>
      </c>
      <c r="AT358">
        <v>11386.045208256639</v>
      </c>
      <c r="AU358">
        <v>10032.832612509666</v>
      </c>
      <c r="AV358">
        <v>8839.3246576900256</v>
      </c>
      <c r="AW358">
        <v>6476.6634566213334</v>
      </c>
      <c r="AX358">
        <v>5588.7460279571687</v>
      </c>
      <c r="AY358">
        <v>4353.1360137059628</v>
      </c>
      <c r="AZ358">
        <v>6368.3044731154741</v>
      </c>
      <c r="BA358">
        <v>8092.441113271535</v>
      </c>
      <c r="BB358">
        <v>10123.616883439639</v>
      </c>
      <c r="BC358">
        <v>11908.639400062657</v>
      </c>
      <c r="BD358">
        <v>12181.238894533741</v>
      </c>
      <c r="BE358">
        <v>12901.498395287874</v>
      </c>
      <c r="BF358">
        <v>11297.449326174825</v>
      </c>
      <c r="BG358">
        <v>9944.1786830152414</v>
      </c>
      <c r="BH358">
        <v>8750.2120307777222</v>
      </c>
      <c r="BI358">
        <v>6386.9276172021964</v>
      </c>
      <c r="BJ358">
        <v>5498.2308448149879</v>
      </c>
      <c r="BK358">
        <v>4261.5778036723295</v>
      </c>
      <c r="BL358">
        <v>6275.3756480653046</v>
      </c>
      <c r="BM358">
        <v>7997.9377925912795</v>
      </c>
      <c r="BN358">
        <v>10027.723840920929</v>
      </c>
      <c r="BO358">
        <v>11812.175089698181</v>
      </c>
      <c r="BP358">
        <v>12085.774358415421</v>
      </c>
      <c r="BQ358">
        <v>12809.255994436155</v>
      </c>
      <c r="BR358">
        <v>11210.923115878639</v>
      </c>
      <c r="BS358">
        <v>9865.4832038174645</v>
      </c>
      <c r="BT358">
        <v>8680.2607585838796</v>
      </c>
      <c r="BU358">
        <v>6324.6525653705266</v>
      </c>
      <c r="BV358">
        <v>5440.1426205471862</v>
      </c>
      <c r="BW358">
        <v>4201.9712640544185</v>
      </c>
      <c r="BX358">
        <v>6207.3689107785503</v>
      </c>
      <c r="BY358">
        <v>7915.2935116883418</v>
      </c>
      <c r="BZ358">
        <v>9927.0753868641168</v>
      </c>
      <c r="CA358">
        <v>11694.976103979114</v>
      </c>
      <c r="CB358">
        <v>11959.179889799881</v>
      </c>
      <c r="CC358">
        <v>12685.328542055058</v>
      </c>
      <c r="CD358">
        <v>11104.082706065587</v>
      </c>
      <c r="CE358">
        <v>9788.7653142350155</v>
      </c>
      <c r="CF358">
        <v>8641.413827975719</v>
      </c>
      <c r="CG358">
        <v>6323.132911010257</v>
      </c>
      <c r="CH358">
        <v>5465.6190495361934</v>
      </c>
      <c r="CI358">
        <v>4235.590619988383</v>
      </c>
      <c r="CJ358">
        <v>6224.4565704039942</v>
      </c>
      <c r="CK358">
        <v>7886.4604455321296</v>
      </c>
      <c r="CL358">
        <v>9829.3954104106469</v>
      </c>
      <c r="CM358">
        <v>11516.276536330355</v>
      </c>
      <c r="CN358">
        <v>11690.651041884666</v>
      </c>
      <c r="CO358">
        <v>12368.943664570605</v>
      </c>
      <c r="CP358">
        <v>10778.627306220345</v>
      </c>
      <c r="CQ358">
        <v>9534.095329402382</v>
      </c>
      <c r="CR358">
        <v>8726.1067821352826</v>
      </c>
      <c r="CS358">
        <v>6256.7627623999606</v>
      </c>
      <c r="CT358">
        <v>5677.9234068925562</v>
      </c>
      <c r="CU358">
        <v>5582.6611216849387</v>
      </c>
      <c r="CV358">
        <v>1</v>
      </c>
      <c r="CW358">
        <v>3505</v>
      </c>
    </row>
    <row r="359" spans="1:101" x14ac:dyDescent="0.3">
      <c r="A359" t="s">
        <v>107</v>
      </c>
      <c r="B359" t="s">
        <v>107</v>
      </c>
      <c r="C359" t="s">
        <v>108</v>
      </c>
      <c r="CV359">
        <v>0</v>
      </c>
      <c r="CW359">
        <v>0</v>
      </c>
    </row>
    <row r="360" spans="1:101" x14ac:dyDescent="0.3">
      <c r="A360" t="s">
        <v>197</v>
      </c>
      <c r="B360" t="s">
        <v>109</v>
      </c>
      <c r="C360" t="s">
        <v>106</v>
      </c>
      <c r="D360">
        <v>10623.932112809172</v>
      </c>
      <c r="E360">
        <v>10277.882475492741</v>
      </c>
      <c r="F360">
        <v>10171.356552730102</v>
      </c>
      <c r="G360">
        <v>8677.8168823020005</v>
      </c>
      <c r="H360">
        <v>9149.1083966587994</v>
      </c>
      <c r="I360">
        <v>6935.7974246928252</v>
      </c>
      <c r="J360">
        <v>7302.7274938188166</v>
      </c>
      <c r="K360">
        <v>7711.1283347423259</v>
      </c>
      <c r="L360">
        <v>7001.8028091748738</v>
      </c>
      <c r="M360">
        <v>9748.2858141929555</v>
      </c>
      <c r="N360">
        <v>11322.133617469086</v>
      </c>
      <c r="O360">
        <v>13335.344761596356</v>
      </c>
      <c r="P360">
        <v>11630.459430597548</v>
      </c>
      <c r="Q360">
        <v>10250.37249033433</v>
      </c>
      <c r="R360">
        <v>10228.922461781842</v>
      </c>
      <c r="S360">
        <v>8657.8688855357923</v>
      </c>
      <c r="T360">
        <v>8902.2204499792515</v>
      </c>
      <c r="U360">
        <v>6486.546388192538</v>
      </c>
      <c r="V360">
        <v>6645.5914314550528</v>
      </c>
      <c r="W360">
        <v>6979.725386973204</v>
      </c>
      <c r="X360">
        <v>6346.7716055362716</v>
      </c>
      <c r="Y360">
        <v>9282.5333050597092</v>
      </c>
      <c r="Z360">
        <v>11073.695148720934</v>
      </c>
      <c r="AA360">
        <v>13236.090409453078</v>
      </c>
      <c r="AB360">
        <v>11567.414024764084</v>
      </c>
      <c r="AC360">
        <v>10123.572048346472</v>
      </c>
      <c r="AD360">
        <v>9987.4572016827769</v>
      </c>
      <c r="AE360">
        <v>8306.3597635219867</v>
      </c>
      <c r="AF360">
        <v>8482.7471963720745</v>
      </c>
      <c r="AG360">
        <v>6050.785276987559</v>
      </c>
      <c r="AH360">
        <v>6232.6607498410303</v>
      </c>
      <c r="AI360">
        <v>6607.3683530177468</v>
      </c>
      <c r="AJ360">
        <v>6014.2585095013601</v>
      </c>
      <c r="AK360">
        <v>8979.4308288365919</v>
      </c>
      <c r="AL360">
        <v>10788.413021917399</v>
      </c>
      <c r="AM360">
        <v>12960.37441954767</v>
      </c>
      <c r="AN360">
        <v>11296.542569756157</v>
      </c>
      <c r="AO360">
        <v>9854.4257504550224</v>
      </c>
      <c r="AP360">
        <v>9716.8732128824213</v>
      </c>
      <c r="AQ360">
        <v>8031.0064153761687</v>
      </c>
      <c r="AR360">
        <v>8200.2780102705019</v>
      </c>
      <c r="AS360">
        <v>5761.1565689320796</v>
      </c>
      <c r="AT360">
        <v>5938.5669258590615</v>
      </c>
      <c r="AU360">
        <v>6313.4424889060738</v>
      </c>
      <c r="AV360">
        <v>5725.4415631353349</v>
      </c>
      <c r="AW360">
        <v>8699.3156387503914</v>
      </c>
      <c r="AX360">
        <v>10518.284810253761</v>
      </c>
      <c r="AY360">
        <v>12699.239471342429</v>
      </c>
      <c r="AZ360">
        <v>11041.95094705554</v>
      </c>
      <c r="BA360">
        <v>9603.5998720094885</v>
      </c>
      <c r="BB360">
        <v>9467.642568512656</v>
      </c>
      <c r="BC360">
        <v>7782.253932312512</v>
      </c>
      <c r="BD360">
        <v>7951.8777811692989</v>
      </c>
      <c r="BE360">
        <v>5513.588076841208</v>
      </c>
      <c r="BF360">
        <v>5692.4606959366447</v>
      </c>
      <c r="BG360">
        <v>6069.2581380619267</v>
      </c>
      <c r="BH360">
        <v>5483.3620431814297</v>
      </c>
      <c r="BI360">
        <v>8459.3289279720902</v>
      </c>
      <c r="BJ360">
        <v>10280.360233187861</v>
      </c>
      <c r="BK360">
        <v>12463.499132990075</v>
      </c>
      <c r="BL360">
        <v>10808.769136570783</v>
      </c>
      <c r="BM360">
        <v>9373.6059823023897</v>
      </c>
      <c r="BN360">
        <v>9241.6331886294683</v>
      </c>
      <c r="BO360">
        <v>7561.0295217434459</v>
      </c>
      <c r="BP360">
        <v>7736.0167380027042</v>
      </c>
      <c r="BQ360">
        <v>5303.1740467101117</v>
      </c>
      <c r="BR360">
        <v>5486.804380849052</v>
      </c>
      <c r="BS360">
        <v>5866.7039325556798</v>
      </c>
      <c r="BT360">
        <v>5281.3196062926927</v>
      </c>
      <c r="BU360">
        <v>8254.6759310360721</v>
      </c>
      <c r="BV360">
        <v>10070.277054528866</v>
      </c>
      <c r="BW360">
        <v>12246.611132354232</v>
      </c>
      <c r="BX360">
        <v>10586.248583878367</v>
      </c>
      <c r="BY360">
        <v>9149.72875761666</v>
      </c>
      <c r="BZ360">
        <v>9023.3072323851084</v>
      </c>
      <c r="CA360">
        <v>7356.0992729754489</v>
      </c>
      <c r="CB360">
        <v>7550.6798158217807</v>
      </c>
      <c r="CC360">
        <v>5139.4013501028949</v>
      </c>
      <c r="CD360">
        <v>5340.8187493414298</v>
      </c>
      <c r="CE360">
        <v>5729.3682081176939</v>
      </c>
      <c r="CF360">
        <v>5140.4359143228112</v>
      </c>
      <c r="CG360">
        <v>8098.1615633676056</v>
      </c>
      <c r="CH360">
        <v>9889.7717385598517</v>
      </c>
      <c r="CI360">
        <v>12038.568616622699</v>
      </c>
      <c r="CJ360">
        <v>10349.540511451269</v>
      </c>
      <c r="CK360">
        <v>8891.0604268305651</v>
      </c>
      <c r="CL360">
        <v>8752.5645762177792</v>
      </c>
      <c r="CM360">
        <v>7085.815310281042</v>
      </c>
      <c r="CN360">
        <v>7321.3523024915276</v>
      </c>
      <c r="CO360">
        <v>4953.7943474619224</v>
      </c>
      <c r="CP360">
        <v>5286.9955464854529</v>
      </c>
      <c r="CQ360">
        <v>5906.9477779305498</v>
      </c>
      <c r="CR360">
        <v>5085.1836524725704</v>
      </c>
      <c r="CS360">
        <v>8609.7068630941048</v>
      </c>
      <c r="CT360">
        <v>10372.788804814771</v>
      </c>
      <c r="CU360">
        <v>10150.85273610124</v>
      </c>
      <c r="CV360">
        <v>-1</v>
      </c>
      <c r="CW360">
        <v>3505</v>
      </c>
    </row>
    <row r="361" spans="1:101" x14ac:dyDescent="0.3">
      <c r="A361" t="s">
        <v>107</v>
      </c>
      <c r="B361" t="s">
        <v>107</v>
      </c>
      <c r="C361" t="s">
        <v>108</v>
      </c>
      <c r="CV361">
        <v>0</v>
      </c>
      <c r="CW361">
        <v>0</v>
      </c>
    </row>
    <row r="362" spans="1:101" x14ac:dyDescent="0.3">
      <c r="A362" t="s">
        <v>198</v>
      </c>
      <c r="B362" t="s">
        <v>105</v>
      </c>
      <c r="C362" t="s">
        <v>106</v>
      </c>
      <c r="D362">
        <v>11151.677012478796</v>
      </c>
      <c r="E362">
        <v>12911.396917961501</v>
      </c>
      <c r="F362">
        <v>15336.034504428912</v>
      </c>
      <c r="G362">
        <v>16058.655334063697</v>
      </c>
      <c r="H362">
        <v>15719.817487367489</v>
      </c>
      <c r="I362">
        <v>16403.012339124412</v>
      </c>
      <c r="J362">
        <v>14702.796516762999</v>
      </c>
      <c r="K362">
        <v>13659.520185468329</v>
      </c>
      <c r="L362">
        <v>12532.711785162297</v>
      </c>
      <c r="M362">
        <v>10049.312152438115</v>
      </c>
      <c r="N362">
        <v>9405.9208459055826</v>
      </c>
      <c r="O362">
        <v>7541.1555304863659</v>
      </c>
      <c r="P362">
        <v>10767.933862222677</v>
      </c>
      <c r="Q362">
        <v>12780.101066853716</v>
      </c>
      <c r="R362">
        <v>15486.089814579806</v>
      </c>
      <c r="S362">
        <v>16309.564478376349</v>
      </c>
      <c r="T362">
        <v>15887.830662850029</v>
      </c>
      <c r="U362">
        <v>16311.241648612258</v>
      </c>
      <c r="V362">
        <v>14276.240986680816</v>
      </c>
      <c r="W362">
        <v>12913.649891089435</v>
      </c>
      <c r="X362">
        <v>11617.019854763406</v>
      </c>
      <c r="Y362">
        <v>9172.1418850777754</v>
      </c>
      <c r="Z362">
        <v>8725.6779689793384</v>
      </c>
      <c r="AA362">
        <v>7127.3151412042862</v>
      </c>
      <c r="AB362">
        <v>10597.598869988093</v>
      </c>
      <c r="AC362">
        <v>12763.233831219615</v>
      </c>
      <c r="AD362">
        <v>15512.534188695066</v>
      </c>
      <c r="AE362">
        <v>16290.336161349071</v>
      </c>
      <c r="AF362">
        <v>15775.361961755778</v>
      </c>
      <c r="AG362">
        <v>16099.282992183207</v>
      </c>
      <c r="AH362">
        <v>13986.575185035013</v>
      </c>
      <c r="AI362">
        <v>12579.191223519398</v>
      </c>
      <c r="AJ362">
        <v>11269.081066210789</v>
      </c>
      <c r="AK362">
        <v>8834.3529300882474</v>
      </c>
      <c r="AL362">
        <v>8412.9561897123112</v>
      </c>
      <c r="AM362">
        <v>6847.1513679935579</v>
      </c>
      <c r="AN362">
        <v>10351.474867260642</v>
      </c>
      <c r="AO362">
        <v>12547.441587477781</v>
      </c>
      <c r="AP362">
        <v>15318.939635791403</v>
      </c>
      <c r="AQ362">
        <v>16107.8621516024</v>
      </c>
      <c r="AR362">
        <v>15592.381454344666</v>
      </c>
      <c r="AS362">
        <v>15906.374361917315</v>
      </c>
      <c r="AT362">
        <v>13778.683678479316</v>
      </c>
      <c r="AU362">
        <v>12356.397546622906</v>
      </c>
      <c r="AV362">
        <v>11035.770943734777</v>
      </c>
      <c r="AW362">
        <v>8597.2335089571934</v>
      </c>
      <c r="AX362">
        <v>8178.7463830010292</v>
      </c>
      <c r="AY362">
        <v>6620.7592516456652</v>
      </c>
      <c r="AZ362">
        <v>10135.143847634696</v>
      </c>
      <c r="BA362">
        <v>12340.901107003796</v>
      </c>
      <c r="BB362">
        <v>15120.242574531474</v>
      </c>
      <c r="BC362">
        <v>15914.444355652387</v>
      </c>
      <c r="BD362">
        <v>15401.938291097664</v>
      </c>
      <c r="BE362">
        <v>15717.333631231773</v>
      </c>
      <c r="BF362">
        <v>13590.258722668274</v>
      </c>
      <c r="BG362">
        <v>12168.350260026309</v>
      </c>
      <c r="BH362">
        <v>10848.071071611163</v>
      </c>
      <c r="BI362">
        <v>8409.7796864501361</v>
      </c>
      <c r="BJ362">
        <v>7991.2490524379873</v>
      </c>
      <c r="BK362">
        <v>6432.8104960040928</v>
      </c>
      <c r="BL362">
        <v>9946.4375609103008</v>
      </c>
      <c r="BM362">
        <v>12151.527475760015</v>
      </c>
      <c r="BN362">
        <v>14930.96162784407</v>
      </c>
      <c r="BO362">
        <v>15726.838934379484</v>
      </c>
      <c r="BP362">
        <v>15218.354239302018</v>
      </c>
      <c r="BQ362">
        <v>15540.537457680395</v>
      </c>
      <c r="BR362">
        <v>13422.790956117935</v>
      </c>
      <c r="BS362">
        <v>12011.637951524595</v>
      </c>
      <c r="BT362">
        <v>10701.48442897084</v>
      </c>
      <c r="BU362">
        <v>8269.948609100662</v>
      </c>
      <c r="BV362">
        <v>7852.0307272311393</v>
      </c>
      <c r="BW362">
        <v>6286.2290623742965</v>
      </c>
      <c r="BX362">
        <v>9784.6580874326337</v>
      </c>
      <c r="BY362">
        <v>11969.52980189598</v>
      </c>
      <c r="BZ362">
        <v>14729.151991305192</v>
      </c>
      <c r="CA362">
        <v>15512.565054073031</v>
      </c>
      <c r="CB362">
        <v>15005.399479536349</v>
      </c>
      <c r="CC362">
        <v>15346.226903892994</v>
      </c>
      <c r="CD362">
        <v>13263.276921372701</v>
      </c>
      <c r="CE362">
        <v>11896.780398705794</v>
      </c>
      <c r="CF362">
        <v>10631.096007509463</v>
      </c>
      <c r="CG362">
        <v>8232.668442568207</v>
      </c>
      <c r="CH362">
        <v>7826.56188689596</v>
      </c>
      <c r="CI362">
        <v>6245.4554377337045</v>
      </c>
      <c r="CJ362">
        <v>9700.0659608352653</v>
      </c>
      <c r="CK362">
        <v>11811.39455257786</v>
      </c>
      <c r="CL362">
        <v>14482.122336434821</v>
      </c>
      <c r="CM362">
        <v>15178.834173299039</v>
      </c>
      <c r="CN362">
        <v>14583.775278037996</v>
      </c>
      <c r="CO362">
        <v>14910.866561728622</v>
      </c>
      <c r="CP362">
        <v>12879.149429654744</v>
      </c>
      <c r="CQ362">
        <v>11657.383984441978</v>
      </c>
      <c r="CR362">
        <v>10917.889461814331</v>
      </c>
      <c r="CS362">
        <v>8295.0695599138817</v>
      </c>
      <c r="CT362">
        <v>8219.9056414294882</v>
      </c>
      <c r="CU362">
        <v>8093.6772121321337</v>
      </c>
      <c r="CV362">
        <v>1</v>
      </c>
      <c r="CW362">
        <v>3506</v>
      </c>
    </row>
    <row r="363" spans="1:101" x14ac:dyDescent="0.3">
      <c r="A363" t="s">
        <v>107</v>
      </c>
      <c r="B363" t="s">
        <v>107</v>
      </c>
      <c r="C363" t="s">
        <v>108</v>
      </c>
      <c r="CV363">
        <v>0</v>
      </c>
      <c r="CW363">
        <v>0</v>
      </c>
    </row>
    <row r="364" spans="1:101" x14ac:dyDescent="0.3">
      <c r="A364" t="s">
        <v>198</v>
      </c>
      <c r="B364" t="s">
        <v>109</v>
      </c>
      <c r="C364" t="s">
        <v>106</v>
      </c>
      <c r="D364">
        <v>13811.613752367566</v>
      </c>
      <c r="E364">
        <v>13165.066001286947</v>
      </c>
      <c r="F364">
        <v>13997.019182493412</v>
      </c>
      <c r="G364">
        <v>13370.712095418874</v>
      </c>
      <c r="H364">
        <v>14509.929807602266</v>
      </c>
      <c r="I364">
        <v>11978.269745147671</v>
      </c>
      <c r="J364">
        <v>12578.323830063911</v>
      </c>
      <c r="K364">
        <v>12937.610418687056</v>
      </c>
      <c r="L364">
        <v>11342.287903454169</v>
      </c>
      <c r="M364">
        <v>14298.809445391487</v>
      </c>
      <c r="N364">
        <v>15097.48453509271</v>
      </c>
      <c r="O364">
        <v>16585.734928612557</v>
      </c>
      <c r="P364">
        <v>13720.109910133349</v>
      </c>
      <c r="Q364">
        <v>12722.456633746782</v>
      </c>
      <c r="R364">
        <v>13730.941988267383</v>
      </c>
      <c r="S364">
        <v>12867.727215155417</v>
      </c>
      <c r="T364">
        <v>13966.73364436647</v>
      </c>
      <c r="U364">
        <v>11346.337191096589</v>
      </c>
      <c r="V364">
        <v>11725.283269144409</v>
      </c>
      <c r="W364">
        <v>11951.612864769437</v>
      </c>
      <c r="X364">
        <v>10349.910335022147</v>
      </c>
      <c r="Y364">
        <v>13420.353422483167</v>
      </c>
      <c r="Z364">
        <v>14402.202346356251</v>
      </c>
      <c r="AA364">
        <v>16063.270112445469</v>
      </c>
      <c r="AB364">
        <v>13301.880609382159</v>
      </c>
      <c r="AC364">
        <v>12324.421731053106</v>
      </c>
      <c r="AD364">
        <v>13288.717230513994</v>
      </c>
      <c r="AE364">
        <v>12352.541158132124</v>
      </c>
      <c r="AF364">
        <v>13384.093325839369</v>
      </c>
      <c r="AG364">
        <v>10722.11183707754</v>
      </c>
      <c r="AH364">
        <v>11089.068366546098</v>
      </c>
      <c r="AI364">
        <v>11325.748501443695</v>
      </c>
      <c r="AJ364">
        <v>9745.8893089056346</v>
      </c>
      <c r="AK364">
        <v>12840.903884626503</v>
      </c>
      <c r="AL364">
        <v>13845.658837574021</v>
      </c>
      <c r="AM364">
        <v>15526.827701407841</v>
      </c>
      <c r="AN364">
        <v>12782.575484483728</v>
      </c>
      <c r="AO364">
        <v>11818.694640851605</v>
      </c>
      <c r="AP364">
        <v>12791.916718428378</v>
      </c>
      <c r="AQ364">
        <v>11859.269350656132</v>
      </c>
      <c r="AR364">
        <v>12889.446968946459</v>
      </c>
      <c r="AS364">
        <v>10223.148878543514</v>
      </c>
      <c r="AT364">
        <v>10585.679921141516</v>
      </c>
      <c r="AU364">
        <v>10820.487792931543</v>
      </c>
      <c r="AV364">
        <v>9242.8650411726576</v>
      </c>
      <c r="AW364">
        <v>12344.272762191762</v>
      </c>
      <c r="AX364">
        <v>13358.358711731225</v>
      </c>
      <c r="AY364">
        <v>15049.979303284117</v>
      </c>
      <c r="AZ364">
        <v>12315.620569308867</v>
      </c>
      <c r="BA364">
        <v>11360.034097438087</v>
      </c>
      <c r="BB364">
        <v>12339.682330067482</v>
      </c>
      <c r="BC364">
        <v>11411.916467136951</v>
      </c>
      <c r="BD364">
        <v>12446.01881077116</v>
      </c>
      <c r="BE364">
        <v>9783.2361362024785</v>
      </c>
      <c r="BF364">
        <v>10149.208069034044</v>
      </c>
      <c r="BG364">
        <v>10387.485588843076</v>
      </c>
      <c r="BH364">
        <v>8813.321339316477</v>
      </c>
      <c r="BI364">
        <v>11918.116622100977</v>
      </c>
      <c r="BJ364">
        <v>12935.537706156127</v>
      </c>
      <c r="BK364">
        <v>14630.581654618405</v>
      </c>
      <c r="BL364">
        <v>11899.986357610747</v>
      </c>
      <c r="BM364">
        <v>10948.815076825496</v>
      </c>
      <c r="BN364">
        <v>11933.823968470295</v>
      </c>
      <c r="BO364">
        <v>11012.543017722341</v>
      </c>
      <c r="BP364">
        <v>12054.207317527356</v>
      </c>
      <c r="BQ364">
        <v>9399.6818714834189</v>
      </c>
      <c r="BR364">
        <v>9773.8247376822601</v>
      </c>
      <c r="BS364">
        <v>10019.046988516568</v>
      </c>
      <c r="BT364">
        <v>8449.3131684171112</v>
      </c>
      <c r="BU364">
        <v>11554.984484249897</v>
      </c>
      <c r="BV364">
        <v>12569.442586825284</v>
      </c>
      <c r="BW364">
        <v>14258.596925025839</v>
      </c>
      <c r="BX364">
        <v>11521.439442649213</v>
      </c>
      <c r="BY364">
        <v>10566.27969728578</v>
      </c>
      <c r="BZ364">
        <v>11553.21966447967</v>
      </c>
      <c r="CA364">
        <v>10642.009723256375</v>
      </c>
      <c r="CB364">
        <v>11701.890267749281</v>
      </c>
      <c r="CC364">
        <v>9071.1014201479484</v>
      </c>
      <c r="CD364">
        <v>9469.7066387951163</v>
      </c>
      <c r="CE364">
        <v>9734.4973305689164</v>
      </c>
      <c r="CF364">
        <v>8174.6296891963939</v>
      </c>
      <c r="CG364">
        <v>11277.549477497558</v>
      </c>
      <c r="CH364">
        <v>12276.937319452814</v>
      </c>
      <c r="CI364">
        <v>13940.493405020439</v>
      </c>
      <c r="CJ364">
        <v>11167.445730183405</v>
      </c>
      <c r="CK364">
        <v>10175.860672418969</v>
      </c>
      <c r="CL364">
        <v>11130.399519674718</v>
      </c>
      <c r="CM364">
        <v>10196.343910907159</v>
      </c>
      <c r="CN364">
        <v>11284.732656712096</v>
      </c>
      <c r="CO364">
        <v>8686.9811983437721</v>
      </c>
      <c r="CP364">
        <v>9222.1389287571201</v>
      </c>
      <c r="CQ364">
        <v>9765.2715701063426</v>
      </c>
      <c r="CR364">
        <v>7893.9099349268063</v>
      </c>
      <c r="CS364">
        <v>11819.385075534898</v>
      </c>
      <c r="CT364">
        <v>12867.305441490053</v>
      </c>
      <c r="CU364">
        <v>11590.235897518147</v>
      </c>
      <c r="CV364">
        <v>-1</v>
      </c>
      <c r="CW364">
        <v>3506</v>
      </c>
    </row>
    <row r="365" spans="1:101" x14ac:dyDescent="0.3">
      <c r="A365" t="s">
        <v>107</v>
      </c>
      <c r="B365" t="s">
        <v>107</v>
      </c>
      <c r="C365" t="s">
        <v>108</v>
      </c>
      <c r="CV365">
        <v>0</v>
      </c>
      <c r="CW365">
        <v>0</v>
      </c>
    </row>
    <row r="366" spans="1:101" x14ac:dyDescent="0.3">
      <c r="A366" t="s">
        <v>199</v>
      </c>
      <c r="B366" t="s">
        <v>105</v>
      </c>
      <c r="C366" t="s">
        <v>106</v>
      </c>
      <c r="D366">
        <v>33871.27462732196</v>
      </c>
      <c r="E366">
        <v>37417.176819532986</v>
      </c>
      <c r="F366">
        <v>42394.179733128956</v>
      </c>
      <c r="G366">
        <v>43013.881630861266</v>
      </c>
      <c r="H366">
        <v>41706.667728126486</v>
      </c>
      <c r="I366">
        <v>42884.609839961406</v>
      </c>
      <c r="J366">
        <v>38315.087854431047</v>
      </c>
      <c r="K366">
        <v>36557.876559788667</v>
      </c>
      <c r="L366">
        <v>34648.640303146953</v>
      </c>
      <c r="M366">
        <v>29676.330555318764</v>
      </c>
      <c r="N366">
        <v>29249.409271320623</v>
      </c>
      <c r="O366">
        <v>25390.041872507165</v>
      </c>
      <c r="P366">
        <v>32964.720733536822</v>
      </c>
      <c r="Q366">
        <v>36382.590358553323</v>
      </c>
      <c r="R366">
        <v>42099.416911174783</v>
      </c>
      <c r="S366">
        <v>43113.930045647292</v>
      </c>
      <c r="T366">
        <v>41403.753074044595</v>
      </c>
      <c r="U366">
        <v>41681.145762903201</v>
      </c>
      <c r="V366">
        <v>36165.233700926132</v>
      </c>
      <c r="W366">
        <v>33663.189851880605</v>
      </c>
      <c r="X366">
        <v>31501.803554865674</v>
      </c>
      <c r="Y366">
        <v>26821.677988255091</v>
      </c>
      <c r="Z366">
        <v>27019.028652765748</v>
      </c>
      <c r="AA366">
        <v>23839.711714684745</v>
      </c>
      <c r="AB366">
        <v>31929.839533208917</v>
      </c>
      <c r="AC366">
        <v>35585.160272058347</v>
      </c>
      <c r="AD366">
        <v>41274.379227377227</v>
      </c>
      <c r="AE366">
        <v>42094.850094987632</v>
      </c>
      <c r="AF366">
        <v>40141.639619117988</v>
      </c>
      <c r="AG366">
        <v>40214.873154099616</v>
      </c>
      <c r="AH366">
        <v>34573.982761814907</v>
      </c>
      <c r="AI366">
        <v>32026.193472667281</v>
      </c>
      <c r="AJ366">
        <v>29878.327447181684</v>
      </c>
      <c r="AK366">
        <v>25248.811068477662</v>
      </c>
      <c r="AL366">
        <v>25517.424562410357</v>
      </c>
      <c r="AM366">
        <v>22419.059087833095</v>
      </c>
      <c r="AN366">
        <v>30590.536595868372</v>
      </c>
      <c r="AO366">
        <v>34317.367117836926</v>
      </c>
      <c r="AP366">
        <v>40058.021511357656</v>
      </c>
      <c r="AQ366">
        <v>40903.101326832781</v>
      </c>
      <c r="AR366">
        <v>38947.585214011124</v>
      </c>
      <c r="AS366">
        <v>38998.807605347451</v>
      </c>
      <c r="AT366">
        <v>33328.264851901324</v>
      </c>
      <c r="AU366">
        <v>30755.795329385299</v>
      </c>
      <c r="AV366">
        <v>28597.264768214853</v>
      </c>
      <c r="AW366">
        <v>23974.321363386971</v>
      </c>
      <c r="AX366">
        <v>24264.329285081236</v>
      </c>
      <c r="AY366">
        <v>21196.19185087736</v>
      </c>
      <c r="AZ366">
        <v>29399.931654379692</v>
      </c>
      <c r="BA366">
        <v>33155.729466678516</v>
      </c>
      <c r="BB366">
        <v>38919.322922088511</v>
      </c>
      <c r="BC366">
        <v>39781.098486386654</v>
      </c>
      <c r="BD366">
        <v>37837.466672901239</v>
      </c>
      <c r="BE366">
        <v>37897.74251226167</v>
      </c>
      <c r="BF366">
        <v>32235.082691620846</v>
      </c>
      <c r="BG366">
        <v>29670.242227182858</v>
      </c>
      <c r="BH366">
        <v>27519.269301119704</v>
      </c>
      <c r="BI366">
        <v>22903.553664571882</v>
      </c>
      <c r="BJ366">
        <v>23200.155100215281</v>
      </c>
      <c r="BK366">
        <v>20137.977155726534</v>
      </c>
      <c r="BL366">
        <v>28347.565830025564</v>
      </c>
      <c r="BM366">
        <v>32110.19423047081</v>
      </c>
      <c r="BN366">
        <v>37883.118370773758</v>
      </c>
      <c r="BO366">
        <v>38758.335697150345</v>
      </c>
      <c r="BP366">
        <v>36833.455796974034</v>
      </c>
      <c r="BQ366">
        <v>36917.968545138261</v>
      </c>
      <c r="BR366">
        <v>31283.597202018478</v>
      </c>
      <c r="BS366">
        <v>28747.721936424885</v>
      </c>
      <c r="BT366">
        <v>26621.268506653381</v>
      </c>
      <c r="BU366">
        <v>22019.712301877713</v>
      </c>
      <c r="BV366">
        <v>22315.155403903904</v>
      </c>
      <c r="BW366">
        <v>19234.689513251724</v>
      </c>
      <c r="BX366">
        <v>27412.082992394186</v>
      </c>
      <c r="BY366">
        <v>31137.563374599471</v>
      </c>
      <c r="BZ366">
        <v>36881.839879264364</v>
      </c>
      <c r="CA366">
        <v>37751.484736362501</v>
      </c>
      <c r="CB366">
        <v>35854.992315764423</v>
      </c>
      <c r="CC366">
        <v>36004.373156287205</v>
      </c>
      <c r="CD366">
        <v>30462.99710800211</v>
      </c>
      <c r="CE366">
        <v>28030.067866476718</v>
      </c>
      <c r="CF366">
        <v>25993.104327260975</v>
      </c>
      <c r="CG366">
        <v>21444.866793754547</v>
      </c>
      <c r="CH366">
        <v>21739.751412934766</v>
      </c>
      <c r="CI366">
        <v>18598.235942027928</v>
      </c>
      <c r="CJ366">
        <v>26656.304227791403</v>
      </c>
      <c r="CK366">
        <v>30206.224988636663</v>
      </c>
      <c r="CL366">
        <v>35762.230136606056</v>
      </c>
      <c r="CM366">
        <v>36475.925473854222</v>
      </c>
      <c r="CN366">
        <v>34457.494702818156</v>
      </c>
      <c r="CO366">
        <v>34688.981959575845</v>
      </c>
      <c r="CP366">
        <v>29358.374213055053</v>
      </c>
      <c r="CQ366">
        <v>27427.176443524368</v>
      </c>
      <c r="CR366">
        <v>26566.173859722549</v>
      </c>
      <c r="CS366">
        <v>21077.793748662083</v>
      </c>
      <c r="CT366">
        <v>22212.540835772837</v>
      </c>
      <c r="CU366">
        <v>22064.631115260541</v>
      </c>
      <c r="CV366">
        <v>1</v>
      </c>
      <c r="CW366">
        <v>3507</v>
      </c>
    </row>
    <row r="367" spans="1:101" x14ac:dyDescent="0.3">
      <c r="A367" t="s">
        <v>107</v>
      </c>
      <c r="B367" t="s">
        <v>107</v>
      </c>
      <c r="C367" t="s">
        <v>108</v>
      </c>
      <c r="CV367">
        <v>0</v>
      </c>
      <c r="CW367">
        <v>0</v>
      </c>
    </row>
    <row r="368" spans="1:101" x14ac:dyDescent="0.3">
      <c r="A368" t="s">
        <v>199</v>
      </c>
      <c r="B368" t="s">
        <v>109</v>
      </c>
      <c r="C368" t="s">
        <v>106</v>
      </c>
      <c r="D368">
        <v>39885.076333819532</v>
      </c>
      <c r="E368">
        <v>38895.252572898782</v>
      </c>
      <c r="F368">
        <v>41245.045366317965</v>
      </c>
      <c r="G368">
        <v>39186.251640104761</v>
      </c>
      <c r="H368">
        <v>40478.520128817261</v>
      </c>
      <c r="I368">
        <v>36072.942610451893</v>
      </c>
      <c r="J368">
        <v>35977.101600313021</v>
      </c>
      <c r="K368">
        <v>36690.609457672355</v>
      </c>
      <c r="L368">
        <v>33543.059504170546</v>
      </c>
      <c r="M368">
        <v>38189.472166696331</v>
      </c>
      <c r="N368">
        <v>40099.220361453852</v>
      </c>
      <c r="O368">
        <v>41794.638166898163</v>
      </c>
      <c r="P368">
        <v>38388.401359531985</v>
      </c>
      <c r="Q368">
        <v>36540.558035676338</v>
      </c>
      <c r="R368">
        <v>39227.552627133366</v>
      </c>
      <c r="S368">
        <v>37130.997786667285</v>
      </c>
      <c r="T368">
        <v>38424.621129784471</v>
      </c>
      <c r="U368">
        <v>33925.292172907364</v>
      </c>
      <c r="V368">
        <v>33423.193948669148</v>
      </c>
      <c r="W368">
        <v>33764.025514495137</v>
      </c>
      <c r="X368">
        <v>30417.843290173121</v>
      </c>
      <c r="Y368">
        <v>35131.795168215263</v>
      </c>
      <c r="Z368">
        <v>37333.127529831014</v>
      </c>
      <c r="AA368">
        <v>39403.005020842909</v>
      </c>
      <c r="AB368">
        <v>36305.391351738377</v>
      </c>
      <c r="AC368">
        <v>34614.047825640613</v>
      </c>
      <c r="AD368">
        <v>37298.929417822503</v>
      </c>
      <c r="AE368">
        <v>35095.730475780481</v>
      </c>
      <c r="AF368">
        <v>36253.991503503668</v>
      </c>
      <c r="AG368">
        <v>31651.16424007864</v>
      </c>
      <c r="AH368">
        <v>31104.467377201108</v>
      </c>
      <c r="AI368">
        <v>31456.069707371404</v>
      </c>
      <c r="AJ368">
        <v>28155.64800703109</v>
      </c>
      <c r="AK368">
        <v>32928.312004027626</v>
      </c>
      <c r="AL368">
        <v>35187.175401149936</v>
      </c>
      <c r="AM368">
        <v>37308.409254136481</v>
      </c>
      <c r="AN368">
        <v>34256.080112508324</v>
      </c>
      <c r="AO368">
        <v>32604.56315465851</v>
      </c>
      <c r="AP368">
        <v>35322.710272017284</v>
      </c>
      <c r="AQ368">
        <v>33144.022337874711</v>
      </c>
      <c r="AR368">
        <v>34316.872371035686</v>
      </c>
      <c r="AS368">
        <v>29720.235270229896</v>
      </c>
      <c r="AT368">
        <v>29175.58902818388</v>
      </c>
      <c r="AU368">
        <v>29530.589535548101</v>
      </c>
      <c r="AV368">
        <v>26239.505988291821</v>
      </c>
      <c r="AW368">
        <v>31029.544781741111</v>
      </c>
      <c r="AX368">
        <v>33313.035144211921</v>
      </c>
      <c r="AY368">
        <v>35463.288530026475</v>
      </c>
      <c r="AZ368">
        <v>32440.861013000784</v>
      </c>
      <c r="BA368">
        <v>30817.288580845132</v>
      </c>
      <c r="BB368">
        <v>33559.972475153765</v>
      </c>
      <c r="BC368">
        <v>31402.347607429489</v>
      </c>
      <c r="BD368">
        <v>32593.598572489474</v>
      </c>
      <c r="BE368">
        <v>28013.741975357912</v>
      </c>
      <c r="BF368">
        <v>27485.050028633188</v>
      </c>
      <c r="BG368">
        <v>27855.558111538659</v>
      </c>
      <c r="BH368">
        <v>24579.606386279818</v>
      </c>
      <c r="BI368">
        <v>29384.40080527747</v>
      </c>
      <c r="BJ368">
        <v>31682.414211488813</v>
      </c>
      <c r="BK368">
        <v>33847.346002594932</v>
      </c>
      <c r="BL368">
        <v>30840.354072432892</v>
      </c>
      <c r="BM368">
        <v>29233.666803887227</v>
      </c>
      <c r="BN368">
        <v>31995.300994038698</v>
      </c>
      <c r="BO368">
        <v>29859.046457731401</v>
      </c>
      <c r="BP368">
        <v>31073.985612663244</v>
      </c>
      <c r="BQ368">
        <v>26519.375363781393</v>
      </c>
      <c r="BR368">
        <v>26015.921460242062</v>
      </c>
      <c r="BS368">
        <v>26409.309225825102</v>
      </c>
      <c r="BT368">
        <v>23151.095673469921</v>
      </c>
      <c r="BU368">
        <v>27966.04346436161</v>
      </c>
      <c r="BV368">
        <v>30265.621801978683</v>
      </c>
      <c r="BW368">
        <v>32425.040175799546</v>
      </c>
      <c r="BX368">
        <v>29410.00060414652</v>
      </c>
      <c r="BY368">
        <v>27799.763581765397</v>
      </c>
      <c r="BZ368">
        <v>30570.02575821459</v>
      </c>
      <c r="CA368">
        <v>28460.134922485115</v>
      </c>
      <c r="CB368">
        <v>29719.920156660017</v>
      </c>
      <c r="CC368">
        <v>25223.262115412857</v>
      </c>
      <c r="CD368">
        <v>24780.225411697545</v>
      </c>
      <c r="CE368">
        <v>25223.760493320518</v>
      </c>
      <c r="CF368">
        <v>21994.648205610159</v>
      </c>
      <c r="CG368">
        <v>26811.637105452253</v>
      </c>
      <c r="CH368">
        <v>29087.323117635282</v>
      </c>
      <c r="CI368">
        <v>31201.829906974977</v>
      </c>
      <c r="CJ368">
        <v>28122.109855294173</v>
      </c>
      <c r="CK368">
        <v>26443.102816197887</v>
      </c>
      <c r="CL368">
        <v>29151.676723192566</v>
      </c>
      <c r="CM368">
        <v>26993.404617951499</v>
      </c>
      <c r="CN368">
        <v>28287.407333128074</v>
      </c>
      <c r="CO368">
        <v>23862.133662756831</v>
      </c>
      <c r="CP368">
        <v>23678.013325880514</v>
      </c>
      <c r="CQ368">
        <v>24705.95798609588</v>
      </c>
      <c r="CR368">
        <v>21135.691710316718</v>
      </c>
      <c r="CS368">
        <v>27092.002396016465</v>
      </c>
      <c r="CT368">
        <v>29580.896616354206</v>
      </c>
      <c r="CU368">
        <v>26853.610808484005</v>
      </c>
      <c r="CV368">
        <v>-1</v>
      </c>
      <c r="CW368">
        <v>3507</v>
      </c>
    </row>
    <row r="369" spans="1:101" x14ac:dyDescent="0.3">
      <c r="A369" t="s">
        <v>107</v>
      </c>
      <c r="B369" t="s">
        <v>107</v>
      </c>
      <c r="C369" t="s">
        <v>108</v>
      </c>
      <c r="CV369">
        <v>0</v>
      </c>
      <c r="CW369">
        <v>0</v>
      </c>
    </row>
    <row r="370" spans="1:101" x14ac:dyDescent="0.3">
      <c r="A370" t="s">
        <v>200</v>
      </c>
      <c r="B370" t="s">
        <v>105</v>
      </c>
      <c r="C370" t="s">
        <v>106</v>
      </c>
      <c r="D370">
        <v>4591.5991730942605</v>
      </c>
      <c r="E370">
        <v>5976.3262506114907</v>
      </c>
      <c r="F370">
        <v>6799.2481122072195</v>
      </c>
      <c r="G370">
        <v>6954.7854356624466</v>
      </c>
      <c r="H370">
        <v>6469.7992738773955</v>
      </c>
      <c r="I370">
        <v>6386.9904151294486</v>
      </c>
      <c r="J370">
        <v>5683.009295619021</v>
      </c>
      <c r="K370">
        <v>5011.1533743818754</v>
      </c>
      <c r="L370">
        <v>4617.3290587071124</v>
      </c>
      <c r="M370">
        <v>3905.4791616216612</v>
      </c>
      <c r="N370">
        <v>3849.4389176303857</v>
      </c>
      <c r="O370">
        <v>3741.4584955702944</v>
      </c>
      <c r="P370">
        <v>5078.011131383204</v>
      </c>
      <c r="Q370">
        <v>6294.254775199619</v>
      </c>
      <c r="R370">
        <v>7063.1577799280121</v>
      </c>
      <c r="S370">
        <v>7152.1082312990766</v>
      </c>
      <c r="T370">
        <v>6540.1836960389392</v>
      </c>
      <c r="U370">
        <v>6291.7631251561224</v>
      </c>
      <c r="V370">
        <v>5432.102109576168</v>
      </c>
      <c r="W370">
        <v>4645.0523316166609</v>
      </c>
      <c r="X370">
        <v>4210.7917117468542</v>
      </c>
      <c r="Y370">
        <v>3550.5440608356562</v>
      </c>
      <c r="Z370">
        <v>3607.4551070475663</v>
      </c>
      <c r="AA370">
        <v>3624.2236642802982</v>
      </c>
      <c r="AB370">
        <v>5056.8486080484017</v>
      </c>
      <c r="AC370">
        <v>6318.4753253460967</v>
      </c>
      <c r="AD370">
        <v>7081.6100871780782</v>
      </c>
      <c r="AE370">
        <v>7130.1539901336728</v>
      </c>
      <c r="AF370">
        <v>6465.7919856293011</v>
      </c>
      <c r="AG370">
        <v>6171.6829506541198</v>
      </c>
      <c r="AH370">
        <v>5283.0631902150017</v>
      </c>
      <c r="AI370">
        <v>4485.1102135756946</v>
      </c>
      <c r="AJ370">
        <v>4054.0274326243543</v>
      </c>
      <c r="AK370">
        <v>3405.525717274621</v>
      </c>
      <c r="AL370">
        <v>3477.9995196104464</v>
      </c>
      <c r="AM370">
        <v>3510.8331790598068</v>
      </c>
      <c r="AN370">
        <v>4957.8296856665065</v>
      </c>
      <c r="AO370">
        <v>6230.5223176762693</v>
      </c>
      <c r="AP370">
        <v>7000.2099883602141</v>
      </c>
      <c r="AQ370">
        <v>7050.2396007748248</v>
      </c>
      <c r="AR370">
        <v>6382.7358006186487</v>
      </c>
      <c r="AS370">
        <v>6082.3530441467719</v>
      </c>
      <c r="AT370">
        <v>5186.5117061701858</v>
      </c>
      <c r="AU370">
        <v>4382.5927669322382</v>
      </c>
      <c r="AV370">
        <v>3948.3521641914585</v>
      </c>
      <c r="AW370">
        <v>3300.0144409264485</v>
      </c>
      <c r="AX370">
        <v>3375.466197863354</v>
      </c>
      <c r="AY370">
        <v>3412.9181630217322</v>
      </c>
      <c r="AZ370">
        <v>4864.8368002163461</v>
      </c>
      <c r="BA370">
        <v>6141.6955105513143</v>
      </c>
      <c r="BB370">
        <v>6914.2476193822349</v>
      </c>
      <c r="BC370">
        <v>6965.8153804581916</v>
      </c>
      <c r="BD370">
        <v>6298.8578490642994</v>
      </c>
      <c r="BE370">
        <v>5998.4969072141193</v>
      </c>
      <c r="BF370">
        <v>5102.5584457694731</v>
      </c>
      <c r="BG370">
        <v>4298.6581986955507</v>
      </c>
      <c r="BH370">
        <v>3864.602222665414</v>
      </c>
      <c r="BI370">
        <v>3216.5371913301315</v>
      </c>
      <c r="BJ370">
        <v>3292.2325002968364</v>
      </c>
      <c r="BK370">
        <v>3329.8269480886374</v>
      </c>
      <c r="BL370">
        <v>4781.8165594751736</v>
      </c>
      <c r="BM370">
        <v>6058.8227451926869</v>
      </c>
      <c r="BN370">
        <v>6831.8425565092321</v>
      </c>
      <c r="BO370">
        <v>6884.4807099584796</v>
      </c>
      <c r="BP370">
        <v>6219.4341806531138</v>
      </c>
      <c r="BQ370">
        <v>5921.9186686616131</v>
      </c>
      <c r="BR370">
        <v>5029.6097244822831</v>
      </c>
      <c r="BS370">
        <v>4229.6554840381577</v>
      </c>
      <c r="BT370">
        <v>3799.0723381864927</v>
      </c>
      <c r="BU370">
        <v>3153.0058405708278</v>
      </c>
      <c r="BV370">
        <v>3228.267491115133</v>
      </c>
      <c r="BW370">
        <v>3262.4530335165123</v>
      </c>
      <c r="BX370">
        <v>4708.3151571776107</v>
      </c>
      <c r="BY370">
        <v>5977.7695186937162</v>
      </c>
      <c r="BZ370">
        <v>6744.06484788327</v>
      </c>
      <c r="CA370">
        <v>6793.5121643927487</v>
      </c>
      <c r="CB370">
        <v>6131.1048083088026</v>
      </c>
      <c r="CC370">
        <v>5842.9752165845275</v>
      </c>
      <c r="CD370">
        <v>4965.6688545796596</v>
      </c>
      <c r="CE370">
        <v>4183.1692568103699</v>
      </c>
      <c r="CF370">
        <v>3768.1016242873839</v>
      </c>
      <c r="CG370">
        <v>3131.3079275391174</v>
      </c>
      <c r="CH370">
        <v>3206.4961398335668</v>
      </c>
      <c r="CI370">
        <v>3230.332034130236</v>
      </c>
      <c r="CJ370">
        <v>4656.6651305903933</v>
      </c>
      <c r="CK370">
        <v>5898.3216822665272</v>
      </c>
      <c r="CL370">
        <v>6633.697282087478</v>
      </c>
      <c r="CM370">
        <v>6655.9608060882692</v>
      </c>
      <c r="CN370">
        <v>5967.3363850534934</v>
      </c>
      <c r="CO370">
        <v>5676.8750635132801</v>
      </c>
      <c r="CP370">
        <v>4827.1048224605147</v>
      </c>
      <c r="CQ370">
        <v>4106.6651838545722</v>
      </c>
      <c r="CR370">
        <v>3895.6852157151307</v>
      </c>
      <c r="CS370">
        <v>3226.7642386134153</v>
      </c>
      <c r="CT370">
        <v>3328.6344743451882</v>
      </c>
      <c r="CU370">
        <v>3828.8195390016381</v>
      </c>
      <c r="CV370">
        <v>1</v>
      </c>
      <c r="CW370">
        <v>3508</v>
      </c>
    </row>
    <row r="371" spans="1:101" x14ac:dyDescent="0.3">
      <c r="A371" t="s">
        <v>107</v>
      </c>
      <c r="B371" t="s">
        <v>107</v>
      </c>
      <c r="C371" t="s">
        <v>108</v>
      </c>
      <c r="CV371">
        <v>0</v>
      </c>
      <c r="CW371">
        <v>0</v>
      </c>
    </row>
    <row r="372" spans="1:101" x14ac:dyDescent="0.3">
      <c r="A372" t="s">
        <v>200</v>
      </c>
      <c r="B372" t="s">
        <v>109</v>
      </c>
      <c r="C372" t="s">
        <v>106</v>
      </c>
      <c r="D372">
        <v>5885.4686493603194</v>
      </c>
      <c r="E372">
        <v>5198.4522024944545</v>
      </c>
      <c r="F372">
        <v>5421.2394996650773</v>
      </c>
      <c r="G372">
        <v>5022.3995453446023</v>
      </c>
      <c r="H372">
        <v>5433.2097104249478</v>
      </c>
      <c r="I372">
        <v>4277.905046637231</v>
      </c>
      <c r="J372">
        <v>4693.0205847297939</v>
      </c>
      <c r="K372">
        <v>5197.2924881683575</v>
      </c>
      <c r="L372">
        <v>4575.4551308400814</v>
      </c>
      <c r="M372">
        <v>6122.2481175938374</v>
      </c>
      <c r="N372">
        <v>6713.5545077239476</v>
      </c>
      <c r="O372">
        <v>7223.1783576818489</v>
      </c>
      <c r="P372">
        <v>5546.7510562867474</v>
      </c>
      <c r="Q372">
        <v>4883.4246156544887</v>
      </c>
      <c r="R372">
        <v>5357.3364192022964</v>
      </c>
      <c r="S372">
        <v>4856.1875710758859</v>
      </c>
      <c r="T372">
        <v>5173.7807608789381</v>
      </c>
      <c r="U372">
        <v>3976.844327378772</v>
      </c>
      <c r="V372">
        <v>4342.3951676022662</v>
      </c>
      <c r="W372">
        <v>4849.3392672429045</v>
      </c>
      <c r="X372">
        <v>4273.9927253492642</v>
      </c>
      <c r="Y372">
        <v>5888.455037841688</v>
      </c>
      <c r="Z372">
        <v>6542.7765321292172</v>
      </c>
      <c r="AA372">
        <v>7086.1071438111248</v>
      </c>
      <c r="AB372">
        <v>5406.6798693707951</v>
      </c>
      <c r="AC372">
        <v>4713.9860467630651</v>
      </c>
      <c r="AD372">
        <v>5150.3083042894114</v>
      </c>
      <c r="AE372">
        <v>4619.2073229913376</v>
      </c>
      <c r="AF372">
        <v>4922.783932631175</v>
      </c>
      <c r="AG372">
        <v>3727.5660702461028</v>
      </c>
      <c r="AH372">
        <v>4104.8424913815606</v>
      </c>
      <c r="AI372">
        <v>4626.7184446664169</v>
      </c>
      <c r="AJ372">
        <v>4064.5868202381566</v>
      </c>
      <c r="AK372">
        <v>5688.4742156764887</v>
      </c>
      <c r="AL372">
        <v>6348.6774536082485</v>
      </c>
      <c r="AM372">
        <v>6895.5244732999718</v>
      </c>
      <c r="AN372">
        <v>5218.1814409410872</v>
      </c>
      <c r="AO372">
        <v>4526.4696097899496</v>
      </c>
      <c r="AP372">
        <v>4962.6811252167508</v>
      </c>
      <c r="AQ372">
        <v>4430.5279029102194</v>
      </c>
      <c r="AR372">
        <v>4732.6593216294286</v>
      </c>
      <c r="AS372">
        <v>3536.444221225152</v>
      </c>
      <c r="AT372">
        <v>3913.9567397717983</v>
      </c>
      <c r="AU372">
        <v>4437.6867085465456</v>
      </c>
      <c r="AV372">
        <v>3878.8615967167902</v>
      </c>
      <c r="AW372">
        <v>5506.8967765686975</v>
      </c>
      <c r="AX372">
        <v>6171.3112940329329</v>
      </c>
      <c r="AY372">
        <v>6721.7909829073578</v>
      </c>
      <c r="AZ372">
        <v>5047.1861815728189</v>
      </c>
      <c r="BA372">
        <v>4357.3525714601537</v>
      </c>
      <c r="BB372">
        <v>4794.8547218100957</v>
      </c>
      <c r="BC372">
        <v>4263.7468914674073</v>
      </c>
      <c r="BD372">
        <v>4566.9489910255033</v>
      </c>
      <c r="BE372">
        <v>3371.9612729922669</v>
      </c>
      <c r="BF372">
        <v>3750.8609187264351</v>
      </c>
      <c r="BG372">
        <v>4276.0721984057836</v>
      </c>
      <c r="BH372">
        <v>3718.7572045256293</v>
      </c>
      <c r="BI372">
        <v>5348.3126002951249</v>
      </c>
      <c r="BJ372">
        <v>6014.2968650408138</v>
      </c>
      <c r="BK372">
        <v>6566.4748371817841</v>
      </c>
      <c r="BL372">
        <v>4893.7813548709437</v>
      </c>
      <c r="BM372">
        <v>4206.1271396493148</v>
      </c>
      <c r="BN372">
        <v>4646.0750629275235</v>
      </c>
      <c r="BO372">
        <v>4117.6030818484924</v>
      </c>
      <c r="BP372">
        <v>4423.470679974369</v>
      </c>
      <c r="BQ372">
        <v>3230.9348757994139</v>
      </c>
      <c r="BR372">
        <v>3611.7692396506786</v>
      </c>
      <c r="BS372">
        <v>4138.0926319603568</v>
      </c>
      <c r="BT372">
        <v>3580.8632296427782</v>
      </c>
      <c r="BU372">
        <v>5209.5095860115189</v>
      </c>
      <c r="BV372">
        <v>5873.975236787599</v>
      </c>
      <c r="BW372">
        <v>6424.79134492505</v>
      </c>
      <c r="BX372">
        <v>4751.9163146131496</v>
      </c>
      <c r="BY372">
        <v>4066.2467798472676</v>
      </c>
      <c r="BZ372">
        <v>4510.883538199213</v>
      </c>
      <c r="CA372">
        <v>3989.5175063817755</v>
      </c>
      <c r="CB372">
        <v>4303.6595288397366</v>
      </c>
      <c r="CC372">
        <v>3118.6151756716208</v>
      </c>
      <c r="CD372">
        <v>3504.0879694833629</v>
      </c>
      <c r="CE372">
        <v>4030.7552852663721</v>
      </c>
      <c r="CF372">
        <v>3469.306933561717</v>
      </c>
      <c r="CG372">
        <v>5090.0861374312472</v>
      </c>
      <c r="CH372">
        <v>5745.2346876894189</v>
      </c>
      <c r="CI372">
        <v>6287.3349980594494</v>
      </c>
      <c r="CJ372">
        <v>4606.6716225873324</v>
      </c>
      <c r="CK372">
        <v>3918.4335159022348</v>
      </c>
      <c r="CL372">
        <v>4365.7449246358165</v>
      </c>
      <c r="CM372">
        <v>3850.8148931839642</v>
      </c>
      <c r="CN372">
        <v>4191.7161956294594</v>
      </c>
      <c r="CO372">
        <v>3023.3660488345272</v>
      </c>
      <c r="CP372">
        <v>3463.0531933159236</v>
      </c>
      <c r="CQ372">
        <v>4089.6748097603731</v>
      </c>
      <c r="CR372">
        <v>3310.1801613104903</v>
      </c>
      <c r="CS372">
        <v>5300.5439228667246</v>
      </c>
      <c r="CT372">
        <v>5943.1898908969697</v>
      </c>
      <c r="CU372">
        <v>4950.3707896196638</v>
      </c>
      <c r="CV372">
        <v>-1</v>
      </c>
      <c r="CW372">
        <v>3508</v>
      </c>
    </row>
    <row r="373" spans="1:101" x14ac:dyDescent="0.3">
      <c r="A373" t="s">
        <v>107</v>
      </c>
      <c r="B373" t="s">
        <v>107</v>
      </c>
      <c r="C373" t="s">
        <v>108</v>
      </c>
      <c r="CV373">
        <v>0</v>
      </c>
      <c r="CW373">
        <v>0</v>
      </c>
    </row>
    <row r="374" spans="1:101" x14ac:dyDescent="0.3">
      <c r="A374" t="s">
        <v>201</v>
      </c>
      <c r="B374" t="s">
        <v>105</v>
      </c>
      <c r="C374" t="s">
        <v>106</v>
      </c>
      <c r="D374">
        <v>2813.39728974224</v>
      </c>
      <c r="E374">
        <v>3245.2959727255538</v>
      </c>
      <c r="F374">
        <v>3706.7288132788835</v>
      </c>
      <c r="G374">
        <v>3534.6532078522196</v>
      </c>
      <c r="H374">
        <v>3554.4901226998472</v>
      </c>
      <c r="I374">
        <v>3521.5932062818574</v>
      </c>
      <c r="J374">
        <v>3281.364916650562</v>
      </c>
      <c r="K374">
        <v>3058.4056729855365</v>
      </c>
      <c r="L374">
        <v>2825.4117347434612</v>
      </c>
      <c r="M374">
        <v>2538.0010080741013</v>
      </c>
      <c r="N374">
        <v>2336.7041478450933</v>
      </c>
      <c r="O374">
        <v>2088.4231739043439</v>
      </c>
      <c r="P374">
        <v>2823.6576365510819</v>
      </c>
      <c r="Q374">
        <v>3152.3130355533931</v>
      </c>
      <c r="R374">
        <v>3619.9112740200958</v>
      </c>
      <c r="S374">
        <v>3485.8530698638951</v>
      </c>
      <c r="T374">
        <v>3508.0793959065054</v>
      </c>
      <c r="U374">
        <v>3432.5401778782648</v>
      </c>
      <c r="V374">
        <v>3141.0168909220506</v>
      </c>
      <c r="W374">
        <v>2868.0776202732613</v>
      </c>
      <c r="X374">
        <v>2603.9238699954831</v>
      </c>
      <c r="Y374">
        <v>2317.9515273034067</v>
      </c>
      <c r="Z374">
        <v>2145.9237874240175</v>
      </c>
      <c r="AA374">
        <v>1940.8574279205964</v>
      </c>
      <c r="AB374">
        <v>2717.6662993379173</v>
      </c>
      <c r="AC374">
        <v>3073.9972935125425</v>
      </c>
      <c r="AD374">
        <v>3550.5471055316998</v>
      </c>
      <c r="AE374">
        <v>3409.4834266026082</v>
      </c>
      <c r="AF374">
        <v>3415.8927707275266</v>
      </c>
      <c r="AG374">
        <v>3323.3406318045791</v>
      </c>
      <c r="AH374">
        <v>3018.9481164478198</v>
      </c>
      <c r="AI374">
        <v>2739.4016528081625</v>
      </c>
      <c r="AJ374">
        <v>2474.4507289504199</v>
      </c>
      <c r="AK374">
        <v>2191.7818474229985</v>
      </c>
      <c r="AL374">
        <v>2025.2970574362753</v>
      </c>
      <c r="AM374">
        <v>1826.5675309884041</v>
      </c>
      <c r="AN374">
        <v>2609.545725642834</v>
      </c>
      <c r="AO374">
        <v>2971.2177039698745</v>
      </c>
      <c r="AP374">
        <v>3451.7707765013624</v>
      </c>
      <c r="AQ374">
        <v>3313.0269774575704</v>
      </c>
      <c r="AR374">
        <v>3320.0080967361891</v>
      </c>
      <c r="AS374">
        <v>3226.585852878995</v>
      </c>
      <c r="AT374">
        <v>2920.5187762402506</v>
      </c>
      <c r="AU374">
        <v>2639.2807680049164</v>
      </c>
      <c r="AV374">
        <v>2373.3137939987337</v>
      </c>
      <c r="AW374">
        <v>2090.7021806072066</v>
      </c>
      <c r="AX374">
        <v>1925.3746923056838</v>
      </c>
      <c r="AY374">
        <v>1728.6188979941958</v>
      </c>
      <c r="AZ374">
        <v>2513.9460723128418</v>
      </c>
      <c r="BA374">
        <v>2877.9143209928957</v>
      </c>
      <c r="BB374">
        <v>3360.4200189478356</v>
      </c>
      <c r="BC374">
        <v>3223.1764181625813</v>
      </c>
      <c r="BD374">
        <v>3231.2509738669705</v>
      </c>
      <c r="BE374">
        <v>3138.6458463848294</v>
      </c>
      <c r="BF374">
        <v>2833.2601203710783</v>
      </c>
      <c r="BG374">
        <v>2552.6661898023176</v>
      </c>
      <c r="BH374">
        <v>2287.343876000225</v>
      </c>
      <c r="BI374">
        <v>2005.3660297249316</v>
      </c>
      <c r="BJ374">
        <v>1840.6295557882354</v>
      </c>
      <c r="BK374">
        <v>1644.4024397530345</v>
      </c>
      <c r="BL374">
        <v>2430.2139639194065</v>
      </c>
      <c r="BM374">
        <v>2794.6891206075611</v>
      </c>
      <c r="BN374">
        <v>3277.8344142805149</v>
      </c>
      <c r="BO374">
        <v>3141.4937499786829</v>
      </c>
      <c r="BP374">
        <v>3150.8482224862792</v>
      </c>
      <c r="BQ374">
        <v>3059.9496300751061</v>
      </c>
      <c r="BR374">
        <v>2756.6360485996347</v>
      </c>
      <c r="BS374">
        <v>2478.2769745815208</v>
      </c>
      <c r="BT374">
        <v>2215.0103059548755</v>
      </c>
      <c r="BU374">
        <v>1934.4817713875791</v>
      </c>
      <c r="BV374">
        <v>1770.1861497797752</v>
      </c>
      <c r="BW374">
        <v>1573.1633667625581</v>
      </c>
      <c r="BX374">
        <v>2357.0330371084183</v>
      </c>
      <c r="BY374">
        <v>2718.9106995081493</v>
      </c>
      <c r="BZ374">
        <v>3199.6591969733786</v>
      </c>
      <c r="CA374">
        <v>3062.1653307687488</v>
      </c>
      <c r="CB374">
        <v>3072.5385798787574</v>
      </c>
      <c r="CC374">
        <v>2985.3044193601468</v>
      </c>
      <c r="CD374">
        <v>2688.0702566870209</v>
      </c>
      <c r="CE374">
        <v>2417.2215392038297</v>
      </c>
      <c r="CF374">
        <v>2161.3490964048797</v>
      </c>
      <c r="CG374">
        <v>1886.342619427058</v>
      </c>
      <c r="CH374">
        <v>1724.0588424177417</v>
      </c>
      <c r="CI374">
        <v>1524.4790816152793</v>
      </c>
      <c r="CJ374">
        <v>2301.0309343407898</v>
      </c>
      <c r="CK374">
        <v>2650.9340083695606</v>
      </c>
      <c r="CL374">
        <v>3117.4737423831907</v>
      </c>
      <c r="CM374">
        <v>2967.1240132126254</v>
      </c>
      <c r="CN374">
        <v>2966.5234269823131</v>
      </c>
      <c r="CO374">
        <v>2880.6409820175008</v>
      </c>
      <c r="CP374">
        <v>2597.7004997163776</v>
      </c>
      <c r="CQ374">
        <v>2351.1579108276128</v>
      </c>
      <c r="CR374">
        <v>2168.6589271970051</v>
      </c>
      <c r="CS374">
        <v>1857.1419458688076</v>
      </c>
      <c r="CT374">
        <v>1732.7249991582203</v>
      </c>
      <c r="CU374">
        <v>1780.2365634797097</v>
      </c>
      <c r="CV374">
        <v>1</v>
      </c>
      <c r="CW374">
        <v>3509</v>
      </c>
    </row>
    <row r="375" spans="1:101" x14ac:dyDescent="0.3">
      <c r="A375" t="s">
        <v>107</v>
      </c>
      <c r="B375" t="s">
        <v>107</v>
      </c>
      <c r="C375" t="s">
        <v>108</v>
      </c>
      <c r="CV375">
        <v>0</v>
      </c>
      <c r="CW375">
        <v>0</v>
      </c>
    </row>
    <row r="376" spans="1:101" x14ac:dyDescent="0.3">
      <c r="A376" t="s">
        <v>201</v>
      </c>
      <c r="B376" t="s">
        <v>109</v>
      </c>
      <c r="C376" t="s">
        <v>106</v>
      </c>
      <c r="D376">
        <v>3233.0036086027303</v>
      </c>
      <c r="E376">
        <v>3071.5080866062826</v>
      </c>
      <c r="F376">
        <v>3301.9305168547171</v>
      </c>
      <c r="G376">
        <v>3102.3988848831282</v>
      </c>
      <c r="H376">
        <v>3199.5689757925657</v>
      </c>
      <c r="I376">
        <v>2908.1328949419335</v>
      </c>
      <c r="J376">
        <v>2968.2182845494726</v>
      </c>
      <c r="K376">
        <v>3094.3971118339573</v>
      </c>
      <c r="L376">
        <v>2924.0157889680659</v>
      </c>
      <c r="M376">
        <v>3242.7075697708956</v>
      </c>
      <c r="N376">
        <v>3277.8483803909812</v>
      </c>
      <c r="O376">
        <v>3174.8245656591862</v>
      </c>
      <c r="P376">
        <v>2948.3548587480173</v>
      </c>
      <c r="Q376">
        <v>2841.6680733725607</v>
      </c>
      <c r="R376">
        <v>3166.8013785613362</v>
      </c>
      <c r="S376">
        <v>2949.4985409730161</v>
      </c>
      <c r="T376">
        <v>3023.0906739559114</v>
      </c>
      <c r="U376">
        <v>2726.4824291687687</v>
      </c>
      <c r="V376">
        <v>2785.5701913084904</v>
      </c>
      <c r="W376">
        <v>2914.774984331671</v>
      </c>
      <c r="X376">
        <v>2749.328590058602</v>
      </c>
      <c r="Y376">
        <v>3076.0817000936995</v>
      </c>
      <c r="Z376">
        <v>3120.2023398708216</v>
      </c>
      <c r="AA376">
        <v>3023.3928054490862</v>
      </c>
      <c r="AB376">
        <v>2798.9196512914586</v>
      </c>
      <c r="AC376">
        <v>2690.7352009487618</v>
      </c>
      <c r="AD376">
        <v>3012.7695980638359</v>
      </c>
      <c r="AE376">
        <v>2792.7492820789671</v>
      </c>
      <c r="AF376">
        <v>2865.2776916339294</v>
      </c>
      <c r="AG376">
        <v>2569.496224998752</v>
      </c>
      <c r="AH376">
        <v>2630.7955334533845</v>
      </c>
      <c r="AI376">
        <v>2762.8694425854578</v>
      </c>
      <c r="AJ376">
        <v>2600.3448709739996</v>
      </c>
      <c r="AK376">
        <v>2929.735833385037</v>
      </c>
      <c r="AL376">
        <v>2976.1307401368031</v>
      </c>
      <c r="AM376">
        <v>2881.2835023683265</v>
      </c>
      <c r="AN376">
        <v>2658.5211516825516</v>
      </c>
      <c r="AO376">
        <v>2551.8193954697585</v>
      </c>
      <c r="AP376">
        <v>2875.1156038267522</v>
      </c>
      <c r="AQ376">
        <v>2656.1713968512258</v>
      </c>
      <c r="AR376">
        <v>2729.6769623526275</v>
      </c>
      <c r="AS376">
        <v>2434.8953624490691</v>
      </c>
      <c r="AT376">
        <v>2497.330198781789</v>
      </c>
      <c r="AU376">
        <v>2630.7369744433463</v>
      </c>
      <c r="AV376">
        <v>2469.73372782657</v>
      </c>
      <c r="AW376">
        <v>2800.7663345643077</v>
      </c>
      <c r="AX376">
        <v>2848.8292568812553</v>
      </c>
      <c r="AY376">
        <v>2755.5943444069198</v>
      </c>
      <c r="AZ376">
        <v>2534.3436057826702</v>
      </c>
      <c r="BA376">
        <v>2429.0495158870262</v>
      </c>
      <c r="BB376">
        <v>2753.6750477736005</v>
      </c>
      <c r="BC376">
        <v>2536.0153135894352</v>
      </c>
      <c r="BD376">
        <v>2610.7838458980777</v>
      </c>
      <c r="BE376">
        <v>2317.2489102003733</v>
      </c>
      <c r="BF376">
        <v>2380.9044921079853</v>
      </c>
      <c r="BG376">
        <v>2515.492510865151</v>
      </c>
      <c r="BH376">
        <v>2355.6255859397243</v>
      </c>
      <c r="BI376">
        <v>2687.760071856178</v>
      </c>
      <c r="BJ376">
        <v>2736.9172540756631</v>
      </c>
      <c r="BK376">
        <v>2644.8058929568733</v>
      </c>
      <c r="BL376">
        <v>2424.745127737146</v>
      </c>
      <c r="BM376">
        <v>2320.7349102929725</v>
      </c>
      <c r="BN376">
        <v>2646.7483515270405</v>
      </c>
      <c r="BO376">
        <v>2430.5678835858716</v>
      </c>
      <c r="BP376">
        <v>2506.8670420363806</v>
      </c>
      <c r="BQ376">
        <v>2214.8431684312859</v>
      </c>
      <c r="BR376">
        <v>2279.8891144028507</v>
      </c>
      <c r="BS376">
        <v>2415.6275523685558</v>
      </c>
      <c r="BT376">
        <v>2256.5643286519735</v>
      </c>
      <c r="BU376">
        <v>2589.1109402531711</v>
      </c>
      <c r="BV376">
        <v>2638.3603128157138</v>
      </c>
      <c r="BW376">
        <v>2546.2412076656205</v>
      </c>
      <c r="BX376">
        <v>2326.4200177575917</v>
      </c>
      <c r="BY376">
        <v>2223.2807099093975</v>
      </c>
      <c r="BZ376">
        <v>2551.0694455837356</v>
      </c>
      <c r="CA376">
        <v>2337.5771025912313</v>
      </c>
      <c r="CB376">
        <v>2417.1385371331617</v>
      </c>
      <c r="CC376">
        <v>2128.319167891495</v>
      </c>
      <c r="CD376">
        <v>2195.7841493152396</v>
      </c>
      <c r="CE376">
        <v>2332.619844603018</v>
      </c>
      <c r="CF376">
        <v>2173.2070113722771</v>
      </c>
      <c r="CG376">
        <v>2504.2456817579346</v>
      </c>
      <c r="CH376">
        <v>2551.4439201005316</v>
      </c>
      <c r="CI376">
        <v>2457.2953709423027</v>
      </c>
      <c r="CJ376">
        <v>2235.4645844306306</v>
      </c>
      <c r="CK376">
        <v>2130.983222536322</v>
      </c>
      <c r="CL376">
        <v>2458.5535337432671</v>
      </c>
      <c r="CM376">
        <v>2245.8773238840577</v>
      </c>
      <c r="CN376">
        <v>2331.013586520533</v>
      </c>
      <c r="CO376">
        <v>2049.8708179809109</v>
      </c>
      <c r="CP376">
        <v>2134.1166688703588</v>
      </c>
      <c r="CQ376">
        <v>2303.3599292534805</v>
      </c>
      <c r="CR376">
        <v>2115.2066746171777</v>
      </c>
      <c r="CS376">
        <v>2485.4918381747011</v>
      </c>
      <c r="CT376">
        <v>2519.3976351242022</v>
      </c>
      <c r="CU376">
        <v>2153.0180742536913</v>
      </c>
      <c r="CV376">
        <v>-1</v>
      </c>
      <c r="CW376">
        <v>3509</v>
      </c>
    </row>
    <row r="377" spans="1:101" x14ac:dyDescent="0.3">
      <c r="A377" t="s">
        <v>107</v>
      </c>
      <c r="B377" t="s">
        <v>107</v>
      </c>
      <c r="C377" t="s">
        <v>108</v>
      </c>
      <c r="CV377">
        <v>0</v>
      </c>
      <c r="CW377">
        <v>0</v>
      </c>
    </row>
    <row r="378" spans="1:101" x14ac:dyDescent="0.3">
      <c r="A378" t="s">
        <v>202</v>
      </c>
      <c r="B378" t="s">
        <v>105</v>
      </c>
      <c r="C378" t="s">
        <v>106</v>
      </c>
      <c r="D378">
        <v>3746.0603777174497</v>
      </c>
      <c r="E378">
        <v>4872.5951156143492</v>
      </c>
      <c r="F378">
        <v>5649.8064803987781</v>
      </c>
      <c r="G378">
        <v>6181.4943170466468</v>
      </c>
      <c r="H378">
        <v>5711.4731688312895</v>
      </c>
      <c r="I378">
        <v>5871.4293998693838</v>
      </c>
      <c r="J378">
        <v>5135.9166385847211</v>
      </c>
      <c r="K378">
        <v>4471.5981307143838</v>
      </c>
      <c r="L378">
        <v>4013.5026043741964</v>
      </c>
      <c r="M378">
        <v>2938.7428131515703</v>
      </c>
      <c r="N378">
        <v>2830.2911802116059</v>
      </c>
      <c r="O378">
        <v>2552.8212801614031</v>
      </c>
      <c r="P378">
        <v>3774.7504177114306</v>
      </c>
      <c r="Q378">
        <v>5022.7365596193067</v>
      </c>
      <c r="R378">
        <v>5812.3673501209869</v>
      </c>
      <c r="S378">
        <v>6301.7703410355616</v>
      </c>
      <c r="T378">
        <v>5786.1177077415432</v>
      </c>
      <c r="U378">
        <v>5843.790348436617</v>
      </c>
      <c r="V378">
        <v>4997.8497002916693</v>
      </c>
      <c r="W378">
        <v>4240.5659127655963</v>
      </c>
      <c r="X378">
        <v>3733.6857995371211</v>
      </c>
      <c r="Y378">
        <v>2671.7390118395233</v>
      </c>
      <c r="Z378">
        <v>2620.5383231253163</v>
      </c>
      <c r="AA378">
        <v>2420.9619882917541</v>
      </c>
      <c r="AB378">
        <v>3716.7573468408286</v>
      </c>
      <c r="AC378">
        <v>5014.4539865685101</v>
      </c>
      <c r="AD378">
        <v>5822.0321738163811</v>
      </c>
      <c r="AE378">
        <v>6301.9483134093325</v>
      </c>
      <c r="AF378">
        <v>5760.2167422914526</v>
      </c>
      <c r="AG378">
        <v>5787.1912087272831</v>
      </c>
      <c r="AH378">
        <v>4915.1229756475568</v>
      </c>
      <c r="AI378">
        <v>4141.0135959417485</v>
      </c>
      <c r="AJ378">
        <v>3627.4166346952779</v>
      </c>
      <c r="AK378">
        <v>2567.2666636686281</v>
      </c>
      <c r="AL378">
        <v>2523.7589410332548</v>
      </c>
      <c r="AM378">
        <v>2335.037971177162</v>
      </c>
      <c r="AN378">
        <v>3642.4062930994255</v>
      </c>
      <c r="AO378">
        <v>4950.344474722322</v>
      </c>
      <c r="AP378">
        <v>5765.2791301824636</v>
      </c>
      <c r="AQ378">
        <v>6248.7917526962774</v>
      </c>
      <c r="AR378">
        <v>5706.861500784742</v>
      </c>
      <c r="AS378">
        <v>5730.6457247650969</v>
      </c>
      <c r="AT378">
        <v>4853.8023600866491</v>
      </c>
      <c r="AU378">
        <v>4074.9220904387462</v>
      </c>
      <c r="AV378">
        <v>3557.8767046853995</v>
      </c>
      <c r="AW378">
        <v>2496.3265984693044</v>
      </c>
      <c r="AX378">
        <v>2453.5070668644985</v>
      </c>
      <c r="AY378">
        <v>2267.049410216493</v>
      </c>
      <c r="AZ378">
        <v>3577.46330039035</v>
      </c>
      <c r="BA378">
        <v>4888.4514443819007</v>
      </c>
      <c r="BB378">
        <v>5705.8920953818333</v>
      </c>
      <c r="BC378">
        <v>6191.1330537802896</v>
      </c>
      <c r="BD378">
        <v>5650.1977603901842</v>
      </c>
      <c r="BE378">
        <v>5674.453650821235</v>
      </c>
      <c r="BF378">
        <v>4797.8053220448692</v>
      </c>
      <c r="BG378">
        <v>4019.0277866826409</v>
      </c>
      <c r="BH378">
        <v>3502.0704831927633</v>
      </c>
      <c r="BI378">
        <v>2440.5753265636999</v>
      </c>
      <c r="BJ378">
        <v>2397.7116852246845</v>
      </c>
      <c r="BK378">
        <v>2211.0602101733521</v>
      </c>
      <c r="BL378">
        <v>3521.1492916416578</v>
      </c>
      <c r="BM378">
        <v>4831.7993038504746</v>
      </c>
      <c r="BN378">
        <v>5649.1025342628654</v>
      </c>
      <c r="BO378">
        <v>6134.6815120880947</v>
      </c>
      <c r="BP378">
        <v>5594.8295891245152</v>
      </c>
      <c r="BQ378">
        <v>5621.0902034964747</v>
      </c>
      <c r="BR378">
        <v>4747.3491959894236</v>
      </c>
      <c r="BS378">
        <v>3972.0783599395104</v>
      </c>
      <c r="BT378">
        <v>3458.598449076112</v>
      </c>
      <c r="BU378">
        <v>2399.6523314304059</v>
      </c>
      <c r="BV378">
        <v>2357.4288294033749</v>
      </c>
      <c r="BW378">
        <v>2168.7638311737874</v>
      </c>
      <c r="BX378">
        <v>3474.0504301934334</v>
      </c>
      <c r="BY378">
        <v>4777.8802120592691</v>
      </c>
      <c r="BZ378">
        <v>5588.0789256422822</v>
      </c>
      <c r="CA378">
        <v>6068.6509103644739</v>
      </c>
      <c r="CB378">
        <v>5528.2411179844912</v>
      </c>
      <c r="CC378">
        <v>5559.8479035969231</v>
      </c>
      <c r="CD378">
        <v>4697.1956554929857</v>
      </c>
      <c r="CE378">
        <v>3936.7479523119596</v>
      </c>
      <c r="CF378">
        <v>3438.4151035562099</v>
      </c>
      <c r="CG378">
        <v>2391.1243208373699</v>
      </c>
      <c r="CH378">
        <v>2353.7537530335994</v>
      </c>
      <c r="CI378">
        <v>2161.2278266746939</v>
      </c>
      <c r="CJ378">
        <v>3453.6955480418319</v>
      </c>
      <c r="CK378">
        <v>4735.3972941386764</v>
      </c>
      <c r="CL378">
        <v>5517.8388577808319</v>
      </c>
      <c r="CM378">
        <v>5969.6603592869487</v>
      </c>
      <c r="CN378">
        <v>5395.445685769826</v>
      </c>
      <c r="CO378">
        <v>5413.0122299099512</v>
      </c>
      <c r="CP378">
        <v>4562.0011963998659</v>
      </c>
      <c r="CQ378">
        <v>3832.0737581298035</v>
      </c>
      <c r="CR378">
        <v>3515.555845837489</v>
      </c>
      <c r="CS378">
        <v>2452.9782657206715</v>
      </c>
      <c r="CT378">
        <v>2508.0395398691562</v>
      </c>
      <c r="CU378">
        <v>2826.830747867778</v>
      </c>
      <c r="CV378">
        <v>1</v>
      </c>
      <c r="CW378">
        <v>3510</v>
      </c>
    </row>
    <row r="379" spans="1:101" x14ac:dyDescent="0.3">
      <c r="A379" t="s">
        <v>107</v>
      </c>
      <c r="B379" t="s">
        <v>107</v>
      </c>
      <c r="C379" t="s">
        <v>108</v>
      </c>
      <c r="CV379">
        <v>0</v>
      </c>
      <c r="CW379">
        <v>0</v>
      </c>
    </row>
    <row r="380" spans="1:101" x14ac:dyDescent="0.3">
      <c r="A380" t="s">
        <v>202</v>
      </c>
      <c r="B380" t="s">
        <v>109</v>
      </c>
      <c r="C380" t="s">
        <v>106</v>
      </c>
      <c r="D380">
        <v>4719.9409939823281</v>
      </c>
      <c r="E380">
        <v>4277.5809749754553</v>
      </c>
      <c r="F380">
        <v>4503.4653681254749</v>
      </c>
      <c r="G380">
        <v>4133.217637610187</v>
      </c>
      <c r="H380">
        <v>4270.8101807948633</v>
      </c>
      <c r="I380">
        <v>2873.6121303658938</v>
      </c>
      <c r="J380">
        <v>3201.2488076852696</v>
      </c>
      <c r="K380">
        <v>3769.0357407826077</v>
      </c>
      <c r="L380">
        <v>3025.1444290210538</v>
      </c>
      <c r="M380">
        <v>4807.5747954470116</v>
      </c>
      <c r="N380">
        <v>5786.7344115958049</v>
      </c>
      <c r="O380">
        <v>6498.0790925884858</v>
      </c>
      <c r="P380">
        <v>4404.8655788155511</v>
      </c>
      <c r="Q380">
        <v>3752.1275236707793</v>
      </c>
      <c r="R380">
        <v>4270.51828395347</v>
      </c>
      <c r="S380">
        <v>3903.1407958713394</v>
      </c>
      <c r="T380">
        <v>4007.7269693751923</v>
      </c>
      <c r="U380">
        <v>2597.4568760834018</v>
      </c>
      <c r="V380">
        <v>2872.5882865210378</v>
      </c>
      <c r="W380">
        <v>3437.681376718695</v>
      </c>
      <c r="X380">
        <v>2751.7388835156439</v>
      </c>
      <c r="Y380">
        <v>4628.4293216211036</v>
      </c>
      <c r="Z380">
        <v>5705.1238633172952</v>
      </c>
      <c r="AA380">
        <v>6476.7819709477662</v>
      </c>
      <c r="AB380">
        <v>4389.2057250871094</v>
      </c>
      <c r="AC380">
        <v>3698.3884316195922</v>
      </c>
      <c r="AD380">
        <v>4160.1537045215591</v>
      </c>
      <c r="AE380">
        <v>3742.3772795168234</v>
      </c>
      <c r="AF380">
        <v>3818.2973144762796</v>
      </c>
      <c r="AG380">
        <v>2403.9512144031814</v>
      </c>
      <c r="AH380">
        <v>2692.6968676579481</v>
      </c>
      <c r="AI380">
        <v>3278.8023047524475</v>
      </c>
      <c r="AJ380">
        <v>2612.7255253137332</v>
      </c>
      <c r="AK380">
        <v>4503.7085295467059</v>
      </c>
      <c r="AL380">
        <v>5588.6548587170073</v>
      </c>
      <c r="AM380">
        <v>6364.1387262738144</v>
      </c>
      <c r="AN380">
        <v>4277.6975219454098</v>
      </c>
      <c r="AO380">
        <v>3586.2702133636258</v>
      </c>
      <c r="AP380">
        <v>4045.9697695445934</v>
      </c>
      <c r="AQ380">
        <v>3624.9116526647977</v>
      </c>
      <c r="AR380">
        <v>3697.00077644985</v>
      </c>
      <c r="AS380">
        <v>2279.3731354541478</v>
      </c>
      <c r="AT380">
        <v>2566.5127512174586</v>
      </c>
      <c r="AU380">
        <v>3153.3425201912341</v>
      </c>
      <c r="AV380">
        <v>2490.2172817102919</v>
      </c>
      <c r="AW380">
        <v>4385.5846030948651</v>
      </c>
      <c r="AX380">
        <v>5475.2200408486015</v>
      </c>
      <c r="AY380">
        <v>6254.6832847297446</v>
      </c>
      <c r="AZ380">
        <v>4170.936545312803</v>
      </c>
      <c r="BA380">
        <v>3480.8751024049097</v>
      </c>
      <c r="BB380">
        <v>3940.9728494775936</v>
      </c>
      <c r="BC380">
        <v>3519.8691208302794</v>
      </c>
      <c r="BD380">
        <v>3591.9246234045399</v>
      </c>
      <c r="BE380">
        <v>2174.5297277896598</v>
      </c>
      <c r="BF380">
        <v>2462.2087504697834</v>
      </c>
      <c r="BG380">
        <v>3049.7869394960148</v>
      </c>
      <c r="BH380">
        <v>2387.4908968626296</v>
      </c>
      <c r="BI380">
        <v>4283.6955304043731</v>
      </c>
      <c r="BJ380">
        <v>5374.1962812954134</v>
      </c>
      <c r="BK380">
        <v>6154.652435369544</v>
      </c>
      <c r="BL380">
        <v>4072.1604364277687</v>
      </c>
      <c r="BM380">
        <v>3383.7292529497277</v>
      </c>
      <c r="BN380">
        <v>3845.8768451290143</v>
      </c>
      <c r="BO380">
        <v>3427.1808071113901</v>
      </c>
      <c r="BP380">
        <v>3501.8119526825362</v>
      </c>
      <c r="BQ380">
        <v>2086.8372397913845</v>
      </c>
      <c r="BR380">
        <v>2376.3478116462484</v>
      </c>
      <c r="BS380">
        <v>2964.6986452963956</v>
      </c>
      <c r="BT380">
        <v>2301.7454696427958</v>
      </c>
      <c r="BU380">
        <v>4195.7809866223433</v>
      </c>
      <c r="BV380">
        <v>5282.9925877626865</v>
      </c>
      <c r="BW380">
        <v>6059.9920713355314</v>
      </c>
      <c r="BX380">
        <v>3975.2806532200116</v>
      </c>
      <c r="BY380">
        <v>3287.3711030974559</v>
      </c>
      <c r="BZ380">
        <v>3753.8292699149501</v>
      </c>
      <c r="CA380">
        <v>3343.2434214459799</v>
      </c>
      <c r="CB380">
        <v>3428.4304451991216</v>
      </c>
      <c r="CC380">
        <v>2023.9202838159258</v>
      </c>
      <c r="CD380">
        <v>2320.7706677895826</v>
      </c>
      <c r="CE380">
        <v>2910.8335081582063</v>
      </c>
      <c r="CF380">
        <v>2242.8875574932645</v>
      </c>
      <c r="CG380">
        <v>4125.8892035166145</v>
      </c>
      <c r="CH380">
        <v>5198.740781140461</v>
      </c>
      <c r="CI380">
        <v>5961.0061127235549</v>
      </c>
      <c r="CJ380">
        <v>3862.3547571886688</v>
      </c>
      <c r="CK380">
        <v>3167.0455067145185</v>
      </c>
      <c r="CL380">
        <v>3633.1446516902774</v>
      </c>
      <c r="CM380">
        <v>3228.4850427428883</v>
      </c>
      <c r="CN380">
        <v>3344.8014782762143</v>
      </c>
      <c r="CO380">
        <v>1961.677784868848</v>
      </c>
      <c r="CP380">
        <v>2333.3432619717605</v>
      </c>
      <c r="CQ380">
        <v>3047.4111437017655</v>
      </c>
      <c r="CR380">
        <v>2138.2788064128513</v>
      </c>
      <c r="CS380">
        <v>4510.5316484319956</v>
      </c>
      <c r="CT380">
        <v>5547.5453539137179</v>
      </c>
      <c r="CU380">
        <v>4398.9085095169985</v>
      </c>
      <c r="CV380">
        <v>-1</v>
      </c>
      <c r="CW380">
        <v>3510</v>
      </c>
    </row>
    <row r="381" spans="1:101" x14ac:dyDescent="0.3">
      <c r="A381" t="s">
        <v>107</v>
      </c>
      <c r="B381" t="s">
        <v>107</v>
      </c>
      <c r="C381" t="s">
        <v>108</v>
      </c>
      <c r="CV381">
        <v>0</v>
      </c>
      <c r="CW381">
        <v>0</v>
      </c>
    </row>
    <row r="382" spans="1:101" x14ac:dyDescent="0.3">
      <c r="A382" t="s">
        <v>203</v>
      </c>
      <c r="B382" t="s">
        <v>105</v>
      </c>
      <c r="C382" t="s">
        <v>106</v>
      </c>
      <c r="D382">
        <v>5259.9556034259404</v>
      </c>
      <c r="E382">
        <v>5908.8163897043742</v>
      </c>
      <c r="F382">
        <v>6481.0231729427805</v>
      </c>
      <c r="G382">
        <v>6320.9391550872115</v>
      </c>
      <c r="H382">
        <v>6270.2657654329569</v>
      </c>
      <c r="I382">
        <v>6452.2070321820111</v>
      </c>
      <c r="J382">
        <v>6097.1981801079355</v>
      </c>
      <c r="K382">
        <v>5901.3082596684599</v>
      </c>
      <c r="L382">
        <v>5773.1754827738187</v>
      </c>
      <c r="M382">
        <v>5210.4867751943848</v>
      </c>
      <c r="N382">
        <v>4974.9709646565398</v>
      </c>
      <c r="O382">
        <v>4413.4092550075929</v>
      </c>
      <c r="P382">
        <v>5457.7589072725086</v>
      </c>
      <c r="Q382">
        <v>5816.4156901659326</v>
      </c>
      <c r="R382">
        <v>6389.7551022083153</v>
      </c>
      <c r="S382">
        <v>6249.7747216760799</v>
      </c>
      <c r="T382">
        <v>6166.0361120456218</v>
      </c>
      <c r="U382">
        <v>6261.7792015944742</v>
      </c>
      <c r="V382">
        <v>5846.5490828195861</v>
      </c>
      <c r="W382">
        <v>5606.6863940846561</v>
      </c>
      <c r="X382">
        <v>5460.1464270838142</v>
      </c>
      <c r="Y382">
        <v>4917.1680606888958</v>
      </c>
      <c r="Z382">
        <v>4724.9928063268862</v>
      </c>
      <c r="AA382">
        <v>4212.7207274908342</v>
      </c>
      <c r="AB382">
        <v>5297.6500614406677</v>
      </c>
      <c r="AC382">
        <v>5677.8972873391449</v>
      </c>
      <c r="AD382">
        <v>6252.288820468666</v>
      </c>
      <c r="AE382">
        <v>6098.9463919315649</v>
      </c>
      <c r="AF382">
        <v>5996.2338404659804</v>
      </c>
      <c r="AG382">
        <v>6074.8907890485671</v>
      </c>
      <c r="AH382">
        <v>5648.7784316069483</v>
      </c>
      <c r="AI382">
        <v>5405.1619358812013</v>
      </c>
      <c r="AJ382">
        <v>5260.6941003966676</v>
      </c>
      <c r="AK382">
        <v>4723.5336008011082</v>
      </c>
      <c r="AL382">
        <v>4538.9718071250336</v>
      </c>
      <c r="AM382">
        <v>4034.6564502955407</v>
      </c>
      <c r="AN382">
        <v>5126.9091811018134</v>
      </c>
      <c r="AO382">
        <v>5513.152828752538</v>
      </c>
      <c r="AP382">
        <v>6091.7148277704937</v>
      </c>
      <c r="AQ382">
        <v>5940.491752868159</v>
      </c>
      <c r="AR382">
        <v>5838.0135227108212</v>
      </c>
      <c r="AS382">
        <v>5915.597023293737</v>
      </c>
      <c r="AT382">
        <v>5487.954907966935</v>
      </c>
      <c r="AU382">
        <v>5243.2235130703175</v>
      </c>
      <c r="AV382">
        <v>5098.6866974898721</v>
      </c>
      <c r="AW382">
        <v>4562.7382143094319</v>
      </c>
      <c r="AX382">
        <v>4380.5056367369953</v>
      </c>
      <c r="AY382">
        <v>3879.2032201753696</v>
      </c>
      <c r="AZ382">
        <v>4974.6408254000726</v>
      </c>
      <c r="BA382">
        <v>5363.8232747405318</v>
      </c>
      <c r="BB382">
        <v>5944.8503205446505</v>
      </c>
      <c r="BC382">
        <v>5795.5881028248568</v>
      </c>
      <c r="BD382">
        <v>5694.6733275914867</v>
      </c>
      <c r="BE382">
        <v>5773.5806404442019</v>
      </c>
      <c r="BF382">
        <v>5347.1572874653675</v>
      </c>
      <c r="BG382">
        <v>5103.6115777952273</v>
      </c>
      <c r="BH382">
        <v>4960.2356473148957</v>
      </c>
      <c r="BI382">
        <v>4425.3946493159719</v>
      </c>
      <c r="BJ382">
        <v>4244.1887280010542</v>
      </c>
      <c r="BK382">
        <v>3743.8395767942552</v>
      </c>
      <c r="BL382">
        <v>4840.2183763133316</v>
      </c>
      <c r="BM382">
        <v>5230.4450366453157</v>
      </c>
      <c r="BN382">
        <v>5812.7687651038195</v>
      </c>
      <c r="BO382">
        <v>5665.2031893814301</v>
      </c>
      <c r="BP382">
        <v>5566.4815724191703</v>
      </c>
      <c r="BQ382">
        <v>5648.0698493635864</v>
      </c>
      <c r="BR382">
        <v>5224.6539948291929</v>
      </c>
      <c r="BS382">
        <v>4984.1072845923518</v>
      </c>
      <c r="BT382">
        <v>4843.2411065749784</v>
      </c>
      <c r="BU382">
        <v>4309.8903363144873</v>
      </c>
      <c r="BV382">
        <v>4128.7396195485544</v>
      </c>
      <c r="BW382">
        <v>3626.9069964119426</v>
      </c>
      <c r="BX382">
        <v>4720.6312742590417</v>
      </c>
      <c r="BY382">
        <v>5107.9128296381814</v>
      </c>
      <c r="BZ382">
        <v>5688.2566549875364</v>
      </c>
      <c r="CA382">
        <v>5540.979931719643</v>
      </c>
      <c r="CB382">
        <v>5445.7212329508266</v>
      </c>
      <c r="CC382">
        <v>5534.0371556330665</v>
      </c>
      <c r="CD382">
        <v>5119.6976504902941</v>
      </c>
      <c r="CE382">
        <v>4888.8002674408999</v>
      </c>
      <c r="CF382">
        <v>4755.9810661850506</v>
      </c>
      <c r="CG382">
        <v>4227.0683946222725</v>
      </c>
      <c r="CH382">
        <v>4045.2274725990296</v>
      </c>
      <c r="CI382">
        <v>3537.1268929169946</v>
      </c>
      <c r="CJ382">
        <v>4619.618391438763</v>
      </c>
      <c r="CK382">
        <v>4990.8789322819493</v>
      </c>
      <c r="CL382">
        <v>5554.8147818973321</v>
      </c>
      <c r="CM382">
        <v>5395.6992316715796</v>
      </c>
      <c r="CN382">
        <v>5291.2302086307609</v>
      </c>
      <c r="CO382">
        <v>5392.3384427754781</v>
      </c>
      <c r="CP382">
        <v>5000.718369348001</v>
      </c>
      <c r="CQ382">
        <v>4805.7903492885771</v>
      </c>
      <c r="CR382">
        <v>4801.7567047195034</v>
      </c>
      <c r="CS382">
        <v>4136.5725238704772</v>
      </c>
      <c r="CT382">
        <v>4025.8107275810171</v>
      </c>
      <c r="CU382">
        <v>4005.0917868676183</v>
      </c>
      <c r="CV382">
        <v>1</v>
      </c>
      <c r="CW382">
        <v>3511</v>
      </c>
    </row>
    <row r="383" spans="1:101" x14ac:dyDescent="0.3">
      <c r="A383" t="s">
        <v>107</v>
      </c>
      <c r="B383" t="s">
        <v>107</v>
      </c>
      <c r="C383" t="s">
        <v>108</v>
      </c>
      <c r="CV383">
        <v>0</v>
      </c>
      <c r="CW383">
        <v>0</v>
      </c>
    </row>
    <row r="384" spans="1:101" x14ac:dyDescent="0.3">
      <c r="A384" t="s">
        <v>203</v>
      </c>
      <c r="B384" t="s">
        <v>109</v>
      </c>
      <c r="C384" t="s">
        <v>106</v>
      </c>
      <c r="D384">
        <v>7112.3145886192788</v>
      </c>
      <c r="E384">
        <v>6636.8114847693068</v>
      </c>
      <c r="F384">
        <v>6881.8159613144762</v>
      </c>
      <c r="G384">
        <v>6515.4476350998866</v>
      </c>
      <c r="H384">
        <v>6847.6150198828645</v>
      </c>
      <c r="I384">
        <v>5681.5607132213499</v>
      </c>
      <c r="J384">
        <v>5731.2284888487529</v>
      </c>
      <c r="K384">
        <v>5691.1248329577211</v>
      </c>
      <c r="L384">
        <v>5056.0025355443258</v>
      </c>
      <c r="M384">
        <v>6183.9900378713965</v>
      </c>
      <c r="N384">
        <v>6672.5194799119436</v>
      </c>
      <c r="O384">
        <v>7557.2837907252069</v>
      </c>
      <c r="P384">
        <v>6777.016192314999</v>
      </c>
      <c r="Q384">
        <v>6379.6723841235334</v>
      </c>
      <c r="R384">
        <v>6704.1848730098582</v>
      </c>
      <c r="S384">
        <v>6253.9769472511407</v>
      </c>
      <c r="T384">
        <v>6561.3904438829995</v>
      </c>
      <c r="U384">
        <v>5365.343467714606</v>
      </c>
      <c r="V384">
        <v>5337.1096451795365</v>
      </c>
      <c r="W384">
        <v>5231.8365513636454</v>
      </c>
      <c r="X384">
        <v>4579.4888461924447</v>
      </c>
      <c r="Y384">
        <v>5737.6993426885183</v>
      </c>
      <c r="Z384">
        <v>6290.5940135703167</v>
      </c>
      <c r="AA384">
        <v>7246.1468531734572</v>
      </c>
      <c r="AB384">
        <v>6517.1708320015077</v>
      </c>
      <c r="AC384">
        <v>6140.8067686324357</v>
      </c>
      <c r="AD384">
        <v>6459.0166953045009</v>
      </c>
      <c r="AE384">
        <v>5986.1788500228504</v>
      </c>
      <c r="AF384">
        <v>6267.7152904015356</v>
      </c>
      <c r="AG384">
        <v>5052.2632646930579</v>
      </c>
      <c r="AH384">
        <v>5015.0080207233241</v>
      </c>
      <c r="AI384">
        <v>4910.2330847549556</v>
      </c>
      <c r="AJ384">
        <v>4264.6338784764075</v>
      </c>
      <c r="AK384">
        <v>5432.4117505898057</v>
      </c>
      <c r="AL384">
        <v>5995.4199380315968</v>
      </c>
      <c r="AM384">
        <v>6960.5679563435506</v>
      </c>
      <c r="AN384">
        <v>6240.1847494430767</v>
      </c>
      <c r="AO384">
        <v>5870.9811444803972</v>
      </c>
      <c r="AP384">
        <v>6194.420918840483</v>
      </c>
      <c r="AQ384">
        <v>5724.5295677780359</v>
      </c>
      <c r="AR384">
        <v>6006.8246543044706</v>
      </c>
      <c r="AS384">
        <v>4790.609755190284</v>
      </c>
      <c r="AT384">
        <v>4752.1427044925422</v>
      </c>
      <c r="AU384">
        <v>4646.8220345194186</v>
      </c>
      <c r="AV384">
        <v>4002.1231529351071</v>
      </c>
      <c r="AW384">
        <v>5172.4742048468543</v>
      </c>
      <c r="AX384">
        <v>5739.4194535989891</v>
      </c>
      <c r="AY384">
        <v>6709.2314662862836</v>
      </c>
      <c r="AZ384">
        <v>5993.5521215965709</v>
      </c>
      <c r="BA384">
        <v>5628.5809526329585</v>
      </c>
      <c r="BB384">
        <v>5955.5494731010158</v>
      </c>
      <c r="BC384">
        <v>5488.5072869348342</v>
      </c>
      <c r="BD384">
        <v>5773.1507441974427</v>
      </c>
      <c r="BE384">
        <v>4558.999328066956</v>
      </c>
      <c r="BF384">
        <v>4522.4794967870794</v>
      </c>
      <c r="BG384">
        <v>4419.0797564579698</v>
      </c>
      <c r="BH384">
        <v>3776.3009523937558</v>
      </c>
      <c r="BI384">
        <v>4948.5692084600414</v>
      </c>
      <c r="BJ384">
        <v>5517.4362151116275</v>
      </c>
      <c r="BK384">
        <v>6489.2136883666963</v>
      </c>
      <c r="BL384">
        <v>5775.6181188449909</v>
      </c>
      <c r="BM384">
        <v>5412.9473449039415</v>
      </c>
      <c r="BN384">
        <v>5742.5321933454934</v>
      </c>
      <c r="BO384">
        <v>5278.4916929242754</v>
      </c>
      <c r="BP384">
        <v>5566.5238974842023</v>
      </c>
      <c r="BQ384">
        <v>4356.0417146497093</v>
      </c>
      <c r="BR384">
        <v>4323.2259146694441</v>
      </c>
      <c r="BS384">
        <v>4223.1810721981719</v>
      </c>
      <c r="BT384">
        <v>3582.9435490316591</v>
      </c>
      <c r="BU384">
        <v>4756.5221913781679</v>
      </c>
      <c r="BV384">
        <v>5325.2787833324883</v>
      </c>
      <c r="BW384">
        <v>6295.7391166248963</v>
      </c>
      <c r="BX384">
        <v>5580.3286290990691</v>
      </c>
      <c r="BY384">
        <v>5216.4719230960109</v>
      </c>
      <c r="BZ384">
        <v>5546.7608307826567</v>
      </c>
      <c r="CA384">
        <v>5086.2734741978393</v>
      </c>
      <c r="CB384">
        <v>5380.9326131015769</v>
      </c>
      <c r="CC384">
        <v>4179.414630889928</v>
      </c>
      <c r="CD384">
        <v>4156.288647851924</v>
      </c>
      <c r="CE384">
        <v>4064.6107945947488</v>
      </c>
      <c r="CF384">
        <v>3429.5343864498668</v>
      </c>
      <c r="CG384">
        <v>4603.8185219539346</v>
      </c>
      <c r="CH384">
        <v>5168.7822517958757</v>
      </c>
      <c r="CI384">
        <v>6131.4196829670109</v>
      </c>
      <c r="CJ384">
        <v>5404.1860403892379</v>
      </c>
      <c r="CK384">
        <v>5028.0024067020977</v>
      </c>
      <c r="CL384">
        <v>5346.3782189387639</v>
      </c>
      <c r="CM384">
        <v>4875.6251196626008</v>
      </c>
      <c r="CN384">
        <v>5177.1498288424482</v>
      </c>
      <c r="CO384">
        <v>3982.3642819284623</v>
      </c>
      <c r="CP384">
        <v>4008.1839978225375</v>
      </c>
      <c r="CQ384">
        <v>4014.3347127366478</v>
      </c>
      <c r="CR384">
        <v>3273.2253026034714</v>
      </c>
      <c r="CS384">
        <v>4772.659974200601</v>
      </c>
      <c r="CT384">
        <v>5334.8809387998162</v>
      </c>
      <c r="CU384">
        <v>5184.3735136181385</v>
      </c>
      <c r="CV384">
        <v>-1</v>
      </c>
      <c r="CW384">
        <v>3511</v>
      </c>
    </row>
    <row r="385" spans="1:101" x14ac:dyDescent="0.3">
      <c r="A385" t="s">
        <v>107</v>
      </c>
      <c r="B385" t="s">
        <v>107</v>
      </c>
      <c r="C385" t="s">
        <v>108</v>
      </c>
      <c r="CV385">
        <v>0</v>
      </c>
      <c r="CW385">
        <v>0</v>
      </c>
    </row>
    <row r="386" spans="1:101" x14ac:dyDescent="0.3">
      <c r="A386" t="s">
        <v>204</v>
      </c>
      <c r="B386" t="s">
        <v>105</v>
      </c>
      <c r="C386" t="s">
        <v>106</v>
      </c>
      <c r="D386">
        <v>21513.19897545729</v>
      </c>
      <c r="E386">
        <v>23861.974206275889</v>
      </c>
      <c r="F386">
        <v>26727.873961967307</v>
      </c>
      <c r="G386">
        <v>26122.494960382948</v>
      </c>
      <c r="H386">
        <v>25122.369222359495</v>
      </c>
      <c r="I386">
        <v>25144.499891506257</v>
      </c>
      <c r="J386">
        <v>22762.840752438678</v>
      </c>
      <c r="K386">
        <v>22056.533839763091</v>
      </c>
      <c r="L386">
        <v>21190.13093153157</v>
      </c>
      <c r="M386">
        <v>19332.737088830054</v>
      </c>
      <c r="N386">
        <v>19429.44561729427</v>
      </c>
      <c r="O386">
        <v>17295.123312380099</v>
      </c>
      <c r="P386">
        <v>21277.434513784137</v>
      </c>
      <c r="Q386">
        <v>22792.085382537389</v>
      </c>
      <c r="R386">
        <v>25860.785002512046</v>
      </c>
      <c r="S386">
        <v>25412.978621907398</v>
      </c>
      <c r="T386">
        <v>24198.222742353071</v>
      </c>
      <c r="U386">
        <v>23750.116469781682</v>
      </c>
      <c r="V386">
        <v>20922.835945039773</v>
      </c>
      <c r="W386">
        <v>19913.528550660201</v>
      </c>
      <c r="X386">
        <v>18998.526066915067</v>
      </c>
      <c r="Y386">
        <v>17374.701008493306</v>
      </c>
      <c r="Z386">
        <v>17867.00285784333</v>
      </c>
      <c r="AA386">
        <v>16132.716890858823</v>
      </c>
      <c r="AB386">
        <v>20398.850519796233</v>
      </c>
      <c r="AC386">
        <v>22023.438673844692</v>
      </c>
      <c r="AD386">
        <v>25043.802072366081</v>
      </c>
      <c r="AE386">
        <v>24455.363256667468</v>
      </c>
      <c r="AF386">
        <v>23082.963892614258</v>
      </c>
      <c r="AG386">
        <v>22514.557185174708</v>
      </c>
      <c r="AH386">
        <v>19626.937901102076</v>
      </c>
      <c r="AI386">
        <v>18613.112602942409</v>
      </c>
      <c r="AJ386">
        <v>17731.753381580602</v>
      </c>
      <c r="AK386">
        <v>16160.870373085954</v>
      </c>
      <c r="AL386">
        <v>16711.59276112248</v>
      </c>
      <c r="AM386">
        <v>15033.084199114146</v>
      </c>
      <c r="AN386">
        <v>19347.671461983977</v>
      </c>
      <c r="AO386">
        <v>21009.855781250248</v>
      </c>
      <c r="AP386">
        <v>24054.050406266422</v>
      </c>
      <c r="AQ386">
        <v>23474.482177821439</v>
      </c>
      <c r="AR386">
        <v>22097.781212223701</v>
      </c>
      <c r="AS386">
        <v>21516.857019710416</v>
      </c>
      <c r="AT386">
        <v>18615.340183743225</v>
      </c>
      <c r="AU386">
        <v>17592.757712961818</v>
      </c>
      <c r="AV386">
        <v>16711.944365672709</v>
      </c>
      <c r="AW386">
        <v>15151.712299162748</v>
      </c>
      <c r="AX386">
        <v>15720.954708956478</v>
      </c>
      <c r="AY386">
        <v>14064.875708172211</v>
      </c>
      <c r="AZ386">
        <v>18401.741902984777</v>
      </c>
      <c r="BA386">
        <v>20083.15904054535</v>
      </c>
      <c r="BB386">
        <v>23142.346892353282</v>
      </c>
      <c r="BC386">
        <v>22573.854417939372</v>
      </c>
      <c r="BD386">
        <v>21205.515224519157</v>
      </c>
      <c r="BE386">
        <v>20631.603719911327</v>
      </c>
      <c r="BF386">
        <v>17736.754522536379</v>
      </c>
      <c r="BG386">
        <v>16720.936065953527</v>
      </c>
      <c r="BH386">
        <v>15846.950261978856</v>
      </c>
      <c r="BI386">
        <v>14293.359307306291</v>
      </c>
      <c r="BJ386">
        <v>14868.876312612008</v>
      </c>
      <c r="BK386">
        <v>13218.807261608676</v>
      </c>
      <c r="BL386">
        <v>17561.888174754764</v>
      </c>
      <c r="BM386">
        <v>19250.513683266061</v>
      </c>
      <c r="BN386">
        <v>22318.8466547436</v>
      </c>
      <c r="BO386">
        <v>21762.275099759769</v>
      </c>
      <c r="BP386">
        <v>20409.046240227304</v>
      </c>
      <c r="BQ386">
        <v>19853.085624671094</v>
      </c>
      <c r="BR386">
        <v>16977.648497436196</v>
      </c>
      <c r="BS386">
        <v>15980.22562102578</v>
      </c>
      <c r="BT386">
        <v>15120.329236654441</v>
      </c>
      <c r="BU386">
        <v>13573.169532097836</v>
      </c>
      <c r="BV386">
        <v>14145.217299092135</v>
      </c>
      <c r="BW386">
        <v>12481.948480618805</v>
      </c>
      <c r="BX386">
        <v>16805.598261450737</v>
      </c>
      <c r="BY386">
        <v>18475.371627771077</v>
      </c>
      <c r="BZ386">
        <v>21534.237861364629</v>
      </c>
      <c r="CA386">
        <v>20985.833644868846</v>
      </c>
      <c r="CB386">
        <v>19662.977345258878</v>
      </c>
      <c r="CC386">
        <v>19157.962710449934</v>
      </c>
      <c r="CD386">
        <v>16345.528342393982</v>
      </c>
      <c r="CE386">
        <v>15409.56313771665</v>
      </c>
      <c r="CF386">
        <v>14594.691042104318</v>
      </c>
      <c r="CG386">
        <v>13063.956157228087</v>
      </c>
      <c r="CH386">
        <v>13616.760633332235</v>
      </c>
      <c r="CI386">
        <v>11899.164360292189</v>
      </c>
      <c r="CJ386">
        <v>16139.175182660038</v>
      </c>
      <c r="CK386">
        <v>17701.827756037346</v>
      </c>
      <c r="CL386">
        <v>20657.918253662076</v>
      </c>
      <c r="CM386">
        <v>20040.532510635632</v>
      </c>
      <c r="CN386">
        <v>18687.220430241759</v>
      </c>
      <c r="CO386">
        <v>18281.098131603932</v>
      </c>
      <c r="CP386">
        <v>15660.248582650884</v>
      </c>
      <c r="CQ386">
        <v>15076.626300866512</v>
      </c>
      <c r="CR386">
        <v>14902.208171519134</v>
      </c>
      <c r="CS386">
        <v>12860.873208782157</v>
      </c>
      <c r="CT386">
        <v>13754.089663344037</v>
      </c>
      <c r="CU386">
        <v>13367.372189362033</v>
      </c>
      <c r="CV386">
        <v>1</v>
      </c>
      <c r="CW386">
        <v>3512</v>
      </c>
    </row>
    <row r="387" spans="1:101" x14ac:dyDescent="0.3">
      <c r="A387" t="s">
        <v>107</v>
      </c>
      <c r="B387" t="s">
        <v>107</v>
      </c>
      <c r="C387" t="s">
        <v>108</v>
      </c>
      <c r="CV387">
        <v>0</v>
      </c>
      <c r="CW387">
        <v>0</v>
      </c>
    </row>
    <row r="388" spans="1:101" x14ac:dyDescent="0.3">
      <c r="A388" t="s">
        <v>204</v>
      </c>
      <c r="B388" t="s">
        <v>109</v>
      </c>
      <c r="C388" t="s">
        <v>106</v>
      </c>
      <c r="D388">
        <v>26015.276987874244</v>
      </c>
      <c r="E388">
        <v>26271.232125839084</v>
      </c>
      <c r="F388">
        <v>28028.292609469667</v>
      </c>
      <c r="G388">
        <v>26502.266143028966</v>
      </c>
      <c r="H388">
        <v>26956.782946832107</v>
      </c>
      <c r="I388">
        <v>23943.110768933864</v>
      </c>
      <c r="J388">
        <v>23301.316010121274</v>
      </c>
      <c r="K388">
        <v>23072.168670053099</v>
      </c>
      <c r="L388">
        <v>20956.432837730004</v>
      </c>
      <c r="M388">
        <v>23395.63938265013</v>
      </c>
      <c r="N388">
        <v>24544.233726859231</v>
      </c>
      <c r="O388">
        <v>25768.008855601409</v>
      </c>
      <c r="P388">
        <v>25046.426628386787</v>
      </c>
      <c r="Q388">
        <v>24608.993075317703</v>
      </c>
      <c r="R388">
        <v>26587.255449614993</v>
      </c>
      <c r="S388">
        <v>24856.317019860773</v>
      </c>
      <c r="T388">
        <v>25181.036429365777</v>
      </c>
      <c r="U388">
        <v>21965.010757530839</v>
      </c>
      <c r="V388">
        <v>21041.586272434524</v>
      </c>
      <c r="W388">
        <v>20591.322976340998</v>
      </c>
      <c r="X388">
        <v>18399.626158282503</v>
      </c>
      <c r="Y388">
        <v>20935.402556792047</v>
      </c>
      <c r="Z388">
        <v>22316.487408404555</v>
      </c>
      <c r="AA388">
        <v>23812.679436341921</v>
      </c>
      <c r="AB388">
        <v>23313.505418864159</v>
      </c>
      <c r="AC388">
        <v>22995.990031802066</v>
      </c>
      <c r="AD388">
        <v>24988.115579973819</v>
      </c>
      <c r="AE388">
        <v>23197.520149989119</v>
      </c>
      <c r="AF388">
        <v>23436.037496610872</v>
      </c>
      <c r="AG388">
        <v>20146.866036470605</v>
      </c>
      <c r="AH388">
        <v>19184.420308381472</v>
      </c>
      <c r="AI388">
        <v>18732.017398621731</v>
      </c>
      <c r="AJ388">
        <v>16566.259579920814</v>
      </c>
      <c r="AK388">
        <v>19143.7856591165</v>
      </c>
      <c r="AL388">
        <v>20572.3793912619</v>
      </c>
      <c r="AM388">
        <v>22115.618927035503</v>
      </c>
      <c r="AN388">
        <v>21659.546876272914</v>
      </c>
      <c r="AO388">
        <v>21378.838440487205</v>
      </c>
      <c r="AP388">
        <v>23399.53938797216</v>
      </c>
      <c r="AQ388">
        <v>21628.14020497803</v>
      </c>
      <c r="AR388">
        <v>21876.936876419619</v>
      </c>
      <c r="AS388">
        <v>18591.586716564096</v>
      </c>
      <c r="AT388">
        <v>17630.464859678948</v>
      </c>
      <c r="AU388">
        <v>17181.142801891179</v>
      </c>
      <c r="AV388">
        <v>15023.422114245692</v>
      </c>
      <c r="AW388">
        <v>17615.205693179538</v>
      </c>
      <c r="AX388">
        <v>19063.521039097144</v>
      </c>
      <c r="AY388">
        <v>20629.800057260425</v>
      </c>
      <c r="AZ388">
        <v>20197.522545153915</v>
      </c>
      <c r="BA388">
        <v>19939.264199165489</v>
      </c>
      <c r="BB388">
        <v>21979.922199033626</v>
      </c>
      <c r="BC388">
        <v>20225.815055295807</v>
      </c>
      <c r="BD388">
        <v>20489.73502803305</v>
      </c>
      <c r="BE388">
        <v>17218.080101359457</v>
      </c>
      <c r="BF388">
        <v>16269.866971473053</v>
      </c>
      <c r="BG388">
        <v>15833.049229061267</v>
      </c>
      <c r="BH388">
        <v>13687.572237994626</v>
      </c>
      <c r="BI388">
        <v>16291.375274250966</v>
      </c>
      <c r="BJ388">
        <v>17751.564608241632</v>
      </c>
      <c r="BK388">
        <v>19329.793456566658</v>
      </c>
      <c r="BL388">
        <v>18909.926804315441</v>
      </c>
      <c r="BM388">
        <v>18665.035958444856</v>
      </c>
      <c r="BN388">
        <v>20720.514853924044</v>
      </c>
      <c r="BO388">
        <v>18983.032607550471</v>
      </c>
      <c r="BP388">
        <v>19265.413703296923</v>
      </c>
      <c r="BQ388">
        <v>16013.593465918908</v>
      </c>
      <c r="BR388">
        <v>15085.499088904719</v>
      </c>
      <c r="BS388">
        <v>14667.36728065422</v>
      </c>
      <c r="BT388">
        <v>12537.035710957956</v>
      </c>
      <c r="BU388">
        <v>15150.48608538687</v>
      </c>
      <c r="BV388">
        <v>16613.807512582494</v>
      </c>
      <c r="BW388">
        <v>18189.38833471078</v>
      </c>
      <c r="BX388">
        <v>17764.05484118707</v>
      </c>
      <c r="BY388">
        <v>17515.830362083416</v>
      </c>
      <c r="BZ388">
        <v>19575.89895109634</v>
      </c>
      <c r="CA388">
        <v>17855.654244848884</v>
      </c>
      <c r="CB388">
        <v>18169.540579838253</v>
      </c>
      <c r="CC388">
        <v>14960.720525420464</v>
      </c>
      <c r="CD388">
        <v>14080.096816242531</v>
      </c>
      <c r="CE388">
        <v>13704.480257093866</v>
      </c>
      <c r="CF388">
        <v>11602.67700393459</v>
      </c>
      <c r="CG388">
        <v>14224.398217177833</v>
      </c>
      <c r="CH388">
        <v>15674.327081350113</v>
      </c>
      <c r="CI388">
        <v>17217.230805783733</v>
      </c>
      <c r="CJ388">
        <v>16742.108082185969</v>
      </c>
      <c r="CK388">
        <v>16438.069405781669</v>
      </c>
      <c r="CL388">
        <v>18446.770900891246</v>
      </c>
      <c r="CM388">
        <v>16687.679151956421</v>
      </c>
      <c r="CN388">
        <v>17016.717456045844</v>
      </c>
      <c r="CO388">
        <v>13861.903636113051</v>
      </c>
      <c r="CP388">
        <v>13158.379774914743</v>
      </c>
      <c r="CQ388">
        <v>13165.325536339293</v>
      </c>
      <c r="CR388">
        <v>10978.333808189724</v>
      </c>
      <c r="CS388">
        <v>14203.957762599261</v>
      </c>
      <c r="CT388">
        <v>15774.299895032402</v>
      </c>
      <c r="CU388">
        <v>14793.469470471347</v>
      </c>
      <c r="CV388">
        <v>-1</v>
      </c>
      <c r="CW388">
        <v>3512</v>
      </c>
    </row>
    <row r="389" spans="1:101" x14ac:dyDescent="0.3">
      <c r="A389" t="s">
        <v>107</v>
      </c>
      <c r="B389" t="s">
        <v>107</v>
      </c>
      <c r="C389" t="s">
        <v>108</v>
      </c>
      <c r="CV389">
        <v>0</v>
      </c>
      <c r="CW389">
        <v>0</v>
      </c>
    </row>
    <row r="390" spans="1:101" x14ac:dyDescent="0.3">
      <c r="A390" t="s">
        <v>205</v>
      </c>
      <c r="B390" t="s">
        <v>105</v>
      </c>
      <c r="C390" t="s">
        <v>106</v>
      </c>
      <c r="D390">
        <v>13796.582787642243</v>
      </c>
      <c r="E390">
        <v>15060.745687561835</v>
      </c>
      <c r="F390">
        <v>16112.054307875198</v>
      </c>
      <c r="G390">
        <v>15790.570682928168</v>
      </c>
      <c r="H390">
        <v>15226.380738703388</v>
      </c>
      <c r="I390">
        <v>15134.22898346623</v>
      </c>
      <c r="J390">
        <v>14302.138719804392</v>
      </c>
      <c r="K390">
        <v>14062.285359785727</v>
      </c>
      <c r="L390">
        <v>13857.78798937222</v>
      </c>
      <c r="M390">
        <v>13241.555709278435</v>
      </c>
      <c r="N390">
        <v>13442.10834368109</v>
      </c>
      <c r="O390">
        <v>12518.342606861041</v>
      </c>
      <c r="P390">
        <v>13897.901861407619</v>
      </c>
      <c r="Q390">
        <v>14498.867078303065</v>
      </c>
      <c r="R390">
        <v>15682.137925972591</v>
      </c>
      <c r="S390">
        <v>15399.231596493593</v>
      </c>
      <c r="T390">
        <v>14729.099265994313</v>
      </c>
      <c r="U390">
        <v>14409.115241697938</v>
      </c>
      <c r="V390">
        <v>13384.756346749264</v>
      </c>
      <c r="W390">
        <v>13033.462400697696</v>
      </c>
      <c r="X390">
        <v>12835.241144728348</v>
      </c>
      <c r="Y390">
        <v>12349.169425298864</v>
      </c>
      <c r="Z390">
        <v>12741.490425004587</v>
      </c>
      <c r="AA390">
        <v>11997.104640518026</v>
      </c>
      <c r="AB390">
        <v>13492.333438414556</v>
      </c>
      <c r="AC390">
        <v>14125.361217005189</v>
      </c>
      <c r="AD390">
        <v>15270.2501999673</v>
      </c>
      <c r="AE390">
        <v>14912.592780531148</v>
      </c>
      <c r="AF390">
        <v>14166.824797394564</v>
      </c>
      <c r="AG390">
        <v>13793.83385743641</v>
      </c>
      <c r="AH390">
        <v>12747.000516898892</v>
      </c>
      <c r="AI390">
        <v>12399.527893021928</v>
      </c>
      <c r="AJ390">
        <v>12221.746329448979</v>
      </c>
      <c r="AK390">
        <v>11763.363865561125</v>
      </c>
      <c r="AL390">
        <v>12184.186252957454</v>
      </c>
      <c r="AM390">
        <v>11465.603387085934</v>
      </c>
      <c r="AN390">
        <v>12982.126378917888</v>
      </c>
      <c r="AO390">
        <v>13630.707891179989</v>
      </c>
      <c r="AP390">
        <v>14784.509255726694</v>
      </c>
      <c r="AQ390">
        <v>14429.033008859034</v>
      </c>
      <c r="AR390">
        <v>13679.952498194718</v>
      </c>
      <c r="AS390">
        <v>13300.705456546202</v>
      </c>
      <c r="AT390">
        <v>12247.868103735373</v>
      </c>
      <c r="AU390">
        <v>11897.469102115814</v>
      </c>
      <c r="AV390">
        <v>11721.42402223631</v>
      </c>
      <c r="AW390">
        <v>11269.439481097839</v>
      </c>
      <c r="AX390">
        <v>11699.994468027293</v>
      </c>
      <c r="AY390">
        <v>10992.501556840874</v>
      </c>
      <c r="AZ390">
        <v>12519.60122089379</v>
      </c>
      <c r="BA390">
        <v>13177.024735137746</v>
      </c>
      <c r="BB390">
        <v>14337.544568238036</v>
      </c>
      <c r="BC390">
        <v>13986.961120937651</v>
      </c>
      <c r="BD390">
        <v>13241.603482448158</v>
      </c>
      <c r="BE390">
        <v>12865.582834955343</v>
      </c>
      <c r="BF390">
        <v>11815.938958923638</v>
      </c>
      <c r="BG390">
        <v>11468.883591014723</v>
      </c>
      <c r="BH390">
        <v>11296.295849538683</v>
      </c>
      <c r="BI390">
        <v>10847.756120794755</v>
      </c>
      <c r="BJ390">
        <v>11281.660246479185</v>
      </c>
      <c r="BK390">
        <v>10577.470703354044</v>
      </c>
      <c r="BL390">
        <v>12108.038369349297</v>
      </c>
      <c r="BM390">
        <v>12769.431572401987</v>
      </c>
      <c r="BN390">
        <v>13934.803088234999</v>
      </c>
      <c r="BO390">
        <v>13590.25866667899</v>
      </c>
      <c r="BP390">
        <v>12852.221225201123</v>
      </c>
      <c r="BQ390">
        <v>12484.552228939843</v>
      </c>
      <c r="BR390">
        <v>11443.607420463712</v>
      </c>
      <c r="BS390">
        <v>11104.483896773621</v>
      </c>
      <c r="BT390">
        <v>10937.672297682135</v>
      </c>
      <c r="BU390">
        <v>10491.435964976594</v>
      </c>
      <c r="BV390">
        <v>10923.428555983979</v>
      </c>
      <c r="BW390">
        <v>10213.471850322927</v>
      </c>
      <c r="BX390">
        <v>11736.20343074594</v>
      </c>
      <c r="BY390">
        <v>12390.804819245714</v>
      </c>
      <c r="BZ390">
        <v>13554.210497502581</v>
      </c>
      <c r="CA390">
        <v>13215.82061007278</v>
      </c>
      <c r="CB390">
        <v>12493.534144022597</v>
      </c>
      <c r="CC390">
        <v>12149.876287847184</v>
      </c>
      <c r="CD390">
        <v>11136.916047853576</v>
      </c>
      <c r="CE390">
        <v>10823.473080997217</v>
      </c>
      <c r="CF390">
        <v>10673.558100094306</v>
      </c>
      <c r="CG390">
        <v>10230.582753383962</v>
      </c>
      <c r="CH390">
        <v>10650.060362475351</v>
      </c>
      <c r="CI390">
        <v>9913.122693528956</v>
      </c>
      <c r="CJ390">
        <v>11398.163538339371</v>
      </c>
      <c r="CK390">
        <v>12008.226419548759</v>
      </c>
      <c r="CL390">
        <v>13132.015903627285</v>
      </c>
      <c r="CM390">
        <v>12772.968762659781</v>
      </c>
      <c r="CN390">
        <v>12049.700717865133</v>
      </c>
      <c r="CO390">
        <v>11755.322357992527</v>
      </c>
      <c r="CP390">
        <v>10841.252585375516</v>
      </c>
      <c r="CQ390">
        <v>10669.985475149686</v>
      </c>
      <c r="CR390">
        <v>10772.338443445065</v>
      </c>
      <c r="CS390">
        <v>10174.906266671836</v>
      </c>
      <c r="CT390">
        <v>10658.61436259784</v>
      </c>
      <c r="CU390">
        <v>10407.250962286133</v>
      </c>
      <c r="CV390">
        <v>1</v>
      </c>
      <c r="CW390">
        <v>3513</v>
      </c>
    </row>
    <row r="391" spans="1:101" x14ac:dyDescent="0.3">
      <c r="A391" t="s">
        <v>107</v>
      </c>
      <c r="B391" t="s">
        <v>107</v>
      </c>
      <c r="C391" t="s">
        <v>108</v>
      </c>
      <c r="CV391">
        <v>0</v>
      </c>
      <c r="CW391">
        <v>0</v>
      </c>
    </row>
    <row r="392" spans="1:101" x14ac:dyDescent="0.3">
      <c r="A392" t="s">
        <v>205</v>
      </c>
      <c r="B392" t="s">
        <v>109</v>
      </c>
      <c r="C392" t="s">
        <v>106</v>
      </c>
      <c r="D392">
        <v>17504.26780712988</v>
      </c>
      <c r="E392">
        <v>17129.550397732353</v>
      </c>
      <c r="F392">
        <v>17760.311605841678</v>
      </c>
      <c r="G392">
        <v>16360.151598559307</v>
      </c>
      <c r="H392">
        <v>16937.522742696514</v>
      </c>
      <c r="I392">
        <v>14968.969108363464</v>
      </c>
      <c r="J392">
        <v>14692.594214631581</v>
      </c>
      <c r="K392">
        <v>14553.493959769705</v>
      </c>
      <c r="L392">
        <v>13497.322787953177</v>
      </c>
      <c r="M392">
        <v>15258.195628601505</v>
      </c>
      <c r="N392">
        <v>15955.948983174461</v>
      </c>
      <c r="O392">
        <v>17232.679202963849</v>
      </c>
      <c r="P392">
        <v>17086.621485474399</v>
      </c>
      <c r="Q392">
        <v>16291.368474109473</v>
      </c>
      <c r="R392">
        <v>16982.477204302788</v>
      </c>
      <c r="S392">
        <v>15490.52327234388</v>
      </c>
      <c r="T392">
        <v>15992.477265069992</v>
      </c>
      <c r="U392">
        <v>13911.116276055924</v>
      </c>
      <c r="V392">
        <v>13456.798482145452</v>
      </c>
      <c r="W392">
        <v>13185.880774829984</v>
      </c>
      <c r="X392">
        <v>12084.114040027982</v>
      </c>
      <c r="Y392">
        <v>13905.939978150527</v>
      </c>
      <c r="Z392">
        <v>14744.595309883116</v>
      </c>
      <c r="AA392">
        <v>16182.689233000008</v>
      </c>
      <c r="AB392">
        <v>16163.184585359402</v>
      </c>
      <c r="AC392">
        <v>15429.394322037211</v>
      </c>
      <c r="AD392">
        <v>16116.91595531289</v>
      </c>
      <c r="AE392">
        <v>14578.615559826576</v>
      </c>
      <c r="AF392">
        <v>15021.631542489622</v>
      </c>
      <c r="AG392">
        <v>12893.142901874877</v>
      </c>
      <c r="AH392">
        <v>12415.421176798563</v>
      </c>
      <c r="AI392">
        <v>12145.011159802778</v>
      </c>
      <c r="AJ392">
        <v>11060.849995756816</v>
      </c>
      <c r="AK392">
        <v>12908.953102358733</v>
      </c>
      <c r="AL392">
        <v>13776.096140143771</v>
      </c>
      <c r="AM392">
        <v>15241.248482760962</v>
      </c>
      <c r="AN392">
        <v>15245.658534898897</v>
      </c>
      <c r="AO392">
        <v>14531.66348980658</v>
      </c>
      <c r="AP392">
        <v>15234.048809207132</v>
      </c>
      <c r="AQ392">
        <v>13705.217261539732</v>
      </c>
      <c r="AR392">
        <v>14152.706232888706</v>
      </c>
      <c r="AS392">
        <v>12025.221043951087</v>
      </c>
      <c r="AT392">
        <v>11547.407028651032</v>
      </c>
      <c r="AU392">
        <v>11278.306978396515</v>
      </c>
      <c r="AV392">
        <v>10198.672395234949</v>
      </c>
      <c r="AW392">
        <v>12055.137473585208</v>
      </c>
      <c r="AX392">
        <v>12933.881952872056</v>
      </c>
      <c r="AY392">
        <v>14412.47920296033</v>
      </c>
      <c r="AZ392">
        <v>14430.591081014825</v>
      </c>
      <c r="BA392">
        <v>13729.309946673082</v>
      </c>
      <c r="BB392">
        <v>14442.793685231587</v>
      </c>
      <c r="BC392">
        <v>12923.420844560707</v>
      </c>
      <c r="BD392">
        <v>13379.094295700083</v>
      </c>
      <c r="BE392">
        <v>11259.002800916143</v>
      </c>
      <c r="BF392">
        <v>10788.184689793341</v>
      </c>
      <c r="BG392">
        <v>10525.89893800808</v>
      </c>
      <c r="BH392">
        <v>9452.9640176961639</v>
      </c>
      <c r="BI392">
        <v>11316.023091289031</v>
      </c>
      <c r="BJ392">
        <v>12201.302786872448</v>
      </c>
      <c r="BK392">
        <v>13686.520116285748</v>
      </c>
      <c r="BL392">
        <v>13711.583622028487</v>
      </c>
      <c r="BM392">
        <v>13017.894387633758</v>
      </c>
      <c r="BN392">
        <v>13739.906347039003</v>
      </c>
      <c r="BO392">
        <v>12230.185181623347</v>
      </c>
      <c r="BP392">
        <v>12696.60390984711</v>
      </c>
      <c r="BQ392">
        <v>10588.000266035497</v>
      </c>
      <c r="BR392">
        <v>10128.673715100089</v>
      </c>
      <c r="BS392">
        <v>9876.7822276566621</v>
      </c>
      <c r="BT392">
        <v>8811.8596893345893</v>
      </c>
      <c r="BU392">
        <v>10679.441349384659</v>
      </c>
      <c r="BV392">
        <v>11565.312409024833</v>
      </c>
      <c r="BW392">
        <v>13047.878721607354</v>
      </c>
      <c r="BX392">
        <v>13069.083320383432</v>
      </c>
      <c r="BY392">
        <v>12373.465363899079</v>
      </c>
      <c r="BZ392">
        <v>13098.933163722917</v>
      </c>
      <c r="CA392">
        <v>11600.639112934079</v>
      </c>
      <c r="CB392">
        <v>12086.998391470777</v>
      </c>
      <c r="CC392">
        <v>10004.703633671075</v>
      </c>
      <c r="CD392">
        <v>9573.4781973572008</v>
      </c>
      <c r="CE392">
        <v>9345.7124144373247</v>
      </c>
      <c r="CF392">
        <v>8295.6823152336183</v>
      </c>
      <c r="CG392">
        <v>10165.463656984164</v>
      </c>
      <c r="CH392">
        <v>11040.328993079926</v>
      </c>
      <c r="CI392">
        <v>12500.375218904381</v>
      </c>
      <c r="CJ392">
        <v>12489.106643882418</v>
      </c>
      <c r="CK392">
        <v>11758.48815299184</v>
      </c>
      <c r="CL392">
        <v>12453.989274830277</v>
      </c>
      <c r="CM392">
        <v>10935.826657119836</v>
      </c>
      <c r="CN392">
        <v>11440.152294126605</v>
      </c>
      <c r="CO392">
        <v>9401.6076764921327</v>
      </c>
      <c r="CP392">
        <v>9085.6345512349289</v>
      </c>
      <c r="CQ392">
        <v>9093.5487769119882</v>
      </c>
      <c r="CR392">
        <v>7963.2454456775595</v>
      </c>
      <c r="CS392">
        <v>10156.294518407065</v>
      </c>
      <c r="CT392">
        <v>11125.413464749568</v>
      </c>
      <c r="CU392">
        <v>11105.009509902526</v>
      </c>
      <c r="CV392">
        <v>-1</v>
      </c>
      <c r="CW392">
        <v>3513</v>
      </c>
    </row>
    <row r="393" spans="1:101" x14ac:dyDescent="0.3">
      <c r="A393" t="s">
        <v>107</v>
      </c>
      <c r="B393" t="s">
        <v>107</v>
      </c>
      <c r="C393" t="s">
        <v>108</v>
      </c>
      <c r="CV393">
        <v>0</v>
      </c>
      <c r="CW393">
        <v>0</v>
      </c>
    </row>
    <row r="394" spans="1:101" x14ac:dyDescent="0.3">
      <c r="A394" t="s">
        <v>206</v>
      </c>
      <c r="B394" t="s">
        <v>105</v>
      </c>
      <c r="C394" t="s">
        <v>106</v>
      </c>
      <c r="D394">
        <v>1773.3072852221489</v>
      </c>
      <c r="E394">
        <v>1815.2746356976518</v>
      </c>
      <c r="F394">
        <v>1802.15346749013</v>
      </c>
      <c r="G394">
        <v>1768.1703864245751</v>
      </c>
      <c r="H394">
        <v>1695.9908662709001</v>
      </c>
      <c r="I394">
        <v>1657.4852296716674</v>
      </c>
      <c r="J394">
        <v>1505.0828142800349</v>
      </c>
      <c r="K394">
        <v>1446.7738629719265</v>
      </c>
      <c r="L394">
        <v>1457.7015062012631</v>
      </c>
      <c r="M394">
        <v>1410.2115873658397</v>
      </c>
      <c r="N394">
        <v>1517.9718329659831</v>
      </c>
      <c r="O394">
        <v>1607.0674918341083</v>
      </c>
      <c r="P394">
        <v>1770.8616043359934</v>
      </c>
      <c r="Q394">
        <v>1753.2376083129247</v>
      </c>
      <c r="R394">
        <v>1743.676147210085</v>
      </c>
      <c r="S394">
        <v>1724.1072042383091</v>
      </c>
      <c r="T394">
        <v>1638.2975758865066</v>
      </c>
      <c r="U394">
        <v>1575.4882663207445</v>
      </c>
      <c r="V394">
        <v>1398.9283188300114</v>
      </c>
      <c r="W394">
        <v>1324.0859266063421</v>
      </c>
      <c r="X394">
        <v>1333.207335435648</v>
      </c>
      <c r="Y394">
        <v>1299.8059611243932</v>
      </c>
      <c r="Z394">
        <v>1430.9375345542344</v>
      </c>
      <c r="AA394">
        <v>1543.2251274135847</v>
      </c>
      <c r="AB394">
        <v>1722.69995629397</v>
      </c>
      <c r="AC394">
        <v>1710.0724708270695</v>
      </c>
      <c r="AD394">
        <v>1696.1344233052646</v>
      </c>
      <c r="AE394">
        <v>1667.0845775488715</v>
      </c>
      <c r="AF394">
        <v>1571.377440749098</v>
      </c>
      <c r="AG394">
        <v>1501.4967865431779</v>
      </c>
      <c r="AH394">
        <v>1321.8601544418166</v>
      </c>
      <c r="AI394">
        <v>1247.4264043271496</v>
      </c>
      <c r="AJ394">
        <v>1259.1455507204955</v>
      </c>
      <c r="AK394">
        <v>1229.2487829685294</v>
      </c>
      <c r="AL394">
        <v>1363.9244194589191</v>
      </c>
      <c r="AM394">
        <v>1479.363505612758</v>
      </c>
      <c r="AN394">
        <v>1661.4185124093597</v>
      </c>
      <c r="AO394">
        <v>1650.692488374217</v>
      </c>
      <c r="AP394">
        <v>1637.881643241119</v>
      </c>
      <c r="AQ394">
        <v>1609.1558827563085</v>
      </c>
      <c r="AR394">
        <v>1513.0874766970412</v>
      </c>
      <c r="AS394">
        <v>1442.4453016915177</v>
      </c>
      <c r="AT394">
        <v>1262.0319108245624</v>
      </c>
      <c r="AU394">
        <v>1187.1672515450648</v>
      </c>
      <c r="AV394">
        <v>1199.0215783159058</v>
      </c>
      <c r="AW394">
        <v>1169.8493752052912</v>
      </c>
      <c r="AX394">
        <v>1305.6878446118665</v>
      </c>
      <c r="AY394">
        <v>1422.4833954628295</v>
      </c>
      <c r="AZ394">
        <v>1605.8477951073455</v>
      </c>
      <c r="BA394">
        <v>1596.2210120630177</v>
      </c>
      <c r="BB394">
        <v>1584.2420613116701</v>
      </c>
      <c r="BC394">
        <v>1556.1139460711249</v>
      </c>
      <c r="BD394">
        <v>1460.4909212525697</v>
      </c>
      <c r="BE394">
        <v>1390.2282174642994</v>
      </c>
      <c r="BF394">
        <v>1210.1885630817383</v>
      </c>
      <c r="BG394">
        <v>1135.7159491196423</v>
      </c>
      <c r="BH394">
        <v>1147.9761844455834</v>
      </c>
      <c r="BI394">
        <v>1119.2077025247288</v>
      </c>
      <c r="BJ394">
        <v>1255.4372724978014</v>
      </c>
      <c r="BK394">
        <v>1372.6178763531861</v>
      </c>
      <c r="BL394">
        <v>1556.3880033503956</v>
      </c>
      <c r="BM394">
        <v>1547.2299178071139</v>
      </c>
      <c r="BN394">
        <v>1535.8300836913772</v>
      </c>
      <c r="BO394">
        <v>1508.4297972686095</v>
      </c>
      <c r="BP394">
        <v>1413.6960198260888</v>
      </c>
      <c r="BQ394">
        <v>1344.4548522777998</v>
      </c>
      <c r="BR394">
        <v>1165.4860958732002</v>
      </c>
      <c r="BS394">
        <v>1091.9959599028621</v>
      </c>
      <c r="BT394">
        <v>1104.9753865854068</v>
      </c>
      <c r="BU394">
        <v>1076.493024871734</v>
      </c>
      <c r="BV394">
        <v>1212.4748215423949</v>
      </c>
      <c r="BW394">
        <v>1328.9108942004029</v>
      </c>
      <c r="BX394">
        <v>1511.6598341629067</v>
      </c>
      <c r="BY394">
        <v>1501.5973970004425</v>
      </c>
      <c r="BZ394">
        <v>1489.8941594550463</v>
      </c>
      <c r="CA394">
        <v>1463.2172022983304</v>
      </c>
      <c r="CB394">
        <v>1370.4277143884542</v>
      </c>
      <c r="CC394">
        <v>1304.1848241219143</v>
      </c>
      <c r="CD394">
        <v>1128.7218970782462</v>
      </c>
      <c r="CE394">
        <v>1058.4447735925387</v>
      </c>
      <c r="CF394">
        <v>1073.528891098548</v>
      </c>
      <c r="CG394">
        <v>1045.4491905044054</v>
      </c>
      <c r="CH394">
        <v>1179.887577421887</v>
      </c>
      <c r="CI394">
        <v>1293.0349683154725</v>
      </c>
      <c r="CJ394">
        <v>1471.1668862998245</v>
      </c>
      <c r="CK394">
        <v>1455.5852112044458</v>
      </c>
      <c r="CL394">
        <v>1438.9349343827882</v>
      </c>
      <c r="CM394">
        <v>1409.2567549504158</v>
      </c>
      <c r="CN394">
        <v>1315.9161686795539</v>
      </c>
      <c r="CO394">
        <v>1255.6423456245548</v>
      </c>
      <c r="CP394">
        <v>1090.7456034947254</v>
      </c>
      <c r="CQ394">
        <v>1041.7627994841748</v>
      </c>
      <c r="CR394">
        <v>1087.2249792198977</v>
      </c>
      <c r="CS394">
        <v>1037.5003192233398</v>
      </c>
      <c r="CT394">
        <v>1195.2449451323282</v>
      </c>
      <c r="CU394">
        <v>1335.7993168171993</v>
      </c>
      <c r="CV394">
        <v>1</v>
      </c>
      <c r="CW394">
        <v>3514</v>
      </c>
    </row>
    <row r="395" spans="1:101" x14ac:dyDescent="0.3">
      <c r="A395" t="s">
        <v>107</v>
      </c>
      <c r="B395" t="s">
        <v>107</v>
      </c>
      <c r="C395" t="s">
        <v>108</v>
      </c>
      <c r="CV395">
        <v>0</v>
      </c>
      <c r="CW395">
        <v>0</v>
      </c>
    </row>
    <row r="396" spans="1:101" x14ac:dyDescent="0.3">
      <c r="A396" t="s">
        <v>206</v>
      </c>
      <c r="B396" t="s">
        <v>109</v>
      </c>
      <c r="C396" t="s">
        <v>106</v>
      </c>
      <c r="D396">
        <v>1961.1491700020799</v>
      </c>
      <c r="E396">
        <v>1971.1821358505108</v>
      </c>
      <c r="F396">
        <v>2081.3584152294707</v>
      </c>
      <c r="G396">
        <v>1821.7464189888653</v>
      </c>
      <c r="H396">
        <v>1828.061546438023</v>
      </c>
      <c r="I396">
        <v>1574.3258707696486</v>
      </c>
      <c r="J396">
        <v>1496.2668547104829</v>
      </c>
      <c r="K396">
        <v>1478.144829445484</v>
      </c>
      <c r="L396">
        <v>1298.6439072403766</v>
      </c>
      <c r="M396">
        <v>1539.5715064320104</v>
      </c>
      <c r="N396">
        <v>1667.7689839218106</v>
      </c>
      <c r="O396">
        <v>1809.0107476041433</v>
      </c>
      <c r="P396">
        <v>1904.8265555982107</v>
      </c>
      <c r="Q396">
        <v>1873.5928984272628</v>
      </c>
      <c r="R396">
        <v>1997.6997613175934</v>
      </c>
      <c r="S396">
        <v>1732.5309046531386</v>
      </c>
      <c r="T396">
        <v>1729.4452427339561</v>
      </c>
      <c r="U396">
        <v>1460.5163958185308</v>
      </c>
      <c r="V396">
        <v>1360.8175748479709</v>
      </c>
      <c r="W396">
        <v>1328.7084264975801</v>
      </c>
      <c r="X396">
        <v>1148.5960142197086</v>
      </c>
      <c r="Y396">
        <v>1402.9715530529891</v>
      </c>
      <c r="Z396">
        <v>1553.3272047816226</v>
      </c>
      <c r="AA396">
        <v>1716.444893890528</v>
      </c>
      <c r="AB396">
        <v>1826.7082538808372</v>
      </c>
      <c r="AC396">
        <v>1799.7212337058709</v>
      </c>
      <c r="AD396">
        <v>1919.4257801403248</v>
      </c>
      <c r="AE396">
        <v>1645.3260915744195</v>
      </c>
      <c r="AF396">
        <v>1633.2280637537176</v>
      </c>
      <c r="AG396">
        <v>1358.217417282606</v>
      </c>
      <c r="AH396">
        <v>1256.3480087022053</v>
      </c>
      <c r="AI396">
        <v>1225.3736707694345</v>
      </c>
      <c r="AJ396">
        <v>1048.3706725916061</v>
      </c>
      <c r="AK396">
        <v>1306.5487122590655</v>
      </c>
      <c r="AL396">
        <v>1460.576233997323</v>
      </c>
      <c r="AM396">
        <v>1626.8727185114105</v>
      </c>
      <c r="AN396">
        <v>1739.7138556189739</v>
      </c>
      <c r="AO396">
        <v>1714.6582098208237</v>
      </c>
      <c r="AP396">
        <v>1835.5981924666094</v>
      </c>
      <c r="AQ396">
        <v>1562.0310400847013</v>
      </c>
      <c r="AR396">
        <v>1549.8757217151117</v>
      </c>
      <c r="AS396">
        <v>1274.4758695873088</v>
      </c>
      <c r="AT396">
        <v>1172.2304758888736</v>
      </c>
      <c r="AU396">
        <v>1141.2147698229078</v>
      </c>
      <c r="AV396">
        <v>964.69651928454095</v>
      </c>
      <c r="AW396">
        <v>1223.8962545658735</v>
      </c>
      <c r="AX396">
        <v>1379.3348485682191</v>
      </c>
      <c r="AY396">
        <v>1547.2020189458233</v>
      </c>
      <c r="AZ396">
        <v>1661.551939817924</v>
      </c>
      <c r="BA396">
        <v>1637.7968260984394</v>
      </c>
      <c r="BB396">
        <v>1759.781683941593</v>
      </c>
      <c r="BC396">
        <v>1487.0384072170455</v>
      </c>
      <c r="BD396">
        <v>1475.5629623728148</v>
      </c>
      <c r="BE396">
        <v>1200.7773959438491</v>
      </c>
      <c r="BF396">
        <v>1099.1340673563789</v>
      </c>
      <c r="BG396">
        <v>1068.7297790581399</v>
      </c>
      <c r="BH396">
        <v>892.83104501397509</v>
      </c>
      <c r="BI396">
        <v>1152.6502383058771</v>
      </c>
      <c r="BJ396">
        <v>1308.7074858284716</v>
      </c>
      <c r="BK396">
        <v>1477.2066923388761</v>
      </c>
      <c r="BL396">
        <v>1592.2307737535725</v>
      </c>
      <c r="BM396">
        <v>1569.2286577856366</v>
      </c>
      <c r="BN396">
        <v>1692.079756472702</v>
      </c>
      <c r="BO396">
        <v>1420.3359769124966</v>
      </c>
      <c r="BP396">
        <v>1409.9861223425</v>
      </c>
      <c r="BQ396">
        <v>1136.4059501568349</v>
      </c>
      <c r="BR396">
        <v>1035.9549893901792</v>
      </c>
      <c r="BS396">
        <v>1006.5943419379004</v>
      </c>
      <c r="BT396">
        <v>831.43431782821233</v>
      </c>
      <c r="BU396">
        <v>1091.5556360101043</v>
      </c>
      <c r="BV396">
        <v>1247.432976441537</v>
      </c>
      <c r="BW396">
        <v>1415.3695134765871</v>
      </c>
      <c r="BX396">
        <v>1529.7183037757836</v>
      </c>
      <c r="BY396">
        <v>1506.3354077498971</v>
      </c>
      <c r="BZ396">
        <v>1629.5388089475546</v>
      </c>
      <c r="CA396">
        <v>1359.1930383117694</v>
      </c>
      <c r="CB396">
        <v>1351.3196515715722</v>
      </c>
      <c r="CC396">
        <v>1080.9686787152589</v>
      </c>
      <c r="CD396">
        <v>983.86045384102954</v>
      </c>
      <c r="CE396">
        <v>957.1830501926346</v>
      </c>
      <c r="CF396">
        <v>783.38575537491602</v>
      </c>
      <c r="CG396">
        <v>1043.1843728269157</v>
      </c>
      <c r="CH396">
        <v>1197.1178256214953</v>
      </c>
      <c r="CI396">
        <v>1361.8582675387129</v>
      </c>
      <c r="CJ396">
        <v>1472.0672690621809</v>
      </c>
      <c r="CK396">
        <v>1444.4822810241999</v>
      </c>
      <c r="CL396">
        <v>1564.2832046444928</v>
      </c>
      <c r="CM396">
        <v>1291.8212891855248</v>
      </c>
      <c r="CN396">
        <v>1286.1516664347403</v>
      </c>
      <c r="CO396">
        <v>1021.0034610245325</v>
      </c>
      <c r="CP396">
        <v>938.04328670886923</v>
      </c>
      <c r="CQ396">
        <v>941.63765306234836</v>
      </c>
      <c r="CR396">
        <v>761.83033813339398</v>
      </c>
      <c r="CS396">
        <v>1061.1950204194309</v>
      </c>
      <c r="CT396">
        <v>1220.535974666725</v>
      </c>
      <c r="CU396">
        <v>1192.6654978708209</v>
      </c>
      <c r="CV396">
        <v>-1</v>
      </c>
      <c r="CW396">
        <v>3514</v>
      </c>
    </row>
    <row r="397" spans="1:101" x14ac:dyDescent="0.3">
      <c r="A397" t="s">
        <v>107</v>
      </c>
      <c r="B397" t="s">
        <v>107</v>
      </c>
      <c r="C397" t="s">
        <v>108</v>
      </c>
      <c r="CV397">
        <v>0</v>
      </c>
      <c r="CW397">
        <v>0</v>
      </c>
    </row>
    <row r="398" spans="1:101" x14ac:dyDescent="0.3">
      <c r="A398" t="s">
        <v>207</v>
      </c>
      <c r="B398" t="s">
        <v>105</v>
      </c>
      <c r="C398" t="s">
        <v>106</v>
      </c>
      <c r="D398">
        <v>178973.49221032319</v>
      </c>
      <c r="E398">
        <v>198077.39047538143</v>
      </c>
      <c r="F398">
        <v>224518.92789487197</v>
      </c>
      <c r="G398">
        <v>221086.96974948881</v>
      </c>
      <c r="H398">
        <v>215250.48751727759</v>
      </c>
      <c r="I398">
        <v>213954.57391576475</v>
      </c>
      <c r="J398">
        <v>196904.83843919158</v>
      </c>
      <c r="K398">
        <v>191897.68910923981</v>
      </c>
      <c r="L398">
        <v>182493.91391967729</v>
      </c>
      <c r="M398">
        <v>170520.77830123209</v>
      </c>
      <c r="N398">
        <v>170972.67513123335</v>
      </c>
      <c r="O398">
        <v>153651.68536943741</v>
      </c>
      <c r="P398">
        <v>180532.59624487263</v>
      </c>
      <c r="Q398">
        <v>192421.12321758605</v>
      </c>
      <c r="R398">
        <v>218821.44222983313</v>
      </c>
      <c r="S398">
        <v>215929.79883551627</v>
      </c>
      <c r="T398">
        <v>208157.5680189954</v>
      </c>
      <c r="U398">
        <v>203349.35324933435</v>
      </c>
      <c r="V398">
        <v>182905.28084415381</v>
      </c>
      <c r="W398">
        <v>175499.37455434998</v>
      </c>
      <c r="X398">
        <v>165491.56613949858</v>
      </c>
      <c r="Y398">
        <v>154953.70305679389</v>
      </c>
      <c r="Z398">
        <v>158103.75442328714</v>
      </c>
      <c r="AA398">
        <v>143633.64954258373</v>
      </c>
      <c r="AB398">
        <v>172618.9359032689</v>
      </c>
      <c r="AC398">
        <v>185399.82510654119</v>
      </c>
      <c r="AD398">
        <v>211540.11889181432</v>
      </c>
      <c r="AE398">
        <v>207677.29127002793</v>
      </c>
      <c r="AF398">
        <v>198760.14790592139</v>
      </c>
      <c r="AG398">
        <v>193042.18724624644</v>
      </c>
      <c r="AH398">
        <v>172111.45755382103</v>
      </c>
      <c r="AI398">
        <v>164632.59168460855</v>
      </c>
      <c r="AJ398">
        <v>154847.75792772786</v>
      </c>
      <c r="AK398">
        <v>144691.86918171908</v>
      </c>
      <c r="AL398">
        <v>148276.75918776635</v>
      </c>
      <c r="AM398">
        <v>134228.8690657535</v>
      </c>
      <c r="AN398">
        <v>163585.46207633638</v>
      </c>
      <c r="AO398">
        <v>176659.44917658539</v>
      </c>
      <c r="AP398">
        <v>202993.26490806846</v>
      </c>
      <c r="AQ398">
        <v>199215.31682740344</v>
      </c>
      <c r="AR398">
        <v>190286.23020743715</v>
      </c>
      <c r="AS398">
        <v>184493.9145651265</v>
      </c>
      <c r="AT398">
        <v>163474.95317025736</v>
      </c>
      <c r="AU398">
        <v>155941.4151359642</v>
      </c>
      <c r="AV398">
        <v>146167.05846646932</v>
      </c>
      <c r="AW398">
        <v>136094.70112488177</v>
      </c>
      <c r="AX398">
        <v>139821.9008805601</v>
      </c>
      <c r="AY398">
        <v>125947.49998160446</v>
      </c>
      <c r="AZ398">
        <v>155479.36711412595</v>
      </c>
      <c r="BA398">
        <v>168708.6049189365</v>
      </c>
      <c r="BB398">
        <v>195167.78970480745</v>
      </c>
      <c r="BC398">
        <v>191486.54452466767</v>
      </c>
      <c r="BD398">
        <v>182633.48211064495</v>
      </c>
      <c r="BE398">
        <v>176906.11461543653</v>
      </c>
      <c r="BF398">
        <v>155948.34789298798</v>
      </c>
      <c r="BG398">
        <v>148475.66427676295</v>
      </c>
      <c r="BH398">
        <v>138761.83799479125</v>
      </c>
      <c r="BI398">
        <v>128748.12019029495</v>
      </c>
      <c r="BJ398">
        <v>132531.0090715588</v>
      </c>
      <c r="BK398">
        <v>118710.3564390128</v>
      </c>
      <c r="BL398">
        <v>148297.73040773236</v>
      </c>
      <c r="BM398">
        <v>161590.23953157413</v>
      </c>
      <c r="BN398">
        <v>188127.51994382386</v>
      </c>
      <c r="BO398">
        <v>184545.38604446466</v>
      </c>
      <c r="BP398">
        <v>175815.41028839562</v>
      </c>
      <c r="BQ398">
        <v>170232.36796313449</v>
      </c>
      <c r="BR398">
        <v>149429.7660031617</v>
      </c>
      <c r="BS398">
        <v>142104.51301561197</v>
      </c>
      <c r="BT398">
        <v>132505.72395543274</v>
      </c>
      <c r="BU398">
        <v>122549.44893352941</v>
      </c>
      <c r="BV398">
        <v>126315.19184572759</v>
      </c>
      <c r="BW398">
        <v>112403.84324856351</v>
      </c>
      <c r="BX398">
        <v>141853.08963166125</v>
      </c>
      <c r="BY398">
        <v>155011.28306325906</v>
      </c>
      <c r="BZ398">
        <v>181484.61194451136</v>
      </c>
      <c r="CA398">
        <v>177971.44450054565</v>
      </c>
      <c r="CB398">
        <v>169478.18970458777</v>
      </c>
      <c r="CC398">
        <v>164287.43478699474</v>
      </c>
      <c r="CD398">
        <v>143968.13739747347</v>
      </c>
      <c r="CE398">
        <v>137113.9556311671</v>
      </c>
      <c r="CF398">
        <v>127861.13394502575</v>
      </c>
      <c r="CG398">
        <v>118034.16661287865</v>
      </c>
      <c r="CH398">
        <v>121661.80954607835</v>
      </c>
      <c r="CI398">
        <v>107350.76936288191</v>
      </c>
      <c r="CJ398">
        <v>136181.81268280014</v>
      </c>
      <c r="CK398">
        <v>148553.560090652</v>
      </c>
      <c r="CL398">
        <v>174269.15580961527</v>
      </c>
      <c r="CM398">
        <v>170235.79297931222</v>
      </c>
      <c r="CN398">
        <v>161534.12278469148</v>
      </c>
      <c r="CO398">
        <v>157041.20072960638</v>
      </c>
      <c r="CP398">
        <v>138193.73671545894</v>
      </c>
      <c r="CQ398">
        <v>134060.22978892038</v>
      </c>
      <c r="CR398">
        <v>129270.66031376884</v>
      </c>
      <c r="CS398">
        <v>116694.73647007336</v>
      </c>
      <c r="CT398">
        <v>122396.5384154378</v>
      </c>
      <c r="CU398">
        <v>115359.41045833382</v>
      </c>
      <c r="CV398">
        <v>1</v>
      </c>
      <c r="CW398">
        <v>3515</v>
      </c>
    </row>
    <row r="399" spans="1:101" x14ac:dyDescent="0.3">
      <c r="A399" t="s">
        <v>107</v>
      </c>
      <c r="B399" t="s">
        <v>107</v>
      </c>
      <c r="C399" t="s">
        <v>108</v>
      </c>
      <c r="CV399">
        <v>0</v>
      </c>
      <c r="CW399">
        <v>0</v>
      </c>
    </row>
    <row r="400" spans="1:101" x14ac:dyDescent="0.3">
      <c r="A400" t="s">
        <v>207</v>
      </c>
      <c r="B400" t="s">
        <v>109</v>
      </c>
      <c r="C400" t="s">
        <v>106</v>
      </c>
      <c r="D400">
        <v>212382.22445567962</v>
      </c>
      <c r="E400">
        <v>217670.91589982569</v>
      </c>
      <c r="F400">
        <v>238373.14715634618</v>
      </c>
      <c r="G400">
        <v>226678.43983328578</v>
      </c>
      <c r="H400">
        <v>229031.26187659675</v>
      </c>
      <c r="I400">
        <v>208840.33137028708</v>
      </c>
      <c r="J400">
        <v>200796.24747402978</v>
      </c>
      <c r="K400">
        <v>198365.74225640445</v>
      </c>
      <c r="L400">
        <v>180292.3259899774</v>
      </c>
      <c r="M400">
        <v>194102.00209015608</v>
      </c>
      <c r="N400">
        <v>202285.29552935131</v>
      </c>
      <c r="O400">
        <v>204229.28244463771</v>
      </c>
      <c r="P400">
        <v>207605.566566503</v>
      </c>
      <c r="Q400">
        <v>207379.81675519</v>
      </c>
      <c r="R400">
        <v>228562.15978552165</v>
      </c>
      <c r="S400">
        <v>215014.05224097503</v>
      </c>
      <c r="T400">
        <v>215621.19030298872</v>
      </c>
      <c r="U400">
        <v>193368.90376466911</v>
      </c>
      <c r="V400">
        <v>182848.10261316324</v>
      </c>
      <c r="W400">
        <v>178548.8437640715</v>
      </c>
      <c r="X400">
        <v>159757.98982266182</v>
      </c>
      <c r="Y400">
        <v>174239.4503694351</v>
      </c>
      <c r="Z400">
        <v>184135.95941558419</v>
      </c>
      <c r="AA400">
        <v>188115.11402470517</v>
      </c>
      <c r="AB400">
        <v>193163.05149425275</v>
      </c>
      <c r="AC400">
        <v>193839.32392157687</v>
      </c>
      <c r="AD400">
        <v>215114.77841536887</v>
      </c>
      <c r="AE400">
        <v>201093.18936961476</v>
      </c>
      <c r="AF400">
        <v>201014.79896936941</v>
      </c>
      <c r="AG400">
        <v>178169.55122862876</v>
      </c>
      <c r="AH400">
        <v>167316.14421131348</v>
      </c>
      <c r="AI400">
        <v>162973.8551913143</v>
      </c>
      <c r="AJ400">
        <v>144368.26293784459</v>
      </c>
      <c r="AK400">
        <v>159171.365659106</v>
      </c>
      <c r="AL400">
        <v>169446.21850506414</v>
      </c>
      <c r="AM400">
        <v>173807.23982908606</v>
      </c>
      <c r="AN400">
        <v>179208.08856703166</v>
      </c>
      <c r="AO400">
        <v>180186.11046390465</v>
      </c>
      <c r="AP400">
        <v>201695.44844968838</v>
      </c>
      <c r="AQ400">
        <v>187831.33790908701</v>
      </c>
      <c r="AR400">
        <v>187839.07227515214</v>
      </c>
      <c r="AS400">
        <v>165029.26506295995</v>
      </c>
      <c r="AT400">
        <v>154192.46552375628</v>
      </c>
      <c r="AU400">
        <v>149881.46874495994</v>
      </c>
      <c r="AV400">
        <v>131346.74359346356</v>
      </c>
      <c r="AW400">
        <v>146269.97697610824</v>
      </c>
      <c r="AX400">
        <v>156708.20879678291</v>
      </c>
      <c r="AY400">
        <v>161259.05500085055</v>
      </c>
      <c r="AZ400">
        <v>166856.09636090734</v>
      </c>
      <c r="BA400">
        <v>168020.12425226651</v>
      </c>
      <c r="BB400">
        <v>189696.06396628305</v>
      </c>
      <c r="BC400">
        <v>175977.54423431386</v>
      </c>
      <c r="BD400">
        <v>176113.54394667639</v>
      </c>
      <c r="BE400">
        <v>153420.39463476278</v>
      </c>
      <c r="BF400">
        <v>142693.70243344689</v>
      </c>
      <c r="BG400">
        <v>138489.34919733793</v>
      </c>
      <c r="BH400">
        <v>120059.02281283568</v>
      </c>
      <c r="BI400">
        <v>135084.75015825283</v>
      </c>
      <c r="BJ400">
        <v>145624.20972982282</v>
      </c>
      <c r="BK400">
        <v>150276.77090024386</v>
      </c>
      <c r="BL400">
        <v>155979.08144736406</v>
      </c>
      <c r="BM400">
        <v>157255.90359690037</v>
      </c>
      <c r="BN400">
        <v>179056.16339843767</v>
      </c>
      <c r="BO400">
        <v>165476.33568116964</v>
      </c>
      <c r="BP400">
        <v>165765.71774520431</v>
      </c>
      <c r="BQ400">
        <v>143237.04002779757</v>
      </c>
      <c r="BR400">
        <v>132677.34700545936</v>
      </c>
      <c r="BS400">
        <v>128628.96557448065</v>
      </c>
      <c r="BT400">
        <v>110326.83122127979</v>
      </c>
      <c r="BU400">
        <v>125437.20478417163</v>
      </c>
      <c r="BV400">
        <v>136009.19929127442</v>
      </c>
      <c r="BW400">
        <v>140647.34211157454</v>
      </c>
      <c r="BX400">
        <v>146311.17495079141</v>
      </c>
      <c r="BY400">
        <v>147564.59781476198</v>
      </c>
      <c r="BZ400">
        <v>169403.11799487725</v>
      </c>
      <c r="CA400">
        <v>155962.17746130523</v>
      </c>
      <c r="CB400">
        <v>156505.8343387784</v>
      </c>
      <c r="CC400">
        <v>134326.25356001619</v>
      </c>
      <c r="CD400">
        <v>124154.87463836886</v>
      </c>
      <c r="CE400">
        <v>120457.6502488312</v>
      </c>
      <c r="CF400">
        <v>102395.00118193837</v>
      </c>
      <c r="CG400">
        <v>117580.96402590815</v>
      </c>
      <c r="CH400">
        <v>128052.19999161114</v>
      </c>
      <c r="CI400">
        <v>132432.46372620351</v>
      </c>
      <c r="CJ400">
        <v>137705.91592331082</v>
      </c>
      <c r="CK400">
        <v>138517.89884269959</v>
      </c>
      <c r="CL400">
        <v>159953.78943753606</v>
      </c>
      <c r="CM400">
        <v>146229.01434038518</v>
      </c>
      <c r="CN400">
        <v>146862.08073354026</v>
      </c>
      <c r="CO400">
        <v>125108.84177649698</v>
      </c>
      <c r="CP400">
        <v>116392.59293739335</v>
      </c>
      <c r="CQ400">
        <v>115409.57796330689</v>
      </c>
      <c r="CR400">
        <v>97442.181848728607</v>
      </c>
      <c r="CS400">
        <v>116532.00976596372</v>
      </c>
      <c r="CT400">
        <v>127396.16356772653</v>
      </c>
      <c r="CU400">
        <v>116297.90478646543</v>
      </c>
      <c r="CV400">
        <v>-1</v>
      </c>
      <c r="CW400">
        <v>3515</v>
      </c>
    </row>
    <row r="401" spans="1:101" x14ac:dyDescent="0.3">
      <c r="A401" t="s">
        <v>107</v>
      </c>
      <c r="B401" t="s">
        <v>107</v>
      </c>
      <c r="C401" t="s">
        <v>108</v>
      </c>
      <c r="CV401">
        <v>0</v>
      </c>
      <c r="CW401">
        <v>0</v>
      </c>
    </row>
    <row r="402" spans="1:101" x14ac:dyDescent="0.3">
      <c r="A402" t="s">
        <v>208</v>
      </c>
      <c r="B402" t="s">
        <v>105</v>
      </c>
      <c r="C402" t="s">
        <v>106</v>
      </c>
      <c r="D402">
        <v>4612.517895423819</v>
      </c>
      <c r="E402">
        <v>6267.9920621201272</v>
      </c>
      <c r="F402">
        <v>8106.7040673956262</v>
      </c>
      <c r="G402">
        <v>8011.7221808118593</v>
      </c>
      <c r="H402">
        <v>7244.2946246633765</v>
      </c>
      <c r="I402">
        <v>6951.6117608863833</v>
      </c>
      <c r="J402">
        <v>5787.1352590482156</v>
      </c>
      <c r="K402">
        <v>5345.1123658120614</v>
      </c>
      <c r="L402">
        <v>4250.8720823171825</v>
      </c>
      <c r="M402">
        <v>3549.5904537170795</v>
      </c>
      <c r="N402">
        <v>3708.4073097604205</v>
      </c>
      <c r="O402">
        <v>3002.5266282896073</v>
      </c>
      <c r="P402">
        <v>4640.4809833441368</v>
      </c>
      <c r="Q402">
        <v>6076.8052366302809</v>
      </c>
      <c r="R402">
        <v>7992.5288188476052</v>
      </c>
      <c r="S402">
        <v>8036.1950322575467</v>
      </c>
      <c r="T402">
        <v>7177.9417415067737</v>
      </c>
      <c r="U402">
        <v>6715.9761800320484</v>
      </c>
      <c r="V402">
        <v>5354.9572140169821</v>
      </c>
      <c r="W402">
        <v>4769.6822631002342</v>
      </c>
      <c r="X402">
        <v>3633.6286003668747</v>
      </c>
      <c r="Y402">
        <v>2995.5641726745703</v>
      </c>
      <c r="Z402">
        <v>3294.6914641182561</v>
      </c>
      <c r="AA402">
        <v>2748.6823834337038</v>
      </c>
      <c r="AB402">
        <v>4509.4896334042915</v>
      </c>
      <c r="AC402">
        <v>6003.2810271640501</v>
      </c>
      <c r="AD402">
        <v>7912.2963593816921</v>
      </c>
      <c r="AE402">
        <v>7906.5878425428673</v>
      </c>
      <c r="AF402">
        <v>6984.856593718484</v>
      </c>
      <c r="AG402">
        <v>6468.7332478425451</v>
      </c>
      <c r="AH402">
        <v>5074.6740002926499</v>
      </c>
      <c r="AI402">
        <v>4478.3984780712008</v>
      </c>
      <c r="AJ402">
        <v>3348.0076893159339</v>
      </c>
      <c r="AK402">
        <v>2725.3175087473733</v>
      </c>
      <c r="AL402">
        <v>3043.8870100136728</v>
      </c>
      <c r="AM402">
        <v>2517.7495806009706</v>
      </c>
      <c r="AN402">
        <v>4296.5440833678413</v>
      </c>
      <c r="AO402">
        <v>5804.6360976084852</v>
      </c>
      <c r="AP402">
        <v>7722.7536142400495</v>
      </c>
      <c r="AQ402">
        <v>7720.1098928600532</v>
      </c>
      <c r="AR402">
        <v>6795.7680610490661</v>
      </c>
      <c r="AS402">
        <v>6273.0802134175028</v>
      </c>
      <c r="AT402">
        <v>4871.1531819002794</v>
      </c>
      <c r="AU402">
        <v>4268.4418161271233</v>
      </c>
      <c r="AV402">
        <v>3135.0043695564382</v>
      </c>
      <c r="AW402">
        <v>2513.3265324538797</v>
      </c>
      <c r="AX402">
        <v>2836.3594131552472</v>
      </c>
      <c r="AY402">
        <v>2316.6957969833411</v>
      </c>
      <c r="AZ402">
        <v>4102.3332524263815</v>
      </c>
      <c r="BA402">
        <v>5616.343624862684</v>
      </c>
      <c r="BB402">
        <v>7538.7985676535736</v>
      </c>
      <c r="BC402">
        <v>7538.8911966679116</v>
      </c>
      <c r="BD402">
        <v>6616.0924625694461</v>
      </c>
      <c r="BE402">
        <v>6094.3096317371028</v>
      </c>
      <c r="BF402">
        <v>4693.1181563577948</v>
      </c>
      <c r="BG402">
        <v>4091.23267791528</v>
      </c>
      <c r="BH402">
        <v>2958.7573058618818</v>
      </c>
      <c r="BI402">
        <v>2338.0863393767786</v>
      </c>
      <c r="BJ402">
        <v>2662.0507036784802</v>
      </c>
      <c r="BK402">
        <v>2143.1909852956887</v>
      </c>
      <c r="BL402">
        <v>3929.5792016366472</v>
      </c>
      <c r="BM402">
        <v>5444.4995796649355</v>
      </c>
      <c r="BN402">
        <v>7368.3399833552194</v>
      </c>
      <c r="BO402">
        <v>7370.6406012530188</v>
      </c>
      <c r="BP402">
        <v>6451.1460885702445</v>
      </c>
      <c r="BQ402">
        <v>5933.839067674342</v>
      </c>
      <c r="BR402">
        <v>4538.0468686093163</v>
      </c>
      <c r="BS402">
        <v>3941.8262200000654</v>
      </c>
      <c r="BT402">
        <v>2814.2237698469753</v>
      </c>
      <c r="BU402">
        <v>2196.3444756123813</v>
      </c>
      <c r="BV402">
        <v>2519.8517571562347</v>
      </c>
      <c r="BW402">
        <v>1996.7301826739649</v>
      </c>
      <c r="BX402">
        <v>3775.5823106805005</v>
      </c>
      <c r="BY402">
        <v>5281.5530547822873</v>
      </c>
      <c r="BZ402">
        <v>7198.0245343307452</v>
      </c>
      <c r="CA402">
        <v>7197.9322037521943</v>
      </c>
      <c r="CB402">
        <v>6283.6786365567632</v>
      </c>
      <c r="CC402">
        <v>5779.9969373731928</v>
      </c>
      <c r="CD402">
        <v>4404.359820231205</v>
      </c>
      <c r="CE402">
        <v>3830.5513471942686</v>
      </c>
      <c r="CF402">
        <v>2722.0906830337899</v>
      </c>
      <c r="CG402">
        <v>2114.9470281856588</v>
      </c>
      <c r="CH402">
        <v>2437.3223578007169</v>
      </c>
      <c r="CI402">
        <v>1900.3120293953757</v>
      </c>
      <c r="CJ402">
        <v>3653.7488698775483</v>
      </c>
      <c r="CK402">
        <v>5124.4938610415738</v>
      </c>
      <c r="CL402">
        <v>7001.9418525653955</v>
      </c>
      <c r="CM402">
        <v>6966.4074175862843</v>
      </c>
      <c r="CN402">
        <v>6024.0734627645852</v>
      </c>
      <c r="CO402">
        <v>5522.9731488543785</v>
      </c>
      <c r="CP402">
        <v>4188.4387585924424</v>
      </c>
      <c r="CQ402">
        <v>3718.8383384190256</v>
      </c>
      <c r="CR402">
        <v>2824.6913183912438</v>
      </c>
      <c r="CS402">
        <v>2233.8818413115728</v>
      </c>
      <c r="CT402">
        <v>2651.4751459196723</v>
      </c>
      <c r="CU402">
        <v>2276.5106188422983</v>
      </c>
      <c r="CV402">
        <v>1</v>
      </c>
      <c r="CW402">
        <v>4101</v>
      </c>
    </row>
    <row r="403" spans="1:101" x14ac:dyDescent="0.3">
      <c r="A403" t="s">
        <v>107</v>
      </c>
      <c r="B403" t="s">
        <v>107</v>
      </c>
      <c r="C403" t="s">
        <v>108</v>
      </c>
      <c r="CV403">
        <v>0</v>
      </c>
      <c r="CW403">
        <v>0</v>
      </c>
    </row>
    <row r="404" spans="1:101" x14ac:dyDescent="0.3">
      <c r="A404" t="s">
        <v>208</v>
      </c>
      <c r="B404" t="s">
        <v>109</v>
      </c>
      <c r="C404" t="s">
        <v>106</v>
      </c>
      <c r="D404">
        <v>5839.8049921024058</v>
      </c>
      <c r="E404">
        <v>5460.22884588529</v>
      </c>
      <c r="F404">
        <v>5358.8793955731799</v>
      </c>
      <c r="G404">
        <v>5190.4636535978279</v>
      </c>
      <c r="H404">
        <v>5649.8726149547474</v>
      </c>
      <c r="I404">
        <v>4336.3796551846126</v>
      </c>
      <c r="J404">
        <v>4696.5394344778333</v>
      </c>
      <c r="K404">
        <v>4853.1198153292653</v>
      </c>
      <c r="L404">
        <v>4342.9025978358704</v>
      </c>
      <c r="M404">
        <v>5898.8599812439988</v>
      </c>
      <c r="N404">
        <v>6489.8825659154991</v>
      </c>
      <c r="O404">
        <v>7572.1432876715771</v>
      </c>
      <c r="P404">
        <v>5567.3167115933156</v>
      </c>
      <c r="Q404">
        <v>4816.7796272782571</v>
      </c>
      <c r="R404">
        <v>4960.7651987611698</v>
      </c>
      <c r="S404">
        <v>4918.9722158404684</v>
      </c>
      <c r="T404">
        <v>5364.3861799954011</v>
      </c>
      <c r="U404">
        <v>3991.2251350313873</v>
      </c>
      <c r="V404">
        <v>4288.2057655123563</v>
      </c>
      <c r="W404">
        <v>4423.0497149904031</v>
      </c>
      <c r="X404">
        <v>3930.710629643957</v>
      </c>
      <c r="Y404">
        <v>5531.7893030479045</v>
      </c>
      <c r="Z404">
        <v>6186.3536709610071</v>
      </c>
      <c r="AA404">
        <v>7323.4785779727081</v>
      </c>
      <c r="AB404">
        <v>5344.3934704543772</v>
      </c>
      <c r="AC404">
        <v>4590.4041855897713</v>
      </c>
      <c r="AD404">
        <v>4712.8328123888568</v>
      </c>
      <c r="AE404">
        <v>4644.712729283011</v>
      </c>
      <c r="AF404">
        <v>5070.19331380324</v>
      </c>
      <c r="AG404">
        <v>3688.6468982868419</v>
      </c>
      <c r="AH404">
        <v>3987.7932670433825</v>
      </c>
      <c r="AI404">
        <v>4131.2050090239945</v>
      </c>
      <c r="AJ404">
        <v>3649.472572612025</v>
      </c>
      <c r="AK404">
        <v>5260.3161674615812</v>
      </c>
      <c r="AL404">
        <v>5922.8384476459414</v>
      </c>
      <c r="AM404">
        <v>7066.3375246186279</v>
      </c>
      <c r="AN404">
        <v>5092.4512912301998</v>
      </c>
      <c r="AO404">
        <v>4342.5558584577393</v>
      </c>
      <c r="AP404">
        <v>4467.7495145762114</v>
      </c>
      <c r="AQ404">
        <v>4400.9033640835078</v>
      </c>
      <c r="AR404">
        <v>4826.399926855448</v>
      </c>
      <c r="AS404">
        <v>3444.2963328228311</v>
      </c>
      <c r="AT404">
        <v>3743.2122209567569</v>
      </c>
      <c r="AU404">
        <v>3887.4764110373821</v>
      </c>
      <c r="AV404">
        <v>3408.0111505354953</v>
      </c>
      <c r="AW404">
        <v>5022.3681169120428</v>
      </c>
      <c r="AX404">
        <v>5689.1189921188234</v>
      </c>
      <c r="AY404">
        <v>6836.9235608175368</v>
      </c>
      <c r="AZ404">
        <v>4866.9146743523588</v>
      </c>
      <c r="BA404">
        <v>4120.2283631446444</v>
      </c>
      <c r="BB404">
        <v>4247.9860347867116</v>
      </c>
      <c r="BC404">
        <v>4183.2477350340559</v>
      </c>
      <c r="BD404">
        <v>4610.6246672920515</v>
      </c>
      <c r="BE404">
        <v>3230.3464993466509</v>
      </c>
      <c r="BF404">
        <v>3531.1120855856448</v>
      </c>
      <c r="BG404">
        <v>3677.2533462270967</v>
      </c>
      <c r="BH404">
        <v>3199.6657592474867</v>
      </c>
      <c r="BI404">
        <v>4815.8901645853157</v>
      </c>
      <c r="BJ404">
        <v>5484.5284726502632</v>
      </c>
      <c r="BK404">
        <v>6634.310547490657</v>
      </c>
      <c r="BL404">
        <v>4666.4580143951298</v>
      </c>
      <c r="BM404">
        <v>3922.1850166612617</v>
      </c>
      <c r="BN404">
        <v>4052.6529725928281</v>
      </c>
      <c r="BO404">
        <v>3990.9027757576032</v>
      </c>
      <c r="BP404">
        <v>4421.4520611807948</v>
      </c>
      <c r="BQ404">
        <v>3044.3524611546418</v>
      </c>
      <c r="BR404">
        <v>3348.0409375699314</v>
      </c>
      <c r="BS404">
        <v>3496.5286766088648</v>
      </c>
      <c r="BT404">
        <v>3020.3979156796622</v>
      </c>
      <c r="BU404">
        <v>4636.9979036035993</v>
      </c>
      <c r="BV404">
        <v>5305.0015020891587</v>
      </c>
      <c r="BW404">
        <v>6453.5861623736819</v>
      </c>
      <c r="BX404">
        <v>4484.8112322865954</v>
      </c>
      <c r="BY404">
        <v>3740.9637516754183</v>
      </c>
      <c r="BZ404">
        <v>3874.1760696168531</v>
      </c>
      <c r="CA404">
        <v>3817.9245734274318</v>
      </c>
      <c r="CB404">
        <v>4256.2793987298537</v>
      </c>
      <c r="CC404">
        <v>2887.9093484690029</v>
      </c>
      <c r="CD404">
        <v>3199.2348307266288</v>
      </c>
      <c r="CE404">
        <v>3352.2572388646295</v>
      </c>
      <c r="CF404">
        <v>2876.2769061328554</v>
      </c>
      <c r="CG404">
        <v>4488.5288066739686</v>
      </c>
      <c r="CH404">
        <v>5149.2196393653294</v>
      </c>
      <c r="CI404">
        <v>6289.3436998436755</v>
      </c>
      <c r="CJ404">
        <v>4311.5227471653388</v>
      </c>
      <c r="CK404">
        <v>3562.2780327470382</v>
      </c>
      <c r="CL404">
        <v>3692.5717141033324</v>
      </c>
      <c r="CM404">
        <v>3635.1518442946044</v>
      </c>
      <c r="CN404">
        <v>4091.5955810783234</v>
      </c>
      <c r="CO404">
        <v>2727.911871241</v>
      </c>
      <c r="CP404">
        <v>3087.6082486928808</v>
      </c>
      <c r="CQ404">
        <v>3343.2944684641416</v>
      </c>
      <c r="CR404">
        <v>2686.214072406523</v>
      </c>
      <c r="CS404">
        <v>4749.9427118028671</v>
      </c>
      <c r="CT404">
        <v>5343.1898913505256</v>
      </c>
      <c r="CU404">
        <v>4931.2023789787563</v>
      </c>
      <c r="CV404">
        <v>-1</v>
      </c>
      <c r="CW404">
        <v>4101</v>
      </c>
    </row>
    <row r="405" spans="1:101" x14ac:dyDescent="0.3">
      <c r="A405" t="s">
        <v>107</v>
      </c>
      <c r="B405" t="s">
        <v>107</v>
      </c>
      <c r="C405" t="s">
        <v>108</v>
      </c>
      <c r="CV405">
        <v>0</v>
      </c>
      <c r="CW405">
        <v>0</v>
      </c>
    </row>
    <row r="406" spans="1:101" x14ac:dyDescent="0.3">
      <c r="A406" t="s">
        <v>209</v>
      </c>
      <c r="B406" t="s">
        <v>105</v>
      </c>
      <c r="C406" t="s">
        <v>106</v>
      </c>
      <c r="D406">
        <v>1540.3955559837837</v>
      </c>
      <c r="E406">
        <v>1919.6525686115776</v>
      </c>
      <c r="F406">
        <v>2258.4879257768139</v>
      </c>
      <c r="G406">
        <v>2178.6999116198012</v>
      </c>
      <c r="H406">
        <v>2093.4309773857963</v>
      </c>
      <c r="I406">
        <v>2041.030253164666</v>
      </c>
      <c r="J406">
        <v>1867.6082219171863</v>
      </c>
      <c r="K406">
        <v>1729.595182331622</v>
      </c>
      <c r="L406">
        <v>1554.9143688889396</v>
      </c>
      <c r="M406">
        <v>1404.036883441629</v>
      </c>
      <c r="N406">
        <v>1333.5826758698342</v>
      </c>
      <c r="O406">
        <v>1233.4641293413961</v>
      </c>
      <c r="P406">
        <v>1672.2784991724154</v>
      </c>
      <c r="Q406">
        <v>1967.3325043400341</v>
      </c>
      <c r="R406">
        <v>2251.6205485973524</v>
      </c>
      <c r="S406">
        <v>2131.2045528420349</v>
      </c>
      <c r="T406">
        <v>2024.5290009884677</v>
      </c>
      <c r="U406">
        <v>1942.0593580569027</v>
      </c>
      <c r="V406">
        <v>1736.3602992815738</v>
      </c>
      <c r="W406">
        <v>1573.3256982952471</v>
      </c>
      <c r="X406">
        <v>1388.1992008199416</v>
      </c>
      <c r="Y406">
        <v>1244.5983640016925</v>
      </c>
      <c r="Z406">
        <v>1194.7145863743569</v>
      </c>
      <c r="AA406">
        <v>1119.7199637110855</v>
      </c>
      <c r="AB406">
        <v>1580.2677323285902</v>
      </c>
      <c r="AC406">
        <v>1887.9854012246897</v>
      </c>
      <c r="AD406">
        <v>2174.3832434543274</v>
      </c>
      <c r="AE406">
        <v>2048.1066496589237</v>
      </c>
      <c r="AF406">
        <v>1931.9878852363991</v>
      </c>
      <c r="AG406">
        <v>1840.5434799663108</v>
      </c>
      <c r="AH406">
        <v>1628.8621982002892</v>
      </c>
      <c r="AI406">
        <v>1463.5765209844212</v>
      </c>
      <c r="AJ406">
        <v>1279.3726775797111</v>
      </c>
      <c r="AK406">
        <v>1138.7682108202673</v>
      </c>
      <c r="AL406">
        <v>1092.8738610958353</v>
      </c>
      <c r="AM406">
        <v>1022.0539787891203</v>
      </c>
      <c r="AN406">
        <v>1486.4374352884472</v>
      </c>
      <c r="AO406">
        <v>1797.3102019356609</v>
      </c>
      <c r="AP406">
        <v>2085.9522727402864</v>
      </c>
      <c r="AQ406">
        <v>1960.9020073724205</v>
      </c>
      <c r="AR406">
        <v>1845.0595208445618</v>
      </c>
      <c r="AS406">
        <v>1753.2048785230259</v>
      </c>
      <c r="AT406">
        <v>1540.8346092886534</v>
      </c>
      <c r="AU406">
        <v>1375.0181068768011</v>
      </c>
      <c r="AV406">
        <v>1190.7780015499625</v>
      </c>
      <c r="AW406">
        <v>1050.7795468087395</v>
      </c>
      <c r="AX406">
        <v>1006.0775527345475</v>
      </c>
      <c r="AY406">
        <v>936.83156179588991</v>
      </c>
      <c r="AZ406">
        <v>1402.9099152560166</v>
      </c>
      <c r="BA406">
        <v>1715.3729256743379</v>
      </c>
      <c r="BB406">
        <v>2005.3663939844014</v>
      </c>
      <c r="BC406">
        <v>1881.397371721514</v>
      </c>
      <c r="BD406">
        <v>1766.4122166967486</v>
      </c>
      <c r="BE406">
        <v>1675.2722227403203</v>
      </c>
      <c r="BF406">
        <v>1463.5504546018365</v>
      </c>
      <c r="BG406">
        <v>1298.3644503330752</v>
      </c>
      <c r="BH406">
        <v>1114.7523613315918</v>
      </c>
      <c r="BI406">
        <v>975.37322501725703</v>
      </c>
      <c r="BJ406">
        <v>931.27164836687325</v>
      </c>
      <c r="BK406">
        <v>862.60937075406582</v>
      </c>
      <c r="BL406">
        <v>1329.2786941647657</v>
      </c>
      <c r="BM406">
        <v>1642.3856711166973</v>
      </c>
      <c r="BN406">
        <v>1933.1347216404108</v>
      </c>
      <c r="BO406">
        <v>1810.0886650757154</v>
      </c>
      <c r="BP406">
        <v>1696.2270262686163</v>
      </c>
      <c r="BQ406">
        <v>1606.4011362698707</v>
      </c>
      <c r="BR406">
        <v>1396.1139248556253</v>
      </c>
      <c r="BS406">
        <v>1232.3453641742849</v>
      </c>
      <c r="BT406">
        <v>1049.9393007724366</v>
      </c>
      <c r="BU406">
        <v>911.33983957548946</v>
      </c>
      <c r="BV406">
        <v>867.41914250585</v>
      </c>
      <c r="BW406">
        <v>798.28831192086432</v>
      </c>
      <c r="BX406">
        <v>1263.9810290742171</v>
      </c>
      <c r="BY406">
        <v>1575.9646273269311</v>
      </c>
      <c r="BZ406">
        <v>1865.9795031141707</v>
      </c>
      <c r="CA406">
        <v>1743.1667123590992</v>
      </c>
      <c r="CB406">
        <v>1630.9287118300554</v>
      </c>
      <c r="CC406">
        <v>1544.1874529570912</v>
      </c>
      <c r="CD406">
        <v>1338.0557251253256</v>
      </c>
      <c r="CE406">
        <v>1178.7055289677285</v>
      </c>
      <c r="CF406">
        <v>999.95886723550018</v>
      </c>
      <c r="CG406">
        <v>863.30543221520509</v>
      </c>
      <c r="CH406">
        <v>818.94581482075046</v>
      </c>
      <c r="CI406">
        <v>746.88991319217757</v>
      </c>
      <c r="CJ406">
        <v>1207.6328501914763</v>
      </c>
      <c r="CK406">
        <v>1513.1226479458585</v>
      </c>
      <c r="CL406">
        <v>1796.6111417342754</v>
      </c>
      <c r="CM406">
        <v>1668.9921254153887</v>
      </c>
      <c r="CN406">
        <v>1554.0942947640442</v>
      </c>
      <c r="CO406">
        <v>1472.1418324904075</v>
      </c>
      <c r="CP406">
        <v>1274.6795387130885</v>
      </c>
      <c r="CQ406">
        <v>1132.1508426316032</v>
      </c>
      <c r="CR406">
        <v>994.53530370772557</v>
      </c>
      <c r="CS406">
        <v>835.49227690632301</v>
      </c>
      <c r="CT406">
        <v>812.15521722810399</v>
      </c>
      <c r="CU406">
        <v>847.7669904700067</v>
      </c>
      <c r="CV406">
        <v>1</v>
      </c>
      <c r="CW406">
        <v>4102</v>
      </c>
    </row>
    <row r="407" spans="1:101" x14ac:dyDescent="0.3">
      <c r="A407" t="s">
        <v>107</v>
      </c>
      <c r="B407" t="s">
        <v>107</v>
      </c>
      <c r="C407" t="s">
        <v>108</v>
      </c>
      <c r="CV407">
        <v>0</v>
      </c>
      <c r="CW407">
        <v>0</v>
      </c>
    </row>
    <row r="408" spans="1:101" x14ac:dyDescent="0.3">
      <c r="A408" t="s">
        <v>209</v>
      </c>
      <c r="B408" t="s">
        <v>109</v>
      </c>
      <c r="C408" t="s">
        <v>106</v>
      </c>
      <c r="D408">
        <v>1847.9499015422962</v>
      </c>
      <c r="E408">
        <v>1853.1491138952717</v>
      </c>
      <c r="F408">
        <v>1962.9076874461784</v>
      </c>
      <c r="G408">
        <v>1900.358429710727</v>
      </c>
      <c r="H408">
        <v>1880.0655367306845</v>
      </c>
      <c r="I408">
        <v>1656.1882203183702</v>
      </c>
      <c r="J408">
        <v>1584.9631912932709</v>
      </c>
      <c r="K408">
        <v>1589.7874620685077</v>
      </c>
      <c r="L408">
        <v>1460.3553715296675</v>
      </c>
      <c r="M408">
        <v>1669.9352153498885</v>
      </c>
      <c r="N408">
        <v>1835.2082645769076</v>
      </c>
      <c r="O408">
        <v>1982.3198418147172</v>
      </c>
      <c r="P408">
        <v>1829.9804286251317</v>
      </c>
      <c r="Q408">
        <v>1793.8308028603142</v>
      </c>
      <c r="R408">
        <v>1886.4829118959235</v>
      </c>
      <c r="S408">
        <v>1831.0110064173514</v>
      </c>
      <c r="T408">
        <v>1777.0690663022508</v>
      </c>
      <c r="U408">
        <v>1529.7436963080377</v>
      </c>
      <c r="V408">
        <v>1435.0749503516347</v>
      </c>
      <c r="W408">
        <v>1430.3923793790188</v>
      </c>
      <c r="X408">
        <v>1303.4635237526777</v>
      </c>
      <c r="Y408">
        <v>1526.3877087848468</v>
      </c>
      <c r="Z408">
        <v>1710.3217050464286</v>
      </c>
      <c r="AA408">
        <v>1873.9182693125526</v>
      </c>
      <c r="AB408">
        <v>1730.4888446820164</v>
      </c>
      <c r="AC408">
        <v>1694.9908469387312</v>
      </c>
      <c r="AD408">
        <v>1782.4988279126951</v>
      </c>
      <c r="AE408">
        <v>1719.7915074716357</v>
      </c>
      <c r="AF408">
        <v>1659.8136564167798</v>
      </c>
      <c r="AG408">
        <v>1409.4126745825495</v>
      </c>
      <c r="AH408">
        <v>1314.7245387825594</v>
      </c>
      <c r="AI408">
        <v>1312.1768403683725</v>
      </c>
      <c r="AJ408">
        <v>1188.3983330578365</v>
      </c>
      <c r="AK408">
        <v>1414.619390645244</v>
      </c>
      <c r="AL408">
        <v>1601.565803159931</v>
      </c>
      <c r="AM408">
        <v>1767.7749931370863</v>
      </c>
      <c r="AN408">
        <v>1626.5438689744142</v>
      </c>
      <c r="AO408">
        <v>1592.7879158818212</v>
      </c>
      <c r="AP408">
        <v>1681.5135610920911</v>
      </c>
      <c r="AQ408">
        <v>1619.4833404088536</v>
      </c>
      <c r="AR408">
        <v>1559.7488845163739</v>
      </c>
      <c r="AS408">
        <v>1309.3896258430229</v>
      </c>
      <c r="AT408">
        <v>1214.8276182564277</v>
      </c>
      <c r="AU408">
        <v>1212.7286672458629</v>
      </c>
      <c r="AV408">
        <v>1089.8324309993327</v>
      </c>
      <c r="AW408">
        <v>1317.3307196557296</v>
      </c>
      <c r="AX408">
        <v>1505.7991077669553</v>
      </c>
      <c r="AY408">
        <v>1673.5854107878708</v>
      </c>
      <c r="AZ408">
        <v>1533.8283435797168</v>
      </c>
      <c r="BA408">
        <v>1501.3586251455224</v>
      </c>
      <c r="BB408">
        <v>1591.1757063094901</v>
      </c>
      <c r="BC408">
        <v>1530.0883334103892</v>
      </c>
      <c r="BD408">
        <v>1471.2118695365491</v>
      </c>
      <c r="BE408">
        <v>1221.6773954460116</v>
      </c>
      <c r="BF408">
        <v>1127.9326133442485</v>
      </c>
      <c r="BG408">
        <v>1126.6453012995955</v>
      </c>
      <c r="BH408">
        <v>1004.5459770110147</v>
      </c>
      <c r="BI408">
        <v>1232.8207882219235</v>
      </c>
      <c r="BJ408">
        <v>1422.053176222478</v>
      </c>
      <c r="BK408">
        <v>1590.6148986251269</v>
      </c>
      <c r="BL408">
        <v>1451.6802496493747</v>
      </c>
      <c r="BM408">
        <v>1420.1182378914777</v>
      </c>
      <c r="BN408">
        <v>1510.9585531978744</v>
      </c>
      <c r="BO408">
        <v>1451.02120656447</v>
      </c>
      <c r="BP408">
        <v>1393.4035240904482</v>
      </c>
      <c r="BQ408">
        <v>1145.1806509231949</v>
      </c>
      <c r="BR408">
        <v>1052.7027957851603</v>
      </c>
      <c r="BS408">
        <v>1052.505821718777</v>
      </c>
      <c r="BT408">
        <v>931.17849548090771</v>
      </c>
      <c r="BU408">
        <v>1159.800198713124</v>
      </c>
      <c r="BV408">
        <v>1348.9403492936287</v>
      </c>
      <c r="BW408">
        <v>1517.0998915072062</v>
      </c>
      <c r="BX408">
        <v>1377.7405440604086</v>
      </c>
      <c r="BY408">
        <v>1346.1316653554823</v>
      </c>
      <c r="BZ408">
        <v>1437.7034252793553</v>
      </c>
      <c r="CA408">
        <v>1379.5209174137265</v>
      </c>
      <c r="CB408">
        <v>1324.6312368662743</v>
      </c>
      <c r="CC408">
        <v>1079.7105017182134</v>
      </c>
      <c r="CD408">
        <v>990.43513892463307</v>
      </c>
      <c r="CE408">
        <v>992.59473165350482</v>
      </c>
      <c r="CF408">
        <v>872.20736511993414</v>
      </c>
      <c r="CG408">
        <v>1100.1206722601262</v>
      </c>
      <c r="CH408">
        <v>1287.1284320624306</v>
      </c>
      <c r="CI408">
        <v>1452.2089435636574</v>
      </c>
      <c r="CJ408">
        <v>1309.1533477048488</v>
      </c>
      <c r="CK408">
        <v>1274.1725862464398</v>
      </c>
      <c r="CL408">
        <v>1363.3501132243407</v>
      </c>
      <c r="CM408">
        <v>1304.1267145460879</v>
      </c>
      <c r="CN408">
        <v>1252.8624996101073</v>
      </c>
      <c r="CO408">
        <v>1013.1967370357982</v>
      </c>
      <c r="CP408">
        <v>938.98076274198365</v>
      </c>
      <c r="CQ408">
        <v>971.55299926125758</v>
      </c>
      <c r="CR408">
        <v>837.51987408672142</v>
      </c>
      <c r="CS408">
        <v>1118.126524786893</v>
      </c>
      <c r="CT408">
        <v>1300.3504193489221</v>
      </c>
      <c r="CU408">
        <v>1228.7662215979021</v>
      </c>
      <c r="CV408">
        <v>-1</v>
      </c>
      <c r="CW408">
        <v>4102</v>
      </c>
    </row>
    <row r="409" spans="1:101" x14ac:dyDescent="0.3">
      <c r="A409" t="s">
        <v>107</v>
      </c>
      <c r="B409" t="s">
        <v>107</v>
      </c>
      <c r="C409" t="s">
        <v>108</v>
      </c>
      <c r="CV409">
        <v>0</v>
      </c>
      <c r="CW409">
        <v>0</v>
      </c>
    </row>
    <row r="410" spans="1:101" x14ac:dyDescent="0.3">
      <c r="A410" t="s">
        <v>210</v>
      </c>
      <c r="B410" t="s">
        <v>105</v>
      </c>
      <c r="C410" t="s">
        <v>106</v>
      </c>
      <c r="D410">
        <v>18298.834364600603</v>
      </c>
      <c r="E410">
        <v>21467.966871907174</v>
      </c>
      <c r="F410">
        <v>24645.707822871853</v>
      </c>
      <c r="G410">
        <v>24402.946053219221</v>
      </c>
      <c r="H410">
        <v>23115.808837140903</v>
      </c>
      <c r="I410">
        <v>23359.688954413377</v>
      </c>
      <c r="J410">
        <v>20590.396828670771</v>
      </c>
      <c r="K410">
        <v>19592.230731181728</v>
      </c>
      <c r="L410">
        <v>18298.652794663722</v>
      </c>
      <c r="M410">
        <v>15934.300475806902</v>
      </c>
      <c r="N410">
        <v>16170.783662634534</v>
      </c>
      <c r="O410">
        <v>14290.017105476412</v>
      </c>
      <c r="P410">
        <v>19011.594141334492</v>
      </c>
      <c r="Q410">
        <v>21185.87816935133</v>
      </c>
      <c r="R410">
        <v>24344.228898908306</v>
      </c>
      <c r="S410">
        <v>24123.882759814827</v>
      </c>
      <c r="T410">
        <v>22561.1048884263</v>
      </c>
      <c r="U410">
        <v>22368.798667557119</v>
      </c>
      <c r="V410">
        <v>19184.718576453008</v>
      </c>
      <c r="W410">
        <v>17896.877039530875</v>
      </c>
      <c r="X410">
        <v>16532.727270640429</v>
      </c>
      <c r="Y410">
        <v>14348.591129133467</v>
      </c>
      <c r="Z410">
        <v>14915.508978515049</v>
      </c>
      <c r="AA410">
        <v>13382.166449998229</v>
      </c>
      <c r="AB410">
        <v>18360.945428477786</v>
      </c>
      <c r="AC410">
        <v>20646.151856014869</v>
      </c>
      <c r="AD410">
        <v>23776.245216465883</v>
      </c>
      <c r="AE410">
        <v>23441.247371907844</v>
      </c>
      <c r="AF410">
        <v>21741.134567428118</v>
      </c>
      <c r="AG410">
        <v>21437.470557739325</v>
      </c>
      <c r="AH410">
        <v>18190.790424316823</v>
      </c>
      <c r="AI410">
        <v>16888.740637549989</v>
      </c>
      <c r="AJ410">
        <v>15545.683331272168</v>
      </c>
      <c r="AK410">
        <v>13402.453894080494</v>
      </c>
      <c r="AL410">
        <v>14017.846949040846</v>
      </c>
      <c r="AM410">
        <v>12532.666845480027</v>
      </c>
      <c r="AN410">
        <v>17554.307563493559</v>
      </c>
      <c r="AO410">
        <v>19873.257667330385</v>
      </c>
      <c r="AP410">
        <v>23024.941806650757</v>
      </c>
      <c r="AQ410">
        <v>22698.025870422549</v>
      </c>
      <c r="AR410">
        <v>20993.855001082957</v>
      </c>
      <c r="AS410">
        <v>20678.231137464012</v>
      </c>
      <c r="AT410">
        <v>17417.693058572931</v>
      </c>
      <c r="AU410">
        <v>16105.754273268565</v>
      </c>
      <c r="AV410">
        <v>14760.695646369062</v>
      </c>
      <c r="AW410">
        <v>12624.372057250879</v>
      </c>
      <c r="AX410">
        <v>13253.885790693643</v>
      </c>
      <c r="AY410">
        <v>11786.712976396717</v>
      </c>
      <c r="AZ410">
        <v>16826.68057583036</v>
      </c>
      <c r="BA410">
        <v>19161.611300952813</v>
      </c>
      <c r="BB410">
        <v>22325.703812322885</v>
      </c>
      <c r="BC410">
        <v>22007.746894641135</v>
      </c>
      <c r="BD410">
        <v>20310.0499677185</v>
      </c>
      <c r="BE410">
        <v>19999.600350975357</v>
      </c>
      <c r="BF410">
        <v>16743.862811962088</v>
      </c>
      <c r="BG410">
        <v>15436.800860944324</v>
      </c>
      <c r="BH410">
        <v>14096.709418140783</v>
      </c>
      <c r="BI410">
        <v>11965.225720108087</v>
      </c>
      <c r="BJ410">
        <v>12599.253536877559</v>
      </c>
      <c r="BK410">
        <v>11136.29087185037</v>
      </c>
      <c r="BL410">
        <v>16180.505255779422</v>
      </c>
      <c r="BM410">
        <v>18520.360848870245</v>
      </c>
      <c r="BN410">
        <v>21690.876110032164</v>
      </c>
      <c r="BO410">
        <v>21381.631290419384</v>
      </c>
      <c r="BP410">
        <v>19695.431440018703</v>
      </c>
      <c r="BQ410">
        <v>19399.167660554795</v>
      </c>
      <c r="BR410">
        <v>16159.35162533531</v>
      </c>
      <c r="BS410">
        <v>14868.006536439005</v>
      </c>
      <c r="BT410">
        <v>13540.644084438642</v>
      </c>
      <c r="BU410">
        <v>11415.821649279453</v>
      </c>
      <c r="BV410">
        <v>12048.03443947402</v>
      </c>
      <c r="BW410">
        <v>10574.234743598543</v>
      </c>
      <c r="BX410">
        <v>15600.897703718067</v>
      </c>
      <c r="BY410">
        <v>17921.925140802385</v>
      </c>
      <c r="BZ410">
        <v>21080.042613014451</v>
      </c>
      <c r="CA410">
        <v>20772.708142476567</v>
      </c>
      <c r="CB410">
        <v>19107.918581032427</v>
      </c>
      <c r="CC410">
        <v>18852.478535029979</v>
      </c>
      <c r="CD410">
        <v>15666.45122097073</v>
      </c>
      <c r="CE410">
        <v>14430.253258977276</v>
      </c>
      <c r="CF410">
        <v>13145.924532632302</v>
      </c>
      <c r="CG410">
        <v>11040.537507732679</v>
      </c>
      <c r="CH410">
        <v>11661.53079747477</v>
      </c>
      <c r="CI410">
        <v>10145.868823298359</v>
      </c>
      <c r="CJ410">
        <v>15104.775080660404</v>
      </c>
      <c r="CK410">
        <v>17335.14726795891</v>
      </c>
      <c r="CL410">
        <v>20402.192381796915</v>
      </c>
      <c r="CM410">
        <v>20025.519103995204</v>
      </c>
      <c r="CN410">
        <v>18308.466604711884</v>
      </c>
      <c r="CO410">
        <v>18107.889336812386</v>
      </c>
      <c r="CP410">
        <v>15052.374511217253</v>
      </c>
      <c r="CQ410">
        <v>14094.103988543477</v>
      </c>
      <c r="CR410">
        <v>13458.553779218393</v>
      </c>
      <c r="CS410">
        <v>10893.256723530256</v>
      </c>
      <c r="CT410">
        <v>11904.655263469984</v>
      </c>
      <c r="CU410">
        <v>11821.532184608352</v>
      </c>
      <c r="CV410">
        <v>1</v>
      </c>
      <c r="CW410">
        <v>4103</v>
      </c>
    </row>
    <row r="411" spans="1:101" x14ac:dyDescent="0.3">
      <c r="A411" t="s">
        <v>107</v>
      </c>
      <c r="B411" t="s">
        <v>107</v>
      </c>
      <c r="C411" t="s">
        <v>108</v>
      </c>
      <c r="CV411">
        <v>0</v>
      </c>
      <c r="CW411">
        <v>0</v>
      </c>
    </row>
    <row r="412" spans="1:101" x14ac:dyDescent="0.3">
      <c r="A412" t="s">
        <v>210</v>
      </c>
      <c r="B412" t="s">
        <v>109</v>
      </c>
      <c r="C412" t="s">
        <v>106</v>
      </c>
      <c r="D412">
        <v>20667.24502428445</v>
      </c>
      <c r="E412">
        <v>20969.198697564661</v>
      </c>
      <c r="F412">
        <v>22702.806538064833</v>
      </c>
      <c r="G412">
        <v>21742.743615931111</v>
      </c>
      <c r="H412">
        <v>22205.822845160004</v>
      </c>
      <c r="I412">
        <v>19797.555581172364</v>
      </c>
      <c r="J412">
        <v>19286.254992926304</v>
      </c>
      <c r="K412">
        <v>19266.118313076364</v>
      </c>
      <c r="L412">
        <v>17547.356730748652</v>
      </c>
      <c r="M412">
        <v>19591.33483455241</v>
      </c>
      <c r="N412">
        <v>20626.283872528606</v>
      </c>
      <c r="O412">
        <v>21477.033816987561</v>
      </c>
      <c r="P412">
        <v>20335.583116367477</v>
      </c>
      <c r="Q412">
        <v>19762.427807010048</v>
      </c>
      <c r="R412">
        <v>21728.776280436716</v>
      </c>
      <c r="S412">
        <v>20887.043401727293</v>
      </c>
      <c r="T412">
        <v>21171.26984036648</v>
      </c>
      <c r="U412">
        <v>18501.801221489412</v>
      </c>
      <c r="V412">
        <v>17707.525022636171</v>
      </c>
      <c r="W412">
        <v>17516.530927968954</v>
      </c>
      <c r="X412">
        <v>15787.882817432102</v>
      </c>
      <c r="Y412">
        <v>17973.969488613122</v>
      </c>
      <c r="Z412">
        <v>19250.941774195613</v>
      </c>
      <c r="AA412">
        <v>20341.998336085861</v>
      </c>
      <c r="AB412">
        <v>19357.196100069952</v>
      </c>
      <c r="AC412">
        <v>18831.171912561502</v>
      </c>
      <c r="AD412">
        <v>20754.651289307236</v>
      </c>
      <c r="AE412">
        <v>19823.948945264692</v>
      </c>
      <c r="AF412">
        <v>20019.356333448301</v>
      </c>
      <c r="AG412">
        <v>17291.399064391368</v>
      </c>
      <c r="AH412">
        <v>16477.526695919634</v>
      </c>
      <c r="AI412">
        <v>16298.765669358178</v>
      </c>
      <c r="AJ412">
        <v>14600.897321408855</v>
      </c>
      <c r="AK412">
        <v>16824.373374477444</v>
      </c>
      <c r="AL412">
        <v>18138.252004831829</v>
      </c>
      <c r="AM412">
        <v>19262.851276099045</v>
      </c>
      <c r="AN412">
        <v>18307.13013144326</v>
      </c>
      <c r="AO412">
        <v>17804.606284431513</v>
      </c>
      <c r="AP412">
        <v>19744.592782181368</v>
      </c>
      <c r="AQ412">
        <v>18822.587701724638</v>
      </c>
      <c r="AR412">
        <v>19019.701495670244</v>
      </c>
      <c r="AS412">
        <v>16289.179196036046</v>
      </c>
      <c r="AT412">
        <v>15472.336315447585</v>
      </c>
      <c r="AU412">
        <v>15293.867527186214</v>
      </c>
      <c r="AV412">
        <v>13601.787544677156</v>
      </c>
      <c r="AW412">
        <v>15836.77522647773</v>
      </c>
      <c r="AX412">
        <v>17166.369618656005</v>
      </c>
      <c r="AY412">
        <v>18308.471506743703</v>
      </c>
      <c r="AZ412">
        <v>17369.708006475612</v>
      </c>
      <c r="BA412">
        <v>16882.061110875693</v>
      </c>
      <c r="BB412">
        <v>18834.343668577527</v>
      </c>
      <c r="BC412">
        <v>17922.398796572714</v>
      </c>
      <c r="BD412">
        <v>18128.106216918841</v>
      </c>
      <c r="BE412">
        <v>15405.482308034574</v>
      </c>
      <c r="BF412">
        <v>14596.351653863298</v>
      </c>
      <c r="BG412">
        <v>14425.596865733567</v>
      </c>
      <c r="BH412">
        <v>12741.199459047255</v>
      </c>
      <c r="BI412">
        <v>14983.750728743482</v>
      </c>
      <c r="BJ412">
        <v>16320.794169837049</v>
      </c>
      <c r="BK412">
        <v>17470.401630786033</v>
      </c>
      <c r="BL412">
        <v>16539.530770816167</v>
      </c>
      <c r="BM412">
        <v>16060.582941928929</v>
      </c>
      <c r="BN412">
        <v>18022.771279617406</v>
      </c>
      <c r="BO412">
        <v>17122.19446262472</v>
      </c>
      <c r="BP412">
        <v>17340.709748053941</v>
      </c>
      <c r="BQ412">
        <v>14631.90423614407</v>
      </c>
      <c r="BR412">
        <v>13836.675118332058</v>
      </c>
      <c r="BS412">
        <v>13678.49067328622</v>
      </c>
      <c r="BT412">
        <v>12003.629232257299</v>
      </c>
      <c r="BU412">
        <v>14251.133843876622</v>
      </c>
      <c r="BV412">
        <v>15587.806908682885</v>
      </c>
      <c r="BW412">
        <v>16732.462555156701</v>
      </c>
      <c r="BX412">
        <v>15794.676143685048</v>
      </c>
      <c r="BY412">
        <v>15311.123477774383</v>
      </c>
      <c r="BZ412">
        <v>17275.934706821547</v>
      </c>
      <c r="CA412">
        <v>16389.093777974882</v>
      </c>
      <c r="CB412">
        <v>16633.518598137191</v>
      </c>
      <c r="CC412">
        <v>13959.924571672509</v>
      </c>
      <c r="CD412">
        <v>13202.606097063835</v>
      </c>
      <c r="CE412">
        <v>13076.462180900395</v>
      </c>
      <c r="CF412">
        <v>11419.956581139752</v>
      </c>
      <c r="CG412">
        <v>13667.430935026037</v>
      </c>
      <c r="CH412">
        <v>14985.905275491434</v>
      </c>
      <c r="CI412">
        <v>16098.049591750723</v>
      </c>
      <c r="CJ412">
        <v>15116.92905591146</v>
      </c>
      <c r="CK412">
        <v>14588.315951202239</v>
      </c>
      <c r="CL412">
        <v>16514.199054464149</v>
      </c>
      <c r="CM412">
        <v>15601.196721147138</v>
      </c>
      <c r="CN412">
        <v>15862.516338250611</v>
      </c>
      <c r="CO412">
        <v>13230.34636142339</v>
      </c>
      <c r="CP412">
        <v>12614.768652828916</v>
      </c>
      <c r="CQ412">
        <v>12798.504802513004</v>
      </c>
      <c r="CR412">
        <v>11096.064045365638</v>
      </c>
      <c r="CS412">
        <v>13906.660926986646</v>
      </c>
      <c r="CT412">
        <v>15259.113175833796</v>
      </c>
      <c r="CU412">
        <v>14168.962729191937</v>
      </c>
      <c r="CV412">
        <v>-1</v>
      </c>
      <c r="CW412">
        <v>4103</v>
      </c>
    </row>
    <row r="413" spans="1:101" x14ac:dyDescent="0.3">
      <c r="A413" t="s">
        <v>107</v>
      </c>
      <c r="B413" t="s">
        <v>107</v>
      </c>
      <c r="C413" t="s">
        <v>108</v>
      </c>
      <c r="CV413">
        <v>0</v>
      </c>
      <c r="CW413">
        <v>0</v>
      </c>
    </row>
    <row r="414" spans="1:101" x14ac:dyDescent="0.3">
      <c r="A414" t="s">
        <v>211</v>
      </c>
      <c r="B414" t="s">
        <v>105</v>
      </c>
      <c r="C414" t="s">
        <v>106</v>
      </c>
      <c r="D414">
        <v>2104.7812836394951</v>
      </c>
      <c r="E414">
        <v>2576.4045991332951</v>
      </c>
      <c r="F414">
        <v>3141.4652829171864</v>
      </c>
      <c r="G414">
        <v>3653.4380852709019</v>
      </c>
      <c r="H414">
        <v>3788.2699570002151</v>
      </c>
      <c r="I414">
        <v>4057.5205561047292</v>
      </c>
      <c r="J414">
        <v>3749.0386439367421</v>
      </c>
      <c r="K414">
        <v>3310.2819267263776</v>
      </c>
      <c r="L414">
        <v>2938.9876447239976</v>
      </c>
      <c r="M414">
        <v>2112.3376428110714</v>
      </c>
      <c r="N414">
        <v>1586.4396194071451</v>
      </c>
      <c r="O414">
        <v>1023.8175052748911</v>
      </c>
      <c r="P414">
        <v>1830.5626102297038</v>
      </c>
      <c r="Q414">
        <v>2716.2678373127992</v>
      </c>
      <c r="R414">
        <v>3527.1676572739898</v>
      </c>
      <c r="S414">
        <v>3955.9690712191955</v>
      </c>
      <c r="T414">
        <v>3944.37344832597</v>
      </c>
      <c r="U414">
        <v>4129.3569459323362</v>
      </c>
      <c r="V414">
        <v>3779.1550833299161</v>
      </c>
      <c r="W414">
        <v>3288.83482124077</v>
      </c>
      <c r="X414">
        <v>2859.4392230796011</v>
      </c>
      <c r="Y414">
        <v>1998.0638643114189</v>
      </c>
      <c r="Z414">
        <v>1472.6053561407355</v>
      </c>
      <c r="AA414">
        <v>943.4992559810903</v>
      </c>
      <c r="AB414">
        <v>1803.662529590923</v>
      </c>
      <c r="AC414">
        <v>2744.0064846989112</v>
      </c>
      <c r="AD414">
        <v>3594.6465702727633</v>
      </c>
      <c r="AE414">
        <v>4039.7873946295058</v>
      </c>
      <c r="AF414">
        <v>4021.675106634922</v>
      </c>
      <c r="AG414">
        <v>4184.9971599249602</v>
      </c>
      <c r="AH414">
        <v>3808.3539400350023</v>
      </c>
      <c r="AI414">
        <v>3295.4582315007278</v>
      </c>
      <c r="AJ414">
        <v>2852.0426978360347</v>
      </c>
      <c r="AK414">
        <v>1985.9164169289252</v>
      </c>
      <c r="AL414">
        <v>1463.0132678907173</v>
      </c>
      <c r="AM414">
        <v>940.78196985976865</v>
      </c>
      <c r="AN414">
        <v>1809.3606181568605</v>
      </c>
      <c r="AO414">
        <v>2757.6365013156201</v>
      </c>
      <c r="AP414">
        <v>3614.4830288139628</v>
      </c>
      <c r="AQ414">
        <v>4063.4560712816115</v>
      </c>
      <c r="AR414">
        <v>4046.5852809119706</v>
      </c>
      <c r="AS414">
        <v>4208.7282330786293</v>
      </c>
      <c r="AT414">
        <v>3829.0424814201574</v>
      </c>
      <c r="AU414">
        <v>3312.1170786251787</v>
      </c>
      <c r="AV414">
        <v>2864.6945047534377</v>
      </c>
      <c r="AW414">
        <v>1995.469088054936</v>
      </c>
      <c r="AX414">
        <v>1470.9058714818693</v>
      </c>
      <c r="AY414">
        <v>948.52357795589728</v>
      </c>
      <c r="AZ414">
        <v>1818.1204365453784</v>
      </c>
      <c r="BA414">
        <v>2768.0095032260092</v>
      </c>
      <c r="BB414">
        <v>3626.4753066467474</v>
      </c>
      <c r="BC414">
        <v>4076.6489655352689</v>
      </c>
      <c r="BD414">
        <v>4060.382752536646</v>
      </c>
      <c r="BE414">
        <v>4222.5839376184813</v>
      </c>
      <c r="BF414">
        <v>3842.5948253904767</v>
      </c>
      <c r="BG414">
        <v>3325.2110117277361</v>
      </c>
      <c r="BH414">
        <v>2877.3148391635214</v>
      </c>
      <c r="BI414">
        <v>2007.6362831507661</v>
      </c>
      <c r="BJ414">
        <v>1482.5872935150692</v>
      </c>
      <c r="BK414">
        <v>959.59661170493155</v>
      </c>
      <c r="BL414">
        <v>1828.398760007615</v>
      </c>
      <c r="BM414">
        <v>2777.3205150867534</v>
      </c>
      <c r="BN414">
        <v>3634.7616623548274</v>
      </c>
      <c r="BO414">
        <v>4084.0620447862266</v>
      </c>
      <c r="BP414">
        <v>4067.3381623949126</v>
      </c>
      <c r="BQ414">
        <v>4229.7547254682686</v>
      </c>
      <c r="BR414">
        <v>3850.824672359618</v>
      </c>
      <c r="BS414">
        <v>3335.3393443597856</v>
      </c>
      <c r="BT414">
        <v>2889.9239029129167</v>
      </c>
      <c r="BU414">
        <v>2022.7612491054647</v>
      </c>
      <c r="BV414">
        <v>1499.4713165250173</v>
      </c>
      <c r="BW414">
        <v>976.60584656108676</v>
      </c>
      <c r="BX414">
        <v>1843.2112447860923</v>
      </c>
      <c r="BY414">
        <v>2787.4472078017684</v>
      </c>
      <c r="BZ414">
        <v>3638.3418691787961</v>
      </c>
      <c r="CA414">
        <v>4080.7245429896475</v>
      </c>
      <c r="CB414">
        <v>4058.8036123275606</v>
      </c>
      <c r="CC414">
        <v>4219.8473515835576</v>
      </c>
      <c r="CD414">
        <v>3844.7241228674952</v>
      </c>
      <c r="CE414">
        <v>3338.1812005486936</v>
      </c>
      <c r="CF414">
        <v>2905.1759454892272</v>
      </c>
      <c r="CG414">
        <v>2050.9830528472321</v>
      </c>
      <c r="CH414">
        <v>1537.7362695742645</v>
      </c>
      <c r="CI414">
        <v>1018.9872877302123</v>
      </c>
      <c r="CJ414">
        <v>1882.3377201218671</v>
      </c>
      <c r="CK414">
        <v>2814.6619661718232</v>
      </c>
      <c r="CL414">
        <v>3646.2550585080207</v>
      </c>
      <c r="CM414">
        <v>4064.8793371187621</v>
      </c>
      <c r="CN414">
        <v>4011.4601866079174</v>
      </c>
      <c r="CO414">
        <v>4149.1611400720003</v>
      </c>
      <c r="CP414">
        <v>3760.2607918001991</v>
      </c>
      <c r="CQ414">
        <v>3238.4767678096719</v>
      </c>
      <c r="CR414">
        <v>2918.7307262171425</v>
      </c>
      <c r="CS414">
        <v>2049.5331639964843</v>
      </c>
      <c r="CT414">
        <v>1584.9954951526483</v>
      </c>
      <c r="CU414">
        <v>1586.5946266892875</v>
      </c>
      <c r="CV414">
        <v>1</v>
      </c>
      <c r="CW414">
        <v>4104</v>
      </c>
    </row>
    <row r="415" spans="1:101" x14ac:dyDescent="0.3">
      <c r="A415" t="s">
        <v>107</v>
      </c>
      <c r="B415" t="s">
        <v>107</v>
      </c>
      <c r="C415" t="s">
        <v>108</v>
      </c>
      <c r="CV415">
        <v>0</v>
      </c>
      <c r="CW415">
        <v>0</v>
      </c>
    </row>
    <row r="416" spans="1:101" x14ac:dyDescent="0.3">
      <c r="A416" t="s">
        <v>211</v>
      </c>
      <c r="B416" t="s">
        <v>109</v>
      </c>
      <c r="C416" t="s">
        <v>106</v>
      </c>
      <c r="D416">
        <v>3082.2865230969655</v>
      </c>
      <c r="E416">
        <v>2692.0920591764607</v>
      </c>
      <c r="F416">
        <v>2705.7254249367261</v>
      </c>
      <c r="G416">
        <v>2456.0757122699224</v>
      </c>
      <c r="H416">
        <v>2555.3956473085677</v>
      </c>
      <c r="I416">
        <v>2097.2120700949872</v>
      </c>
      <c r="J416">
        <v>2196.0707309166792</v>
      </c>
      <c r="K416">
        <v>2551.734890198637</v>
      </c>
      <c r="L416">
        <v>2309.2387452840267</v>
      </c>
      <c r="M416">
        <v>3008.5629243455987</v>
      </c>
      <c r="N416">
        <v>3472.7891778918502</v>
      </c>
      <c r="O416">
        <v>3604.6020402585145</v>
      </c>
      <c r="P416">
        <v>2841.7941477667509</v>
      </c>
      <c r="Q416">
        <v>2356.995215017007</v>
      </c>
      <c r="R416">
        <v>2584.4318182828442</v>
      </c>
      <c r="S416">
        <v>2415.2871960701964</v>
      </c>
      <c r="T416">
        <v>2483.357206393438</v>
      </c>
      <c r="U416">
        <v>2007.2279397951449</v>
      </c>
      <c r="V416">
        <v>2094.6718478726611</v>
      </c>
      <c r="W416">
        <v>2456.7400540281133</v>
      </c>
      <c r="X416">
        <v>2243.5033133212883</v>
      </c>
      <c r="Y416">
        <v>2984.5203139248333</v>
      </c>
      <c r="Z416">
        <v>3488.5066944493883</v>
      </c>
      <c r="AA416">
        <v>3641.3477510937537</v>
      </c>
      <c r="AB416">
        <v>2874.3492521009439</v>
      </c>
      <c r="AC416">
        <v>2367.1515277594258</v>
      </c>
      <c r="AD416">
        <v>2566.3897095013172</v>
      </c>
      <c r="AE416">
        <v>2374.1194430024307</v>
      </c>
      <c r="AF416">
        <v>2430.3322041922711</v>
      </c>
      <c r="AG416">
        <v>1954.0465499229385</v>
      </c>
      <c r="AH416">
        <v>2049.1687366247552</v>
      </c>
      <c r="AI416">
        <v>2421.6466289214954</v>
      </c>
      <c r="AJ416">
        <v>2217.5971527096453</v>
      </c>
      <c r="AK416">
        <v>2964.7007775764228</v>
      </c>
      <c r="AL416">
        <v>3471.6416100491952</v>
      </c>
      <c r="AM416">
        <v>3625.2070744889916</v>
      </c>
      <c r="AN416">
        <v>2857.6341499474802</v>
      </c>
      <c r="AO416">
        <v>2349.1150382248788</v>
      </c>
      <c r="AP416">
        <v>2546.523608303421</v>
      </c>
      <c r="AQ416">
        <v>2352.1052083226764</v>
      </c>
      <c r="AR416">
        <v>2406.1876189929521</v>
      </c>
      <c r="AS416">
        <v>1928.2618042955521</v>
      </c>
      <c r="AT416">
        <v>2022.6642997270371</v>
      </c>
      <c r="AU416">
        <v>2395.5291443348679</v>
      </c>
      <c r="AV416">
        <v>2192.8199605507562</v>
      </c>
      <c r="AW416">
        <v>2941.7850863658036</v>
      </c>
      <c r="AX416">
        <v>3450.5746977839499</v>
      </c>
      <c r="AY416">
        <v>3605.5395643985912</v>
      </c>
      <c r="AZ416">
        <v>2838.707725335697</v>
      </c>
      <c r="BA416">
        <v>2330.3098866407727</v>
      </c>
      <c r="BB416">
        <v>2527.4302664054571</v>
      </c>
      <c r="BC416">
        <v>2332.5776798596175</v>
      </c>
      <c r="BD416">
        <v>2386.2918357166309</v>
      </c>
      <c r="BE416">
        <v>1908.1699570100129</v>
      </c>
      <c r="BF416">
        <v>2002.5517548621128</v>
      </c>
      <c r="BG416">
        <v>2375.5126975498879</v>
      </c>
      <c r="BH416">
        <v>2172.9483009794922</v>
      </c>
      <c r="BI416">
        <v>2922.0685456763131</v>
      </c>
      <c r="BJ416">
        <v>3431.0297256792428</v>
      </c>
      <c r="BK416">
        <v>3586.224545798565</v>
      </c>
      <c r="BL416">
        <v>2819.7360097007281</v>
      </c>
      <c r="BM416">
        <v>2311.8368481588027</v>
      </c>
      <c r="BN416">
        <v>2509.6190659573031</v>
      </c>
      <c r="BO416">
        <v>2315.551580289035</v>
      </c>
      <c r="BP416">
        <v>2370.0809791620768</v>
      </c>
      <c r="BQ416">
        <v>1892.6609110799627</v>
      </c>
      <c r="BR416">
        <v>1987.4519157169871</v>
      </c>
      <c r="BS416">
        <v>2360.3485631486424</v>
      </c>
      <c r="BT416">
        <v>2157.1217429091739</v>
      </c>
      <c r="BU416">
        <v>2904.98958051614</v>
      </c>
      <c r="BV416">
        <v>3412.3196813296163</v>
      </c>
      <c r="BW416">
        <v>3565.9432530186041</v>
      </c>
      <c r="BX416">
        <v>2798.5482002975359</v>
      </c>
      <c r="BY416">
        <v>2291.0163005365521</v>
      </c>
      <c r="BZ416">
        <v>2490.812955491705</v>
      </c>
      <c r="CA416">
        <v>2300.3052674268088</v>
      </c>
      <c r="CB416">
        <v>2359.2436808505313</v>
      </c>
      <c r="CC416">
        <v>1885.9007024550565</v>
      </c>
      <c r="CD416">
        <v>1983.1081979562496</v>
      </c>
      <c r="CE416">
        <v>2355.7550890986745</v>
      </c>
      <c r="CF416">
        <v>2149.3123420186807</v>
      </c>
      <c r="CG416">
        <v>2891.5137207786006</v>
      </c>
      <c r="CH416">
        <v>3392.1164490412302</v>
      </c>
      <c r="CI416">
        <v>3539.4170982458054</v>
      </c>
      <c r="CJ416">
        <v>2766.7978924131189</v>
      </c>
      <c r="CK416">
        <v>2257.2672011150153</v>
      </c>
      <c r="CL416">
        <v>2458.5095012307997</v>
      </c>
      <c r="CM416">
        <v>2272.4966761046539</v>
      </c>
      <c r="CN416">
        <v>2345.2821945867418</v>
      </c>
      <c r="CO416">
        <v>1882.2882209317947</v>
      </c>
      <c r="CP416">
        <v>2010.2180649017387</v>
      </c>
      <c r="CQ416">
        <v>2426.6150487530417</v>
      </c>
      <c r="CR416">
        <v>2129.8528092403772</v>
      </c>
      <c r="CS416">
        <v>3046.2952086836831</v>
      </c>
      <c r="CT416">
        <v>3541.4506456064178</v>
      </c>
      <c r="CU416">
        <v>2959.3889543040209</v>
      </c>
      <c r="CV416">
        <v>-1</v>
      </c>
      <c r="CW416">
        <v>4104</v>
      </c>
    </row>
    <row r="417" spans="1:101" x14ac:dyDescent="0.3">
      <c r="A417" t="s">
        <v>107</v>
      </c>
      <c r="B417" t="s">
        <v>107</v>
      </c>
      <c r="C417" t="s">
        <v>108</v>
      </c>
      <c r="CV417">
        <v>0</v>
      </c>
      <c r="CW417">
        <v>0</v>
      </c>
    </row>
    <row r="418" spans="1:101" x14ac:dyDescent="0.3">
      <c r="A418" t="s">
        <v>212</v>
      </c>
      <c r="B418" t="s">
        <v>105</v>
      </c>
      <c r="C418" t="s">
        <v>106</v>
      </c>
      <c r="D418">
        <v>5189.3800609108603</v>
      </c>
      <c r="E418">
        <v>5677.493496837662</v>
      </c>
      <c r="F418">
        <v>6333.1341119650224</v>
      </c>
      <c r="G418">
        <v>5998.6720319600608</v>
      </c>
      <c r="H418">
        <v>5866.6023592174815</v>
      </c>
      <c r="I418">
        <v>5701.4109465741667</v>
      </c>
      <c r="J418">
        <v>5210.9139489521731</v>
      </c>
      <c r="K418">
        <v>4976.5990200134984</v>
      </c>
      <c r="L418">
        <v>4693.0959427374983</v>
      </c>
      <c r="M418">
        <v>4413.3914499930224</v>
      </c>
      <c r="N418">
        <v>4426.7527043658311</v>
      </c>
      <c r="O418">
        <v>4127.5439643405034</v>
      </c>
      <c r="P418">
        <v>5116.2600360715624</v>
      </c>
      <c r="Q418">
        <v>5406.5804348092279</v>
      </c>
      <c r="R418">
        <v>6070.8430658806783</v>
      </c>
      <c r="S418">
        <v>5766.4489773883042</v>
      </c>
      <c r="T418">
        <v>5583.1972983201258</v>
      </c>
      <c r="U418">
        <v>5328.8636424091301</v>
      </c>
      <c r="V418">
        <v>4748.3824349449751</v>
      </c>
      <c r="W418">
        <v>4451.6574711484809</v>
      </c>
      <c r="X418">
        <v>4153.3843515968019</v>
      </c>
      <c r="Y418">
        <v>3914.5817741841197</v>
      </c>
      <c r="Z418">
        <v>4003.9057944629976</v>
      </c>
      <c r="AA418">
        <v>3785.2101629260706</v>
      </c>
      <c r="AB418">
        <v>4834.0307423977665</v>
      </c>
      <c r="AC418">
        <v>5150.8720101484905</v>
      </c>
      <c r="AD418">
        <v>5809.332162445251</v>
      </c>
      <c r="AE418">
        <v>5478.8258456389658</v>
      </c>
      <c r="AF418">
        <v>5264.0431885440566</v>
      </c>
      <c r="AG418">
        <v>4984.2692546215894</v>
      </c>
      <c r="AH418">
        <v>4389.8915971911456</v>
      </c>
      <c r="AI418">
        <v>4090.761078021314</v>
      </c>
      <c r="AJ418">
        <v>3798.4195803517055</v>
      </c>
      <c r="AK418">
        <v>3570.1038524350629</v>
      </c>
      <c r="AL418">
        <v>3671.481202699305</v>
      </c>
      <c r="AM418">
        <v>3464.5280370963974</v>
      </c>
      <c r="AN418">
        <v>4523.6729891001705</v>
      </c>
      <c r="AO418">
        <v>4848.6425154327262</v>
      </c>
      <c r="AP418">
        <v>5512.4379794513115</v>
      </c>
      <c r="AQ418">
        <v>5184.2233189727131</v>
      </c>
      <c r="AR418">
        <v>4969.0156162203057</v>
      </c>
      <c r="AS418">
        <v>4687.0524935872691</v>
      </c>
      <c r="AT418">
        <v>4090.0696104441768</v>
      </c>
      <c r="AU418">
        <v>3789.2431469509438</v>
      </c>
      <c r="AV418">
        <v>3497.007928672781</v>
      </c>
      <c r="AW418">
        <v>3270.8388186685438</v>
      </c>
      <c r="AX418">
        <v>3376.0211969154157</v>
      </c>
      <c r="AY418">
        <v>3173.7698854536761</v>
      </c>
      <c r="AZ418">
        <v>4237.6907138361221</v>
      </c>
      <c r="BA418">
        <v>4566.8893881988552</v>
      </c>
      <c r="BB418">
        <v>5234.0754876529363</v>
      </c>
      <c r="BC418">
        <v>4908.4321956672129</v>
      </c>
      <c r="BD418">
        <v>4695.1923205089442</v>
      </c>
      <c r="BE418">
        <v>4414.8645865475246</v>
      </c>
      <c r="BF418">
        <v>3819.4019267956851</v>
      </c>
      <c r="BG418">
        <v>3520.0950333784008</v>
      </c>
      <c r="BH418">
        <v>3229.3993482667697</v>
      </c>
      <c r="BI418">
        <v>3004.761026664668</v>
      </c>
      <c r="BJ418">
        <v>3111.4405415680121</v>
      </c>
      <c r="BK418">
        <v>2910.672165802499</v>
      </c>
      <c r="BL418">
        <v>3976.1429727137515</v>
      </c>
      <c r="BM418">
        <v>4307.094598233075</v>
      </c>
      <c r="BN418">
        <v>4976.3989101901007</v>
      </c>
      <c r="BO418">
        <v>4653.3825778199562</v>
      </c>
      <c r="BP418">
        <v>4443.3458711567473</v>
      </c>
      <c r="BQ418">
        <v>4166.7274161769983</v>
      </c>
      <c r="BR418">
        <v>3575.2217698025488</v>
      </c>
      <c r="BS418">
        <v>3279.6580617639943</v>
      </c>
      <c r="BT418">
        <v>2991.8782831964231</v>
      </c>
      <c r="BU418">
        <v>2768.7032495717467</v>
      </c>
      <c r="BV418">
        <v>2874.9785536373297</v>
      </c>
      <c r="BW418">
        <v>2671.9831365809664</v>
      </c>
      <c r="BX418">
        <v>3734.0830622284775</v>
      </c>
      <c r="BY418">
        <v>4061.8254689069777</v>
      </c>
      <c r="BZ418">
        <v>4729.7547077210857</v>
      </c>
      <c r="CA418">
        <v>4408.741010672371</v>
      </c>
      <c r="CB418">
        <v>4204.9029791487592</v>
      </c>
      <c r="CC418">
        <v>3938.3027794297209</v>
      </c>
      <c r="CD418">
        <v>3358.9567517750365</v>
      </c>
      <c r="CE418">
        <v>3075.088238155915</v>
      </c>
      <c r="CF418">
        <v>2795.75618877332</v>
      </c>
      <c r="CG418">
        <v>2575.5876861911547</v>
      </c>
      <c r="CH418">
        <v>2678.245581442638</v>
      </c>
      <c r="CI418">
        <v>2465.211723659449</v>
      </c>
      <c r="CJ418">
        <v>3511.9989743097203</v>
      </c>
      <c r="CK418">
        <v>3820.1859318806969</v>
      </c>
      <c r="CL418">
        <v>4469.0257594224531</v>
      </c>
      <c r="CM418">
        <v>4135.3780259631021</v>
      </c>
      <c r="CN418">
        <v>3926.5902769731515</v>
      </c>
      <c r="CO418">
        <v>3678.0674801659152</v>
      </c>
      <c r="CP418">
        <v>3137.6362620256541</v>
      </c>
      <c r="CQ418">
        <v>2919.4034733199578</v>
      </c>
      <c r="CR418">
        <v>2759.6801452952914</v>
      </c>
      <c r="CS418">
        <v>2459.5018436617233</v>
      </c>
      <c r="CT418">
        <v>2613.3676287529915</v>
      </c>
      <c r="CU418">
        <v>2628.7944125886324</v>
      </c>
      <c r="CV418">
        <v>1</v>
      </c>
      <c r="CW418">
        <v>4105</v>
      </c>
    </row>
    <row r="419" spans="1:101" x14ac:dyDescent="0.3">
      <c r="A419" t="s">
        <v>107</v>
      </c>
      <c r="B419" t="s">
        <v>107</v>
      </c>
      <c r="C419" t="s">
        <v>108</v>
      </c>
      <c r="CV419">
        <v>0</v>
      </c>
      <c r="CW419">
        <v>0</v>
      </c>
    </row>
    <row r="420" spans="1:101" x14ac:dyDescent="0.3">
      <c r="A420" t="s">
        <v>212</v>
      </c>
      <c r="B420" t="s">
        <v>109</v>
      </c>
      <c r="C420" t="s">
        <v>106</v>
      </c>
      <c r="D420">
        <v>6006.6606566476194</v>
      </c>
      <c r="E420">
        <v>6088.9659681611774</v>
      </c>
      <c r="F420">
        <v>6562.4826325008416</v>
      </c>
      <c r="G420">
        <v>6089.8068298564867</v>
      </c>
      <c r="H420">
        <v>6226.6005890880788</v>
      </c>
      <c r="I420">
        <v>5686.0387508508884</v>
      </c>
      <c r="J420">
        <v>5449.7734617613487</v>
      </c>
      <c r="K420">
        <v>5377.4685196147348</v>
      </c>
      <c r="L420">
        <v>4898.1945085355801</v>
      </c>
      <c r="M420">
        <v>5278.5851515955592</v>
      </c>
      <c r="N420">
        <v>5489.184499941206</v>
      </c>
      <c r="O420">
        <v>5674.4682874000482</v>
      </c>
      <c r="P420">
        <v>6009.1053592154385</v>
      </c>
      <c r="Q420">
        <v>5887.1054031803624</v>
      </c>
      <c r="R420">
        <v>6342.9886921676461</v>
      </c>
      <c r="S420">
        <v>5811.2861935594583</v>
      </c>
      <c r="T420">
        <v>5900.6697305842845</v>
      </c>
      <c r="U420">
        <v>5310.9417500882391</v>
      </c>
      <c r="V420">
        <v>5022.851057032065</v>
      </c>
      <c r="W420">
        <v>4912.0865183508704</v>
      </c>
      <c r="X420">
        <v>4418.1193640416404</v>
      </c>
      <c r="Y420">
        <v>4812.3943306477913</v>
      </c>
      <c r="Z420">
        <v>5057.8793881115462</v>
      </c>
      <c r="AA420">
        <v>5285.1099248759465</v>
      </c>
      <c r="AB420">
        <v>5654.9440983001432</v>
      </c>
      <c r="AC420">
        <v>5553.0733648311052</v>
      </c>
      <c r="AD420">
        <v>6013.0118423101922</v>
      </c>
      <c r="AE420">
        <v>5473.7531089073245</v>
      </c>
      <c r="AF420">
        <v>5550.7161493174053</v>
      </c>
      <c r="AG420">
        <v>4949.6862796854739</v>
      </c>
      <c r="AH420">
        <v>4654.8804467119626</v>
      </c>
      <c r="AI420">
        <v>4542.8355965480559</v>
      </c>
      <c r="AJ420">
        <v>4052.1000382197717</v>
      </c>
      <c r="AK420">
        <v>4452.5094363866383</v>
      </c>
      <c r="AL420">
        <v>4705.5410831419649</v>
      </c>
      <c r="AM420">
        <v>4940.6553228778821</v>
      </c>
      <c r="AN420">
        <v>5317.9750904456305</v>
      </c>
      <c r="AO420">
        <v>5222.6376946384635</v>
      </c>
      <c r="AP420">
        <v>5687.7300814789605</v>
      </c>
      <c r="AQ420">
        <v>5152.0178780324486</v>
      </c>
      <c r="AR420">
        <v>5230.9990122173313</v>
      </c>
      <c r="AS420">
        <v>4630.8752015175723</v>
      </c>
      <c r="AT420">
        <v>4336.5176847189177</v>
      </c>
      <c r="AU420">
        <v>4225.1580059301596</v>
      </c>
      <c r="AV420">
        <v>3735.8696370744237</v>
      </c>
      <c r="AW420">
        <v>4138.7095644126493</v>
      </c>
      <c r="AX420">
        <v>4395.0589006807077</v>
      </c>
      <c r="AY420">
        <v>4634.0586100933169</v>
      </c>
      <c r="AZ420">
        <v>5015.4361188141474</v>
      </c>
      <c r="BA420">
        <v>4923.9922779474127</v>
      </c>
      <c r="BB420">
        <v>5392.615103783216</v>
      </c>
      <c r="BC420">
        <v>4860.0189560587341</v>
      </c>
      <c r="BD420">
        <v>4941.7572921360415</v>
      </c>
      <c r="BE420">
        <v>4344.1335683727448</v>
      </c>
      <c r="BF420">
        <v>4052.1155238643141</v>
      </c>
      <c r="BG420">
        <v>3942.999630972839</v>
      </c>
      <c r="BH420">
        <v>3455.8924716923179</v>
      </c>
      <c r="BI420">
        <v>3860.8686729945393</v>
      </c>
      <c r="BJ420">
        <v>4119.3317472154204</v>
      </c>
      <c r="BK420">
        <v>4360.4640161254065</v>
      </c>
      <c r="BL420">
        <v>4744.056875898711</v>
      </c>
      <c r="BM420">
        <v>4654.9908689492177</v>
      </c>
      <c r="BN420">
        <v>5126.23386843353</v>
      </c>
      <c r="BO420">
        <v>4596.5576458827827</v>
      </c>
      <c r="BP420">
        <v>4681.5222121970073</v>
      </c>
      <c r="BQ420">
        <v>4087.3558383121995</v>
      </c>
      <c r="BR420">
        <v>3798.8450231260272</v>
      </c>
      <c r="BS420">
        <v>3692.9973419550938</v>
      </c>
      <c r="BT420">
        <v>3208.5631361070514</v>
      </c>
      <c r="BU420">
        <v>3615.287195383029</v>
      </c>
      <c r="BV420">
        <v>3874.4057479229409</v>
      </c>
      <c r="BW420">
        <v>4115.2332522166744</v>
      </c>
      <c r="BX420">
        <v>4498.0675350491174</v>
      </c>
      <c r="BY420">
        <v>4408.6218279611958</v>
      </c>
      <c r="BZ420">
        <v>4880.8215077617342</v>
      </c>
      <c r="CA420">
        <v>4354.1989859497717</v>
      </c>
      <c r="CB420">
        <v>4444.5460571355043</v>
      </c>
      <c r="CC420">
        <v>3857.600132279726</v>
      </c>
      <c r="CD420">
        <v>3576.9853919253992</v>
      </c>
      <c r="CE420">
        <v>3478.1987335964563</v>
      </c>
      <c r="CF420">
        <v>2998.5801452771661</v>
      </c>
      <c r="CG420">
        <v>3406.9047498163291</v>
      </c>
      <c r="CH420">
        <v>3664.1677228969661</v>
      </c>
      <c r="CI420">
        <v>3899.9623359434968</v>
      </c>
      <c r="CJ420">
        <v>4274.8190913117023</v>
      </c>
      <c r="CK420">
        <v>4176.1064401848316</v>
      </c>
      <c r="CL420">
        <v>4639.7047667910992</v>
      </c>
      <c r="CM420">
        <v>4106.5159636898843</v>
      </c>
      <c r="CN420">
        <v>4198.5720392199873</v>
      </c>
      <c r="CO420">
        <v>3621.2363766279605</v>
      </c>
      <c r="CP420">
        <v>3372.8016606412657</v>
      </c>
      <c r="CQ420">
        <v>3336.8987747397314</v>
      </c>
      <c r="CR420">
        <v>2850.4910937137765</v>
      </c>
      <c r="CS420">
        <v>3335.2889994052443</v>
      </c>
      <c r="CT420">
        <v>3630.7494836242754</v>
      </c>
      <c r="CU420">
        <v>3494.7933968242164</v>
      </c>
      <c r="CV420">
        <v>-1</v>
      </c>
      <c r="CW420">
        <v>4105</v>
      </c>
    </row>
    <row r="421" spans="1:101" x14ac:dyDescent="0.3">
      <c r="A421" t="s">
        <v>107</v>
      </c>
      <c r="B421" t="s">
        <v>107</v>
      </c>
      <c r="C421" t="s">
        <v>108</v>
      </c>
      <c r="CV421">
        <v>0</v>
      </c>
      <c r="CW421">
        <v>0</v>
      </c>
    </row>
    <row r="422" spans="1:101" x14ac:dyDescent="0.3">
      <c r="A422" t="s">
        <v>213</v>
      </c>
      <c r="B422" t="s">
        <v>105</v>
      </c>
      <c r="C422" t="s">
        <v>106</v>
      </c>
      <c r="D422">
        <v>10692.101815049016</v>
      </c>
      <c r="E422">
        <v>12180.894883247891</v>
      </c>
      <c r="F422">
        <v>13348.698003900889</v>
      </c>
      <c r="G422">
        <v>12796.460113960486</v>
      </c>
      <c r="H422">
        <v>12182.394484165527</v>
      </c>
      <c r="I422">
        <v>12004.154650711886</v>
      </c>
      <c r="J422">
        <v>10816.985451986295</v>
      </c>
      <c r="K422">
        <v>10309.952517468004</v>
      </c>
      <c r="L422">
        <v>9892.7976149892675</v>
      </c>
      <c r="M422">
        <v>9197.047317851413</v>
      </c>
      <c r="N422">
        <v>9379.0200100187922</v>
      </c>
      <c r="O422">
        <v>8931.0512221458921</v>
      </c>
      <c r="P422">
        <v>11130.426098595119</v>
      </c>
      <c r="Q422">
        <v>11982.335913848592</v>
      </c>
      <c r="R422">
        <v>13027.041362137463</v>
      </c>
      <c r="S422">
        <v>12472.529843256614</v>
      </c>
      <c r="T422">
        <v>11690.991732380284</v>
      </c>
      <c r="U422">
        <v>11280.003149949363</v>
      </c>
      <c r="V422">
        <v>9888.4317873612963</v>
      </c>
      <c r="W422">
        <v>9253.8427630091192</v>
      </c>
      <c r="X422">
        <v>8823.0287569753018</v>
      </c>
      <c r="Y422">
        <v>8233.0823089246405</v>
      </c>
      <c r="Z422">
        <v>8586.0241308055065</v>
      </c>
      <c r="AA422">
        <v>8302.8779779109227</v>
      </c>
      <c r="AB422">
        <v>10609.366490956509</v>
      </c>
      <c r="AC422">
        <v>11488.751460273215</v>
      </c>
      <c r="AD422">
        <v>12491.219195839925</v>
      </c>
      <c r="AE422">
        <v>11857.033999434996</v>
      </c>
      <c r="AF422">
        <v>10994.098034656543</v>
      </c>
      <c r="AG422">
        <v>10524.937595662452</v>
      </c>
      <c r="AH422">
        <v>9107.7664041774096</v>
      </c>
      <c r="AI422">
        <v>8476.5077802910055</v>
      </c>
      <c r="AJ422">
        <v>8067.7887757681683</v>
      </c>
      <c r="AK422">
        <v>7508.1591762406242</v>
      </c>
      <c r="AL422">
        <v>7892.000651888331</v>
      </c>
      <c r="AM422">
        <v>7636.1021636038886</v>
      </c>
      <c r="AN422">
        <v>9964.2940343890532</v>
      </c>
      <c r="AO422">
        <v>10859.015056393997</v>
      </c>
      <c r="AP422">
        <v>11870.124944348863</v>
      </c>
      <c r="AQ422">
        <v>11238.240186803743</v>
      </c>
      <c r="AR422">
        <v>10372.670180294099</v>
      </c>
      <c r="AS422">
        <v>9898.4157738595222</v>
      </c>
      <c r="AT422">
        <v>8476.6882037062787</v>
      </c>
      <c r="AU422">
        <v>7844.0437865807362</v>
      </c>
      <c r="AV422">
        <v>7438.5799141259522</v>
      </c>
      <c r="AW422">
        <v>6886.8119430985853</v>
      </c>
      <c r="AX422">
        <v>7281.8060038931408</v>
      </c>
      <c r="AY422">
        <v>7038.3867107949864</v>
      </c>
      <c r="AZ422">
        <v>9378.5070986443734</v>
      </c>
      <c r="BA422">
        <v>10283.363177896601</v>
      </c>
      <c r="BB422">
        <v>11302.408950612136</v>
      </c>
      <c r="BC422">
        <v>10676.563216442115</v>
      </c>
      <c r="BD422">
        <v>9815.8201023096899</v>
      </c>
      <c r="BE422">
        <v>9345.8966467609589</v>
      </c>
      <c r="BF422">
        <v>7928.5068452292508</v>
      </c>
      <c r="BG422">
        <v>7300.411567531557</v>
      </c>
      <c r="BH422">
        <v>6899.6706091122014</v>
      </c>
      <c r="BI422">
        <v>6352.6540284816801</v>
      </c>
      <c r="BJ422">
        <v>6752.3177366950476</v>
      </c>
      <c r="BK422">
        <v>6513.5104308363179</v>
      </c>
      <c r="BL422">
        <v>8858.3754921256368</v>
      </c>
      <c r="BM422">
        <v>9768.4310095102646</v>
      </c>
      <c r="BN422">
        <v>10793.498459795497</v>
      </c>
      <c r="BO422">
        <v>10174.790389065485</v>
      </c>
      <c r="BP422">
        <v>9322.3884524149544</v>
      </c>
      <c r="BQ422">
        <v>8861.7674558484887</v>
      </c>
      <c r="BR422">
        <v>7453.9869289730068</v>
      </c>
      <c r="BS422">
        <v>6834.746217570726</v>
      </c>
      <c r="BT422">
        <v>6440.7827017428835</v>
      </c>
      <c r="BU422">
        <v>5897.2056696464651</v>
      </c>
      <c r="BV422">
        <v>6296.2478336164513</v>
      </c>
      <c r="BW422">
        <v>6053.0797779942559</v>
      </c>
      <c r="BX422">
        <v>8391.539367985215</v>
      </c>
      <c r="BY422">
        <v>9296.1379090651335</v>
      </c>
      <c r="BZ422">
        <v>10320.376094564315</v>
      </c>
      <c r="CA422">
        <v>9708.7183866003252</v>
      </c>
      <c r="CB422">
        <v>8872.7531034392305</v>
      </c>
      <c r="CC422">
        <v>8436.6990366880473</v>
      </c>
      <c r="CD422">
        <v>7057.4149739699833</v>
      </c>
      <c r="CE422">
        <v>6464.3712903444011</v>
      </c>
      <c r="CF422">
        <v>6087.8498874130273</v>
      </c>
      <c r="CG422">
        <v>5548.1510453441206</v>
      </c>
      <c r="CH422">
        <v>5935.4155944405684</v>
      </c>
      <c r="CI422">
        <v>5666.4390451482905</v>
      </c>
      <c r="CJ422">
        <v>7969.2507739972498</v>
      </c>
      <c r="CK422">
        <v>8832.1382945660189</v>
      </c>
      <c r="CL422">
        <v>9820.272362225307</v>
      </c>
      <c r="CM422">
        <v>9190.4492763903672</v>
      </c>
      <c r="CN422">
        <v>8354.9236627744012</v>
      </c>
      <c r="CO422">
        <v>7970.0322390256088</v>
      </c>
      <c r="CP422">
        <v>6676.4976556187084</v>
      </c>
      <c r="CQ422">
        <v>6227.7685492128148</v>
      </c>
      <c r="CR422">
        <v>6119.7397084373242</v>
      </c>
      <c r="CS422">
        <v>5364.234182675893</v>
      </c>
      <c r="CT422">
        <v>5864.0033147227805</v>
      </c>
      <c r="CU422">
        <v>6173.607644783131</v>
      </c>
      <c r="CV422">
        <v>1</v>
      </c>
      <c r="CW422">
        <v>4106</v>
      </c>
    </row>
    <row r="423" spans="1:101" x14ac:dyDescent="0.3">
      <c r="A423" t="s">
        <v>107</v>
      </c>
      <c r="B423" t="s">
        <v>107</v>
      </c>
      <c r="C423" t="s">
        <v>108</v>
      </c>
      <c r="CV423">
        <v>0</v>
      </c>
      <c r="CW423">
        <v>0</v>
      </c>
    </row>
    <row r="424" spans="1:101" x14ac:dyDescent="0.3">
      <c r="A424" t="s">
        <v>213</v>
      </c>
      <c r="B424" t="s">
        <v>109</v>
      </c>
      <c r="C424" t="s">
        <v>106</v>
      </c>
      <c r="D424">
        <v>11646.132863479463</v>
      </c>
      <c r="E424">
        <v>12267.864802490029</v>
      </c>
      <c r="F424">
        <v>12979.825445218099</v>
      </c>
      <c r="G424">
        <v>12219.693727069372</v>
      </c>
      <c r="H424">
        <v>11949.900106629362</v>
      </c>
      <c r="I424">
        <v>10772.860220323495</v>
      </c>
      <c r="J424">
        <v>10409.498386591204</v>
      </c>
      <c r="K424">
        <v>10251.521860583251</v>
      </c>
      <c r="L424">
        <v>9523.5230534912516</v>
      </c>
      <c r="M424">
        <v>10449.494246627493</v>
      </c>
      <c r="N424">
        <v>11102.586456357312</v>
      </c>
      <c r="O424">
        <v>11721.507083582792</v>
      </c>
      <c r="P424">
        <v>11623.83540082465</v>
      </c>
      <c r="Q424">
        <v>11726.827849853822</v>
      </c>
      <c r="R424">
        <v>12365.184790682692</v>
      </c>
      <c r="S424">
        <v>11575.401319664445</v>
      </c>
      <c r="T424">
        <v>11219.329900696373</v>
      </c>
      <c r="U424">
        <v>9903.6628654051365</v>
      </c>
      <c r="V424">
        <v>9413.1596207829862</v>
      </c>
      <c r="W424">
        <v>9196.8975191519603</v>
      </c>
      <c r="X424">
        <v>8480.3404976018301</v>
      </c>
      <c r="Y424">
        <v>9478.8341651067531</v>
      </c>
      <c r="Z424">
        <v>10240.413317398501</v>
      </c>
      <c r="AA424">
        <v>10959.696624261576</v>
      </c>
      <c r="AB424">
        <v>10921.038657492874</v>
      </c>
      <c r="AC424">
        <v>11032.689278645235</v>
      </c>
      <c r="AD424">
        <v>11640.286106975578</v>
      </c>
      <c r="AE424">
        <v>10801.856754482971</v>
      </c>
      <c r="AF424">
        <v>10401.012048268263</v>
      </c>
      <c r="AG424">
        <v>9058.1383815415193</v>
      </c>
      <c r="AH424">
        <v>8561.3912564281072</v>
      </c>
      <c r="AI424">
        <v>8355.750871706261</v>
      </c>
      <c r="AJ424">
        <v>7659.4996006684305</v>
      </c>
      <c r="AK424">
        <v>8681.3716654626696</v>
      </c>
      <c r="AL424">
        <v>9465.1626581534711</v>
      </c>
      <c r="AM424">
        <v>10203.557078583506</v>
      </c>
      <c r="AN424">
        <v>10180.311553955173</v>
      </c>
      <c r="AO424">
        <v>10303.538668936169</v>
      </c>
      <c r="AP424">
        <v>10918.881968453117</v>
      </c>
      <c r="AQ424">
        <v>10084.691199328441</v>
      </c>
      <c r="AR424">
        <v>9685.4908429902334</v>
      </c>
      <c r="AS424">
        <v>8343.1797540656044</v>
      </c>
      <c r="AT424">
        <v>7847.6705098379261</v>
      </c>
      <c r="AU424">
        <v>7645.4021744883057</v>
      </c>
      <c r="AV424">
        <v>6955.3626758461942</v>
      </c>
      <c r="AW424">
        <v>7986.0832359645601</v>
      </c>
      <c r="AX424">
        <v>8780.4383131465693</v>
      </c>
      <c r="AY424">
        <v>9529.8892916811492</v>
      </c>
      <c r="AZ424">
        <v>9517.1103542074343</v>
      </c>
      <c r="BA424">
        <v>9649.5688258619775</v>
      </c>
      <c r="BB424">
        <v>10272.773701325714</v>
      </c>
      <c r="BC424">
        <v>9445.3309210717161</v>
      </c>
      <c r="BD424">
        <v>9052.1957315424424</v>
      </c>
      <c r="BE424">
        <v>7715.6675575466543</v>
      </c>
      <c r="BF424">
        <v>7225.9084657285348</v>
      </c>
      <c r="BG424">
        <v>7029.4382094478633</v>
      </c>
      <c r="BH424">
        <v>6345.2163705510384</v>
      </c>
      <c r="BI424">
        <v>7381.7265477493374</v>
      </c>
      <c r="BJ424">
        <v>8181.8511079726995</v>
      </c>
      <c r="BK424">
        <v>8937.1480942741091</v>
      </c>
      <c r="BL424">
        <v>8930.4641708695362</v>
      </c>
      <c r="BM424">
        <v>9069.4674676649447</v>
      </c>
      <c r="BN424">
        <v>9699.8314932274716</v>
      </c>
      <c r="BO424">
        <v>8880.2234431303987</v>
      </c>
      <c r="BP424">
        <v>8495.4964898094022</v>
      </c>
      <c r="BQ424">
        <v>7167.6393922399729</v>
      </c>
      <c r="BR424">
        <v>6686.2792567136667</v>
      </c>
      <c r="BS424">
        <v>6497.2169478278593</v>
      </c>
      <c r="BT424">
        <v>5818.6378385753251</v>
      </c>
      <c r="BU424">
        <v>6858.4296138971076</v>
      </c>
      <c r="BV424">
        <v>7659.3649312713123</v>
      </c>
      <c r="BW424">
        <v>8413.6618381978406</v>
      </c>
      <c r="BX424">
        <v>8405.7067009497423</v>
      </c>
      <c r="BY424">
        <v>8545.3800089647884</v>
      </c>
      <c r="BZ424">
        <v>9180.6569307217924</v>
      </c>
      <c r="CA424">
        <v>8371.7412039939481</v>
      </c>
      <c r="CB424">
        <v>8003.4254610228109</v>
      </c>
      <c r="CC424">
        <v>6695.626093023785</v>
      </c>
      <c r="CD424">
        <v>6234.175623863578</v>
      </c>
      <c r="CE424">
        <v>6060.4260652310286</v>
      </c>
      <c r="CF424">
        <v>5388.9267439926962</v>
      </c>
      <c r="CG424">
        <v>6425.8951632617755</v>
      </c>
      <c r="CH424">
        <v>7215.1401589094194</v>
      </c>
      <c r="CI424">
        <v>7951.8766152379567</v>
      </c>
      <c r="CJ424">
        <v>7923.3960747912233</v>
      </c>
      <c r="CK424">
        <v>8044.8317437541837</v>
      </c>
      <c r="CL424">
        <v>8668.4655924416838</v>
      </c>
      <c r="CM424">
        <v>7857.1928867812067</v>
      </c>
      <c r="CN424">
        <v>7509.0729473506562</v>
      </c>
      <c r="CO424">
        <v>6234.6280166715169</v>
      </c>
      <c r="CP424">
        <v>5849.0305995273338</v>
      </c>
      <c r="CQ424">
        <v>5826.6083232143583</v>
      </c>
      <c r="CR424">
        <v>5141.5713694271899</v>
      </c>
      <c r="CS424">
        <v>6378.4173823473056</v>
      </c>
      <c r="CT424">
        <v>7148.8979886389216</v>
      </c>
      <c r="CU424">
        <v>6957.8704330236978</v>
      </c>
      <c r="CV424">
        <v>-1</v>
      </c>
      <c r="CW424">
        <v>4106</v>
      </c>
    </row>
    <row r="425" spans="1:101" x14ac:dyDescent="0.3">
      <c r="A425" t="s">
        <v>107</v>
      </c>
      <c r="B425" t="s">
        <v>107</v>
      </c>
      <c r="C425" t="s">
        <v>108</v>
      </c>
      <c r="CV425">
        <v>0</v>
      </c>
      <c r="CW425">
        <v>0</v>
      </c>
    </row>
    <row r="426" spans="1:101" x14ac:dyDescent="0.3">
      <c r="A426" t="s">
        <v>214</v>
      </c>
      <c r="B426" t="s">
        <v>105</v>
      </c>
      <c r="C426" t="s">
        <v>106</v>
      </c>
      <c r="D426">
        <v>3661.4238190503202</v>
      </c>
      <c r="E426">
        <v>4455.2728462598534</v>
      </c>
      <c r="F426">
        <v>5028.2511859788156</v>
      </c>
      <c r="G426">
        <v>4861.5931008283424</v>
      </c>
      <c r="H426">
        <v>4600.1087213850797</v>
      </c>
      <c r="I426">
        <v>4503.5620316121058</v>
      </c>
      <c r="J426">
        <v>3994.2487786725546</v>
      </c>
      <c r="K426">
        <v>3754.1507273044372</v>
      </c>
      <c r="L426">
        <v>3539.578034352573</v>
      </c>
      <c r="M426">
        <v>3225.6542140351289</v>
      </c>
      <c r="N426">
        <v>3313.0703473688195</v>
      </c>
      <c r="O426">
        <v>3144.0836314116809</v>
      </c>
      <c r="P426">
        <v>4055.8521266144239</v>
      </c>
      <c r="Q426">
        <v>4474.7940642433068</v>
      </c>
      <c r="R426">
        <v>4964.6860658516243</v>
      </c>
      <c r="S426">
        <v>4769.984286839488</v>
      </c>
      <c r="T426">
        <v>4427.2294298419638</v>
      </c>
      <c r="U426">
        <v>4221.0554080819356</v>
      </c>
      <c r="V426">
        <v>3619.4594274668789</v>
      </c>
      <c r="W426">
        <v>3322.9551724308762</v>
      </c>
      <c r="X426">
        <v>3099.2181634827552</v>
      </c>
      <c r="Y426">
        <v>2823.8824581830504</v>
      </c>
      <c r="Z426">
        <v>2974.729573424976</v>
      </c>
      <c r="AA426">
        <v>2865.9980856416878</v>
      </c>
      <c r="AB426">
        <v>3815.277091463216</v>
      </c>
      <c r="AC426">
        <v>4241.2947840837705</v>
      </c>
      <c r="AD426">
        <v>4712.5334980833131</v>
      </c>
      <c r="AE426">
        <v>4486.3112640904401</v>
      </c>
      <c r="AF426">
        <v>4112.7384569613587</v>
      </c>
      <c r="AG426">
        <v>3885.4502024760204</v>
      </c>
      <c r="AH426">
        <v>3275.3651841278001</v>
      </c>
      <c r="AI426">
        <v>2981.1366304620774</v>
      </c>
      <c r="AJ426">
        <v>2766.392964843129</v>
      </c>
      <c r="AK426">
        <v>2502.8327066976276</v>
      </c>
      <c r="AL426">
        <v>2665.5239893913954</v>
      </c>
      <c r="AM426">
        <v>2567.2701977844122</v>
      </c>
      <c r="AN426">
        <v>3525.0281161521502</v>
      </c>
      <c r="AO426">
        <v>3957.2106262508282</v>
      </c>
      <c r="AP426">
        <v>4432.1279145885392</v>
      </c>
      <c r="AQ426">
        <v>4207.1887922457263</v>
      </c>
      <c r="AR426">
        <v>3833.0266586073062</v>
      </c>
      <c r="AS426">
        <v>3604.232083654997</v>
      </c>
      <c r="AT426">
        <v>2992.8827246304795</v>
      </c>
      <c r="AU426">
        <v>2698.6364900537442</v>
      </c>
      <c r="AV426">
        <v>2485.6623717995144</v>
      </c>
      <c r="AW426">
        <v>2225.6139866192198</v>
      </c>
      <c r="AX426">
        <v>2393.0301705565034</v>
      </c>
      <c r="AY426">
        <v>2299.9543970566219</v>
      </c>
      <c r="AZ426">
        <v>3262.6368842580991</v>
      </c>
      <c r="BA426">
        <v>3699.0397737634589</v>
      </c>
      <c r="BB426">
        <v>4177.344088611545</v>
      </c>
      <c r="BC426">
        <v>3955.091114703775</v>
      </c>
      <c r="BD426">
        <v>3583.1786452404281</v>
      </c>
      <c r="BE426">
        <v>3356.4606213676734</v>
      </c>
      <c r="BF426">
        <v>2747.1894063955961</v>
      </c>
      <c r="BG426">
        <v>2455.0841498787818</v>
      </c>
      <c r="BH426">
        <v>2244.2893259185325</v>
      </c>
      <c r="BI426">
        <v>1986.4027867260661</v>
      </c>
      <c r="BJ426">
        <v>2155.9304677845457</v>
      </c>
      <c r="BK426">
        <v>2064.9404061187324</v>
      </c>
      <c r="BL426">
        <v>3029.7722651327026</v>
      </c>
      <c r="BM426">
        <v>3468.5245598491492</v>
      </c>
      <c r="BN426">
        <v>3949.525101039631</v>
      </c>
      <c r="BO426">
        <v>3730.425153133333</v>
      </c>
      <c r="BP426">
        <v>3362.1450444292714</v>
      </c>
      <c r="BQ426">
        <v>3139.4276678861511</v>
      </c>
      <c r="BR426">
        <v>2534.250868271025</v>
      </c>
      <c r="BS426">
        <v>2245.9002701139962</v>
      </c>
      <c r="BT426">
        <v>2037.9883324785451</v>
      </c>
      <c r="BU426">
        <v>1781.6139681156724</v>
      </c>
      <c r="BV426">
        <v>1951.0107112650744</v>
      </c>
      <c r="BW426">
        <v>1858.405543354256</v>
      </c>
      <c r="BX426">
        <v>2820.8570473468153</v>
      </c>
      <c r="BY426">
        <v>3257.7041291374385</v>
      </c>
      <c r="BZ426">
        <v>3738.7748728951415</v>
      </c>
      <c r="CA426">
        <v>3523.0139923325532</v>
      </c>
      <c r="CB426">
        <v>3161.8845205446378</v>
      </c>
      <c r="CC426">
        <v>2949.5157029879465</v>
      </c>
      <c r="CD426">
        <v>2356.0728174092392</v>
      </c>
      <c r="CE426">
        <v>2078.251884583537</v>
      </c>
      <c r="CF426">
        <v>1877.0741127392189</v>
      </c>
      <c r="CG426">
        <v>1621.8117905344748</v>
      </c>
      <c r="CH426">
        <v>1786.0645711818049</v>
      </c>
      <c r="CI426">
        <v>1682.9470512091552</v>
      </c>
      <c r="CJ426">
        <v>2631.3198342748524</v>
      </c>
      <c r="CK426">
        <v>3052.045314101465</v>
      </c>
      <c r="CL426">
        <v>3519.6056245500044</v>
      </c>
      <c r="CM426">
        <v>3297.4758410947879</v>
      </c>
      <c r="CN426">
        <v>2937.2089472515386</v>
      </c>
      <c r="CO426">
        <v>2745.4444134961286</v>
      </c>
      <c r="CP426">
        <v>2187.6019555064831</v>
      </c>
      <c r="CQ426">
        <v>1971.4473959200939</v>
      </c>
      <c r="CR426">
        <v>1876.0657706548575</v>
      </c>
      <c r="CS426">
        <v>1535.6573825454998</v>
      </c>
      <c r="CT426">
        <v>1742.2297768938809</v>
      </c>
      <c r="CU426">
        <v>1846.3088707300312</v>
      </c>
      <c r="CV426">
        <v>1</v>
      </c>
      <c r="CW426">
        <v>4107</v>
      </c>
    </row>
    <row r="427" spans="1:101" x14ac:dyDescent="0.3">
      <c r="A427" t="s">
        <v>107</v>
      </c>
      <c r="B427" t="s">
        <v>107</v>
      </c>
      <c r="C427" t="s">
        <v>108</v>
      </c>
      <c r="CV427">
        <v>0</v>
      </c>
      <c r="CW427">
        <v>0</v>
      </c>
    </row>
    <row r="428" spans="1:101" x14ac:dyDescent="0.3">
      <c r="A428" t="s">
        <v>214</v>
      </c>
      <c r="B428" t="s">
        <v>109</v>
      </c>
      <c r="C428" t="s">
        <v>106</v>
      </c>
      <c r="D428">
        <v>4223.1505825430477</v>
      </c>
      <c r="E428">
        <v>4247.2850727986679</v>
      </c>
      <c r="F428">
        <v>4542.1559903750458</v>
      </c>
      <c r="G428">
        <v>4324.1383266882367</v>
      </c>
      <c r="H428">
        <v>4262.7384712180146</v>
      </c>
      <c r="I428">
        <v>3879.4935937808468</v>
      </c>
      <c r="J428">
        <v>3661.4929573105674</v>
      </c>
      <c r="K428">
        <v>3591.3132917512803</v>
      </c>
      <c r="L428">
        <v>3312.8137449459828</v>
      </c>
      <c r="M428">
        <v>3581.9973127956127</v>
      </c>
      <c r="N428">
        <v>3861.9596183052445</v>
      </c>
      <c r="O428">
        <v>4093.4193866812384</v>
      </c>
      <c r="P428">
        <v>4158.4891831449677</v>
      </c>
      <c r="Q428">
        <v>4148.6201983452202</v>
      </c>
      <c r="R428">
        <v>4395.9092804065986</v>
      </c>
      <c r="S428">
        <v>4164.3753064187613</v>
      </c>
      <c r="T428">
        <v>4047.93867910977</v>
      </c>
      <c r="U428">
        <v>3596.1369512503702</v>
      </c>
      <c r="V428">
        <v>3308.4153392380267</v>
      </c>
      <c r="W428">
        <v>3193.3782259432455</v>
      </c>
      <c r="X428">
        <v>2904.0518258567795</v>
      </c>
      <c r="Y428">
        <v>3193.923774899823</v>
      </c>
      <c r="Z428">
        <v>3514.7614856629903</v>
      </c>
      <c r="AA428">
        <v>3787.3957233932488</v>
      </c>
      <c r="AB428">
        <v>3877.6956492719692</v>
      </c>
      <c r="AC428">
        <v>3870.8923024584724</v>
      </c>
      <c r="AD428">
        <v>4102.6035349071472</v>
      </c>
      <c r="AE428">
        <v>3846.3046944820803</v>
      </c>
      <c r="AF428">
        <v>3706.2300744715458</v>
      </c>
      <c r="AG428">
        <v>3238.9212546968379</v>
      </c>
      <c r="AH428">
        <v>2946.0193490003335</v>
      </c>
      <c r="AI428">
        <v>2834.4640314149874</v>
      </c>
      <c r="AJ428">
        <v>2553.8043968552561</v>
      </c>
      <c r="AK428">
        <v>2854.1269403542174</v>
      </c>
      <c r="AL428">
        <v>3184.9196634980026</v>
      </c>
      <c r="AM428">
        <v>3465.9590604516002</v>
      </c>
      <c r="AN428">
        <v>3562.8472540209036</v>
      </c>
      <c r="AO428">
        <v>3560.8509083804561</v>
      </c>
      <c r="AP428">
        <v>3795.6844039779062</v>
      </c>
      <c r="AQ428">
        <v>3541.0015609991165</v>
      </c>
      <c r="AR428">
        <v>3401.4203487992568</v>
      </c>
      <c r="AS428">
        <v>2934.1125895484615</v>
      </c>
      <c r="AT428">
        <v>2641.4786027757268</v>
      </c>
      <c r="AU428">
        <v>2531.1209467079548</v>
      </c>
      <c r="AV428">
        <v>2252.9419527890777</v>
      </c>
      <c r="AW428">
        <v>2556.9774122854651</v>
      </c>
      <c r="AX428">
        <v>2892.3230119803952</v>
      </c>
      <c r="AY428">
        <v>3178.1987027848027</v>
      </c>
      <c r="AZ428">
        <v>3279.6910596636271</v>
      </c>
      <c r="BA428">
        <v>3281.7413507598644</v>
      </c>
      <c r="BB428">
        <v>3519.9777283980548</v>
      </c>
      <c r="BC428">
        <v>3268.1617006093579</v>
      </c>
      <c r="BD428">
        <v>3131.1147401551543</v>
      </c>
      <c r="BE428">
        <v>2666.2079815593061</v>
      </c>
      <c r="BF428">
        <v>2375.9725187872496</v>
      </c>
      <c r="BG428">
        <v>2268.0576848327305</v>
      </c>
      <c r="BH428">
        <v>1992.3527987245225</v>
      </c>
      <c r="BI428">
        <v>2298.8631904695467</v>
      </c>
      <c r="BJ428">
        <v>2636.6749769882977</v>
      </c>
      <c r="BK428">
        <v>2925.0393981356715</v>
      </c>
      <c r="BL428">
        <v>3029.1129133610257</v>
      </c>
      <c r="BM428">
        <v>3033.9253087154984</v>
      </c>
      <c r="BN428">
        <v>3275.1825144822164</v>
      </c>
      <c r="BO428">
        <v>3026.6819863074129</v>
      </c>
      <c r="BP428">
        <v>2893.2116100617231</v>
      </c>
      <c r="BQ428">
        <v>2432.0187399380652</v>
      </c>
      <c r="BR428">
        <v>2145.412446828027</v>
      </c>
      <c r="BS428">
        <v>2040.7365060552179</v>
      </c>
      <c r="BT428">
        <v>1767.5418492874101</v>
      </c>
      <c r="BU428">
        <v>2075.5578031922205</v>
      </c>
      <c r="BV428">
        <v>2413.7871668724606</v>
      </c>
      <c r="BW428">
        <v>2701.7181300656553</v>
      </c>
      <c r="BX428">
        <v>2805.1271917894351</v>
      </c>
      <c r="BY428">
        <v>2809.9808220155282</v>
      </c>
      <c r="BZ428">
        <v>3053.0085592151795</v>
      </c>
      <c r="CA428">
        <v>2808.7574918982846</v>
      </c>
      <c r="CB428">
        <v>2682.1138447986946</v>
      </c>
      <c r="CC428">
        <v>2229.5478069228661</v>
      </c>
      <c r="CD428">
        <v>1951.7860260003349</v>
      </c>
      <c r="CE428">
        <v>1854.2024232002516</v>
      </c>
      <c r="CF428">
        <v>1584.6289665194943</v>
      </c>
      <c r="CG428">
        <v>1891.8876071106747</v>
      </c>
      <c r="CH428">
        <v>2225.2526189879086</v>
      </c>
      <c r="CI428">
        <v>2505.4860366160501</v>
      </c>
      <c r="CJ428">
        <v>2599.7965845073049</v>
      </c>
      <c r="CK428">
        <v>2596.2901186213458</v>
      </c>
      <c r="CL428">
        <v>2833.8112824833597</v>
      </c>
      <c r="CM428">
        <v>2588.1886897789359</v>
      </c>
      <c r="CN428">
        <v>2468.9078909287828</v>
      </c>
      <c r="CO428">
        <v>2030.7532232809767</v>
      </c>
      <c r="CP428">
        <v>1782.1202667765142</v>
      </c>
      <c r="CQ428">
        <v>1745.2299579211708</v>
      </c>
      <c r="CR428">
        <v>1487.9694153103014</v>
      </c>
      <c r="CS428">
        <v>1856.5715226715356</v>
      </c>
      <c r="CT428">
        <v>2202.8833729535204</v>
      </c>
      <c r="CU428">
        <v>2165.5692505213829</v>
      </c>
      <c r="CV428">
        <v>-1</v>
      </c>
      <c r="CW428">
        <v>4107</v>
      </c>
    </row>
    <row r="429" spans="1:101" x14ac:dyDescent="0.3">
      <c r="A429" t="s">
        <v>107</v>
      </c>
      <c r="B429" t="s">
        <v>107</v>
      </c>
      <c r="C429" t="s">
        <v>108</v>
      </c>
      <c r="CV429">
        <v>0</v>
      </c>
      <c r="CW429">
        <v>0</v>
      </c>
    </row>
    <row r="430" spans="1:101" x14ac:dyDescent="0.3">
      <c r="A430" t="s">
        <v>215</v>
      </c>
      <c r="B430" t="s">
        <v>105</v>
      </c>
      <c r="C430" t="s">
        <v>106</v>
      </c>
      <c r="D430">
        <v>2960.4381745498658</v>
      </c>
      <c r="E430">
        <v>3185.4634440090781</v>
      </c>
      <c r="F430">
        <v>3354.7704324228089</v>
      </c>
      <c r="G430">
        <v>3117.9100733993178</v>
      </c>
      <c r="H430">
        <v>2879.4786202087148</v>
      </c>
      <c r="I430">
        <v>2902.5083601947745</v>
      </c>
      <c r="J430">
        <v>2484.9400462387521</v>
      </c>
      <c r="K430">
        <v>2423.842771729599</v>
      </c>
      <c r="L430">
        <v>2420.0647408388108</v>
      </c>
      <c r="M430">
        <v>2177.5284431102095</v>
      </c>
      <c r="N430">
        <v>2363.9452417254956</v>
      </c>
      <c r="O430">
        <v>2288.9368631862048</v>
      </c>
      <c r="P430">
        <v>3056.1124474830358</v>
      </c>
      <c r="Q430">
        <v>3105.56486302535</v>
      </c>
      <c r="R430">
        <v>3267.7018173959364</v>
      </c>
      <c r="S430">
        <v>3045.017029090985</v>
      </c>
      <c r="T430">
        <v>2764.7891360851359</v>
      </c>
      <c r="U430">
        <v>2731.4881529674403</v>
      </c>
      <c r="V430">
        <v>2271.0007038296926</v>
      </c>
      <c r="W430">
        <v>2190.7512950423338</v>
      </c>
      <c r="X430">
        <v>2198.3530197818586</v>
      </c>
      <c r="Y430">
        <v>1994.5917703676573</v>
      </c>
      <c r="Z430">
        <v>2228.9804653475353</v>
      </c>
      <c r="AA430">
        <v>2193.2661224771132</v>
      </c>
      <c r="AB430">
        <v>2980.3424466227525</v>
      </c>
      <c r="AC430">
        <v>3028.1152951184922</v>
      </c>
      <c r="AD430">
        <v>3172.8258586641418</v>
      </c>
      <c r="AE430">
        <v>2927.0423612193517</v>
      </c>
      <c r="AF430">
        <v>2627.0168362893837</v>
      </c>
      <c r="AG430">
        <v>2582.1824687049316</v>
      </c>
      <c r="AH430">
        <v>2119.0574427600018</v>
      </c>
      <c r="AI430">
        <v>2042.7762853478921</v>
      </c>
      <c r="AJ430">
        <v>2057.738398758594</v>
      </c>
      <c r="AK430">
        <v>1862.0755769455313</v>
      </c>
      <c r="AL430">
        <v>2103.728978751622</v>
      </c>
      <c r="AM430">
        <v>2073.7994879109242</v>
      </c>
      <c r="AN430">
        <v>2865.0269712654322</v>
      </c>
      <c r="AO430">
        <v>2915.3026936967253</v>
      </c>
      <c r="AP430">
        <v>3060.9020666822344</v>
      </c>
      <c r="AQ430">
        <v>2814.581927507018</v>
      </c>
      <c r="AR430">
        <v>2513.0461634214707</v>
      </c>
      <c r="AS430">
        <v>2466.4175282903348</v>
      </c>
      <c r="AT430">
        <v>2001.9649469935971</v>
      </c>
      <c r="AU430">
        <v>1925.395736136466</v>
      </c>
      <c r="AV430">
        <v>1941.3267124783151</v>
      </c>
      <c r="AW430">
        <v>1747.7174472595705</v>
      </c>
      <c r="AX430">
        <v>1992.0579031790971</v>
      </c>
      <c r="AY430">
        <v>1964.9110136151987</v>
      </c>
      <c r="AZ430">
        <v>2758.5780934699906</v>
      </c>
      <c r="BA430">
        <v>2810.7226528780425</v>
      </c>
      <c r="BB430">
        <v>2957.6157637499086</v>
      </c>
      <c r="BC430">
        <v>2712.1674309843088</v>
      </c>
      <c r="BD430">
        <v>2411.2926989121406</v>
      </c>
      <c r="BE430">
        <v>2365.2954386597899</v>
      </c>
      <c r="BF430">
        <v>1901.5468876663836</v>
      </c>
      <c r="BG430">
        <v>1825.7735407193504</v>
      </c>
      <c r="BH430">
        <v>1842.556150165301</v>
      </c>
      <c r="BI430">
        <v>1649.8035292891714</v>
      </c>
      <c r="BJ430">
        <v>1894.9757305144417</v>
      </c>
      <c r="BK430">
        <v>1868.6466569101233</v>
      </c>
      <c r="BL430">
        <v>2663.1713790697227</v>
      </c>
      <c r="BM430">
        <v>2716.2965216510411</v>
      </c>
      <c r="BN430">
        <v>2864.3816731791712</v>
      </c>
      <c r="BO430">
        <v>2620.400824422466</v>
      </c>
      <c r="BP430">
        <v>2321.2765952854706</v>
      </c>
      <c r="BQ430">
        <v>2277.2351563909206</v>
      </c>
      <c r="BR430">
        <v>1815.4671908439475</v>
      </c>
      <c r="BS430">
        <v>1741.4222154471786</v>
      </c>
      <c r="BT430">
        <v>1759.3521737286094</v>
      </c>
      <c r="BU430">
        <v>1566.8757139472129</v>
      </c>
      <c r="BV430">
        <v>1811.3273342511425</v>
      </c>
      <c r="BW430">
        <v>1783.4431018406444</v>
      </c>
      <c r="BX430">
        <v>2576.0893420117982</v>
      </c>
      <c r="BY430">
        <v>2627.8195751395833</v>
      </c>
      <c r="BZ430">
        <v>2775.9034886665445</v>
      </c>
      <c r="CA430">
        <v>2534.0231070160298</v>
      </c>
      <c r="CB430">
        <v>2239.2827646487626</v>
      </c>
      <c r="CC430">
        <v>2201.3592459990105</v>
      </c>
      <c r="CD430">
        <v>1746.2076298532854</v>
      </c>
      <c r="CE430">
        <v>1677.6803010823519</v>
      </c>
      <c r="CF430">
        <v>1698.5706351012368</v>
      </c>
      <c r="CG430">
        <v>1505.5954752064404</v>
      </c>
      <c r="CH430">
        <v>1745.8583601674641</v>
      </c>
      <c r="CI430">
        <v>1710.7853456377063</v>
      </c>
      <c r="CJ430">
        <v>2494.3773202384004</v>
      </c>
      <c r="CK430">
        <v>2535.8096217853795</v>
      </c>
      <c r="CL430">
        <v>2675.8845769731115</v>
      </c>
      <c r="CM430">
        <v>2430.9828607370209</v>
      </c>
      <c r="CN430">
        <v>2136.9571850482444</v>
      </c>
      <c r="CO430">
        <v>2116.1856747695501</v>
      </c>
      <c r="CP430">
        <v>1682.5698167205853</v>
      </c>
      <c r="CQ430">
        <v>1652.3913292878954</v>
      </c>
      <c r="CR430">
        <v>1753.5210944992771</v>
      </c>
      <c r="CS430">
        <v>1438.9914300950445</v>
      </c>
      <c r="CT430">
        <v>1747.0630858670397</v>
      </c>
      <c r="CU430">
        <v>1928.7510349746328</v>
      </c>
      <c r="CV430">
        <v>1</v>
      </c>
      <c r="CW430">
        <v>4108</v>
      </c>
    </row>
    <row r="431" spans="1:101" x14ac:dyDescent="0.3">
      <c r="A431" t="s">
        <v>107</v>
      </c>
      <c r="B431" t="s">
        <v>107</v>
      </c>
      <c r="C431" t="s">
        <v>108</v>
      </c>
      <c r="CV431">
        <v>0</v>
      </c>
      <c r="CW431">
        <v>0</v>
      </c>
    </row>
    <row r="432" spans="1:101" x14ac:dyDescent="0.3">
      <c r="A432" t="s">
        <v>215</v>
      </c>
      <c r="B432" t="s">
        <v>109</v>
      </c>
      <c r="C432" t="s">
        <v>106</v>
      </c>
      <c r="D432">
        <v>2914.0300215836915</v>
      </c>
      <c r="E432">
        <v>3046.9867608006302</v>
      </c>
      <c r="F432">
        <v>3268.398265432324</v>
      </c>
      <c r="G432">
        <v>3090.1218421734229</v>
      </c>
      <c r="H432">
        <v>3096.4797146697338</v>
      </c>
      <c r="I432">
        <v>2820.681949089043</v>
      </c>
      <c r="J432">
        <v>2681.9968058743234</v>
      </c>
      <c r="K432">
        <v>2595.9422228888616</v>
      </c>
      <c r="L432">
        <v>2383.3716780271525</v>
      </c>
      <c r="M432">
        <v>2525.6064376852851</v>
      </c>
      <c r="N432">
        <v>2585.6003391594545</v>
      </c>
      <c r="O432">
        <v>2704.0452196778069</v>
      </c>
      <c r="P432">
        <v>2907.2764217483164</v>
      </c>
      <c r="Q432">
        <v>2986.9548610861721</v>
      </c>
      <c r="R432">
        <v>3221.3672820443835</v>
      </c>
      <c r="S432">
        <v>2997.7149357631088</v>
      </c>
      <c r="T432">
        <v>2978.7742415485527</v>
      </c>
      <c r="U432">
        <v>2674.9811428360631</v>
      </c>
      <c r="V432">
        <v>2505.8700924942473</v>
      </c>
      <c r="W432">
        <v>2399.3251093399076</v>
      </c>
      <c r="X432">
        <v>2180.8274494105244</v>
      </c>
      <c r="Y432">
        <v>2334.4573506315182</v>
      </c>
      <c r="Z432">
        <v>2417.519553338821</v>
      </c>
      <c r="AA432">
        <v>2561.703401133379</v>
      </c>
      <c r="AB432">
        <v>2785.144744207043</v>
      </c>
      <c r="AC432">
        <v>2874.8127090613843</v>
      </c>
      <c r="AD432">
        <v>3108.7928146533313</v>
      </c>
      <c r="AE432">
        <v>2877.499092976358</v>
      </c>
      <c r="AF432">
        <v>2848.2843745350174</v>
      </c>
      <c r="AG432">
        <v>2535.5629846336406</v>
      </c>
      <c r="AH432">
        <v>2361.1237024277029</v>
      </c>
      <c r="AI432">
        <v>2253.3013316024799</v>
      </c>
      <c r="AJ432">
        <v>2036.7889208669624</v>
      </c>
      <c r="AK432">
        <v>2194.3969345915266</v>
      </c>
      <c r="AL432">
        <v>2282.2518720512758</v>
      </c>
      <c r="AM432">
        <v>2431.1939763305531</v>
      </c>
      <c r="AN432">
        <v>2658.8241729725464</v>
      </c>
      <c r="AO432">
        <v>2751.7916663309175</v>
      </c>
      <c r="AP432">
        <v>2988.0129887724006</v>
      </c>
      <c r="AQ432">
        <v>2757.8864053838652</v>
      </c>
      <c r="AR432">
        <v>2728.9300691959993</v>
      </c>
      <c r="AS432">
        <v>2415.898014575348</v>
      </c>
      <c r="AT432">
        <v>2241.0216034669525</v>
      </c>
      <c r="AU432">
        <v>2133.0616788069269</v>
      </c>
      <c r="AV432">
        <v>1917.0019240625002</v>
      </c>
      <c r="AW432">
        <v>2075.7394026703246</v>
      </c>
      <c r="AX432">
        <v>2165.2888598067011</v>
      </c>
      <c r="AY432">
        <v>2316.2497820488402</v>
      </c>
      <c r="AZ432">
        <v>2545.9510901144181</v>
      </c>
      <c r="BA432">
        <v>2640.8248172472308</v>
      </c>
      <c r="BB432">
        <v>2878.6723077502097</v>
      </c>
      <c r="BC432">
        <v>2649.8804672310471</v>
      </c>
      <c r="BD432">
        <v>2622.0283367385655</v>
      </c>
      <c r="BE432">
        <v>2309.9588065584571</v>
      </c>
      <c r="BF432">
        <v>2135.9823430042275</v>
      </c>
      <c r="BG432">
        <v>2028.9090247471677</v>
      </c>
      <c r="BH432">
        <v>1813.7406781018649</v>
      </c>
      <c r="BI432">
        <v>1973.3732862294939</v>
      </c>
      <c r="BJ432">
        <v>2063.8177930640945</v>
      </c>
      <c r="BK432">
        <v>2215.6809976516665</v>
      </c>
      <c r="BL432">
        <v>2446.3171696727204</v>
      </c>
      <c r="BM432">
        <v>2542.2004623047828</v>
      </c>
      <c r="BN432">
        <v>2781.1821914710449</v>
      </c>
      <c r="BO432">
        <v>2553.6918014622597</v>
      </c>
      <c r="BP432">
        <v>2527.3236526638825</v>
      </c>
      <c r="BQ432">
        <v>2216.8877812791734</v>
      </c>
      <c r="BR432">
        <v>2044.5976664904379</v>
      </c>
      <c r="BS432">
        <v>1939.1005771158989</v>
      </c>
      <c r="BT432">
        <v>1725.192388867039</v>
      </c>
      <c r="BU432">
        <v>1885.5726245415335</v>
      </c>
      <c r="BV432">
        <v>1976.1415653305457</v>
      </c>
      <c r="BW432">
        <v>2127.5588910053903</v>
      </c>
      <c r="BX432">
        <v>2357.441147526989</v>
      </c>
      <c r="BY432">
        <v>2452.7154888379973</v>
      </c>
      <c r="BZ432">
        <v>2691.7759475201819</v>
      </c>
      <c r="CA432">
        <v>2465.5149418869355</v>
      </c>
      <c r="CB432">
        <v>2441.7248092451005</v>
      </c>
      <c r="CC432">
        <v>2135.0229491167183</v>
      </c>
      <c r="CD432">
        <v>1967.0351170056379</v>
      </c>
      <c r="CE432">
        <v>1865.5693293288628</v>
      </c>
      <c r="CF432">
        <v>1654.5614255304176</v>
      </c>
      <c r="CG432">
        <v>1816.0283753603519</v>
      </c>
      <c r="CH432">
        <v>1905.5397190241711</v>
      </c>
      <c r="CI432">
        <v>2053.788387700788</v>
      </c>
      <c r="CJ432">
        <v>2278.5483730132964</v>
      </c>
      <c r="CK432">
        <v>2367.6829247142646</v>
      </c>
      <c r="CL432">
        <v>2600.9968346102178</v>
      </c>
      <c r="CM432">
        <v>2370.4323541962112</v>
      </c>
      <c r="CN432">
        <v>2347.01854506066</v>
      </c>
      <c r="CO432">
        <v>2046.5661579482057</v>
      </c>
      <c r="CP432">
        <v>1894.8809151916569</v>
      </c>
      <c r="CQ432">
        <v>1827.0430964151271</v>
      </c>
      <c r="CR432">
        <v>1620.1856248232552</v>
      </c>
      <c r="CS432">
        <v>1803.372153092791</v>
      </c>
      <c r="CT432">
        <v>1908.6351801097967</v>
      </c>
      <c r="CU432">
        <v>1923.8405129070866</v>
      </c>
      <c r="CV432">
        <v>-1</v>
      </c>
      <c r="CW432">
        <v>4108</v>
      </c>
    </row>
    <row r="433" spans="1:101" x14ac:dyDescent="0.3">
      <c r="A433" t="s">
        <v>107</v>
      </c>
      <c r="B433" t="s">
        <v>107</v>
      </c>
      <c r="C433" t="s">
        <v>108</v>
      </c>
      <c r="CV433">
        <v>0</v>
      </c>
      <c r="CW433">
        <v>0</v>
      </c>
    </row>
    <row r="434" spans="1:101" x14ac:dyDescent="0.3">
      <c r="A434" t="s">
        <v>216</v>
      </c>
      <c r="B434" t="s">
        <v>105</v>
      </c>
      <c r="C434" t="s">
        <v>106</v>
      </c>
      <c r="D434">
        <v>1920.8563523087021</v>
      </c>
      <c r="E434">
        <v>2162.5569385200033</v>
      </c>
      <c r="F434">
        <v>2394.6364835819868</v>
      </c>
      <c r="G434">
        <v>2300.9460736030355</v>
      </c>
      <c r="H434">
        <v>2169.2997163076607</v>
      </c>
      <c r="I434">
        <v>2118.8020809725899</v>
      </c>
      <c r="J434">
        <v>1879.5819555188389</v>
      </c>
      <c r="K434">
        <v>1792.5487439941933</v>
      </c>
      <c r="L434">
        <v>1700.2280268688326</v>
      </c>
      <c r="M434">
        <v>1560.5587910840045</v>
      </c>
      <c r="N434">
        <v>1616.7724994963933</v>
      </c>
      <c r="O434">
        <v>1547.1996699570684</v>
      </c>
      <c r="P434">
        <v>1952.1461710421413</v>
      </c>
      <c r="Q434">
        <v>2110.6551211833525</v>
      </c>
      <c r="R434">
        <v>2329.9359337166638</v>
      </c>
      <c r="S434">
        <v>2242.7325604329781</v>
      </c>
      <c r="T434">
        <v>2086.0515268521272</v>
      </c>
      <c r="U434">
        <v>2001.2255333684684</v>
      </c>
      <c r="V434">
        <v>1729.0599954970203</v>
      </c>
      <c r="W434">
        <v>1621.5881602082382</v>
      </c>
      <c r="X434">
        <v>1527.4651584884728</v>
      </c>
      <c r="Y434">
        <v>1406.1388154368451</v>
      </c>
      <c r="Z434">
        <v>1492.005356671873</v>
      </c>
      <c r="AA434">
        <v>1451.6833357535561</v>
      </c>
      <c r="AB434">
        <v>1876.5931868326281</v>
      </c>
      <c r="AC434">
        <v>2041.7198993788907</v>
      </c>
      <c r="AD434">
        <v>2255.6797660703032</v>
      </c>
      <c r="AE434">
        <v>2156.4328763299236</v>
      </c>
      <c r="AF434">
        <v>1986.8606982746583</v>
      </c>
      <c r="AG434">
        <v>1892.5063188165236</v>
      </c>
      <c r="AH434">
        <v>1615.866914735162</v>
      </c>
      <c r="AI434">
        <v>1508.53566093835</v>
      </c>
      <c r="AJ434">
        <v>1417.6335001343757</v>
      </c>
      <c r="AK434">
        <v>1300.971140061215</v>
      </c>
      <c r="AL434">
        <v>1391.7370441079674</v>
      </c>
      <c r="AM434">
        <v>1355.8579501686795</v>
      </c>
      <c r="AN434">
        <v>1784.4114003140967</v>
      </c>
      <c r="AO434">
        <v>1952.1916838271463</v>
      </c>
      <c r="AP434">
        <v>2167.6994714524162</v>
      </c>
      <c r="AQ434">
        <v>2068.9005383240806</v>
      </c>
      <c r="AR434">
        <v>1898.8763771489898</v>
      </c>
      <c r="AS434">
        <v>1803.5706657212827</v>
      </c>
      <c r="AT434">
        <v>1525.9892686342503</v>
      </c>
      <c r="AU434">
        <v>1418.1881582959745</v>
      </c>
      <c r="AV434">
        <v>1327.5639784797406</v>
      </c>
      <c r="AW434">
        <v>1211.9508994735656</v>
      </c>
      <c r="AX434">
        <v>1304.3397295032876</v>
      </c>
      <c r="AY434">
        <v>1270.3407791244497</v>
      </c>
      <c r="AZ434">
        <v>1700.7191542866378</v>
      </c>
      <c r="BA434">
        <v>1870.0544278802984</v>
      </c>
      <c r="BB434">
        <v>2086.7677233364316</v>
      </c>
      <c r="BC434">
        <v>1988.8626561635258</v>
      </c>
      <c r="BD434">
        <v>1819.5245725425111</v>
      </c>
      <c r="BE434">
        <v>1724.8101467084969</v>
      </c>
      <c r="BF434">
        <v>1447.8068924995232</v>
      </c>
      <c r="BG434">
        <v>1340.6062410896297</v>
      </c>
      <c r="BH434">
        <v>1250.6021039489297</v>
      </c>
      <c r="BI434">
        <v>1135.6086176633266</v>
      </c>
      <c r="BJ434">
        <v>1228.6018024198065</v>
      </c>
      <c r="BK434">
        <v>1195.1983575792769</v>
      </c>
      <c r="BL434">
        <v>1626.1965196826898</v>
      </c>
      <c r="BM434">
        <v>1796.2309461666937</v>
      </c>
      <c r="BN434">
        <v>2013.7866018082245</v>
      </c>
      <c r="BO434">
        <v>1916.9204677946439</v>
      </c>
      <c r="BP434">
        <v>1748.8379781551002</v>
      </c>
      <c r="BQ434">
        <v>1655.5596844954084</v>
      </c>
      <c r="BR434">
        <v>1380.0636839335698</v>
      </c>
      <c r="BS434">
        <v>1274.256794070255</v>
      </c>
      <c r="BT434">
        <v>1185.297265400789</v>
      </c>
      <c r="BU434">
        <v>1070.7699550846578</v>
      </c>
      <c r="BV434">
        <v>1163.5143232219464</v>
      </c>
      <c r="BW434">
        <v>1129.1954034165367</v>
      </c>
      <c r="BX434">
        <v>1558.9036590828364</v>
      </c>
      <c r="BY434">
        <v>1727.7958913780849</v>
      </c>
      <c r="BZ434">
        <v>1944.9988440730526</v>
      </c>
      <c r="CA434">
        <v>1849.1342220631923</v>
      </c>
      <c r="CB434">
        <v>1683.6675415144111</v>
      </c>
      <c r="CC434">
        <v>1594.4054693883409</v>
      </c>
      <c r="CD434">
        <v>1323.6176038702399</v>
      </c>
      <c r="CE434">
        <v>1222.173246244145</v>
      </c>
      <c r="CF434">
        <v>1136.1666233487476</v>
      </c>
      <c r="CG434">
        <v>1022.3846506759186</v>
      </c>
      <c r="CH434">
        <v>1113.2858937508247</v>
      </c>
      <c r="CI434">
        <v>1074.7144612689824</v>
      </c>
      <c r="CJ434">
        <v>1498.2928403845926</v>
      </c>
      <c r="CK434">
        <v>1659.6962059869679</v>
      </c>
      <c r="CL434">
        <v>1870.0866167342435</v>
      </c>
      <c r="CM434">
        <v>1770.1494307158389</v>
      </c>
      <c r="CN434">
        <v>1603.9100009562103</v>
      </c>
      <c r="CO434">
        <v>1523.3751555946928</v>
      </c>
      <c r="CP434">
        <v>1267.9015803237119</v>
      </c>
      <c r="CQ434">
        <v>1193.5509051235886</v>
      </c>
      <c r="CR434">
        <v>1152.2349676599911</v>
      </c>
      <c r="CS434">
        <v>996.60072144227502</v>
      </c>
      <c r="CT434">
        <v>1115.4570211505236</v>
      </c>
      <c r="CU434">
        <v>1164.5705347442351</v>
      </c>
      <c r="CV434">
        <v>1</v>
      </c>
      <c r="CW434">
        <v>4109</v>
      </c>
    </row>
    <row r="435" spans="1:101" x14ac:dyDescent="0.3">
      <c r="A435" t="s">
        <v>107</v>
      </c>
      <c r="B435" t="s">
        <v>107</v>
      </c>
      <c r="C435" t="s">
        <v>108</v>
      </c>
      <c r="CV435">
        <v>0</v>
      </c>
      <c r="CW435">
        <v>0</v>
      </c>
    </row>
    <row r="436" spans="1:101" x14ac:dyDescent="0.3">
      <c r="A436" t="s">
        <v>216</v>
      </c>
      <c r="B436" t="s">
        <v>109</v>
      </c>
      <c r="C436" t="s">
        <v>106</v>
      </c>
      <c r="D436">
        <v>2091.7432464641888</v>
      </c>
      <c r="E436">
        <v>2114.6143116962239</v>
      </c>
      <c r="F436">
        <v>2237.6947604059778</v>
      </c>
      <c r="G436">
        <v>2027.2505551466693</v>
      </c>
      <c r="H436">
        <v>2056.0258839856801</v>
      </c>
      <c r="I436">
        <v>1893.0241105602761</v>
      </c>
      <c r="J436">
        <v>1798.3752155815384</v>
      </c>
      <c r="K436">
        <v>1790.585352982773</v>
      </c>
      <c r="L436">
        <v>1678.8825787161604</v>
      </c>
      <c r="M436">
        <v>1812.5987836685774</v>
      </c>
      <c r="N436">
        <v>1901.1143665365471</v>
      </c>
      <c r="O436">
        <v>1962.9588757376177</v>
      </c>
      <c r="P436">
        <v>2111.7370971759783</v>
      </c>
      <c r="Q436">
        <v>2032.8459870321822</v>
      </c>
      <c r="R436">
        <v>2147.1527576869976</v>
      </c>
      <c r="S436">
        <v>1939.7120423834328</v>
      </c>
      <c r="T436">
        <v>1951.3760940559205</v>
      </c>
      <c r="U436">
        <v>1768.0033208683844</v>
      </c>
      <c r="V436">
        <v>1654.9106740802224</v>
      </c>
      <c r="W436">
        <v>1638.6104342078688</v>
      </c>
      <c r="X436">
        <v>1529.8692802006808</v>
      </c>
      <c r="Y436">
        <v>1677.1113627695561</v>
      </c>
      <c r="Z436">
        <v>1784.3434704407612</v>
      </c>
      <c r="AA436">
        <v>1862.7574364338423</v>
      </c>
      <c r="AB436">
        <v>2020.9397709069449</v>
      </c>
      <c r="AC436">
        <v>1942.8937390578981</v>
      </c>
      <c r="AD436">
        <v>2051.440871182569</v>
      </c>
      <c r="AE436">
        <v>1835.4378909962502</v>
      </c>
      <c r="AF436">
        <v>1839.4268463872684</v>
      </c>
      <c r="AG436">
        <v>1651.4998259678987</v>
      </c>
      <c r="AH436">
        <v>1537.4557768463326</v>
      </c>
      <c r="AI436">
        <v>1523.0267906758427</v>
      </c>
      <c r="AJ436">
        <v>1417.7069947350064</v>
      </c>
      <c r="AK436">
        <v>1568.7835384697046</v>
      </c>
      <c r="AL436">
        <v>1679.5526118719367</v>
      </c>
      <c r="AM436">
        <v>1760.9010119090246</v>
      </c>
      <c r="AN436">
        <v>1921.3445768411204</v>
      </c>
      <c r="AO436">
        <v>1844.8933138791506</v>
      </c>
      <c r="AP436">
        <v>1954.395010066926</v>
      </c>
      <c r="AQ436">
        <v>1738.7799082508557</v>
      </c>
      <c r="AR436">
        <v>1742.7553121245887</v>
      </c>
      <c r="AS436">
        <v>1554.6705775971363</v>
      </c>
      <c r="AT436">
        <v>1440.6149953482084</v>
      </c>
      <c r="AU436">
        <v>1426.554693145896</v>
      </c>
      <c r="AV436">
        <v>1322.0882874571043</v>
      </c>
      <c r="AW436">
        <v>1474.4557116099456</v>
      </c>
      <c r="AX436">
        <v>1586.7894242195798</v>
      </c>
      <c r="AY436">
        <v>1669.7674440508383</v>
      </c>
      <c r="AZ436">
        <v>1831.725847809385</v>
      </c>
      <c r="BA436">
        <v>1756.5719346744913</v>
      </c>
      <c r="BB436">
        <v>1867.1378018786052</v>
      </c>
      <c r="BC436">
        <v>1652.4027968881639</v>
      </c>
      <c r="BD436">
        <v>1657.1506350846516</v>
      </c>
      <c r="BE436">
        <v>1469.7998258085702</v>
      </c>
      <c r="BF436">
        <v>1356.4817894762855</v>
      </c>
      <c r="BG436">
        <v>1343.1755437247032</v>
      </c>
      <c r="BH436">
        <v>1239.4739549412545</v>
      </c>
      <c r="BI436">
        <v>1392.6078308411113</v>
      </c>
      <c r="BJ436">
        <v>1505.7095980353768</v>
      </c>
      <c r="BK436">
        <v>1589.4717758441807</v>
      </c>
      <c r="BL436">
        <v>1752.2573310695873</v>
      </c>
      <c r="BM436">
        <v>1678.0051015274425</v>
      </c>
      <c r="BN436">
        <v>1789.5728194791195</v>
      </c>
      <c r="BO436">
        <v>1575.9484946140381</v>
      </c>
      <c r="BP436">
        <v>1581.8974682762</v>
      </c>
      <c r="BQ436">
        <v>1395.7853149911375</v>
      </c>
      <c r="BR436">
        <v>1283.653792241377</v>
      </c>
      <c r="BS436">
        <v>1271.3633635213025</v>
      </c>
      <c r="BT436">
        <v>1168.3823997106933</v>
      </c>
      <c r="BU436">
        <v>1321.8512483962272</v>
      </c>
      <c r="BV436">
        <v>1434.8964750479104</v>
      </c>
      <c r="BW436">
        <v>1518.332821032652</v>
      </c>
      <c r="BX436">
        <v>1680.785404730643</v>
      </c>
      <c r="BY436">
        <v>1606.5543088109573</v>
      </c>
      <c r="BZ436">
        <v>1718.8581602806523</v>
      </c>
      <c r="CA436">
        <v>1506.907796130009</v>
      </c>
      <c r="CB436">
        <v>1515.4262005179921</v>
      </c>
      <c r="CC436">
        <v>1332.4166171776169</v>
      </c>
      <c r="CD436">
        <v>1223.2996402064653</v>
      </c>
      <c r="CE436">
        <v>1213.2355694503231</v>
      </c>
      <c r="CF436">
        <v>1111.143569970207</v>
      </c>
      <c r="CG436">
        <v>1263.9275118252885</v>
      </c>
      <c r="CH436">
        <v>1374.8746418744529</v>
      </c>
      <c r="CI436">
        <v>1455.2870656154896</v>
      </c>
      <c r="CJ436">
        <v>1614.2610676799954</v>
      </c>
      <c r="CK436">
        <v>1536.8201738782986</v>
      </c>
      <c r="CL436">
        <v>1647.2079772815437</v>
      </c>
      <c r="CM436">
        <v>1435.1702678503177</v>
      </c>
      <c r="CN436">
        <v>1447.0314804677585</v>
      </c>
      <c r="CO436">
        <v>1270.9545847674337</v>
      </c>
      <c r="CP436">
        <v>1173.7842145113466</v>
      </c>
      <c r="CQ436">
        <v>1188.0278053769025</v>
      </c>
      <c r="CR436">
        <v>1090.1046611931902</v>
      </c>
      <c r="CS436">
        <v>1245.829733851758</v>
      </c>
      <c r="CT436">
        <v>1369.9071723966053</v>
      </c>
      <c r="CU436">
        <v>1352.0956851082613</v>
      </c>
      <c r="CV436">
        <v>-1</v>
      </c>
      <c r="CW436">
        <v>4109</v>
      </c>
    </row>
    <row r="437" spans="1:101" x14ac:dyDescent="0.3">
      <c r="A437" t="s">
        <v>107</v>
      </c>
      <c r="B437" t="s">
        <v>107</v>
      </c>
      <c r="C437" t="s">
        <v>108</v>
      </c>
      <c r="CV437">
        <v>0</v>
      </c>
      <c r="CW437">
        <v>0</v>
      </c>
    </row>
    <row r="438" spans="1:101" x14ac:dyDescent="0.3">
      <c r="A438" t="s">
        <v>217</v>
      </c>
      <c r="B438" t="s">
        <v>105</v>
      </c>
      <c r="C438" t="s">
        <v>106</v>
      </c>
      <c r="D438">
        <v>35825.258434520285</v>
      </c>
      <c r="E438">
        <v>39467.419464178412</v>
      </c>
      <c r="F438">
        <v>44311.285660018169</v>
      </c>
      <c r="G438">
        <v>42965.391569926796</v>
      </c>
      <c r="H438">
        <v>41253.553326353154</v>
      </c>
      <c r="I438">
        <v>41287.215875187343</v>
      </c>
      <c r="J438">
        <v>37037.345160994279</v>
      </c>
      <c r="K438">
        <v>36133.20184950914</v>
      </c>
      <c r="L438">
        <v>34247.226274696717</v>
      </c>
      <c r="M438">
        <v>31315.72556033585</v>
      </c>
      <c r="N438">
        <v>31790.486100628863</v>
      </c>
      <c r="O438">
        <v>28348.842078322894</v>
      </c>
      <c r="P438">
        <v>35082.5993491431</v>
      </c>
      <c r="Q438">
        <v>37023.145194126409</v>
      </c>
      <c r="R438">
        <v>42129.020297798219</v>
      </c>
      <c r="S438">
        <v>41196.965268206841</v>
      </c>
      <c r="T438">
        <v>39217.054400447516</v>
      </c>
      <c r="U438">
        <v>38669.551837113533</v>
      </c>
      <c r="V438">
        <v>33791.191084293918</v>
      </c>
      <c r="W438">
        <v>32473.217741963199</v>
      </c>
      <c r="X438">
        <v>30539.579384461038</v>
      </c>
      <c r="Y438">
        <v>27985.671024014249</v>
      </c>
      <c r="Z438">
        <v>29098.155217010968</v>
      </c>
      <c r="AA438">
        <v>26314.201027473853</v>
      </c>
      <c r="AB438">
        <v>33530.088132537625</v>
      </c>
      <c r="AC438">
        <v>35678.853207075736</v>
      </c>
      <c r="AD438">
        <v>40734.494492521495</v>
      </c>
      <c r="AE438">
        <v>39593.566531726916</v>
      </c>
      <c r="AF438">
        <v>37366.233921509505</v>
      </c>
      <c r="AG438">
        <v>36623.718165220162</v>
      </c>
      <c r="AH438">
        <v>31643.993692666314</v>
      </c>
      <c r="AI438">
        <v>30315.546243760804</v>
      </c>
      <c r="AJ438">
        <v>28435.496600374048</v>
      </c>
      <c r="AK438">
        <v>25968.396126408268</v>
      </c>
      <c r="AL438">
        <v>27177.246102063989</v>
      </c>
      <c r="AM438">
        <v>24484.952030469267</v>
      </c>
      <c r="AN438">
        <v>31779.851896832435</v>
      </c>
      <c r="AO438">
        <v>33989.613450012999</v>
      </c>
      <c r="AP438">
        <v>39084.130917157752</v>
      </c>
      <c r="AQ438">
        <v>37958.39734113562</v>
      </c>
      <c r="AR438">
        <v>35725.408803828388</v>
      </c>
      <c r="AS438">
        <v>34964.009543773922</v>
      </c>
      <c r="AT438">
        <v>29962.775685062497</v>
      </c>
      <c r="AU438">
        <v>28620.481671767666</v>
      </c>
      <c r="AV438">
        <v>26741.028019698493</v>
      </c>
      <c r="AW438">
        <v>24290.54822935741</v>
      </c>
      <c r="AX438">
        <v>25528.781947301319</v>
      </c>
      <c r="AY438">
        <v>22872.490425190397</v>
      </c>
      <c r="AZ438">
        <v>30203.52435259266</v>
      </c>
      <c r="BA438">
        <v>32444.781427762573</v>
      </c>
      <c r="BB438">
        <v>37564.053153763409</v>
      </c>
      <c r="BC438">
        <v>36456.690231158209</v>
      </c>
      <c r="BD438">
        <v>34237.544735516385</v>
      </c>
      <c r="BE438">
        <v>33487.665900030792</v>
      </c>
      <c r="BF438">
        <v>28497.314240422653</v>
      </c>
      <c r="BG438">
        <v>27166.05975677793</v>
      </c>
      <c r="BH438">
        <v>25297.816021020168</v>
      </c>
      <c r="BI438">
        <v>22858.343803609856</v>
      </c>
      <c r="BJ438">
        <v>24107.086180341823</v>
      </c>
      <c r="BK438">
        <v>21460.933825449581</v>
      </c>
      <c r="BL438">
        <v>28802.438940015083</v>
      </c>
      <c r="BM438">
        <v>31055.700836846045</v>
      </c>
      <c r="BN438">
        <v>36189.95329573816</v>
      </c>
      <c r="BO438">
        <v>35101.829318049116</v>
      </c>
      <c r="BP438">
        <v>32906.813712125775</v>
      </c>
      <c r="BQ438">
        <v>32185.431786790199</v>
      </c>
      <c r="BR438">
        <v>27225.858914459528</v>
      </c>
      <c r="BS438">
        <v>25923.90519999274</v>
      </c>
      <c r="BT438">
        <v>24078.45672637051</v>
      </c>
      <c r="BU438">
        <v>21650.084758563084</v>
      </c>
      <c r="BV438">
        <v>22894.651478164524</v>
      </c>
      <c r="BW438">
        <v>20229.097729120691</v>
      </c>
      <c r="BX438">
        <v>27541.152000252721</v>
      </c>
      <c r="BY438">
        <v>29765.316291999097</v>
      </c>
      <c r="BZ438">
        <v>34884.543335137307</v>
      </c>
      <c r="CA438">
        <v>33808.590342049836</v>
      </c>
      <c r="CB438">
        <v>31660.541036839084</v>
      </c>
      <c r="CC438">
        <v>31018.850411545685</v>
      </c>
      <c r="CD438">
        <v>26158.611030463981</v>
      </c>
      <c r="CE438">
        <v>24954.143745741116</v>
      </c>
      <c r="CF438">
        <v>23180.493633632534</v>
      </c>
      <c r="CG438">
        <v>20778.692484208535</v>
      </c>
      <c r="CH438">
        <v>21993.482790738555</v>
      </c>
      <c r="CI438">
        <v>19243.517803279523</v>
      </c>
      <c r="CJ438">
        <v>26426.688304787924</v>
      </c>
      <c r="CK438">
        <v>28486.758408761307</v>
      </c>
      <c r="CL438">
        <v>33449.296696598562</v>
      </c>
      <c r="CM438">
        <v>32268.081885301552</v>
      </c>
      <c r="CN438">
        <v>30072.108211836858</v>
      </c>
      <c r="CO438">
        <v>29574.641747492242</v>
      </c>
      <c r="CP438">
        <v>24984.041803645247</v>
      </c>
      <c r="CQ438">
        <v>24323.75773954712</v>
      </c>
      <c r="CR438">
        <v>23577.704206260649</v>
      </c>
      <c r="CS438">
        <v>20392.175518866366</v>
      </c>
      <c r="CT438">
        <v>22275.60639226819</v>
      </c>
      <c r="CU438">
        <v>21461.418833611766</v>
      </c>
      <c r="CV438">
        <v>1</v>
      </c>
      <c r="CW438">
        <v>4110</v>
      </c>
    </row>
    <row r="439" spans="1:101" x14ac:dyDescent="0.3">
      <c r="A439" t="s">
        <v>107</v>
      </c>
      <c r="B439" t="s">
        <v>107</v>
      </c>
      <c r="C439" t="s">
        <v>108</v>
      </c>
      <c r="CV439">
        <v>0</v>
      </c>
      <c r="CW439">
        <v>0</v>
      </c>
    </row>
    <row r="440" spans="1:101" x14ac:dyDescent="0.3">
      <c r="A440" t="s">
        <v>217</v>
      </c>
      <c r="B440" t="s">
        <v>109</v>
      </c>
      <c r="C440" t="s">
        <v>106</v>
      </c>
      <c r="D440">
        <v>40050.337275826198</v>
      </c>
      <c r="E440">
        <v>42268.40068296183</v>
      </c>
      <c r="F440">
        <v>45872.115347213738</v>
      </c>
      <c r="G440">
        <v>43053.116199175507</v>
      </c>
      <c r="H440">
        <v>43557.040330822114</v>
      </c>
      <c r="I440">
        <v>39553.849291557752</v>
      </c>
      <c r="J440">
        <v>38230.439710178565</v>
      </c>
      <c r="K440">
        <v>37571.460426692516</v>
      </c>
      <c r="L440">
        <v>34129.363176727798</v>
      </c>
      <c r="M440">
        <v>36812.006656927544</v>
      </c>
      <c r="N440">
        <v>37579.900300840127</v>
      </c>
      <c r="O440">
        <v>37907.406043192808</v>
      </c>
      <c r="P440">
        <v>38494.270192743497</v>
      </c>
      <c r="Q440">
        <v>38682.27367799393</v>
      </c>
      <c r="R440">
        <v>42743.129460455508</v>
      </c>
      <c r="S440">
        <v>39962.196388251112</v>
      </c>
      <c r="T440">
        <v>40439.733131685738</v>
      </c>
      <c r="U440">
        <v>36153.790500161194</v>
      </c>
      <c r="V440">
        <v>34451.443870030227</v>
      </c>
      <c r="W440">
        <v>33542.62623239134</v>
      </c>
      <c r="X440">
        <v>30055.858019703817</v>
      </c>
      <c r="Y440">
        <v>32958.212887784051</v>
      </c>
      <c r="Z440">
        <v>34142.568738222879</v>
      </c>
      <c r="AA440">
        <v>34933.163656656208</v>
      </c>
      <c r="AB440">
        <v>35891.043037431438</v>
      </c>
      <c r="AC440">
        <v>36278.469447773125</v>
      </c>
      <c r="AD440">
        <v>40362.810829571674</v>
      </c>
      <c r="AE440">
        <v>37483.844348715837</v>
      </c>
      <c r="AF440">
        <v>37819.087897234538</v>
      </c>
      <c r="AG440">
        <v>33411.7093364518</v>
      </c>
      <c r="AH440">
        <v>31643.819230431392</v>
      </c>
      <c r="AI440">
        <v>30730.464694919661</v>
      </c>
      <c r="AJ440">
        <v>27286.115908079428</v>
      </c>
      <c r="AK440">
        <v>30257.719135205174</v>
      </c>
      <c r="AL440">
        <v>31521.042704421106</v>
      </c>
      <c r="AM440">
        <v>32389.176653807946</v>
      </c>
      <c r="AN440">
        <v>33416.730700358545</v>
      </c>
      <c r="AO440">
        <v>33861.912325517362</v>
      </c>
      <c r="AP440">
        <v>37989.222454427967</v>
      </c>
      <c r="AQ440">
        <v>35137.189664474419</v>
      </c>
      <c r="AR440">
        <v>35484.777785227467</v>
      </c>
      <c r="AS440">
        <v>31079.697092982067</v>
      </c>
      <c r="AT440">
        <v>29310.773470382403</v>
      </c>
      <c r="AU440">
        <v>28399.975619337594</v>
      </c>
      <c r="AV440">
        <v>24966.790969354795</v>
      </c>
      <c r="AW440">
        <v>27959.962045495613</v>
      </c>
      <c r="AX440">
        <v>29253.786925459735</v>
      </c>
      <c r="AY440">
        <v>30157.693054384421</v>
      </c>
      <c r="AZ440">
        <v>31222.030420034156</v>
      </c>
      <c r="BA440">
        <v>31701.572018295832</v>
      </c>
      <c r="BB440">
        <v>35858.986478624262</v>
      </c>
      <c r="BC440">
        <v>33032.596729773133</v>
      </c>
      <c r="BD440">
        <v>33402.267765436241</v>
      </c>
      <c r="BE440">
        <v>29017.008023566337</v>
      </c>
      <c r="BF440">
        <v>27266.758718161123</v>
      </c>
      <c r="BG440">
        <v>26374.14334338429</v>
      </c>
      <c r="BH440">
        <v>22958.871659182383</v>
      </c>
      <c r="BI440">
        <v>25969.69672080957</v>
      </c>
      <c r="BJ440">
        <v>27280.978486967317</v>
      </c>
      <c r="BK440">
        <v>28202.443607002322</v>
      </c>
      <c r="BL440">
        <v>29285.030118910567</v>
      </c>
      <c r="BM440">
        <v>29784.305488343129</v>
      </c>
      <c r="BN440">
        <v>33963.754979352074</v>
      </c>
      <c r="BO440">
        <v>31162.291242575888</v>
      </c>
      <c r="BP440">
        <v>31559.859304792652</v>
      </c>
      <c r="BQ440">
        <v>27204.759044354458</v>
      </c>
      <c r="BR440">
        <v>25485.231206893655</v>
      </c>
      <c r="BS440">
        <v>24621.203059359021</v>
      </c>
      <c r="BT440">
        <v>21229.043336256178</v>
      </c>
      <c r="BU440">
        <v>24254.335452284504</v>
      </c>
      <c r="BV440">
        <v>25569.664026917613</v>
      </c>
      <c r="BW440">
        <v>26485.681215054181</v>
      </c>
      <c r="BX440">
        <v>27557.789512866239</v>
      </c>
      <c r="BY440">
        <v>28049.327366520356</v>
      </c>
      <c r="BZ440">
        <v>32233.173745502951</v>
      </c>
      <c r="CA440">
        <v>29456.287454526391</v>
      </c>
      <c r="CB440">
        <v>29901.939904572919</v>
      </c>
      <c r="CC440">
        <v>25614.652486453786</v>
      </c>
      <c r="CD440">
        <v>23971.613784677913</v>
      </c>
      <c r="CE440">
        <v>23177.119305239365</v>
      </c>
      <c r="CF440">
        <v>19831.947609665993</v>
      </c>
      <c r="CG440">
        <v>22870.468043891316</v>
      </c>
      <c r="CH440">
        <v>24162.150737052521</v>
      </c>
      <c r="CI440">
        <v>25022.100977276867</v>
      </c>
      <c r="CJ440">
        <v>26011.873649964273</v>
      </c>
      <c r="CK440">
        <v>26411.055268940225</v>
      </c>
      <c r="CL440">
        <v>30511.21867978431</v>
      </c>
      <c r="CM440">
        <v>27676.013294214194</v>
      </c>
      <c r="CN440">
        <v>28139.511206493102</v>
      </c>
      <c r="CO440">
        <v>23935.946953281582</v>
      </c>
      <c r="CP440">
        <v>22546.808693606021</v>
      </c>
      <c r="CQ440">
        <v>22312.070211749007</v>
      </c>
      <c r="CR440">
        <v>19044.210326650766</v>
      </c>
      <c r="CS440">
        <v>22753.562435107047</v>
      </c>
      <c r="CT440">
        <v>24193.834760842241</v>
      </c>
      <c r="CU440">
        <v>22360.146386440254</v>
      </c>
      <c r="CV440">
        <v>-1</v>
      </c>
      <c r="CW440">
        <v>4110</v>
      </c>
    </row>
    <row r="441" spans="1:101" x14ac:dyDescent="0.3">
      <c r="A441" t="s">
        <v>107</v>
      </c>
      <c r="B441" t="s">
        <v>107</v>
      </c>
      <c r="C441" t="s">
        <v>108</v>
      </c>
      <c r="CV441">
        <v>0</v>
      </c>
      <c r="CW441">
        <v>0</v>
      </c>
    </row>
    <row r="442" spans="1:101" x14ac:dyDescent="0.3">
      <c r="A442" t="s">
        <v>218</v>
      </c>
      <c r="B442" t="s">
        <v>105</v>
      </c>
      <c r="C442" t="s">
        <v>106</v>
      </c>
      <c r="D442">
        <v>13328.323613841565</v>
      </c>
      <c r="E442">
        <v>14256.599732632625</v>
      </c>
      <c r="F442">
        <v>14243.383596850541</v>
      </c>
      <c r="G442">
        <v>13144.608521178638</v>
      </c>
      <c r="H442">
        <v>12168.611833873225</v>
      </c>
      <c r="I442">
        <v>12552.878712860504</v>
      </c>
      <c r="J442">
        <v>10805.532259179317</v>
      </c>
      <c r="K442">
        <v>10282.244684813626</v>
      </c>
      <c r="L442">
        <v>10715.929351943661</v>
      </c>
      <c r="M442">
        <v>9522.8404252955679</v>
      </c>
      <c r="N442">
        <v>10230.028310221396</v>
      </c>
      <c r="O442">
        <v>10214.259884572293</v>
      </c>
      <c r="P442">
        <v>13888.879667446152</v>
      </c>
      <c r="Q442">
        <v>13901.364087762253</v>
      </c>
      <c r="R442">
        <v>13806.254964183565</v>
      </c>
      <c r="S442">
        <v>12838.033653010494</v>
      </c>
      <c r="T442">
        <v>11753.477709916246</v>
      </c>
      <c r="U442">
        <v>11886.829401225266</v>
      </c>
      <c r="V442">
        <v>9929.1658916806682</v>
      </c>
      <c r="W442">
        <v>9307.254143119224</v>
      </c>
      <c r="X442">
        <v>9792.2959250509939</v>
      </c>
      <c r="Y442">
        <v>8781.8025253406704</v>
      </c>
      <c r="Z442">
        <v>9719.1255309966764</v>
      </c>
      <c r="AA442">
        <v>9896.8139785173371</v>
      </c>
      <c r="AB442">
        <v>13676.159763430413</v>
      </c>
      <c r="AC442">
        <v>13692.620301494351</v>
      </c>
      <c r="AD442">
        <v>13526.644692473481</v>
      </c>
      <c r="AE442">
        <v>12458.907560050124</v>
      </c>
      <c r="AF442">
        <v>11287.806864509401</v>
      </c>
      <c r="AG442">
        <v>11370.439874326865</v>
      </c>
      <c r="AH442">
        <v>9400.7365861422513</v>
      </c>
      <c r="AI442">
        <v>8795.1508458797525</v>
      </c>
      <c r="AJ442">
        <v>9310.7309005381394</v>
      </c>
      <c r="AK442">
        <v>8333.7161240832811</v>
      </c>
      <c r="AL442">
        <v>9301.1798510630924</v>
      </c>
      <c r="AM442">
        <v>9503.328135181273</v>
      </c>
      <c r="AN442">
        <v>13300.896586005272</v>
      </c>
      <c r="AO442">
        <v>13328.985217999765</v>
      </c>
      <c r="AP442">
        <v>13167.642268908387</v>
      </c>
      <c r="AQ442">
        <v>12097.819363898758</v>
      </c>
      <c r="AR442">
        <v>10919.569580333502</v>
      </c>
      <c r="AS442">
        <v>10992.996240674478</v>
      </c>
      <c r="AT442">
        <v>9015.5533003127312</v>
      </c>
      <c r="AU442">
        <v>8406.5462506110689</v>
      </c>
      <c r="AV442">
        <v>8924.2808085993947</v>
      </c>
      <c r="AW442">
        <v>7954.4223582645645</v>
      </c>
      <c r="AX442">
        <v>8932.1102044232139</v>
      </c>
      <c r="AY442">
        <v>9145.1387550643703</v>
      </c>
      <c r="AZ442">
        <v>12952.229181169772</v>
      </c>
      <c r="BA442">
        <v>12987.400363871304</v>
      </c>
      <c r="BB442">
        <v>12830.630204757257</v>
      </c>
      <c r="BC442">
        <v>11763.520295781982</v>
      </c>
      <c r="BD442">
        <v>10587.043635191671</v>
      </c>
      <c r="BE442">
        <v>10662.092795017577</v>
      </c>
      <c r="BF442">
        <v>8686.5583030312791</v>
      </c>
      <c r="BG442">
        <v>8079.8102914309457</v>
      </c>
      <c r="BH442">
        <v>8599.974985861516</v>
      </c>
      <c r="BI442">
        <v>7632.4800503398237</v>
      </c>
      <c r="BJ442">
        <v>8612.3326722302645</v>
      </c>
      <c r="BK442">
        <v>8827.3944235950858</v>
      </c>
      <c r="BL442">
        <v>12636.663444124988</v>
      </c>
      <c r="BM442">
        <v>12674.583964293959</v>
      </c>
      <c r="BN442">
        <v>12521.594905270544</v>
      </c>
      <c r="BO442">
        <v>11459.650981174595</v>
      </c>
      <c r="BP442">
        <v>10289.815064082451</v>
      </c>
      <c r="BQ442">
        <v>10372.662795016311</v>
      </c>
      <c r="BR442">
        <v>8405.2673479226214</v>
      </c>
      <c r="BS442">
        <v>7805.6958930150422</v>
      </c>
      <c r="BT442">
        <v>8330.4761225737602</v>
      </c>
      <c r="BU442">
        <v>7363.5487620450222</v>
      </c>
      <c r="BV442">
        <v>8339.1359017424602</v>
      </c>
      <c r="BW442">
        <v>8545.6261516554587</v>
      </c>
      <c r="BX442">
        <v>12344.214695605828</v>
      </c>
      <c r="BY442">
        <v>12373.056630959596</v>
      </c>
      <c r="BZ442">
        <v>12217.003662859443</v>
      </c>
      <c r="CA442">
        <v>11161.729217941664</v>
      </c>
      <c r="CB442">
        <v>10009.736138040424</v>
      </c>
      <c r="CC442">
        <v>10119.629891804199</v>
      </c>
      <c r="CD442">
        <v>8183.0691268887595</v>
      </c>
      <c r="CE442">
        <v>7610.5532333287965</v>
      </c>
      <c r="CF442">
        <v>8151.2085289102679</v>
      </c>
      <c r="CG442">
        <v>7183.9262485833324</v>
      </c>
      <c r="CH442">
        <v>8140.9182929832332</v>
      </c>
      <c r="CI442">
        <v>8313.2041344359459</v>
      </c>
      <c r="CJ442">
        <v>12067.581069393296</v>
      </c>
      <c r="CK442">
        <v>12044.2928775329</v>
      </c>
      <c r="CL442">
        <v>11844.73846925334</v>
      </c>
      <c r="CM442">
        <v>10770.02244433017</v>
      </c>
      <c r="CN442">
        <v>9612.748520376419</v>
      </c>
      <c r="CO442">
        <v>9795.0790646714267</v>
      </c>
      <c r="CP442">
        <v>7952.301314737645</v>
      </c>
      <c r="CQ442">
        <v>7543.8002261047368</v>
      </c>
      <c r="CR442">
        <v>8530.2500542848793</v>
      </c>
      <c r="CS442">
        <v>6971.3558692550087</v>
      </c>
      <c r="CT442">
        <v>8170.5401106340842</v>
      </c>
      <c r="CU442">
        <v>9725.1711690534157</v>
      </c>
      <c r="CV442">
        <v>1</v>
      </c>
      <c r="CW442">
        <v>4201</v>
      </c>
    </row>
    <row r="443" spans="1:101" x14ac:dyDescent="0.3">
      <c r="A443" t="s">
        <v>107</v>
      </c>
      <c r="B443" t="s">
        <v>107</v>
      </c>
      <c r="C443" t="s">
        <v>108</v>
      </c>
      <c r="CV443">
        <v>0</v>
      </c>
      <c r="CW443">
        <v>0</v>
      </c>
    </row>
    <row r="444" spans="1:101" x14ac:dyDescent="0.3">
      <c r="A444" t="s">
        <v>218</v>
      </c>
      <c r="B444" t="s">
        <v>109</v>
      </c>
      <c r="C444" t="s">
        <v>106</v>
      </c>
      <c r="D444">
        <v>12886.903551611033</v>
      </c>
      <c r="E444">
        <v>13923.051582264192</v>
      </c>
      <c r="F444">
        <v>15353.097691776115</v>
      </c>
      <c r="G444">
        <v>13524.949562293317</v>
      </c>
      <c r="H444">
        <v>13418.816160459493</v>
      </c>
      <c r="I444">
        <v>11427.409559896967</v>
      </c>
      <c r="J444">
        <v>11244.919796200296</v>
      </c>
      <c r="K444">
        <v>10881.018512961035</v>
      </c>
      <c r="L444">
        <v>9440.0891707666324</v>
      </c>
      <c r="M444">
        <v>11249.814303347508</v>
      </c>
      <c r="N444">
        <v>11767.290210743049</v>
      </c>
      <c r="O444">
        <v>12746.61854526796</v>
      </c>
      <c r="P444">
        <v>13229.438118813971</v>
      </c>
      <c r="Q444">
        <v>13757.935967079888</v>
      </c>
      <c r="R444">
        <v>14855.28997490455</v>
      </c>
      <c r="S444">
        <v>12943.788258180568</v>
      </c>
      <c r="T444">
        <v>12804.23958747396</v>
      </c>
      <c r="U444">
        <v>10702.322719125385</v>
      </c>
      <c r="V444">
        <v>10364.014631621434</v>
      </c>
      <c r="W444">
        <v>9886.2507130884733</v>
      </c>
      <c r="X444">
        <v>8413.3335652043388</v>
      </c>
      <c r="Y444">
        <v>10291.550774077003</v>
      </c>
      <c r="Z444">
        <v>10961.082505957169</v>
      </c>
      <c r="AA444">
        <v>12114.169699040398</v>
      </c>
      <c r="AB444">
        <v>12731.421971859108</v>
      </c>
      <c r="AC444">
        <v>13321.213882930146</v>
      </c>
      <c r="AD444">
        <v>14405.711793111503</v>
      </c>
      <c r="AE444">
        <v>12431.667205882852</v>
      </c>
      <c r="AF444">
        <v>12215.171974784636</v>
      </c>
      <c r="AG444">
        <v>10051.561847646253</v>
      </c>
      <c r="AH444">
        <v>9681.8282386509691</v>
      </c>
      <c r="AI444">
        <v>9203.1211115817441</v>
      </c>
      <c r="AJ444">
        <v>7750.6623775611133</v>
      </c>
      <c r="AK444">
        <v>9659.2052338572594</v>
      </c>
      <c r="AL444">
        <v>10359.863887982385</v>
      </c>
      <c r="AM444">
        <v>11539.872837804183</v>
      </c>
      <c r="AN444">
        <v>12178.05965589635</v>
      </c>
      <c r="AO444">
        <v>12782.610706722635</v>
      </c>
      <c r="AP444">
        <v>13875.931144419768</v>
      </c>
      <c r="AQ444">
        <v>11905.18136190418</v>
      </c>
      <c r="AR444">
        <v>11687.378245919133</v>
      </c>
      <c r="AS444">
        <v>9519.6107246171341</v>
      </c>
      <c r="AT444">
        <v>9145.2997786083324</v>
      </c>
      <c r="AU444">
        <v>8664.0751382008675</v>
      </c>
      <c r="AV444">
        <v>7212.9085757290959</v>
      </c>
      <c r="AW444">
        <v>9127.0444729422379</v>
      </c>
      <c r="AX444">
        <v>9836.7974170247435</v>
      </c>
      <c r="AY444">
        <v>11027.749973910251</v>
      </c>
      <c r="AZ444">
        <v>11676.896488160442</v>
      </c>
      <c r="BA444">
        <v>12291.013402420635</v>
      </c>
      <c r="BB444">
        <v>13391.843594240294</v>
      </c>
      <c r="BC444">
        <v>11426.622315279707</v>
      </c>
      <c r="BD444">
        <v>11212.923363184345</v>
      </c>
      <c r="BE444">
        <v>9048.5361506613426</v>
      </c>
      <c r="BF444">
        <v>8677.4519957034081</v>
      </c>
      <c r="BG444">
        <v>8199.6120129164374</v>
      </c>
      <c r="BH444">
        <v>6752.0573633884305</v>
      </c>
      <c r="BI444">
        <v>8669.9680246232929</v>
      </c>
      <c r="BJ444">
        <v>9383.5882621716828</v>
      </c>
      <c r="BK444">
        <v>10578.515761000175</v>
      </c>
      <c r="BL444">
        <v>11231.874884398683</v>
      </c>
      <c r="BM444">
        <v>11850.657871888376</v>
      </c>
      <c r="BN444">
        <v>12956.840716586383</v>
      </c>
      <c r="BO444">
        <v>10997.822333464854</v>
      </c>
      <c r="BP444">
        <v>10791.180769726761</v>
      </c>
      <c r="BQ444">
        <v>8634.4687572723979</v>
      </c>
      <c r="BR444">
        <v>8271.1447079023874</v>
      </c>
      <c r="BS444">
        <v>7800.3240297642506</v>
      </c>
      <c r="BT444">
        <v>6358.0364634512262</v>
      </c>
      <c r="BU444">
        <v>8278.5111301313809</v>
      </c>
      <c r="BV444">
        <v>8991.4747458381225</v>
      </c>
      <c r="BW444">
        <v>10182.84895556548</v>
      </c>
      <c r="BX444">
        <v>10831.199225383107</v>
      </c>
      <c r="BY444">
        <v>11446.016709591144</v>
      </c>
      <c r="BZ444">
        <v>12552.301374320319</v>
      </c>
      <c r="CA444">
        <v>10600.03742294413</v>
      </c>
      <c r="CB444">
        <v>10407.830803747007</v>
      </c>
      <c r="CC444">
        <v>8271.8911974136154</v>
      </c>
      <c r="CD444">
        <v>7931.881424918357</v>
      </c>
      <c r="CE444">
        <v>7481.5704711651342</v>
      </c>
      <c r="CF444">
        <v>6051.6938357599984</v>
      </c>
      <c r="CG444">
        <v>7972.8821327044352</v>
      </c>
      <c r="CH444">
        <v>8674.4605311073756</v>
      </c>
      <c r="CI444">
        <v>9844.3796177107561</v>
      </c>
      <c r="CJ444">
        <v>10464.019306491055</v>
      </c>
      <c r="CK444">
        <v>11050.1626611025</v>
      </c>
      <c r="CL444">
        <v>12131.276048711175</v>
      </c>
      <c r="CM444">
        <v>10161.385916254088</v>
      </c>
      <c r="CN444">
        <v>9980.460174417989</v>
      </c>
      <c r="CO444">
        <v>7864.8571408658736</v>
      </c>
      <c r="CP444">
        <v>7611.9778499967742</v>
      </c>
      <c r="CQ444">
        <v>7330.239958651664</v>
      </c>
      <c r="CR444">
        <v>5848.3724367409814</v>
      </c>
      <c r="CS444">
        <v>8220.343627356875</v>
      </c>
      <c r="CT444">
        <v>8820.6980160914463</v>
      </c>
      <c r="CU444">
        <v>8670.2929242827886</v>
      </c>
      <c r="CV444">
        <v>-1</v>
      </c>
      <c r="CW444">
        <v>4201</v>
      </c>
    </row>
    <row r="445" spans="1:101" x14ac:dyDescent="0.3">
      <c r="A445" t="s">
        <v>107</v>
      </c>
      <c r="B445" t="s">
        <v>107</v>
      </c>
      <c r="C445" t="s">
        <v>108</v>
      </c>
      <c r="CV445">
        <v>0</v>
      </c>
      <c r="CW445">
        <v>0</v>
      </c>
    </row>
    <row r="446" spans="1:101" x14ac:dyDescent="0.3">
      <c r="A446" t="s">
        <v>219</v>
      </c>
      <c r="B446" t="s">
        <v>105</v>
      </c>
      <c r="C446" t="s">
        <v>106</v>
      </c>
      <c r="D446">
        <v>12118.109590087046</v>
      </c>
      <c r="E446">
        <v>14944.254478067603</v>
      </c>
      <c r="F446">
        <v>16368.911049212735</v>
      </c>
      <c r="G446">
        <v>15484.407909205376</v>
      </c>
      <c r="H446">
        <v>14514.190682955952</v>
      </c>
      <c r="I446">
        <v>14383.470791661319</v>
      </c>
      <c r="J446">
        <v>12590.655950080927</v>
      </c>
      <c r="K446">
        <v>11450.731219477537</v>
      </c>
      <c r="L446">
        <v>11115.519286019629</v>
      </c>
      <c r="M446">
        <v>9771.063739910318</v>
      </c>
      <c r="N446">
        <v>9709.9625649497757</v>
      </c>
      <c r="O446">
        <v>9160.5381284311607</v>
      </c>
      <c r="P446">
        <v>13019.037680358148</v>
      </c>
      <c r="Q446">
        <v>14690.801745377401</v>
      </c>
      <c r="R446">
        <v>16081.886504850456</v>
      </c>
      <c r="S446">
        <v>15270.53495299413</v>
      </c>
      <c r="T446">
        <v>14110.556550301004</v>
      </c>
      <c r="U446">
        <v>13582.254393978292</v>
      </c>
      <c r="V446">
        <v>11439.000648259049</v>
      </c>
      <c r="W446">
        <v>10086.813219548854</v>
      </c>
      <c r="X446">
        <v>9737.8430822013306</v>
      </c>
      <c r="Y446">
        <v>8586.8528099502291</v>
      </c>
      <c r="Z446">
        <v>8831.6500471777326</v>
      </c>
      <c r="AA446">
        <v>8575.7138389199899</v>
      </c>
      <c r="AB446">
        <v>12628.423254093705</v>
      </c>
      <c r="AC446">
        <v>14357.900643192355</v>
      </c>
      <c r="AD446">
        <v>15688.330959207047</v>
      </c>
      <c r="AE446">
        <v>14752.982414429529</v>
      </c>
      <c r="AF446">
        <v>13465.162120982644</v>
      </c>
      <c r="AG446">
        <v>12845.319312643536</v>
      </c>
      <c r="AH446">
        <v>10661.047068851547</v>
      </c>
      <c r="AI446">
        <v>9311.8409233212733</v>
      </c>
      <c r="AJ446">
        <v>8993.7576251407772</v>
      </c>
      <c r="AK446">
        <v>7885.7479101842091</v>
      </c>
      <c r="AL446">
        <v>8174.7651263770376</v>
      </c>
      <c r="AM446">
        <v>7958.4832667855253</v>
      </c>
      <c r="AN446">
        <v>12043.475687541628</v>
      </c>
      <c r="AO446">
        <v>13796.043920452214</v>
      </c>
      <c r="AP446">
        <v>15138.96407833171</v>
      </c>
      <c r="AQ446">
        <v>14205.247185944952</v>
      </c>
      <c r="AR446">
        <v>12910.017481866947</v>
      </c>
      <c r="AS446">
        <v>12277.710714876255</v>
      </c>
      <c r="AT446">
        <v>10081.074530721542</v>
      </c>
      <c r="AU446">
        <v>8724.283673339427</v>
      </c>
      <c r="AV446">
        <v>8406.1283105617258</v>
      </c>
      <c r="AW446">
        <v>7305.7064561910756</v>
      </c>
      <c r="AX446">
        <v>7607.9000368276202</v>
      </c>
      <c r="AY446">
        <v>7407.173624554167</v>
      </c>
      <c r="AZ446">
        <v>11507.007030586868</v>
      </c>
      <c r="BA446">
        <v>13271.648151575304</v>
      </c>
      <c r="BB446">
        <v>14623.19423276552</v>
      </c>
      <c r="BC446">
        <v>13695.131245459757</v>
      </c>
      <c r="BD446">
        <v>12403.670649258009</v>
      </c>
      <c r="BE446">
        <v>11774.373430165002</v>
      </c>
      <c r="BF446">
        <v>9580.7578076890804</v>
      </c>
      <c r="BG446">
        <v>8227.2860021105007</v>
      </c>
      <c r="BH446">
        <v>7912.6513616240345</v>
      </c>
      <c r="BI446">
        <v>6815.6929538493168</v>
      </c>
      <c r="BJ446">
        <v>7121.1048042499406</v>
      </c>
      <c r="BK446">
        <v>6923.3978601527251</v>
      </c>
      <c r="BL446">
        <v>11026.389802194955</v>
      </c>
      <c r="BM446">
        <v>12794.909628125375</v>
      </c>
      <c r="BN446">
        <v>14151.744512525358</v>
      </c>
      <c r="BO446">
        <v>13230.982500670056</v>
      </c>
      <c r="BP446">
        <v>11949.115192653304</v>
      </c>
      <c r="BQ446">
        <v>11331.423823818732</v>
      </c>
      <c r="BR446">
        <v>9150.4020842854552</v>
      </c>
      <c r="BS446">
        <v>7808.7012073758606</v>
      </c>
      <c r="BT446">
        <v>7502.6278964389876</v>
      </c>
      <c r="BU446">
        <v>6408.6038287365445</v>
      </c>
      <c r="BV446">
        <v>6709.7304788830825</v>
      </c>
      <c r="BW446">
        <v>6500.7084956881627</v>
      </c>
      <c r="BX446">
        <v>10588.003182691578</v>
      </c>
      <c r="BY446">
        <v>12341.529621084335</v>
      </c>
      <c r="BZ446">
        <v>13690.611524788295</v>
      </c>
      <c r="CA446">
        <v>12775.40250713256</v>
      </c>
      <c r="CB446">
        <v>11515.633133197518</v>
      </c>
      <c r="CC446">
        <v>10935.095294925184</v>
      </c>
      <c r="CD446">
        <v>8799.5889710012016</v>
      </c>
      <c r="CE446">
        <v>7501.3127960277052</v>
      </c>
      <c r="CF446">
        <v>7225.4013006116638</v>
      </c>
      <c r="CG446">
        <v>6139.5809506218056</v>
      </c>
      <c r="CH446">
        <v>6422.3783507763237</v>
      </c>
      <c r="CI446">
        <v>6169.9461978291192</v>
      </c>
      <c r="CJ446">
        <v>10194.428804999005</v>
      </c>
      <c r="CK446">
        <v>11869.835723718688</v>
      </c>
      <c r="CL446">
        <v>13145.664525260092</v>
      </c>
      <c r="CM446">
        <v>12184.024072729177</v>
      </c>
      <c r="CN446">
        <v>10903.397560446334</v>
      </c>
      <c r="CO446">
        <v>10397.439939577233</v>
      </c>
      <c r="CP446">
        <v>8396.2700360885119</v>
      </c>
      <c r="CQ446">
        <v>7344.1805080642389</v>
      </c>
      <c r="CR446">
        <v>7595.8750108908698</v>
      </c>
      <c r="CS446">
        <v>6060.6043694275431</v>
      </c>
      <c r="CT446">
        <v>6486.603313850288</v>
      </c>
      <c r="CU446">
        <v>7622.5510042965761</v>
      </c>
      <c r="CV446">
        <v>1</v>
      </c>
      <c r="CW446">
        <v>4202</v>
      </c>
    </row>
    <row r="447" spans="1:101" x14ac:dyDescent="0.3">
      <c r="A447" t="s">
        <v>107</v>
      </c>
      <c r="B447" t="s">
        <v>107</v>
      </c>
      <c r="C447" t="s">
        <v>108</v>
      </c>
      <c r="CV447">
        <v>0</v>
      </c>
      <c r="CW447">
        <v>0</v>
      </c>
    </row>
    <row r="448" spans="1:101" x14ac:dyDescent="0.3">
      <c r="A448" t="s">
        <v>219</v>
      </c>
      <c r="B448" t="s">
        <v>109</v>
      </c>
      <c r="C448" t="s">
        <v>106</v>
      </c>
      <c r="D448">
        <v>13890.834777039685</v>
      </c>
      <c r="E448">
        <v>14137.376671202672</v>
      </c>
      <c r="F448">
        <v>15311.708956458273</v>
      </c>
      <c r="G448">
        <v>14638.992007371578</v>
      </c>
      <c r="H448">
        <v>15141.020027204575</v>
      </c>
      <c r="I448">
        <v>13698.135685809581</v>
      </c>
      <c r="J448">
        <v>13210.082501443187</v>
      </c>
      <c r="K448">
        <v>12623.498740605486</v>
      </c>
      <c r="L448">
        <v>11588.834750848524</v>
      </c>
      <c r="M448">
        <v>12247.856054359561</v>
      </c>
      <c r="N448">
        <v>12362.294785579896</v>
      </c>
      <c r="O448">
        <v>12830.837822641402</v>
      </c>
      <c r="P448">
        <v>13457.982812394084</v>
      </c>
      <c r="Q448">
        <v>13576.470639285932</v>
      </c>
      <c r="R448">
        <v>14902.688748298122</v>
      </c>
      <c r="S448">
        <v>14017.971248019505</v>
      </c>
      <c r="T448">
        <v>14403.983047151882</v>
      </c>
      <c r="U448">
        <v>12772.718850111525</v>
      </c>
      <c r="V448">
        <v>12104.108104647821</v>
      </c>
      <c r="W448">
        <v>11364.491335641324</v>
      </c>
      <c r="X448">
        <v>10261.550626622871</v>
      </c>
      <c r="Y448">
        <v>10964.259783994816</v>
      </c>
      <c r="Z448">
        <v>11209.679289783015</v>
      </c>
      <c r="AA448">
        <v>11841.307501543035</v>
      </c>
      <c r="AB448">
        <v>12611.532109403419</v>
      </c>
      <c r="AC448">
        <v>12814.373831304189</v>
      </c>
      <c r="AD448">
        <v>14157.761423607068</v>
      </c>
      <c r="AE448">
        <v>13238.692428451806</v>
      </c>
      <c r="AF448">
        <v>13566.632819220758</v>
      </c>
      <c r="AG448">
        <v>11879.845230964977</v>
      </c>
      <c r="AH448">
        <v>11175.127451853856</v>
      </c>
      <c r="AI448">
        <v>10423.932689495183</v>
      </c>
      <c r="AJ448">
        <v>9330.4067223170005</v>
      </c>
      <c r="AK448">
        <v>10056.082734368363</v>
      </c>
      <c r="AL448">
        <v>10330.652725821637</v>
      </c>
      <c r="AM448">
        <v>10992.168433677314</v>
      </c>
      <c r="AN448">
        <v>11789.610782430778</v>
      </c>
      <c r="AO448">
        <v>12014.923130359655</v>
      </c>
      <c r="AP448">
        <v>13374.761517993451</v>
      </c>
      <c r="AQ448">
        <v>12465.627871925244</v>
      </c>
      <c r="AR448">
        <v>12797.527490269978</v>
      </c>
      <c r="AS448">
        <v>11110.415507660731</v>
      </c>
      <c r="AT448">
        <v>10403.643132468162</v>
      </c>
      <c r="AU448">
        <v>9651.3941326291988</v>
      </c>
      <c r="AV448">
        <v>8559.930096101034</v>
      </c>
      <c r="AW448">
        <v>9291.7281705817495</v>
      </c>
      <c r="AX448">
        <v>9576.1434279805726</v>
      </c>
      <c r="AY448">
        <v>10249.941306736693</v>
      </c>
      <c r="AZ448">
        <v>11060.448453749046</v>
      </c>
      <c r="BA448">
        <v>11298.158867530008</v>
      </c>
      <c r="BB448">
        <v>12668.847475093809</v>
      </c>
      <c r="BC448">
        <v>11768.782790606056</v>
      </c>
      <c r="BD448">
        <v>12108.230959696157</v>
      </c>
      <c r="BE448">
        <v>10427.639219874927</v>
      </c>
      <c r="BF448">
        <v>9726.8376575852235</v>
      </c>
      <c r="BG448">
        <v>8980.3321985237071</v>
      </c>
      <c r="BH448">
        <v>7894.5267530468391</v>
      </c>
      <c r="BI448">
        <v>8631.9267763604075</v>
      </c>
      <c r="BJ448">
        <v>8921.9018086105261</v>
      </c>
      <c r="BK448">
        <v>9601.3020247788481</v>
      </c>
      <c r="BL448">
        <v>10417.647061421183</v>
      </c>
      <c r="BM448">
        <v>10661.716659648366</v>
      </c>
      <c r="BN448">
        <v>12039.603165848494</v>
      </c>
      <c r="BO448">
        <v>11147.830935676209</v>
      </c>
      <c r="BP448">
        <v>11496.748360995189</v>
      </c>
      <c r="BQ448">
        <v>9826.5965324097979</v>
      </c>
      <c r="BR448">
        <v>9136.6209360517078</v>
      </c>
      <c r="BS448">
        <v>8400.3451943220625</v>
      </c>
      <c r="BT448">
        <v>7322.9037302391625</v>
      </c>
      <c r="BU448">
        <v>8065.5318550151806</v>
      </c>
      <c r="BV448">
        <v>8356.7795469354114</v>
      </c>
      <c r="BW448">
        <v>9033.636072844196</v>
      </c>
      <c r="BX448">
        <v>9845.0852212678728</v>
      </c>
      <c r="BY448">
        <v>10084.690574962759</v>
      </c>
      <c r="BZ448">
        <v>11462.104623091072</v>
      </c>
      <c r="CA448">
        <v>10577.129098601656</v>
      </c>
      <c r="CB448">
        <v>10941.821694850643</v>
      </c>
      <c r="CC448">
        <v>9295.5508207525218</v>
      </c>
      <c r="CD448">
        <v>8633.8576526614761</v>
      </c>
      <c r="CE448">
        <v>7924.5423118432645</v>
      </c>
      <c r="CF448">
        <v>6866.6309115012173</v>
      </c>
      <c r="CG448">
        <v>7616.5770309095906</v>
      </c>
      <c r="CH448">
        <v>7900.9365525403491</v>
      </c>
      <c r="CI448">
        <v>8557.6522510229952</v>
      </c>
      <c r="CJ448">
        <v>9337.7590214802785</v>
      </c>
      <c r="CK448">
        <v>9540.1812976058554</v>
      </c>
      <c r="CL448">
        <v>10882.582044360684</v>
      </c>
      <c r="CM448">
        <v>9971.3016559261632</v>
      </c>
      <c r="CN448">
        <v>10333.811974611768</v>
      </c>
      <c r="CO448">
        <v>8716.400989000238</v>
      </c>
      <c r="CP448">
        <v>8141.7307039648385</v>
      </c>
      <c r="CQ448">
        <v>7624.8324709989129</v>
      </c>
      <c r="CR448">
        <v>6643.9512834117859</v>
      </c>
      <c r="CS448">
        <v>7574.0423984638483</v>
      </c>
      <c r="CT448">
        <v>7941.4087492482804</v>
      </c>
      <c r="CU448">
        <v>7924.4500877276496</v>
      </c>
      <c r="CV448">
        <v>-1</v>
      </c>
      <c r="CW448">
        <v>4202</v>
      </c>
    </row>
    <row r="449" spans="1:101" x14ac:dyDescent="0.3">
      <c r="A449" t="s">
        <v>107</v>
      </c>
      <c r="B449" t="s">
        <v>107</v>
      </c>
      <c r="C449" t="s">
        <v>108</v>
      </c>
      <c r="CV449">
        <v>0</v>
      </c>
      <c r="CW449">
        <v>0</v>
      </c>
    </row>
    <row r="450" spans="1:101" x14ac:dyDescent="0.3">
      <c r="A450" t="s">
        <v>220</v>
      </c>
      <c r="B450" t="s">
        <v>105</v>
      </c>
      <c r="C450" t="s">
        <v>106</v>
      </c>
      <c r="D450">
        <v>4145.7375534242556</v>
      </c>
      <c r="E450">
        <v>5017.9284808978009</v>
      </c>
      <c r="F450">
        <v>4491.0714874593759</v>
      </c>
      <c r="G450">
        <v>4008.099293022763</v>
      </c>
      <c r="H450">
        <v>3491.9325271881294</v>
      </c>
      <c r="I450">
        <v>3791.443855415785</v>
      </c>
      <c r="J450">
        <v>3237.2824649514</v>
      </c>
      <c r="K450">
        <v>2895.349191434274</v>
      </c>
      <c r="L450">
        <v>3233.431432165044</v>
      </c>
      <c r="M450">
        <v>2757.6533562266113</v>
      </c>
      <c r="N450">
        <v>2978.7080698361524</v>
      </c>
      <c r="O450">
        <v>3190.3307781917551</v>
      </c>
      <c r="P450">
        <v>4488.3797708053371</v>
      </c>
      <c r="Q450">
        <v>4727.8609158521931</v>
      </c>
      <c r="R450">
        <v>4307.3929101398826</v>
      </c>
      <c r="S450">
        <v>4028.0760411422243</v>
      </c>
      <c r="T450">
        <v>3494.8429276555976</v>
      </c>
      <c r="U450">
        <v>3663.4948940235986</v>
      </c>
      <c r="V450">
        <v>3017.5247110504565</v>
      </c>
      <c r="W450">
        <v>2657.2919759393499</v>
      </c>
      <c r="X450">
        <v>3042.6225335563267</v>
      </c>
      <c r="Y450">
        <v>2656.7378117221988</v>
      </c>
      <c r="Z450">
        <v>2971.4852011237053</v>
      </c>
      <c r="AA450">
        <v>3245.9637694679677</v>
      </c>
      <c r="AB450">
        <v>4562.7243866281724</v>
      </c>
      <c r="AC450">
        <v>4781.7692176869423</v>
      </c>
      <c r="AD450">
        <v>4319.2285796348879</v>
      </c>
      <c r="AE450">
        <v>3997.0054815313665</v>
      </c>
      <c r="AF450">
        <v>3434.5643322806445</v>
      </c>
      <c r="AG450">
        <v>3592.0183212517245</v>
      </c>
      <c r="AH450">
        <v>2949.2666971646213</v>
      </c>
      <c r="AI450">
        <v>2599.7934250654371</v>
      </c>
      <c r="AJ450">
        <v>2997.3915106601576</v>
      </c>
      <c r="AK450">
        <v>2622.0031447789888</v>
      </c>
      <c r="AL450">
        <v>2944.6545606583722</v>
      </c>
      <c r="AM450">
        <v>3224.7810037505078</v>
      </c>
      <c r="AN450">
        <v>4545.281572827309</v>
      </c>
      <c r="AO450">
        <v>4766.0550017164678</v>
      </c>
      <c r="AP450">
        <v>4302.9215969539264</v>
      </c>
      <c r="AQ450">
        <v>3977.8169017512314</v>
      </c>
      <c r="AR450">
        <v>3410.9237833661637</v>
      </c>
      <c r="AS450">
        <v>3563.6465205332061</v>
      </c>
      <c r="AT450">
        <v>2917.2743664834593</v>
      </c>
      <c r="AU450">
        <v>2566.239311816631</v>
      </c>
      <c r="AV450">
        <v>2964.52091439996</v>
      </c>
      <c r="AW450">
        <v>2591.5158042824537</v>
      </c>
      <c r="AX450">
        <v>2917.2845380724484</v>
      </c>
      <c r="AY450">
        <v>3200.2891534699711</v>
      </c>
      <c r="AZ450">
        <v>4522.7748511831433</v>
      </c>
      <c r="BA450">
        <v>4744.4387375591377</v>
      </c>
      <c r="BB450">
        <v>4281.2886163900857</v>
      </c>
      <c r="BC450">
        <v>3955.6545361680273</v>
      </c>
      <c r="BD450">
        <v>3388.1217634036652</v>
      </c>
      <c r="BE450">
        <v>3540.3665423950852</v>
      </c>
      <c r="BF450">
        <v>2893.7724581591629</v>
      </c>
      <c r="BG450">
        <v>2542.7191113802282</v>
      </c>
      <c r="BH450">
        <v>2941.0598181986329</v>
      </c>
      <c r="BI450">
        <v>2568.068367028839</v>
      </c>
      <c r="BJ450">
        <v>2893.7420764131189</v>
      </c>
      <c r="BK450">
        <v>3176.5645698082317</v>
      </c>
      <c r="BL450">
        <v>4498.883466434535</v>
      </c>
      <c r="BM450">
        <v>4720.552995981102</v>
      </c>
      <c r="BN450">
        <v>4257.7516809331937</v>
      </c>
      <c r="BO450">
        <v>3932.9432378462761</v>
      </c>
      <c r="BP450">
        <v>3366.7545927190263</v>
      </c>
      <c r="BQ450">
        <v>3520.7603380843575</v>
      </c>
      <c r="BR450">
        <v>2876.0653999350461</v>
      </c>
      <c r="BS450">
        <v>2526.5987438295019</v>
      </c>
      <c r="BT450">
        <v>2925.6580718828554</v>
      </c>
      <c r="BU450">
        <v>2551.9996861108984</v>
      </c>
      <c r="BV450">
        <v>2875.3492712137399</v>
      </c>
      <c r="BW450">
        <v>3154.3796007081082</v>
      </c>
      <c r="BX450">
        <v>4472.2115359250665</v>
      </c>
      <c r="BY450">
        <v>4689.9956917744457</v>
      </c>
      <c r="BZ450">
        <v>4225.4397755483451</v>
      </c>
      <c r="CA450">
        <v>3902.2785916195298</v>
      </c>
      <c r="CB450">
        <v>3341.6020880959813</v>
      </c>
      <c r="CC450">
        <v>3504.2549875510313</v>
      </c>
      <c r="CD450">
        <v>2869.4127318993419</v>
      </c>
      <c r="CE450">
        <v>2528.3350580725764</v>
      </c>
      <c r="CF450">
        <v>2931.7676188272089</v>
      </c>
      <c r="CG450">
        <v>2556.8380288732305</v>
      </c>
      <c r="CH450">
        <v>2872.6883345166225</v>
      </c>
      <c r="CI450">
        <v>3139.0255172188236</v>
      </c>
      <c r="CJ450">
        <v>4441.0959652631909</v>
      </c>
      <c r="CK450">
        <v>4640.3782708714607</v>
      </c>
      <c r="CL450">
        <v>4160.2466949838918</v>
      </c>
      <c r="CM450">
        <v>3830.7272088703344</v>
      </c>
      <c r="CN450">
        <v>3267.0637686734481</v>
      </c>
      <c r="CO450">
        <v>3454.1220841206855</v>
      </c>
      <c r="CP450">
        <v>2849.8860270263121</v>
      </c>
      <c r="CQ450">
        <v>2562.2425248081554</v>
      </c>
      <c r="CR450">
        <v>3146.8578195858149</v>
      </c>
      <c r="CS450">
        <v>2540.2178503271521</v>
      </c>
      <c r="CT450">
        <v>2890.9661647161256</v>
      </c>
      <c r="CU450">
        <v>3784.3157415695337</v>
      </c>
      <c r="CV450">
        <v>1</v>
      </c>
      <c r="CW450">
        <v>4203</v>
      </c>
    </row>
    <row r="451" spans="1:101" x14ac:dyDescent="0.3">
      <c r="A451" t="s">
        <v>107</v>
      </c>
      <c r="B451" t="s">
        <v>107</v>
      </c>
      <c r="C451" t="s">
        <v>108</v>
      </c>
      <c r="CV451">
        <v>0</v>
      </c>
      <c r="CW451">
        <v>0</v>
      </c>
    </row>
    <row r="452" spans="1:101" x14ac:dyDescent="0.3">
      <c r="A452" t="s">
        <v>220</v>
      </c>
      <c r="B452" t="s">
        <v>109</v>
      </c>
      <c r="C452" t="s">
        <v>106</v>
      </c>
      <c r="D452">
        <v>3054.336289040396</v>
      </c>
      <c r="E452">
        <v>3982.6481260947694</v>
      </c>
      <c r="F452">
        <v>4957.3753942043013</v>
      </c>
      <c r="G452">
        <v>4313.0206713958187</v>
      </c>
      <c r="H452">
        <v>4472.5552425460446</v>
      </c>
      <c r="I452">
        <v>3466.942278392256</v>
      </c>
      <c r="J452">
        <v>3750.8291101359177</v>
      </c>
      <c r="K452">
        <v>3392.6524319847708</v>
      </c>
      <c r="L452">
        <v>2806.2855690795177</v>
      </c>
      <c r="M452">
        <v>3520.7292258508301</v>
      </c>
      <c r="N452">
        <v>3169.0910890516934</v>
      </c>
      <c r="O452">
        <v>3442.2972506448546</v>
      </c>
      <c r="P452">
        <v>3617.0103250816569</v>
      </c>
      <c r="Q452">
        <v>4262.598522156035</v>
      </c>
      <c r="R452">
        <v>4989.5907166399875</v>
      </c>
      <c r="S452">
        <v>4179.7314356398138</v>
      </c>
      <c r="T452">
        <v>4396.8220979600783</v>
      </c>
      <c r="U452">
        <v>3378.6313250266458</v>
      </c>
      <c r="V452">
        <v>3606.0739408138593</v>
      </c>
      <c r="W452">
        <v>3182.8774571234017</v>
      </c>
      <c r="X452">
        <v>2574.6977447073718</v>
      </c>
      <c r="Y452">
        <v>3317.6389379958168</v>
      </c>
      <c r="Z452">
        <v>3033.6887826646407</v>
      </c>
      <c r="AA452">
        <v>3382.8262796661438</v>
      </c>
      <c r="AB452">
        <v>3615.6321375900552</v>
      </c>
      <c r="AC452">
        <v>4285.7683768322286</v>
      </c>
      <c r="AD452">
        <v>5004.5523055378062</v>
      </c>
      <c r="AE452">
        <v>4165.02816172847</v>
      </c>
      <c r="AF452">
        <v>4347.0330558528904</v>
      </c>
      <c r="AG452">
        <v>3301.2138623836599</v>
      </c>
      <c r="AH452">
        <v>3514.5876646727243</v>
      </c>
      <c r="AI452">
        <v>3090.2125631524973</v>
      </c>
      <c r="AJ452">
        <v>2489.2940667599219</v>
      </c>
      <c r="AK452">
        <v>3242.8670338315196</v>
      </c>
      <c r="AL452">
        <v>2969.3466083431167</v>
      </c>
      <c r="AM452">
        <v>3327.0423156804222</v>
      </c>
      <c r="AN452">
        <v>3566.1646675877114</v>
      </c>
      <c r="AO452">
        <v>4240.4537790906361</v>
      </c>
      <c r="AP452">
        <v>4961.2621225233306</v>
      </c>
      <c r="AQ452">
        <v>4121.6095363992799</v>
      </c>
      <c r="AR452">
        <v>4301.52154863961</v>
      </c>
      <c r="AS452">
        <v>3252.2679203407479</v>
      </c>
      <c r="AT452">
        <v>3461.8832052090561</v>
      </c>
      <c r="AU452">
        <v>3034.5367630217161</v>
      </c>
      <c r="AV452">
        <v>2432.2516772476583</v>
      </c>
      <c r="AW452">
        <v>3186.3190110043947</v>
      </c>
      <c r="AX452">
        <v>2914.822038549592</v>
      </c>
      <c r="AY452">
        <v>3275.3489741923786</v>
      </c>
      <c r="AZ452">
        <v>3517.3072999520891</v>
      </c>
      <c r="BA452">
        <v>4193.8273223510205</v>
      </c>
      <c r="BB452">
        <v>4915.9890460533752</v>
      </c>
      <c r="BC452">
        <v>4076.8680262127159</v>
      </c>
      <c r="BD452">
        <v>4256.7551295632329</v>
      </c>
      <c r="BE452">
        <v>3207.2413458275223</v>
      </c>
      <c r="BF452">
        <v>3416.6154528759721</v>
      </c>
      <c r="BG452">
        <v>2989.1760945567171</v>
      </c>
      <c r="BH452">
        <v>2386.9569808548958</v>
      </c>
      <c r="BI452">
        <v>3141.1881569239808</v>
      </c>
      <c r="BJ452">
        <v>2869.8785704080565</v>
      </c>
      <c r="BK452">
        <v>3230.5757793950979</v>
      </c>
      <c r="BL452">
        <v>3472.7047535100214</v>
      </c>
      <c r="BM452">
        <v>4149.4719828068828</v>
      </c>
      <c r="BN452">
        <v>4872.0726528943769</v>
      </c>
      <c r="BO452">
        <v>4033.7014009303693</v>
      </c>
      <c r="BP452">
        <v>4214.7265930628946</v>
      </c>
      <c r="BQ452">
        <v>3166.7263640625906</v>
      </c>
      <c r="BR452">
        <v>3377.8460623256951</v>
      </c>
      <c r="BS452">
        <v>2952.095875206267</v>
      </c>
      <c r="BT452">
        <v>2351.1066588960157</v>
      </c>
      <c r="BU452">
        <v>3105.6794606694393</v>
      </c>
      <c r="BV452">
        <v>2833.5078022955549</v>
      </c>
      <c r="BW452">
        <v>3192.0975242309755</v>
      </c>
      <c r="BX452">
        <v>3431.2308961187928</v>
      </c>
      <c r="BY452">
        <v>4104.8918195116894</v>
      </c>
      <c r="BZ452">
        <v>4825.3391442512757</v>
      </c>
      <c r="CA452">
        <v>3986.833559441186</v>
      </c>
      <c r="CB452">
        <v>4170.4466058587141</v>
      </c>
      <c r="CC452">
        <v>3127.7728084694609</v>
      </c>
      <c r="CD452">
        <v>3346.1336551585746</v>
      </c>
      <c r="CE452">
        <v>2927.9952857591898</v>
      </c>
      <c r="CF452">
        <v>2333.063890976749</v>
      </c>
      <c r="CG452">
        <v>3090.3170740636842</v>
      </c>
      <c r="CH452">
        <v>2816.3380245905682</v>
      </c>
      <c r="CI452">
        <v>3168.0982407819401</v>
      </c>
      <c r="CJ452">
        <v>3395.5908644475944</v>
      </c>
      <c r="CK452">
        <v>4055.4717000805704</v>
      </c>
      <c r="CL452">
        <v>4761.0337213106468</v>
      </c>
      <c r="CM452">
        <v>3909.8084089762551</v>
      </c>
      <c r="CN452">
        <v>4092.3049044331301</v>
      </c>
      <c r="CO452">
        <v>3052.8414568154394</v>
      </c>
      <c r="CP452">
        <v>3305.2754012146115</v>
      </c>
      <c r="CQ452">
        <v>2936.3434986830916</v>
      </c>
      <c r="CR452">
        <v>2316.5083478478227</v>
      </c>
      <c r="CS452">
        <v>3281.2357966019117</v>
      </c>
      <c r="CT452">
        <v>2880.2128206103307</v>
      </c>
      <c r="CU452">
        <v>2863.1082191912637</v>
      </c>
      <c r="CV452">
        <v>-1</v>
      </c>
      <c r="CW452">
        <v>4203</v>
      </c>
    </row>
    <row r="453" spans="1:101" x14ac:dyDescent="0.3">
      <c r="A453" t="s">
        <v>107</v>
      </c>
      <c r="B453" t="s">
        <v>107</v>
      </c>
      <c r="C453" t="s">
        <v>108</v>
      </c>
      <c r="CV453">
        <v>0</v>
      </c>
      <c r="CW453">
        <v>0</v>
      </c>
    </row>
    <row r="454" spans="1:101" x14ac:dyDescent="0.3">
      <c r="A454" t="s">
        <v>221</v>
      </c>
      <c r="B454" t="s">
        <v>105</v>
      </c>
      <c r="C454" t="s">
        <v>106</v>
      </c>
      <c r="D454">
        <v>22244.691375621627</v>
      </c>
      <c r="E454">
        <v>26071.400771609224</v>
      </c>
      <c r="F454">
        <v>26948.764683170775</v>
      </c>
      <c r="G454">
        <v>24436.571080072019</v>
      </c>
      <c r="H454">
        <v>22724.440330729842</v>
      </c>
      <c r="I454">
        <v>22413.570514815987</v>
      </c>
      <c r="J454">
        <v>19874.897715040144</v>
      </c>
      <c r="K454">
        <v>18575.268725438706</v>
      </c>
      <c r="L454">
        <v>18203.632344238329</v>
      </c>
      <c r="M454">
        <v>16814.716175513975</v>
      </c>
      <c r="N454">
        <v>17563.749980178345</v>
      </c>
      <c r="O454">
        <v>17492.402042340742</v>
      </c>
      <c r="P454">
        <v>23240.166065695685</v>
      </c>
      <c r="Q454">
        <v>24802.637198297354</v>
      </c>
      <c r="R454">
        <v>25894.287611418033</v>
      </c>
      <c r="S454">
        <v>23651.556771696007</v>
      </c>
      <c r="T454">
        <v>21768.932603374378</v>
      </c>
      <c r="U454">
        <v>20896.385711109997</v>
      </c>
      <c r="V454">
        <v>17964.224348408774</v>
      </c>
      <c r="W454">
        <v>16470.49288012637</v>
      </c>
      <c r="X454">
        <v>16179.986287244052</v>
      </c>
      <c r="Y454">
        <v>15097.24950525681</v>
      </c>
      <c r="Z454">
        <v>16256.788812722059</v>
      </c>
      <c r="AA454">
        <v>16536.810483289912</v>
      </c>
      <c r="AB454">
        <v>22489.885605590462</v>
      </c>
      <c r="AC454">
        <v>24082.458707484926</v>
      </c>
      <c r="AD454">
        <v>25070.641687892145</v>
      </c>
      <c r="AE454">
        <v>22666.767711014298</v>
      </c>
      <c r="AF454">
        <v>20638.071605598136</v>
      </c>
      <c r="AG454">
        <v>19675.138600292248</v>
      </c>
      <c r="AH454">
        <v>16716.357143404563</v>
      </c>
      <c r="AI454">
        <v>15244.976339430901</v>
      </c>
      <c r="AJ454">
        <v>15003.874756217541</v>
      </c>
      <c r="AK454">
        <v>13979.262208659946</v>
      </c>
      <c r="AL454">
        <v>15194.787910636849</v>
      </c>
      <c r="AM454">
        <v>15523.623826803709</v>
      </c>
      <c r="AN454">
        <v>21516.046778303386</v>
      </c>
      <c r="AO454">
        <v>23136.600537465562</v>
      </c>
      <c r="AP454">
        <v>24139.763674853344</v>
      </c>
      <c r="AQ454">
        <v>21737.840711370307</v>
      </c>
      <c r="AR454">
        <v>19700.844499786115</v>
      </c>
      <c r="AS454">
        <v>18724.784649111349</v>
      </c>
      <c r="AT454">
        <v>15754.555492137777</v>
      </c>
      <c r="AU454">
        <v>14278.814038771879</v>
      </c>
      <c r="AV454">
        <v>14043.056207454094</v>
      </c>
      <c r="AW454">
        <v>13032.833521530472</v>
      </c>
      <c r="AX454">
        <v>14268.633560209633</v>
      </c>
      <c r="AY454">
        <v>14619.479433947427</v>
      </c>
      <c r="AZ454">
        <v>20632.049752074465</v>
      </c>
      <c r="BA454">
        <v>22268.818549208198</v>
      </c>
      <c r="BB454">
        <v>23283.918027587133</v>
      </c>
      <c r="BC454">
        <v>20890.580945575111</v>
      </c>
      <c r="BD454">
        <v>18860.278161436268</v>
      </c>
      <c r="BE454">
        <v>17890.324190938773</v>
      </c>
      <c r="BF454">
        <v>14926.371501384743</v>
      </c>
      <c r="BG454">
        <v>13457.235161893037</v>
      </c>
      <c r="BH454">
        <v>13228.169694447652</v>
      </c>
      <c r="BI454">
        <v>12224.392871280475</v>
      </c>
      <c r="BJ454">
        <v>13466.242625763771</v>
      </c>
      <c r="BK454">
        <v>13822.936908451893</v>
      </c>
      <c r="BL454">
        <v>19841.711616646593</v>
      </c>
      <c r="BM454">
        <v>21485.85188477151</v>
      </c>
      <c r="BN454">
        <v>22510.352796187628</v>
      </c>
      <c r="BO454">
        <v>20129.100029405185</v>
      </c>
      <c r="BP454">
        <v>18113.718407009936</v>
      </c>
      <c r="BQ454">
        <v>17160.904567223759</v>
      </c>
      <c r="BR454">
        <v>14214.738572440569</v>
      </c>
      <c r="BS454">
        <v>12761.531215846309</v>
      </c>
      <c r="BT454">
        <v>12543.461336102322</v>
      </c>
      <c r="BU454">
        <v>11542.881353417859</v>
      </c>
      <c r="BV454">
        <v>12778.609340575164</v>
      </c>
      <c r="BW454">
        <v>13120.862847312826</v>
      </c>
      <c r="BX454">
        <v>19121.088280366021</v>
      </c>
      <c r="BY454">
        <v>20749.689327555119</v>
      </c>
      <c r="BZ454">
        <v>21770.112779827727</v>
      </c>
      <c r="CA454">
        <v>19403.344746805924</v>
      </c>
      <c r="CB454">
        <v>17423.740496224156</v>
      </c>
      <c r="CC454">
        <v>16524.230763783595</v>
      </c>
      <c r="CD454">
        <v>13638.599396903344</v>
      </c>
      <c r="CE454">
        <v>12238.837084388755</v>
      </c>
      <c r="CF454">
        <v>12053.124755822035</v>
      </c>
      <c r="CG454">
        <v>11054.189322078779</v>
      </c>
      <c r="CH454">
        <v>12257.335141256995</v>
      </c>
      <c r="CI454">
        <v>12537.400423194205</v>
      </c>
      <c r="CJ454">
        <v>18454.908924553551</v>
      </c>
      <c r="CK454">
        <v>19986.739830413648</v>
      </c>
      <c r="CL454">
        <v>20924.467582043508</v>
      </c>
      <c r="CM454">
        <v>18516.086673595841</v>
      </c>
      <c r="CN454">
        <v>16533.371047668734</v>
      </c>
      <c r="CO454">
        <v>15756.735472704298</v>
      </c>
      <c r="CP454">
        <v>13061.439466987751</v>
      </c>
      <c r="CQ454">
        <v>12015.570347430217</v>
      </c>
      <c r="CR454">
        <v>12480.915786511541</v>
      </c>
      <c r="CS454">
        <v>10814.797876608154</v>
      </c>
      <c r="CT454">
        <v>12334.856996682791</v>
      </c>
      <c r="CU454">
        <v>14159.974553276228</v>
      </c>
      <c r="CV454">
        <v>1</v>
      </c>
      <c r="CW454">
        <v>4204</v>
      </c>
    </row>
    <row r="455" spans="1:101" x14ac:dyDescent="0.3">
      <c r="A455" t="s">
        <v>107</v>
      </c>
      <c r="B455" t="s">
        <v>107</v>
      </c>
      <c r="C455" t="s">
        <v>108</v>
      </c>
      <c r="CV455">
        <v>0</v>
      </c>
      <c r="CW455">
        <v>0</v>
      </c>
    </row>
    <row r="456" spans="1:101" x14ac:dyDescent="0.3">
      <c r="A456" t="s">
        <v>221</v>
      </c>
      <c r="B456" t="s">
        <v>109</v>
      </c>
      <c r="C456" t="s">
        <v>106</v>
      </c>
      <c r="D456">
        <v>22757.824204162596</v>
      </c>
      <c r="E456">
        <v>24694.837873874876</v>
      </c>
      <c r="F456">
        <v>25690.104123167657</v>
      </c>
      <c r="G456">
        <v>23508.727966673065</v>
      </c>
      <c r="H456">
        <v>23770.630565343989</v>
      </c>
      <c r="I456">
        <v>20768.733484561384</v>
      </c>
      <c r="J456">
        <v>20545.509138297468</v>
      </c>
      <c r="K456">
        <v>19550.291286252766</v>
      </c>
      <c r="L456">
        <v>18044.028696346937</v>
      </c>
      <c r="M456">
        <v>20297.307376424047</v>
      </c>
      <c r="N456">
        <v>20903.261226412043</v>
      </c>
      <c r="O456">
        <v>22825.846638736417</v>
      </c>
      <c r="P456">
        <v>23154.742920877361</v>
      </c>
      <c r="Q456">
        <v>23463.513627643904</v>
      </c>
      <c r="R456">
        <v>24589.712769858859</v>
      </c>
      <c r="S456">
        <v>22201.451070076677</v>
      </c>
      <c r="T456">
        <v>22455.84573577729</v>
      </c>
      <c r="U456">
        <v>19149.177996485698</v>
      </c>
      <c r="V456">
        <v>18711.646695147294</v>
      </c>
      <c r="W456">
        <v>17542.765021856718</v>
      </c>
      <c r="X456">
        <v>16027.546114453509</v>
      </c>
      <c r="Y456">
        <v>18396.276092571799</v>
      </c>
      <c r="Z456">
        <v>19232.210435984405</v>
      </c>
      <c r="AA456">
        <v>21390.656975911155</v>
      </c>
      <c r="AB456">
        <v>21898.06885779907</v>
      </c>
      <c r="AC456">
        <v>22284.361608392854</v>
      </c>
      <c r="AD456">
        <v>23396.21478499769</v>
      </c>
      <c r="AE456">
        <v>20934.309547133089</v>
      </c>
      <c r="AF456">
        <v>21101.756766440234</v>
      </c>
      <c r="AG456">
        <v>17728.241432166797</v>
      </c>
      <c r="AH456">
        <v>17260.196891128413</v>
      </c>
      <c r="AI456">
        <v>16095.867743933415</v>
      </c>
      <c r="AJ456">
        <v>14609.931713893118</v>
      </c>
      <c r="AK456">
        <v>17020.085976134753</v>
      </c>
      <c r="AL456">
        <v>17900.048337682034</v>
      </c>
      <c r="AM456">
        <v>20099.465536978078</v>
      </c>
      <c r="AN456">
        <v>20642.030710425977</v>
      </c>
      <c r="AO456">
        <v>21056.162278115382</v>
      </c>
      <c r="AP456">
        <v>22187.617811043732</v>
      </c>
      <c r="AQ456">
        <v>19736.920729554877</v>
      </c>
      <c r="AR456">
        <v>19908.390521004309</v>
      </c>
      <c r="AS456">
        <v>16534.447335430166</v>
      </c>
      <c r="AT456">
        <v>16065.23101743533</v>
      </c>
      <c r="AU456">
        <v>14902.56778259704</v>
      </c>
      <c r="AV456">
        <v>13423.494589777851</v>
      </c>
      <c r="AW456">
        <v>15846.238323801439</v>
      </c>
      <c r="AX456">
        <v>16743.325674779655</v>
      </c>
      <c r="AY456">
        <v>18962.177762312855</v>
      </c>
      <c r="AZ456">
        <v>19524.13373293378</v>
      </c>
      <c r="BA456">
        <v>19955.87273433743</v>
      </c>
      <c r="BB456">
        <v>21102.374408096424</v>
      </c>
      <c r="BC456">
        <v>18664.272465280406</v>
      </c>
      <c r="BD456">
        <v>18846.537185855614</v>
      </c>
      <c r="BE456">
        <v>15482.366648707746</v>
      </c>
      <c r="BF456">
        <v>15022.499796863372</v>
      </c>
      <c r="BG456">
        <v>13869.06455653123</v>
      </c>
      <c r="BH456">
        <v>12399.155304197635</v>
      </c>
      <c r="BI456">
        <v>14830.960519210521</v>
      </c>
      <c r="BJ456">
        <v>15737.027351852579</v>
      </c>
      <c r="BK456">
        <v>17964.952089458639</v>
      </c>
      <c r="BL456">
        <v>18536.415117404478</v>
      </c>
      <c r="BM456">
        <v>18978.537993541195</v>
      </c>
      <c r="BN456">
        <v>20136.727776394524</v>
      </c>
      <c r="BO456">
        <v>17711.888413270815</v>
      </c>
      <c r="BP456">
        <v>17908.953937654482</v>
      </c>
      <c r="BQ456">
        <v>14560.643084735577</v>
      </c>
      <c r="BR456">
        <v>14116.685141299122</v>
      </c>
      <c r="BS456">
        <v>12977.694392784751</v>
      </c>
      <c r="BT456">
        <v>11518.967822462946</v>
      </c>
      <c r="BU456">
        <v>13957.080402294107</v>
      </c>
      <c r="BV456">
        <v>14863.822449763606</v>
      </c>
      <c r="BW456">
        <v>17087.580709811984</v>
      </c>
      <c r="BX456">
        <v>17652.772194478322</v>
      </c>
      <c r="BY456">
        <v>18090.978494368777</v>
      </c>
      <c r="BZ456">
        <v>19252.756365244084</v>
      </c>
      <c r="CA456">
        <v>16843.137936627252</v>
      </c>
      <c r="CB456">
        <v>17068.307345603826</v>
      </c>
      <c r="CC456">
        <v>13758.151778252117</v>
      </c>
      <c r="CD456">
        <v>13355.603859520206</v>
      </c>
      <c r="CE456">
        <v>12252.264007268177</v>
      </c>
      <c r="CF456">
        <v>10814.968285996973</v>
      </c>
      <c r="CG456">
        <v>13254.876335469946</v>
      </c>
      <c r="CH456">
        <v>14143.390475576505</v>
      </c>
      <c r="CI456">
        <v>16332.616451898741</v>
      </c>
      <c r="CJ456">
        <v>16851.311572952309</v>
      </c>
      <c r="CK456">
        <v>17241.506603084828</v>
      </c>
      <c r="CL456">
        <v>18362.890369728506</v>
      </c>
      <c r="CM456">
        <v>15927.954824078019</v>
      </c>
      <c r="CN456">
        <v>16172.999523617154</v>
      </c>
      <c r="CO456">
        <v>12913.097528404933</v>
      </c>
      <c r="CP456">
        <v>12659.422617136173</v>
      </c>
      <c r="CQ456">
        <v>11871.254956893841</v>
      </c>
      <c r="CR456">
        <v>10422.47242725979</v>
      </c>
      <c r="CS456">
        <v>13351.281793936008</v>
      </c>
      <c r="CT456">
        <v>14170.839776808252</v>
      </c>
      <c r="CU456">
        <v>14630.51018218535</v>
      </c>
      <c r="CV456">
        <v>-1</v>
      </c>
      <c r="CW456">
        <v>4204</v>
      </c>
    </row>
    <row r="457" spans="1:101" x14ac:dyDescent="0.3">
      <c r="A457" t="s">
        <v>107</v>
      </c>
      <c r="B457" t="s">
        <v>107</v>
      </c>
      <c r="C457" t="s">
        <v>108</v>
      </c>
      <c r="CV457">
        <v>0</v>
      </c>
      <c r="CW457">
        <v>0</v>
      </c>
    </row>
    <row r="458" spans="1:101" x14ac:dyDescent="0.3">
      <c r="A458" t="s">
        <v>222</v>
      </c>
      <c r="B458" t="s">
        <v>105</v>
      </c>
      <c r="C458" t="s">
        <v>106</v>
      </c>
      <c r="D458">
        <v>15375.419199535785</v>
      </c>
      <c r="E458">
        <v>14931.358618019967</v>
      </c>
      <c r="F458">
        <v>16081.870465609729</v>
      </c>
      <c r="G458">
        <v>15134.312800950232</v>
      </c>
      <c r="H458">
        <v>14401.005988629928</v>
      </c>
      <c r="I458">
        <v>13862.978136553609</v>
      </c>
      <c r="J458">
        <v>12538.5869514273</v>
      </c>
      <c r="K458">
        <v>12512.646097206443</v>
      </c>
      <c r="L458">
        <v>11911.271588045274</v>
      </c>
      <c r="M458">
        <v>11669.075912850829</v>
      </c>
      <c r="N458">
        <v>12467.93646751668</v>
      </c>
      <c r="O458">
        <v>12165.608030554569</v>
      </c>
      <c r="P458">
        <v>13871.872388456286</v>
      </c>
      <c r="Q458">
        <v>13538.913331185815</v>
      </c>
      <c r="R458">
        <v>14496.258696701771</v>
      </c>
      <c r="S458">
        <v>13675.599254364608</v>
      </c>
      <c r="T458">
        <v>13019.181023502118</v>
      </c>
      <c r="U458">
        <v>12418.320270446922</v>
      </c>
      <c r="V458">
        <v>10969.973397141532</v>
      </c>
      <c r="W458">
        <v>10882.019595093436</v>
      </c>
      <c r="X458">
        <v>10335.212445536277</v>
      </c>
      <c r="Y458">
        <v>10255.782022639125</v>
      </c>
      <c r="Z458">
        <v>11277.127243725501</v>
      </c>
      <c r="AA458">
        <v>11193.501348374657</v>
      </c>
      <c r="AB458">
        <v>13057.012512145831</v>
      </c>
      <c r="AC458">
        <v>12793.927885470726</v>
      </c>
      <c r="AD458">
        <v>13743.415729472381</v>
      </c>
      <c r="AE458">
        <v>12870.001683344623</v>
      </c>
      <c r="AF458">
        <v>12152.786097856566</v>
      </c>
      <c r="AG458">
        <v>11509.888006421163</v>
      </c>
      <c r="AH458">
        <v>10048.951508861801</v>
      </c>
      <c r="AI458">
        <v>9974.9339717708735</v>
      </c>
      <c r="AJ458">
        <v>9458.8489463173264</v>
      </c>
      <c r="AK458">
        <v>9416.7682964672422</v>
      </c>
      <c r="AL458">
        <v>10474.92348320913</v>
      </c>
      <c r="AM458">
        <v>10423.8786480136</v>
      </c>
      <c r="AN458">
        <v>12314.270084976239</v>
      </c>
      <c r="AO458">
        <v>12071.69924649846</v>
      </c>
      <c r="AP458">
        <v>13034.894852674875</v>
      </c>
      <c r="AQ458">
        <v>12168.44807692772</v>
      </c>
      <c r="AR458">
        <v>11452.561797009588</v>
      </c>
      <c r="AS458">
        <v>10807.651311829673</v>
      </c>
      <c r="AT458">
        <v>9344.3702870588149</v>
      </c>
      <c r="AU458">
        <v>9270.4878010708107</v>
      </c>
      <c r="AV458">
        <v>8758.7526934457255</v>
      </c>
      <c r="AW458">
        <v>8725.4603446869296</v>
      </c>
      <c r="AX458">
        <v>9795.7107250997615</v>
      </c>
      <c r="AY458">
        <v>9758.1908680490542</v>
      </c>
      <c r="AZ458">
        <v>11661.664278274971</v>
      </c>
      <c r="BA458">
        <v>11430.443955498913</v>
      </c>
      <c r="BB458">
        <v>12402.790047421349</v>
      </c>
      <c r="BC458">
        <v>11543.53854674891</v>
      </c>
      <c r="BD458">
        <v>10833.53523904087</v>
      </c>
      <c r="BE458">
        <v>10193.887607115108</v>
      </c>
      <c r="BF458">
        <v>8735.7449758374787</v>
      </c>
      <c r="BG458">
        <v>8667.0896812052997</v>
      </c>
      <c r="BH458">
        <v>8160.656168644784</v>
      </c>
      <c r="BI458">
        <v>8132.6291535569371</v>
      </c>
      <c r="BJ458">
        <v>9208.0385658971973</v>
      </c>
      <c r="BK458">
        <v>9175.6332316055086</v>
      </c>
      <c r="BL458">
        <v>11084.394374865229</v>
      </c>
      <c r="BM458">
        <v>10858.969035687063</v>
      </c>
      <c r="BN458">
        <v>11837.980644818816</v>
      </c>
      <c r="BO458">
        <v>10986.541732314918</v>
      </c>
      <c r="BP458">
        <v>10285.560260424259</v>
      </c>
      <c r="BQ458">
        <v>9655.8723233338733</v>
      </c>
      <c r="BR458">
        <v>8207.9429252266891</v>
      </c>
      <c r="BS458">
        <v>8148.6654095386475</v>
      </c>
      <c r="BT458">
        <v>7649.4318042861942</v>
      </c>
      <c r="BU458">
        <v>7625.1618791325782</v>
      </c>
      <c r="BV458">
        <v>8700.1843215450936</v>
      </c>
      <c r="BW458">
        <v>8663.6254849038942</v>
      </c>
      <c r="BX458">
        <v>10566.24823651676</v>
      </c>
      <c r="BY458">
        <v>10335.791282521292</v>
      </c>
      <c r="BZ458">
        <v>11314.626490585697</v>
      </c>
      <c r="CA458">
        <v>10471.113915813938</v>
      </c>
      <c r="CB458">
        <v>9787.5719396487511</v>
      </c>
      <c r="CC458">
        <v>9183.4191201233862</v>
      </c>
      <c r="CD458">
        <v>7764.739749070206</v>
      </c>
      <c r="CE458">
        <v>7732.0533091595316</v>
      </c>
      <c r="CF458">
        <v>7250.2573141257435</v>
      </c>
      <c r="CG458">
        <v>7229.5448140745921</v>
      </c>
      <c r="CH458">
        <v>8292.4651607871529</v>
      </c>
      <c r="CI458">
        <v>8230.0771235094417</v>
      </c>
      <c r="CJ458">
        <v>10096.877472259965</v>
      </c>
      <c r="CK458">
        <v>9824.8134197909239</v>
      </c>
      <c r="CL458">
        <v>10768.039849484572</v>
      </c>
      <c r="CM458">
        <v>9905.3143613710436</v>
      </c>
      <c r="CN458">
        <v>9224.7914223027456</v>
      </c>
      <c r="CO458">
        <v>8670.5635537746784</v>
      </c>
      <c r="CP458">
        <v>7337.0807306217594</v>
      </c>
      <c r="CQ458">
        <v>7475.78719408504</v>
      </c>
      <c r="CR458">
        <v>7203.6081702748015</v>
      </c>
      <c r="CS458">
        <v>7051.886131901073</v>
      </c>
      <c r="CT458">
        <v>8370.1825038125426</v>
      </c>
      <c r="CU458">
        <v>8321.6219118238914</v>
      </c>
      <c r="CV458">
        <v>1</v>
      </c>
      <c r="CW458">
        <v>4205</v>
      </c>
    </row>
    <row r="459" spans="1:101" x14ac:dyDescent="0.3">
      <c r="A459" t="s">
        <v>107</v>
      </c>
      <c r="B459" t="s">
        <v>107</v>
      </c>
      <c r="C459" t="s">
        <v>108</v>
      </c>
      <c r="CV459">
        <v>0</v>
      </c>
      <c r="CW459">
        <v>0</v>
      </c>
    </row>
    <row r="460" spans="1:101" x14ac:dyDescent="0.3">
      <c r="A460" t="s">
        <v>222</v>
      </c>
      <c r="B460" t="s">
        <v>109</v>
      </c>
      <c r="C460" t="s">
        <v>106</v>
      </c>
      <c r="D460">
        <v>15170.139508048247</v>
      </c>
      <c r="E460">
        <v>16362.882825149009</v>
      </c>
      <c r="F460">
        <v>17397.356592798707</v>
      </c>
      <c r="G460">
        <v>15602.794637913168</v>
      </c>
      <c r="H460">
        <v>15144.485028755551</v>
      </c>
      <c r="I460">
        <v>13651.162304703681</v>
      </c>
      <c r="J460">
        <v>13105.941697446258</v>
      </c>
      <c r="K460">
        <v>12726.946683388216</v>
      </c>
      <c r="L460">
        <v>11632.516923638788</v>
      </c>
      <c r="M460">
        <v>12737.116549796814</v>
      </c>
      <c r="N460">
        <v>13298.007216182701</v>
      </c>
      <c r="O460">
        <v>13989.517035582547</v>
      </c>
      <c r="P460">
        <v>14486.057163101212</v>
      </c>
      <c r="Q460">
        <v>14671.606179110231</v>
      </c>
      <c r="R460">
        <v>15460.294022595537</v>
      </c>
      <c r="S460">
        <v>13995.678858083162</v>
      </c>
      <c r="T460">
        <v>13581.300767926115</v>
      </c>
      <c r="U460">
        <v>11998.284021535552</v>
      </c>
      <c r="V460">
        <v>11374.590064198746</v>
      </c>
      <c r="W460">
        <v>10993.255473093748</v>
      </c>
      <c r="X460">
        <v>9954.9135449165806</v>
      </c>
      <c r="Y460">
        <v>11175.186934575246</v>
      </c>
      <c r="Z460">
        <v>11901.938503856498</v>
      </c>
      <c r="AA460">
        <v>12762.287042963857</v>
      </c>
      <c r="AB460">
        <v>13387.477944256158</v>
      </c>
      <c r="AC460">
        <v>13643.787717112469</v>
      </c>
      <c r="AD460">
        <v>14448.100886777402</v>
      </c>
      <c r="AE460">
        <v>12962.863411283886</v>
      </c>
      <c r="AF460">
        <v>12516.479286097479</v>
      </c>
      <c r="AG460">
        <v>10909.75645528829</v>
      </c>
      <c r="AH460">
        <v>10280.052146048365</v>
      </c>
      <c r="AI460">
        <v>9910.7308368232607</v>
      </c>
      <c r="AJ460">
        <v>8897.3262695026115</v>
      </c>
      <c r="AK460">
        <v>10148.91490995857</v>
      </c>
      <c r="AL460">
        <v>10908.041900227574</v>
      </c>
      <c r="AM460">
        <v>11798.515973945417</v>
      </c>
      <c r="AN460">
        <v>12449.823585076205</v>
      </c>
      <c r="AO460">
        <v>12727.326393168662</v>
      </c>
      <c r="AP460">
        <v>13547.446976020932</v>
      </c>
      <c r="AQ460">
        <v>12072.697386850832</v>
      </c>
      <c r="AR460">
        <v>11632.333246819355</v>
      </c>
      <c r="AS460">
        <v>10028.841279031196</v>
      </c>
      <c r="AT460">
        <v>9401.74253546826</v>
      </c>
      <c r="AU460">
        <v>9036.4471726383981</v>
      </c>
      <c r="AV460">
        <v>8029.8257191261964</v>
      </c>
      <c r="AW460">
        <v>9291.2655108206836</v>
      </c>
      <c r="AX460">
        <v>10062.665286055722</v>
      </c>
      <c r="AY460">
        <v>10966.610110295944</v>
      </c>
      <c r="AZ460">
        <v>11631.283399637026</v>
      </c>
      <c r="BA460">
        <v>11921.075564147424</v>
      </c>
      <c r="BB460">
        <v>12751.966272198804</v>
      </c>
      <c r="BC460">
        <v>11286.519969480523</v>
      </c>
      <c r="BD460">
        <v>10854.353709723306</v>
      </c>
      <c r="BE460">
        <v>9258.3980124672707</v>
      </c>
      <c r="BF460">
        <v>8638.5280124205074</v>
      </c>
      <c r="BG460">
        <v>8280.3467271956542</v>
      </c>
      <c r="BH460">
        <v>7280.779403670178</v>
      </c>
      <c r="BI460">
        <v>8549.2076980688762</v>
      </c>
      <c r="BJ460">
        <v>9327.5481724032179</v>
      </c>
      <c r="BK460">
        <v>10238.48073804639</v>
      </c>
      <c r="BL460">
        <v>10910.368597156417</v>
      </c>
      <c r="BM460">
        <v>11207.83317066278</v>
      </c>
      <c r="BN460">
        <v>12047.075004800772</v>
      </c>
      <c r="BO460">
        <v>10590.794661745067</v>
      </c>
      <c r="BP460">
        <v>10168.582932645801</v>
      </c>
      <c r="BQ460">
        <v>8583.1106592932938</v>
      </c>
      <c r="BR460">
        <v>7973.7132890559096</v>
      </c>
      <c r="BS460">
        <v>7625.1851151092669</v>
      </c>
      <c r="BT460">
        <v>6633.4860985871401</v>
      </c>
      <c r="BU460">
        <v>7907.122453488374</v>
      </c>
      <c r="BV460">
        <v>8687.5883981014122</v>
      </c>
      <c r="BW460">
        <v>9597.9771360486138</v>
      </c>
      <c r="BX460">
        <v>10268.13202186641</v>
      </c>
      <c r="BY460">
        <v>10565.113639107371</v>
      </c>
      <c r="BZ460">
        <v>11407.961855296553</v>
      </c>
      <c r="CA460">
        <v>9961.6724562752024</v>
      </c>
      <c r="CB460">
        <v>9556.5477628300032</v>
      </c>
      <c r="CC460">
        <v>7993.6962519804329</v>
      </c>
      <c r="CD460">
        <v>7408.6643881105274</v>
      </c>
      <c r="CE460">
        <v>7081.2047515470958</v>
      </c>
      <c r="CF460">
        <v>6102.5722073798424</v>
      </c>
      <c r="CG460">
        <v>7378.3387085092072</v>
      </c>
      <c r="CH460">
        <v>8149.9059864924129</v>
      </c>
      <c r="CI460">
        <v>9042.6505475578288</v>
      </c>
      <c r="CJ460">
        <v>9689.1276742058872</v>
      </c>
      <c r="CK460">
        <v>9961.7827962876618</v>
      </c>
      <c r="CL460">
        <v>10784.451498906017</v>
      </c>
      <c r="CM460">
        <v>9326.3718411765367</v>
      </c>
      <c r="CN460">
        <v>8933.8841820273537</v>
      </c>
      <c r="CO460">
        <v>7400.0016684574975</v>
      </c>
      <c r="CP460">
        <v>6892.5042470719945</v>
      </c>
      <c r="CQ460">
        <v>6733.4353938992426</v>
      </c>
      <c r="CR460">
        <v>5777.7188796163364</v>
      </c>
      <c r="CS460">
        <v>7282.8182721443472</v>
      </c>
      <c r="CT460">
        <v>8033.2322444255187</v>
      </c>
      <c r="CU460">
        <v>8032.6227843257584</v>
      </c>
      <c r="CV460">
        <v>-1</v>
      </c>
      <c r="CW460">
        <v>4205</v>
      </c>
    </row>
    <row r="461" spans="1:101" x14ac:dyDescent="0.3">
      <c r="A461" t="s">
        <v>107</v>
      </c>
      <c r="B461" t="s">
        <v>107</v>
      </c>
      <c r="C461" t="s">
        <v>108</v>
      </c>
      <c r="CV461">
        <v>0</v>
      </c>
      <c r="CW461">
        <v>0</v>
      </c>
    </row>
    <row r="462" spans="1:101" x14ac:dyDescent="0.3">
      <c r="A462" t="s">
        <v>223</v>
      </c>
      <c r="B462" t="s">
        <v>105</v>
      </c>
      <c r="C462" t="s">
        <v>106</v>
      </c>
      <c r="D462">
        <v>9243.8067914480325</v>
      </c>
      <c r="E462">
        <v>9815.0476834251331</v>
      </c>
      <c r="F462">
        <v>10845.947749260125</v>
      </c>
      <c r="G462">
        <v>10174.223718134741</v>
      </c>
      <c r="H462">
        <v>9489.6946231883558</v>
      </c>
      <c r="I462">
        <v>9192.3824259785833</v>
      </c>
      <c r="J462">
        <v>8147.0985257663442</v>
      </c>
      <c r="K462">
        <v>7981.4768241196052</v>
      </c>
      <c r="L462">
        <v>7494.740151298387</v>
      </c>
      <c r="M462">
        <v>7135.049091440791</v>
      </c>
      <c r="N462">
        <v>7596.8493116084519</v>
      </c>
      <c r="O462">
        <v>7230.1652341062336</v>
      </c>
      <c r="P462">
        <v>8866.2348337485637</v>
      </c>
      <c r="Q462">
        <v>9273.6443430948984</v>
      </c>
      <c r="R462">
        <v>10252.968892241948</v>
      </c>
      <c r="S462">
        <v>9661.1709769838999</v>
      </c>
      <c r="T462">
        <v>8936.1105091861009</v>
      </c>
      <c r="U462">
        <v>8515.2298704921122</v>
      </c>
      <c r="V462">
        <v>7331.3549789616854</v>
      </c>
      <c r="W462">
        <v>7082.3932419838429</v>
      </c>
      <c r="X462">
        <v>6603.4512579670873</v>
      </c>
      <c r="Y462">
        <v>6341.8593825046046</v>
      </c>
      <c r="Z462">
        <v>6952.3499562773432</v>
      </c>
      <c r="AA462">
        <v>6728.9475325992262</v>
      </c>
      <c r="AB462">
        <v>8459.4379367860347</v>
      </c>
      <c r="AC462">
        <v>8895.1929775431527</v>
      </c>
      <c r="AD462">
        <v>9846.5016105428112</v>
      </c>
      <c r="AE462">
        <v>9197.3675982995119</v>
      </c>
      <c r="AF462">
        <v>8414.4819857461862</v>
      </c>
      <c r="AG462">
        <v>7954.5789893566653</v>
      </c>
      <c r="AH462">
        <v>6756.7476787399901</v>
      </c>
      <c r="AI462">
        <v>6514.9371920261074</v>
      </c>
      <c r="AJ462">
        <v>6055.7086088574706</v>
      </c>
      <c r="AK462">
        <v>5818.2719764934527</v>
      </c>
      <c r="AL462">
        <v>6452.0849440787824</v>
      </c>
      <c r="AM462">
        <v>6248.7446952726841</v>
      </c>
      <c r="AN462">
        <v>7995.23932572591</v>
      </c>
      <c r="AO462">
        <v>8442.5936218236493</v>
      </c>
      <c r="AP462">
        <v>9400.7811171794565</v>
      </c>
      <c r="AQ462">
        <v>8753.8220788365343</v>
      </c>
      <c r="AR462">
        <v>7969.2304554166531</v>
      </c>
      <c r="AS462">
        <v>7505.4954631130122</v>
      </c>
      <c r="AT462">
        <v>6303.993246955718</v>
      </c>
      <c r="AU462">
        <v>6060.7610260696492</v>
      </c>
      <c r="AV462">
        <v>5603.5689598114477</v>
      </c>
      <c r="AW462">
        <v>5371.6501090615702</v>
      </c>
      <c r="AX462">
        <v>6013.4641787220617</v>
      </c>
      <c r="AY462">
        <v>5819.0951647895063</v>
      </c>
      <c r="AZ462">
        <v>7574.0923296006176</v>
      </c>
      <c r="BA462">
        <v>8028.5478185806642</v>
      </c>
      <c r="BB462">
        <v>8992.1581706937286</v>
      </c>
      <c r="BC462">
        <v>8349.2067528296302</v>
      </c>
      <c r="BD462">
        <v>7567.7456444515465</v>
      </c>
      <c r="BE462">
        <v>7106.8028293446005</v>
      </c>
      <c r="BF462">
        <v>5908.1126722247609</v>
      </c>
      <c r="BG462">
        <v>5667.8387947125157</v>
      </c>
      <c r="BH462">
        <v>5213.7022796394194</v>
      </c>
      <c r="BI462">
        <v>4984.8216402602466</v>
      </c>
      <c r="BJ462">
        <v>5629.584584293103</v>
      </c>
      <c r="BK462">
        <v>5438.1142162729557</v>
      </c>
      <c r="BL462">
        <v>7196.125563724423</v>
      </c>
      <c r="BM462">
        <v>7653.9706177584849</v>
      </c>
      <c r="BN462">
        <v>8621.6322653778825</v>
      </c>
      <c r="BO462">
        <v>7983.6175656256773</v>
      </c>
      <c r="BP462">
        <v>7208.0406537280487</v>
      </c>
      <c r="BQ462">
        <v>6753.7353678868867</v>
      </c>
      <c r="BR462">
        <v>5561.9198768363422</v>
      </c>
      <c r="BS462">
        <v>5327.921052716777</v>
      </c>
      <c r="BT462">
        <v>4878.417131813605</v>
      </c>
      <c r="BU462">
        <v>4651.5357307323338</v>
      </c>
      <c r="BV462">
        <v>5295.1080681222375</v>
      </c>
      <c r="BW462">
        <v>5099.5403019725036</v>
      </c>
      <c r="BX462">
        <v>6851.9239595769095</v>
      </c>
      <c r="BY462">
        <v>7305.0042167648235</v>
      </c>
      <c r="BZ462">
        <v>8271.6599619124172</v>
      </c>
      <c r="CA462">
        <v>7638.8928654687088</v>
      </c>
      <c r="CB462">
        <v>6875.8747131810997</v>
      </c>
      <c r="CC462">
        <v>6440.3048123340159</v>
      </c>
      <c r="CD462">
        <v>5270.0031221119489</v>
      </c>
      <c r="CE462">
        <v>5055.4261263192675</v>
      </c>
      <c r="CF462">
        <v>4618.3621085829473</v>
      </c>
      <c r="CG462">
        <v>4393.4396116438511</v>
      </c>
      <c r="CH462">
        <v>5027.1599471742866</v>
      </c>
      <c r="CI462">
        <v>4811.3493840159299</v>
      </c>
      <c r="CJ462">
        <v>6535.886626704103</v>
      </c>
      <c r="CK462">
        <v>6956.2674112747227</v>
      </c>
      <c r="CL462">
        <v>7894.4908056681561</v>
      </c>
      <c r="CM462">
        <v>7245.9131827510018</v>
      </c>
      <c r="CN462">
        <v>6482.8735947043406</v>
      </c>
      <c r="CO462">
        <v>6086.5334408221024</v>
      </c>
      <c r="CP462">
        <v>4982.0601146773952</v>
      </c>
      <c r="CQ462">
        <v>4896.8325654121691</v>
      </c>
      <c r="CR462">
        <v>4644.3171026036107</v>
      </c>
      <c r="CS462">
        <v>4268.9946980428358</v>
      </c>
      <c r="CT462">
        <v>5043.2956581779545</v>
      </c>
      <c r="CU462">
        <v>5010.0980873207009</v>
      </c>
      <c r="CV462">
        <v>1</v>
      </c>
      <c r="CW462">
        <v>4206</v>
      </c>
    </row>
    <row r="463" spans="1:101" x14ac:dyDescent="0.3">
      <c r="A463" t="s">
        <v>107</v>
      </c>
      <c r="B463" t="s">
        <v>107</v>
      </c>
      <c r="C463" t="s">
        <v>108</v>
      </c>
      <c r="CV463">
        <v>0</v>
      </c>
      <c r="CW463">
        <v>0</v>
      </c>
    </row>
    <row r="464" spans="1:101" x14ac:dyDescent="0.3">
      <c r="A464" t="s">
        <v>223</v>
      </c>
      <c r="B464" t="s">
        <v>109</v>
      </c>
      <c r="C464" t="s">
        <v>106</v>
      </c>
      <c r="D464">
        <v>9356.2636985408935</v>
      </c>
      <c r="E464">
        <v>9959.3029118448103</v>
      </c>
      <c r="F464">
        <v>10642.415523531321</v>
      </c>
      <c r="G464">
        <v>9490.3535304714333</v>
      </c>
      <c r="H464">
        <v>9612.3182878323751</v>
      </c>
      <c r="I464">
        <v>8449.4478955607774</v>
      </c>
      <c r="J464">
        <v>8314.1909542244193</v>
      </c>
      <c r="K464">
        <v>8093.5379887518975</v>
      </c>
      <c r="L464">
        <v>7327.7228904553385</v>
      </c>
      <c r="M464">
        <v>8282.5014116659222</v>
      </c>
      <c r="N464">
        <v>8459.6839262468147</v>
      </c>
      <c r="O464">
        <v>8911.1396611607743</v>
      </c>
      <c r="P464">
        <v>9213.7214695807052</v>
      </c>
      <c r="Q464">
        <v>9289.0112810262654</v>
      </c>
      <c r="R464">
        <v>9981.4009386028429</v>
      </c>
      <c r="S464">
        <v>8860.7433832727165</v>
      </c>
      <c r="T464">
        <v>8952.6803697495434</v>
      </c>
      <c r="U464">
        <v>7697.3847521009484</v>
      </c>
      <c r="V464">
        <v>7477.0727226099434</v>
      </c>
      <c r="W464">
        <v>7208.6920331449046</v>
      </c>
      <c r="X464">
        <v>6446.6010040774254</v>
      </c>
      <c r="Y464">
        <v>7462.42442797492</v>
      </c>
      <c r="Z464">
        <v>7733.5335968035915</v>
      </c>
      <c r="AA464">
        <v>8275.77932235562</v>
      </c>
      <c r="AB464">
        <v>8639.4538140452933</v>
      </c>
      <c r="AC464">
        <v>8734.939323420791</v>
      </c>
      <c r="AD464">
        <v>9412.7759354864447</v>
      </c>
      <c r="AE464">
        <v>8259.8900608124204</v>
      </c>
      <c r="AF464">
        <v>8319.7781372724676</v>
      </c>
      <c r="AG464">
        <v>7044.4261173681452</v>
      </c>
      <c r="AH464">
        <v>6819.7613931724618</v>
      </c>
      <c r="AI464">
        <v>6559.9918775573224</v>
      </c>
      <c r="AJ464">
        <v>5813.9417935372276</v>
      </c>
      <c r="AK464">
        <v>6848.1105896169065</v>
      </c>
      <c r="AL464">
        <v>7136.6426150087364</v>
      </c>
      <c r="AM464">
        <v>7694.0227092665227</v>
      </c>
      <c r="AN464">
        <v>8070.2236335652597</v>
      </c>
      <c r="AO464">
        <v>8175.5485764873456</v>
      </c>
      <c r="AP464">
        <v>8860.408952185282</v>
      </c>
      <c r="AQ464">
        <v>7711.7458953303558</v>
      </c>
      <c r="AR464">
        <v>7773.5276858561538</v>
      </c>
      <c r="AS464">
        <v>6498.7719693684912</v>
      </c>
      <c r="AT464">
        <v>6274.7724946841299</v>
      </c>
      <c r="AU464">
        <v>6016.9971465415565</v>
      </c>
      <c r="AV464">
        <v>5275.0048802561987</v>
      </c>
      <c r="AW464">
        <v>6315.3114690316197</v>
      </c>
      <c r="AX464">
        <v>6611.4563060034598</v>
      </c>
      <c r="AY464">
        <v>7177.0059060953899</v>
      </c>
      <c r="AZ464">
        <v>7561.0612580261713</v>
      </c>
      <c r="BA464">
        <v>7673.3621402892923</v>
      </c>
      <c r="BB464">
        <v>8364.1523368110356</v>
      </c>
      <c r="BC464">
        <v>7220.5269079057716</v>
      </c>
      <c r="BD464">
        <v>7286.7670719553425</v>
      </c>
      <c r="BE464">
        <v>6016.1989505382335</v>
      </c>
      <c r="BF464">
        <v>5796.3180813038534</v>
      </c>
      <c r="BG464">
        <v>5542.6660455516821</v>
      </c>
      <c r="BH464">
        <v>4804.7890255847697</v>
      </c>
      <c r="BI464">
        <v>5849.1715495430026</v>
      </c>
      <c r="BJ464">
        <v>6149.3620727298021</v>
      </c>
      <c r="BK464">
        <v>6719.0044612750989</v>
      </c>
      <c r="BL464">
        <v>7107.3380585398027</v>
      </c>
      <c r="BM464">
        <v>7224.2673417174201</v>
      </c>
      <c r="BN464">
        <v>7920.1775038773858</v>
      </c>
      <c r="BO464">
        <v>6782.2278216007189</v>
      </c>
      <c r="BP464">
        <v>6854.6357840887249</v>
      </c>
      <c r="BQ464">
        <v>5590.4957983528338</v>
      </c>
      <c r="BR464">
        <v>5376.8877915387129</v>
      </c>
      <c r="BS464">
        <v>5128.783995861022</v>
      </c>
      <c r="BT464">
        <v>4395.1085297974823</v>
      </c>
      <c r="BU464">
        <v>5441.854277030654</v>
      </c>
      <c r="BV464">
        <v>5742.4482542546903</v>
      </c>
      <c r="BW464">
        <v>6311.0040808922167</v>
      </c>
      <c r="BX464">
        <v>6697.9121859868719</v>
      </c>
      <c r="BY464">
        <v>6814.7612390757531</v>
      </c>
      <c r="BZ464">
        <v>7513.7233472442895</v>
      </c>
      <c r="CA464">
        <v>6383.2112362285861</v>
      </c>
      <c r="CB464">
        <v>6467.5316864453025</v>
      </c>
      <c r="CC464">
        <v>5218.3673988005739</v>
      </c>
      <c r="CD464">
        <v>5020.0537015153986</v>
      </c>
      <c r="CE464">
        <v>4784.2197402467555</v>
      </c>
      <c r="CF464">
        <v>4056.8880367653073</v>
      </c>
      <c r="CG464">
        <v>5102.4491202678419</v>
      </c>
      <c r="CH464">
        <v>5394.6802565767812</v>
      </c>
      <c r="CI464">
        <v>5949.5451709378513</v>
      </c>
      <c r="CJ464">
        <v>6319.5022795311043</v>
      </c>
      <c r="CK464">
        <v>6420.4478346381557</v>
      </c>
      <c r="CL464">
        <v>7107.9490595225079</v>
      </c>
      <c r="CM464">
        <v>5973.5062368958752</v>
      </c>
      <c r="CN464">
        <v>6073.1093060905241</v>
      </c>
      <c r="CO464">
        <v>4848.9028548350234</v>
      </c>
      <c r="CP464">
        <v>4710.792699955251</v>
      </c>
      <c r="CQ464">
        <v>4589.98759868667</v>
      </c>
      <c r="CR464">
        <v>3840.0587831763123</v>
      </c>
      <c r="CS464">
        <v>5065.4411955646801</v>
      </c>
      <c r="CT464">
        <v>5319.7646867290387</v>
      </c>
      <c r="CU464">
        <v>5175.1863759226271</v>
      </c>
      <c r="CV464">
        <v>-1</v>
      </c>
      <c r="CW464">
        <v>4206</v>
      </c>
    </row>
    <row r="465" spans="1:101" x14ac:dyDescent="0.3">
      <c r="A465" t="s">
        <v>107</v>
      </c>
      <c r="B465" t="s">
        <v>107</v>
      </c>
      <c r="C465" t="s">
        <v>108</v>
      </c>
      <c r="CV465">
        <v>0</v>
      </c>
      <c r="CW465">
        <v>0</v>
      </c>
    </row>
    <row r="466" spans="1:101" x14ac:dyDescent="0.3">
      <c r="A466" t="s">
        <v>224</v>
      </c>
      <c r="B466" t="s">
        <v>105</v>
      </c>
      <c r="C466" t="s">
        <v>106</v>
      </c>
      <c r="D466">
        <v>10659.486012528156</v>
      </c>
      <c r="E466">
        <v>11636.685185739932</v>
      </c>
      <c r="F466">
        <v>13333.727676217743</v>
      </c>
      <c r="G466">
        <v>12208.459419792584</v>
      </c>
      <c r="H466">
        <v>11395.249655274811</v>
      </c>
      <c r="I466">
        <v>11041.091613538414</v>
      </c>
      <c r="J466">
        <v>9854.8631990100621</v>
      </c>
      <c r="K466">
        <v>9734.983045140043</v>
      </c>
      <c r="L466">
        <v>8869.6248038062622</v>
      </c>
      <c r="M466">
        <v>8463.6748552482586</v>
      </c>
      <c r="N466">
        <v>8865.2715880675696</v>
      </c>
      <c r="O466">
        <v>7864.7705471213631</v>
      </c>
      <c r="P466">
        <v>9951.2718284249713</v>
      </c>
      <c r="Q466">
        <v>10618.64897072902</v>
      </c>
      <c r="R466">
        <v>12404.421138204829</v>
      </c>
      <c r="S466">
        <v>11500.158494546129</v>
      </c>
      <c r="T466">
        <v>10645.245974336907</v>
      </c>
      <c r="U466">
        <v>10119.919715866516</v>
      </c>
      <c r="V466">
        <v>8726.7141296480513</v>
      </c>
      <c r="W466">
        <v>8477.6503055294452</v>
      </c>
      <c r="X466">
        <v>7617.2301465044047</v>
      </c>
      <c r="Y466">
        <v>7349.2482259677599</v>
      </c>
      <c r="Z466">
        <v>7973.4781329367952</v>
      </c>
      <c r="AA466">
        <v>7195.3783832559157</v>
      </c>
      <c r="AB466">
        <v>9432.3282434193534</v>
      </c>
      <c r="AC466">
        <v>10148.403440091468</v>
      </c>
      <c r="AD466">
        <v>11893.129556333064</v>
      </c>
      <c r="AE466">
        <v>10897.903615650865</v>
      </c>
      <c r="AF466">
        <v>9947.1976044247986</v>
      </c>
      <c r="AG466">
        <v>9352.8427404777885</v>
      </c>
      <c r="AH466">
        <v>7928.9888184981201</v>
      </c>
      <c r="AI466">
        <v>7683.1578964856399</v>
      </c>
      <c r="AJ466">
        <v>6847.4634553789565</v>
      </c>
      <c r="AK466">
        <v>6613.1100307205334</v>
      </c>
      <c r="AL466">
        <v>7271.2276894824927</v>
      </c>
      <c r="AM466">
        <v>6522.920403381092</v>
      </c>
      <c r="AN466">
        <v>8783.8115549004597</v>
      </c>
      <c r="AO466">
        <v>9517.0858290566375</v>
      </c>
      <c r="AP466">
        <v>11271.566167927125</v>
      </c>
      <c r="AQ466">
        <v>10278.536519456957</v>
      </c>
      <c r="AR466">
        <v>9323.6613232524614</v>
      </c>
      <c r="AS466">
        <v>8721.4771059788218</v>
      </c>
      <c r="AT466">
        <v>7289.7462445089895</v>
      </c>
      <c r="AU466">
        <v>7039.3738821485076</v>
      </c>
      <c r="AV466">
        <v>6204.5378868519865</v>
      </c>
      <c r="AW466">
        <v>5976.6545268153141</v>
      </c>
      <c r="AX466">
        <v>6645.4146286420346</v>
      </c>
      <c r="AY466">
        <v>5909.5882036127568</v>
      </c>
      <c r="AZ466">
        <v>8182.4919779947977</v>
      </c>
      <c r="BA466">
        <v>8925.7381968558821</v>
      </c>
      <c r="BB466">
        <v>10687.592261400032</v>
      </c>
      <c r="BC466">
        <v>9699.6570908487884</v>
      </c>
      <c r="BD466">
        <v>8748.401380922016</v>
      </c>
      <c r="BE466">
        <v>8149.2217423162019</v>
      </c>
      <c r="BF466">
        <v>6720.4938533251225</v>
      </c>
      <c r="BG466">
        <v>6473.3814526458818</v>
      </c>
      <c r="BH466">
        <v>5642.0293713559313</v>
      </c>
      <c r="BI466">
        <v>5417.6868330477009</v>
      </c>
      <c r="BJ466">
        <v>6089.9114024590617</v>
      </c>
      <c r="BK466">
        <v>5357.490554548689</v>
      </c>
      <c r="BL466">
        <v>7633.9486530254653</v>
      </c>
      <c r="BM466">
        <v>8381.2596858671168</v>
      </c>
      <c r="BN466">
        <v>10148.110524207294</v>
      </c>
      <c r="BO466">
        <v>9166.4534685865547</v>
      </c>
      <c r="BP466">
        <v>8222.8854620053935</v>
      </c>
      <c r="BQ466">
        <v>7632.5670382548778</v>
      </c>
      <c r="BR466">
        <v>6213.1709570829553</v>
      </c>
      <c r="BS466">
        <v>5974.6820538349866</v>
      </c>
      <c r="BT466">
        <v>5149.737250045745</v>
      </c>
      <c r="BU466">
        <v>4928.0978959395261</v>
      </c>
      <c r="BV466">
        <v>5598.3884987697775</v>
      </c>
      <c r="BW466">
        <v>4859.6117205545888</v>
      </c>
      <c r="BX466">
        <v>7127.0724850826018</v>
      </c>
      <c r="BY466">
        <v>7866.0702110531665</v>
      </c>
      <c r="BZ466">
        <v>9629.522110760714</v>
      </c>
      <c r="CA466">
        <v>8653.2723541657797</v>
      </c>
      <c r="CB466">
        <v>7725.9453301243448</v>
      </c>
      <c r="CC466">
        <v>7161.6259825244524</v>
      </c>
      <c r="CD466">
        <v>5773.4626845835301</v>
      </c>
      <c r="CE466">
        <v>5564.373417546205</v>
      </c>
      <c r="CF466">
        <v>4759.4033886026391</v>
      </c>
      <c r="CG466">
        <v>4542.4309891678949</v>
      </c>
      <c r="CH466">
        <v>5199.3713439877565</v>
      </c>
      <c r="CI466">
        <v>4430.8286648774647</v>
      </c>
      <c r="CJ466">
        <v>6656.4620250758971</v>
      </c>
      <c r="CK466">
        <v>7346.1081888794424</v>
      </c>
      <c r="CL466">
        <v>9065.3661121834557</v>
      </c>
      <c r="CM466">
        <v>8063.2548111835058</v>
      </c>
      <c r="CN466">
        <v>7131.9115507694651</v>
      </c>
      <c r="CO466">
        <v>6616.7045769600973</v>
      </c>
      <c r="CP466">
        <v>5319.1028145583796</v>
      </c>
      <c r="CQ466">
        <v>5282.462909298014</v>
      </c>
      <c r="CR466">
        <v>4749.6239440809804</v>
      </c>
      <c r="CS466">
        <v>4390.9543246093181</v>
      </c>
      <c r="CT466">
        <v>5201.3426325019373</v>
      </c>
      <c r="CU466">
        <v>4681.1317404507772</v>
      </c>
      <c r="CV466">
        <v>1</v>
      </c>
      <c r="CW466">
        <v>4301</v>
      </c>
    </row>
    <row r="467" spans="1:101" x14ac:dyDescent="0.3">
      <c r="A467" t="s">
        <v>107</v>
      </c>
      <c r="B467" t="s">
        <v>107</v>
      </c>
      <c r="C467" t="s">
        <v>108</v>
      </c>
      <c r="CV467">
        <v>0</v>
      </c>
      <c r="CW467">
        <v>0</v>
      </c>
    </row>
    <row r="468" spans="1:101" x14ac:dyDescent="0.3">
      <c r="A468" t="s">
        <v>224</v>
      </c>
      <c r="B468" t="s">
        <v>109</v>
      </c>
      <c r="C468" t="s">
        <v>106</v>
      </c>
      <c r="D468">
        <v>12132.531573093194</v>
      </c>
      <c r="E468">
        <v>12212.771841877975</v>
      </c>
      <c r="F468">
        <v>13128.862157637412</v>
      </c>
      <c r="G468">
        <v>12265.097035980336</v>
      </c>
      <c r="H468">
        <v>12316.471297623028</v>
      </c>
      <c r="I468">
        <v>10980.981238694681</v>
      </c>
      <c r="J468">
        <v>10402.590365718572</v>
      </c>
      <c r="K468">
        <v>9994.0949069448252</v>
      </c>
      <c r="L468">
        <v>9091.4006174151364</v>
      </c>
      <c r="M468">
        <v>9810.5704581525188</v>
      </c>
      <c r="N468">
        <v>10188.450224690689</v>
      </c>
      <c r="O468">
        <v>10765.132725301002</v>
      </c>
      <c r="P468">
        <v>11230.956153433841</v>
      </c>
      <c r="Q468">
        <v>11283.243060784314</v>
      </c>
      <c r="R468">
        <v>12216.333487144033</v>
      </c>
      <c r="S468">
        <v>11405.061478291589</v>
      </c>
      <c r="T468">
        <v>11407.677742032934</v>
      </c>
      <c r="U468">
        <v>9953.4324126281663</v>
      </c>
      <c r="V468">
        <v>9261.5328965896642</v>
      </c>
      <c r="W468">
        <v>8739.313148648338</v>
      </c>
      <c r="X468">
        <v>7782.4207787354153</v>
      </c>
      <c r="Y468">
        <v>8555.1636869678296</v>
      </c>
      <c r="Z468">
        <v>9061.0498962060046</v>
      </c>
      <c r="AA468">
        <v>9788.7078199515017</v>
      </c>
      <c r="AB468">
        <v>10383.335775592961</v>
      </c>
      <c r="AC468">
        <v>10506.147403493145</v>
      </c>
      <c r="AD468">
        <v>11444.364121266413</v>
      </c>
      <c r="AE468">
        <v>10592.155434480177</v>
      </c>
      <c r="AF468">
        <v>10535.666826788216</v>
      </c>
      <c r="AG468">
        <v>9029.0891980896431</v>
      </c>
      <c r="AH468">
        <v>8306.6638928654556</v>
      </c>
      <c r="AI468">
        <v>7778.4268512894596</v>
      </c>
      <c r="AJ468">
        <v>6834.4268885842939</v>
      </c>
      <c r="AK468">
        <v>7630.7435929035964</v>
      </c>
      <c r="AL468">
        <v>8163.6827490137757</v>
      </c>
      <c r="AM468">
        <v>8917.2506228939601</v>
      </c>
      <c r="AN468">
        <v>9534.3754566564276</v>
      </c>
      <c r="AO468">
        <v>9675.2133353259196</v>
      </c>
      <c r="AP468">
        <v>10626.36319942577</v>
      </c>
      <c r="AQ468">
        <v>9781.7615481530538</v>
      </c>
      <c r="AR468">
        <v>9728.0285440408297</v>
      </c>
      <c r="AS468">
        <v>8220.7746530018412</v>
      </c>
      <c r="AT468">
        <v>7496.4419514130932</v>
      </c>
      <c r="AU468">
        <v>6967.4526234264713</v>
      </c>
      <c r="AV468">
        <v>6025.6863331613513</v>
      </c>
      <c r="AW468">
        <v>6827.9729369090228</v>
      </c>
      <c r="AX468">
        <v>7370.1914880155855</v>
      </c>
      <c r="AY468">
        <v>8135.071521995018</v>
      </c>
      <c r="AZ468">
        <v>8763.9763761820013</v>
      </c>
      <c r="BA468">
        <v>8915.7492064037124</v>
      </c>
      <c r="BB468">
        <v>9876.2527998620208</v>
      </c>
      <c r="BC468">
        <v>9039.310591308682</v>
      </c>
      <c r="BD468">
        <v>8991.8800139686082</v>
      </c>
      <c r="BE468">
        <v>7490.093714322702</v>
      </c>
      <c r="BF468">
        <v>6770.867541439583</v>
      </c>
      <c r="BG468">
        <v>6246.9222100848237</v>
      </c>
      <c r="BH468">
        <v>5310.2511201139896</v>
      </c>
      <c r="BI468">
        <v>6117.6841949631325</v>
      </c>
      <c r="BJ468">
        <v>6665.0838774117883</v>
      </c>
      <c r="BK468">
        <v>7435.222672087516</v>
      </c>
      <c r="BL468">
        <v>8069.5974862967259</v>
      </c>
      <c r="BM468">
        <v>8227.2589918432332</v>
      </c>
      <c r="BN468">
        <v>9194.2980112418045</v>
      </c>
      <c r="BO468">
        <v>8364.7106024542991</v>
      </c>
      <c r="BP468">
        <v>8325.4853660901808</v>
      </c>
      <c r="BQ468">
        <v>6832.561141539104</v>
      </c>
      <c r="BR468">
        <v>6122.3742106171558</v>
      </c>
      <c r="BS468">
        <v>5606.8753977079541</v>
      </c>
      <c r="BT468">
        <v>4677.0922445621491</v>
      </c>
      <c r="BU468">
        <v>5488.918631059425</v>
      </c>
      <c r="BV468">
        <v>6037.6569557409675</v>
      </c>
      <c r="BW468">
        <v>6806.2787350152657</v>
      </c>
      <c r="BX468">
        <v>7437.5055176187052</v>
      </c>
      <c r="BY468">
        <v>7592.6102580833567</v>
      </c>
      <c r="BZ468">
        <v>8560.4574582739933</v>
      </c>
      <c r="CA468">
        <v>7737.5284178517586</v>
      </c>
      <c r="CB468">
        <v>7712.0051813551545</v>
      </c>
      <c r="CC468">
        <v>6238.9543222484244</v>
      </c>
      <c r="CD468">
        <v>5551.7097030325176</v>
      </c>
      <c r="CE468">
        <v>5057.5622571280046</v>
      </c>
      <c r="CF468">
        <v>4142.6517349491023</v>
      </c>
      <c r="CG468">
        <v>4959.180418470336</v>
      </c>
      <c r="CH468">
        <v>5501.2123068982182</v>
      </c>
      <c r="CI468">
        <v>6252.9225031311835</v>
      </c>
      <c r="CJ468">
        <v>6859.2630995319978</v>
      </c>
      <c r="CK468">
        <v>6986.4598359290767</v>
      </c>
      <c r="CL468">
        <v>7928.968401138286</v>
      </c>
      <c r="CM468">
        <v>7089.0050931656006</v>
      </c>
      <c r="CN468">
        <v>7067.9553139941354</v>
      </c>
      <c r="CO468">
        <v>5618.619759309865</v>
      </c>
      <c r="CP468">
        <v>5003.5154946465982</v>
      </c>
      <c r="CQ468">
        <v>4656.6505220642939</v>
      </c>
      <c r="CR468">
        <v>3782.6256515735704</v>
      </c>
      <c r="CS468">
        <v>4808.6414281573507</v>
      </c>
      <c r="CT468">
        <v>5388.4912079293044</v>
      </c>
      <c r="CU468">
        <v>5426.4882852290812</v>
      </c>
      <c r="CV468">
        <v>-1</v>
      </c>
      <c r="CW468">
        <v>4301</v>
      </c>
    </row>
    <row r="469" spans="1:101" x14ac:dyDescent="0.3">
      <c r="A469" t="s">
        <v>107</v>
      </c>
      <c r="B469" t="s">
        <v>107</v>
      </c>
      <c r="C469" t="s">
        <v>108</v>
      </c>
      <c r="CV469">
        <v>0</v>
      </c>
      <c r="CW469">
        <v>0</v>
      </c>
    </row>
    <row r="470" spans="1:101" x14ac:dyDescent="0.3">
      <c r="A470" t="s">
        <v>225</v>
      </c>
      <c r="B470" t="s">
        <v>105</v>
      </c>
      <c r="C470" t="s">
        <v>106</v>
      </c>
      <c r="D470">
        <v>15411.184397104116</v>
      </c>
      <c r="E470">
        <v>17927.287705492432</v>
      </c>
      <c r="F470">
        <v>16735.055899140581</v>
      </c>
      <c r="G470">
        <v>16198.153743054343</v>
      </c>
      <c r="H470">
        <v>14364.016769570282</v>
      </c>
      <c r="I470">
        <v>14119.359641909232</v>
      </c>
      <c r="J470">
        <v>11546.722112766169</v>
      </c>
      <c r="K470">
        <v>10515.997895603976</v>
      </c>
      <c r="L470">
        <v>10566.610938194957</v>
      </c>
      <c r="M470">
        <v>8775.0139828872434</v>
      </c>
      <c r="N470">
        <v>10106.740399423683</v>
      </c>
      <c r="O470">
        <v>10074.366330479261</v>
      </c>
      <c r="P470">
        <v>14350.27743050565</v>
      </c>
      <c r="Q470">
        <v>16033.346171938738</v>
      </c>
      <c r="R470">
        <v>16672.686930769436</v>
      </c>
      <c r="S470">
        <v>15836.216918914935</v>
      </c>
      <c r="T470">
        <v>13429.912887614495</v>
      </c>
      <c r="U470">
        <v>13252.8230654501</v>
      </c>
      <c r="V470">
        <v>10320.580741873835</v>
      </c>
      <c r="W470">
        <v>8959.2770563848499</v>
      </c>
      <c r="X470">
        <v>9146.2053359350757</v>
      </c>
      <c r="Y470">
        <v>7647.9271812077895</v>
      </c>
      <c r="Z470">
        <v>9332.3361980964328</v>
      </c>
      <c r="AA470">
        <v>9678.4101422401945</v>
      </c>
      <c r="AB470">
        <v>14184.341710691791</v>
      </c>
      <c r="AC470">
        <v>15900.585545274944</v>
      </c>
      <c r="AD470">
        <v>16444.005904449932</v>
      </c>
      <c r="AE470">
        <v>15444.523869362536</v>
      </c>
      <c r="AF470">
        <v>12874.436553968759</v>
      </c>
      <c r="AG470">
        <v>12588.073525890921</v>
      </c>
      <c r="AH470">
        <v>9612.3597766276871</v>
      </c>
      <c r="AI470">
        <v>8258.700744798738</v>
      </c>
      <c r="AJ470">
        <v>8484.7882175745526</v>
      </c>
      <c r="AK470">
        <v>7037.6046590295791</v>
      </c>
      <c r="AL470">
        <v>8771.6289883835198</v>
      </c>
      <c r="AM470">
        <v>9160.3530097474759</v>
      </c>
      <c r="AN470">
        <v>13699.611018497309</v>
      </c>
      <c r="AO470">
        <v>15437.854039637188</v>
      </c>
      <c r="AP470">
        <v>15990.512227226276</v>
      </c>
      <c r="AQ470">
        <v>14987.438970772502</v>
      </c>
      <c r="AR470">
        <v>12403.308131221678</v>
      </c>
      <c r="AS470">
        <v>12097.53603345151</v>
      </c>
      <c r="AT470">
        <v>9103.446795127682</v>
      </c>
      <c r="AU470">
        <v>7738.0089279607137</v>
      </c>
      <c r="AV470">
        <v>7961.9170445331383</v>
      </c>
      <c r="AW470">
        <v>6521.9241533355744</v>
      </c>
      <c r="AX470">
        <v>8269.6202576940759</v>
      </c>
      <c r="AY470">
        <v>8674.389317435729</v>
      </c>
      <c r="AZ470">
        <v>13228.304395006971</v>
      </c>
      <c r="BA470">
        <v>14977.477079149201</v>
      </c>
      <c r="BB470">
        <v>15536.738976051598</v>
      </c>
      <c r="BC470">
        <v>14536.727543898327</v>
      </c>
      <c r="BD470">
        <v>11953.566464951877</v>
      </c>
      <c r="BE470">
        <v>11648.078513756253</v>
      </c>
      <c r="BF470">
        <v>8654.4984872023524</v>
      </c>
      <c r="BG470">
        <v>7290.0921264639001</v>
      </c>
      <c r="BH470">
        <v>7515.3906593984557</v>
      </c>
      <c r="BI470">
        <v>6076.8085749190504</v>
      </c>
      <c r="BJ470">
        <v>7825.7026280472082</v>
      </c>
      <c r="BK470">
        <v>8231.5129590002325</v>
      </c>
      <c r="BL470">
        <v>12786.711701756947</v>
      </c>
      <c r="BM470">
        <v>14538.083072196934</v>
      </c>
      <c r="BN470">
        <v>15101.239694596034</v>
      </c>
      <c r="BO470">
        <v>14107.476565259461</v>
      </c>
      <c r="BP470">
        <v>11533.181540295638</v>
      </c>
      <c r="BQ470">
        <v>11238.778864295351</v>
      </c>
      <c r="BR470">
        <v>8257.2404038322347</v>
      </c>
      <c r="BS470">
        <v>6903.6775158564506</v>
      </c>
      <c r="BT470">
        <v>7135.8490855701129</v>
      </c>
      <c r="BU470">
        <v>5697.4407550336582</v>
      </c>
      <c r="BV470">
        <v>7438.1347578504483</v>
      </c>
      <c r="BW470">
        <v>7827.8510244656118</v>
      </c>
      <c r="BX470">
        <v>12362.422944490312</v>
      </c>
      <c r="BY470">
        <v>14094.761727383304</v>
      </c>
      <c r="BZ470">
        <v>14648.120064596755</v>
      </c>
      <c r="CA470">
        <v>13660.616935371392</v>
      </c>
      <c r="CB470">
        <v>11111.894385502987</v>
      </c>
      <c r="CC470">
        <v>10859.982360401058</v>
      </c>
      <c r="CD470">
        <v>7929.4469107031</v>
      </c>
      <c r="CE470">
        <v>6622.8456717652798</v>
      </c>
      <c r="CF470">
        <v>6885.0297973308952</v>
      </c>
      <c r="CG470">
        <v>5450.1650307513237</v>
      </c>
      <c r="CH470">
        <v>7163.370201915669</v>
      </c>
      <c r="CI470">
        <v>7497.4826425225747</v>
      </c>
      <c r="CJ470">
        <v>11955.929617359778</v>
      </c>
      <c r="CK470">
        <v>13595.570030654377</v>
      </c>
      <c r="CL470">
        <v>14064.423134954039</v>
      </c>
      <c r="CM470">
        <v>13026.554739493662</v>
      </c>
      <c r="CN470">
        <v>10455.581255527924</v>
      </c>
      <c r="CO470">
        <v>10297.339698697126</v>
      </c>
      <c r="CP470">
        <v>7523.8475822087339</v>
      </c>
      <c r="CQ470">
        <v>6522.1230545217359</v>
      </c>
      <c r="CR470">
        <v>7436.9609873404715</v>
      </c>
      <c r="CS470">
        <v>5375.2771080373723</v>
      </c>
      <c r="CT470">
        <v>7353.0391154037898</v>
      </c>
      <c r="CU470">
        <v>9174.1751562608279</v>
      </c>
      <c r="CV470">
        <v>1</v>
      </c>
      <c r="CW470">
        <v>4302</v>
      </c>
    </row>
    <row r="471" spans="1:101" x14ac:dyDescent="0.3">
      <c r="A471" t="s">
        <v>107</v>
      </c>
      <c r="B471" t="s">
        <v>107</v>
      </c>
      <c r="C471" t="s">
        <v>108</v>
      </c>
      <c r="CV471">
        <v>0</v>
      </c>
      <c r="CW471">
        <v>0</v>
      </c>
    </row>
    <row r="472" spans="1:101" x14ac:dyDescent="0.3">
      <c r="A472" t="s">
        <v>225</v>
      </c>
      <c r="B472" t="s">
        <v>109</v>
      </c>
      <c r="C472" t="s">
        <v>106</v>
      </c>
      <c r="D472">
        <v>12126.109105452697</v>
      </c>
      <c r="E472">
        <v>15993.136582575646</v>
      </c>
      <c r="F472">
        <v>19367.985718524473</v>
      </c>
      <c r="G472">
        <v>15768.258232439763</v>
      </c>
      <c r="H472">
        <v>16433.286315452526</v>
      </c>
      <c r="I472">
        <v>13941.968646527479</v>
      </c>
      <c r="J472">
        <v>13509.93913605018</v>
      </c>
      <c r="K472">
        <v>12426.777996810823</v>
      </c>
      <c r="L472">
        <v>10215.820014301544</v>
      </c>
      <c r="M472">
        <v>12325.2247937293</v>
      </c>
      <c r="N472">
        <v>11717.004049992844</v>
      </c>
      <c r="O472">
        <v>12744.299447657559</v>
      </c>
      <c r="P472">
        <v>14109.621750056964</v>
      </c>
      <c r="Q472">
        <v>15296.341924772594</v>
      </c>
      <c r="R472">
        <v>17670.656642860045</v>
      </c>
      <c r="S472">
        <v>15297.75678849854</v>
      </c>
      <c r="T472">
        <v>15785.595339961059</v>
      </c>
      <c r="U472">
        <v>12742.995714595239</v>
      </c>
      <c r="V472">
        <v>12305.579314099228</v>
      </c>
      <c r="W472">
        <v>11040.967673834493</v>
      </c>
      <c r="X472">
        <v>8625.2501369824677</v>
      </c>
      <c r="Y472">
        <v>10874.198032917126</v>
      </c>
      <c r="Z472">
        <v>10530.635874749929</v>
      </c>
      <c r="AA472">
        <v>11817.815291067442</v>
      </c>
      <c r="AB472">
        <v>13428.83371010681</v>
      </c>
      <c r="AC472">
        <v>14748.231789717125</v>
      </c>
      <c r="AD472">
        <v>17113.874259744603</v>
      </c>
      <c r="AE472">
        <v>14652.145078715314</v>
      </c>
      <c r="AF472">
        <v>15022.34457639462</v>
      </c>
      <c r="AG472">
        <v>11874.271398845729</v>
      </c>
      <c r="AH472">
        <v>11375.588186090916</v>
      </c>
      <c r="AI472">
        <v>10096.940504319169</v>
      </c>
      <c r="AJ472">
        <v>7700.0276481783785</v>
      </c>
      <c r="AK472">
        <v>9985.7034114115995</v>
      </c>
      <c r="AL472">
        <v>9684.1548740686358</v>
      </c>
      <c r="AM472">
        <v>11010.376455633928</v>
      </c>
      <c r="AN472">
        <v>12654.330687798485</v>
      </c>
      <c r="AO472">
        <v>13999.248225389929</v>
      </c>
      <c r="AP472">
        <v>16381.666001375395</v>
      </c>
      <c r="AQ472">
        <v>13927.210064399111</v>
      </c>
      <c r="AR472">
        <v>14295.750194288634</v>
      </c>
      <c r="AS472">
        <v>11139.4886682083</v>
      </c>
      <c r="AT472">
        <v>10630.182487139422</v>
      </c>
      <c r="AU472">
        <v>9343.0625207605353</v>
      </c>
      <c r="AV472">
        <v>6943.3546565743745</v>
      </c>
      <c r="AW472">
        <v>9233.3463218309207</v>
      </c>
      <c r="AX472">
        <v>8942.3814055930779</v>
      </c>
      <c r="AY472">
        <v>10282.976220697259</v>
      </c>
      <c r="AZ472">
        <v>11942.095730222032</v>
      </c>
      <c r="BA472">
        <v>13300.508418331816</v>
      </c>
      <c r="BB472">
        <v>15693.434364638366</v>
      </c>
      <c r="BC472">
        <v>13246.390198601346</v>
      </c>
      <c r="BD472">
        <v>13619.983120140521</v>
      </c>
      <c r="BE472">
        <v>10467.46800505194</v>
      </c>
      <c r="BF472">
        <v>9961.5133480286113</v>
      </c>
      <c r="BG472">
        <v>8677.8795964722558</v>
      </c>
      <c r="BH472">
        <v>6281.9301569599538</v>
      </c>
      <c r="BI472">
        <v>8575.8458503492511</v>
      </c>
      <c r="BJ472">
        <v>8288.8203196072027</v>
      </c>
      <c r="BK472">
        <v>9633.339998667323</v>
      </c>
      <c r="BL472">
        <v>11296.540692810098</v>
      </c>
      <c r="BM472">
        <v>12659.552352996088</v>
      </c>
      <c r="BN472">
        <v>15058.063756169602</v>
      </c>
      <c r="BO472">
        <v>12618.033699630898</v>
      </c>
      <c r="BP472">
        <v>13000.320064390429</v>
      </c>
      <c r="BQ472">
        <v>9858.0602155934848</v>
      </c>
      <c r="BR472">
        <v>9363.2817157878508</v>
      </c>
      <c r="BS472">
        <v>8090.5068832283068</v>
      </c>
      <c r="BT472">
        <v>5703.3569025658562</v>
      </c>
      <c r="BU472">
        <v>8002.1058285263134</v>
      </c>
      <c r="BV472">
        <v>7714.4758204994914</v>
      </c>
      <c r="BW472">
        <v>9052.6674738706752</v>
      </c>
      <c r="BX472">
        <v>10705.359510478571</v>
      </c>
      <c r="BY472">
        <v>12057.236201176949</v>
      </c>
      <c r="BZ472">
        <v>14448.986473455519</v>
      </c>
      <c r="CA472">
        <v>12011.656770541926</v>
      </c>
      <c r="CB472">
        <v>12409.425346158007</v>
      </c>
      <c r="CC472">
        <v>9295.2911725867089</v>
      </c>
      <c r="CD472">
        <v>8836.9320208551235</v>
      </c>
      <c r="CE472">
        <v>7601.0619557649334</v>
      </c>
      <c r="CF472">
        <v>5242.1414695297499</v>
      </c>
      <c r="CG472">
        <v>7552.6464365240508</v>
      </c>
      <c r="CH472">
        <v>7256.4895447900117</v>
      </c>
      <c r="CI472">
        <v>8565.971440628211</v>
      </c>
      <c r="CJ472">
        <v>10172.649793804309</v>
      </c>
      <c r="CK472">
        <v>11469.987658433118</v>
      </c>
      <c r="CL472">
        <v>13804.117901197424</v>
      </c>
      <c r="CM472">
        <v>11317.798112540067</v>
      </c>
      <c r="CN472">
        <v>11705.225841965334</v>
      </c>
      <c r="CO472">
        <v>8602.5992102996333</v>
      </c>
      <c r="CP472">
        <v>8254.1214200921495</v>
      </c>
      <c r="CQ472">
        <v>7253.9247765340142</v>
      </c>
      <c r="CR472">
        <v>4963.2867453645395</v>
      </c>
      <c r="CS472">
        <v>7858.3810139080733</v>
      </c>
      <c r="CT472">
        <v>7319.6667162325339</v>
      </c>
      <c r="CU472">
        <v>7453.806218698508</v>
      </c>
      <c r="CV472">
        <v>-1</v>
      </c>
      <c r="CW472">
        <v>4302</v>
      </c>
    </row>
    <row r="473" spans="1:101" x14ac:dyDescent="0.3">
      <c r="A473" t="s">
        <v>107</v>
      </c>
      <c r="B473" t="s">
        <v>107</v>
      </c>
      <c r="C473" t="s">
        <v>108</v>
      </c>
      <c r="CV473">
        <v>0</v>
      </c>
      <c r="CW473">
        <v>0</v>
      </c>
    </row>
    <row r="474" spans="1:101" x14ac:dyDescent="0.3">
      <c r="A474" t="s">
        <v>226</v>
      </c>
      <c r="B474" t="s">
        <v>105</v>
      </c>
      <c r="C474" t="s">
        <v>106</v>
      </c>
      <c r="D474">
        <v>2512.344242043579</v>
      </c>
      <c r="E474">
        <v>2696.9745712928652</v>
      </c>
      <c r="F474">
        <v>3215.5018765483692</v>
      </c>
      <c r="G474">
        <v>3001.4699141079554</v>
      </c>
      <c r="H474">
        <v>2802.8324886176401</v>
      </c>
      <c r="I474">
        <v>2694.4401320280667</v>
      </c>
      <c r="J474">
        <v>2462.1447330591459</v>
      </c>
      <c r="K474">
        <v>2430.3260559358282</v>
      </c>
      <c r="L474">
        <v>2131.9758612843457</v>
      </c>
      <c r="M474">
        <v>2085.3538369732432</v>
      </c>
      <c r="N474">
        <v>2166.8953195958316</v>
      </c>
      <c r="O474">
        <v>1932.7137662545108</v>
      </c>
      <c r="P474">
        <v>2307.9713897589049</v>
      </c>
      <c r="Q474">
        <v>2539.9869589453288</v>
      </c>
      <c r="R474">
        <v>3017.1163385530176</v>
      </c>
      <c r="S474">
        <v>2814.7052431727589</v>
      </c>
      <c r="T474">
        <v>2603.3266009579761</v>
      </c>
      <c r="U474">
        <v>2461.0132530517635</v>
      </c>
      <c r="V474">
        <v>2186.1003012055767</v>
      </c>
      <c r="W474">
        <v>2125.4627663503798</v>
      </c>
      <c r="X474">
        <v>1819.4948197073631</v>
      </c>
      <c r="Y474">
        <v>1790.6627300532182</v>
      </c>
      <c r="Z474">
        <v>1910.3788724787255</v>
      </c>
      <c r="AA474">
        <v>1718.2269042221999</v>
      </c>
      <c r="AB474">
        <v>2125.7837006411892</v>
      </c>
      <c r="AC474">
        <v>2373.2868368252653</v>
      </c>
      <c r="AD474">
        <v>2848.6816043395424</v>
      </c>
      <c r="AE474">
        <v>2633.3422503785696</v>
      </c>
      <c r="AF474">
        <v>2405.8340675498812</v>
      </c>
      <c r="AG474">
        <v>2250.2976380056457</v>
      </c>
      <c r="AH474">
        <v>1968.153307256162</v>
      </c>
      <c r="AI474">
        <v>1906.4561807278087</v>
      </c>
      <c r="AJ474">
        <v>1603.9232601670749</v>
      </c>
      <c r="AK474">
        <v>1580.9346998479527</v>
      </c>
      <c r="AL474">
        <v>1707.2688919985665</v>
      </c>
      <c r="AM474">
        <v>1521.4998846997441</v>
      </c>
      <c r="AN474">
        <v>1934.6570374807407</v>
      </c>
      <c r="AO474">
        <v>2186.6401742365742</v>
      </c>
      <c r="AP474">
        <v>2665.1325852744867</v>
      </c>
      <c r="AQ474">
        <v>2451.383249903155</v>
      </c>
      <c r="AR474">
        <v>2224.0965840223316</v>
      </c>
      <c r="AS474">
        <v>2067.8608055804771</v>
      </c>
      <c r="AT474">
        <v>1784.7576092702559</v>
      </c>
      <c r="AU474">
        <v>1722.516716291751</v>
      </c>
      <c r="AV474">
        <v>1420.3303043189185</v>
      </c>
      <c r="AW474">
        <v>1398.7273473212315</v>
      </c>
      <c r="AX474">
        <v>1527.3126038359308</v>
      </c>
      <c r="AY474">
        <v>1344.2784693260708</v>
      </c>
      <c r="AZ474">
        <v>1760.2272569911067</v>
      </c>
      <c r="BA474">
        <v>2014.7272320031941</v>
      </c>
      <c r="BB474">
        <v>2495.2985633899784</v>
      </c>
      <c r="BC474">
        <v>2283.1922670752674</v>
      </c>
      <c r="BD474">
        <v>2057.2232471698521</v>
      </c>
      <c r="BE474">
        <v>1902.1245826065449</v>
      </c>
      <c r="BF474">
        <v>1620.0973996784689</v>
      </c>
      <c r="BG474">
        <v>1558.9365446480217</v>
      </c>
      <c r="BH474">
        <v>1257.847325189349</v>
      </c>
      <c r="BI474">
        <v>1237.3425616364721</v>
      </c>
      <c r="BJ474">
        <v>1367.0103045667611</v>
      </c>
      <c r="BK474">
        <v>1185.0484558034184</v>
      </c>
      <c r="BL474">
        <v>1602.0972017244728</v>
      </c>
      <c r="BM474">
        <v>1857.7911943436393</v>
      </c>
      <c r="BN474">
        <v>2339.7297385082488</v>
      </c>
      <c r="BO474">
        <v>2129.2317055290951</v>
      </c>
      <c r="BP474">
        <v>1905.1404766152036</v>
      </c>
      <c r="BQ474">
        <v>1752.1510034578585</v>
      </c>
      <c r="BR474">
        <v>1472.3400162214266</v>
      </c>
      <c r="BS474">
        <v>1413.2887261408032</v>
      </c>
      <c r="BT474">
        <v>1113.9237753330028</v>
      </c>
      <c r="BU474">
        <v>1094.4738202929557</v>
      </c>
      <c r="BV474">
        <v>1224.3310359885691</v>
      </c>
      <c r="BW474">
        <v>1041.6947359195181</v>
      </c>
      <c r="BX474">
        <v>1457.488621549963</v>
      </c>
      <c r="BY474">
        <v>1711.9253837152132</v>
      </c>
      <c r="BZ474">
        <v>2193.3799392003198</v>
      </c>
      <c r="CA474">
        <v>1983.9344891988887</v>
      </c>
      <c r="CB474">
        <v>1762.9078589859346</v>
      </c>
      <c r="CC474">
        <v>1614.9328656930136</v>
      </c>
      <c r="CD474">
        <v>1341.3693557007293</v>
      </c>
      <c r="CE474">
        <v>1288.5302442775692</v>
      </c>
      <c r="CF474">
        <v>993.86173097571941</v>
      </c>
      <c r="CG474">
        <v>976.3356454917099</v>
      </c>
      <c r="CH474">
        <v>1104.6512359604149</v>
      </c>
      <c r="CI474">
        <v>917.1157605639421</v>
      </c>
      <c r="CJ474">
        <v>1325.3659784217502</v>
      </c>
      <c r="CK474">
        <v>1570.6477702958798</v>
      </c>
      <c r="CL474">
        <v>2043.5511463490307</v>
      </c>
      <c r="CM474">
        <v>1828.7669159497102</v>
      </c>
      <c r="CN474">
        <v>1607.2341934968267</v>
      </c>
      <c r="CO474">
        <v>1467.0785933838283</v>
      </c>
      <c r="CP474">
        <v>1209.1656607338862</v>
      </c>
      <c r="CQ474">
        <v>1187.4684373520404</v>
      </c>
      <c r="CR474">
        <v>936.5310033597475</v>
      </c>
      <c r="CS474">
        <v>920.29804460918967</v>
      </c>
      <c r="CT474">
        <v>1068.1932392399947</v>
      </c>
      <c r="CU474">
        <v>857.44987281895339</v>
      </c>
      <c r="CV474">
        <v>1</v>
      </c>
      <c r="CW474">
        <v>4303</v>
      </c>
    </row>
    <row r="475" spans="1:101" x14ac:dyDescent="0.3">
      <c r="A475" t="s">
        <v>107</v>
      </c>
      <c r="B475" t="s">
        <v>107</v>
      </c>
      <c r="C475" t="s">
        <v>108</v>
      </c>
      <c r="CV475">
        <v>0</v>
      </c>
      <c r="CW475">
        <v>0</v>
      </c>
    </row>
    <row r="476" spans="1:101" x14ac:dyDescent="0.3">
      <c r="A476" t="s">
        <v>226</v>
      </c>
      <c r="B476" t="s">
        <v>109</v>
      </c>
      <c r="C476" t="s">
        <v>106</v>
      </c>
      <c r="D476">
        <v>2825.2546252499874</v>
      </c>
      <c r="E476">
        <v>2740.3945515545847</v>
      </c>
      <c r="F476">
        <v>3038.8397593334967</v>
      </c>
      <c r="G476">
        <v>2816.4275154235506</v>
      </c>
      <c r="H476">
        <v>3011.0222483210455</v>
      </c>
      <c r="I476">
        <v>2655.0972961236553</v>
      </c>
      <c r="J476">
        <v>2570.5357082157275</v>
      </c>
      <c r="K476">
        <v>2509.7116837789326</v>
      </c>
      <c r="L476">
        <v>2202.5387470992182</v>
      </c>
      <c r="M476">
        <v>2443.5193313117074</v>
      </c>
      <c r="N476">
        <v>2420.0165616279692</v>
      </c>
      <c r="O476">
        <v>2495.8106786583908</v>
      </c>
      <c r="P476">
        <v>2519.1368119070421</v>
      </c>
      <c r="Q476">
        <v>2462.2324038066731</v>
      </c>
      <c r="R476">
        <v>2806.2014082571432</v>
      </c>
      <c r="S476">
        <v>2621.8067498894843</v>
      </c>
      <c r="T476">
        <v>2790.5126281999537</v>
      </c>
      <c r="U476">
        <v>2410.9600765140867</v>
      </c>
      <c r="V476">
        <v>2308.2999091774182</v>
      </c>
      <c r="W476">
        <v>2225.5941611939566</v>
      </c>
      <c r="X476">
        <v>1898.9915543840004</v>
      </c>
      <c r="Y476">
        <v>2140.1687666950843</v>
      </c>
      <c r="Z476">
        <v>2131.3458845855648</v>
      </c>
      <c r="AA476">
        <v>2229.8681403405058</v>
      </c>
      <c r="AB476">
        <v>2278.4072737005513</v>
      </c>
      <c r="AC476">
        <v>2240.6421339384324</v>
      </c>
      <c r="AD476">
        <v>2593.5345593910897</v>
      </c>
      <c r="AE476">
        <v>2408.9436165382249</v>
      </c>
      <c r="AF476">
        <v>2571.4389026198114</v>
      </c>
      <c r="AG476">
        <v>2183.7042517877917</v>
      </c>
      <c r="AH476">
        <v>2074.4442824505677</v>
      </c>
      <c r="AI476">
        <v>1988.4440751693878</v>
      </c>
      <c r="AJ476">
        <v>1661.9640344623881</v>
      </c>
      <c r="AK476">
        <v>1905.9210275473224</v>
      </c>
      <c r="AL476">
        <v>1901.451147951293</v>
      </c>
      <c r="AM476">
        <v>2004.9406360315088</v>
      </c>
      <c r="AN476">
        <v>2058.4098428817852</v>
      </c>
      <c r="AO476">
        <v>2025.1101659158949</v>
      </c>
      <c r="AP476">
        <v>2381.7063932206729</v>
      </c>
      <c r="AQ476">
        <v>2199.8752361019961</v>
      </c>
      <c r="AR476">
        <v>2364.1451895618584</v>
      </c>
      <c r="AS476">
        <v>1977.3387790201059</v>
      </c>
      <c r="AT476">
        <v>1868.4765524163181</v>
      </c>
      <c r="AU476">
        <v>1782.7599013763454</v>
      </c>
      <c r="AV476">
        <v>1456.8440150456922</v>
      </c>
      <c r="AW476">
        <v>1701.9068008547338</v>
      </c>
      <c r="AX476">
        <v>1699.1526291874893</v>
      </c>
      <c r="AY476">
        <v>1804.855575314494</v>
      </c>
      <c r="AZ476">
        <v>1860.8127733533931</v>
      </c>
      <c r="BA476">
        <v>1830.0315960813</v>
      </c>
      <c r="BB476">
        <v>2188.9866462011469</v>
      </c>
      <c r="BC476">
        <v>2009.2556110316777</v>
      </c>
      <c r="BD476">
        <v>2175.3566256859453</v>
      </c>
      <c r="BE476">
        <v>1790.1612015992346</v>
      </c>
      <c r="BF476">
        <v>1682.7611668673951</v>
      </c>
      <c r="BG476">
        <v>1598.4224647017613</v>
      </c>
      <c r="BH476">
        <v>1273.844589328766</v>
      </c>
      <c r="BI476">
        <v>1520.2306035520119</v>
      </c>
      <c r="BJ476">
        <v>1518.8005076040781</v>
      </c>
      <c r="BK476">
        <v>1625.8454647834071</v>
      </c>
      <c r="BL476">
        <v>1683.1882138854457</v>
      </c>
      <c r="BM476">
        <v>1653.8709620763541</v>
      </c>
      <c r="BN476">
        <v>2014.4066438458156</v>
      </c>
      <c r="BO476">
        <v>1836.4037236514487</v>
      </c>
      <c r="BP476">
        <v>2004.3888701341511</v>
      </c>
      <c r="BQ476">
        <v>1621.2041446025312</v>
      </c>
      <c r="BR476">
        <v>1515.8616089787299</v>
      </c>
      <c r="BS476">
        <v>1433.4949189913086</v>
      </c>
      <c r="BT476">
        <v>1110.6343875001926</v>
      </c>
      <c r="BU476">
        <v>1358.3154814670515</v>
      </c>
      <c r="BV476">
        <v>1357.6504177299166</v>
      </c>
      <c r="BW476">
        <v>1464.9460543542868</v>
      </c>
      <c r="BX476">
        <v>1522.2096360609437</v>
      </c>
      <c r="BY476">
        <v>1492.8357772219024</v>
      </c>
      <c r="BZ476">
        <v>1853.7905135232329</v>
      </c>
      <c r="CA476">
        <v>1677.1072255548165</v>
      </c>
      <c r="CB476">
        <v>1847.5543047061483</v>
      </c>
      <c r="CC476">
        <v>1467.9086534793942</v>
      </c>
      <c r="CD476">
        <v>1366.7697287464562</v>
      </c>
      <c r="CE476">
        <v>1288.5883126295594</v>
      </c>
      <c r="CF476">
        <v>969.10721938220195</v>
      </c>
      <c r="CG476">
        <v>1218.6582765884798</v>
      </c>
      <c r="CH476">
        <v>1217.984393655689</v>
      </c>
      <c r="CI476">
        <v>1323.3293434142035</v>
      </c>
      <c r="CJ476">
        <v>1376.7535289947405</v>
      </c>
      <c r="CK476">
        <v>1342.6973927575195</v>
      </c>
      <c r="CL476">
        <v>1698.9789018537647</v>
      </c>
      <c r="CM476">
        <v>1518.313460656597</v>
      </c>
      <c r="CN476">
        <v>1689.5585433363754</v>
      </c>
      <c r="CO476">
        <v>1313.1426340935277</v>
      </c>
      <c r="CP476">
        <v>1225.5852233936598</v>
      </c>
      <c r="CQ476">
        <v>1176.8225191590914</v>
      </c>
      <c r="CR476">
        <v>844.83760995393175</v>
      </c>
      <c r="CS476">
        <v>1162.3552807639035</v>
      </c>
      <c r="CT476">
        <v>1169.6632298725376</v>
      </c>
      <c r="CU476">
        <v>1043.1062729524488</v>
      </c>
      <c r="CV476">
        <v>-1</v>
      </c>
      <c r="CW476">
        <v>4303</v>
      </c>
    </row>
    <row r="477" spans="1:101" x14ac:dyDescent="0.3">
      <c r="A477" t="s">
        <v>107</v>
      </c>
      <c r="B477" t="s">
        <v>107</v>
      </c>
      <c r="C477" t="s">
        <v>108</v>
      </c>
      <c r="CV477">
        <v>0</v>
      </c>
      <c r="CW477">
        <v>0</v>
      </c>
    </row>
    <row r="478" spans="1:101" x14ac:dyDescent="0.3">
      <c r="A478" t="s">
        <v>227</v>
      </c>
      <c r="B478" t="s">
        <v>105</v>
      </c>
      <c r="C478" t="s">
        <v>106</v>
      </c>
      <c r="D478">
        <v>7544.499237593117</v>
      </c>
      <c r="E478">
        <v>10156.339034604305</v>
      </c>
      <c r="F478">
        <v>11838.632217122093</v>
      </c>
      <c r="G478">
        <v>9818.2622275839512</v>
      </c>
      <c r="H478">
        <v>8644.3512483238665</v>
      </c>
      <c r="I478">
        <v>7822.4617513506537</v>
      </c>
      <c r="J478">
        <v>6990.983473911082</v>
      </c>
      <c r="K478">
        <v>6423.6866137370798</v>
      </c>
      <c r="L478">
        <v>5177.787342561056</v>
      </c>
      <c r="M478">
        <v>5202.5099468523131</v>
      </c>
      <c r="N478">
        <v>5251.2985245943391</v>
      </c>
      <c r="O478">
        <v>4729.0183676376264</v>
      </c>
      <c r="P478">
        <v>7439.6997738312166</v>
      </c>
      <c r="Q478">
        <v>9508.0263378877171</v>
      </c>
      <c r="R478">
        <v>11421.747057963879</v>
      </c>
      <c r="S478">
        <v>9599.5918587720735</v>
      </c>
      <c r="T478">
        <v>8276.5376387035994</v>
      </c>
      <c r="U478">
        <v>7252.3997780395048</v>
      </c>
      <c r="V478">
        <v>6259.2432044350271</v>
      </c>
      <c r="W478">
        <v>5585.8656430487799</v>
      </c>
      <c r="X478">
        <v>4341.1467495044035</v>
      </c>
      <c r="Y478">
        <v>4490.7457565026634</v>
      </c>
      <c r="Z478">
        <v>4739.6595858493238</v>
      </c>
      <c r="AA478">
        <v>4417.4996521554476</v>
      </c>
      <c r="AB478">
        <v>7262.4355541450404</v>
      </c>
      <c r="AC478">
        <v>9368.9156534160084</v>
      </c>
      <c r="AD478">
        <v>11238.733687154776</v>
      </c>
      <c r="AE478">
        <v>9329.9831256356356</v>
      </c>
      <c r="AF478">
        <v>7918.1309784832274</v>
      </c>
      <c r="AG478">
        <v>6830.7578645035292</v>
      </c>
      <c r="AH478">
        <v>5809.6675647315778</v>
      </c>
      <c r="AI478">
        <v>5138.4568554413045</v>
      </c>
      <c r="AJ478">
        <v>3914.2419976650949</v>
      </c>
      <c r="AK478">
        <v>4091.4980053495478</v>
      </c>
      <c r="AL478">
        <v>4367.8558844063</v>
      </c>
      <c r="AM478">
        <v>4069.4490980862711</v>
      </c>
      <c r="AN478">
        <v>6933.1622012128555</v>
      </c>
      <c r="AO478">
        <v>9052.6646188588202</v>
      </c>
      <c r="AP478">
        <v>10928.970976381781</v>
      </c>
      <c r="AQ478">
        <v>9019.9174283201683</v>
      </c>
      <c r="AR478">
        <v>7601.9619298082835</v>
      </c>
      <c r="AS478">
        <v>6505.1343788242666</v>
      </c>
      <c r="AT478">
        <v>5474.5684794090366</v>
      </c>
      <c r="AU478">
        <v>4796.9800521599554</v>
      </c>
      <c r="AV478">
        <v>3571.3652793118126</v>
      </c>
      <c r="AW478">
        <v>3752.3544607171793</v>
      </c>
      <c r="AX478">
        <v>4036.2163911133489</v>
      </c>
      <c r="AY478">
        <v>3746.92213394281</v>
      </c>
      <c r="AZ478">
        <v>6619.2510378497636</v>
      </c>
      <c r="BA478">
        <v>8745.4674576763719</v>
      </c>
      <c r="BB478">
        <v>10626.122536294559</v>
      </c>
      <c r="BC478">
        <v>8719.3873360426751</v>
      </c>
      <c r="BD478">
        <v>7302.48461973127</v>
      </c>
      <c r="BE478">
        <v>6206.2438269552313</v>
      </c>
      <c r="BF478">
        <v>5176.3594928145731</v>
      </c>
      <c r="BG478">
        <v>4499.7749437447674</v>
      </c>
      <c r="BH478">
        <v>3275.4395950740609</v>
      </c>
      <c r="BI478">
        <v>3457.8054175647699</v>
      </c>
      <c r="BJ478">
        <v>3742.9832966261965</v>
      </c>
      <c r="BK478">
        <v>3454.9158819117238</v>
      </c>
      <c r="BL478">
        <v>6328.5274641028209</v>
      </c>
      <c r="BM478">
        <v>8456.3802487186658</v>
      </c>
      <c r="BN478">
        <v>10339.403500691187</v>
      </c>
      <c r="BO478">
        <v>8436.1160435337733</v>
      </c>
      <c r="BP478">
        <v>7023.9236486348764</v>
      </c>
      <c r="BQ478">
        <v>5933.534996727316</v>
      </c>
      <c r="BR478">
        <v>4910.1089582827408</v>
      </c>
      <c r="BS478">
        <v>4239.6058518823102</v>
      </c>
      <c r="BT478">
        <v>3019.6522486192516</v>
      </c>
      <c r="BU478">
        <v>3203.3310012536385</v>
      </c>
      <c r="BV478">
        <v>3485.8070612238589</v>
      </c>
      <c r="BW478">
        <v>3191.0381360501628</v>
      </c>
      <c r="BX478">
        <v>6055.3259593246976</v>
      </c>
      <c r="BY478">
        <v>8174.0021112420454</v>
      </c>
      <c r="BZ478">
        <v>10051.647402856346</v>
      </c>
      <c r="CA478">
        <v>8150.271846418811</v>
      </c>
      <c r="CB478">
        <v>6749.2992353959571</v>
      </c>
      <c r="CC478">
        <v>5678.8748898503645</v>
      </c>
      <c r="CD478">
        <v>4680.633470568986</v>
      </c>
      <c r="CE478">
        <v>4034.7349810058022</v>
      </c>
      <c r="CF478">
        <v>2832.3544855454961</v>
      </c>
      <c r="CG478">
        <v>3021.3202404027584</v>
      </c>
      <c r="CH478">
        <v>3293.9615771252747</v>
      </c>
      <c r="CI478">
        <v>2974.5693985434459</v>
      </c>
      <c r="CJ478">
        <v>5802.3731006549187</v>
      </c>
      <c r="CK478">
        <v>7876.5992011063809</v>
      </c>
      <c r="CL478">
        <v>9710.9691896747863</v>
      </c>
      <c r="CM478">
        <v>7779.7578691289818</v>
      </c>
      <c r="CN478">
        <v>6369.5019126237048</v>
      </c>
      <c r="CO478">
        <v>5334.038108970316</v>
      </c>
      <c r="CP478">
        <v>4418.2238743176313</v>
      </c>
      <c r="CQ478">
        <v>3912.4141615238559</v>
      </c>
      <c r="CR478">
        <v>2930.97156497686</v>
      </c>
      <c r="CS478">
        <v>3085.7292055010184</v>
      </c>
      <c r="CT478">
        <v>3280.4916910355</v>
      </c>
      <c r="CU478">
        <v>3191.0800821073199</v>
      </c>
      <c r="CV478">
        <v>1</v>
      </c>
      <c r="CW478">
        <v>4304</v>
      </c>
    </row>
    <row r="479" spans="1:101" x14ac:dyDescent="0.3">
      <c r="A479" t="s">
        <v>107</v>
      </c>
      <c r="B479" t="s">
        <v>107</v>
      </c>
      <c r="C479" t="s">
        <v>108</v>
      </c>
      <c r="CV479">
        <v>0</v>
      </c>
      <c r="CW479">
        <v>0</v>
      </c>
    </row>
    <row r="480" spans="1:101" x14ac:dyDescent="0.3">
      <c r="A480" t="s">
        <v>227</v>
      </c>
      <c r="B480" t="s">
        <v>109</v>
      </c>
      <c r="C480" t="s">
        <v>106</v>
      </c>
      <c r="D480">
        <v>6571.2851375260507</v>
      </c>
      <c r="E480">
        <v>6119.1993777103426</v>
      </c>
      <c r="F480">
        <v>6823.5549947044774</v>
      </c>
      <c r="G480">
        <v>6520.9741733501642</v>
      </c>
      <c r="H480">
        <v>6983.0688082240031</v>
      </c>
      <c r="I480">
        <v>7174.5751202870024</v>
      </c>
      <c r="J480">
        <v>7382.5800720722118</v>
      </c>
      <c r="K480">
        <v>7749.5283716829799</v>
      </c>
      <c r="L480">
        <v>7268.8374893902701</v>
      </c>
      <c r="M480">
        <v>7350.0872927546188</v>
      </c>
      <c r="N480">
        <v>7036.0691492825836</v>
      </c>
      <c r="O480">
        <v>5862.2448480700314</v>
      </c>
      <c r="P480">
        <v>5676.1120560571635</v>
      </c>
      <c r="Q480">
        <v>5588.0993497637246</v>
      </c>
      <c r="R480">
        <v>6678.8758011236805</v>
      </c>
      <c r="S480">
        <v>6446.5759178666258</v>
      </c>
      <c r="T480">
        <v>6831.082009108969</v>
      </c>
      <c r="U480">
        <v>6960.5028818732308</v>
      </c>
      <c r="V480">
        <v>7175.0159607949909</v>
      </c>
      <c r="W480">
        <v>7557.9185620633598</v>
      </c>
      <c r="X480">
        <v>7062.3381970835726</v>
      </c>
      <c r="Y480">
        <v>7112.8401464230647</v>
      </c>
      <c r="Z480">
        <v>6771.7214370579331</v>
      </c>
      <c r="AA480">
        <v>5581.2999860690034</v>
      </c>
      <c r="AB480">
        <v>5391.3297243376619</v>
      </c>
      <c r="AC480">
        <v>5311.0488013517424</v>
      </c>
      <c r="AD480">
        <v>6416.4904541687711</v>
      </c>
      <c r="AE480">
        <v>6200.2970972837948</v>
      </c>
      <c r="AF480">
        <v>6597.7847719678084</v>
      </c>
      <c r="AG480">
        <v>6734.6731049072559</v>
      </c>
      <c r="AH480">
        <v>6951.4799679990165</v>
      </c>
      <c r="AI480">
        <v>7333.4295224063235</v>
      </c>
      <c r="AJ480">
        <v>6835.6750100271083</v>
      </c>
      <c r="AK480">
        <v>6884.2133572865459</v>
      </c>
      <c r="AL480">
        <v>6542.0536763687178</v>
      </c>
      <c r="AM480">
        <v>5351.6804649626074</v>
      </c>
      <c r="AN480">
        <v>5162.7838641317894</v>
      </c>
      <c r="AO480">
        <v>5084.5074235236607</v>
      </c>
      <c r="AP480">
        <v>6192.7768337166281</v>
      </c>
      <c r="AQ480">
        <v>5980.0514600694214</v>
      </c>
      <c r="AR480">
        <v>6381.3391547851998</v>
      </c>
      <c r="AS480">
        <v>6521.95144915316</v>
      </c>
      <c r="AT480">
        <v>6742.0076712540404</v>
      </c>
      <c r="AU480">
        <v>7126.4756299013598</v>
      </c>
      <c r="AV480">
        <v>6630.4754554731444</v>
      </c>
      <c r="AW480">
        <v>6680.187733418089</v>
      </c>
      <c r="AX480">
        <v>6338.9381239661307</v>
      </c>
      <c r="AY480">
        <v>5149.5417182096289</v>
      </c>
      <c r="AZ480">
        <v>4961.930208817168</v>
      </c>
      <c r="BA480">
        <v>4885.3462996997896</v>
      </c>
      <c r="BB480">
        <v>5995.6756103657272</v>
      </c>
      <c r="BC480">
        <v>5785.242402877614</v>
      </c>
      <c r="BD480">
        <v>6188.8840723035128</v>
      </c>
      <c r="BE480">
        <v>6331.7588066246362</v>
      </c>
      <c r="BF480">
        <v>6553.8827856144835</v>
      </c>
      <c r="BG480">
        <v>6940.1831438116424</v>
      </c>
      <c r="BH480">
        <v>6445.7981754398934</v>
      </c>
      <c r="BI480">
        <v>6496.9721024944738</v>
      </c>
      <c r="BJ480">
        <v>6157.1211952560234</v>
      </c>
      <c r="BK480">
        <v>4969.157305949082</v>
      </c>
      <c r="BL480">
        <v>4783.0942051547472</v>
      </c>
      <c r="BM480">
        <v>4708.2239848661447</v>
      </c>
      <c r="BN480">
        <v>5820.4370348432549</v>
      </c>
      <c r="BO480">
        <v>5612.0145000122593</v>
      </c>
      <c r="BP480">
        <v>6017.7088787641378</v>
      </c>
      <c r="BQ480">
        <v>6162.5658907992138</v>
      </c>
      <c r="BR480">
        <v>6386.4818989584019</v>
      </c>
      <c r="BS480">
        <v>6774.2815549029046</v>
      </c>
      <c r="BT480">
        <v>6281.0464248957942</v>
      </c>
      <c r="BU480">
        <v>6333.0400768165609</v>
      </c>
      <c r="BV480">
        <v>5993.7987111005732</v>
      </c>
      <c r="BW480">
        <v>4806.4585373684131</v>
      </c>
      <c r="BX480">
        <v>4621.3306049520197</v>
      </c>
      <c r="BY480">
        <v>4548.0034582464614</v>
      </c>
      <c r="BZ480">
        <v>5662.554522843252</v>
      </c>
      <c r="CA480">
        <v>5457.2307510219662</v>
      </c>
      <c r="CB480">
        <v>5866.4619641063737</v>
      </c>
      <c r="CC480">
        <v>6014.7096649620744</v>
      </c>
      <c r="CD480">
        <v>6241.1797153634307</v>
      </c>
      <c r="CE480">
        <v>6630.1602034906928</v>
      </c>
      <c r="CF480">
        <v>6136.5676622666888</v>
      </c>
      <c r="CG480">
        <v>6186.8913362507847</v>
      </c>
      <c r="CH480">
        <v>5845.3611239908005</v>
      </c>
      <c r="CI480">
        <v>4656.185776229644</v>
      </c>
      <c r="CJ480">
        <v>4470.1301928200355</v>
      </c>
      <c r="CK480">
        <v>4397.2902115045454</v>
      </c>
      <c r="CL480">
        <v>5514.5651995013177</v>
      </c>
      <c r="CM480">
        <v>5313.0657157529004</v>
      </c>
      <c r="CN480">
        <v>5730.0429863515028</v>
      </c>
      <c r="CO480">
        <v>5884.9783306224599</v>
      </c>
      <c r="CP480">
        <v>6116.6940337801007</v>
      </c>
      <c r="CQ480">
        <v>6546.2741505768317</v>
      </c>
      <c r="CR480">
        <v>6042.197440693315</v>
      </c>
      <c r="CS480">
        <v>6069.7268021546561</v>
      </c>
      <c r="CT480">
        <v>5761.1625821071666</v>
      </c>
      <c r="CU480">
        <v>4396.5058173683601</v>
      </c>
      <c r="CV480">
        <v>-1</v>
      </c>
      <c r="CW480">
        <v>4304</v>
      </c>
    </row>
    <row r="481" spans="1:101" x14ac:dyDescent="0.3">
      <c r="A481" t="s">
        <v>107</v>
      </c>
      <c r="B481" t="s">
        <v>107</v>
      </c>
      <c r="C481" t="s">
        <v>108</v>
      </c>
      <c r="CV481">
        <v>0</v>
      </c>
      <c r="CW481">
        <v>0</v>
      </c>
    </row>
    <row r="482" spans="1:101" x14ac:dyDescent="0.3">
      <c r="A482" t="s">
        <v>228</v>
      </c>
      <c r="B482" t="s">
        <v>105</v>
      </c>
      <c r="C482" t="s">
        <v>106</v>
      </c>
      <c r="D482">
        <v>43279.002168850689</v>
      </c>
      <c r="E482">
        <v>44590.286094784329</v>
      </c>
      <c r="F482">
        <v>51040.093862029804</v>
      </c>
      <c r="G482">
        <v>48948.363901675461</v>
      </c>
      <c r="H482">
        <v>46992.550073475111</v>
      </c>
      <c r="I482">
        <v>46160.283565287653</v>
      </c>
      <c r="J482">
        <v>41643.448688701043</v>
      </c>
      <c r="K482">
        <v>41652.484167599461</v>
      </c>
      <c r="L482">
        <v>38488.944561357537</v>
      </c>
      <c r="M482">
        <v>36727.174634178729</v>
      </c>
      <c r="N482">
        <v>38243.901070342625</v>
      </c>
      <c r="O482">
        <v>34008.120832503751</v>
      </c>
      <c r="P482">
        <v>39715.852017413199</v>
      </c>
      <c r="Q482">
        <v>41046.419193814181</v>
      </c>
      <c r="R482">
        <v>47818.079224128676</v>
      </c>
      <c r="S482">
        <v>46255.759040362929</v>
      </c>
      <c r="T482">
        <v>44002.65504518419</v>
      </c>
      <c r="U482">
        <v>42605.966104846157</v>
      </c>
      <c r="V482">
        <v>37389.071119539047</v>
      </c>
      <c r="W482">
        <v>36903.402059868997</v>
      </c>
      <c r="X482">
        <v>33641.392040776351</v>
      </c>
      <c r="Y482">
        <v>32234.55004121795</v>
      </c>
      <c r="Z482">
        <v>34426.859555945666</v>
      </c>
      <c r="AA482">
        <v>30914.591529591089</v>
      </c>
      <c r="AB482">
        <v>37160.06089508062</v>
      </c>
      <c r="AC482">
        <v>38724.968506548714</v>
      </c>
      <c r="AD482">
        <v>45438.247010147774</v>
      </c>
      <c r="AE482">
        <v>43633.916182392924</v>
      </c>
      <c r="AF482">
        <v>41092.811348082912</v>
      </c>
      <c r="AG482">
        <v>39467.639814463902</v>
      </c>
      <c r="AH482">
        <v>34130.611250948961</v>
      </c>
      <c r="AI482">
        <v>33631.07003239404</v>
      </c>
      <c r="AJ482">
        <v>30430.21097863336</v>
      </c>
      <c r="AK482">
        <v>29122.773650968444</v>
      </c>
      <c r="AL482">
        <v>31424.715314458659</v>
      </c>
      <c r="AM482">
        <v>28015.940301416969</v>
      </c>
      <c r="AN482">
        <v>34350.31640470511</v>
      </c>
      <c r="AO482">
        <v>35984.301494613639</v>
      </c>
      <c r="AP482">
        <v>42742.759541418716</v>
      </c>
      <c r="AQ482">
        <v>40957.966078715021</v>
      </c>
      <c r="AR482">
        <v>38413.518765981426</v>
      </c>
      <c r="AS482">
        <v>36770.128648941129</v>
      </c>
      <c r="AT482">
        <v>31411.504191358948</v>
      </c>
      <c r="AU482">
        <v>30898.445643971339</v>
      </c>
      <c r="AV482">
        <v>27699.941307336943</v>
      </c>
      <c r="AW482">
        <v>26412.808544095351</v>
      </c>
      <c r="AX482">
        <v>28749.596623536148</v>
      </c>
      <c r="AY482">
        <v>25383.418832444942</v>
      </c>
      <c r="AZ482">
        <v>31760.811452863898</v>
      </c>
      <c r="BA482">
        <v>33432.731489819322</v>
      </c>
      <c r="BB482">
        <v>40221.517515651562</v>
      </c>
      <c r="BC482">
        <v>38459.722239683208</v>
      </c>
      <c r="BD482">
        <v>35932.968313171732</v>
      </c>
      <c r="BE482">
        <v>34304.445854627869</v>
      </c>
      <c r="BF482">
        <v>28959.803562946465</v>
      </c>
      <c r="BG482">
        <v>28460.813317345448</v>
      </c>
      <c r="BH482">
        <v>25276.574147587307</v>
      </c>
      <c r="BI482">
        <v>24003.588054140193</v>
      </c>
      <c r="BJ482">
        <v>26354.166301927053</v>
      </c>
      <c r="BK482">
        <v>23001.632176044666</v>
      </c>
      <c r="BL482">
        <v>29393.318192885363</v>
      </c>
      <c r="BM482">
        <v>31081.461399922031</v>
      </c>
      <c r="BN482">
        <v>37889.86509005112</v>
      </c>
      <c r="BO482">
        <v>36152.295478388507</v>
      </c>
      <c r="BP482">
        <v>33654.827401096387</v>
      </c>
      <c r="BQ482">
        <v>32059.836464542394</v>
      </c>
      <c r="BR482">
        <v>26750.516410548607</v>
      </c>
      <c r="BS482">
        <v>26284.495431320422</v>
      </c>
      <c r="BT482">
        <v>23125.546111717569</v>
      </c>
      <c r="BU482">
        <v>21864.886561372939</v>
      </c>
      <c r="BV482">
        <v>24211.468595437844</v>
      </c>
      <c r="BW482">
        <v>20839.262886076394</v>
      </c>
      <c r="BX482">
        <v>27201.714716070426</v>
      </c>
      <c r="BY482">
        <v>28862.566913832969</v>
      </c>
      <c r="BZ482">
        <v>35660.295499245927</v>
      </c>
      <c r="CA482">
        <v>33942.212491847262</v>
      </c>
      <c r="CB482">
        <v>31501.580521080079</v>
      </c>
      <c r="CC482">
        <v>29997.382972176616</v>
      </c>
      <c r="CD482">
        <v>24797.671265059074</v>
      </c>
      <c r="CE482">
        <v>24436.24786429634</v>
      </c>
      <c r="CF482">
        <v>21351.110992751368</v>
      </c>
      <c r="CG482">
        <v>20113.012270069583</v>
      </c>
      <c r="CH482">
        <v>22420.732942506605</v>
      </c>
      <c r="CI482">
        <v>18952.385810068739</v>
      </c>
      <c r="CJ482">
        <v>25173.460850828418</v>
      </c>
      <c r="CK482">
        <v>26662.102984576533</v>
      </c>
      <c r="CL482">
        <v>33302.015643568426</v>
      </c>
      <c r="CM482">
        <v>31482.26529965489</v>
      </c>
      <c r="CN482">
        <v>29018.402949101732</v>
      </c>
      <c r="CO482">
        <v>27678.77371923122</v>
      </c>
      <c r="CP482">
        <v>22782.286375259289</v>
      </c>
      <c r="CQ482">
        <v>23072.831786070805</v>
      </c>
      <c r="CR482">
        <v>20884.338720426429</v>
      </c>
      <c r="CS482">
        <v>19142.849952943703</v>
      </c>
      <c r="CT482">
        <v>22191.793662120923</v>
      </c>
      <c r="CU482">
        <v>19092.894690961028</v>
      </c>
      <c r="CV482">
        <v>1</v>
      </c>
      <c r="CW482">
        <v>4305</v>
      </c>
    </row>
    <row r="483" spans="1:101" x14ac:dyDescent="0.3">
      <c r="A483" t="s">
        <v>107</v>
      </c>
      <c r="B483" t="s">
        <v>107</v>
      </c>
      <c r="C483" t="s">
        <v>108</v>
      </c>
      <c r="CV483">
        <v>0</v>
      </c>
      <c r="CW483">
        <v>0</v>
      </c>
    </row>
    <row r="484" spans="1:101" x14ac:dyDescent="0.3">
      <c r="A484" t="s">
        <v>228</v>
      </c>
      <c r="B484" t="s">
        <v>109</v>
      </c>
      <c r="C484" t="s">
        <v>106</v>
      </c>
      <c r="D484">
        <v>44591.626562176025</v>
      </c>
      <c r="E484">
        <v>47063.812219915599</v>
      </c>
      <c r="F484">
        <v>52447.167055747799</v>
      </c>
      <c r="G484">
        <v>49171.536760323426</v>
      </c>
      <c r="H484">
        <v>49552.145499362072</v>
      </c>
      <c r="I484">
        <v>45302.449942550629</v>
      </c>
      <c r="J484">
        <v>43508.078772815497</v>
      </c>
      <c r="K484">
        <v>42837.826080359162</v>
      </c>
      <c r="L484">
        <v>38601.080736258176</v>
      </c>
      <c r="M484">
        <v>41508.368209447326</v>
      </c>
      <c r="N484">
        <v>42613.689971812622</v>
      </c>
      <c r="O484">
        <v>42389.861531239745</v>
      </c>
      <c r="P484">
        <v>43284.708603444684</v>
      </c>
      <c r="Q484">
        <v>43937.428070591675</v>
      </c>
      <c r="R484">
        <v>49157.036672730319</v>
      </c>
      <c r="S484">
        <v>46096.659545713308</v>
      </c>
      <c r="T484">
        <v>46022.127894168138</v>
      </c>
      <c r="U484">
        <v>41144.521441013232</v>
      </c>
      <c r="V484">
        <v>38872.666635065878</v>
      </c>
      <c r="W484">
        <v>37773.667588208926</v>
      </c>
      <c r="X484">
        <v>33338.626448831666</v>
      </c>
      <c r="Y484">
        <v>36455.357297893366</v>
      </c>
      <c r="Z484">
        <v>38014.566148658305</v>
      </c>
      <c r="AA484">
        <v>38299.807421332072</v>
      </c>
      <c r="AB484">
        <v>39618.177163576816</v>
      </c>
      <c r="AC484">
        <v>40491.395451827149</v>
      </c>
      <c r="AD484">
        <v>45715.846926563667</v>
      </c>
      <c r="AE484">
        <v>42520.429155246406</v>
      </c>
      <c r="AF484">
        <v>42262.193502953691</v>
      </c>
      <c r="AG484">
        <v>37228.144489521961</v>
      </c>
      <c r="AH484">
        <v>34870.941178958172</v>
      </c>
      <c r="AI484">
        <v>33762.355456817582</v>
      </c>
      <c r="AJ484">
        <v>29374.369885160322</v>
      </c>
      <c r="AK484">
        <v>32570.349648341329</v>
      </c>
      <c r="AL484">
        <v>34220.478646811978</v>
      </c>
      <c r="AM484">
        <v>34595.106558740328</v>
      </c>
      <c r="AN484">
        <v>35994.224214242175</v>
      </c>
      <c r="AO484">
        <v>36934.998333219584</v>
      </c>
      <c r="AP484">
        <v>42210.186701730934</v>
      </c>
      <c r="AQ484">
        <v>39046.824110671201</v>
      </c>
      <c r="AR484">
        <v>38803.287352954416</v>
      </c>
      <c r="AS484">
        <v>33771.708671951994</v>
      </c>
      <c r="AT484">
        <v>31412.70397969339</v>
      </c>
      <c r="AU484">
        <v>30306.432414311137</v>
      </c>
      <c r="AV484">
        <v>25931.047024614789</v>
      </c>
      <c r="AW484">
        <v>29152.202457095835</v>
      </c>
      <c r="AX484">
        <v>30838.383048446136</v>
      </c>
      <c r="AY484">
        <v>31255.530578194219</v>
      </c>
      <c r="AZ484">
        <v>32698.467576248993</v>
      </c>
      <c r="BA484">
        <v>33680.177879766619</v>
      </c>
      <c r="BB484">
        <v>38991.177769100461</v>
      </c>
      <c r="BC484">
        <v>35858.238611071851</v>
      </c>
      <c r="BD484">
        <v>35640.822529287296</v>
      </c>
      <c r="BE484">
        <v>30632.633766963976</v>
      </c>
      <c r="BF484">
        <v>28295.643802148265</v>
      </c>
      <c r="BG484">
        <v>27210.814680132116</v>
      </c>
      <c r="BH484">
        <v>22856.582440321221</v>
      </c>
      <c r="BI484">
        <v>26098.628456582988</v>
      </c>
      <c r="BJ484">
        <v>27805.520817085042</v>
      </c>
      <c r="BK484">
        <v>28243.561461679037</v>
      </c>
      <c r="BL484">
        <v>29708.266869776002</v>
      </c>
      <c r="BM484">
        <v>30713.545203562797</v>
      </c>
      <c r="BN484">
        <v>36050.843239791873</v>
      </c>
      <c r="BO484">
        <v>32947.571925407188</v>
      </c>
      <c r="BP484">
        <v>32763.214687659551</v>
      </c>
      <c r="BQ484">
        <v>27790.570341404273</v>
      </c>
      <c r="BR484">
        <v>25489.572191136191</v>
      </c>
      <c r="BS484">
        <v>24438.042719304198</v>
      </c>
      <c r="BT484">
        <v>20110.608501375667</v>
      </c>
      <c r="BU484">
        <v>23369.41197226143</v>
      </c>
      <c r="BV484">
        <v>25081.126608402956</v>
      </c>
      <c r="BW484">
        <v>25513.251665337077</v>
      </c>
      <c r="BX484">
        <v>26966.506626109927</v>
      </c>
      <c r="BY484">
        <v>27963.721664943569</v>
      </c>
      <c r="BZ484">
        <v>33307.073607369006</v>
      </c>
      <c r="CA484">
        <v>30233.155574119824</v>
      </c>
      <c r="CB484">
        <v>30105.260838939794</v>
      </c>
      <c r="CC484">
        <v>25211.871700711712</v>
      </c>
      <c r="CD484">
        <v>23000.191161476312</v>
      </c>
      <c r="CE484">
        <v>22029.832940352244</v>
      </c>
      <c r="CF484">
        <v>17756.966931096897</v>
      </c>
      <c r="CG484">
        <v>21030.308604735408</v>
      </c>
      <c r="CH484">
        <v>22712.759615875577</v>
      </c>
      <c r="CI484">
        <v>23077.149410540474</v>
      </c>
      <c r="CJ484">
        <v>24432.928108238902</v>
      </c>
      <c r="CK484">
        <v>25323.072347646827</v>
      </c>
      <c r="CL484">
        <v>30571.962244793696</v>
      </c>
      <c r="CM484">
        <v>27438.394808151526</v>
      </c>
      <c r="CN484">
        <v>27337.641087861695</v>
      </c>
      <c r="CO484">
        <v>22547.604824379301</v>
      </c>
      <c r="CP484">
        <v>20641.051301002899</v>
      </c>
      <c r="CQ484">
        <v>20260.593935859575</v>
      </c>
      <c r="CR484">
        <v>16106.208535146865</v>
      </c>
      <c r="CS484">
        <v>20227.32560958423</v>
      </c>
      <c r="CT484">
        <v>21897.933761210588</v>
      </c>
      <c r="CU484">
        <v>19162.609626924466</v>
      </c>
      <c r="CV484">
        <v>-1</v>
      </c>
      <c r="CW484">
        <v>4305</v>
      </c>
    </row>
    <row r="485" spans="1:101" x14ac:dyDescent="0.3">
      <c r="A485" t="s">
        <v>107</v>
      </c>
      <c r="B485" t="s">
        <v>107</v>
      </c>
      <c r="C485" t="s">
        <v>108</v>
      </c>
      <c r="CV485">
        <v>0</v>
      </c>
      <c r="CW485">
        <v>0</v>
      </c>
    </row>
    <row r="486" spans="1:101" x14ac:dyDescent="0.3">
      <c r="A486" t="s">
        <v>229</v>
      </c>
      <c r="B486" t="s">
        <v>105</v>
      </c>
      <c r="C486" t="s">
        <v>106</v>
      </c>
      <c r="D486">
        <v>2720.0913226278572</v>
      </c>
      <c r="E486">
        <v>3112.9709107911463</v>
      </c>
      <c r="F486">
        <v>3500.18375044406</v>
      </c>
      <c r="G486">
        <v>2981.1427606433635</v>
      </c>
      <c r="H486">
        <v>2711.1646603722784</v>
      </c>
      <c r="I486">
        <v>2537.3388365042388</v>
      </c>
      <c r="J486">
        <v>2456.3622556246146</v>
      </c>
      <c r="K486">
        <v>2429.428394575084</v>
      </c>
      <c r="L486">
        <v>2200.9113621664128</v>
      </c>
      <c r="M486">
        <v>2318.0090970742649</v>
      </c>
      <c r="N486">
        <v>2382.4496293821276</v>
      </c>
      <c r="O486">
        <v>2328.23808593793</v>
      </c>
      <c r="P486">
        <v>2843.7595225659979</v>
      </c>
      <c r="Q486">
        <v>3090.4646497124013</v>
      </c>
      <c r="R486">
        <v>3329.8577280719255</v>
      </c>
      <c r="S486">
        <v>2802.9290487482149</v>
      </c>
      <c r="T486">
        <v>2554.9659998399657</v>
      </c>
      <c r="U486">
        <v>2366.8242702579173</v>
      </c>
      <c r="V486">
        <v>2234.7995181110841</v>
      </c>
      <c r="W486">
        <v>2168.4526073171414</v>
      </c>
      <c r="X486">
        <v>1943.5212853076821</v>
      </c>
      <c r="Y486">
        <v>2102.6481501129765</v>
      </c>
      <c r="Z486">
        <v>2222.2020693455024</v>
      </c>
      <c r="AA486">
        <v>2211.5629359993413</v>
      </c>
      <c r="AB486">
        <v>2747.4062100098449</v>
      </c>
      <c r="AC486">
        <v>2991.3734250104862</v>
      </c>
      <c r="AD486">
        <v>3212.9974291064991</v>
      </c>
      <c r="AE486">
        <v>2664.1651676068864</v>
      </c>
      <c r="AF486">
        <v>2398.7882686659245</v>
      </c>
      <c r="AG486">
        <v>2201.7304089348299</v>
      </c>
      <c r="AH486">
        <v>2068.9856198526199</v>
      </c>
      <c r="AI486">
        <v>2007.2640122269906</v>
      </c>
      <c r="AJ486">
        <v>1789.0949667595671</v>
      </c>
      <c r="AK486">
        <v>1954.981652261848</v>
      </c>
      <c r="AL486">
        <v>2080.4274667245172</v>
      </c>
      <c r="AM486">
        <v>2074.7031434639366</v>
      </c>
      <c r="AN486">
        <v>2614.5203234805349</v>
      </c>
      <c r="AO486">
        <v>2861.3770544451427</v>
      </c>
      <c r="AP486">
        <v>3084.5439747238956</v>
      </c>
      <c r="AQ486">
        <v>2535.8046604743013</v>
      </c>
      <c r="AR486">
        <v>2269.3469581279305</v>
      </c>
      <c r="AS486">
        <v>2070.6871448485385</v>
      </c>
      <c r="AT486">
        <v>1936.6272571717527</v>
      </c>
      <c r="AU486">
        <v>1874.5351879911066</v>
      </c>
      <c r="AV486">
        <v>1657.2214324455565</v>
      </c>
      <c r="AW486">
        <v>1825.0447705839701</v>
      </c>
      <c r="AX486">
        <v>1953.0616885138534</v>
      </c>
      <c r="AY486">
        <v>1950.0057068731548</v>
      </c>
      <c r="AZ486">
        <v>2492.1591751668661</v>
      </c>
      <c r="BA486">
        <v>2740.8092877217741</v>
      </c>
      <c r="BB486">
        <v>2965.237528325928</v>
      </c>
      <c r="BC486">
        <v>2417.3846532174875</v>
      </c>
      <c r="BD486">
        <v>2151.6392979793386</v>
      </c>
      <c r="BE486">
        <v>1953.678380270049</v>
      </c>
      <c r="BF486">
        <v>1820.3841174334134</v>
      </c>
      <c r="BG486">
        <v>1759.1275110464226</v>
      </c>
      <c r="BH486">
        <v>1542.6765216125996</v>
      </c>
      <c r="BI486">
        <v>1711.3411965831006</v>
      </c>
      <c r="BJ486">
        <v>1840.1548341763514</v>
      </c>
      <c r="BK486">
        <v>1837.869428455281</v>
      </c>
      <c r="BL486">
        <v>2380.8269772921249</v>
      </c>
      <c r="BM486">
        <v>2630.4014339449946</v>
      </c>
      <c r="BN486">
        <v>2855.9646747005745</v>
      </c>
      <c r="BO486">
        <v>2309.5224881380154</v>
      </c>
      <c r="BP486">
        <v>2045.4726166630496</v>
      </c>
      <c r="BQ486">
        <v>1849.41838526528</v>
      </c>
      <c r="BR486">
        <v>1718.0708316792275</v>
      </c>
      <c r="BS486">
        <v>1658.5399531655169</v>
      </c>
      <c r="BT486">
        <v>1443.2840763114846</v>
      </c>
      <c r="BU486">
        <v>1612.3349911330797</v>
      </c>
      <c r="BV486">
        <v>1740.5900778860316</v>
      </c>
      <c r="BW486">
        <v>1736.9206280009878</v>
      </c>
      <c r="BX486">
        <v>2278.1087117640818</v>
      </c>
      <c r="BY486">
        <v>2526.256028994113</v>
      </c>
      <c r="BZ486">
        <v>2751.591199949034</v>
      </c>
      <c r="CA486">
        <v>2206.8404748135713</v>
      </c>
      <c r="CB486">
        <v>1946.687570036233</v>
      </c>
      <c r="CC486">
        <v>1756.366649648307</v>
      </c>
      <c r="CD486">
        <v>1631.5298989166906</v>
      </c>
      <c r="CE486">
        <v>1577.7603216283051</v>
      </c>
      <c r="CF486">
        <v>1365.9644966093767</v>
      </c>
      <c r="CG486">
        <v>1535.0671579750331</v>
      </c>
      <c r="CH486">
        <v>1659.6010443384112</v>
      </c>
      <c r="CI486">
        <v>1648.9316854249528</v>
      </c>
      <c r="CJ486">
        <v>2180.9473340122308</v>
      </c>
      <c r="CK486">
        <v>2419.1375570019927</v>
      </c>
      <c r="CL486">
        <v>2636.0903571185268</v>
      </c>
      <c r="CM486">
        <v>2087.8629145352274</v>
      </c>
      <c r="CN486">
        <v>1831.4156165071481</v>
      </c>
      <c r="CO486">
        <v>1653.9618917868627</v>
      </c>
      <c r="CP486">
        <v>1551.5713290041006</v>
      </c>
      <c r="CQ486">
        <v>1533.1879561828978</v>
      </c>
      <c r="CR486">
        <v>1363.0668888954901</v>
      </c>
      <c r="CS486">
        <v>1528.5895824316269</v>
      </c>
      <c r="CT486">
        <v>1627.5695283815764</v>
      </c>
      <c r="CU486">
        <v>1615.9360367623253</v>
      </c>
      <c r="CV486">
        <v>1</v>
      </c>
      <c r="CW486">
        <v>4306</v>
      </c>
    </row>
    <row r="487" spans="1:101" x14ac:dyDescent="0.3">
      <c r="A487" t="s">
        <v>107</v>
      </c>
      <c r="B487" t="s">
        <v>107</v>
      </c>
      <c r="C487" t="s">
        <v>108</v>
      </c>
      <c r="CV487">
        <v>0</v>
      </c>
      <c r="CW487">
        <v>0</v>
      </c>
    </row>
    <row r="488" spans="1:101" x14ac:dyDescent="0.3">
      <c r="A488" t="s">
        <v>229</v>
      </c>
      <c r="B488" t="s">
        <v>109</v>
      </c>
      <c r="C488" t="s">
        <v>106</v>
      </c>
      <c r="D488">
        <v>2913.157241975473</v>
      </c>
      <c r="E488">
        <v>2774.6830763081589</v>
      </c>
      <c r="F488">
        <v>3279.7714593776868</v>
      </c>
      <c r="G488">
        <v>3241.8786723641042</v>
      </c>
      <c r="H488">
        <v>3422.9657421843999</v>
      </c>
      <c r="I488">
        <v>2976.5284144729599</v>
      </c>
      <c r="J488">
        <v>2722.139350932664</v>
      </c>
      <c r="K488">
        <v>2622.8809207027593</v>
      </c>
      <c r="L488">
        <v>2244.0079673503446</v>
      </c>
      <c r="M488">
        <v>2427.5628662034028</v>
      </c>
      <c r="N488">
        <v>2423.6280272424538</v>
      </c>
      <c r="O488">
        <v>2448.3129406295889</v>
      </c>
      <c r="P488">
        <v>2558.9450565373372</v>
      </c>
      <c r="Q488">
        <v>2636.3185828657711</v>
      </c>
      <c r="R488">
        <v>3208.348177228615</v>
      </c>
      <c r="S488">
        <v>3136.4200199832112</v>
      </c>
      <c r="T488">
        <v>3242.3213632374327</v>
      </c>
      <c r="U488">
        <v>2763.1451359962671</v>
      </c>
      <c r="V488">
        <v>2498.6230108049531</v>
      </c>
      <c r="W488">
        <v>2380.2591820677089</v>
      </c>
      <c r="X488">
        <v>1971.4720640146666</v>
      </c>
      <c r="Y488">
        <v>2139.7554345890385</v>
      </c>
      <c r="Z488">
        <v>2148.0832162125653</v>
      </c>
      <c r="AA488">
        <v>2207.4846009915964</v>
      </c>
      <c r="AB488">
        <v>2360.6834132722242</v>
      </c>
      <c r="AC488">
        <v>2471.7079331814803</v>
      </c>
      <c r="AD488">
        <v>3059.2686415538374</v>
      </c>
      <c r="AE488">
        <v>2985.2003721409037</v>
      </c>
      <c r="AF488">
        <v>3077.5008847115319</v>
      </c>
      <c r="AG488">
        <v>2581.3985087475844</v>
      </c>
      <c r="AH488">
        <v>2303.3542374436138</v>
      </c>
      <c r="AI488">
        <v>2178.1272710298367</v>
      </c>
      <c r="AJ488">
        <v>1769.0452970094411</v>
      </c>
      <c r="AK488">
        <v>1941.5855425708726</v>
      </c>
      <c r="AL488">
        <v>1956.2944444431614</v>
      </c>
      <c r="AM488">
        <v>2022.3808248375929</v>
      </c>
      <c r="AN488">
        <v>2181.6302418915052</v>
      </c>
      <c r="AO488">
        <v>2297.7338525187142</v>
      </c>
      <c r="AP488">
        <v>2889.2794810217642</v>
      </c>
      <c r="AQ488">
        <v>2817.9898632264376</v>
      </c>
      <c r="AR488">
        <v>2911.7798103771493</v>
      </c>
      <c r="AS488">
        <v>2415.962977770178</v>
      </c>
      <c r="AT488">
        <v>2137.3556300420541</v>
      </c>
      <c r="AU488">
        <v>2011.299722966191</v>
      </c>
      <c r="AV488">
        <v>1601.7574167993166</v>
      </c>
      <c r="AW488">
        <v>1774.6784895645312</v>
      </c>
      <c r="AX488">
        <v>1790.7753904660224</v>
      </c>
      <c r="AY488">
        <v>1859.1012256111817</v>
      </c>
      <c r="AZ488">
        <v>2021.0687665801422</v>
      </c>
      <c r="BA488">
        <v>2139.941657726175</v>
      </c>
      <c r="BB488">
        <v>2733.9713465862246</v>
      </c>
      <c r="BC488">
        <v>2664.7139828130248</v>
      </c>
      <c r="BD488">
        <v>2760.0873082929261</v>
      </c>
      <c r="BE488">
        <v>2265.5204236494551</v>
      </c>
      <c r="BF488">
        <v>1987.9815993609313</v>
      </c>
      <c r="BG488">
        <v>1862.9399544185892</v>
      </c>
      <c r="BH488">
        <v>1454.4304011493095</v>
      </c>
      <c r="BI488">
        <v>1628.4229946324549</v>
      </c>
      <c r="BJ488">
        <v>1645.619690591029</v>
      </c>
      <c r="BK488">
        <v>1715.0591794178281</v>
      </c>
      <c r="BL488">
        <v>1878.156676307671</v>
      </c>
      <c r="BM488">
        <v>1998.2043183713902</v>
      </c>
      <c r="BN488">
        <v>2593.5048983230963</v>
      </c>
      <c r="BO488">
        <v>2525.674915056501</v>
      </c>
      <c r="BP488">
        <v>2622.6796487654092</v>
      </c>
      <c r="BQ488">
        <v>2129.956818821016</v>
      </c>
      <c r="BR488">
        <v>1854.4198438380395</v>
      </c>
      <c r="BS488">
        <v>1731.4053034269966</v>
      </c>
      <c r="BT488">
        <v>1324.7445640924691</v>
      </c>
      <c r="BU488">
        <v>1500.1691912581432</v>
      </c>
      <c r="BV488">
        <v>1518.1735413954896</v>
      </c>
      <c r="BW488">
        <v>1587.7033363013882</v>
      </c>
      <c r="BX488">
        <v>1750.2728950703884</v>
      </c>
      <c r="BY488">
        <v>1869.5029502327011</v>
      </c>
      <c r="BZ488">
        <v>2464.2194037329054</v>
      </c>
      <c r="CA488">
        <v>2396.6382898850316</v>
      </c>
      <c r="CB488">
        <v>2495.22318236607</v>
      </c>
      <c r="CC488">
        <v>2005.6253058659006</v>
      </c>
      <c r="CD488">
        <v>1734.5565281849576</v>
      </c>
      <c r="CE488">
        <v>1616.7191690613877</v>
      </c>
      <c r="CF488">
        <v>1214.9850999830846</v>
      </c>
      <c r="CG488">
        <v>1393.9978707115815</v>
      </c>
      <c r="CH488">
        <v>1413.3640209425246</v>
      </c>
      <c r="CI488">
        <v>1481.4549363020922</v>
      </c>
      <c r="CJ488">
        <v>1639.477510266408</v>
      </c>
      <c r="CK488">
        <v>1752.0557006403922</v>
      </c>
      <c r="CL488">
        <v>2339.075736620257</v>
      </c>
      <c r="CM488">
        <v>2263.5394146477852</v>
      </c>
      <c r="CN488">
        <v>2358.8883209735459</v>
      </c>
      <c r="CO488">
        <v>1869.95919169945</v>
      </c>
      <c r="CP488">
        <v>1611.4292368694917</v>
      </c>
      <c r="CQ488">
        <v>1525.55699067195</v>
      </c>
      <c r="CR488">
        <v>1115.7233379515988</v>
      </c>
      <c r="CS488">
        <v>1370.1748396229509</v>
      </c>
      <c r="CT488">
        <v>1422.3330594856079</v>
      </c>
      <c r="CU488">
        <v>1245.4851244200618</v>
      </c>
      <c r="CV488">
        <v>-1</v>
      </c>
      <c r="CW488">
        <v>4306</v>
      </c>
    </row>
    <row r="489" spans="1:101" x14ac:dyDescent="0.3">
      <c r="A489" t="s">
        <v>107</v>
      </c>
      <c r="B489" t="s">
        <v>107</v>
      </c>
      <c r="C489" t="s">
        <v>108</v>
      </c>
      <c r="CV489">
        <v>0</v>
      </c>
      <c r="CW489">
        <v>0</v>
      </c>
    </row>
    <row r="490" spans="1:101" x14ac:dyDescent="0.3">
      <c r="A490" t="s">
        <v>230</v>
      </c>
      <c r="B490" t="s">
        <v>105</v>
      </c>
      <c r="C490" t="s">
        <v>106</v>
      </c>
      <c r="D490">
        <v>3673.1310721716973</v>
      </c>
      <c r="E490">
        <v>4225.9768971140029</v>
      </c>
      <c r="F490">
        <v>4604.0312065020016</v>
      </c>
      <c r="G490">
        <v>4227.6889026496046</v>
      </c>
      <c r="H490">
        <v>3773.8197042954525</v>
      </c>
      <c r="I490">
        <v>3618.7551395585001</v>
      </c>
      <c r="J490">
        <v>3456.4738868827508</v>
      </c>
      <c r="K490">
        <v>3609.3276276512647</v>
      </c>
      <c r="L490">
        <v>3571.4162474447526</v>
      </c>
      <c r="M490">
        <v>3526.605996083952</v>
      </c>
      <c r="N490">
        <v>3612.7095236837717</v>
      </c>
      <c r="O490">
        <v>3061.6981233846027</v>
      </c>
      <c r="P490">
        <v>3074.2150708304662</v>
      </c>
      <c r="Q490">
        <v>3109.1421989963401</v>
      </c>
      <c r="R490">
        <v>3636.6254726391726</v>
      </c>
      <c r="S490">
        <v>3546.3017156004121</v>
      </c>
      <c r="T490">
        <v>3183.3807788925396</v>
      </c>
      <c r="U490">
        <v>3025.9868099551986</v>
      </c>
      <c r="V490">
        <v>2841.3719415979085</v>
      </c>
      <c r="W490">
        <v>3000.1663026056367</v>
      </c>
      <c r="X490">
        <v>3016.4487298897875</v>
      </c>
      <c r="Y490">
        <v>3068.3278318178018</v>
      </c>
      <c r="Z490">
        <v>3265.9534753306179</v>
      </c>
      <c r="AA490">
        <v>2810.4367380520684</v>
      </c>
      <c r="AB490">
        <v>2880.9703626628143</v>
      </c>
      <c r="AC490">
        <v>2930.1687626335115</v>
      </c>
      <c r="AD490">
        <v>3438.5088086696132</v>
      </c>
      <c r="AE490">
        <v>3314.4763303914715</v>
      </c>
      <c r="AF490">
        <v>2920.392863285756</v>
      </c>
      <c r="AG490">
        <v>2744.5080959928955</v>
      </c>
      <c r="AH490">
        <v>2556.2065111821826</v>
      </c>
      <c r="AI490">
        <v>2722.5339079567489</v>
      </c>
      <c r="AJ490">
        <v>2752.1060834109771</v>
      </c>
      <c r="AK490">
        <v>2818.5217273541421</v>
      </c>
      <c r="AL490">
        <v>3029.3378834959735</v>
      </c>
      <c r="AM490">
        <v>2584.6774504857972</v>
      </c>
      <c r="AN490">
        <v>2663.5057750840874</v>
      </c>
      <c r="AO490">
        <v>2718.2995018349648</v>
      </c>
      <c r="AP490">
        <v>3229.366330412719</v>
      </c>
      <c r="AQ490">
        <v>3105.2697060696655</v>
      </c>
      <c r="AR490">
        <v>2708.9468156756475</v>
      </c>
      <c r="AS490">
        <v>2529.821978964691</v>
      </c>
      <c r="AT490">
        <v>2338.7056052095736</v>
      </c>
      <c r="AU490">
        <v>2503.845495318581</v>
      </c>
      <c r="AV490">
        <v>2534.4456703560159</v>
      </c>
      <c r="AW490">
        <v>2603.9530822434417</v>
      </c>
      <c r="AX490">
        <v>2819.1946129238709</v>
      </c>
      <c r="AY490">
        <v>2379.3256718844482</v>
      </c>
      <c r="AZ490">
        <v>2462.4623801782564</v>
      </c>
      <c r="BA490">
        <v>2520.5834685310779</v>
      </c>
      <c r="BB490">
        <v>3033.9048953415363</v>
      </c>
      <c r="BC490">
        <v>2911.2095637500679</v>
      </c>
      <c r="BD490">
        <v>2515.7980686279866</v>
      </c>
      <c r="BE490">
        <v>2337.4439095993484</v>
      </c>
      <c r="BF490">
        <v>2147.1951056525363</v>
      </c>
      <c r="BG490">
        <v>2313.4008730338592</v>
      </c>
      <c r="BH490">
        <v>2345.2602292419078</v>
      </c>
      <c r="BI490">
        <v>2416.1625738900298</v>
      </c>
      <c r="BJ490">
        <v>2632.8761300272854</v>
      </c>
      <c r="BK490">
        <v>2194.5304879183009</v>
      </c>
      <c r="BL490">
        <v>2279.2612679615877</v>
      </c>
      <c r="BM490">
        <v>2339.1054013601661</v>
      </c>
      <c r="BN490">
        <v>2854.353915869518</v>
      </c>
      <c r="BO490">
        <v>2733.8481272407644</v>
      </c>
      <c r="BP490">
        <v>2340.8899869107236</v>
      </c>
      <c r="BQ490">
        <v>2165.1591960434198</v>
      </c>
      <c r="BR490">
        <v>1977.4938624438896</v>
      </c>
      <c r="BS490">
        <v>2145.9309590018056</v>
      </c>
      <c r="BT490">
        <v>2179.3162637854775</v>
      </c>
      <c r="BU490">
        <v>2250.7533873887132</v>
      </c>
      <c r="BV490">
        <v>2466.9280986983395</v>
      </c>
      <c r="BW490">
        <v>2027.2106054112614</v>
      </c>
      <c r="BX490">
        <v>2110.3415412862887</v>
      </c>
      <c r="BY490">
        <v>2169.2387686365164</v>
      </c>
      <c r="BZ490">
        <v>2685.1260599270654</v>
      </c>
      <c r="CA490">
        <v>2567.521281228775</v>
      </c>
      <c r="CB490">
        <v>2179.8582237348805</v>
      </c>
      <c r="CC490">
        <v>2011.2450258551007</v>
      </c>
      <c r="CD490">
        <v>1831.2765109453924</v>
      </c>
      <c r="CE490">
        <v>2006.3230789705026</v>
      </c>
      <c r="CF490">
        <v>2043.5827808385734</v>
      </c>
      <c r="CG490">
        <v>2114.9849416015591</v>
      </c>
      <c r="CH490">
        <v>2326.7258811190195</v>
      </c>
      <c r="CI490">
        <v>1878.5396796591665</v>
      </c>
      <c r="CJ490">
        <v>1950.4063148973469</v>
      </c>
      <c r="CK490">
        <v>1996.6187252112504</v>
      </c>
      <c r="CL490">
        <v>2501.5487362882395</v>
      </c>
      <c r="CM490">
        <v>2381.5858909859762</v>
      </c>
      <c r="CN490">
        <v>2002.4584889532575</v>
      </c>
      <c r="CO490">
        <v>1855.0718494686043</v>
      </c>
      <c r="CP490">
        <v>1708.8342392819998</v>
      </c>
      <c r="CQ490">
        <v>1917.6326652721798</v>
      </c>
      <c r="CR490">
        <v>2014.2436071150087</v>
      </c>
      <c r="CS490">
        <v>2057.6898220419093</v>
      </c>
      <c r="CT490">
        <v>2237.0911138301844</v>
      </c>
      <c r="CU490">
        <v>1857.6445244347933</v>
      </c>
      <c r="CV490">
        <v>1</v>
      </c>
      <c r="CW490">
        <v>4307</v>
      </c>
    </row>
    <row r="491" spans="1:101" x14ac:dyDescent="0.3">
      <c r="A491" t="s">
        <v>107</v>
      </c>
      <c r="B491" t="s">
        <v>107</v>
      </c>
      <c r="C491" t="s">
        <v>108</v>
      </c>
      <c r="CV491">
        <v>0</v>
      </c>
      <c r="CW491">
        <v>0</v>
      </c>
    </row>
    <row r="492" spans="1:101" x14ac:dyDescent="0.3">
      <c r="A492" t="s">
        <v>230</v>
      </c>
      <c r="B492" t="s">
        <v>109</v>
      </c>
      <c r="C492" t="s">
        <v>106</v>
      </c>
      <c r="D492">
        <v>6300.3125949574205</v>
      </c>
      <c r="E492">
        <v>4766.7095696266833</v>
      </c>
      <c r="F492">
        <v>4808.6163146730314</v>
      </c>
      <c r="G492">
        <v>4393.5500586324324</v>
      </c>
      <c r="H492">
        <v>4517.9416812225672</v>
      </c>
      <c r="I492">
        <v>3923.6679028517401</v>
      </c>
      <c r="J492">
        <v>3655.9508770317416</v>
      </c>
      <c r="K492">
        <v>3801.8255634702441</v>
      </c>
      <c r="L492">
        <v>3537.5984649015631</v>
      </c>
      <c r="M492">
        <v>4099.1728706966578</v>
      </c>
      <c r="N492">
        <v>4381.5740699452126</v>
      </c>
      <c r="O492">
        <v>4566.9313747092183</v>
      </c>
      <c r="P492">
        <v>4404.2352377513107</v>
      </c>
      <c r="Q492">
        <v>3677.0657175972183</v>
      </c>
      <c r="R492">
        <v>3808.4515462553268</v>
      </c>
      <c r="S492">
        <v>3458.6525250167424</v>
      </c>
      <c r="T492">
        <v>3723.1301409473544</v>
      </c>
      <c r="U492">
        <v>3234.7142721352552</v>
      </c>
      <c r="V492">
        <v>3014.47500946836</v>
      </c>
      <c r="W492">
        <v>3178.7636289943516</v>
      </c>
      <c r="X492">
        <v>2929.7615635414209</v>
      </c>
      <c r="Y492">
        <v>3536.5589921393066</v>
      </c>
      <c r="Z492">
        <v>3888.2197781954433</v>
      </c>
      <c r="AA492">
        <v>4149.0748177825863</v>
      </c>
      <c r="AB492">
        <v>4054.2069932276258</v>
      </c>
      <c r="AC492">
        <v>3372.6163915937241</v>
      </c>
      <c r="AD492">
        <v>3521.4677264447405</v>
      </c>
      <c r="AE492">
        <v>3166.9425675920952</v>
      </c>
      <c r="AF492">
        <v>3415.1681935300094</v>
      </c>
      <c r="AG492">
        <v>2909.4554716935254</v>
      </c>
      <c r="AH492">
        <v>2678.331866017731</v>
      </c>
      <c r="AI492">
        <v>2840.6795684224262</v>
      </c>
      <c r="AJ492">
        <v>2597.1943598144771</v>
      </c>
      <c r="AK492">
        <v>3213.8681826228571</v>
      </c>
      <c r="AL492">
        <v>3576.7927406894778</v>
      </c>
      <c r="AM492">
        <v>3848.2946744423198</v>
      </c>
      <c r="AN492">
        <v>3762.5192005964536</v>
      </c>
      <c r="AO492">
        <v>3088.1620932073602</v>
      </c>
      <c r="AP492">
        <v>3242.2906702634855</v>
      </c>
      <c r="AQ492">
        <v>2891.0668385776371</v>
      </c>
      <c r="AR492">
        <v>3140.7555485011394</v>
      </c>
      <c r="AS492">
        <v>2635.087556957727</v>
      </c>
      <c r="AT492">
        <v>2403.3140301820135</v>
      </c>
      <c r="AU492">
        <v>2565.1893481831394</v>
      </c>
      <c r="AV492">
        <v>2322.1657030702154</v>
      </c>
      <c r="AW492">
        <v>2940.6430202141851</v>
      </c>
      <c r="AX492">
        <v>3306.6784412737616</v>
      </c>
      <c r="AY492">
        <v>3582.1944587141079</v>
      </c>
      <c r="AZ492">
        <v>3500.752977547183</v>
      </c>
      <c r="BA492">
        <v>2830.50193371964</v>
      </c>
      <c r="BB492">
        <v>2988.1506082433593</v>
      </c>
      <c r="BC492">
        <v>2639.7460133835275</v>
      </c>
      <c r="BD492">
        <v>2891.6420031072348</v>
      </c>
      <c r="BE492">
        <v>2387.7710581412375</v>
      </c>
      <c r="BF492">
        <v>2157.6044649877781</v>
      </c>
      <c r="BG492">
        <v>2321.0708648453028</v>
      </c>
      <c r="BH492">
        <v>2079.7272234794991</v>
      </c>
      <c r="BI492">
        <v>2700.0171972461935</v>
      </c>
      <c r="BJ492">
        <v>3068.0041141374013</v>
      </c>
      <c r="BK492">
        <v>3345.6023383373558</v>
      </c>
      <c r="BL492">
        <v>3266.3660074190066</v>
      </c>
      <c r="BM492">
        <v>2598.4403618361744</v>
      </c>
      <c r="BN492">
        <v>2758.5339860901177</v>
      </c>
      <c r="BO492">
        <v>2412.6866887971446</v>
      </c>
      <c r="BP492">
        <v>2667.2258958204429</v>
      </c>
      <c r="BQ492">
        <v>2166.0233235120445</v>
      </c>
      <c r="BR492">
        <v>1938.4430563715619</v>
      </c>
      <c r="BS492">
        <v>2104.2608720548428</v>
      </c>
      <c r="BT492">
        <v>1864.860095235063</v>
      </c>
      <c r="BU492">
        <v>2486.5440466835307</v>
      </c>
      <c r="BV492">
        <v>2855.3422724671996</v>
      </c>
      <c r="BW492">
        <v>3133.3087942676939</v>
      </c>
      <c r="BX492">
        <v>3054.3386505049302</v>
      </c>
      <c r="BY492">
        <v>2387.0741891389093</v>
      </c>
      <c r="BZ492">
        <v>2548.7426690594425</v>
      </c>
      <c r="CA492">
        <v>2205.7320912030232</v>
      </c>
      <c r="CB492">
        <v>2464.3733590033594</v>
      </c>
      <c r="CC492">
        <v>1968.1250148372471</v>
      </c>
      <c r="CD492">
        <v>1745.5994387162891</v>
      </c>
      <c r="CE492">
        <v>1915.6930314631934</v>
      </c>
      <c r="CF492">
        <v>1679.02088020677</v>
      </c>
      <c r="CG492">
        <v>2301.4088837180311</v>
      </c>
      <c r="CH492">
        <v>2668.933916368178</v>
      </c>
      <c r="CI492">
        <v>2943.9746551619178</v>
      </c>
      <c r="CJ492">
        <v>2860.4469888155518</v>
      </c>
      <c r="CK492">
        <v>2188.5922658180657</v>
      </c>
      <c r="CL492">
        <v>2346.8296495302793</v>
      </c>
      <c r="CM492">
        <v>2000.2826813590434</v>
      </c>
      <c r="CN492">
        <v>2262.4160155424261</v>
      </c>
      <c r="CO492">
        <v>1775.4038032369854</v>
      </c>
      <c r="CP492">
        <v>1572.1083123379876</v>
      </c>
      <c r="CQ492">
        <v>1789.0246603337155</v>
      </c>
      <c r="CR492">
        <v>1516.6567287835167</v>
      </c>
      <c r="CS492">
        <v>2214.3144516854527</v>
      </c>
      <c r="CT492">
        <v>2649.387006144394</v>
      </c>
      <c r="CU492">
        <v>2475.4544474595377</v>
      </c>
      <c r="CV492">
        <v>-1</v>
      </c>
      <c r="CW492">
        <v>4307</v>
      </c>
    </row>
    <row r="493" spans="1:101" x14ac:dyDescent="0.3">
      <c r="A493" t="s">
        <v>107</v>
      </c>
      <c r="B493" t="s">
        <v>107</v>
      </c>
      <c r="C493" t="s">
        <v>108</v>
      </c>
      <c r="CV493">
        <v>0</v>
      </c>
      <c r="CW493">
        <v>0</v>
      </c>
    </row>
    <row r="494" spans="1:101" x14ac:dyDescent="0.3">
      <c r="A494" t="s">
        <v>231</v>
      </c>
      <c r="B494" t="s">
        <v>105</v>
      </c>
      <c r="C494" t="s">
        <v>106</v>
      </c>
      <c r="D494">
        <v>762.23356381968324</v>
      </c>
      <c r="E494">
        <v>739.2465831628889</v>
      </c>
      <c r="F494">
        <v>857.73466046051726</v>
      </c>
      <c r="G494">
        <v>808.61160351583885</v>
      </c>
      <c r="H494">
        <v>812.67360113176676</v>
      </c>
      <c r="I494">
        <v>807.04472128465045</v>
      </c>
      <c r="J494">
        <v>730.29803558832862</v>
      </c>
      <c r="K494">
        <v>712.85460875887111</v>
      </c>
      <c r="L494">
        <v>662.71947743021542</v>
      </c>
      <c r="M494">
        <v>606.19409034408591</v>
      </c>
      <c r="N494">
        <v>610.12356273535408</v>
      </c>
      <c r="O494">
        <v>550.65197124065958</v>
      </c>
      <c r="P494">
        <v>711.18679009185519</v>
      </c>
      <c r="Q494">
        <v>722.16606321641757</v>
      </c>
      <c r="R494">
        <v>835.48116026614753</v>
      </c>
      <c r="S494">
        <v>797.56808828310193</v>
      </c>
      <c r="T494">
        <v>792.62453098530239</v>
      </c>
      <c r="U494">
        <v>779.64815450586036</v>
      </c>
      <c r="V494">
        <v>691.5314102408978</v>
      </c>
      <c r="W494">
        <v>665.19446074262225</v>
      </c>
      <c r="X494">
        <v>610.10387540076965</v>
      </c>
      <c r="Y494">
        <v>554.5288049671309</v>
      </c>
      <c r="Z494">
        <v>563.36534196956325</v>
      </c>
      <c r="AA494">
        <v>510.58599353828708</v>
      </c>
      <c r="AB494">
        <v>677.07326234808727</v>
      </c>
      <c r="AC494">
        <v>691.66051642678724</v>
      </c>
      <c r="AD494">
        <v>805.82090866712861</v>
      </c>
      <c r="AE494">
        <v>766.65278663302138</v>
      </c>
      <c r="AF494">
        <v>759.44133746065586</v>
      </c>
      <c r="AG494">
        <v>744.21047724432424</v>
      </c>
      <c r="AH494">
        <v>654.49419010220458</v>
      </c>
      <c r="AI494">
        <v>627.42566546079649</v>
      </c>
      <c r="AJ494">
        <v>572.38583594248041</v>
      </c>
      <c r="AK494">
        <v>517.43185134261773</v>
      </c>
      <c r="AL494">
        <v>527.23878965671167</v>
      </c>
      <c r="AM494">
        <v>475.59800353238313</v>
      </c>
      <c r="AN494">
        <v>643.24525967572777</v>
      </c>
      <c r="AO494">
        <v>658.88390562615098</v>
      </c>
      <c r="AP494">
        <v>773.87507979833561</v>
      </c>
      <c r="AQ494">
        <v>735.24523452508947</v>
      </c>
      <c r="AR494">
        <v>728.27222551378463</v>
      </c>
      <c r="AS494">
        <v>713.04453681132713</v>
      </c>
      <c r="AT494">
        <v>623.21385758386191</v>
      </c>
      <c r="AU494">
        <v>596.04589625375741</v>
      </c>
      <c r="AV494">
        <v>541.02776653616081</v>
      </c>
      <c r="AW494">
        <v>486.26903966459076</v>
      </c>
      <c r="AX494">
        <v>496.43823540465053</v>
      </c>
      <c r="AY494">
        <v>445.27625911717007</v>
      </c>
      <c r="AZ494">
        <v>613.45036724777901</v>
      </c>
      <c r="BA494">
        <v>629.60226529143654</v>
      </c>
      <c r="BB494">
        <v>745.05391865286151</v>
      </c>
      <c r="BC494">
        <v>706.81862052535121</v>
      </c>
      <c r="BD494">
        <v>700.18102978888851</v>
      </c>
      <c r="BE494">
        <v>685.24595459942202</v>
      </c>
      <c r="BF494">
        <v>595.6812606502956</v>
      </c>
      <c r="BG494">
        <v>568.76302047907666</v>
      </c>
      <c r="BH494">
        <v>513.98200167049322</v>
      </c>
      <c r="BI494">
        <v>459.44743178603238</v>
      </c>
      <c r="BJ494">
        <v>469.82777530065948</v>
      </c>
      <c r="BK494">
        <v>418.86807629218436</v>
      </c>
      <c r="BL494">
        <v>587.24613082511064</v>
      </c>
      <c r="BM494">
        <v>603.62049232685399</v>
      </c>
      <c r="BN494">
        <v>719.3337987734717</v>
      </c>
      <c r="BO494">
        <v>681.41915605667987</v>
      </c>
      <c r="BP494">
        <v>675.17370898029662</v>
      </c>
      <c r="BQ494">
        <v>660.70001527405157</v>
      </c>
      <c r="BR494">
        <v>571.64226469426046</v>
      </c>
      <c r="BS494">
        <v>545.22822375455053</v>
      </c>
      <c r="BT494">
        <v>490.87949377289533</v>
      </c>
      <c r="BU494">
        <v>436.62892575407869</v>
      </c>
      <c r="BV494">
        <v>447.08499911193712</v>
      </c>
      <c r="BW494">
        <v>395.97761801857871</v>
      </c>
      <c r="BX494">
        <v>564.03751594520327</v>
      </c>
      <c r="BY494">
        <v>580.05058276320358</v>
      </c>
      <c r="BZ494">
        <v>695.54125163073445</v>
      </c>
      <c r="CA494">
        <v>657.73087002585794</v>
      </c>
      <c r="CB494">
        <v>652.04626991383395</v>
      </c>
      <c r="CC494">
        <v>638.60172965219544</v>
      </c>
      <c r="CD494">
        <v>550.90901717025633</v>
      </c>
      <c r="CE494">
        <v>525.94159763639664</v>
      </c>
      <c r="CF494">
        <v>472.81167474393283</v>
      </c>
      <c r="CG494">
        <v>419.26619179273484</v>
      </c>
      <c r="CH494">
        <v>429.70186568288381</v>
      </c>
      <c r="CI494">
        <v>377.79045166363017</v>
      </c>
      <c r="CJ494">
        <v>544.32151781213338</v>
      </c>
      <c r="CK494">
        <v>558.11708126109511</v>
      </c>
      <c r="CL494">
        <v>671.32172643363413</v>
      </c>
      <c r="CM494">
        <v>631.68175115965141</v>
      </c>
      <c r="CN494">
        <v>624.66538205586619</v>
      </c>
      <c r="CO494">
        <v>613.01285810380671</v>
      </c>
      <c r="CP494">
        <v>528.51964682933192</v>
      </c>
      <c r="CQ494">
        <v>510.61704116582979</v>
      </c>
      <c r="CR494">
        <v>473.74998739749276</v>
      </c>
      <c r="CS494">
        <v>403.25056355749444</v>
      </c>
      <c r="CT494">
        <v>429.35330704532748</v>
      </c>
      <c r="CU494">
        <v>412.41102327562589</v>
      </c>
      <c r="CV494">
        <v>1</v>
      </c>
      <c r="CW494">
        <v>5001</v>
      </c>
    </row>
    <row r="495" spans="1:101" x14ac:dyDescent="0.3">
      <c r="A495" t="s">
        <v>107</v>
      </c>
      <c r="B495" t="s">
        <v>107</v>
      </c>
      <c r="C495" t="s">
        <v>108</v>
      </c>
      <c r="CV495">
        <v>0</v>
      </c>
      <c r="CW495">
        <v>0</v>
      </c>
    </row>
    <row r="496" spans="1:101" x14ac:dyDescent="0.3">
      <c r="A496" t="s">
        <v>231</v>
      </c>
      <c r="B496" t="s">
        <v>109</v>
      </c>
      <c r="C496" t="s">
        <v>106</v>
      </c>
      <c r="D496">
        <v>922.21816975013951</v>
      </c>
      <c r="E496">
        <v>846.14105278196939</v>
      </c>
      <c r="F496">
        <v>885.61737077722773</v>
      </c>
      <c r="G496">
        <v>793.81648266977163</v>
      </c>
      <c r="H496">
        <v>817.71933199093951</v>
      </c>
      <c r="I496">
        <v>734.360295455445</v>
      </c>
      <c r="J496">
        <v>726.04156484990108</v>
      </c>
      <c r="K496">
        <v>732.04706570146277</v>
      </c>
      <c r="L496">
        <v>667.82600401944819</v>
      </c>
      <c r="M496">
        <v>744.01761812983966</v>
      </c>
      <c r="N496">
        <v>758.42853749349081</v>
      </c>
      <c r="O496">
        <v>762.95082362070639</v>
      </c>
      <c r="P496">
        <v>765.49605649257614</v>
      </c>
      <c r="Q496">
        <v>735.57639222688499</v>
      </c>
      <c r="R496">
        <v>809.88642284362879</v>
      </c>
      <c r="S496">
        <v>729.92391313212659</v>
      </c>
      <c r="T496">
        <v>758.70191389542117</v>
      </c>
      <c r="U496">
        <v>677.93730162152121</v>
      </c>
      <c r="V496">
        <v>667.63431892212054</v>
      </c>
      <c r="W496">
        <v>673.70986677254211</v>
      </c>
      <c r="X496">
        <v>611.2029058390026</v>
      </c>
      <c r="Y496">
        <v>691.17054326481809</v>
      </c>
      <c r="Z496">
        <v>709.91851660177042</v>
      </c>
      <c r="AA496">
        <v>717.91965146919881</v>
      </c>
      <c r="AB496">
        <v>722.16377689991157</v>
      </c>
      <c r="AC496">
        <v>692.16635705740271</v>
      </c>
      <c r="AD496">
        <v>765.26055091593548</v>
      </c>
      <c r="AE496">
        <v>683.81435841524171</v>
      </c>
      <c r="AF496">
        <v>711.50597317964241</v>
      </c>
      <c r="AG496">
        <v>630.34201170920358</v>
      </c>
      <c r="AH496">
        <v>620.27108947038607</v>
      </c>
      <c r="AI496">
        <v>626.98527497772341</v>
      </c>
      <c r="AJ496">
        <v>565.28867403707477</v>
      </c>
      <c r="AK496">
        <v>646.08608493590327</v>
      </c>
      <c r="AL496">
        <v>665.62487953620337</v>
      </c>
      <c r="AM496">
        <v>674.37020067504523</v>
      </c>
      <c r="AN496">
        <v>679.30522382746017</v>
      </c>
      <c r="AO496">
        <v>649.91978183271931</v>
      </c>
      <c r="AP496">
        <v>723.51395514453031</v>
      </c>
      <c r="AQ496">
        <v>642.44074107804454</v>
      </c>
      <c r="AR496">
        <v>670.39908439367775</v>
      </c>
      <c r="AS496">
        <v>589.44969075439428</v>
      </c>
      <c r="AT496">
        <v>579.60845225067908</v>
      </c>
      <c r="AU496">
        <v>586.62223475255098</v>
      </c>
      <c r="AV496">
        <v>525.3192360591238</v>
      </c>
      <c r="AW496">
        <v>606.59405771730417</v>
      </c>
      <c r="AX496">
        <v>626.65976426199472</v>
      </c>
      <c r="AY496">
        <v>635.94009474163772</v>
      </c>
      <c r="AZ496">
        <v>641.38517914799866</v>
      </c>
      <c r="BA496">
        <v>612.46837262053009</v>
      </c>
      <c r="BB496">
        <v>686.48961847752594</v>
      </c>
      <c r="BC496">
        <v>605.81204512025943</v>
      </c>
      <c r="BD496">
        <v>634.14727482897752</v>
      </c>
      <c r="BE496">
        <v>553.56543843864358</v>
      </c>
      <c r="BF496">
        <v>544.08640676397829</v>
      </c>
      <c r="BG496">
        <v>551.4567016252023</v>
      </c>
      <c r="BH496">
        <v>490.50278187548082</v>
      </c>
      <c r="BI496">
        <v>572.11909238966155</v>
      </c>
      <c r="BJ496">
        <v>592.5219002764569</v>
      </c>
      <c r="BK496">
        <v>602.14163050591651</v>
      </c>
      <c r="BL496">
        <v>607.93727626668556</v>
      </c>
      <c r="BM496">
        <v>579.39105039734147</v>
      </c>
      <c r="BN496">
        <v>653.80923099496647</v>
      </c>
      <c r="BO496">
        <v>573.55626574638688</v>
      </c>
      <c r="BP496">
        <v>602.33785047479216</v>
      </c>
      <c r="BQ496">
        <v>522.20935259641305</v>
      </c>
      <c r="BR496">
        <v>513.16689151200308</v>
      </c>
      <c r="BS496">
        <v>520.92674883564496</v>
      </c>
      <c r="BT496">
        <v>460.28493381422618</v>
      </c>
      <c r="BU496">
        <v>542.11545906445815</v>
      </c>
      <c r="BV496">
        <v>562.63642035715088</v>
      </c>
      <c r="BW496">
        <v>572.3120774619199</v>
      </c>
      <c r="BX496">
        <v>578.16866634928385</v>
      </c>
      <c r="BY496">
        <v>549.77735763714463</v>
      </c>
      <c r="BZ496">
        <v>624.52941936476293</v>
      </c>
      <c r="CA496">
        <v>544.83675949358019</v>
      </c>
      <c r="CB496">
        <v>574.38661252843235</v>
      </c>
      <c r="CC496">
        <v>495.14087250536659</v>
      </c>
      <c r="CD496">
        <v>486.94382757043718</v>
      </c>
      <c r="CE496">
        <v>495.34549495183217</v>
      </c>
      <c r="CF496">
        <v>435.01621342817725</v>
      </c>
      <c r="CG496">
        <v>516.7795946229611</v>
      </c>
      <c r="CH496">
        <v>536.90795011728574</v>
      </c>
      <c r="CI496">
        <v>545.99023276670198</v>
      </c>
      <c r="CJ496">
        <v>551.12473411712836</v>
      </c>
      <c r="CK496">
        <v>522.10728497983951</v>
      </c>
      <c r="CL496">
        <v>596.52427988877855</v>
      </c>
      <c r="CM496">
        <v>516.81350407209834</v>
      </c>
      <c r="CN496">
        <v>547.37677300894279</v>
      </c>
      <c r="CO496">
        <v>469.44771536964612</v>
      </c>
      <c r="CP496">
        <v>464.48212957050373</v>
      </c>
      <c r="CQ496">
        <v>481.13666255425375</v>
      </c>
      <c r="CR496">
        <v>417.32743299134495</v>
      </c>
      <c r="CS496">
        <v>509.33494980894955</v>
      </c>
      <c r="CT496">
        <v>530.35623863916248</v>
      </c>
      <c r="CU496">
        <v>477.13883247552707</v>
      </c>
      <c r="CV496">
        <v>-1</v>
      </c>
      <c r="CW496">
        <v>5001</v>
      </c>
    </row>
    <row r="497" spans="1:101" x14ac:dyDescent="0.3">
      <c r="A497" t="s">
        <v>107</v>
      </c>
      <c r="B497" t="s">
        <v>107</v>
      </c>
      <c r="C497" t="s">
        <v>108</v>
      </c>
      <c r="CV497">
        <v>0</v>
      </c>
      <c r="CW497">
        <v>0</v>
      </c>
    </row>
    <row r="498" spans="1:101" x14ac:dyDescent="0.3">
      <c r="A498" t="s">
        <v>232</v>
      </c>
      <c r="B498" t="s">
        <v>105</v>
      </c>
      <c r="C498" t="s">
        <v>106</v>
      </c>
      <c r="D498">
        <v>7894.480670502785</v>
      </c>
      <c r="E498">
        <v>8957.0374867521696</v>
      </c>
      <c r="F498">
        <v>10033.781656168216</v>
      </c>
      <c r="G498">
        <v>9988.8551977464322</v>
      </c>
      <c r="H498">
        <v>9418.9812495433362</v>
      </c>
      <c r="I498">
        <v>9482.8032308133006</v>
      </c>
      <c r="J498">
        <v>8553.9260766194857</v>
      </c>
      <c r="K498">
        <v>8340.9258865957872</v>
      </c>
      <c r="L498">
        <v>7956.1511901356598</v>
      </c>
      <c r="M498">
        <v>7245.6075392311577</v>
      </c>
      <c r="N498">
        <v>7480.8808827641196</v>
      </c>
      <c r="O498">
        <v>6767.2242897386423</v>
      </c>
      <c r="P498">
        <v>8089.0385036278467</v>
      </c>
      <c r="Q498">
        <v>8749.5514014203873</v>
      </c>
      <c r="R498">
        <v>9772.9987079349721</v>
      </c>
      <c r="S498">
        <v>9731.0185388681512</v>
      </c>
      <c r="T498">
        <v>9057.3898710077665</v>
      </c>
      <c r="U498">
        <v>8960.3494305029963</v>
      </c>
      <c r="V498">
        <v>7895.4316543761524</v>
      </c>
      <c r="W498">
        <v>7598.0933352917409</v>
      </c>
      <c r="X498">
        <v>7207.435004456348</v>
      </c>
      <c r="Y498">
        <v>6573.7180993653583</v>
      </c>
      <c r="Z498">
        <v>6929.8401006197664</v>
      </c>
      <c r="AA498">
        <v>6332.5603745774188</v>
      </c>
      <c r="AB498">
        <v>7730.5242953689722</v>
      </c>
      <c r="AC498">
        <v>8411.6990605112733</v>
      </c>
      <c r="AD498">
        <v>9408.1323329876268</v>
      </c>
      <c r="AE498">
        <v>9314.2255634031681</v>
      </c>
      <c r="AF498">
        <v>8588.0328354877111</v>
      </c>
      <c r="AG498">
        <v>8454.3040458862179</v>
      </c>
      <c r="AH498">
        <v>7374.389786787935</v>
      </c>
      <c r="AI498">
        <v>7080.8941266737693</v>
      </c>
      <c r="AJ498">
        <v>6705.9587929324962</v>
      </c>
      <c r="AK498">
        <v>6092.9097461124766</v>
      </c>
      <c r="AL498">
        <v>6469.8025617740795</v>
      </c>
      <c r="AM498">
        <v>5890.8382973495236</v>
      </c>
      <c r="AN498">
        <v>7303.5557997032965</v>
      </c>
      <c r="AO498">
        <v>7995.3732367003076</v>
      </c>
      <c r="AP498">
        <v>8998.0179134928076</v>
      </c>
      <c r="AQ498">
        <v>8906.0110002931779</v>
      </c>
      <c r="AR498">
        <v>8178.2818802531438</v>
      </c>
      <c r="AS498">
        <v>8041.2370918052848</v>
      </c>
      <c r="AT498">
        <v>6958.2798737037174</v>
      </c>
      <c r="AU498">
        <v>6663.8326586423282</v>
      </c>
      <c r="AV498">
        <v>6291.0588834778064</v>
      </c>
      <c r="AW498">
        <v>5683.2711517850776</v>
      </c>
      <c r="AX498">
        <v>6067.6337956920961</v>
      </c>
      <c r="AY498">
        <v>5497.0173177966626</v>
      </c>
      <c r="AZ498">
        <v>6917.6958868595284</v>
      </c>
      <c r="BA498">
        <v>7616.2590529644776</v>
      </c>
      <c r="BB498">
        <v>8624.172643290276</v>
      </c>
      <c r="BC498">
        <v>8536.1693448544265</v>
      </c>
      <c r="BD498">
        <v>7811.6393824839333</v>
      </c>
      <c r="BE498">
        <v>7677.4636594182894</v>
      </c>
      <c r="BF498">
        <v>6597.3729329484177</v>
      </c>
      <c r="BG498">
        <v>6305.91901990514</v>
      </c>
      <c r="BH498">
        <v>5936.2385945641308</v>
      </c>
      <c r="BI498">
        <v>5331.552887739188</v>
      </c>
      <c r="BJ498">
        <v>5718.9640205411988</v>
      </c>
      <c r="BK498">
        <v>5151.3716297210321</v>
      </c>
      <c r="BL498">
        <v>6575.1867498991387</v>
      </c>
      <c r="BM498">
        <v>7277.2164075766359</v>
      </c>
      <c r="BN498">
        <v>8289.1651363747696</v>
      </c>
      <c r="BO498">
        <v>8205.9473701511852</v>
      </c>
      <c r="BP498">
        <v>7486.9938412708007</v>
      </c>
      <c r="BQ498">
        <v>7359.0078645590775</v>
      </c>
      <c r="BR498">
        <v>6285.2744143765367</v>
      </c>
      <c r="BS498">
        <v>5999.6371329671183</v>
      </c>
      <c r="BT498">
        <v>5634.3586925829186</v>
      </c>
      <c r="BU498">
        <v>5031.832663237572</v>
      </c>
      <c r="BV498">
        <v>5418.6948004372225</v>
      </c>
      <c r="BW498">
        <v>4848.0778031306081</v>
      </c>
      <c r="BX498">
        <v>6267.5454737154587</v>
      </c>
      <c r="BY498">
        <v>6965.9299729404993</v>
      </c>
      <c r="BZ498">
        <v>7977.4200551098174</v>
      </c>
      <c r="CA498">
        <v>7899.113669128621</v>
      </c>
      <c r="CB498">
        <v>7191.4208513889771</v>
      </c>
      <c r="CC498">
        <v>7080.1231505695023</v>
      </c>
      <c r="CD498">
        <v>6025.5660857635512</v>
      </c>
      <c r="CE498">
        <v>5757.2865478266904</v>
      </c>
      <c r="CF498">
        <v>5403.1463625704291</v>
      </c>
      <c r="CG498">
        <v>4802.3757757065741</v>
      </c>
      <c r="CH498">
        <v>5180.4678419158918</v>
      </c>
      <c r="CI498">
        <v>4592.0618663057803</v>
      </c>
      <c r="CJ498">
        <v>5987.8127456843486</v>
      </c>
      <c r="CK498">
        <v>6659.0343721495701</v>
      </c>
      <c r="CL498">
        <v>7647.8911047724368</v>
      </c>
      <c r="CM498">
        <v>7558.8284169308808</v>
      </c>
      <c r="CN498">
        <v>6850.1897332891504</v>
      </c>
      <c r="CO498">
        <v>6770.434014099028</v>
      </c>
      <c r="CP498">
        <v>5771.5247578492772</v>
      </c>
      <c r="CQ498">
        <v>5600.4868228147971</v>
      </c>
      <c r="CR498">
        <v>5435.225546442789</v>
      </c>
      <c r="CS498">
        <v>4690.8210886213019</v>
      </c>
      <c r="CT498">
        <v>5174.3063036277545</v>
      </c>
      <c r="CU498">
        <v>4936.1194427188493</v>
      </c>
      <c r="CV498">
        <v>1</v>
      </c>
      <c r="CW498">
        <v>5002</v>
      </c>
    </row>
    <row r="499" spans="1:101" x14ac:dyDescent="0.3">
      <c r="A499" t="s">
        <v>107</v>
      </c>
      <c r="B499" t="s">
        <v>107</v>
      </c>
      <c r="C499" t="s">
        <v>108</v>
      </c>
      <c r="CV499">
        <v>0</v>
      </c>
      <c r="CW499">
        <v>0</v>
      </c>
    </row>
    <row r="500" spans="1:101" x14ac:dyDescent="0.3">
      <c r="A500" t="s">
        <v>232</v>
      </c>
      <c r="B500" t="s">
        <v>109</v>
      </c>
      <c r="C500" t="s">
        <v>106</v>
      </c>
      <c r="D500">
        <v>9117.9744747274726</v>
      </c>
      <c r="E500">
        <v>9242.3465928981477</v>
      </c>
      <c r="F500">
        <v>10034.065001121788</v>
      </c>
      <c r="G500">
        <v>9511.0893858769559</v>
      </c>
      <c r="H500">
        <v>9547.7667917700237</v>
      </c>
      <c r="I500">
        <v>8662.4202142096055</v>
      </c>
      <c r="J500">
        <v>8392.0890238238171</v>
      </c>
      <c r="K500">
        <v>8522.4899279317906</v>
      </c>
      <c r="L500">
        <v>7759.6190429691624</v>
      </c>
      <c r="M500">
        <v>8550.0360704566465</v>
      </c>
      <c r="N500">
        <v>9016.4047574725846</v>
      </c>
      <c r="O500">
        <v>9101.4572490914743</v>
      </c>
      <c r="P500">
        <v>8890.441385418113</v>
      </c>
      <c r="Q500">
        <v>8772.4411940846567</v>
      </c>
      <c r="R500">
        <v>9641.7759017609278</v>
      </c>
      <c r="S500">
        <v>9055.992866550745</v>
      </c>
      <c r="T500">
        <v>9007.676805477673</v>
      </c>
      <c r="U500">
        <v>8035.0052447886719</v>
      </c>
      <c r="V500">
        <v>7673.455408918745</v>
      </c>
      <c r="W500">
        <v>7755.1495319181558</v>
      </c>
      <c r="X500">
        <v>6999.8673706532254</v>
      </c>
      <c r="Y500">
        <v>7849.6450310464097</v>
      </c>
      <c r="Z500">
        <v>8401.904081261684</v>
      </c>
      <c r="AA500">
        <v>8564.4389200678743</v>
      </c>
      <c r="AB500">
        <v>8398.2435209621999</v>
      </c>
      <c r="AC500">
        <v>8285.9104862215354</v>
      </c>
      <c r="AD500">
        <v>9131.0352753683928</v>
      </c>
      <c r="AE500">
        <v>8508.4783917551176</v>
      </c>
      <c r="AF500">
        <v>8427.4457563964788</v>
      </c>
      <c r="AG500">
        <v>7436.0330244245743</v>
      </c>
      <c r="AH500">
        <v>7071.6491007830673</v>
      </c>
      <c r="AI500">
        <v>7162.7722757740457</v>
      </c>
      <c r="AJ500">
        <v>6423.4747038284368</v>
      </c>
      <c r="AK500">
        <v>7290.8296138081751</v>
      </c>
      <c r="AL500">
        <v>7859.3140143244455</v>
      </c>
      <c r="AM500">
        <v>8035.57906533391</v>
      </c>
      <c r="AN500">
        <v>7880.3943933533683</v>
      </c>
      <c r="AO500">
        <v>7776.3332783246242</v>
      </c>
      <c r="AP500">
        <v>8626.9746692823901</v>
      </c>
      <c r="AQ500">
        <v>8007.3608900984218</v>
      </c>
      <c r="AR500">
        <v>7927.3341138403594</v>
      </c>
      <c r="AS500">
        <v>6936.1060078369164</v>
      </c>
      <c r="AT500">
        <v>6572.4086561968352</v>
      </c>
      <c r="AU500">
        <v>6665.8239548101965</v>
      </c>
      <c r="AV500">
        <v>5930.9512457727251</v>
      </c>
      <c r="AW500">
        <v>6804.6957964638495</v>
      </c>
      <c r="AX500">
        <v>7380.8237412907538</v>
      </c>
      <c r="AY500">
        <v>7565.0572126254183</v>
      </c>
      <c r="AZ500">
        <v>7417.3575780910205</v>
      </c>
      <c r="BA500">
        <v>7319.8306475449026</v>
      </c>
      <c r="BB500">
        <v>8175.9749387574111</v>
      </c>
      <c r="BC500">
        <v>7561.0398887195661</v>
      </c>
      <c r="BD500">
        <v>7485.1951300056235</v>
      </c>
      <c r="BE500">
        <v>6497.9478064648511</v>
      </c>
      <c r="BF500">
        <v>6138.2087420733897</v>
      </c>
      <c r="BG500">
        <v>6235.6154204720897</v>
      </c>
      <c r="BH500">
        <v>5504.7486964426789</v>
      </c>
      <c r="BI500">
        <v>6382.488461028649</v>
      </c>
      <c r="BJ500">
        <v>6962.6207156630371</v>
      </c>
      <c r="BK500">
        <v>7150.9519043665769</v>
      </c>
      <c r="BL500">
        <v>7007.5773096850562</v>
      </c>
      <c r="BM500">
        <v>6914.7474602275224</v>
      </c>
      <c r="BN500">
        <v>7776.0670047634203</v>
      </c>
      <c r="BO500">
        <v>7166.8037602142049</v>
      </c>
      <c r="BP500">
        <v>7097.0160880013937</v>
      </c>
      <c r="BQ500">
        <v>6115.9423832508619</v>
      </c>
      <c r="BR500">
        <v>5762.0656570798519</v>
      </c>
      <c r="BS500">
        <v>5864.4806748595229</v>
      </c>
      <c r="BT500">
        <v>5137.2210184748728</v>
      </c>
      <c r="BU500">
        <v>6016.7966473879851</v>
      </c>
      <c r="BV500">
        <v>6597.0228172691395</v>
      </c>
      <c r="BW500">
        <v>6784.3173616330459</v>
      </c>
      <c r="BX500">
        <v>6640.0063866428163</v>
      </c>
      <c r="BY500">
        <v>6547.9903648557502</v>
      </c>
      <c r="BZ500">
        <v>7413.4808255439466</v>
      </c>
      <c r="CA500">
        <v>6812.6825532363337</v>
      </c>
      <c r="CB500">
        <v>6755.3577339392978</v>
      </c>
      <c r="CC500">
        <v>5788.9976557060554</v>
      </c>
      <c r="CD500">
        <v>5449.185397605338</v>
      </c>
      <c r="CE500">
        <v>5561.7896172980536</v>
      </c>
      <c r="CF500">
        <v>4838.3454766964151</v>
      </c>
      <c r="CG500">
        <v>5714.3527852939578</v>
      </c>
      <c r="CH500">
        <v>6284.6588772350478</v>
      </c>
      <c r="CI500">
        <v>6458.1434358038105</v>
      </c>
      <c r="CJ500">
        <v>6298.235275040598</v>
      </c>
      <c r="CK500">
        <v>6193.1190784476894</v>
      </c>
      <c r="CL500">
        <v>7051.6423747493145</v>
      </c>
      <c r="CM500">
        <v>6451.4073184919253</v>
      </c>
      <c r="CN500">
        <v>6413.0752914494187</v>
      </c>
      <c r="CO500">
        <v>5473.2857048852629</v>
      </c>
      <c r="CP500">
        <v>5191.2148785198187</v>
      </c>
      <c r="CQ500">
        <v>5423.4196734646221</v>
      </c>
      <c r="CR500">
        <v>4652.6759280936676</v>
      </c>
      <c r="CS500">
        <v>5702.7677271649036</v>
      </c>
      <c r="CT500">
        <v>6307.8785389906889</v>
      </c>
      <c r="CU500">
        <v>5598.649261621008</v>
      </c>
      <c r="CV500">
        <v>-1</v>
      </c>
      <c r="CW500">
        <v>5002</v>
      </c>
    </row>
    <row r="501" spans="1:101" x14ac:dyDescent="0.3">
      <c r="A501" t="s">
        <v>107</v>
      </c>
      <c r="B501" t="s">
        <v>107</v>
      </c>
      <c r="C501" t="s">
        <v>108</v>
      </c>
      <c r="CV501">
        <v>0</v>
      </c>
      <c r="CW501">
        <v>0</v>
      </c>
    </row>
    <row r="502" spans="1:101" x14ac:dyDescent="0.3">
      <c r="A502" t="s">
        <v>233</v>
      </c>
      <c r="B502" t="s">
        <v>105</v>
      </c>
      <c r="C502" t="s">
        <v>106</v>
      </c>
      <c r="D502">
        <v>4425.7382223912973</v>
      </c>
      <c r="E502">
        <v>4667.8695773249337</v>
      </c>
      <c r="F502">
        <v>5169.1462484943049</v>
      </c>
      <c r="G502">
        <v>5029.1186856538752</v>
      </c>
      <c r="H502">
        <v>4776.7326363064712</v>
      </c>
      <c r="I502">
        <v>4901.326934445442</v>
      </c>
      <c r="J502">
        <v>4273.1446487884541</v>
      </c>
      <c r="K502">
        <v>4098.3596165840572</v>
      </c>
      <c r="L502">
        <v>3899.091242228827</v>
      </c>
      <c r="M502">
        <v>3339.7118664648101</v>
      </c>
      <c r="N502">
        <v>3393.6391480414268</v>
      </c>
      <c r="O502">
        <v>3018.2740512969926</v>
      </c>
      <c r="P502">
        <v>4132.270965344047</v>
      </c>
      <c r="Q502">
        <v>4404.5933876160689</v>
      </c>
      <c r="R502">
        <v>4934.4376764095414</v>
      </c>
      <c r="S502">
        <v>4842.1475906102314</v>
      </c>
      <c r="T502">
        <v>4558.8540339394513</v>
      </c>
      <c r="U502">
        <v>4621.6139088001109</v>
      </c>
      <c r="V502">
        <v>3929.5111064407279</v>
      </c>
      <c r="W502">
        <v>3699.0230817270522</v>
      </c>
      <c r="X502">
        <v>3480.1331671978737</v>
      </c>
      <c r="Y502">
        <v>2946.271127492857</v>
      </c>
      <c r="Z502">
        <v>3055.1432663863466</v>
      </c>
      <c r="AA502">
        <v>2742.5352566853603</v>
      </c>
      <c r="AB502">
        <v>3907.8547095813119</v>
      </c>
      <c r="AC502">
        <v>4207.9844846178548</v>
      </c>
      <c r="AD502">
        <v>4740.9038018769879</v>
      </c>
      <c r="AE502">
        <v>4634.4365074196712</v>
      </c>
      <c r="AF502">
        <v>4330.189334339314</v>
      </c>
      <c r="AG502">
        <v>4374.085037240864</v>
      </c>
      <c r="AH502">
        <v>3670.1140173701779</v>
      </c>
      <c r="AI502">
        <v>3435.6765447221701</v>
      </c>
      <c r="AJ502">
        <v>3219.236452604373</v>
      </c>
      <c r="AK502">
        <v>2691.941339244715</v>
      </c>
      <c r="AL502">
        <v>2809.463857014217</v>
      </c>
      <c r="AM502">
        <v>2506.1290239753962</v>
      </c>
      <c r="AN502">
        <v>3680.3100386492042</v>
      </c>
      <c r="AO502">
        <v>3988.0335928204054</v>
      </c>
      <c r="AP502">
        <v>4526.5540299141503</v>
      </c>
      <c r="AQ502">
        <v>4423.2695766502993</v>
      </c>
      <c r="AR502">
        <v>4119.86243408885</v>
      </c>
      <c r="AS502">
        <v>4162.88685798198</v>
      </c>
      <c r="AT502">
        <v>3457.3532661150739</v>
      </c>
      <c r="AU502">
        <v>3221.7430665048278</v>
      </c>
      <c r="AV502">
        <v>3005.3253222445255</v>
      </c>
      <c r="AW502">
        <v>2479.5712571042604</v>
      </c>
      <c r="AX502">
        <v>2599.9845526308727</v>
      </c>
      <c r="AY502">
        <v>2300.3847971130781</v>
      </c>
      <c r="AZ502">
        <v>3478.5366874567226</v>
      </c>
      <c r="BA502">
        <v>3789.9645236271731</v>
      </c>
      <c r="BB502">
        <v>4331.6434036232895</v>
      </c>
      <c r="BC502">
        <v>4230.9248102334332</v>
      </c>
      <c r="BD502">
        <v>3929.6069317990641</v>
      </c>
      <c r="BE502">
        <v>3974.4228321798305</v>
      </c>
      <c r="BF502">
        <v>3270.5392527251647</v>
      </c>
      <c r="BG502">
        <v>3036.5260950940947</v>
      </c>
      <c r="BH502">
        <v>2821.6709706880142</v>
      </c>
      <c r="BI502">
        <v>2297.4223055536158</v>
      </c>
      <c r="BJ502">
        <v>2419.2602342690489</v>
      </c>
      <c r="BK502">
        <v>2121.0158210438985</v>
      </c>
      <c r="BL502">
        <v>3300.5204534029926</v>
      </c>
      <c r="BM502">
        <v>3613.4205023953109</v>
      </c>
      <c r="BN502">
        <v>4156.8485666673287</v>
      </c>
      <c r="BO502">
        <v>4058.3113270462773</v>
      </c>
      <c r="BP502">
        <v>3759.70854988883</v>
      </c>
      <c r="BQ502">
        <v>3807.7635395747307</v>
      </c>
      <c r="BR502">
        <v>3107.4706152226659</v>
      </c>
      <c r="BS502">
        <v>2877.0400004099233</v>
      </c>
      <c r="BT502">
        <v>2665.2398776219979</v>
      </c>
      <c r="BU502">
        <v>2142.9405528346606</v>
      </c>
      <c r="BV502">
        <v>2265.1615632749463</v>
      </c>
      <c r="BW502">
        <v>1965.605801801064</v>
      </c>
      <c r="BX502">
        <v>3142.4878658861521</v>
      </c>
      <c r="BY502">
        <v>3452.4041394985588</v>
      </c>
      <c r="BZ502">
        <v>3993.8639951217697</v>
      </c>
      <c r="CA502">
        <v>3895.8226151713543</v>
      </c>
      <c r="CB502">
        <v>3601.2050922322865</v>
      </c>
      <c r="CC502">
        <v>3656.868429214373</v>
      </c>
      <c r="CD502">
        <v>2966.8215623042256</v>
      </c>
      <c r="CE502">
        <v>2747.316895628348</v>
      </c>
      <c r="CF502">
        <v>2544.7057906838509</v>
      </c>
      <c r="CG502">
        <v>2027.6055918119007</v>
      </c>
      <c r="CH502">
        <v>2149.342744278686</v>
      </c>
      <c r="CI502">
        <v>1843.2283389947847</v>
      </c>
      <c r="CJ502">
        <v>3008.1091585777867</v>
      </c>
      <c r="CK502">
        <v>3300.7894444683475</v>
      </c>
      <c r="CL502">
        <v>3824.6561588914469</v>
      </c>
      <c r="CM502">
        <v>3713.0446326321626</v>
      </c>
      <c r="CN502">
        <v>3408.0708788577704</v>
      </c>
      <c r="CO502">
        <v>3476.949150231022</v>
      </c>
      <c r="CP502">
        <v>2807.8902573687456</v>
      </c>
      <c r="CQ502">
        <v>2639.4711069490768</v>
      </c>
      <c r="CR502">
        <v>2572.4492531315509</v>
      </c>
      <c r="CS502">
        <v>1905.6511489004972</v>
      </c>
      <c r="CT502">
        <v>2137.3338638898858</v>
      </c>
      <c r="CU502">
        <v>2209.8556449411444</v>
      </c>
      <c r="CV502">
        <v>1</v>
      </c>
      <c r="CW502">
        <v>5003</v>
      </c>
    </row>
    <row r="503" spans="1:101" x14ac:dyDescent="0.3">
      <c r="A503" t="s">
        <v>107</v>
      </c>
      <c r="B503" t="s">
        <v>107</v>
      </c>
      <c r="C503" t="s">
        <v>108</v>
      </c>
      <c r="CV503">
        <v>0</v>
      </c>
      <c r="CW503">
        <v>0</v>
      </c>
    </row>
    <row r="504" spans="1:101" x14ac:dyDescent="0.3">
      <c r="A504" t="s">
        <v>233</v>
      </c>
      <c r="B504" t="s">
        <v>109</v>
      </c>
      <c r="C504" t="s">
        <v>106</v>
      </c>
      <c r="D504">
        <v>4511.1602486805914</v>
      </c>
      <c r="E504">
        <v>4123.9547039601393</v>
      </c>
      <c r="F504">
        <v>4344.7136379362346</v>
      </c>
      <c r="G504">
        <v>4275.28078938823</v>
      </c>
      <c r="H504">
        <v>4477.9105308107009</v>
      </c>
      <c r="I504">
        <v>4010.3388211887045</v>
      </c>
      <c r="J504">
        <v>4089.5539168861919</v>
      </c>
      <c r="K504">
        <v>4114.68859079921</v>
      </c>
      <c r="L504">
        <v>3787.7544199381746</v>
      </c>
      <c r="M504">
        <v>4284.8633508804032</v>
      </c>
      <c r="N504">
        <v>4404.5484146416529</v>
      </c>
      <c r="O504">
        <v>4517.2558164176435</v>
      </c>
      <c r="P504">
        <v>3917.9906827426316</v>
      </c>
      <c r="Q504">
        <v>3758.8843881337134</v>
      </c>
      <c r="R504">
        <v>4072.2751127904744</v>
      </c>
      <c r="S504">
        <v>3994.358258156657</v>
      </c>
      <c r="T504">
        <v>4186.0070789931306</v>
      </c>
      <c r="U504">
        <v>3705.509853752731</v>
      </c>
      <c r="V504">
        <v>3747.2158573638676</v>
      </c>
      <c r="W504">
        <v>3747.610679324549</v>
      </c>
      <c r="X504">
        <v>3413.4331489294482</v>
      </c>
      <c r="Y504">
        <v>3923.3340344199205</v>
      </c>
      <c r="Z504">
        <v>4070.1680561591261</v>
      </c>
      <c r="AA504">
        <v>4213.6183742974026</v>
      </c>
      <c r="AB504">
        <v>3639.3996985171766</v>
      </c>
      <c r="AC504">
        <v>3495.1171160802392</v>
      </c>
      <c r="AD504">
        <v>3813.361819109638</v>
      </c>
      <c r="AE504">
        <v>3733.363806635251</v>
      </c>
      <c r="AF504">
        <v>3919.9173664094933</v>
      </c>
      <c r="AG504">
        <v>3434.4831037940835</v>
      </c>
      <c r="AH504">
        <v>3473.1280828457461</v>
      </c>
      <c r="AI504">
        <v>3472.8418187761999</v>
      </c>
      <c r="AJ504">
        <v>3140.1412653066473</v>
      </c>
      <c r="AK504">
        <v>3653.2162924970453</v>
      </c>
      <c r="AL504">
        <v>3804.5053451734589</v>
      </c>
      <c r="AM504">
        <v>3953.2963988703063</v>
      </c>
      <c r="AN504">
        <v>3384.811708071355</v>
      </c>
      <c r="AO504">
        <v>3246.0588304790349</v>
      </c>
      <c r="AP504">
        <v>3569.0467307652971</v>
      </c>
      <c r="AQ504">
        <v>3492.613877057559</v>
      </c>
      <c r="AR504">
        <v>3681.4855241140872</v>
      </c>
      <c r="AS504">
        <v>3197.3885137224197</v>
      </c>
      <c r="AT504">
        <v>3236.8798939086332</v>
      </c>
      <c r="AU504">
        <v>3237.4836539318462</v>
      </c>
      <c r="AV504">
        <v>2906.12612529747</v>
      </c>
      <c r="AW504">
        <v>3421.1840365217595</v>
      </c>
      <c r="AX504">
        <v>3575.0574545143222</v>
      </c>
      <c r="AY504">
        <v>3726.8417972866337</v>
      </c>
      <c r="AZ504">
        <v>3161.5126854357595</v>
      </c>
      <c r="BA504">
        <v>3025.8630333765877</v>
      </c>
      <c r="BB504">
        <v>3351.7662554749031</v>
      </c>
      <c r="BC504">
        <v>3278.0098254939899</v>
      </c>
      <c r="BD504">
        <v>3469.3298393473892</v>
      </c>
      <c r="BE504">
        <v>2987.4938266288791</v>
      </c>
      <c r="BF504">
        <v>3029.1033512687559</v>
      </c>
      <c r="BG504">
        <v>3031.717804191313</v>
      </c>
      <c r="BH504">
        <v>2702.2892265698674</v>
      </c>
      <c r="BI504">
        <v>3219.2169477629436</v>
      </c>
      <c r="BJ504">
        <v>3374.928421543701</v>
      </c>
      <c r="BK504">
        <v>3528.5564368088808</v>
      </c>
      <c r="BL504">
        <v>2965.1248385632734</v>
      </c>
      <c r="BM504">
        <v>2831.4819925049351</v>
      </c>
      <c r="BN504">
        <v>3159.5558790322789</v>
      </c>
      <c r="BO504">
        <v>3088.1746105515736</v>
      </c>
      <c r="BP504">
        <v>3282.082765878788</v>
      </c>
      <c r="BQ504">
        <v>2803.0027671006296</v>
      </c>
      <c r="BR504">
        <v>2847.4193827996492</v>
      </c>
      <c r="BS504">
        <v>2852.7002196437666</v>
      </c>
      <c r="BT504">
        <v>2525.5553365851133</v>
      </c>
      <c r="BU504">
        <v>3044.1528975779843</v>
      </c>
      <c r="BV504">
        <v>3200.7904033014474</v>
      </c>
      <c r="BW504">
        <v>3354.6650873304197</v>
      </c>
      <c r="BX504">
        <v>2791.1152565156622</v>
      </c>
      <c r="BY504">
        <v>2657.5298967305926</v>
      </c>
      <c r="BZ504">
        <v>2986.4767094032627</v>
      </c>
      <c r="CA504">
        <v>2917.3137513869588</v>
      </c>
      <c r="CB504">
        <v>3114.9883275046595</v>
      </c>
      <c r="CC504">
        <v>2640.9657151278338</v>
      </c>
      <c r="CD504">
        <v>2691.0237860941324</v>
      </c>
      <c r="CE504">
        <v>2701.5635239774761</v>
      </c>
      <c r="CF504">
        <v>2378.3423188105126</v>
      </c>
      <c r="CG504">
        <v>2898.8065957178806</v>
      </c>
      <c r="CH504">
        <v>3055.0779394072083</v>
      </c>
      <c r="CI504">
        <v>3206.4013106510156</v>
      </c>
      <c r="CJ504">
        <v>2637.8937325526022</v>
      </c>
      <c r="CK504">
        <v>2498.4522147815587</v>
      </c>
      <c r="CL504">
        <v>2821.2714701496629</v>
      </c>
      <c r="CM504">
        <v>2746.4563907554825</v>
      </c>
      <c r="CN504">
        <v>2945.9333620363614</v>
      </c>
      <c r="CO504">
        <v>2473.893000411123</v>
      </c>
      <c r="CP504">
        <v>2548.8587649073065</v>
      </c>
      <c r="CQ504">
        <v>2611.4513828993354</v>
      </c>
      <c r="CR504">
        <v>2246.9152582651823</v>
      </c>
      <c r="CS504">
        <v>2920.5546649711332</v>
      </c>
      <c r="CT504">
        <v>3047.6708024774075</v>
      </c>
      <c r="CU504">
        <v>2678.8866207318115</v>
      </c>
      <c r="CV504">
        <v>-1</v>
      </c>
      <c r="CW504">
        <v>5003</v>
      </c>
    </row>
    <row r="505" spans="1:101" x14ac:dyDescent="0.3">
      <c r="A505" t="s">
        <v>107</v>
      </c>
      <c r="B505" t="s">
        <v>107</v>
      </c>
      <c r="C505" t="s">
        <v>108</v>
      </c>
      <c r="CV505">
        <v>0</v>
      </c>
      <c r="CW505">
        <v>0</v>
      </c>
    </row>
    <row r="506" spans="1:101" x14ac:dyDescent="0.3">
      <c r="A506" t="s">
        <v>234</v>
      </c>
      <c r="B506" t="s">
        <v>105</v>
      </c>
      <c r="C506" t="s">
        <v>106</v>
      </c>
      <c r="D506">
        <v>4891.2516317855425</v>
      </c>
      <c r="E506">
        <v>5650.3946005615371</v>
      </c>
      <c r="F506">
        <v>6396.5218194114968</v>
      </c>
      <c r="G506">
        <v>6182.327290968843</v>
      </c>
      <c r="H506">
        <v>5951.6690815496977</v>
      </c>
      <c r="I506">
        <v>5921.7125914820854</v>
      </c>
      <c r="J506">
        <v>5161.3812029021092</v>
      </c>
      <c r="K506">
        <v>4789.064224525021</v>
      </c>
      <c r="L506">
        <v>4342.9102692261749</v>
      </c>
      <c r="M506">
        <v>3757.6107621969368</v>
      </c>
      <c r="N506">
        <v>3804.7259473269951</v>
      </c>
      <c r="O506">
        <v>3592.8072899498952</v>
      </c>
      <c r="P506">
        <v>5112.7080564203052</v>
      </c>
      <c r="Q506">
        <v>5616.7520556847676</v>
      </c>
      <c r="R506">
        <v>6357.7641977307812</v>
      </c>
      <c r="S506">
        <v>6149.6764775387028</v>
      </c>
      <c r="T506">
        <v>5853.2697646928682</v>
      </c>
      <c r="U506">
        <v>5742.6335551469174</v>
      </c>
      <c r="V506">
        <v>4885.8328253061945</v>
      </c>
      <c r="W506">
        <v>4426.3206510280834</v>
      </c>
      <c r="X506">
        <v>3938.0864200492492</v>
      </c>
      <c r="Y506">
        <v>3364.8077936092554</v>
      </c>
      <c r="Z506">
        <v>3468.6870378929079</v>
      </c>
      <c r="AA506">
        <v>3333.1537470288295</v>
      </c>
      <c r="AB506">
        <v>4921.9549934040087</v>
      </c>
      <c r="AC506">
        <v>5468.6012971860373</v>
      </c>
      <c r="AD506">
        <v>6220.1548852533524</v>
      </c>
      <c r="AE506">
        <v>5997.0250556637775</v>
      </c>
      <c r="AF506">
        <v>5672.5824212078614</v>
      </c>
      <c r="AG506">
        <v>5533.35713027767</v>
      </c>
      <c r="AH506">
        <v>4655.6460111634806</v>
      </c>
      <c r="AI506">
        <v>4185.8625540847452</v>
      </c>
      <c r="AJ506">
        <v>3697.018989576713</v>
      </c>
      <c r="AK506">
        <v>3129.9632307495872</v>
      </c>
      <c r="AL506">
        <v>3243.8722469997651</v>
      </c>
      <c r="AM506">
        <v>3119.7722258998765</v>
      </c>
      <c r="AN506">
        <v>4719.691742962289</v>
      </c>
      <c r="AO506">
        <v>5275.8593546267921</v>
      </c>
      <c r="AP506">
        <v>6034.3543866734926</v>
      </c>
      <c r="AQ506">
        <v>5815.0019388427536</v>
      </c>
      <c r="AR506">
        <v>5491.1889391259974</v>
      </c>
      <c r="AS506">
        <v>5350.1527541805008</v>
      </c>
      <c r="AT506">
        <v>4469.4349022319511</v>
      </c>
      <c r="AU506">
        <v>3996.8624520282938</v>
      </c>
      <c r="AV506">
        <v>3506.6019335136079</v>
      </c>
      <c r="AW506">
        <v>2940.087400683019</v>
      </c>
      <c r="AX506">
        <v>3056.4329269721111</v>
      </c>
      <c r="AY506">
        <v>2936.0988062165543</v>
      </c>
      <c r="AZ506">
        <v>4540.325043845427</v>
      </c>
      <c r="BA506">
        <v>5100.6162331131609</v>
      </c>
      <c r="BB506">
        <v>5862.5848865626049</v>
      </c>
      <c r="BC506">
        <v>5645.9027362500146</v>
      </c>
      <c r="BD506">
        <v>5324.0560146889648</v>
      </c>
      <c r="BE506">
        <v>5184.5119717925181</v>
      </c>
      <c r="BF506">
        <v>4305.0499905916813</v>
      </c>
      <c r="BG506">
        <v>3833.6620953971765</v>
      </c>
      <c r="BH506">
        <v>3344.582259513717</v>
      </c>
      <c r="BI506">
        <v>2779.2370952706642</v>
      </c>
      <c r="BJ506">
        <v>2896.7063744458437</v>
      </c>
      <c r="BK506">
        <v>2777.4393164052171</v>
      </c>
      <c r="BL506">
        <v>4382.7228680656308</v>
      </c>
      <c r="BM506">
        <v>4944.1771635274918</v>
      </c>
      <c r="BN506">
        <v>5707.5834702646207</v>
      </c>
      <c r="BO506">
        <v>5492.7968502424355</v>
      </c>
      <c r="BP506">
        <v>5173.4448357992642</v>
      </c>
      <c r="BQ506">
        <v>5037.0272087049825</v>
      </c>
      <c r="BR506">
        <v>4161.1828659746325</v>
      </c>
      <c r="BS506">
        <v>3693.5489218767498</v>
      </c>
      <c r="BT506">
        <v>3207.7992501448389</v>
      </c>
      <c r="BU506">
        <v>2644.6833547697374</v>
      </c>
      <c r="BV506">
        <v>2762.6670053633952</v>
      </c>
      <c r="BW506">
        <v>2641.8954995223066</v>
      </c>
      <c r="BX506">
        <v>4243.9023798579583</v>
      </c>
      <c r="BY506">
        <v>4801.2352073737138</v>
      </c>
      <c r="BZ506">
        <v>5561.2026306090356</v>
      </c>
      <c r="CA506">
        <v>5345.4405835339803</v>
      </c>
      <c r="CB506">
        <v>5029.0469915698714</v>
      </c>
      <c r="CC506">
        <v>4900.0689254039007</v>
      </c>
      <c r="CD506">
        <v>4035.3661339538062</v>
      </c>
      <c r="CE506">
        <v>3580.4819287931787</v>
      </c>
      <c r="CF506">
        <v>3106.1935793238745</v>
      </c>
      <c r="CG506">
        <v>2550.3531251624663</v>
      </c>
      <c r="CH506">
        <v>2669.1498999799283</v>
      </c>
      <c r="CI506">
        <v>2541.9387229702861</v>
      </c>
      <c r="CJ506">
        <v>4130.9201276380099</v>
      </c>
      <c r="CK506">
        <v>4668.9416126445049</v>
      </c>
      <c r="CL506">
        <v>5407.7337340828544</v>
      </c>
      <c r="CM506">
        <v>5173.8967170404758</v>
      </c>
      <c r="CN506">
        <v>4842.0756886246727</v>
      </c>
      <c r="CO506">
        <v>4719.8192385428956</v>
      </c>
      <c r="CP506">
        <v>3873.201394567307</v>
      </c>
      <c r="CQ506">
        <v>3465.0531211757916</v>
      </c>
      <c r="CR506">
        <v>3143.5986235211894</v>
      </c>
      <c r="CS506">
        <v>2484.1824013160758</v>
      </c>
      <c r="CT506">
        <v>2710.0586205469112</v>
      </c>
      <c r="CU506">
        <v>2961.352874474851</v>
      </c>
      <c r="CV506">
        <v>1</v>
      </c>
      <c r="CW506">
        <v>5004</v>
      </c>
    </row>
    <row r="507" spans="1:101" x14ac:dyDescent="0.3">
      <c r="A507" t="s">
        <v>107</v>
      </c>
      <c r="B507" t="s">
        <v>107</v>
      </c>
      <c r="C507" t="s">
        <v>108</v>
      </c>
      <c r="CV507">
        <v>0</v>
      </c>
      <c r="CW507">
        <v>0</v>
      </c>
    </row>
    <row r="508" spans="1:101" x14ac:dyDescent="0.3">
      <c r="A508" t="s">
        <v>234</v>
      </c>
      <c r="B508" t="s">
        <v>109</v>
      </c>
      <c r="C508" t="s">
        <v>106</v>
      </c>
      <c r="D508">
        <v>5217.7319818813612</v>
      </c>
      <c r="E508">
        <v>4918.7268261157351</v>
      </c>
      <c r="F508">
        <v>5218.716118301526</v>
      </c>
      <c r="G508">
        <v>5008.9994788066724</v>
      </c>
      <c r="H508">
        <v>5305.213332578579</v>
      </c>
      <c r="I508">
        <v>4511.9610549844829</v>
      </c>
      <c r="J508">
        <v>4711.0514053256047</v>
      </c>
      <c r="K508">
        <v>4750.1109807221956</v>
      </c>
      <c r="L508">
        <v>4167.538136690212</v>
      </c>
      <c r="M508">
        <v>5059.3851069005896</v>
      </c>
      <c r="N508">
        <v>5323.4037385477595</v>
      </c>
      <c r="O508">
        <v>5748.3837396894942</v>
      </c>
      <c r="P508">
        <v>4954.4724395860485</v>
      </c>
      <c r="Q508">
        <v>4765.8046292611034</v>
      </c>
      <c r="R508">
        <v>5132.2071194183454</v>
      </c>
      <c r="S508">
        <v>4811.8325945175411</v>
      </c>
      <c r="T508">
        <v>5075.5789129224122</v>
      </c>
      <c r="U508">
        <v>4258.6857022301301</v>
      </c>
      <c r="V508">
        <v>4418.0147871143154</v>
      </c>
      <c r="W508">
        <v>4442.8738414269728</v>
      </c>
      <c r="X508">
        <v>3862.5463545267439</v>
      </c>
      <c r="Y508">
        <v>4771.0586353274048</v>
      </c>
      <c r="Z508">
        <v>5060.1162230460068</v>
      </c>
      <c r="AA508">
        <v>5506.9909677415326</v>
      </c>
      <c r="AB508">
        <v>4725.8743287623029</v>
      </c>
      <c r="AC508">
        <v>4540.4412400169695</v>
      </c>
      <c r="AD508">
        <v>4903.5966681135496</v>
      </c>
      <c r="AE508">
        <v>4577.5526737048831</v>
      </c>
      <c r="AF508">
        <v>4836.4990695250754</v>
      </c>
      <c r="AG508">
        <v>4017.2584327130867</v>
      </c>
      <c r="AH508">
        <v>4176.7167739152346</v>
      </c>
      <c r="AI508">
        <v>4203.519733880109</v>
      </c>
      <c r="AJ508">
        <v>3626.2122881763571</v>
      </c>
      <c r="AK508">
        <v>4538.3256768048905</v>
      </c>
      <c r="AL508">
        <v>4831.3733796621891</v>
      </c>
      <c r="AM508">
        <v>5282.514004830291</v>
      </c>
      <c r="AN508">
        <v>4505.6932714789382</v>
      </c>
      <c r="AO508">
        <v>4324.2033667126179</v>
      </c>
      <c r="AP508">
        <v>4690.5748974686067</v>
      </c>
      <c r="AQ508">
        <v>4366.8287528471483</v>
      </c>
      <c r="AR508">
        <v>4627.2428418902709</v>
      </c>
      <c r="AS508">
        <v>3808.9697806362151</v>
      </c>
      <c r="AT508">
        <v>3969.328967209633</v>
      </c>
      <c r="AU508">
        <v>3997.3413143683583</v>
      </c>
      <c r="AV508">
        <v>3421.7548419384539</v>
      </c>
      <c r="AW508">
        <v>4336.1020112607494</v>
      </c>
      <c r="AX508">
        <v>4631.7454081933847</v>
      </c>
      <c r="AY508">
        <v>5085.630905243258</v>
      </c>
      <c r="AZ508">
        <v>4311.5144352334137</v>
      </c>
      <c r="BA508">
        <v>4132.5702605478655</v>
      </c>
      <c r="BB508">
        <v>4501.2893315996535</v>
      </c>
      <c r="BC508">
        <v>4179.7076454527069</v>
      </c>
      <c r="BD508">
        <v>4442.1400181230847</v>
      </c>
      <c r="BE508">
        <v>3625.7724777189287</v>
      </c>
      <c r="BF508">
        <v>3787.9446409443235</v>
      </c>
      <c r="BG508">
        <v>3817.688929937739</v>
      </c>
      <c r="BH508">
        <v>3243.7676591757609</v>
      </c>
      <c r="BI508">
        <v>4159.7406825997168</v>
      </c>
      <c r="BJ508">
        <v>4457.0146520966773</v>
      </c>
      <c r="BK508">
        <v>4912.5915210073636</v>
      </c>
      <c r="BL508">
        <v>4140.2843454683052</v>
      </c>
      <c r="BM508">
        <v>3963.3118374993442</v>
      </c>
      <c r="BN508">
        <v>4334.1836442075846</v>
      </c>
      <c r="BO508">
        <v>4014.9182681915618</v>
      </c>
      <c r="BP508">
        <v>4279.7696429771213</v>
      </c>
      <c r="BQ508">
        <v>3465.8162906712728</v>
      </c>
      <c r="BR508">
        <v>3630.2475121183907</v>
      </c>
      <c r="BS508">
        <v>3661.9197498624412</v>
      </c>
      <c r="BT508">
        <v>3089.4312694310624</v>
      </c>
      <c r="BU508">
        <v>4006.249295319974</v>
      </c>
      <c r="BV508">
        <v>4303.8282562632903</v>
      </c>
      <c r="BW508">
        <v>4759.4101591015351</v>
      </c>
      <c r="BX508">
        <v>3987.2426730634097</v>
      </c>
      <c r="BY508">
        <v>3811.0967890304605</v>
      </c>
      <c r="BZ508">
        <v>4183.9863789020983</v>
      </c>
      <c r="CA508">
        <v>3868.1678938926407</v>
      </c>
      <c r="CB508">
        <v>4137.6872831928149</v>
      </c>
      <c r="CC508">
        <v>3328.9354244248593</v>
      </c>
      <c r="CD508">
        <v>3498.0771212016907</v>
      </c>
      <c r="CE508">
        <v>3532.9174547039979</v>
      </c>
      <c r="CF508">
        <v>2961.3218968886067</v>
      </c>
      <c r="CG508">
        <v>3876.5816920811276</v>
      </c>
      <c r="CH508">
        <v>4170.8807432534459</v>
      </c>
      <c r="CI508">
        <v>4622.361708180475</v>
      </c>
      <c r="CJ508">
        <v>3845.6447390175986</v>
      </c>
      <c r="CK508">
        <v>3667.0992262066593</v>
      </c>
      <c r="CL508">
        <v>4039.2253876839522</v>
      </c>
      <c r="CM508">
        <v>3723.3108169453249</v>
      </c>
      <c r="CN508">
        <v>4002.0965871713765</v>
      </c>
      <c r="CO508">
        <v>3195.7767586845639</v>
      </c>
      <c r="CP508">
        <v>3395.4050134840486</v>
      </c>
      <c r="CQ508">
        <v>3479.4056278402263</v>
      </c>
      <c r="CR508">
        <v>2801.308324343544</v>
      </c>
      <c r="CS508">
        <v>4007.5197231795546</v>
      </c>
      <c r="CT508">
        <v>4252.6982854142525</v>
      </c>
      <c r="CU508">
        <v>3800.8039319494837</v>
      </c>
      <c r="CV508">
        <v>-1</v>
      </c>
      <c r="CW508">
        <v>5004</v>
      </c>
    </row>
    <row r="509" spans="1:101" x14ac:dyDescent="0.3">
      <c r="A509" t="s">
        <v>107</v>
      </c>
      <c r="B509" t="s">
        <v>107</v>
      </c>
      <c r="C509" t="s">
        <v>108</v>
      </c>
      <c r="CV509">
        <v>0</v>
      </c>
      <c r="CW509">
        <v>0</v>
      </c>
    </row>
    <row r="510" spans="1:101" x14ac:dyDescent="0.3">
      <c r="A510" t="s">
        <v>235</v>
      </c>
      <c r="B510" t="s">
        <v>105</v>
      </c>
      <c r="C510" t="s">
        <v>106</v>
      </c>
      <c r="D510">
        <v>11832.781752451987</v>
      </c>
      <c r="E510">
        <v>12795.780496918049</v>
      </c>
      <c r="F510">
        <v>12326.025633327519</v>
      </c>
      <c r="G510">
        <v>11476.608270461407</v>
      </c>
      <c r="H510">
        <v>11396.457289996008</v>
      </c>
      <c r="I510">
        <v>12562.403963349974</v>
      </c>
      <c r="J510">
        <v>11114.903345320809</v>
      </c>
      <c r="K510">
        <v>10671.255101640139</v>
      </c>
      <c r="L510">
        <v>10569.170154116138</v>
      </c>
      <c r="M510">
        <v>9481.808349530811</v>
      </c>
      <c r="N510">
        <v>9854.8071389903089</v>
      </c>
      <c r="O510">
        <v>9021.9366811056098</v>
      </c>
      <c r="P510">
        <v>11538.375802419681</v>
      </c>
      <c r="Q510">
        <v>11920.114077170419</v>
      </c>
      <c r="R510">
        <v>12500.844435887198</v>
      </c>
      <c r="S510">
        <v>12188.015498872177</v>
      </c>
      <c r="T510">
        <v>11606.48366744241</v>
      </c>
      <c r="U510">
        <v>12236.529101409205</v>
      </c>
      <c r="V510">
        <v>10749.016741408406</v>
      </c>
      <c r="W510">
        <v>10442.956857625288</v>
      </c>
      <c r="X510">
        <v>10347.936822655907</v>
      </c>
      <c r="Y510">
        <v>9216.1829478345298</v>
      </c>
      <c r="Z510">
        <v>9643.5475534943052</v>
      </c>
      <c r="AA510">
        <v>8949.1819467609203</v>
      </c>
      <c r="AB510">
        <v>11574.89668051694</v>
      </c>
      <c r="AC510">
        <v>11981.455846276367</v>
      </c>
      <c r="AD510">
        <v>12534.366298497936</v>
      </c>
      <c r="AE510">
        <v>12185.755635498374</v>
      </c>
      <c r="AF510">
        <v>11572.704461963571</v>
      </c>
      <c r="AG510">
        <v>12172.788058499667</v>
      </c>
      <c r="AH510">
        <v>10661.735111545793</v>
      </c>
      <c r="AI510">
        <v>10346.923697057229</v>
      </c>
      <c r="AJ510">
        <v>10258.276545612702</v>
      </c>
      <c r="AK510">
        <v>9140.9200449004202</v>
      </c>
      <c r="AL510">
        <v>9584.1931315275961</v>
      </c>
      <c r="AM510">
        <v>8904.9784633043128</v>
      </c>
      <c r="AN510">
        <v>11544.637843770359</v>
      </c>
      <c r="AO510">
        <v>11962.671579005579</v>
      </c>
      <c r="AP510">
        <v>12522.882207777768</v>
      </c>
      <c r="AQ510">
        <v>12176.787645775603</v>
      </c>
      <c r="AR510">
        <v>11562.35081056651</v>
      </c>
      <c r="AS510">
        <v>12158.852453924517</v>
      </c>
      <c r="AT510">
        <v>10643.869594623844</v>
      </c>
      <c r="AU510">
        <v>10326.410296770908</v>
      </c>
      <c r="AV510">
        <v>10237.514431309059</v>
      </c>
      <c r="AW510">
        <v>9122.6325063502591</v>
      </c>
      <c r="AX510">
        <v>9570.5987173553094</v>
      </c>
      <c r="AY510">
        <v>8897.2708152272789</v>
      </c>
      <c r="AZ510">
        <v>11542.927068271421</v>
      </c>
      <c r="BA510">
        <v>11966.277704340562</v>
      </c>
      <c r="BB510">
        <v>12530.760811361479</v>
      </c>
      <c r="BC510">
        <v>12187.908618238709</v>
      </c>
      <c r="BD510">
        <v>11575.935808062693</v>
      </c>
      <c r="BE510">
        <v>12174.446914530459</v>
      </c>
      <c r="BF510">
        <v>10661.280181384245</v>
      </c>
      <c r="BG510">
        <v>10345.57661551934</v>
      </c>
      <c r="BH510">
        <v>10258.390898649883</v>
      </c>
      <c r="BI510">
        <v>9145.1311607547559</v>
      </c>
      <c r="BJ510">
        <v>9594.6058627124658</v>
      </c>
      <c r="BK510">
        <v>8922.720849714422</v>
      </c>
      <c r="BL510">
        <v>11569.902607960186</v>
      </c>
      <c r="BM510">
        <v>11995.10106930415</v>
      </c>
      <c r="BN510">
        <v>12562.041975797434</v>
      </c>
      <c r="BO510">
        <v>12222.517469100902</v>
      </c>
      <c r="BP510">
        <v>11614.873867568574</v>
      </c>
      <c r="BQ510">
        <v>12218.609001662539</v>
      </c>
      <c r="BR510">
        <v>10711.12583697128</v>
      </c>
      <c r="BS510">
        <v>10400.778299373316</v>
      </c>
      <c r="BT510">
        <v>10317.58093097134</v>
      </c>
      <c r="BU510">
        <v>9205.9032157370129</v>
      </c>
      <c r="BV510">
        <v>9653.8991028541495</v>
      </c>
      <c r="BW510">
        <v>8977.6006579105815</v>
      </c>
      <c r="BX510">
        <v>11618.5867156408</v>
      </c>
      <c r="BY510">
        <v>12037.93556649721</v>
      </c>
      <c r="BZ510">
        <v>12602.041582890399</v>
      </c>
      <c r="CA510">
        <v>12265.102301139321</v>
      </c>
      <c r="CB510">
        <v>11666.65686544213</v>
      </c>
      <c r="CC510">
        <v>12285.491637428295</v>
      </c>
      <c r="CD510">
        <v>10796.376717843985</v>
      </c>
      <c r="CE510">
        <v>10503.815207353759</v>
      </c>
      <c r="CF510">
        <v>10433.801165217008</v>
      </c>
      <c r="CG510">
        <v>9327.2974838569389</v>
      </c>
      <c r="CH510">
        <v>9769.9237214156128</v>
      </c>
      <c r="CI510">
        <v>9077.5558402547049</v>
      </c>
      <c r="CJ510">
        <v>11693.312303453218</v>
      </c>
      <c r="CK510">
        <v>12078.700457830471</v>
      </c>
      <c r="CL510">
        <v>12611.262009098304</v>
      </c>
      <c r="CM510">
        <v>12252.258498258345</v>
      </c>
      <c r="CN510">
        <v>11637.50272890029</v>
      </c>
      <c r="CO510">
        <v>12299.27531074617</v>
      </c>
      <c r="CP510">
        <v>10867.797724463342</v>
      </c>
      <c r="CQ510">
        <v>10685.43948591946</v>
      </c>
      <c r="CR510">
        <v>10871.770859567676</v>
      </c>
      <c r="CS510">
        <v>9310.6043379420807</v>
      </c>
      <c r="CT510">
        <v>10067.451783765131</v>
      </c>
      <c r="CU510">
        <v>10328.508105357429</v>
      </c>
      <c r="CV510">
        <v>1</v>
      </c>
      <c r="CW510">
        <v>5101</v>
      </c>
    </row>
    <row r="511" spans="1:101" x14ac:dyDescent="0.3">
      <c r="A511" t="s">
        <v>107</v>
      </c>
      <c r="B511" t="s">
        <v>107</v>
      </c>
      <c r="C511" t="s">
        <v>108</v>
      </c>
      <c r="CV511">
        <v>0</v>
      </c>
      <c r="CW511">
        <v>0</v>
      </c>
    </row>
    <row r="512" spans="1:101" x14ac:dyDescent="0.3">
      <c r="A512" t="s">
        <v>235</v>
      </c>
      <c r="B512" t="s">
        <v>109</v>
      </c>
      <c r="C512" t="s">
        <v>106</v>
      </c>
      <c r="D512">
        <v>9910.780107662873</v>
      </c>
      <c r="E512">
        <v>9888.8514512697693</v>
      </c>
      <c r="F512">
        <v>12068.236444650518</v>
      </c>
      <c r="G512">
        <v>12547.242752317579</v>
      </c>
      <c r="H512">
        <v>12118.122259344371</v>
      </c>
      <c r="I512">
        <v>10793.24242554272</v>
      </c>
      <c r="J512">
        <v>10739.891773686319</v>
      </c>
      <c r="K512">
        <v>11005.074361730551</v>
      </c>
      <c r="L512">
        <v>10345.177185526329</v>
      </c>
      <c r="M512">
        <v>10785.028181499278</v>
      </c>
      <c r="N512">
        <v>10901.656471720671</v>
      </c>
      <c r="O512">
        <v>11051.471843651148</v>
      </c>
      <c r="P512">
        <v>10723.924969852915</v>
      </c>
      <c r="Q512">
        <v>10909.355824143438</v>
      </c>
      <c r="R512">
        <v>12035.055069104574</v>
      </c>
      <c r="S512">
        <v>12002.75636494368</v>
      </c>
      <c r="T512">
        <v>11934.664992999977</v>
      </c>
      <c r="U512">
        <v>10914.386608790379</v>
      </c>
      <c r="V512">
        <v>10640.856427681532</v>
      </c>
      <c r="W512">
        <v>10586.133480477987</v>
      </c>
      <c r="X512">
        <v>9874.4580457593111</v>
      </c>
      <c r="Y512">
        <v>10455.63094969681</v>
      </c>
      <c r="Z512">
        <v>10697.112415532705</v>
      </c>
      <c r="AA512">
        <v>10900.073674359066</v>
      </c>
      <c r="AB512">
        <v>10609.240423980189</v>
      </c>
      <c r="AC512">
        <v>10836.550682082041</v>
      </c>
      <c r="AD512">
        <v>11978.143344986342</v>
      </c>
      <c r="AE512">
        <v>11919.547877516392</v>
      </c>
      <c r="AF512">
        <v>11807.299486905244</v>
      </c>
      <c r="AG512">
        <v>10755.694574601006</v>
      </c>
      <c r="AH512">
        <v>10471.488380219183</v>
      </c>
      <c r="AI512">
        <v>10418.130122653529</v>
      </c>
      <c r="AJ512">
        <v>9712.5448034781275</v>
      </c>
      <c r="AK512">
        <v>10303.304986744544</v>
      </c>
      <c r="AL512">
        <v>10557.587966728985</v>
      </c>
      <c r="AM512">
        <v>10774.299024759152</v>
      </c>
      <c r="AN512">
        <v>10495.699469535166</v>
      </c>
      <c r="AO512">
        <v>10732.779582350957</v>
      </c>
      <c r="AP512">
        <v>11881.592406461243</v>
      </c>
      <c r="AQ512">
        <v>11827.38770668371</v>
      </c>
      <c r="AR512">
        <v>11716.469137580156</v>
      </c>
      <c r="AS512">
        <v>10663.749604248686</v>
      </c>
      <c r="AT512">
        <v>10377.511473920858</v>
      </c>
      <c r="AU512">
        <v>10322.913302260571</v>
      </c>
      <c r="AV512">
        <v>9618.0308052386699</v>
      </c>
      <c r="AW512">
        <v>10211.760482299102</v>
      </c>
      <c r="AX512">
        <v>10470.900838370835</v>
      </c>
      <c r="AY512">
        <v>10693.554735728567</v>
      </c>
      <c r="AZ512">
        <v>10421.07263118282</v>
      </c>
      <c r="BA512">
        <v>10663.716628590835</v>
      </c>
      <c r="BB512">
        <v>11817.173826931676</v>
      </c>
      <c r="BC512">
        <v>11766.696582281445</v>
      </c>
      <c r="BD512">
        <v>11658.826518043985</v>
      </c>
      <c r="BE512">
        <v>10608.777638081194</v>
      </c>
      <c r="BF512">
        <v>10325.070845925182</v>
      </c>
      <c r="BG512">
        <v>10272.990716249955</v>
      </c>
      <c r="BH512">
        <v>9570.638795337567</v>
      </c>
      <c r="BI512">
        <v>10166.884180328791</v>
      </c>
      <c r="BJ512">
        <v>10428.499525810732</v>
      </c>
      <c r="BK512">
        <v>10653.604982989156</v>
      </c>
      <c r="BL512">
        <v>10383.628374925736</v>
      </c>
      <c r="BM512">
        <v>10628.961218815457</v>
      </c>
      <c r="BN512">
        <v>11785.445526362064</v>
      </c>
      <c r="BO512">
        <v>11738.475026515936</v>
      </c>
      <c r="BP512">
        <v>11634.670158797206</v>
      </c>
      <c r="BQ512">
        <v>10589.204933659483</v>
      </c>
      <c r="BR512">
        <v>10310.387669980133</v>
      </c>
      <c r="BS512">
        <v>10263.087394321936</v>
      </c>
      <c r="BT512">
        <v>9564.8112724834045</v>
      </c>
      <c r="BU512">
        <v>10163.766094611978</v>
      </c>
      <c r="BV512">
        <v>10426.204604478507</v>
      </c>
      <c r="BW512">
        <v>10650.143668101127</v>
      </c>
      <c r="BX512">
        <v>10377.561848268377</v>
      </c>
      <c r="BY512">
        <v>10620.11483200697</v>
      </c>
      <c r="BZ512">
        <v>11775.398231524463</v>
      </c>
      <c r="CA512">
        <v>11730.548119376299</v>
      </c>
      <c r="CB512">
        <v>11633.27080158713</v>
      </c>
      <c r="CC512">
        <v>10598.599115747487</v>
      </c>
      <c r="CD512">
        <v>10333.211333132964</v>
      </c>
      <c r="CE512">
        <v>10299.154885862125</v>
      </c>
      <c r="CF512">
        <v>9610.8136424906224</v>
      </c>
      <c r="CG512">
        <v>10214.035406066312</v>
      </c>
      <c r="CH512">
        <v>10474.28264156007</v>
      </c>
      <c r="CI512">
        <v>10689.944440123076</v>
      </c>
      <c r="CJ512">
        <v>10403.504299608914</v>
      </c>
      <c r="CK512">
        <v>10629.094019210163</v>
      </c>
      <c r="CL512">
        <v>11766.157306886795</v>
      </c>
      <c r="CM512">
        <v>11705.114685042934</v>
      </c>
      <c r="CN512">
        <v>11605.241234348861</v>
      </c>
      <c r="CO512">
        <v>10573.455592967415</v>
      </c>
      <c r="CP512">
        <v>10341.581649275064</v>
      </c>
      <c r="CQ512">
        <v>10404.790879531063</v>
      </c>
      <c r="CR512">
        <v>9737.1730383856047</v>
      </c>
      <c r="CS512">
        <v>10552.358180345376</v>
      </c>
      <c r="CT512">
        <v>10767.289169046187</v>
      </c>
      <c r="CU512">
        <v>10308.255894038655</v>
      </c>
      <c r="CV512">
        <v>-1</v>
      </c>
      <c r="CW512">
        <v>5101</v>
      </c>
    </row>
    <row r="513" spans="1:101" x14ac:dyDescent="0.3">
      <c r="A513" t="s">
        <v>107</v>
      </c>
      <c r="B513" t="s">
        <v>107</v>
      </c>
      <c r="C513" t="s">
        <v>108</v>
      </c>
      <c r="CV513">
        <v>0</v>
      </c>
      <c r="CW513">
        <v>0</v>
      </c>
    </row>
    <row r="514" spans="1:101" x14ac:dyDescent="0.3">
      <c r="A514" t="s">
        <v>236</v>
      </c>
      <c r="B514" t="s">
        <v>105</v>
      </c>
      <c r="C514" t="s">
        <v>106</v>
      </c>
      <c r="D514">
        <v>1937.5183792055204</v>
      </c>
      <c r="E514">
        <v>1952.935911913763</v>
      </c>
      <c r="F514">
        <v>2019.5745135278448</v>
      </c>
      <c r="G514">
        <v>1869.97275550172</v>
      </c>
      <c r="H514">
        <v>1814.3465453820834</v>
      </c>
      <c r="I514">
        <v>1978.3813031156212</v>
      </c>
      <c r="J514">
        <v>1761.228748622595</v>
      </c>
      <c r="K514">
        <v>1768.5038371495539</v>
      </c>
      <c r="L514">
        <v>1719.9118398560358</v>
      </c>
      <c r="M514">
        <v>1513.5380289115037</v>
      </c>
      <c r="N514">
        <v>1564.9595173495288</v>
      </c>
      <c r="O514">
        <v>1339.3861997497197</v>
      </c>
      <c r="P514">
        <v>1814.2456766669263</v>
      </c>
      <c r="Q514">
        <v>1873.3478954170096</v>
      </c>
      <c r="R514">
        <v>2000.2658777640065</v>
      </c>
      <c r="S514">
        <v>1831.5070536027476</v>
      </c>
      <c r="T514">
        <v>1718.0290190167698</v>
      </c>
      <c r="U514">
        <v>1865.0396493366695</v>
      </c>
      <c r="V514">
        <v>1656.5604249300125</v>
      </c>
      <c r="W514">
        <v>1658.5221183223391</v>
      </c>
      <c r="X514">
        <v>1600.9566844612605</v>
      </c>
      <c r="Y514">
        <v>1399.5001020862865</v>
      </c>
      <c r="Z514">
        <v>1462.3910183245187</v>
      </c>
      <c r="AA514">
        <v>1243.3542363119282</v>
      </c>
      <c r="AB514">
        <v>1718.8815468777298</v>
      </c>
      <c r="AC514">
        <v>1776.2362851765865</v>
      </c>
      <c r="AD514">
        <v>1900.2751050680645</v>
      </c>
      <c r="AE514">
        <v>1727.7215164268946</v>
      </c>
      <c r="AF514">
        <v>1610.736415980178</v>
      </c>
      <c r="AG514">
        <v>1755.909806612485</v>
      </c>
      <c r="AH514">
        <v>1547.4778315024646</v>
      </c>
      <c r="AI514">
        <v>1550.6848458464437</v>
      </c>
      <c r="AJ514">
        <v>1494.9264227279236</v>
      </c>
      <c r="AK514">
        <v>1295.519326845812</v>
      </c>
      <c r="AL514">
        <v>1360.4746650630518</v>
      </c>
      <c r="AM514">
        <v>1143.313312746656</v>
      </c>
      <c r="AN514">
        <v>1620.4158869719558</v>
      </c>
      <c r="AO514">
        <v>1679.0153435509669</v>
      </c>
      <c r="AP514">
        <v>1803.9689966934538</v>
      </c>
      <c r="AQ514">
        <v>1632.0382091356005</v>
      </c>
      <c r="AR514">
        <v>1515.4859304977665</v>
      </c>
      <c r="AS514">
        <v>1661.0543500601523</v>
      </c>
      <c r="AT514">
        <v>1453.130139116153</v>
      </c>
      <c r="AU514">
        <v>1457.0569718377444</v>
      </c>
      <c r="AV514">
        <v>1402.2553946288092</v>
      </c>
      <c r="AW514">
        <v>1203.9970435799771</v>
      </c>
      <c r="AX514">
        <v>1270.2027814002829</v>
      </c>
      <c r="AY514">
        <v>1054.294230909275</v>
      </c>
      <c r="AZ514">
        <v>1532.5766612372877</v>
      </c>
      <c r="BA514">
        <v>1592.2486839221688</v>
      </c>
      <c r="BB514">
        <v>1718.1725551897348</v>
      </c>
      <c r="BC514">
        <v>1547.1393035142896</v>
      </c>
      <c r="BD514">
        <v>1431.4477946876254</v>
      </c>
      <c r="BE514">
        <v>1577.867421088011</v>
      </c>
      <c r="BF514">
        <v>1370.7960665189264</v>
      </c>
      <c r="BG514">
        <v>1375.5735988477952</v>
      </c>
      <c r="BH514">
        <v>1321.6085534637191</v>
      </c>
      <c r="BI514">
        <v>1124.1612238047828</v>
      </c>
      <c r="BJ514">
        <v>1191.1493195388953</v>
      </c>
      <c r="BK514">
        <v>976.0036243587017</v>
      </c>
      <c r="BL514">
        <v>1455.050956607603</v>
      </c>
      <c r="BM514">
        <v>1515.5201170780306</v>
      </c>
      <c r="BN514">
        <v>1642.3052324196512</v>
      </c>
      <c r="BO514">
        <v>1472.2215338002393</v>
      </c>
      <c r="BP514">
        <v>1357.5738129787103</v>
      </c>
      <c r="BQ514">
        <v>1505.1090389361439</v>
      </c>
      <c r="BR514">
        <v>1299.1679323510882</v>
      </c>
      <c r="BS514">
        <v>1305.000518939918</v>
      </c>
      <c r="BT514">
        <v>1251.9082827098057</v>
      </c>
      <c r="BU514">
        <v>1055.057988514608</v>
      </c>
      <c r="BV514">
        <v>1122.3280337308292</v>
      </c>
      <c r="BW514">
        <v>907.20053700561948</v>
      </c>
      <c r="BX514">
        <v>1386.158848331653</v>
      </c>
      <c r="BY514">
        <v>1446.6737771554861</v>
      </c>
      <c r="BZ514">
        <v>1573.9080722460108</v>
      </c>
      <c r="CA514">
        <v>1404.8818528491452</v>
      </c>
      <c r="CB514">
        <v>1291.9480721686821</v>
      </c>
      <c r="CC514">
        <v>1441.6927128258317</v>
      </c>
      <c r="CD514">
        <v>1238.1147108027255</v>
      </c>
      <c r="CE514">
        <v>1246.042451743295</v>
      </c>
      <c r="CF514">
        <v>1194.3983182786333</v>
      </c>
      <c r="CG514">
        <v>998.0791351779809</v>
      </c>
      <c r="CH514">
        <v>1064.7830024378854</v>
      </c>
      <c r="CI514">
        <v>848.09134187680593</v>
      </c>
      <c r="CJ514">
        <v>1324.7555616147904</v>
      </c>
      <c r="CK514">
        <v>1382.285071861729</v>
      </c>
      <c r="CL514">
        <v>1507.4195599248771</v>
      </c>
      <c r="CM514">
        <v>1337.6485614088342</v>
      </c>
      <c r="CN514">
        <v>1224.217238083661</v>
      </c>
      <c r="CO514">
        <v>1381.4461079397527</v>
      </c>
      <c r="CP514">
        <v>1184.3050118974552</v>
      </c>
      <c r="CQ514">
        <v>1203.9701641603517</v>
      </c>
      <c r="CR514">
        <v>1184.9165687860489</v>
      </c>
      <c r="CS514">
        <v>908.56998895329571</v>
      </c>
      <c r="CT514">
        <v>1038.3826342114696</v>
      </c>
      <c r="CU514">
        <v>970.96563112363003</v>
      </c>
      <c r="CV514">
        <v>1</v>
      </c>
      <c r="CW514">
        <v>5102</v>
      </c>
    </row>
    <row r="515" spans="1:101" x14ac:dyDescent="0.3">
      <c r="A515" t="s">
        <v>107</v>
      </c>
      <c r="B515" t="s">
        <v>107</v>
      </c>
      <c r="C515" t="s">
        <v>108</v>
      </c>
      <c r="CV515">
        <v>0</v>
      </c>
      <c r="CW515">
        <v>0</v>
      </c>
    </row>
    <row r="516" spans="1:101" x14ac:dyDescent="0.3">
      <c r="A516" t="s">
        <v>236</v>
      </c>
      <c r="B516" t="s">
        <v>109</v>
      </c>
      <c r="C516" t="s">
        <v>106</v>
      </c>
      <c r="D516">
        <v>1825.3612279181559</v>
      </c>
      <c r="E516">
        <v>1803.8307720019161</v>
      </c>
      <c r="F516">
        <v>2015.1996281041502</v>
      </c>
      <c r="G516">
        <v>2005.2336919191996</v>
      </c>
      <c r="H516">
        <v>2027.5660533663768</v>
      </c>
      <c r="I516">
        <v>1829.0912722479625</v>
      </c>
      <c r="J516">
        <v>1798.486839424563</v>
      </c>
      <c r="K516">
        <v>1799.1485686062917</v>
      </c>
      <c r="L516">
        <v>1655.9076997534182</v>
      </c>
      <c r="M516">
        <v>1756.821890154617</v>
      </c>
      <c r="N516">
        <v>1794.1781764054722</v>
      </c>
      <c r="O516">
        <v>1862.6580829639706</v>
      </c>
      <c r="P516">
        <v>1815.6060254512386</v>
      </c>
      <c r="Q516">
        <v>1770.2634239376757</v>
      </c>
      <c r="R516">
        <v>1928.1783562578873</v>
      </c>
      <c r="S516">
        <v>1910.4529298036446</v>
      </c>
      <c r="T516">
        <v>1953.254555143754</v>
      </c>
      <c r="U516">
        <v>1745.7904292650223</v>
      </c>
      <c r="V516">
        <v>1683.9786254691683</v>
      </c>
      <c r="W516">
        <v>1668.2200326537841</v>
      </c>
      <c r="X516">
        <v>1525.0034314958232</v>
      </c>
      <c r="Y516">
        <v>1628.3215903249238</v>
      </c>
      <c r="Z516">
        <v>1668.9086244512473</v>
      </c>
      <c r="AA516">
        <v>1744.9828857028688</v>
      </c>
      <c r="AB516">
        <v>1706.6400866387664</v>
      </c>
      <c r="AC516">
        <v>1665.8238372955191</v>
      </c>
      <c r="AD516">
        <v>1823.2753119791532</v>
      </c>
      <c r="AE516">
        <v>1802.4817415046509</v>
      </c>
      <c r="AF516">
        <v>1841.7352141425765</v>
      </c>
      <c r="AG516">
        <v>1631.3119657051361</v>
      </c>
      <c r="AH516">
        <v>1567.7823388525578</v>
      </c>
      <c r="AI516">
        <v>1551.8750293644866</v>
      </c>
      <c r="AJ516">
        <v>1409.8347842620824</v>
      </c>
      <c r="AK516">
        <v>1515.0542388935946</v>
      </c>
      <c r="AL516">
        <v>1557.7728610369022</v>
      </c>
      <c r="AM516">
        <v>1635.9700514328551</v>
      </c>
      <c r="AN516">
        <v>1599.6255949575743</v>
      </c>
      <c r="AO516">
        <v>1560.5846974360402</v>
      </c>
      <c r="AP516">
        <v>1719.5078699624989</v>
      </c>
      <c r="AQ516">
        <v>1699.8439881322561</v>
      </c>
      <c r="AR516">
        <v>1739.9034619589272</v>
      </c>
      <c r="AS516">
        <v>1530.0468908587256</v>
      </c>
      <c r="AT516">
        <v>1466.9866587162871</v>
      </c>
      <c r="AU516">
        <v>1451.6121360897123</v>
      </c>
      <c r="AV516">
        <v>1310.2932478930541</v>
      </c>
      <c r="AW516">
        <v>1416.4739381520017</v>
      </c>
      <c r="AX516">
        <v>1460.3658838311253</v>
      </c>
      <c r="AY516">
        <v>1539.8653064405376</v>
      </c>
      <c r="AZ516">
        <v>1504.8507810668896</v>
      </c>
      <c r="BA516">
        <v>1467.0832909793312</v>
      </c>
      <c r="BB516">
        <v>1627.1770459106376</v>
      </c>
      <c r="BC516">
        <v>1608.5750468868491</v>
      </c>
      <c r="BD516">
        <v>1649.6102271079883</v>
      </c>
      <c r="BE516">
        <v>1440.6762960835101</v>
      </c>
      <c r="BF516">
        <v>1378.5141456053068</v>
      </c>
      <c r="BG516">
        <v>1364.0291821393791</v>
      </c>
      <c r="BH516">
        <v>1223.594822596219</v>
      </c>
      <c r="BI516">
        <v>1330.6511965748221</v>
      </c>
      <c r="BJ516">
        <v>1375.4057838390704</v>
      </c>
      <c r="BK516">
        <v>1455.7557411552984</v>
      </c>
      <c r="BL516">
        <v>1421.5882180488777</v>
      </c>
      <c r="BM516">
        <v>1384.679827215336</v>
      </c>
      <c r="BN516">
        <v>1545.6645282411264</v>
      </c>
      <c r="BO516">
        <v>1528.004621650711</v>
      </c>
      <c r="BP516">
        <v>1570.0459508525093</v>
      </c>
      <c r="BQ516">
        <v>1362.1815903726297</v>
      </c>
      <c r="BR516">
        <v>1301.1307873219394</v>
      </c>
      <c r="BS516">
        <v>1287.7510350485604</v>
      </c>
      <c r="BT516">
        <v>1148.3428583583448</v>
      </c>
      <c r="BU516">
        <v>1256.2612001102245</v>
      </c>
      <c r="BV516">
        <v>1301.6421005259695</v>
      </c>
      <c r="BW516">
        <v>1382.3599991504582</v>
      </c>
      <c r="BX516">
        <v>1348.359932406227</v>
      </c>
      <c r="BY516">
        <v>1311.568310389782</v>
      </c>
      <c r="BZ516">
        <v>1472.8363040767576</v>
      </c>
      <c r="CA516">
        <v>1455.8484528384447</v>
      </c>
      <c r="CB516">
        <v>1499.0940726725817</v>
      </c>
      <c r="CC516">
        <v>1292.9574330801618</v>
      </c>
      <c r="CD516">
        <v>1233.9673099577019</v>
      </c>
      <c r="CE516">
        <v>1222.651164879424</v>
      </c>
      <c r="CF516">
        <v>1084.9404812239407</v>
      </c>
      <c r="CG516">
        <v>1193.9025632328023</v>
      </c>
      <c r="CH516">
        <v>1239.5934968843483</v>
      </c>
      <c r="CI516">
        <v>1319.9126641111604</v>
      </c>
      <c r="CJ516">
        <v>1284.787863133758</v>
      </c>
      <c r="CK516">
        <v>1246.5246005762742</v>
      </c>
      <c r="CL516">
        <v>1406.0432580649999</v>
      </c>
      <c r="CM516">
        <v>1387.1409162792679</v>
      </c>
      <c r="CN516">
        <v>1429.9789411542047</v>
      </c>
      <c r="CO516">
        <v>1223.3489908975928</v>
      </c>
      <c r="CP516">
        <v>1170.0296977093585</v>
      </c>
      <c r="CQ516">
        <v>1171.1926794826979</v>
      </c>
      <c r="CR516">
        <v>1026.2261110958225</v>
      </c>
      <c r="CS516">
        <v>1183.2285778852222</v>
      </c>
      <c r="CT516">
        <v>1233.4048836249756</v>
      </c>
      <c r="CU516">
        <v>1171.5420687551245</v>
      </c>
      <c r="CV516">
        <v>-1</v>
      </c>
      <c r="CW516">
        <v>5102</v>
      </c>
    </row>
    <row r="517" spans="1:101" x14ac:dyDescent="0.3">
      <c r="A517" t="s">
        <v>107</v>
      </c>
      <c r="B517" t="s">
        <v>107</v>
      </c>
      <c r="C517" t="s">
        <v>108</v>
      </c>
      <c r="CV517">
        <v>0</v>
      </c>
      <c r="CW517">
        <v>0</v>
      </c>
    </row>
    <row r="518" spans="1:101" x14ac:dyDescent="0.3">
      <c r="A518" t="s">
        <v>237</v>
      </c>
      <c r="B518" t="s">
        <v>105</v>
      </c>
      <c r="C518" t="s">
        <v>106</v>
      </c>
      <c r="D518">
        <v>2122.5928373215352</v>
      </c>
      <c r="E518">
        <v>2611.9763179294118</v>
      </c>
      <c r="F518">
        <v>3107.4170872166051</v>
      </c>
      <c r="G518">
        <v>3573.6181738936416</v>
      </c>
      <c r="H518">
        <v>3423.4949113126104</v>
      </c>
      <c r="I518">
        <v>3522.0629239943169</v>
      </c>
      <c r="J518">
        <v>3082.8492780768752</v>
      </c>
      <c r="K518">
        <v>2665.6432799969411</v>
      </c>
      <c r="L518">
        <v>2385.3851066293737</v>
      </c>
      <c r="M518">
        <v>1736.3204411818465</v>
      </c>
      <c r="N518">
        <v>1560.332400010981</v>
      </c>
      <c r="O518">
        <v>1389.4904342319492</v>
      </c>
      <c r="P518">
        <v>2124.0946359605518</v>
      </c>
      <c r="Q518">
        <v>2856.6006071164261</v>
      </c>
      <c r="R518">
        <v>3334.5014614177735</v>
      </c>
      <c r="S518">
        <v>3673.1498735859273</v>
      </c>
      <c r="T518">
        <v>3457.8599002859728</v>
      </c>
      <c r="U518">
        <v>3529.4468288126836</v>
      </c>
      <c r="V518">
        <v>3046.239454892564</v>
      </c>
      <c r="W518">
        <v>2558.9331919148485</v>
      </c>
      <c r="X518">
        <v>2218.8982175240826</v>
      </c>
      <c r="Y518">
        <v>1545.8344988800127</v>
      </c>
      <c r="Z518">
        <v>1382.5200317604838</v>
      </c>
      <c r="AA518">
        <v>1252.8120876943296</v>
      </c>
      <c r="AB518">
        <v>2041.4141371769792</v>
      </c>
      <c r="AC518">
        <v>2821.7961268411159</v>
      </c>
      <c r="AD518">
        <v>3327.6780675999798</v>
      </c>
      <c r="AE518">
        <v>3670.520199253061</v>
      </c>
      <c r="AF518">
        <v>3440.7055387794358</v>
      </c>
      <c r="AG518">
        <v>3488.7889134181542</v>
      </c>
      <c r="AH518">
        <v>2982.5736382286123</v>
      </c>
      <c r="AI518">
        <v>2478.8562595313088</v>
      </c>
      <c r="AJ518">
        <v>2131.1015997050981</v>
      </c>
      <c r="AK518">
        <v>1458.0438895883694</v>
      </c>
      <c r="AL518">
        <v>1299.9428727709735</v>
      </c>
      <c r="AM518">
        <v>1177.96839816905</v>
      </c>
      <c r="AN518">
        <v>1974.7513695295872</v>
      </c>
      <c r="AO518">
        <v>2762.432497722255</v>
      </c>
      <c r="AP518">
        <v>3273.9327785050814</v>
      </c>
      <c r="AQ518">
        <v>3620.2416458456864</v>
      </c>
      <c r="AR518">
        <v>3391.5676735523434</v>
      </c>
      <c r="AS518">
        <v>3438.667465516648</v>
      </c>
      <c r="AT518">
        <v>2929.9571871504063</v>
      </c>
      <c r="AU518">
        <v>2423.1456754271435</v>
      </c>
      <c r="AV518">
        <v>2072.6670338061494</v>
      </c>
      <c r="AW518">
        <v>1398.0063071388574</v>
      </c>
      <c r="AX518">
        <v>1239.7610369563567</v>
      </c>
      <c r="AY518">
        <v>1118.9852191243783</v>
      </c>
      <c r="AZ518">
        <v>1917.8547438651128</v>
      </c>
      <c r="BA518">
        <v>2707.9222737998321</v>
      </c>
      <c r="BB518">
        <v>3221.5947498695396</v>
      </c>
      <c r="BC518">
        <v>3569.55531502555</v>
      </c>
      <c r="BD518">
        <v>3341.9444310760227</v>
      </c>
      <c r="BE518">
        <v>3389.6316707327769</v>
      </c>
      <c r="BF518">
        <v>2881.226483664771</v>
      </c>
      <c r="BG518">
        <v>2374.6146530744572</v>
      </c>
      <c r="BH518">
        <v>2024.3315467090015</v>
      </c>
      <c r="BI518">
        <v>1349.8766490645626</v>
      </c>
      <c r="BJ518">
        <v>1191.803305009784</v>
      </c>
      <c r="BK518">
        <v>1071.1103550500698</v>
      </c>
      <c r="BL518">
        <v>1869.9538504940315</v>
      </c>
      <c r="BM518">
        <v>2659.9318568810622</v>
      </c>
      <c r="BN518">
        <v>3173.5688564066036</v>
      </c>
      <c r="BO518">
        <v>3521.7214420161899</v>
      </c>
      <c r="BP518">
        <v>3294.7230710371682</v>
      </c>
      <c r="BQ518">
        <v>3343.6028570507569</v>
      </c>
      <c r="BR518">
        <v>2837.0313066509143</v>
      </c>
      <c r="BS518">
        <v>2332.7895511722045</v>
      </c>
      <c r="BT518">
        <v>1985.0931759340287</v>
      </c>
      <c r="BU518">
        <v>1312.906180142636</v>
      </c>
      <c r="BV518">
        <v>1156.1123153109777</v>
      </c>
      <c r="BW518">
        <v>1035.0855455172873</v>
      </c>
      <c r="BX518">
        <v>1831.6525388684904</v>
      </c>
      <c r="BY518">
        <v>2617.6257545812769</v>
      </c>
      <c r="BZ518">
        <v>3126.4212921379822</v>
      </c>
      <c r="CA518">
        <v>3470.3731311101646</v>
      </c>
      <c r="CB518">
        <v>3241.5153130775307</v>
      </c>
      <c r="CC518">
        <v>3292.2327396077699</v>
      </c>
      <c r="CD518">
        <v>2791.6344444130987</v>
      </c>
      <c r="CE518">
        <v>2296.6896968083197</v>
      </c>
      <c r="CF518">
        <v>1959.6548807963904</v>
      </c>
      <c r="CG518">
        <v>1296.9425389041598</v>
      </c>
      <c r="CH518">
        <v>1145.9154944254781</v>
      </c>
      <c r="CI518">
        <v>1025.2329137713186</v>
      </c>
      <c r="CJ518">
        <v>1816.1937429637283</v>
      </c>
      <c r="CK518">
        <v>2589.9907349767955</v>
      </c>
      <c r="CL518">
        <v>3081.7177622710365</v>
      </c>
      <c r="CM518">
        <v>3406.1540771957107</v>
      </c>
      <c r="CN518">
        <v>3153.7857103784959</v>
      </c>
      <c r="CO518">
        <v>3191.943234165446</v>
      </c>
      <c r="CP518">
        <v>2686.3136308940971</v>
      </c>
      <c r="CQ518">
        <v>2198.6445066973924</v>
      </c>
      <c r="CR518">
        <v>1973.6194059497052</v>
      </c>
      <c r="CS518">
        <v>1295.4412021582484</v>
      </c>
      <c r="CT518">
        <v>1198.7136539507123</v>
      </c>
      <c r="CU518">
        <v>1429.7618464794671</v>
      </c>
      <c r="CV518">
        <v>1</v>
      </c>
      <c r="CW518">
        <v>5103</v>
      </c>
    </row>
    <row r="519" spans="1:101" x14ac:dyDescent="0.3">
      <c r="A519" t="s">
        <v>107</v>
      </c>
      <c r="B519" t="s">
        <v>107</v>
      </c>
      <c r="C519" t="s">
        <v>108</v>
      </c>
      <c r="CV519">
        <v>0</v>
      </c>
      <c r="CW519">
        <v>0</v>
      </c>
    </row>
    <row r="520" spans="1:101" x14ac:dyDescent="0.3">
      <c r="A520" t="s">
        <v>237</v>
      </c>
      <c r="B520" t="s">
        <v>109</v>
      </c>
      <c r="C520" t="s">
        <v>106</v>
      </c>
      <c r="D520">
        <v>2348.9052326524547</v>
      </c>
      <c r="E520">
        <v>2055.4163849629313</v>
      </c>
      <c r="F520">
        <v>1987.7102904549038</v>
      </c>
      <c r="G520">
        <v>2012.3414341143939</v>
      </c>
      <c r="H520">
        <v>2372.7707023083772</v>
      </c>
      <c r="I520">
        <v>2076.921549760878</v>
      </c>
      <c r="J520">
        <v>2341.9333790964292</v>
      </c>
      <c r="K520">
        <v>2439.412533068527</v>
      </c>
      <c r="L520">
        <v>2383.1070949248242</v>
      </c>
      <c r="M520">
        <v>2863.3169921045378</v>
      </c>
      <c r="N520">
        <v>2860.2591222880874</v>
      </c>
      <c r="O520">
        <v>3102.6613029126588</v>
      </c>
      <c r="P520">
        <v>2437.2240337198918</v>
      </c>
      <c r="Q520">
        <v>2026.4087113311218</v>
      </c>
      <c r="R520">
        <v>1941.0428626924893</v>
      </c>
      <c r="S520">
        <v>1917.6174488979227</v>
      </c>
      <c r="T520">
        <v>2281.6731363340973</v>
      </c>
      <c r="U520">
        <v>2003.7901812447653</v>
      </c>
      <c r="V520">
        <v>2271.8930132673308</v>
      </c>
      <c r="W520">
        <v>2373.8175864006357</v>
      </c>
      <c r="X520">
        <v>2323.3069279256388</v>
      </c>
      <c r="Y520">
        <v>2807.3070042143108</v>
      </c>
      <c r="Z520">
        <v>2804.5426181018702</v>
      </c>
      <c r="AA520">
        <v>3043.3157482278289</v>
      </c>
      <c r="AB520">
        <v>2372.5006206194112</v>
      </c>
      <c r="AC520">
        <v>1957.0987722116611</v>
      </c>
      <c r="AD520">
        <v>1869.0526253096714</v>
      </c>
      <c r="AE520">
        <v>1845.0507649054387</v>
      </c>
      <c r="AF520">
        <v>2210.4953295657961</v>
      </c>
      <c r="AG520">
        <v>1935.3356653931451</v>
      </c>
      <c r="AH520">
        <v>2206.5309697977405</v>
      </c>
      <c r="AI520">
        <v>2311.1235144289221</v>
      </c>
      <c r="AJ520">
        <v>2262.4848239485923</v>
      </c>
      <c r="AK520">
        <v>2747.5569328160441</v>
      </c>
      <c r="AL520">
        <v>2745.2546486064848</v>
      </c>
      <c r="AM520">
        <v>2984.1047355467726</v>
      </c>
      <c r="AN520">
        <v>2313.18173424931</v>
      </c>
      <c r="AO520">
        <v>1897.660221913017</v>
      </c>
      <c r="AP520">
        <v>1809.6182986911037</v>
      </c>
      <c r="AQ520">
        <v>1785.8318302189216</v>
      </c>
      <c r="AR520">
        <v>2151.7423796469475</v>
      </c>
      <c r="AS520">
        <v>1877.2918323243191</v>
      </c>
      <c r="AT520">
        <v>2149.3849033006363</v>
      </c>
      <c r="AU520">
        <v>2254.9718019679685</v>
      </c>
      <c r="AV520">
        <v>2207.317956589643</v>
      </c>
      <c r="AW520">
        <v>2693.2755792719986</v>
      </c>
      <c r="AX520">
        <v>2691.7096549538219</v>
      </c>
      <c r="AY520">
        <v>2931.1445283503122</v>
      </c>
      <c r="AZ520">
        <v>2260.6904833473986</v>
      </c>
      <c r="BA520">
        <v>1845.576879168143</v>
      </c>
      <c r="BB520">
        <v>1757.935160773927</v>
      </c>
      <c r="BC520">
        <v>1734.5782465123475</v>
      </c>
      <c r="BD520">
        <v>2100.9629001773646</v>
      </c>
      <c r="BE520">
        <v>1827.0277093721209</v>
      </c>
      <c r="BF520">
        <v>2099.664265759779</v>
      </c>
      <c r="BG520">
        <v>2205.809119511739</v>
      </c>
      <c r="BH520">
        <v>2158.7197296069598</v>
      </c>
      <c r="BI520">
        <v>2645.2476639260631</v>
      </c>
      <c r="BJ520">
        <v>2644.2621595980459</v>
      </c>
      <c r="BK520">
        <v>2884.2919485793477</v>
      </c>
      <c r="BL520">
        <v>2214.4467603273497</v>
      </c>
      <c r="BM520">
        <v>1799.9467625811703</v>
      </c>
      <c r="BN520">
        <v>1712.904375442459</v>
      </c>
      <c r="BO520">
        <v>1690.105512601592</v>
      </c>
      <c r="BP520">
        <v>2056.9770324485639</v>
      </c>
      <c r="BQ520">
        <v>1783.4329345827684</v>
      </c>
      <c r="BR520">
        <v>2056.3561692168396</v>
      </c>
      <c r="BS520">
        <v>2162.7014289460494</v>
      </c>
      <c r="BT520">
        <v>2115.7779282098677</v>
      </c>
      <c r="BU520">
        <v>2602.5200068614549</v>
      </c>
      <c r="BV520">
        <v>2601.8947391129668</v>
      </c>
      <c r="BW520">
        <v>2842.5154148015959</v>
      </c>
      <c r="BX520">
        <v>2173.5284657591224</v>
      </c>
      <c r="BY520">
        <v>1760.112215020765</v>
      </c>
      <c r="BZ520">
        <v>1674.2460872892714</v>
      </c>
      <c r="CA520">
        <v>1652.5108708508674</v>
      </c>
      <c r="CB520">
        <v>2020.1117800912773</v>
      </c>
      <c r="CC520">
        <v>1746.805103265305</v>
      </c>
      <c r="CD520">
        <v>2019.43478062384</v>
      </c>
      <c r="CE520">
        <v>2125.0516245111594</v>
      </c>
      <c r="CF520">
        <v>2077.176875027385</v>
      </c>
      <c r="CG520">
        <v>2563.0271790584602</v>
      </c>
      <c r="CH520">
        <v>2561.9674956288745</v>
      </c>
      <c r="CI520">
        <v>2802.8552039367514</v>
      </c>
      <c r="CJ520">
        <v>2134.8147465521297</v>
      </c>
      <c r="CK520">
        <v>1723.8541589067152</v>
      </c>
      <c r="CL520">
        <v>1640.8054260702843</v>
      </c>
      <c r="CM520">
        <v>1621.933973728082</v>
      </c>
      <c r="CN520">
        <v>1995.7275471586336</v>
      </c>
      <c r="CO520">
        <v>1720.6928345928154</v>
      </c>
      <c r="CP520">
        <v>1997.0754395372714</v>
      </c>
      <c r="CQ520">
        <v>2109.4807503229054</v>
      </c>
      <c r="CR520">
        <v>1999.7243435954442</v>
      </c>
      <c r="CS520">
        <v>2608.3670084239384</v>
      </c>
      <c r="CT520">
        <v>2578.4367948720187</v>
      </c>
      <c r="CU520">
        <v>2446.7937869951279</v>
      </c>
      <c r="CV520">
        <v>-1</v>
      </c>
      <c r="CW520">
        <v>5103</v>
      </c>
    </row>
    <row r="521" spans="1:101" x14ac:dyDescent="0.3">
      <c r="A521" t="s">
        <v>107</v>
      </c>
      <c r="B521" t="s">
        <v>107</v>
      </c>
      <c r="C521" t="s">
        <v>108</v>
      </c>
      <c r="CV521">
        <v>0</v>
      </c>
      <c r="CW521">
        <v>0</v>
      </c>
    </row>
    <row r="522" spans="1:101" x14ac:dyDescent="0.3">
      <c r="A522" t="s">
        <v>238</v>
      </c>
      <c r="B522" t="s">
        <v>105</v>
      </c>
      <c r="C522" t="s">
        <v>106</v>
      </c>
      <c r="D522">
        <v>7166.0750747232432</v>
      </c>
      <c r="E522">
        <v>8302.6599094501144</v>
      </c>
      <c r="F522">
        <v>9563.0051236256695</v>
      </c>
      <c r="G522">
        <v>9521.3555956057426</v>
      </c>
      <c r="H522">
        <v>9417.5343353809039</v>
      </c>
      <c r="I522">
        <v>9517.443607009176</v>
      </c>
      <c r="J522">
        <v>8823.2349303289229</v>
      </c>
      <c r="K522">
        <v>8574.082191403897</v>
      </c>
      <c r="L522">
        <v>8015.5352776649579</v>
      </c>
      <c r="M522">
        <v>7412.3769593305287</v>
      </c>
      <c r="N522">
        <v>7259.3443325742273</v>
      </c>
      <c r="O522">
        <v>6369.6528402988733</v>
      </c>
      <c r="P522">
        <v>7615.3336024501823</v>
      </c>
      <c r="Q522">
        <v>8353.7629398202553</v>
      </c>
      <c r="R522">
        <v>9598.0385658164087</v>
      </c>
      <c r="S522">
        <v>9476.8729218661174</v>
      </c>
      <c r="T522">
        <v>9201.6231798815006</v>
      </c>
      <c r="U522">
        <v>9093.3489867994922</v>
      </c>
      <c r="V522">
        <v>8249.7485784261753</v>
      </c>
      <c r="W522">
        <v>7905.5496257952018</v>
      </c>
      <c r="X522">
        <v>7297.5231495187381</v>
      </c>
      <c r="Y522">
        <v>6710.5558756388627</v>
      </c>
      <c r="Z522">
        <v>6631.5014238617014</v>
      </c>
      <c r="AA522">
        <v>5839.2335464985526</v>
      </c>
      <c r="AB522">
        <v>7165.7814036314576</v>
      </c>
      <c r="AC522">
        <v>7944.3990240765052</v>
      </c>
      <c r="AD522">
        <v>9188.1852584080334</v>
      </c>
      <c r="AE522">
        <v>9040.239257730751</v>
      </c>
      <c r="AF522">
        <v>8728.4427922235773</v>
      </c>
      <c r="AG522">
        <v>8587.0827870132671</v>
      </c>
      <c r="AH522">
        <v>7722.1580754099841</v>
      </c>
      <c r="AI522">
        <v>7371.0092302508428</v>
      </c>
      <c r="AJ522">
        <v>6768.2016886936708</v>
      </c>
      <c r="AK522">
        <v>6194.1862372413061</v>
      </c>
      <c r="AL522">
        <v>6131.6540401137127</v>
      </c>
      <c r="AM522">
        <v>5356.6231827412903</v>
      </c>
      <c r="AN522">
        <v>6699.2731517561833</v>
      </c>
      <c r="AO522">
        <v>7491.4377736131719</v>
      </c>
      <c r="AP522">
        <v>8745.1170141866642</v>
      </c>
      <c r="AQ522">
        <v>8602.9126717697291</v>
      </c>
      <c r="AR522">
        <v>8293.0585318982739</v>
      </c>
      <c r="AS522">
        <v>8151.0201006937241</v>
      </c>
      <c r="AT522">
        <v>7284.4948777049494</v>
      </c>
      <c r="AU522">
        <v>6932.5540687116336</v>
      </c>
      <c r="AV522">
        <v>6331.0280595894474</v>
      </c>
      <c r="AW522">
        <v>5760.8505923155717</v>
      </c>
      <c r="AX522">
        <v>5704.3950228777667</v>
      </c>
      <c r="AY522">
        <v>4936.8154531870614</v>
      </c>
      <c r="AZ522">
        <v>6287.2662326266536</v>
      </c>
      <c r="BA522">
        <v>7086.7394783911486</v>
      </c>
      <c r="BB522">
        <v>8346.7684623806017</v>
      </c>
      <c r="BC522">
        <v>8209.8784269725529</v>
      </c>
      <c r="BD522">
        <v>7904.5020680882662</v>
      </c>
      <c r="BE522">
        <v>7766.4130561632801</v>
      </c>
      <c r="BF522">
        <v>6903.5817941235027</v>
      </c>
      <c r="BG522">
        <v>6555.2384010033411</v>
      </c>
      <c r="BH522">
        <v>5957.2530221707366</v>
      </c>
      <c r="BI522">
        <v>5390.5281198718985</v>
      </c>
      <c r="BJ522">
        <v>5337.4039035875976</v>
      </c>
      <c r="BK522">
        <v>4573.0603218196447</v>
      </c>
      <c r="BL522">
        <v>5926.7702764617916</v>
      </c>
      <c r="BM522">
        <v>6729.7357922236715</v>
      </c>
      <c r="BN522">
        <v>7993.7546362156609</v>
      </c>
      <c r="BO522">
        <v>7861.6031511018537</v>
      </c>
      <c r="BP522">
        <v>7561.860789778947</v>
      </c>
      <c r="BQ522">
        <v>7430.2443332738976</v>
      </c>
      <c r="BR522">
        <v>6574.3810946509893</v>
      </c>
      <c r="BS522">
        <v>6232.8434695397536</v>
      </c>
      <c r="BT522">
        <v>5640.5978636081418</v>
      </c>
      <c r="BU522">
        <v>5077.5930897014359</v>
      </c>
      <c r="BV522">
        <v>5025.4794025051751</v>
      </c>
      <c r="BW522">
        <v>4259.3661586555845</v>
      </c>
      <c r="BX522">
        <v>5609.3402500251395</v>
      </c>
      <c r="BY522">
        <v>6408.3343344115792</v>
      </c>
      <c r="BZ522">
        <v>7670.4909324799764</v>
      </c>
      <c r="CA522">
        <v>7540.9066586373383</v>
      </c>
      <c r="CB522">
        <v>7249.6377636581346</v>
      </c>
      <c r="CC522">
        <v>7132.3254933694079</v>
      </c>
      <c r="CD522">
        <v>6294.6982909699382</v>
      </c>
      <c r="CE522">
        <v>5971.9568266541964</v>
      </c>
      <c r="CF522">
        <v>5395.0815250501892</v>
      </c>
      <c r="CG522">
        <v>4840.3690675807247</v>
      </c>
      <c r="CH522">
        <v>4786.8911000137941</v>
      </c>
      <c r="CI522">
        <v>4009.1074156135282</v>
      </c>
      <c r="CJ522">
        <v>5338.0068874389335</v>
      </c>
      <c r="CK522">
        <v>6108.2013161651485</v>
      </c>
      <c r="CL522">
        <v>7341.2327821820591</v>
      </c>
      <c r="CM522">
        <v>7190.1592105760456</v>
      </c>
      <c r="CN522">
        <v>6888.6778562623713</v>
      </c>
      <c r="CO522">
        <v>6794.3812896981817</v>
      </c>
      <c r="CP522">
        <v>6009.6509445017455</v>
      </c>
      <c r="CQ522">
        <v>5787.7023362557165</v>
      </c>
      <c r="CR522">
        <v>5367.5324468826229</v>
      </c>
      <c r="CS522">
        <v>4699.6855626778224</v>
      </c>
      <c r="CT522">
        <v>4757.1826088023427</v>
      </c>
      <c r="CU522">
        <v>4310.5755602710924</v>
      </c>
      <c r="CV522">
        <v>1</v>
      </c>
      <c r="CW522">
        <v>5104</v>
      </c>
    </row>
    <row r="523" spans="1:101" x14ac:dyDescent="0.3">
      <c r="A523" t="s">
        <v>107</v>
      </c>
      <c r="B523" t="s">
        <v>107</v>
      </c>
      <c r="C523" t="s">
        <v>108</v>
      </c>
      <c r="CV523">
        <v>0</v>
      </c>
      <c r="CW523">
        <v>0</v>
      </c>
    </row>
    <row r="524" spans="1:101" x14ac:dyDescent="0.3">
      <c r="A524" t="s">
        <v>238</v>
      </c>
      <c r="B524" t="s">
        <v>109</v>
      </c>
      <c r="C524" t="s">
        <v>106</v>
      </c>
      <c r="D524">
        <v>8609.9644318633509</v>
      </c>
      <c r="E524">
        <v>8889.0329476874504</v>
      </c>
      <c r="F524">
        <v>9860.4010614684212</v>
      </c>
      <c r="G524">
        <v>9032.3842477417784</v>
      </c>
      <c r="H524">
        <v>9670.875869360596</v>
      </c>
      <c r="I524">
        <v>8887.3488241727755</v>
      </c>
      <c r="J524">
        <v>8878.2136693548964</v>
      </c>
      <c r="K524">
        <v>8825.4458762114573</v>
      </c>
      <c r="L524">
        <v>8069.1969163602034</v>
      </c>
      <c r="M524">
        <v>8862.8623879793304</v>
      </c>
      <c r="N524">
        <v>8718.1092095340337</v>
      </c>
      <c r="O524">
        <v>8671.8228649914672</v>
      </c>
      <c r="P524">
        <v>9077.8777365339047</v>
      </c>
      <c r="Q524">
        <v>8871.8505484676625</v>
      </c>
      <c r="R524">
        <v>9718.470507244585</v>
      </c>
      <c r="S524">
        <v>8705.9864875498824</v>
      </c>
      <c r="T524">
        <v>9237.219249931195</v>
      </c>
      <c r="U524">
        <v>8339.4514718081464</v>
      </c>
      <c r="V524">
        <v>8226.4973328248743</v>
      </c>
      <c r="W524">
        <v>8101.314763642089</v>
      </c>
      <c r="X524">
        <v>7305.9133705869353</v>
      </c>
      <c r="Y524">
        <v>8105.5721546934356</v>
      </c>
      <c r="Z524">
        <v>8002.2702824791086</v>
      </c>
      <c r="AA524">
        <v>8009.7280023865369</v>
      </c>
      <c r="AB524">
        <v>8460.3213760248946</v>
      </c>
      <c r="AC524">
        <v>8277.304019677882</v>
      </c>
      <c r="AD524">
        <v>9124.0902389504918</v>
      </c>
      <c r="AE524">
        <v>8095.9944831948233</v>
      </c>
      <c r="AF524">
        <v>8606.3715053088508</v>
      </c>
      <c r="AG524">
        <v>7691.6386715908266</v>
      </c>
      <c r="AH524">
        <v>7570.6275268505833</v>
      </c>
      <c r="AI524">
        <v>7446.9184915476853</v>
      </c>
      <c r="AJ524">
        <v>6660.1747812194144</v>
      </c>
      <c r="AK524">
        <v>7472.4146423935454</v>
      </c>
      <c r="AL524">
        <v>7382.9243998799775</v>
      </c>
      <c r="AM524">
        <v>7403.7588728890823</v>
      </c>
      <c r="AN524">
        <v>7866.4360945618209</v>
      </c>
      <c r="AO524">
        <v>7693.7629429464796</v>
      </c>
      <c r="AP524">
        <v>8548.8807356372672</v>
      </c>
      <c r="AQ524">
        <v>7527.0117088696206</v>
      </c>
      <c r="AR524">
        <v>8041.7277325772548</v>
      </c>
      <c r="AS524">
        <v>7130.0418690474189</v>
      </c>
      <c r="AT524">
        <v>7011.6646546178472</v>
      </c>
      <c r="AU524">
        <v>6891.0939123956114</v>
      </c>
      <c r="AV524">
        <v>6108.6654609569214</v>
      </c>
      <c r="AW524">
        <v>6926.6380263023539</v>
      </c>
      <c r="AX524">
        <v>6844.0914781596339</v>
      </c>
      <c r="AY524">
        <v>6872.5707173968203</v>
      </c>
      <c r="AZ524">
        <v>7343.0005290605604</v>
      </c>
      <c r="BA524">
        <v>7177.709965045271</v>
      </c>
      <c r="BB524">
        <v>8039.5871194750971</v>
      </c>
      <c r="BC524">
        <v>7023.8286153131667</v>
      </c>
      <c r="BD524">
        <v>7544.1339880651594</v>
      </c>
      <c r="BE524">
        <v>6637.6962630763574</v>
      </c>
      <c r="BF524">
        <v>6524.3769733316021</v>
      </c>
      <c r="BG524">
        <v>6408.7592349623446</v>
      </c>
      <c r="BH524">
        <v>5631.2059813808182</v>
      </c>
      <c r="BI524">
        <v>6453.9791012412261</v>
      </c>
      <c r="BJ524">
        <v>6376.1760536080037</v>
      </c>
      <c r="BK524">
        <v>6409.398958969412</v>
      </c>
      <c r="BL524">
        <v>6884.6738302804533</v>
      </c>
      <c r="BM524">
        <v>6724.4592624530169</v>
      </c>
      <c r="BN524">
        <v>7591.7703312907561</v>
      </c>
      <c r="BO524">
        <v>6581.8872883305885</v>
      </c>
      <c r="BP524">
        <v>7108.5041497393813</v>
      </c>
      <c r="BQ524">
        <v>6208.6758538288113</v>
      </c>
      <c r="BR524">
        <v>6101.9662285882232</v>
      </c>
      <c r="BS524">
        <v>5992.5120156222119</v>
      </c>
      <c r="BT524">
        <v>5220.1533990334374</v>
      </c>
      <c r="BU524">
        <v>6046.6977178155557</v>
      </c>
      <c r="BV524">
        <v>5971.0525480401047</v>
      </c>
      <c r="BW524">
        <v>6005.0819507292963</v>
      </c>
      <c r="BX524">
        <v>6480.6148464761372</v>
      </c>
      <c r="BY524">
        <v>6321.3613645106807</v>
      </c>
      <c r="BZ524">
        <v>7191.7286078205734</v>
      </c>
      <c r="CA524">
        <v>6188.0626116246458</v>
      </c>
      <c r="CB524">
        <v>6724.3266259667253</v>
      </c>
      <c r="CC524">
        <v>5836.7774941638154</v>
      </c>
      <c r="CD524">
        <v>5743.1903968075549</v>
      </c>
      <c r="CE524">
        <v>5645.3965101124641</v>
      </c>
      <c r="CF524">
        <v>4881.0784713770936</v>
      </c>
      <c r="CG524">
        <v>5710.5484914827484</v>
      </c>
      <c r="CH524">
        <v>5632.3631699709667</v>
      </c>
      <c r="CI524">
        <v>5658.9317602186111</v>
      </c>
      <c r="CJ524">
        <v>6122.7829107232501</v>
      </c>
      <c r="CK524">
        <v>5950.6065805715252</v>
      </c>
      <c r="CL524">
        <v>6809.7024969539616</v>
      </c>
      <c r="CM524">
        <v>5799.4643927668567</v>
      </c>
      <c r="CN524">
        <v>6344.7868717544561</v>
      </c>
      <c r="CO524">
        <v>5476.0039378502988</v>
      </c>
      <c r="CP524">
        <v>5432.3431819369562</v>
      </c>
      <c r="CQ524">
        <v>5428.7159906503121</v>
      </c>
      <c r="CR524">
        <v>4642.2260331822463</v>
      </c>
      <c r="CS524">
        <v>5596.4506923346134</v>
      </c>
      <c r="CT524">
        <v>5517.5066658703709</v>
      </c>
      <c r="CU524">
        <v>5041.9431338023696</v>
      </c>
      <c r="CV524">
        <v>-1</v>
      </c>
      <c r="CW524">
        <v>5104</v>
      </c>
    </row>
    <row r="525" spans="1:101" x14ac:dyDescent="0.3">
      <c r="A525" t="s">
        <v>107</v>
      </c>
      <c r="B525" t="s">
        <v>107</v>
      </c>
      <c r="C525" t="s">
        <v>108</v>
      </c>
      <c r="CV525">
        <v>0</v>
      </c>
      <c r="CW525">
        <v>0</v>
      </c>
    </row>
    <row r="526" spans="1:101" x14ac:dyDescent="0.3">
      <c r="A526" t="s">
        <v>239</v>
      </c>
      <c r="B526" t="s">
        <v>105</v>
      </c>
      <c r="C526" t="s">
        <v>106</v>
      </c>
      <c r="D526">
        <v>5432.3835758167716</v>
      </c>
      <c r="E526">
        <v>5706.0870153697206</v>
      </c>
      <c r="F526">
        <v>5701.79515368588</v>
      </c>
      <c r="G526">
        <v>5413.0313167832055</v>
      </c>
      <c r="H526">
        <v>5192.6190695521054</v>
      </c>
      <c r="I526">
        <v>5733.8926619066042</v>
      </c>
      <c r="J526">
        <v>5043.9400609631939</v>
      </c>
      <c r="K526">
        <v>4807.0467088588448</v>
      </c>
      <c r="L526">
        <v>4799.3608417979058</v>
      </c>
      <c r="M526">
        <v>4091.2123433305837</v>
      </c>
      <c r="N526">
        <v>4234.7980767977233</v>
      </c>
      <c r="O526">
        <v>3910.3566325749862</v>
      </c>
      <c r="P526">
        <v>5389.4207939875569</v>
      </c>
      <c r="Q526">
        <v>5640.8278522316259</v>
      </c>
      <c r="R526">
        <v>5722.0912485028675</v>
      </c>
      <c r="S526">
        <v>5469.2776961422542</v>
      </c>
      <c r="T526">
        <v>5114.5696118268261</v>
      </c>
      <c r="U526">
        <v>5518.7842373005005</v>
      </c>
      <c r="V526">
        <v>4779.0773258072395</v>
      </c>
      <c r="W526">
        <v>4520.4829031952368</v>
      </c>
      <c r="X526">
        <v>4492.7364111711877</v>
      </c>
      <c r="Y526">
        <v>3785.3271480507997</v>
      </c>
      <c r="Z526">
        <v>3954.666987776985</v>
      </c>
      <c r="AA526">
        <v>3664.9150271754465</v>
      </c>
      <c r="AB526">
        <v>5169.3065863294823</v>
      </c>
      <c r="AC526">
        <v>5428.7623663298627</v>
      </c>
      <c r="AD526">
        <v>5503.9261270033985</v>
      </c>
      <c r="AE526">
        <v>5238.0710113698451</v>
      </c>
      <c r="AF526">
        <v>4869.2269599683859</v>
      </c>
      <c r="AG526">
        <v>5262.086578631056</v>
      </c>
      <c r="AH526">
        <v>4516.0389016533618</v>
      </c>
      <c r="AI526">
        <v>4256.4425169898213</v>
      </c>
      <c r="AJ526">
        <v>4231.8343191222011</v>
      </c>
      <c r="AK526">
        <v>3530.0114454185705</v>
      </c>
      <c r="AL526">
        <v>3705.9737336334465</v>
      </c>
      <c r="AM526">
        <v>3422.9644433330436</v>
      </c>
      <c r="AN526">
        <v>4933.6132553182179</v>
      </c>
      <c r="AO526">
        <v>5198.3280650647885</v>
      </c>
      <c r="AP526">
        <v>5277.3430033166824</v>
      </c>
      <c r="AQ526">
        <v>5013.7806777242695</v>
      </c>
      <c r="AR526">
        <v>4645.8762513941565</v>
      </c>
      <c r="AS526">
        <v>5038.8411737493389</v>
      </c>
      <c r="AT526">
        <v>4292.7416550652333</v>
      </c>
      <c r="AU526">
        <v>4033.5653729043333</v>
      </c>
      <c r="AV526">
        <v>4010.2499270745534</v>
      </c>
      <c r="AW526">
        <v>3310.6771032074307</v>
      </c>
      <c r="AX526">
        <v>3489.6454972018428</v>
      </c>
      <c r="AY526">
        <v>3210.0329048931708</v>
      </c>
      <c r="AZ526">
        <v>4724.0903365786962</v>
      </c>
      <c r="BA526">
        <v>4991.9512229851071</v>
      </c>
      <c r="BB526">
        <v>5073.7295019080648</v>
      </c>
      <c r="BC526">
        <v>4812.5662308629999</v>
      </c>
      <c r="BD526">
        <v>4446.7972225536396</v>
      </c>
      <c r="BE526">
        <v>4841.7512826899401</v>
      </c>
      <c r="BF526">
        <v>4097.5798043683435</v>
      </c>
      <c r="BG526">
        <v>3840.3037071163249</v>
      </c>
      <c r="BH526">
        <v>3818.8499995579864</v>
      </c>
      <c r="BI526">
        <v>3121.0714869965741</v>
      </c>
      <c r="BJ526">
        <v>3301.7487983169704</v>
      </c>
      <c r="BK526">
        <v>3023.7752892451699</v>
      </c>
      <c r="BL526">
        <v>4539.4607790042719</v>
      </c>
      <c r="BM526">
        <v>4809.0362565426349</v>
      </c>
      <c r="BN526">
        <v>4892.7344392566474</v>
      </c>
      <c r="BO526">
        <v>4633.8080605853365</v>
      </c>
      <c r="BP526">
        <v>4270.6610084607946</v>
      </c>
      <c r="BQ526">
        <v>4668.6056853781547</v>
      </c>
      <c r="BR526">
        <v>3927.6553262191715</v>
      </c>
      <c r="BS526">
        <v>3673.5528143326637</v>
      </c>
      <c r="BT526">
        <v>3654.8299906210877</v>
      </c>
      <c r="BU526">
        <v>2958.9097524025597</v>
      </c>
      <c r="BV526">
        <v>3140.2498446718741</v>
      </c>
      <c r="BW526">
        <v>2861.69416267518</v>
      </c>
      <c r="BX526">
        <v>4375.9046934943754</v>
      </c>
      <c r="BY526">
        <v>4643.8910096457494</v>
      </c>
      <c r="BZ526">
        <v>4726.9586041272742</v>
      </c>
      <c r="CA526">
        <v>4469.4218039044481</v>
      </c>
      <c r="CB526">
        <v>4110.3283718535013</v>
      </c>
      <c r="CC526">
        <v>4514.8721355860926</v>
      </c>
      <c r="CD526">
        <v>3782.1023987523231</v>
      </c>
      <c r="CE526">
        <v>3536.1943034814808</v>
      </c>
      <c r="CF526">
        <v>3523.968009284868</v>
      </c>
      <c r="CG526">
        <v>2831.4011821113581</v>
      </c>
      <c r="CH526">
        <v>3011.9046595048926</v>
      </c>
      <c r="CI526">
        <v>2728.4331903108732</v>
      </c>
      <c r="CJ526">
        <v>4234.5392292844954</v>
      </c>
      <c r="CK526">
        <v>4490.7398368879185</v>
      </c>
      <c r="CL526">
        <v>4562.5883537405807</v>
      </c>
      <c r="CM526">
        <v>4296.9218256843587</v>
      </c>
      <c r="CN526">
        <v>3928.4266856787012</v>
      </c>
      <c r="CO526">
        <v>4347.1334176793562</v>
      </c>
      <c r="CP526">
        <v>3628.8786387710766</v>
      </c>
      <c r="CQ526">
        <v>3421.1315612900617</v>
      </c>
      <c r="CR526">
        <v>3554.2808379726393</v>
      </c>
      <c r="CS526">
        <v>2622.4137083240657</v>
      </c>
      <c r="CT526">
        <v>2952.2147355671832</v>
      </c>
      <c r="CU526">
        <v>3263.7707289351165</v>
      </c>
      <c r="CV526">
        <v>1</v>
      </c>
      <c r="CW526">
        <v>5105</v>
      </c>
    </row>
    <row r="527" spans="1:101" x14ac:dyDescent="0.3">
      <c r="A527" t="s">
        <v>107</v>
      </c>
      <c r="B527" t="s">
        <v>107</v>
      </c>
      <c r="C527" t="s">
        <v>108</v>
      </c>
      <c r="CV527">
        <v>0</v>
      </c>
      <c r="CW527">
        <v>0</v>
      </c>
    </row>
    <row r="528" spans="1:101" x14ac:dyDescent="0.3">
      <c r="A528" t="s">
        <v>239</v>
      </c>
      <c r="B528" t="s">
        <v>109</v>
      </c>
      <c r="C528" t="s">
        <v>106</v>
      </c>
      <c r="D528">
        <v>4380.2073647978523</v>
      </c>
      <c r="E528">
        <v>4475.408032662026</v>
      </c>
      <c r="F528">
        <v>5336.2437919723061</v>
      </c>
      <c r="G528">
        <v>5493.4056795755077</v>
      </c>
      <c r="H528">
        <v>5630.3897963622167</v>
      </c>
      <c r="I528">
        <v>5236.8473477075804</v>
      </c>
      <c r="J528">
        <v>5242.4350793393578</v>
      </c>
      <c r="K528">
        <v>5293.9567183628023</v>
      </c>
      <c r="L528">
        <v>4895.9715496461504</v>
      </c>
      <c r="M528">
        <v>5015.7879103541582</v>
      </c>
      <c r="N528">
        <v>4917.3249625364406</v>
      </c>
      <c r="O528">
        <v>4780.083522461643</v>
      </c>
      <c r="P528">
        <v>4599.3482686783482</v>
      </c>
      <c r="Q528">
        <v>4635.5824688211878</v>
      </c>
      <c r="R528">
        <v>5310.7840180126504</v>
      </c>
      <c r="S528">
        <v>5375.9436813274242</v>
      </c>
      <c r="T528">
        <v>5517.6505136693349</v>
      </c>
      <c r="U528">
        <v>5126.4079156557746</v>
      </c>
      <c r="V528">
        <v>5065.9880583207041</v>
      </c>
      <c r="W528">
        <v>5042.1071268895666</v>
      </c>
      <c r="X528">
        <v>4604.6535907068574</v>
      </c>
      <c r="Y528">
        <v>4713.05645796914</v>
      </c>
      <c r="Z528">
        <v>4616.7505077787191</v>
      </c>
      <c r="AA528">
        <v>4491.2238662494574</v>
      </c>
      <c r="AB528">
        <v>4328.5832091279262</v>
      </c>
      <c r="AC528">
        <v>4382.3926264956708</v>
      </c>
      <c r="AD528">
        <v>5067.9261845681049</v>
      </c>
      <c r="AE528">
        <v>5134.1408849016398</v>
      </c>
      <c r="AF528">
        <v>5270.4774375560119</v>
      </c>
      <c r="AG528">
        <v>4871.8236853981598</v>
      </c>
      <c r="AH528">
        <v>4805.0925328483299</v>
      </c>
      <c r="AI528">
        <v>4777.455838521546</v>
      </c>
      <c r="AJ528">
        <v>4339.1099388457169</v>
      </c>
      <c r="AK528">
        <v>4449.1093730251969</v>
      </c>
      <c r="AL528">
        <v>4356.2033039729449</v>
      </c>
      <c r="AM528">
        <v>4235.172759797565</v>
      </c>
      <c r="AN528">
        <v>4077.5378001249392</v>
      </c>
      <c r="AO528">
        <v>4136.3997163671347</v>
      </c>
      <c r="AP528">
        <v>4826.6291520515488</v>
      </c>
      <c r="AQ528">
        <v>4896.8213732139066</v>
      </c>
      <c r="AR528">
        <v>5036.1772723882896</v>
      </c>
      <c r="AS528">
        <v>4639.5698075821938</v>
      </c>
      <c r="AT528">
        <v>4574.1468184281948</v>
      </c>
      <c r="AU528">
        <v>4547.4854357553595</v>
      </c>
      <c r="AV528">
        <v>4110.2171226129285</v>
      </c>
      <c r="AW528">
        <v>4221.7252523226052</v>
      </c>
      <c r="AX528">
        <v>4130.9008350054155</v>
      </c>
      <c r="AY528">
        <v>4012.474257018172</v>
      </c>
      <c r="AZ528">
        <v>3857.7803066032784</v>
      </c>
      <c r="BA528">
        <v>3919.6887718322018</v>
      </c>
      <c r="BB528">
        <v>4612.8734756703243</v>
      </c>
      <c r="BC528">
        <v>4685.814180534624</v>
      </c>
      <c r="BD528">
        <v>4827.6833614429052</v>
      </c>
      <c r="BE528">
        <v>4433.3883854441374</v>
      </c>
      <c r="BF528">
        <v>4370.1384104765448</v>
      </c>
      <c r="BG528">
        <v>4345.5676109582964</v>
      </c>
      <c r="BH528">
        <v>3910.3429688446281</v>
      </c>
      <c r="BI528">
        <v>4023.8598426545855</v>
      </c>
      <c r="BJ528">
        <v>3935.0065996695344</v>
      </c>
      <c r="BK528">
        <v>3818.509599343397</v>
      </c>
      <c r="BL528">
        <v>3665.709977995888</v>
      </c>
      <c r="BM528">
        <v>3729.5010798667154</v>
      </c>
      <c r="BN528">
        <v>4424.5982979306254</v>
      </c>
      <c r="BO528">
        <v>4499.5358438668418</v>
      </c>
      <c r="BP528">
        <v>4643.5426189796399</v>
      </c>
      <c r="BQ528">
        <v>4251.5678789614612</v>
      </c>
      <c r="BR528">
        <v>4190.8270776433137</v>
      </c>
      <c r="BS528">
        <v>4168.902994339217</v>
      </c>
      <c r="BT528">
        <v>3736.3379080327331</v>
      </c>
      <c r="BU528">
        <v>3852.3318368839277</v>
      </c>
      <c r="BV528">
        <v>3765.5406465583624</v>
      </c>
      <c r="BW528">
        <v>3650.4904535369078</v>
      </c>
      <c r="BX528">
        <v>3498.4471768507774</v>
      </c>
      <c r="BY528">
        <v>3562.4357433737109</v>
      </c>
      <c r="BZ528">
        <v>4257.5375195842626</v>
      </c>
      <c r="CA528">
        <v>4332.831031872448</v>
      </c>
      <c r="CB528">
        <v>4478.1253421120919</v>
      </c>
      <c r="CC528">
        <v>4088.7851804358929</v>
      </c>
      <c r="CD528">
        <v>4032.0749160332175</v>
      </c>
      <c r="CE528">
        <v>4015.1618810830469</v>
      </c>
      <c r="CF528">
        <v>3587.8018385937689</v>
      </c>
      <c r="CG528">
        <v>3708.3000244107334</v>
      </c>
      <c r="CH528">
        <v>3624.6279943862573</v>
      </c>
      <c r="CI528">
        <v>3510.8209723318682</v>
      </c>
      <c r="CJ528">
        <v>3357.758719175803</v>
      </c>
      <c r="CK528">
        <v>3418.9450539186137</v>
      </c>
      <c r="CL528">
        <v>4109.4207155319737</v>
      </c>
      <c r="CM528">
        <v>4178.4985026527202</v>
      </c>
      <c r="CN528">
        <v>4319.1681818495163</v>
      </c>
      <c r="CO528">
        <v>3923.9277323155993</v>
      </c>
      <c r="CP528">
        <v>3869.4802195020625</v>
      </c>
      <c r="CQ528">
        <v>3870.5604124738561</v>
      </c>
      <c r="CR528">
        <v>3440.2394072056704</v>
      </c>
      <c r="CS528">
        <v>3667.2355053334259</v>
      </c>
      <c r="CT528">
        <v>3586.1652837774145</v>
      </c>
      <c r="CU528">
        <v>3204.4680558116765</v>
      </c>
      <c r="CV528">
        <v>-1</v>
      </c>
      <c r="CW528">
        <v>5105</v>
      </c>
    </row>
    <row r="529" spans="1:101" x14ac:dyDescent="0.3">
      <c r="A529" t="s">
        <v>107</v>
      </c>
      <c r="B529" t="s">
        <v>107</v>
      </c>
      <c r="C529" t="s">
        <v>108</v>
      </c>
      <c r="CV529">
        <v>0</v>
      </c>
      <c r="CW529">
        <v>0</v>
      </c>
    </row>
    <row r="530" spans="1:101" x14ac:dyDescent="0.3">
      <c r="A530" t="s">
        <v>240</v>
      </c>
      <c r="B530" t="s">
        <v>105</v>
      </c>
      <c r="C530" t="s">
        <v>106</v>
      </c>
      <c r="D530">
        <v>819.58274538710202</v>
      </c>
      <c r="E530">
        <v>883.02352751573289</v>
      </c>
      <c r="F530">
        <v>971.91627840165847</v>
      </c>
      <c r="G530">
        <v>925.74142024841728</v>
      </c>
      <c r="H530">
        <v>855.64869361775106</v>
      </c>
      <c r="I530">
        <v>857.44018434140116</v>
      </c>
      <c r="J530">
        <v>764.60200704732245</v>
      </c>
      <c r="K530">
        <v>748.84206158478401</v>
      </c>
      <c r="L530">
        <v>709.73042693479817</v>
      </c>
      <c r="M530">
        <v>626.22836032871692</v>
      </c>
      <c r="N530">
        <v>639.1280317435502</v>
      </c>
      <c r="O530">
        <v>552.60659955335996</v>
      </c>
      <c r="P530">
        <v>721.41190220025499</v>
      </c>
      <c r="Q530">
        <v>788.18422550463333</v>
      </c>
      <c r="R530">
        <v>894.21303344472881</v>
      </c>
      <c r="S530">
        <v>864.0957465799346</v>
      </c>
      <c r="T530">
        <v>797.49737123928423</v>
      </c>
      <c r="U530">
        <v>796.91525728965564</v>
      </c>
      <c r="V530">
        <v>701.52613540575237</v>
      </c>
      <c r="W530">
        <v>682.82094065791773</v>
      </c>
      <c r="X530">
        <v>643.68117047253793</v>
      </c>
      <c r="Y530">
        <v>564.30962222866549</v>
      </c>
      <c r="Z530">
        <v>583.54719613667748</v>
      </c>
      <c r="AA530">
        <v>503.48007747071711</v>
      </c>
      <c r="AB530">
        <v>677.08401731663685</v>
      </c>
      <c r="AC530">
        <v>745.93025117924526</v>
      </c>
      <c r="AD530">
        <v>851.40665165133623</v>
      </c>
      <c r="AE530">
        <v>819.07465681646431</v>
      </c>
      <c r="AF530">
        <v>749.81220663428553</v>
      </c>
      <c r="AG530">
        <v>747.10633783895776</v>
      </c>
      <c r="AH530">
        <v>650.64500725854805</v>
      </c>
      <c r="AI530">
        <v>631.94595979736516</v>
      </c>
      <c r="AJ530">
        <v>593.61843618395676</v>
      </c>
      <c r="AK530">
        <v>515.50341670878072</v>
      </c>
      <c r="AL530">
        <v>536.1281426324274</v>
      </c>
      <c r="AM530">
        <v>457.37012060709435</v>
      </c>
      <c r="AN530">
        <v>632.09169870894664</v>
      </c>
      <c r="AO530">
        <v>701.80958152149901</v>
      </c>
      <c r="AP530">
        <v>807.89246028442517</v>
      </c>
      <c r="AQ530">
        <v>775.91536912704373</v>
      </c>
      <c r="AR530">
        <v>706.80800585821248</v>
      </c>
      <c r="AS530">
        <v>704.14555438844286</v>
      </c>
      <c r="AT530">
        <v>607.72344660126566</v>
      </c>
      <c r="AU530">
        <v>589.15766816277949</v>
      </c>
      <c r="AV530">
        <v>551.11894187065434</v>
      </c>
      <c r="AW530">
        <v>473.45863495421679</v>
      </c>
      <c r="AX530">
        <v>494.66730426674872</v>
      </c>
      <c r="AY530">
        <v>416.55779386728886</v>
      </c>
      <c r="AZ530">
        <v>591.92475875411435</v>
      </c>
      <c r="BA530">
        <v>662.23486240004979</v>
      </c>
      <c r="BB530">
        <v>768.83437692288169</v>
      </c>
      <c r="BC530">
        <v>737.30186434850657</v>
      </c>
      <c r="BD530">
        <v>668.58680666105249</v>
      </c>
      <c r="BE530">
        <v>666.28836389593346</v>
      </c>
      <c r="BF530">
        <v>570.22065962409374</v>
      </c>
      <c r="BG530">
        <v>552.0088035725945</v>
      </c>
      <c r="BH530">
        <v>514.32397002350353</v>
      </c>
      <c r="BI530">
        <v>437.01354772767462</v>
      </c>
      <c r="BJ530">
        <v>458.56484422021646</v>
      </c>
      <c r="BK530">
        <v>380.7922441891227</v>
      </c>
      <c r="BL530">
        <v>556.49857181783455</v>
      </c>
      <c r="BM530">
        <v>627.16460610234287</v>
      </c>
      <c r="BN530">
        <v>734.15366736971782</v>
      </c>
      <c r="BO530">
        <v>703.05936122350511</v>
      </c>
      <c r="BP530">
        <v>634.83796079037131</v>
      </c>
      <c r="BQ530">
        <v>633.08066464498665</v>
      </c>
      <c r="BR530">
        <v>537.57398864536947</v>
      </c>
      <c r="BS530">
        <v>519.89524751626163</v>
      </c>
      <c r="BT530">
        <v>482.65438804659107</v>
      </c>
      <c r="BU530">
        <v>405.6397480273306</v>
      </c>
      <c r="BV530">
        <v>427.30434272620062</v>
      </c>
      <c r="BW530">
        <v>349.47587896362313</v>
      </c>
      <c r="BX530">
        <v>525.03128085843309</v>
      </c>
      <c r="BY530">
        <v>595.58072043434072</v>
      </c>
      <c r="BZ530">
        <v>702.64376725456464</v>
      </c>
      <c r="CA530">
        <v>671.94922936940634</v>
      </c>
      <c r="CB530">
        <v>604.51436484478654</v>
      </c>
      <c r="CC530">
        <v>603.87991569051326</v>
      </c>
      <c r="CD530">
        <v>509.67014821724757</v>
      </c>
      <c r="CE530">
        <v>493.22816306933129</v>
      </c>
      <c r="CF530">
        <v>456.92101933821948</v>
      </c>
      <c r="CG530">
        <v>380.33958888119327</v>
      </c>
      <c r="CH530">
        <v>401.80494190559216</v>
      </c>
      <c r="CI530">
        <v>323.13146070687503</v>
      </c>
      <c r="CJ530">
        <v>497.30124758754147</v>
      </c>
      <c r="CK530">
        <v>566.0044237113367</v>
      </c>
      <c r="CL530">
        <v>671.36465807469597</v>
      </c>
      <c r="CM530">
        <v>639.73472570262015</v>
      </c>
      <c r="CN530">
        <v>572.14846828772306</v>
      </c>
      <c r="CO530">
        <v>574.4060425932696</v>
      </c>
      <c r="CP530">
        <v>484.60384024551468</v>
      </c>
      <c r="CQ530">
        <v>473.55303963739163</v>
      </c>
      <c r="CR530">
        <v>451.21485925479914</v>
      </c>
      <c r="CS530">
        <v>355.11020254791856</v>
      </c>
      <c r="CT530">
        <v>388.69097653531981</v>
      </c>
      <c r="CU530">
        <v>357.80634205826777</v>
      </c>
      <c r="CV530">
        <v>1</v>
      </c>
      <c r="CW530">
        <v>5201</v>
      </c>
    </row>
    <row r="531" spans="1:101" x14ac:dyDescent="0.3">
      <c r="A531" t="s">
        <v>107</v>
      </c>
      <c r="B531" t="s">
        <v>107</v>
      </c>
      <c r="C531" t="s">
        <v>108</v>
      </c>
      <c r="CV531">
        <v>0</v>
      </c>
      <c r="CW531">
        <v>0</v>
      </c>
    </row>
    <row r="532" spans="1:101" x14ac:dyDescent="0.3">
      <c r="A532" t="s">
        <v>240</v>
      </c>
      <c r="B532" t="s">
        <v>109</v>
      </c>
      <c r="C532" t="s">
        <v>106</v>
      </c>
      <c r="D532">
        <v>918.88858795881004</v>
      </c>
      <c r="E532">
        <v>849.59684603691812</v>
      </c>
      <c r="F532">
        <v>849.29854469729719</v>
      </c>
      <c r="G532">
        <v>786.40864617043417</v>
      </c>
      <c r="H532">
        <v>750.50410117682304</v>
      </c>
      <c r="I532">
        <v>718.99375060654518</v>
      </c>
      <c r="J532">
        <v>683.6349773299886</v>
      </c>
      <c r="K532">
        <v>702.40776859521452</v>
      </c>
      <c r="L532">
        <v>685.83000521921497</v>
      </c>
      <c r="M532">
        <v>706.70671803100333</v>
      </c>
      <c r="N532">
        <v>745.58822632958004</v>
      </c>
      <c r="O532">
        <v>729.86557536465909</v>
      </c>
      <c r="P532">
        <v>759.59325986249735</v>
      </c>
      <c r="Q532">
        <v>735.65134953565905</v>
      </c>
      <c r="R532">
        <v>759.8934816757486</v>
      </c>
      <c r="S532">
        <v>706.98243867271094</v>
      </c>
      <c r="T532">
        <v>675.19923006716078</v>
      </c>
      <c r="U532">
        <v>647.08758364229357</v>
      </c>
      <c r="V532">
        <v>614.9788547714835</v>
      </c>
      <c r="W532">
        <v>637.43938818320601</v>
      </c>
      <c r="X532">
        <v>625.41440328091107</v>
      </c>
      <c r="Y532">
        <v>650.97686566727793</v>
      </c>
      <c r="Z532">
        <v>693.51005128087786</v>
      </c>
      <c r="AA532">
        <v>679.74550153567384</v>
      </c>
      <c r="AB532">
        <v>709.6200226159159</v>
      </c>
      <c r="AC532">
        <v>684.4085715790535</v>
      </c>
      <c r="AD532">
        <v>706.74220301468063</v>
      </c>
      <c r="AE532">
        <v>652.0878210456948</v>
      </c>
      <c r="AF532">
        <v>619.2718892749009</v>
      </c>
      <c r="AG532">
        <v>591.02918530507202</v>
      </c>
      <c r="AH532">
        <v>559.57442930219861</v>
      </c>
      <c r="AI532">
        <v>583.18591275040524</v>
      </c>
      <c r="AJ532">
        <v>572.49503402242578</v>
      </c>
      <c r="AK532">
        <v>599.32899914064785</v>
      </c>
      <c r="AL532">
        <v>642.92762025454942</v>
      </c>
      <c r="AM532">
        <v>629.97248481696033</v>
      </c>
      <c r="AN532">
        <v>660.4138163844251</v>
      </c>
      <c r="AO532">
        <v>635.57454493929106</v>
      </c>
      <c r="AP532">
        <v>658.1509161634508</v>
      </c>
      <c r="AQ532">
        <v>603.68268497476322</v>
      </c>
      <c r="AR532">
        <v>571.06818248323293</v>
      </c>
      <c r="AS532">
        <v>543.10218979775243</v>
      </c>
      <c r="AT532">
        <v>512.03610095335102</v>
      </c>
      <c r="AU532">
        <v>536.15426028516936</v>
      </c>
      <c r="AV532">
        <v>526.06442879540214</v>
      </c>
      <c r="AW532">
        <v>553.55003202568457</v>
      </c>
      <c r="AX532">
        <v>597.80169246534149</v>
      </c>
      <c r="AY532">
        <v>585.4608826569447</v>
      </c>
      <c r="AZ532">
        <v>616.45609934547974</v>
      </c>
      <c r="BA532">
        <v>592.10873216418122</v>
      </c>
      <c r="BB532">
        <v>615.12878322138272</v>
      </c>
      <c r="BC532">
        <v>561.07657373556174</v>
      </c>
      <c r="BD532">
        <v>528.86944358535857</v>
      </c>
      <c r="BE532">
        <v>501.31420892376656</v>
      </c>
      <c r="BF532">
        <v>470.6659835841678</v>
      </c>
      <c r="BG532">
        <v>495.20667516387681</v>
      </c>
      <c r="BH532">
        <v>485.53945292861493</v>
      </c>
      <c r="BI532">
        <v>513.44492936393715</v>
      </c>
      <c r="BJ532">
        <v>558.11509388599427</v>
      </c>
      <c r="BK532">
        <v>546.19718334266361</v>
      </c>
      <c r="BL532">
        <v>577.62804852850354</v>
      </c>
      <c r="BM532">
        <v>553.73689376895743</v>
      </c>
      <c r="BN532">
        <v>577.23745217534201</v>
      </c>
      <c r="BO532">
        <v>523.68659288715071</v>
      </c>
      <c r="BP532">
        <v>491.98910103310789</v>
      </c>
      <c r="BQ532">
        <v>464.93007551242113</v>
      </c>
      <c r="BR532">
        <v>434.73626475093778</v>
      </c>
      <c r="BS532">
        <v>459.66027565653178</v>
      </c>
      <c r="BT532">
        <v>450.28400442446554</v>
      </c>
      <c r="BU532">
        <v>478.38575177108362</v>
      </c>
      <c r="BV532">
        <v>523.1837668370074</v>
      </c>
      <c r="BW532">
        <v>511.38340560272434</v>
      </c>
      <c r="BX532">
        <v>543.00379982403467</v>
      </c>
      <c r="BY532">
        <v>519.46022317716438</v>
      </c>
      <c r="BZ532">
        <v>543.52632389628513</v>
      </c>
      <c r="CA532">
        <v>490.76211769456614</v>
      </c>
      <c r="CB532">
        <v>460.00043870328273</v>
      </c>
      <c r="CC532">
        <v>433.88526500509437</v>
      </c>
      <c r="CD532">
        <v>404.46761694926943</v>
      </c>
      <c r="CE532">
        <v>429.84404081399231</v>
      </c>
      <c r="CF532">
        <v>420.51269729989326</v>
      </c>
      <c r="CG532">
        <v>448.26634165461746</v>
      </c>
      <c r="CH532">
        <v>492.43553892732626</v>
      </c>
      <c r="CI532">
        <v>479.91401789380166</v>
      </c>
      <c r="CJ532">
        <v>510.90419546337745</v>
      </c>
      <c r="CK532">
        <v>487.04665177603141</v>
      </c>
      <c r="CL532">
        <v>511.45422001623092</v>
      </c>
      <c r="CM532">
        <v>459.71420144785895</v>
      </c>
      <c r="CN532">
        <v>430.82567795383198</v>
      </c>
      <c r="CO532">
        <v>407.72349878051722</v>
      </c>
      <c r="CP532">
        <v>381.58031087891288</v>
      </c>
      <c r="CQ532">
        <v>411.89338357795418</v>
      </c>
      <c r="CR532">
        <v>402.69007567290078</v>
      </c>
      <c r="CS532">
        <v>424.86978781442895</v>
      </c>
      <c r="CT532">
        <v>473.45236177681483</v>
      </c>
      <c r="CU532">
        <v>440.10459535204291</v>
      </c>
      <c r="CV532">
        <v>-1</v>
      </c>
      <c r="CW532">
        <v>5201</v>
      </c>
    </row>
    <row r="533" spans="1:101" x14ac:dyDescent="0.3">
      <c r="A533" t="s">
        <v>107</v>
      </c>
      <c r="B533" t="s">
        <v>107</v>
      </c>
      <c r="C533" t="s">
        <v>108</v>
      </c>
      <c r="CV533">
        <v>0</v>
      </c>
      <c r="CW533">
        <v>0</v>
      </c>
    </row>
    <row r="534" spans="1:101" x14ac:dyDescent="0.3">
      <c r="A534" t="s">
        <v>241</v>
      </c>
      <c r="B534" t="s">
        <v>105</v>
      </c>
      <c r="C534" t="s">
        <v>106</v>
      </c>
      <c r="D534">
        <v>934.26255207889187</v>
      </c>
      <c r="E534">
        <v>1011.6082651420669</v>
      </c>
      <c r="F534">
        <v>1198.1148043446276</v>
      </c>
      <c r="G534">
        <v>1182.2934007719668</v>
      </c>
      <c r="H534">
        <v>1164.938182928689</v>
      </c>
      <c r="I534">
        <v>1166.848347088132</v>
      </c>
      <c r="J534">
        <v>1060.656119045892</v>
      </c>
      <c r="K534">
        <v>1028.3802497571039</v>
      </c>
      <c r="L534">
        <v>934.10314460723032</v>
      </c>
      <c r="M534">
        <v>826.08110158569343</v>
      </c>
      <c r="N534">
        <v>786.64355211337613</v>
      </c>
      <c r="O534">
        <v>648.48282854778859</v>
      </c>
      <c r="P534">
        <v>839.08550832619699</v>
      </c>
      <c r="Q534">
        <v>933.63807237864398</v>
      </c>
      <c r="R534">
        <v>1136.7399168406264</v>
      </c>
      <c r="S534">
        <v>1131.1416788123918</v>
      </c>
      <c r="T534">
        <v>1115.1836754489254</v>
      </c>
      <c r="U534">
        <v>1108.1345140321707</v>
      </c>
      <c r="V534">
        <v>989.73811960400906</v>
      </c>
      <c r="W534">
        <v>945.1938864794065</v>
      </c>
      <c r="X534">
        <v>844.25158186053147</v>
      </c>
      <c r="Y534">
        <v>738.27552402081108</v>
      </c>
      <c r="Z534">
        <v>707.64521922073834</v>
      </c>
      <c r="AA534">
        <v>581.59567790211509</v>
      </c>
      <c r="AB534">
        <v>783.71354661097121</v>
      </c>
      <c r="AC534">
        <v>886.15318257984723</v>
      </c>
      <c r="AD534">
        <v>1092.4358750323108</v>
      </c>
      <c r="AE534">
        <v>1086.0307050077984</v>
      </c>
      <c r="AF534">
        <v>1066.9512036923138</v>
      </c>
      <c r="AG534">
        <v>1056.2337980100806</v>
      </c>
      <c r="AH534">
        <v>934.89274521729055</v>
      </c>
      <c r="AI534">
        <v>888.70423870389573</v>
      </c>
      <c r="AJ534">
        <v>787.4409802599796</v>
      </c>
      <c r="AK534">
        <v>682.19792533363591</v>
      </c>
      <c r="AL534">
        <v>653.00481403062884</v>
      </c>
      <c r="AM534">
        <v>528.7761304229125</v>
      </c>
      <c r="AN534">
        <v>732.82607684044831</v>
      </c>
      <c r="AO534">
        <v>837.06790881294114</v>
      </c>
      <c r="AP534">
        <v>1044.8149798465986</v>
      </c>
      <c r="AQ534">
        <v>1039.3937609578504</v>
      </c>
      <c r="AR534">
        <v>1020.7800608898604</v>
      </c>
      <c r="AS534">
        <v>1010.0942366485657</v>
      </c>
      <c r="AT534">
        <v>888.53250194882344</v>
      </c>
      <c r="AU534">
        <v>842.09265988877064</v>
      </c>
      <c r="AV534">
        <v>740.73991553918574</v>
      </c>
      <c r="AW534">
        <v>635.68108537099124</v>
      </c>
      <c r="AX534">
        <v>606.95977599726507</v>
      </c>
      <c r="AY534">
        <v>483.42379528401449</v>
      </c>
      <c r="AZ534">
        <v>688.27928643080406</v>
      </c>
      <c r="BA534">
        <v>793.33233483157608</v>
      </c>
      <c r="BB534">
        <v>1001.8201197454862</v>
      </c>
      <c r="BC534">
        <v>997.03506523310341</v>
      </c>
      <c r="BD534">
        <v>978.95516590575437</v>
      </c>
      <c r="BE534">
        <v>968.72373547667894</v>
      </c>
      <c r="BF534">
        <v>847.56421469427005</v>
      </c>
      <c r="BG534">
        <v>801.49452038240292</v>
      </c>
      <c r="BH534">
        <v>700.48897314455564</v>
      </c>
      <c r="BI534">
        <v>595.75518781667415</v>
      </c>
      <c r="BJ534">
        <v>567.33570581146319</v>
      </c>
      <c r="BK534">
        <v>444.08249273058419</v>
      </c>
      <c r="BL534">
        <v>649.21626692089535</v>
      </c>
      <c r="BM534">
        <v>754.56977287133577</v>
      </c>
      <c r="BN534">
        <v>963.41618773589823</v>
      </c>
      <c r="BO534">
        <v>959.08585280577256</v>
      </c>
      <c r="BP534">
        <v>941.58499424951276</v>
      </c>
      <c r="BQ534">
        <v>932.06134721988792</v>
      </c>
      <c r="BR534">
        <v>811.70571044228063</v>
      </c>
      <c r="BS534">
        <v>766.45915615264755</v>
      </c>
      <c r="BT534">
        <v>666.18008496803498</v>
      </c>
      <c r="BU534">
        <v>561.94325467457929</v>
      </c>
      <c r="BV534">
        <v>533.6803013453341</v>
      </c>
      <c r="BW534">
        <v>410.20139248578039</v>
      </c>
      <c r="BX534">
        <v>614.79412978109974</v>
      </c>
      <c r="BY534">
        <v>719.48070014718417</v>
      </c>
      <c r="BZ534">
        <v>927.81997662881781</v>
      </c>
      <c r="CA534">
        <v>923.45470527342673</v>
      </c>
      <c r="CB534">
        <v>906.63241344802645</v>
      </c>
      <c r="CC534">
        <v>898.5759083085386</v>
      </c>
      <c r="CD534">
        <v>780.331816803994</v>
      </c>
      <c r="CE534">
        <v>737.4921741478438</v>
      </c>
      <c r="CF534">
        <v>639.43787904098212</v>
      </c>
      <c r="CG534">
        <v>536.73605464104196</v>
      </c>
      <c r="CH534">
        <v>508.86807167914327</v>
      </c>
      <c r="CI534">
        <v>384.38865303942663</v>
      </c>
      <c r="CJ534">
        <v>586.51049180793473</v>
      </c>
      <c r="CK534">
        <v>687.32714896168375</v>
      </c>
      <c r="CL534">
        <v>891.37652417310039</v>
      </c>
      <c r="CM534">
        <v>883.25610236518867</v>
      </c>
      <c r="CN534">
        <v>863.82816817801563</v>
      </c>
      <c r="CO534">
        <v>857.92529293693349</v>
      </c>
      <c r="CP534">
        <v>744.92901002662177</v>
      </c>
      <c r="CQ534">
        <v>714.00021043283209</v>
      </c>
      <c r="CR534">
        <v>636.88327612681132</v>
      </c>
      <c r="CS534">
        <v>514.6749502602413</v>
      </c>
      <c r="CT534">
        <v>508.79863194557248</v>
      </c>
      <c r="CU534">
        <v>435.29289324384501</v>
      </c>
      <c r="CV534">
        <v>1</v>
      </c>
      <c r="CW534">
        <v>5202</v>
      </c>
    </row>
    <row r="535" spans="1:101" x14ac:dyDescent="0.3">
      <c r="A535" t="s">
        <v>107</v>
      </c>
      <c r="B535" t="s">
        <v>107</v>
      </c>
      <c r="C535" t="s">
        <v>108</v>
      </c>
      <c r="CV535">
        <v>0</v>
      </c>
      <c r="CW535">
        <v>0</v>
      </c>
    </row>
    <row r="536" spans="1:101" x14ac:dyDescent="0.3">
      <c r="A536" t="s">
        <v>241</v>
      </c>
      <c r="B536" t="s">
        <v>109</v>
      </c>
      <c r="C536" t="s">
        <v>106</v>
      </c>
      <c r="D536">
        <v>1079.3650349288355</v>
      </c>
      <c r="E536">
        <v>998.61626628770466</v>
      </c>
      <c r="F536">
        <v>1022.1797870284665</v>
      </c>
      <c r="G536">
        <v>980.53131402081272</v>
      </c>
      <c r="H536">
        <v>1022.4951762856497</v>
      </c>
      <c r="I536">
        <v>941.52705746143249</v>
      </c>
      <c r="J536">
        <v>958.49687007329169</v>
      </c>
      <c r="K536">
        <v>989.95815890683502</v>
      </c>
      <c r="L536">
        <v>931.5352948687148</v>
      </c>
      <c r="M536">
        <v>1035.6771695497766</v>
      </c>
      <c r="N536">
        <v>1078.7960328161084</v>
      </c>
      <c r="O536">
        <v>1089.9074964738827</v>
      </c>
      <c r="P536">
        <v>981.86257900230805</v>
      </c>
      <c r="Q536">
        <v>900.03919657924564</v>
      </c>
      <c r="R536">
        <v>940.8834802154704</v>
      </c>
      <c r="S536">
        <v>894.19522198881009</v>
      </c>
      <c r="T536">
        <v>936.59745778962315</v>
      </c>
      <c r="U536">
        <v>856.85665989372694</v>
      </c>
      <c r="V536">
        <v>873.06069329575553</v>
      </c>
      <c r="W536">
        <v>904.91990731770807</v>
      </c>
      <c r="X536">
        <v>848.02537287891505</v>
      </c>
      <c r="Y536">
        <v>954.82522002639155</v>
      </c>
      <c r="Z536">
        <v>1001.1850137194194</v>
      </c>
      <c r="AA536">
        <v>1015.2641560776416</v>
      </c>
      <c r="AB536">
        <v>909.28285760617348</v>
      </c>
      <c r="AC536">
        <v>828.52775680062041</v>
      </c>
      <c r="AD536">
        <v>869.78815204827913</v>
      </c>
      <c r="AE536">
        <v>823.3100292313818</v>
      </c>
      <c r="AF536">
        <v>866.05989441919337</v>
      </c>
      <c r="AG536">
        <v>786.93570619374702</v>
      </c>
      <c r="AH536">
        <v>803.96858484158406</v>
      </c>
      <c r="AI536">
        <v>836.74071863254187</v>
      </c>
      <c r="AJ536">
        <v>780.73382920786855</v>
      </c>
      <c r="AK536">
        <v>888.34949800545689</v>
      </c>
      <c r="AL536">
        <v>935.47097771012852</v>
      </c>
      <c r="AM536">
        <v>950.30139809047887</v>
      </c>
      <c r="AN536">
        <v>845.08806836038582</v>
      </c>
      <c r="AO536">
        <v>765.11138468711067</v>
      </c>
      <c r="AP536">
        <v>807.13091601548194</v>
      </c>
      <c r="AQ536">
        <v>761.36189266924237</v>
      </c>
      <c r="AR536">
        <v>804.75838931605404</v>
      </c>
      <c r="AS536">
        <v>726.23002691633849</v>
      </c>
      <c r="AT536">
        <v>743.83573601361911</v>
      </c>
      <c r="AU536">
        <v>777.18731646295714</v>
      </c>
      <c r="AV536">
        <v>721.78548427162718</v>
      </c>
      <c r="AW536">
        <v>830.03509985490928</v>
      </c>
      <c r="AX536">
        <v>877.80994489461614</v>
      </c>
      <c r="AY536">
        <v>893.29856047622343</v>
      </c>
      <c r="AZ536">
        <v>788.73602856204889</v>
      </c>
      <c r="BA536">
        <v>709.39678321910992</v>
      </c>
      <c r="BB536">
        <v>752.04025866029997</v>
      </c>
      <c r="BC536">
        <v>706.88412503526001</v>
      </c>
      <c r="BD536">
        <v>750.88388630367479</v>
      </c>
      <c r="BE536">
        <v>672.94767217048263</v>
      </c>
      <c r="BF536">
        <v>691.13048237978819</v>
      </c>
      <c r="BG536">
        <v>725.0400233059388</v>
      </c>
      <c r="BH536">
        <v>670.17547611053351</v>
      </c>
      <c r="BI536">
        <v>778.94454630308269</v>
      </c>
      <c r="BJ536">
        <v>827.22842629020045</v>
      </c>
      <c r="BK536">
        <v>843.22625739965179</v>
      </c>
      <c r="BL536">
        <v>739.18463033157502</v>
      </c>
      <c r="BM536">
        <v>660.38797318504305</v>
      </c>
      <c r="BN536">
        <v>703.60206483051138</v>
      </c>
      <c r="BO536">
        <v>659.04537853451041</v>
      </c>
      <c r="BP536">
        <v>703.66676311582762</v>
      </c>
      <c r="BQ536">
        <v>626.35839344148212</v>
      </c>
      <c r="BR536">
        <v>645.14928869445112</v>
      </c>
      <c r="BS536">
        <v>679.61351603394871</v>
      </c>
      <c r="BT536">
        <v>625.21641684384247</v>
      </c>
      <c r="BU536">
        <v>734.34449409762442</v>
      </c>
      <c r="BV536">
        <v>782.88537025199025</v>
      </c>
      <c r="BW536">
        <v>799.08268804499676</v>
      </c>
      <c r="BX536">
        <v>695.26397509464016</v>
      </c>
      <c r="BY536">
        <v>616.81254732451794</v>
      </c>
      <c r="BZ536">
        <v>660.57710716460804</v>
      </c>
      <c r="CA536">
        <v>616.80433099836443</v>
      </c>
      <c r="CB536">
        <v>662.3913993010184</v>
      </c>
      <c r="CC536">
        <v>586.1044080250764</v>
      </c>
      <c r="CD536">
        <v>605.80933362843382</v>
      </c>
      <c r="CE536">
        <v>640.93935116382386</v>
      </c>
      <c r="CF536">
        <v>586.88853888083531</v>
      </c>
      <c r="CG536">
        <v>696.05009833207873</v>
      </c>
      <c r="CH536">
        <v>744.40571020443429</v>
      </c>
      <c r="CI536">
        <v>760.27286355224271</v>
      </c>
      <c r="CJ536">
        <v>655.94247077004229</v>
      </c>
      <c r="CK536">
        <v>577.06736055845158</v>
      </c>
      <c r="CL536">
        <v>620.55644981440548</v>
      </c>
      <c r="CM536">
        <v>576.70547553788481</v>
      </c>
      <c r="CN536">
        <v>623.63453537217663</v>
      </c>
      <c r="CO536">
        <v>548.81982088737232</v>
      </c>
      <c r="CP536">
        <v>574.25690573005545</v>
      </c>
      <c r="CQ536">
        <v>618.15013641028929</v>
      </c>
      <c r="CR536">
        <v>551.88659327115738</v>
      </c>
      <c r="CS536">
        <v>687.542999662037</v>
      </c>
      <c r="CT536">
        <v>734.92811718813527</v>
      </c>
      <c r="CU536">
        <v>641.51533286169831</v>
      </c>
      <c r="CV536">
        <v>-1</v>
      </c>
      <c r="CW536">
        <v>5202</v>
      </c>
    </row>
    <row r="537" spans="1:101" x14ac:dyDescent="0.3">
      <c r="A537" t="s">
        <v>107</v>
      </c>
      <c r="B537" t="s">
        <v>107</v>
      </c>
      <c r="C537" t="s">
        <v>108</v>
      </c>
      <c r="CV537">
        <v>0</v>
      </c>
      <c r="CW537">
        <v>0</v>
      </c>
    </row>
    <row r="538" spans="1:101" x14ac:dyDescent="0.3">
      <c r="A538" t="s">
        <v>242</v>
      </c>
      <c r="B538" t="s">
        <v>105</v>
      </c>
      <c r="C538" t="s">
        <v>106</v>
      </c>
      <c r="D538">
        <v>25344.002436588638</v>
      </c>
      <c r="E538">
        <v>27815.500246266085</v>
      </c>
      <c r="F538">
        <v>31923.776643741963</v>
      </c>
      <c r="G538">
        <v>33084.48380027969</v>
      </c>
      <c r="H538">
        <v>31288.309660665345</v>
      </c>
      <c r="I538">
        <v>31947.807799663118</v>
      </c>
      <c r="J538">
        <v>28497.256615480797</v>
      </c>
      <c r="K538">
        <v>27918.729196653778</v>
      </c>
      <c r="L538">
        <v>26182.378667892994</v>
      </c>
      <c r="M538">
        <v>22628.745744412015</v>
      </c>
      <c r="N538">
        <v>23261.073459316176</v>
      </c>
      <c r="O538">
        <v>20287.504029941374</v>
      </c>
      <c r="P538">
        <v>24430.595313160426</v>
      </c>
      <c r="Q538">
        <v>26931.378347061931</v>
      </c>
      <c r="R538">
        <v>31255.143135053935</v>
      </c>
      <c r="S538">
        <v>32323.903289797559</v>
      </c>
      <c r="T538">
        <v>30186.454395242727</v>
      </c>
      <c r="U538">
        <v>30383.896031400443</v>
      </c>
      <c r="V538">
        <v>26463.974891412458</v>
      </c>
      <c r="W538">
        <v>25478.586945750285</v>
      </c>
      <c r="X538">
        <v>23544.437945187088</v>
      </c>
      <c r="Y538">
        <v>20057.888837426919</v>
      </c>
      <c r="Z538">
        <v>20941.212524435792</v>
      </c>
      <c r="AA538">
        <v>18292.276366207734</v>
      </c>
      <c r="AB538">
        <v>22724.149619082727</v>
      </c>
      <c r="AC538">
        <v>25399.047225676906</v>
      </c>
      <c r="AD538">
        <v>29763.34023094274</v>
      </c>
      <c r="AE538">
        <v>30770.126211853356</v>
      </c>
      <c r="AF538">
        <v>28521.109924453718</v>
      </c>
      <c r="AG538">
        <v>28607.698842050046</v>
      </c>
      <c r="AH538">
        <v>24610.049792363829</v>
      </c>
      <c r="AI538">
        <v>23591.079501452907</v>
      </c>
      <c r="AJ538">
        <v>21663.073308941413</v>
      </c>
      <c r="AK538">
        <v>18211.008552756914</v>
      </c>
      <c r="AL538">
        <v>19145.094897429957</v>
      </c>
      <c r="AM538">
        <v>16553.403590376554</v>
      </c>
      <c r="AN538">
        <v>21041.612125929307</v>
      </c>
      <c r="AO538">
        <v>23766.072539822522</v>
      </c>
      <c r="AP538">
        <v>28168.58348329717</v>
      </c>
      <c r="AQ538">
        <v>29199.631580480866</v>
      </c>
      <c r="AR538">
        <v>26961.14634436429</v>
      </c>
      <c r="AS538">
        <v>27047.836319358885</v>
      </c>
      <c r="AT538">
        <v>23045.400505316469</v>
      </c>
      <c r="AU538">
        <v>22022.848657036593</v>
      </c>
      <c r="AV538">
        <v>20097.27812711049</v>
      </c>
      <c r="AW538">
        <v>16655.966389622325</v>
      </c>
      <c r="AX538">
        <v>17608.68101073759</v>
      </c>
      <c r="AY538">
        <v>15041.01266394658</v>
      </c>
      <c r="AZ538">
        <v>19555.330562363884</v>
      </c>
      <c r="BA538">
        <v>22305.030670719934</v>
      </c>
      <c r="BB538">
        <v>26730.055062730658</v>
      </c>
      <c r="BC538">
        <v>27780.308072752581</v>
      </c>
      <c r="BD538">
        <v>25558.120275354264</v>
      </c>
      <c r="BE538">
        <v>25659.07241179662</v>
      </c>
      <c r="BF538">
        <v>21669.723692659081</v>
      </c>
      <c r="BG538">
        <v>20659.640523625407</v>
      </c>
      <c r="BH538">
        <v>18746.117236818725</v>
      </c>
      <c r="BI538">
        <v>15316.396065101368</v>
      </c>
      <c r="BJ538">
        <v>16280.189422056557</v>
      </c>
      <c r="BK538">
        <v>13723.212434488756</v>
      </c>
      <c r="BL538">
        <v>18248.257517613267</v>
      </c>
      <c r="BM538">
        <v>21009.449885961698</v>
      </c>
      <c r="BN538">
        <v>25447.657762306619</v>
      </c>
      <c r="BO538">
        <v>26513.693562847839</v>
      </c>
      <c r="BP538">
        <v>24310.478708928764</v>
      </c>
      <c r="BQ538">
        <v>24433.524348165811</v>
      </c>
      <c r="BR538">
        <v>20468.348864637061</v>
      </c>
      <c r="BS538">
        <v>19482.353509467164</v>
      </c>
      <c r="BT538">
        <v>17589.706087611103</v>
      </c>
      <c r="BU538">
        <v>14174.173835696369</v>
      </c>
      <c r="BV538">
        <v>15142.714943003095</v>
      </c>
      <c r="BW538">
        <v>12580.308361728323</v>
      </c>
      <c r="BX538">
        <v>17092.098476069961</v>
      </c>
      <c r="BY538">
        <v>19837.958768327866</v>
      </c>
      <c r="BZ538">
        <v>24267.012539334708</v>
      </c>
      <c r="CA538">
        <v>25338.65891672243</v>
      </c>
      <c r="CB538">
        <v>23161.778598236982</v>
      </c>
      <c r="CC538">
        <v>23332.497184391628</v>
      </c>
      <c r="CD538">
        <v>19430.362321779416</v>
      </c>
      <c r="CE538">
        <v>18511.211950601089</v>
      </c>
      <c r="CF538">
        <v>16675.080538534399</v>
      </c>
      <c r="CG538">
        <v>13292.641865470892</v>
      </c>
      <c r="CH538">
        <v>14261.445602056396</v>
      </c>
      <c r="CI538">
        <v>11663.946496903352</v>
      </c>
      <c r="CJ538">
        <v>16107.202207484446</v>
      </c>
      <c r="CK538">
        <v>18754.052367229007</v>
      </c>
      <c r="CL538">
        <v>23080.664153228372</v>
      </c>
      <c r="CM538">
        <v>24069.401611955687</v>
      </c>
      <c r="CN538">
        <v>21833.602478252076</v>
      </c>
      <c r="CO538">
        <v>22070.677026049536</v>
      </c>
      <c r="CP538">
        <v>18313.972377572263</v>
      </c>
      <c r="CQ538">
        <v>17730.323289040625</v>
      </c>
      <c r="CR538">
        <v>16523.195291276777</v>
      </c>
      <c r="CS538">
        <v>12626.718948804926</v>
      </c>
      <c r="CT538">
        <v>14340.214040277964</v>
      </c>
      <c r="CU538">
        <v>12912.600328200722</v>
      </c>
      <c r="CV538">
        <v>1</v>
      </c>
      <c r="CW538">
        <v>5203</v>
      </c>
    </row>
    <row r="539" spans="1:101" x14ac:dyDescent="0.3">
      <c r="A539" t="s">
        <v>107</v>
      </c>
      <c r="B539" t="s">
        <v>107</v>
      </c>
      <c r="C539" t="s">
        <v>108</v>
      </c>
      <c r="CV539">
        <v>0</v>
      </c>
      <c r="CW539">
        <v>0</v>
      </c>
    </row>
    <row r="540" spans="1:101" x14ac:dyDescent="0.3">
      <c r="A540" t="s">
        <v>242</v>
      </c>
      <c r="B540" t="s">
        <v>109</v>
      </c>
      <c r="C540" t="s">
        <v>106</v>
      </c>
      <c r="D540">
        <v>25870.918879207238</v>
      </c>
      <c r="E540">
        <v>25849.386185187861</v>
      </c>
      <c r="F540">
        <v>27482.044443800238</v>
      </c>
      <c r="G540">
        <v>27086.531759411766</v>
      </c>
      <c r="H540">
        <v>28323.351300392707</v>
      </c>
      <c r="I540">
        <v>26559.25514499643</v>
      </c>
      <c r="J540">
        <v>27224.444523414826</v>
      </c>
      <c r="K540">
        <v>27547.767007802031</v>
      </c>
      <c r="L540">
        <v>26156.740163265076</v>
      </c>
      <c r="M540">
        <v>28236.181592759171</v>
      </c>
      <c r="N540">
        <v>28436.755503671076</v>
      </c>
      <c r="O540">
        <v>28402.42879664457</v>
      </c>
      <c r="P540">
        <v>26081.497099642354</v>
      </c>
      <c r="Q540">
        <v>25081.208196160238</v>
      </c>
      <c r="R540">
        <v>26513.26459145789</v>
      </c>
      <c r="S540">
        <v>25686.114926973227</v>
      </c>
      <c r="T540">
        <v>26707.640062181279</v>
      </c>
      <c r="U540">
        <v>24768.408820558354</v>
      </c>
      <c r="V540">
        <v>25232.436889606932</v>
      </c>
      <c r="W540">
        <v>25412.913381750332</v>
      </c>
      <c r="X540">
        <v>23936.132446340205</v>
      </c>
      <c r="Y540">
        <v>25995.411492182342</v>
      </c>
      <c r="Z540">
        <v>26238.50412569521</v>
      </c>
      <c r="AA540">
        <v>26279.896633203982</v>
      </c>
      <c r="AB540">
        <v>24035.460818234696</v>
      </c>
      <c r="AC540">
        <v>23090.320020055085</v>
      </c>
      <c r="AD540">
        <v>24547.887195608422</v>
      </c>
      <c r="AE540">
        <v>23721.031395747028</v>
      </c>
      <c r="AF540">
        <v>24729.977699645959</v>
      </c>
      <c r="AG540">
        <v>22778.064458214827</v>
      </c>
      <c r="AH540">
        <v>23237.701197613453</v>
      </c>
      <c r="AI540">
        <v>23425.103588651007</v>
      </c>
      <c r="AJ540">
        <v>21965.287747129136</v>
      </c>
      <c r="AK540">
        <v>24048.251253547707</v>
      </c>
      <c r="AL540">
        <v>24318.503291232511</v>
      </c>
      <c r="AM540">
        <v>24388.211953695085</v>
      </c>
      <c r="AN540">
        <v>22171.757246186957</v>
      </c>
      <c r="AO540">
        <v>21253.213278430216</v>
      </c>
      <c r="AP540">
        <v>22735.120285489051</v>
      </c>
      <c r="AQ540">
        <v>21929.692386047842</v>
      </c>
      <c r="AR540">
        <v>22956.969320546679</v>
      </c>
      <c r="AS540">
        <v>21020.761081354911</v>
      </c>
      <c r="AT540">
        <v>21494.544530697876</v>
      </c>
      <c r="AU540">
        <v>21695.884435679174</v>
      </c>
      <c r="AV540">
        <v>20250.997274141442</v>
      </c>
      <c r="AW540">
        <v>22350.579682981628</v>
      </c>
      <c r="AX540">
        <v>22639.205659579784</v>
      </c>
      <c r="AY540">
        <v>22728.580405342069</v>
      </c>
      <c r="AZ540">
        <v>20532.353043557061</v>
      </c>
      <c r="BA540">
        <v>19633.881591991183</v>
      </c>
      <c r="BB540">
        <v>21135.201858822187</v>
      </c>
      <c r="BC540">
        <v>20348.299426856847</v>
      </c>
      <c r="BD540">
        <v>21393.211986318162</v>
      </c>
      <c r="BE540">
        <v>19473.869359418277</v>
      </c>
      <c r="BF540">
        <v>19963.892674877094</v>
      </c>
      <c r="BG540">
        <v>20180.96429611096</v>
      </c>
      <c r="BH540">
        <v>18751.392946320568</v>
      </c>
      <c r="BI540">
        <v>20865.975844229397</v>
      </c>
      <c r="BJ540">
        <v>21169.431801566505</v>
      </c>
      <c r="BK540">
        <v>21273.668599701032</v>
      </c>
      <c r="BL540">
        <v>19092.57678978335</v>
      </c>
      <c r="BM540">
        <v>18209.747995255093</v>
      </c>
      <c r="BN540">
        <v>19727.382869718171</v>
      </c>
      <c r="BO540">
        <v>18957.502325635527</v>
      </c>
      <c r="BP540">
        <v>20019.99993223861</v>
      </c>
      <c r="BQ540">
        <v>18118.45116090752</v>
      </c>
      <c r="BR540">
        <v>18625.91297912076</v>
      </c>
      <c r="BS540">
        <v>18859.345332081321</v>
      </c>
      <c r="BT540">
        <v>17444.302905913792</v>
      </c>
      <c r="BU540">
        <v>19571.010334090224</v>
      </c>
      <c r="BV540">
        <v>19884.067438121223</v>
      </c>
      <c r="BW540">
        <v>19995.968585178809</v>
      </c>
      <c r="BX540">
        <v>17822.007598623521</v>
      </c>
      <c r="BY540">
        <v>16947.835365688341</v>
      </c>
      <c r="BZ540">
        <v>18477.864509805215</v>
      </c>
      <c r="CA540">
        <v>17725.711674521262</v>
      </c>
      <c r="CB540">
        <v>18811.468626971509</v>
      </c>
      <c r="CC540">
        <v>16937.071442542408</v>
      </c>
      <c r="CD540">
        <v>17472.229450561503</v>
      </c>
      <c r="CE540">
        <v>17729.687810826304</v>
      </c>
      <c r="CF540">
        <v>16331.161029817955</v>
      </c>
      <c r="CG540">
        <v>18464.555597843006</v>
      </c>
      <c r="CH540">
        <v>18775.097693724543</v>
      </c>
      <c r="CI540">
        <v>18877.63645828918</v>
      </c>
      <c r="CJ540">
        <v>16689.699374080821</v>
      </c>
      <c r="CK540">
        <v>15805.136609597768</v>
      </c>
      <c r="CL540">
        <v>17329.561291656984</v>
      </c>
      <c r="CM540">
        <v>16578.445857647792</v>
      </c>
      <c r="CN540">
        <v>17696.283951755922</v>
      </c>
      <c r="CO540">
        <v>15845.165550813377</v>
      </c>
      <c r="CP540">
        <v>16478.076275861309</v>
      </c>
      <c r="CQ540">
        <v>16910.856439123643</v>
      </c>
      <c r="CR540">
        <v>15327.580704683402</v>
      </c>
      <c r="CS540">
        <v>18084.798182580875</v>
      </c>
      <c r="CT540">
        <v>18278.943564769866</v>
      </c>
      <c r="CU540">
        <v>16350.367617484655</v>
      </c>
      <c r="CV540">
        <v>-1</v>
      </c>
      <c r="CW540">
        <v>5203</v>
      </c>
    </row>
    <row r="541" spans="1:101" x14ac:dyDescent="0.3">
      <c r="A541" t="s">
        <v>107</v>
      </c>
      <c r="B541" t="s">
        <v>107</v>
      </c>
      <c r="C541" t="s">
        <v>108</v>
      </c>
      <c r="CV541">
        <v>0</v>
      </c>
      <c r="CW541">
        <v>0</v>
      </c>
    </row>
    <row r="542" spans="1:101" x14ac:dyDescent="0.3">
      <c r="A542" t="s">
        <v>243</v>
      </c>
      <c r="B542" t="s">
        <v>105</v>
      </c>
      <c r="C542" t="s">
        <v>106</v>
      </c>
      <c r="D542">
        <v>3494.2485165567705</v>
      </c>
      <c r="E542">
        <v>3706.2872673082798</v>
      </c>
      <c r="F542">
        <v>4507.2345644130064</v>
      </c>
      <c r="G542">
        <v>4466.258023933402</v>
      </c>
      <c r="H542">
        <v>4341.5412798061188</v>
      </c>
      <c r="I542">
        <v>4364.7821967748841</v>
      </c>
      <c r="J542">
        <v>3903.1273941614349</v>
      </c>
      <c r="K542">
        <v>3880.6678328584594</v>
      </c>
      <c r="L542">
        <v>3445.212543982997</v>
      </c>
      <c r="M542">
        <v>3092.7122333097514</v>
      </c>
      <c r="N542">
        <v>3098.6214600184703</v>
      </c>
      <c r="O542">
        <v>2591.1769754327715</v>
      </c>
      <c r="P542">
        <v>3278.8814499116902</v>
      </c>
      <c r="Q542">
        <v>3572.1257335210867</v>
      </c>
      <c r="R542">
        <v>4349.2859627583912</v>
      </c>
      <c r="S542">
        <v>4299.5877346942698</v>
      </c>
      <c r="T542">
        <v>4138.1066589327493</v>
      </c>
      <c r="U542">
        <v>4127.7645098398807</v>
      </c>
      <c r="V542">
        <v>3622.2109428219501</v>
      </c>
      <c r="W542">
        <v>3549.9917481669831</v>
      </c>
      <c r="X542">
        <v>3078.5488836723812</v>
      </c>
      <c r="Y542">
        <v>2711.0024794595347</v>
      </c>
      <c r="Z542">
        <v>2723.514838250323</v>
      </c>
      <c r="AA542">
        <v>2240.021698875898</v>
      </c>
      <c r="AB542">
        <v>2958.7786576984695</v>
      </c>
      <c r="AC542">
        <v>3279.4376037791744</v>
      </c>
      <c r="AD542">
        <v>4073.679856028778</v>
      </c>
      <c r="AE542">
        <v>4029.0773889752636</v>
      </c>
      <c r="AF542">
        <v>3863.1547601148991</v>
      </c>
      <c r="AG542">
        <v>3843.4964674679522</v>
      </c>
      <c r="AH542">
        <v>3328.3820843582721</v>
      </c>
      <c r="AI542">
        <v>3249.4962731360501</v>
      </c>
      <c r="AJ542">
        <v>2775.5773977268386</v>
      </c>
      <c r="AK542">
        <v>2409.5612223254516</v>
      </c>
      <c r="AL542">
        <v>2426.6127684634939</v>
      </c>
      <c r="AM542">
        <v>1949.4686710091873</v>
      </c>
      <c r="AN542">
        <v>2675.306643259134</v>
      </c>
      <c r="AO542">
        <v>3002.9077806667046</v>
      </c>
      <c r="AP542">
        <v>3803.2873669696369</v>
      </c>
      <c r="AQ542">
        <v>3763.5628138897409</v>
      </c>
      <c r="AR542">
        <v>3601.0581311201699</v>
      </c>
      <c r="AS542">
        <v>3583.4541535549915</v>
      </c>
      <c r="AT542">
        <v>3069.4075883677933</v>
      </c>
      <c r="AU542">
        <v>2991.160736201437</v>
      </c>
      <c r="AV542">
        <v>2518.0315578917434</v>
      </c>
      <c r="AW542">
        <v>2153.398181486009</v>
      </c>
      <c r="AX542">
        <v>2172.6292176504644</v>
      </c>
      <c r="AY542">
        <v>1698.4130002794186</v>
      </c>
      <c r="AZ542">
        <v>2427.6938522191467</v>
      </c>
      <c r="BA542">
        <v>2758.9432631403879</v>
      </c>
      <c r="BB542">
        <v>3562.895773639093</v>
      </c>
      <c r="BC542">
        <v>3526.4841092000497</v>
      </c>
      <c r="BD542">
        <v>3366.9610942796498</v>
      </c>
      <c r="BE542">
        <v>3352.0267843672959</v>
      </c>
      <c r="BF542">
        <v>2840.4048502347769</v>
      </c>
      <c r="BG542">
        <v>2764.411577586086</v>
      </c>
      <c r="BH542">
        <v>2293.4211334148004</v>
      </c>
      <c r="BI542">
        <v>1930.8449021399038</v>
      </c>
      <c r="BJ542">
        <v>1952.0716679813961</v>
      </c>
      <c r="BK542">
        <v>1479.8131922367629</v>
      </c>
      <c r="BL542">
        <v>2211.0548475265928</v>
      </c>
      <c r="BM542">
        <v>2544.3332266237694</v>
      </c>
      <c r="BN542">
        <v>3350.4674685248406</v>
      </c>
      <c r="BO542">
        <v>3316.4781930279082</v>
      </c>
      <c r="BP542">
        <v>3159.6829053093115</v>
      </c>
      <c r="BQ542">
        <v>3147.7900289454719</v>
      </c>
      <c r="BR542">
        <v>2639.4430371199624</v>
      </c>
      <c r="BS542">
        <v>2566.7701282506996</v>
      </c>
      <c r="BT542">
        <v>2098.8582374911084</v>
      </c>
      <c r="BU542">
        <v>1738.782251787396</v>
      </c>
      <c r="BV542">
        <v>1761.6385067546912</v>
      </c>
      <c r="BW542">
        <v>1290.0094652962107</v>
      </c>
      <c r="BX542">
        <v>2021.0214382182867</v>
      </c>
      <c r="BY542">
        <v>2353.6703376235068</v>
      </c>
      <c r="BZ542">
        <v>3159.5003448222105</v>
      </c>
      <c r="CA542">
        <v>3126.3534822614147</v>
      </c>
      <c r="CB542">
        <v>2972.2115375532476</v>
      </c>
      <c r="CC542">
        <v>2965.0330744114826</v>
      </c>
      <c r="CD542">
        <v>2463.1398764054607</v>
      </c>
      <c r="CE542">
        <v>2397.7784439733491</v>
      </c>
      <c r="CF542">
        <v>1936.7901075896527</v>
      </c>
      <c r="CG542">
        <v>1581.8983216200204</v>
      </c>
      <c r="CH542">
        <v>1606.9862365540012</v>
      </c>
      <c r="CI542">
        <v>1134.0241573878302</v>
      </c>
      <c r="CJ542">
        <v>1859.9817676723305</v>
      </c>
      <c r="CK542">
        <v>2183.9255436713706</v>
      </c>
      <c r="CL542">
        <v>2979.84638674286</v>
      </c>
      <c r="CM542">
        <v>2937.4208856742425</v>
      </c>
      <c r="CN542">
        <v>2777.0968968354655</v>
      </c>
      <c r="CO542">
        <v>2776.1310240320527</v>
      </c>
      <c r="CP542">
        <v>2284.2632384577641</v>
      </c>
      <c r="CQ542">
        <v>2255.2001736527882</v>
      </c>
      <c r="CR542">
        <v>1852.8470723371584</v>
      </c>
      <c r="CS542">
        <v>1435.4464604973186</v>
      </c>
      <c r="CT542">
        <v>1556.204942832193</v>
      </c>
      <c r="CU542">
        <v>1161.8309204988684</v>
      </c>
      <c r="CV542">
        <v>1</v>
      </c>
      <c r="CW542">
        <v>5204</v>
      </c>
    </row>
    <row r="543" spans="1:101" x14ac:dyDescent="0.3">
      <c r="A543" t="s">
        <v>107</v>
      </c>
      <c r="B543" t="s">
        <v>107</v>
      </c>
      <c r="C543" t="s">
        <v>108</v>
      </c>
      <c r="CV543">
        <v>0</v>
      </c>
      <c r="CW543">
        <v>0</v>
      </c>
    </row>
    <row r="544" spans="1:101" x14ac:dyDescent="0.3">
      <c r="A544" t="s">
        <v>243</v>
      </c>
      <c r="B544" t="s">
        <v>109</v>
      </c>
      <c r="C544" t="s">
        <v>106</v>
      </c>
      <c r="D544">
        <v>4116.3711574281806</v>
      </c>
      <c r="E544">
        <v>3495.0433869397816</v>
      </c>
      <c r="F544">
        <v>3396.351756792486</v>
      </c>
      <c r="G544">
        <v>3321.6848788814359</v>
      </c>
      <c r="H544">
        <v>3591.0495857349488</v>
      </c>
      <c r="I544">
        <v>3375.5060201189408</v>
      </c>
      <c r="J544">
        <v>3583.776633011812</v>
      </c>
      <c r="K544">
        <v>3681.1665441422047</v>
      </c>
      <c r="L544">
        <v>3509.1294210363599</v>
      </c>
      <c r="M544">
        <v>3868.3920651673388</v>
      </c>
      <c r="N544">
        <v>3867.6992792452224</v>
      </c>
      <c r="O544">
        <v>3887.5247979084133</v>
      </c>
      <c r="P544">
        <v>3353.5479635244355</v>
      </c>
      <c r="Q544">
        <v>3057.9748381078298</v>
      </c>
      <c r="R544">
        <v>3132.6869783103934</v>
      </c>
      <c r="S544">
        <v>3056.7414986787362</v>
      </c>
      <c r="T544">
        <v>3333.2767439875706</v>
      </c>
      <c r="U544">
        <v>3125.5764766867806</v>
      </c>
      <c r="V544">
        <v>3333.1255403954146</v>
      </c>
      <c r="W544">
        <v>3427.3528176177961</v>
      </c>
      <c r="X544">
        <v>3244.1309657208972</v>
      </c>
      <c r="Y544">
        <v>3584.3874690034622</v>
      </c>
      <c r="Z544">
        <v>3562.7248910618127</v>
      </c>
      <c r="AA544">
        <v>3566.1760536205279</v>
      </c>
      <c r="AB544">
        <v>3024.6418135951139</v>
      </c>
      <c r="AC544">
        <v>2731.2232813954315</v>
      </c>
      <c r="AD544">
        <v>2815.4797449387993</v>
      </c>
      <c r="AE544">
        <v>2752.1729134704606</v>
      </c>
      <c r="AF544">
        <v>3040.3149626576383</v>
      </c>
      <c r="AG544">
        <v>2840.6579410722084</v>
      </c>
      <c r="AH544">
        <v>3052.1385531640954</v>
      </c>
      <c r="AI544">
        <v>3147.1750478746153</v>
      </c>
      <c r="AJ544">
        <v>2963.2414751937131</v>
      </c>
      <c r="AK544">
        <v>3302.6852395700307</v>
      </c>
      <c r="AL544">
        <v>3280.9814005035714</v>
      </c>
      <c r="AM544">
        <v>3285.4730278362094</v>
      </c>
      <c r="AN544">
        <v>2745.9994110269827</v>
      </c>
      <c r="AO544">
        <v>2455.4570005131932</v>
      </c>
      <c r="AP544">
        <v>2543.191491036599</v>
      </c>
      <c r="AQ544">
        <v>2483.7638756192305</v>
      </c>
      <c r="AR544">
        <v>2775.9696796394792</v>
      </c>
      <c r="AS544">
        <v>2580.3143821845138</v>
      </c>
      <c r="AT544">
        <v>2795.4904568151151</v>
      </c>
      <c r="AU544">
        <v>2893.7397354974869</v>
      </c>
      <c r="AV544">
        <v>2712.4856079036854</v>
      </c>
      <c r="AW544">
        <v>3054.1656065799966</v>
      </c>
      <c r="AX544">
        <v>3034.4487584513654</v>
      </c>
      <c r="AY544">
        <v>3040.9044515590454</v>
      </c>
      <c r="AZ544">
        <v>2503.5561365931671</v>
      </c>
      <c r="BA544">
        <v>2215.3935385208611</v>
      </c>
      <c r="BB544">
        <v>2305.755250135091</v>
      </c>
      <c r="BC544">
        <v>2249.1199668254562</v>
      </c>
      <c r="BD544">
        <v>2544.1689814034062</v>
      </c>
      <c r="BE544">
        <v>2351.3038796653209</v>
      </c>
      <c r="BF544">
        <v>2569.1513145620388</v>
      </c>
      <c r="BG544">
        <v>2669.9339230858432</v>
      </c>
      <c r="BH544">
        <v>2491.0949566418221</v>
      </c>
      <c r="BI544">
        <v>2835.1142370436096</v>
      </c>
      <c r="BJ544">
        <v>2817.7071338211654</v>
      </c>
      <c r="BK544">
        <v>2826.4785568398615</v>
      </c>
      <c r="BL544">
        <v>2291.4678537424466</v>
      </c>
      <c r="BM544">
        <v>2005.6587537059409</v>
      </c>
      <c r="BN544">
        <v>2098.3655035248335</v>
      </c>
      <c r="BO544">
        <v>2044.0321288821644</v>
      </c>
      <c r="BP544">
        <v>2341.3057033430973</v>
      </c>
      <c r="BQ544">
        <v>2150.5655676425613</v>
      </c>
      <c r="BR544">
        <v>2370.4382349275611</v>
      </c>
      <c r="BS544">
        <v>2473.1747111736763</v>
      </c>
      <c r="BT544">
        <v>2296.2753403363299</v>
      </c>
      <c r="BU544">
        <v>2642.2973065288293</v>
      </c>
      <c r="BV544">
        <v>2627.0347309647291</v>
      </c>
      <c r="BW544">
        <v>2638.1455939459647</v>
      </c>
      <c r="BX544">
        <v>2105.6690121923507</v>
      </c>
      <c r="BY544">
        <v>1822.5156029282086</v>
      </c>
      <c r="BZ544">
        <v>1917.8507640205528</v>
      </c>
      <c r="CA544">
        <v>1865.9182675025077</v>
      </c>
      <c r="CB544">
        <v>2165.1697169582267</v>
      </c>
      <c r="CC544">
        <v>1975.8710589089847</v>
      </c>
      <c r="CD544">
        <v>2196.6792820453679</v>
      </c>
      <c r="CE544">
        <v>2300.0435632450199</v>
      </c>
      <c r="CF544">
        <v>2123.785287452069</v>
      </c>
      <c r="CG544">
        <v>2470.8164018870398</v>
      </c>
      <c r="CH544">
        <v>2457.3382661901819</v>
      </c>
      <c r="CI544">
        <v>2471.1144237811918</v>
      </c>
      <c r="CJ544">
        <v>1941.9068369365095</v>
      </c>
      <c r="CK544">
        <v>1663.2483290559121</v>
      </c>
      <c r="CL544">
        <v>1763.0417449571903</v>
      </c>
      <c r="CM544">
        <v>1714.1586260841505</v>
      </c>
      <c r="CN544">
        <v>2018.2173342398796</v>
      </c>
      <c r="CO544">
        <v>1826.8291161027473</v>
      </c>
      <c r="CP544">
        <v>2052.3348558824086</v>
      </c>
      <c r="CQ544">
        <v>2161.4541903064855</v>
      </c>
      <c r="CR544">
        <v>1926.2056910684514</v>
      </c>
      <c r="CS544">
        <v>2381.181424677764</v>
      </c>
      <c r="CT544">
        <v>2340.2361543805878</v>
      </c>
      <c r="CU544">
        <v>2007.5177745964477</v>
      </c>
      <c r="CV544">
        <v>-1</v>
      </c>
      <c r="CW544">
        <v>5204</v>
      </c>
    </row>
    <row r="545" spans="1:101" x14ac:dyDescent="0.3">
      <c r="A545" t="s">
        <v>107</v>
      </c>
      <c r="B545" t="s">
        <v>107</v>
      </c>
      <c r="C545" t="s">
        <v>108</v>
      </c>
      <c r="CV545">
        <v>0</v>
      </c>
      <c r="CW545">
        <v>0</v>
      </c>
    </row>
    <row r="546" spans="1:101" x14ac:dyDescent="0.3">
      <c r="A546" t="s">
        <v>244</v>
      </c>
      <c r="B546" t="s">
        <v>105</v>
      </c>
      <c r="C546" t="s">
        <v>106</v>
      </c>
      <c r="D546">
        <v>10555.746332697825</v>
      </c>
      <c r="E546">
        <v>11856.491405688797</v>
      </c>
      <c r="F546">
        <v>12880.940827227862</v>
      </c>
      <c r="G546">
        <v>12671.813511459051</v>
      </c>
      <c r="H546">
        <v>12008.464947330311</v>
      </c>
      <c r="I546">
        <v>12055.454353209569</v>
      </c>
      <c r="J546">
        <v>10647.782656004847</v>
      </c>
      <c r="K546">
        <v>9676.0191171913666</v>
      </c>
      <c r="L546">
        <v>9305.2255026726834</v>
      </c>
      <c r="M546">
        <v>8054.8480307057853</v>
      </c>
      <c r="N546">
        <v>8231.2285440755222</v>
      </c>
      <c r="O546">
        <v>8064.619222871218</v>
      </c>
      <c r="P546">
        <v>10966.101159050881</v>
      </c>
      <c r="Q546">
        <v>12263.393212919949</v>
      </c>
      <c r="R546">
        <v>13139.176557610715</v>
      </c>
      <c r="S546">
        <v>12814.487728546334</v>
      </c>
      <c r="T546">
        <v>11958.575322267068</v>
      </c>
      <c r="U546">
        <v>11731.851472155027</v>
      </c>
      <c r="V546">
        <v>10070.887274317824</v>
      </c>
      <c r="W546">
        <v>8900.2336158320304</v>
      </c>
      <c r="X546">
        <v>8436.9707910849538</v>
      </c>
      <c r="Y546">
        <v>7224.0834870481203</v>
      </c>
      <c r="Z546">
        <v>7524.4571114358923</v>
      </c>
      <c r="AA546">
        <v>7508.802090586265</v>
      </c>
      <c r="AB546">
        <v>10536.08867712449</v>
      </c>
      <c r="AC546">
        <v>11898.995127369042</v>
      </c>
      <c r="AD546">
        <v>12773.780161663988</v>
      </c>
      <c r="AE546">
        <v>12399.893246455977</v>
      </c>
      <c r="AF546">
        <v>11474.914753992718</v>
      </c>
      <c r="AG546">
        <v>11184.584219302331</v>
      </c>
      <c r="AH546">
        <v>9480.7671941144545</v>
      </c>
      <c r="AI546">
        <v>8292.1131094919801</v>
      </c>
      <c r="AJ546">
        <v>7831.9860445039412</v>
      </c>
      <c r="AK546">
        <v>6636.4072372850842</v>
      </c>
      <c r="AL546">
        <v>6961.3064139564312</v>
      </c>
      <c r="AM546">
        <v>6971.9560985264361</v>
      </c>
      <c r="AN546">
        <v>10023.52506082643</v>
      </c>
      <c r="AO546">
        <v>11406.043162890495</v>
      </c>
      <c r="AP546">
        <v>12294.019685346902</v>
      </c>
      <c r="AQ546">
        <v>11926.232952276114</v>
      </c>
      <c r="AR546">
        <v>11000.951228190657</v>
      </c>
      <c r="AS546">
        <v>10705.95065435682</v>
      </c>
      <c r="AT546">
        <v>8995.9988995951007</v>
      </c>
      <c r="AU546">
        <v>7802.6789765357662</v>
      </c>
      <c r="AV546">
        <v>7341.4773311769077</v>
      </c>
      <c r="AW546">
        <v>6149.2161044121967</v>
      </c>
      <c r="AX546">
        <v>6481.2892741633059</v>
      </c>
      <c r="AY546">
        <v>6501.5160475784905</v>
      </c>
      <c r="AZ546">
        <v>9563.3246883092779</v>
      </c>
      <c r="BA546">
        <v>10955.295136267872</v>
      </c>
      <c r="BB546">
        <v>11851.115067129527</v>
      </c>
      <c r="BC546">
        <v>11489.413246788885</v>
      </c>
      <c r="BD546">
        <v>10568.796366216257</v>
      </c>
      <c r="BE546">
        <v>10277.584287714983</v>
      </c>
      <c r="BF546">
        <v>8571.0390508770015</v>
      </c>
      <c r="BG546">
        <v>7381.0412992090269</v>
      </c>
      <c r="BH546">
        <v>6923.1567882467671</v>
      </c>
      <c r="BI546">
        <v>5734.1434909658092</v>
      </c>
      <c r="BJ546">
        <v>6069.3066106890346</v>
      </c>
      <c r="BK546">
        <v>6092.4634361144044</v>
      </c>
      <c r="BL546">
        <v>9157.1955170802921</v>
      </c>
      <c r="BM546">
        <v>10552.400090350398</v>
      </c>
      <c r="BN546">
        <v>11452.19402756101</v>
      </c>
      <c r="BO546">
        <v>11095.641780338738</v>
      </c>
      <c r="BP546">
        <v>10181.646858958009</v>
      </c>
      <c r="BQ546">
        <v>9898.5226426159425</v>
      </c>
      <c r="BR546">
        <v>8201.0732708798405</v>
      </c>
      <c r="BS546">
        <v>7020.1946344980561</v>
      </c>
      <c r="BT546">
        <v>6570.0100804698732</v>
      </c>
      <c r="BU546">
        <v>5385.6541389773138</v>
      </c>
      <c r="BV546">
        <v>5721.1192577102956</v>
      </c>
      <c r="BW546">
        <v>5739.828537473798</v>
      </c>
      <c r="BX546">
        <v>8796.4034915055454</v>
      </c>
      <c r="BY546">
        <v>10182.387219984086</v>
      </c>
      <c r="BZ546">
        <v>11075.7652376039</v>
      </c>
      <c r="CA546">
        <v>10719.692970020402</v>
      </c>
      <c r="CB546">
        <v>9815.9812164887153</v>
      </c>
      <c r="CC546">
        <v>9553.3313449102152</v>
      </c>
      <c r="CD546">
        <v>7883.7664524513357</v>
      </c>
      <c r="CE546">
        <v>6732.6618343561986</v>
      </c>
      <c r="CF546">
        <v>6307.3252007646406</v>
      </c>
      <c r="CG546">
        <v>5136.6012588477533</v>
      </c>
      <c r="CH546">
        <v>5470.0033715977506</v>
      </c>
      <c r="CI546">
        <v>5469.8404356960073</v>
      </c>
      <c r="CJ546">
        <v>8492.6203100971907</v>
      </c>
      <c r="CK546">
        <v>9831.2962276838061</v>
      </c>
      <c r="CL546">
        <v>10675.466952503435</v>
      </c>
      <c r="CM546">
        <v>10280.821888105333</v>
      </c>
      <c r="CN546">
        <v>9346.3730664570139</v>
      </c>
      <c r="CO546">
        <v>9108.6054151559201</v>
      </c>
      <c r="CP546">
        <v>7509.5807974658637</v>
      </c>
      <c r="CQ546">
        <v>6489.7295813617238</v>
      </c>
      <c r="CR546">
        <v>6414.0390924903249</v>
      </c>
      <c r="CS546">
        <v>4997.937735705249</v>
      </c>
      <c r="CT546">
        <v>5482.7598298302119</v>
      </c>
      <c r="CU546">
        <v>6446.4797257733853</v>
      </c>
      <c r="CV546">
        <v>1</v>
      </c>
      <c r="CW546">
        <v>5205</v>
      </c>
    </row>
    <row r="547" spans="1:101" x14ac:dyDescent="0.3">
      <c r="A547" t="s">
        <v>107</v>
      </c>
      <c r="B547" t="s">
        <v>107</v>
      </c>
      <c r="C547" t="s">
        <v>108</v>
      </c>
      <c r="CV547">
        <v>0</v>
      </c>
      <c r="CW547">
        <v>0</v>
      </c>
    </row>
    <row r="548" spans="1:101" x14ac:dyDescent="0.3">
      <c r="A548" t="s">
        <v>244</v>
      </c>
      <c r="B548" t="s">
        <v>109</v>
      </c>
      <c r="C548" t="s">
        <v>106</v>
      </c>
      <c r="D548">
        <v>9523.2708176064025</v>
      </c>
      <c r="E548">
        <v>9430.0159889456772</v>
      </c>
      <c r="F548">
        <v>10050.431196668878</v>
      </c>
      <c r="G548">
        <v>9934.5651757676042</v>
      </c>
      <c r="H548">
        <v>10728.215096900509</v>
      </c>
      <c r="I548">
        <v>9153.7649749650118</v>
      </c>
      <c r="J548">
        <v>9856.7550693790054</v>
      </c>
      <c r="K548">
        <v>10328.59297180228</v>
      </c>
      <c r="L548">
        <v>9493.9544506144084</v>
      </c>
      <c r="M548">
        <v>11225.095430884428</v>
      </c>
      <c r="N548">
        <v>11808.461888265629</v>
      </c>
      <c r="O548">
        <v>12611.605462377498</v>
      </c>
      <c r="P548">
        <v>10098.959380582764</v>
      </c>
      <c r="Q548">
        <v>9144.3200625075297</v>
      </c>
      <c r="R548">
        <v>9974.0202145320873</v>
      </c>
      <c r="S548">
        <v>9799.7366845571596</v>
      </c>
      <c r="T548">
        <v>10422.791395065797</v>
      </c>
      <c r="U548">
        <v>8726.7365089637897</v>
      </c>
      <c r="V548">
        <v>9318.7796232254677</v>
      </c>
      <c r="W548">
        <v>9727.5157146909733</v>
      </c>
      <c r="X548">
        <v>8870.6559266671702</v>
      </c>
      <c r="Y548">
        <v>10606.944633913832</v>
      </c>
      <c r="Z548">
        <v>11212.592577983267</v>
      </c>
      <c r="AA548">
        <v>12037.042419650177</v>
      </c>
      <c r="AB548">
        <v>9531.4487264673262</v>
      </c>
      <c r="AC548">
        <v>8569.4615782146211</v>
      </c>
      <c r="AD548">
        <v>9384.8591151816745</v>
      </c>
      <c r="AE548">
        <v>9196.675137110451</v>
      </c>
      <c r="AF548">
        <v>9810.9613469926626</v>
      </c>
      <c r="AG548">
        <v>8112.5744285436285</v>
      </c>
      <c r="AH548">
        <v>8707.2374114592985</v>
      </c>
      <c r="AI548">
        <v>9121.2412802297622</v>
      </c>
      <c r="AJ548">
        <v>8270.5565486094329</v>
      </c>
      <c r="AK548">
        <v>10013.209875393299</v>
      </c>
      <c r="AL548">
        <v>10625.556305676162</v>
      </c>
      <c r="AM548">
        <v>11457.355303060003</v>
      </c>
      <c r="AN548">
        <v>8959.6474398385544</v>
      </c>
      <c r="AO548">
        <v>8005.4838791322982</v>
      </c>
      <c r="AP548">
        <v>8827.9005227812231</v>
      </c>
      <c r="AQ548">
        <v>8645.4530627380427</v>
      </c>
      <c r="AR548">
        <v>9264.2191272926812</v>
      </c>
      <c r="AS548">
        <v>7569.5474357431322</v>
      </c>
      <c r="AT548">
        <v>8167.8638396505812</v>
      </c>
      <c r="AU548">
        <v>8586.066765256408</v>
      </c>
      <c r="AV548">
        <v>7740.4292125815164</v>
      </c>
      <c r="AW548">
        <v>9488.9314666512837</v>
      </c>
      <c r="AX548">
        <v>10107.637317165416</v>
      </c>
      <c r="AY548">
        <v>10945.940465145944</v>
      </c>
      <c r="AZ548">
        <v>8454.5873642339193</v>
      </c>
      <c r="BA548">
        <v>7506.4759160684134</v>
      </c>
      <c r="BB548">
        <v>8334.6192563589575</v>
      </c>
      <c r="BC548">
        <v>8157.6234889418902</v>
      </c>
      <c r="BD548">
        <v>8781.6279591334696</v>
      </c>
      <c r="BE548">
        <v>7092.0180265976023</v>
      </c>
      <c r="BF548">
        <v>7695.2285540384328</v>
      </c>
      <c r="BG548">
        <v>8118.1606623586376</v>
      </c>
      <c r="BH548">
        <v>7277.1107247889076</v>
      </c>
      <c r="BI548">
        <v>9030.1197445979888</v>
      </c>
      <c r="BJ548">
        <v>9653.3482920221995</v>
      </c>
      <c r="BK548">
        <v>10496.30504474537</v>
      </c>
      <c r="BL548">
        <v>8009.8421427410749</v>
      </c>
      <c r="BM548">
        <v>7066.9249089495697</v>
      </c>
      <c r="BN548">
        <v>7900.5713377473048</v>
      </c>
      <c r="BO548">
        <v>7729.3134744642302</v>
      </c>
      <c r="BP548">
        <v>8359.1309981740724</v>
      </c>
      <c r="BQ548">
        <v>6675.1702256918998</v>
      </c>
      <c r="BR548">
        <v>7283.5735444152588</v>
      </c>
      <c r="BS548">
        <v>7710.9498674638699</v>
      </c>
      <c r="BT548">
        <v>6873.3880338438421</v>
      </c>
      <c r="BU548">
        <v>8628.9102735201723</v>
      </c>
      <c r="BV548">
        <v>9253.9387216142477</v>
      </c>
      <c r="BW548">
        <v>10098.55734706242</v>
      </c>
      <c r="BX548">
        <v>7614.439923523827</v>
      </c>
      <c r="BY548">
        <v>6675.424629875848</v>
      </c>
      <c r="BZ548">
        <v>7515.1488742128813</v>
      </c>
      <c r="CA548">
        <v>7352.1924903280014</v>
      </c>
      <c r="CB548">
        <v>7991.8303094527037</v>
      </c>
      <c r="CC548">
        <v>6317.8361626412916</v>
      </c>
      <c r="CD548">
        <v>6934.6252194027484</v>
      </c>
      <c r="CE548">
        <v>7367.2302477860139</v>
      </c>
      <c r="CF548">
        <v>6530.8066569590846</v>
      </c>
      <c r="CG548">
        <v>8283.3677782154846</v>
      </c>
      <c r="CH548">
        <v>8902.8791719598084</v>
      </c>
      <c r="CI548">
        <v>9741.1579712284074</v>
      </c>
      <c r="CJ548">
        <v>7250.4681685898277</v>
      </c>
      <c r="CK548">
        <v>6310.3527483630214</v>
      </c>
      <c r="CL548">
        <v>7153.2832226351702</v>
      </c>
      <c r="CM548">
        <v>6996.1588652444889</v>
      </c>
      <c r="CN548">
        <v>7663.5887369730608</v>
      </c>
      <c r="CO548">
        <v>5997.5488457241527</v>
      </c>
      <c r="CP548">
        <v>6664.711954099258</v>
      </c>
      <c r="CQ548">
        <v>7190.606043580663</v>
      </c>
      <c r="CR548">
        <v>6100.5879953874864</v>
      </c>
      <c r="CS548">
        <v>8420.8909913786338</v>
      </c>
      <c r="CT548">
        <v>9024.5774344610163</v>
      </c>
      <c r="CU548">
        <v>7919.2946386327458</v>
      </c>
      <c r="CV548">
        <v>-1</v>
      </c>
      <c r="CW548">
        <v>5205</v>
      </c>
    </row>
    <row r="549" spans="1:101" x14ac:dyDescent="0.3">
      <c r="A549" t="s">
        <v>107</v>
      </c>
      <c r="B549" t="s">
        <v>107</v>
      </c>
      <c r="C549" t="s">
        <v>108</v>
      </c>
      <c r="CV549">
        <v>0</v>
      </c>
      <c r="CW549">
        <v>0</v>
      </c>
    </row>
    <row r="550" spans="1:101" x14ac:dyDescent="0.3">
      <c r="A550" t="s">
        <v>245</v>
      </c>
      <c r="B550" t="s">
        <v>105</v>
      </c>
      <c r="C550" t="s">
        <v>106</v>
      </c>
      <c r="D550">
        <v>20670.753543693638</v>
      </c>
      <c r="E550">
        <v>21896.713451243799</v>
      </c>
      <c r="F550">
        <v>24156.379358840226</v>
      </c>
      <c r="G550">
        <v>24027.362259734375</v>
      </c>
      <c r="H550">
        <v>23437.136103475481</v>
      </c>
      <c r="I550">
        <v>23304.094881957542</v>
      </c>
      <c r="J550">
        <v>21518.99146348493</v>
      </c>
      <c r="K550">
        <v>20967.250888372851</v>
      </c>
      <c r="L550">
        <v>19837.610281155758</v>
      </c>
      <c r="M550">
        <v>18417.102611613289</v>
      </c>
      <c r="N550">
        <v>18576.44310788349</v>
      </c>
      <c r="O550">
        <v>17291.469855620948</v>
      </c>
      <c r="P550">
        <v>19873.451150908477</v>
      </c>
      <c r="Q550">
        <v>21047.09401948853</v>
      </c>
      <c r="R550">
        <v>23464.489377064354</v>
      </c>
      <c r="S550">
        <v>23413.238615924478</v>
      </c>
      <c r="T550">
        <v>22647.736679230064</v>
      </c>
      <c r="U550">
        <v>22202.296422256637</v>
      </c>
      <c r="V550">
        <v>20091.985159537115</v>
      </c>
      <c r="W550">
        <v>19279.561721955419</v>
      </c>
      <c r="X550">
        <v>18035.688774161245</v>
      </c>
      <c r="Y550">
        <v>16680.272096446613</v>
      </c>
      <c r="Z550">
        <v>17031.999008462812</v>
      </c>
      <c r="AA550">
        <v>15981.166726083353</v>
      </c>
      <c r="AB550">
        <v>18759.49140438551</v>
      </c>
      <c r="AC550">
        <v>20040.895054231965</v>
      </c>
      <c r="AD550">
        <v>22469.66175776138</v>
      </c>
      <c r="AE550">
        <v>22360.82398999315</v>
      </c>
      <c r="AF550">
        <v>21509.862671984927</v>
      </c>
      <c r="AG550">
        <v>20986.903066410279</v>
      </c>
      <c r="AH550">
        <v>18827.523176918385</v>
      </c>
      <c r="AI550">
        <v>17998.9731191711</v>
      </c>
      <c r="AJ550">
        <v>16765.973245640776</v>
      </c>
      <c r="AK550">
        <v>15438.833726226077</v>
      </c>
      <c r="AL550">
        <v>15827.495728904774</v>
      </c>
      <c r="AM550">
        <v>14815.959014456957</v>
      </c>
      <c r="AN550">
        <v>17631.637550964526</v>
      </c>
      <c r="AO550">
        <v>18945.138591947616</v>
      </c>
      <c r="AP550">
        <v>21398.074156070306</v>
      </c>
      <c r="AQ550">
        <v>21303.946661491071</v>
      </c>
      <c r="AR550">
        <v>20458.572551657897</v>
      </c>
      <c r="AS550">
        <v>19934.510410667968</v>
      </c>
      <c r="AT550">
        <v>17771.274869017445</v>
      </c>
      <c r="AU550">
        <v>16940.330718779711</v>
      </c>
      <c r="AV550">
        <v>15709.587420187056</v>
      </c>
      <c r="AW550">
        <v>14390.689148920521</v>
      </c>
      <c r="AX550">
        <v>14792.973406382327</v>
      </c>
      <c r="AY550">
        <v>13798.479837225539</v>
      </c>
      <c r="AZ550">
        <v>16632.212560959313</v>
      </c>
      <c r="BA550">
        <v>17962.753221981038</v>
      </c>
      <c r="BB550">
        <v>20430.555729865006</v>
      </c>
      <c r="BC550">
        <v>20348.890006742411</v>
      </c>
      <c r="BD550">
        <v>19514.002608435811</v>
      </c>
      <c r="BE550">
        <v>18999.152436267403</v>
      </c>
      <c r="BF550">
        <v>16844.483204252207</v>
      </c>
      <c r="BG550">
        <v>16021.832280726243</v>
      </c>
      <c r="BH550">
        <v>14799.211978846921</v>
      </c>
      <c r="BI550">
        <v>13488.208985365038</v>
      </c>
      <c r="BJ550">
        <v>13898.099423050948</v>
      </c>
      <c r="BK550">
        <v>12910.993717559859</v>
      </c>
      <c r="BL550">
        <v>15752.172830527237</v>
      </c>
      <c r="BM550">
        <v>17090.697544103143</v>
      </c>
      <c r="BN550">
        <v>19567.623125880789</v>
      </c>
      <c r="BO550">
        <v>19496.795791709272</v>
      </c>
      <c r="BP550">
        <v>18674.813621292757</v>
      </c>
      <c r="BQ550">
        <v>18174.83746293938</v>
      </c>
      <c r="BR550">
        <v>16036.265906991839</v>
      </c>
      <c r="BS550">
        <v>15229.458623476648</v>
      </c>
      <c r="BT550">
        <v>14020.348320836874</v>
      </c>
      <c r="BU550">
        <v>12718.270094978951</v>
      </c>
      <c r="BV550">
        <v>13130.799163489723</v>
      </c>
      <c r="BW550">
        <v>12139.747744738641</v>
      </c>
      <c r="BX550">
        <v>14972.170628074904</v>
      </c>
      <c r="BY550">
        <v>16301.104690408642</v>
      </c>
      <c r="BZ550">
        <v>18773.108400940193</v>
      </c>
      <c r="CA550">
        <v>18707.560513755212</v>
      </c>
      <c r="CB550">
        <v>17904.667253408163</v>
      </c>
      <c r="CC550">
        <v>17437.55244618806</v>
      </c>
      <c r="CD550">
        <v>15341.23713304754</v>
      </c>
      <c r="CE550">
        <v>14578.173596529394</v>
      </c>
      <c r="CF550">
        <v>13404.950766501895</v>
      </c>
      <c r="CG550">
        <v>12122.476882141058</v>
      </c>
      <c r="CH550">
        <v>12532.66612378723</v>
      </c>
      <c r="CI550">
        <v>11516.053081453085</v>
      </c>
      <c r="CJ550">
        <v>14301.303058137222</v>
      </c>
      <c r="CK550">
        <v>15564.768353592979</v>
      </c>
      <c r="CL550">
        <v>17969.294754001086</v>
      </c>
      <c r="CM550">
        <v>17851.797741636292</v>
      </c>
      <c r="CN550">
        <v>17022.920630298278</v>
      </c>
      <c r="CO550">
        <v>16601.145242115261</v>
      </c>
      <c r="CP550">
        <v>14620.871652603557</v>
      </c>
      <c r="CQ550">
        <v>14096.363151535505</v>
      </c>
      <c r="CR550">
        <v>13271.934251368777</v>
      </c>
      <c r="CS550">
        <v>11784.087502949151</v>
      </c>
      <c r="CT550">
        <v>12529.4023938313</v>
      </c>
      <c r="CU550">
        <v>12054.679740638367</v>
      </c>
      <c r="CV550">
        <v>1</v>
      </c>
      <c r="CW550">
        <v>5301</v>
      </c>
    </row>
    <row r="551" spans="1:101" x14ac:dyDescent="0.3">
      <c r="A551" t="s">
        <v>107</v>
      </c>
      <c r="B551" t="s">
        <v>107</v>
      </c>
      <c r="C551" t="s">
        <v>108</v>
      </c>
      <c r="CV551">
        <v>0</v>
      </c>
      <c r="CW551">
        <v>0</v>
      </c>
    </row>
    <row r="552" spans="1:101" x14ac:dyDescent="0.3">
      <c r="A552" t="s">
        <v>245</v>
      </c>
      <c r="B552" t="s">
        <v>109</v>
      </c>
      <c r="C552" t="s">
        <v>106</v>
      </c>
      <c r="D552">
        <v>22948.113606354105</v>
      </c>
      <c r="E552">
        <v>22485.173566036865</v>
      </c>
      <c r="F552">
        <v>24679.004208299433</v>
      </c>
      <c r="G552">
        <v>23112.065248577728</v>
      </c>
      <c r="H552">
        <v>23808.270483684184</v>
      </c>
      <c r="I552">
        <v>21455.512343923445</v>
      </c>
      <c r="J552">
        <v>21128.866407413232</v>
      </c>
      <c r="K552">
        <v>21524.332806770344</v>
      </c>
      <c r="L552">
        <v>19463.164332239972</v>
      </c>
      <c r="M552">
        <v>21631.651270468679</v>
      </c>
      <c r="N552">
        <v>22570.27491060477</v>
      </c>
      <c r="O552">
        <v>22621.714438839088</v>
      </c>
      <c r="P552">
        <v>22032.538956624427</v>
      </c>
      <c r="Q552">
        <v>21254.328275960139</v>
      </c>
      <c r="R552">
        <v>23580.828235503195</v>
      </c>
      <c r="S552">
        <v>21850.37366904521</v>
      </c>
      <c r="T552">
        <v>22399.980596830603</v>
      </c>
      <c r="U552">
        <v>19902.904582469353</v>
      </c>
      <c r="V552">
        <v>19388.96341617166</v>
      </c>
      <c r="W552">
        <v>19632.91707554684</v>
      </c>
      <c r="X552">
        <v>17500.200281549671</v>
      </c>
      <c r="Y552">
        <v>19697.398835427179</v>
      </c>
      <c r="Z552">
        <v>20746.751301101656</v>
      </c>
      <c r="AA552">
        <v>20939.349037728491</v>
      </c>
      <c r="AB552">
        <v>20468.840055572531</v>
      </c>
      <c r="AC552">
        <v>19755.875449697291</v>
      </c>
      <c r="AD552">
        <v>22091.174977411498</v>
      </c>
      <c r="AE552">
        <v>20330.401676802881</v>
      </c>
      <c r="AF552">
        <v>20836.094716464009</v>
      </c>
      <c r="AG552">
        <v>18303.180662689658</v>
      </c>
      <c r="AH552">
        <v>17772.79599985489</v>
      </c>
      <c r="AI552">
        <v>18020.890778632365</v>
      </c>
      <c r="AJ552">
        <v>15907.728273824729</v>
      </c>
      <c r="AK552">
        <v>18132.893182699339</v>
      </c>
      <c r="AL552">
        <v>19213.059677566092</v>
      </c>
      <c r="AM552">
        <v>19436.095135557796</v>
      </c>
      <c r="AN552">
        <v>18994.009409336879</v>
      </c>
      <c r="AO552">
        <v>18306.370181634476</v>
      </c>
      <c r="AP552">
        <v>20662.897715378935</v>
      </c>
      <c r="AQ552">
        <v>18918.546454602088</v>
      </c>
      <c r="AR552">
        <v>19435.943945526538</v>
      </c>
      <c r="AS552">
        <v>16911.1882060598</v>
      </c>
      <c r="AT552">
        <v>16387.456812309778</v>
      </c>
      <c r="AU552">
        <v>16642.975737226669</v>
      </c>
      <c r="AV552">
        <v>14539.774623606811</v>
      </c>
      <c r="AW552">
        <v>16778.185913288449</v>
      </c>
      <c r="AX552">
        <v>17874.535832270405</v>
      </c>
      <c r="AY552">
        <v>18115.571723085857</v>
      </c>
      <c r="AZ552">
        <v>17691.93334213351</v>
      </c>
      <c r="BA552">
        <v>17022.046045967454</v>
      </c>
      <c r="BB552">
        <v>19394.982372243569</v>
      </c>
      <c r="BC552">
        <v>17665.560785808641</v>
      </c>
      <c r="BD552">
        <v>18196.62362229835</v>
      </c>
      <c r="BE552">
        <v>15684.616129572556</v>
      </c>
      <c r="BF552">
        <v>15173.025413201553</v>
      </c>
      <c r="BG552">
        <v>15440.278601826238</v>
      </c>
      <c r="BH552">
        <v>13348.519350926996</v>
      </c>
      <c r="BI552">
        <v>15598.175570985086</v>
      </c>
      <c r="BJ552">
        <v>16705.715877654155</v>
      </c>
      <c r="BK552">
        <v>16958.106234133327</v>
      </c>
      <c r="BL552">
        <v>16546.266219802015</v>
      </c>
      <c r="BM552">
        <v>15888.912322145539</v>
      </c>
      <c r="BN552">
        <v>18275.348765621864</v>
      </c>
      <c r="BO552">
        <v>16560.483854103633</v>
      </c>
      <c r="BP552">
        <v>17107.019020105436</v>
      </c>
      <c r="BQ552">
        <v>14610.945044346914</v>
      </c>
      <c r="BR552">
        <v>14114.937990297818</v>
      </c>
      <c r="BS552">
        <v>14396.310732712964</v>
      </c>
      <c r="BT552">
        <v>12315.998455263747</v>
      </c>
      <c r="BU552">
        <v>14573.509575135873</v>
      </c>
      <c r="BV552">
        <v>15685.166000109281</v>
      </c>
      <c r="BW552">
        <v>15938.967436132809</v>
      </c>
      <c r="BX552">
        <v>15528.153272474519</v>
      </c>
      <c r="BY552">
        <v>14874.660347928997</v>
      </c>
      <c r="BZ552">
        <v>17270.999200167647</v>
      </c>
      <c r="CA552">
        <v>15574.052303129687</v>
      </c>
      <c r="CB552">
        <v>16146.214365176867</v>
      </c>
      <c r="CC552">
        <v>13680.53564576821</v>
      </c>
      <c r="CD552">
        <v>13214.716718517548</v>
      </c>
      <c r="CE552">
        <v>13520.559311939422</v>
      </c>
      <c r="CF552">
        <v>11454.604136562606</v>
      </c>
      <c r="CG552">
        <v>13714.037435622249</v>
      </c>
      <c r="CH552">
        <v>14816.028936494911</v>
      </c>
      <c r="CI552">
        <v>15050.699846807564</v>
      </c>
      <c r="CJ552">
        <v>14612.334728290423</v>
      </c>
      <c r="CK552">
        <v>13932.146668827707</v>
      </c>
      <c r="CL552">
        <v>16307.467636575224</v>
      </c>
      <c r="CM552">
        <v>14598.825923021492</v>
      </c>
      <c r="CN552">
        <v>15205.274564230845</v>
      </c>
      <c r="CO552">
        <v>12784.342402691414</v>
      </c>
      <c r="CP552">
        <v>12468.632793261866</v>
      </c>
      <c r="CQ552">
        <v>13037.882111248922</v>
      </c>
      <c r="CR552">
        <v>10756.177326117777</v>
      </c>
      <c r="CS552">
        <v>13553.406747767889</v>
      </c>
      <c r="CT552">
        <v>14710.502402347516</v>
      </c>
      <c r="CU552">
        <v>12632.508369493171</v>
      </c>
      <c r="CV552">
        <v>-1</v>
      </c>
      <c r="CW552">
        <v>5301</v>
      </c>
    </row>
    <row r="553" spans="1:101" x14ac:dyDescent="0.3">
      <c r="A553" t="s">
        <v>107</v>
      </c>
      <c r="B553" t="s">
        <v>107</v>
      </c>
      <c r="C553" t="s">
        <v>108</v>
      </c>
      <c r="CV553">
        <v>0</v>
      </c>
      <c r="CW553">
        <v>0</v>
      </c>
    </row>
    <row r="554" spans="1:101" x14ac:dyDescent="0.3">
      <c r="A554" t="s">
        <v>246</v>
      </c>
      <c r="B554" t="s">
        <v>247</v>
      </c>
      <c r="C554" t="s">
        <v>106</v>
      </c>
      <c r="D554">
        <v>4.3346729379999998</v>
      </c>
      <c r="E554">
        <v>4.328098293</v>
      </c>
      <c r="F554">
        <v>4.4260435200000003</v>
      </c>
      <c r="G554">
        <v>4.4176350619999996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4.5020294270000001</v>
      </c>
      <c r="N554">
        <v>4.4601444140000002</v>
      </c>
      <c r="O554">
        <v>4.3463994570000004</v>
      </c>
      <c r="P554">
        <v>4.3346729379999998</v>
      </c>
      <c r="Q554">
        <v>4.328098293</v>
      </c>
      <c r="R554">
        <v>4.4260435200000003</v>
      </c>
      <c r="S554">
        <v>4.4176350620000004</v>
      </c>
      <c r="T554">
        <v>4.4566701780000013</v>
      </c>
      <c r="U554">
        <v>4.470495283</v>
      </c>
      <c r="V554">
        <v>4.4942386250000013</v>
      </c>
      <c r="W554">
        <v>4.530446640000001</v>
      </c>
      <c r="X554">
        <v>4.4998096700000012</v>
      </c>
      <c r="Y554">
        <v>4.502029427000001</v>
      </c>
      <c r="Z554">
        <v>4.4601444140000011</v>
      </c>
      <c r="AA554">
        <v>4.3463994570000013</v>
      </c>
      <c r="AB554">
        <v>4.3346729380000006</v>
      </c>
      <c r="AC554">
        <v>4.3280982930000009</v>
      </c>
      <c r="AD554">
        <v>4.4260435200000012</v>
      </c>
      <c r="AE554">
        <v>4.4176350620000004</v>
      </c>
      <c r="AF554">
        <v>4.4566701780000013</v>
      </c>
      <c r="AG554">
        <v>4.4704952830000009</v>
      </c>
      <c r="AH554">
        <v>4.4942386250000013</v>
      </c>
      <c r="AI554">
        <v>4.530446640000001</v>
      </c>
      <c r="AJ554">
        <v>4.4998096700000003</v>
      </c>
      <c r="AK554">
        <v>4.502029427000001</v>
      </c>
      <c r="AL554">
        <v>4.4601444140000002</v>
      </c>
      <c r="AM554">
        <v>4.3463994570000013</v>
      </c>
      <c r="AN554">
        <v>4.3346729379999998</v>
      </c>
      <c r="AO554">
        <v>4.3280982930000009</v>
      </c>
      <c r="AP554">
        <v>4.4260435200000003</v>
      </c>
      <c r="AQ554">
        <v>4.4176350620000004</v>
      </c>
      <c r="AR554">
        <v>4.4566701780000004</v>
      </c>
      <c r="AS554">
        <v>4.4704952830000009</v>
      </c>
      <c r="AT554">
        <v>4.4942386250000004</v>
      </c>
      <c r="AU554">
        <v>4.530446640000001</v>
      </c>
      <c r="AV554">
        <v>4.4998096700000012</v>
      </c>
      <c r="AW554">
        <v>4.502029427000001</v>
      </c>
      <c r="AX554">
        <v>4.4601444140000002</v>
      </c>
      <c r="AY554">
        <v>4.3463994570000013</v>
      </c>
      <c r="AZ554">
        <v>4.3346729379999998</v>
      </c>
      <c r="BA554">
        <v>4.328098293</v>
      </c>
      <c r="BB554">
        <v>4.4260435200000012</v>
      </c>
      <c r="BC554">
        <v>4.4176350620000013</v>
      </c>
      <c r="BD554">
        <v>4.4566701780000013</v>
      </c>
      <c r="BE554">
        <v>4.4704952830000009</v>
      </c>
      <c r="BF554">
        <v>4.4942386250000013</v>
      </c>
      <c r="BG554">
        <v>4.530446640000001</v>
      </c>
      <c r="BH554">
        <v>4.4998096700000012</v>
      </c>
      <c r="BI554">
        <v>4.5020294270000019</v>
      </c>
      <c r="BJ554">
        <v>4.4601444140000002</v>
      </c>
      <c r="BK554">
        <v>4.3463994570000013</v>
      </c>
      <c r="BL554">
        <v>4.3346729380000006</v>
      </c>
      <c r="BM554">
        <v>4.3280982930000018</v>
      </c>
      <c r="BN554">
        <v>4.4260435200000012</v>
      </c>
      <c r="BO554">
        <v>4.4176350619999996</v>
      </c>
      <c r="BP554">
        <v>4.4566701780000013</v>
      </c>
      <c r="BQ554">
        <v>4.4704952830000009</v>
      </c>
      <c r="BR554">
        <v>4.4942386250000013</v>
      </c>
      <c r="BS554">
        <v>4.5304466400000001</v>
      </c>
      <c r="BT554">
        <v>4.4998096700000012</v>
      </c>
      <c r="BU554">
        <v>4.502029427000001</v>
      </c>
      <c r="BV554">
        <v>4.4601444140000011</v>
      </c>
      <c r="BW554">
        <v>4.3463994570000004</v>
      </c>
      <c r="BX554">
        <v>4.3346729380000006</v>
      </c>
      <c r="BY554">
        <v>4.3280982930000009</v>
      </c>
      <c r="BZ554">
        <v>4.4260435200000012</v>
      </c>
      <c r="CA554">
        <v>4.4176350620000004</v>
      </c>
      <c r="CB554">
        <v>4.4566701779999995</v>
      </c>
      <c r="CC554">
        <v>4.4704952830000009</v>
      </c>
      <c r="CD554">
        <v>4.4942386250000022</v>
      </c>
      <c r="CE554">
        <v>4.530446640000001</v>
      </c>
      <c r="CF554">
        <v>4.4998096700000012</v>
      </c>
      <c r="CG554">
        <v>4.502029427000001</v>
      </c>
      <c r="CH554">
        <v>4.4601444140000011</v>
      </c>
      <c r="CI554">
        <v>4.3463994570000004</v>
      </c>
      <c r="CJ554">
        <v>4.3346729379999998</v>
      </c>
      <c r="CK554">
        <v>4.328098293</v>
      </c>
      <c r="CL554">
        <v>4.4260435200000003</v>
      </c>
      <c r="CM554">
        <v>4.4176350620000013</v>
      </c>
      <c r="CN554">
        <v>4.4566701780000013</v>
      </c>
      <c r="CO554">
        <v>4.4704952830000009</v>
      </c>
      <c r="CP554">
        <v>4.4942386250000013</v>
      </c>
      <c r="CQ554">
        <v>4.530446640000001</v>
      </c>
      <c r="CR554">
        <v>4.4998096700000012</v>
      </c>
      <c r="CS554">
        <v>4.502029427000001</v>
      </c>
      <c r="CT554">
        <v>4.4601444140000011</v>
      </c>
      <c r="CU554">
        <v>4.3463994570000013</v>
      </c>
    </row>
    <row r="555" spans="1:101" x14ac:dyDescent="0.3">
      <c r="A555" t="s">
        <v>107</v>
      </c>
      <c r="B555" t="s">
        <v>107</v>
      </c>
      <c r="C555" t="s">
        <v>108</v>
      </c>
    </row>
    <row r="557" spans="1:101" s="2" customFormat="1" x14ac:dyDescent="0.3">
      <c r="B557" s="2" t="s">
        <v>248</v>
      </c>
      <c r="C557" s="2">
        <f>SUMPRODUCT(C6:C553,$CV$6:$CV$553)</f>
        <v>0</v>
      </c>
      <c r="D557" s="2">
        <f>SUMPRODUCT(D6:D553,$CV$6:$CV$553)</f>
        <v>-243895.53243511831</v>
      </c>
      <c r="E557" s="2">
        <f t="shared" ref="E557:BP557" si="2">SUMPRODUCT(E6:E553,$CV$6:$CV$553)</f>
        <v>-116304.80496222834</v>
      </c>
      <c r="F557" s="2">
        <f t="shared" si="2"/>
        <v>-59059.249576854192</v>
      </c>
      <c r="G557" s="2">
        <f t="shared" si="2"/>
        <v>32037.613626875198</v>
      </c>
      <c r="H557" s="2">
        <f t="shared" si="2"/>
        <v>-32450.126601932679</v>
      </c>
      <c r="I557" s="2">
        <f t="shared" si="2"/>
        <v>128055.01021075962</v>
      </c>
      <c r="J557" s="2">
        <f t="shared" si="2"/>
        <v>35488.680560219138</v>
      </c>
      <c r="K557" s="2">
        <f t="shared" si="2"/>
        <v>-22940.819895372882</v>
      </c>
      <c r="L557" s="2">
        <f t="shared" si="2"/>
        <v>25664.168484979691</v>
      </c>
      <c r="M557" s="2">
        <f t="shared" si="2"/>
        <v>-223554.3377355939</v>
      </c>
      <c r="N557" s="2">
        <f t="shared" si="2"/>
        <v>-305188.47795485688</v>
      </c>
      <c r="O557" s="2">
        <f t="shared" si="2"/>
        <v>-461904.07491900981</v>
      </c>
      <c r="P557" s="2">
        <f t="shared" si="2"/>
        <v>-210132.47039022061</v>
      </c>
      <c r="Q557" s="2">
        <f t="shared" si="2"/>
        <v>-60543.308255640164</v>
      </c>
      <c r="R557" s="2">
        <f t="shared" si="2"/>
        <v>-4862.6706564390806</v>
      </c>
      <c r="S557" s="2">
        <f t="shared" si="2"/>
        <v>84534.399295010633</v>
      </c>
      <c r="T557" s="2">
        <f t="shared" si="2"/>
        <v>7636.0657351247391</v>
      </c>
      <c r="U557" s="2">
        <f t="shared" si="2"/>
        <v>154278.68042820258</v>
      </c>
      <c r="V557" s="2">
        <f t="shared" si="2"/>
        <v>53183.85885706079</v>
      </c>
      <c r="W557" s="2">
        <f t="shared" si="2"/>
        <v>-10798.645553907763</v>
      </c>
      <c r="X557" s="2">
        <f t="shared" si="2"/>
        <v>36685.371869048511</v>
      </c>
      <c r="Y557" s="2">
        <f t="shared" si="2"/>
        <v>-208960.40489206556</v>
      </c>
      <c r="Z557" s="2">
        <f t="shared" si="2"/>
        <v>-284510.98049635289</v>
      </c>
      <c r="AA557" s="2">
        <f t="shared" si="2"/>
        <v>-434828.45074187953</v>
      </c>
      <c r="AB557" s="2">
        <f t="shared" si="2"/>
        <v>-178146.29142423029</v>
      </c>
      <c r="AC557" s="2">
        <f t="shared" si="2"/>
        <v>-26071.157197145163</v>
      </c>
      <c r="AD557" s="2">
        <f t="shared" si="2"/>
        <v>29682.447341516523</v>
      </c>
      <c r="AE557" s="2">
        <f t="shared" si="2"/>
        <v>117392.67252764468</v>
      </c>
      <c r="AF557" s="2">
        <f t="shared" si="2"/>
        <v>37907.175872767599</v>
      </c>
      <c r="AG557" s="2">
        <f t="shared" si="2"/>
        <v>181831.37601460482</v>
      </c>
      <c r="AH557" s="2">
        <f t="shared" si="2"/>
        <v>78423.186154964569</v>
      </c>
      <c r="AI557" s="2">
        <f t="shared" si="2"/>
        <v>12819.010367957046</v>
      </c>
      <c r="AJ557" s="2">
        <f t="shared" si="2"/>
        <v>59453.888864025139</v>
      </c>
      <c r="AK557" s="2">
        <f t="shared" si="2"/>
        <v>-186336.14280223567</v>
      </c>
      <c r="AL557" s="2">
        <f t="shared" si="2"/>
        <v>-261494.50414036357</v>
      </c>
      <c r="AM557" s="2">
        <f t="shared" si="2"/>
        <v>-411109.91760227073</v>
      </c>
      <c r="AN557" s="2">
        <f t="shared" si="2"/>
        <v>-153663.63413550245</v>
      </c>
      <c r="AO557" s="2">
        <f t="shared" si="2"/>
        <v>-990.35636696905567</v>
      </c>
      <c r="AP557" s="2">
        <f t="shared" si="2"/>
        <v>55032.369574873912</v>
      </c>
      <c r="AQ557" s="2">
        <f t="shared" si="2"/>
        <v>142618.53759048381</v>
      </c>
      <c r="AR557" s="2">
        <f t="shared" si="2"/>
        <v>62656.582838925315</v>
      </c>
      <c r="AS557" s="2">
        <f t="shared" si="2"/>
        <v>205873.31357474436</v>
      </c>
      <c r="AT557" s="2">
        <f t="shared" si="2"/>
        <v>101683.92713079249</v>
      </c>
      <c r="AU557" s="2">
        <f t="shared" si="2"/>
        <v>35369.536500998001</v>
      </c>
      <c r="AV557" s="2">
        <f t="shared" si="2"/>
        <v>81460.921096869613</v>
      </c>
      <c r="AW557" s="2">
        <f t="shared" si="2"/>
        <v>-164674.28392745729</v>
      </c>
      <c r="AX557" s="2">
        <f t="shared" si="2"/>
        <v>-240005.55182577216</v>
      </c>
      <c r="AY557" s="2">
        <f t="shared" si="2"/>
        <v>-389683.84655846679</v>
      </c>
      <c r="AZ557" s="2">
        <f t="shared" si="2"/>
        <v>-132262.4933987702</v>
      </c>
      <c r="BA557" s="2">
        <f t="shared" si="2"/>
        <v>20363.980885838526</v>
      </c>
      <c r="BB557" s="2">
        <f t="shared" si="2"/>
        <v>76282.961373232902</v>
      </c>
      <c r="BC557" s="2">
        <f t="shared" si="2"/>
        <v>163700.16670568244</v>
      </c>
      <c r="BD557" s="2">
        <f t="shared" si="2"/>
        <v>83516.480858497351</v>
      </c>
      <c r="BE557" s="2">
        <f t="shared" si="2"/>
        <v>226481.58395996201</v>
      </c>
      <c r="BF557" s="2">
        <f t="shared" si="2"/>
        <v>122033.33589104465</v>
      </c>
      <c r="BG557" s="2">
        <f t="shared" si="2"/>
        <v>55467.344668802602</v>
      </c>
      <c r="BH557" s="2">
        <f t="shared" si="2"/>
        <v>101317.15005781452</v>
      </c>
      <c r="BI557" s="2">
        <f t="shared" si="2"/>
        <v>-145057.39709775342</v>
      </c>
      <c r="BJ557" s="2">
        <f t="shared" si="2"/>
        <v>-220639.00813913843</v>
      </c>
      <c r="BK557" s="2">
        <f t="shared" si="2"/>
        <v>-370590.1469555595</v>
      </c>
      <c r="BL557" s="2">
        <f t="shared" si="2"/>
        <v>-113466.91516860854</v>
      </c>
      <c r="BM557" s="2">
        <f t="shared" si="2"/>
        <v>38846.625722407509</v>
      </c>
      <c r="BN557" s="2">
        <f t="shared" si="2"/>
        <v>94461.97054935075</v>
      </c>
      <c r="BO557" s="2">
        <f t="shared" si="2"/>
        <v>181618.29372516079</v>
      </c>
      <c r="BP557" s="2">
        <f t="shared" si="2"/>
        <v>101250.91289320473</v>
      </c>
      <c r="BQ557" s="2">
        <f t="shared" ref="BQ557:CU557" si="3">SUMPRODUCT(BQ6:BQ553,$CV$6:$CV$553)</f>
        <v>244134.09149990798</v>
      </c>
      <c r="BR557" s="2">
        <f t="shared" si="3"/>
        <v>139709.34303422633</v>
      </c>
      <c r="BS557" s="2">
        <f t="shared" si="3"/>
        <v>73246.278161940339</v>
      </c>
      <c r="BT557" s="2">
        <f t="shared" si="3"/>
        <v>119219.36195951297</v>
      </c>
      <c r="BU557" s="2">
        <f t="shared" si="3"/>
        <v>-127098.64171350417</v>
      </c>
      <c r="BV557" s="2">
        <f t="shared" si="3"/>
        <v>-202789.24439048234</v>
      </c>
      <c r="BW557" s="2">
        <f t="shared" si="3"/>
        <v>-353098.17230859539</v>
      </c>
      <c r="BX557" s="2">
        <f t="shared" si="3"/>
        <v>-96616.227915559022</v>
      </c>
      <c r="BY557" s="2">
        <f t="shared" si="3"/>
        <v>54816.496285799505</v>
      </c>
      <c r="BZ557" s="2">
        <f t="shared" si="3"/>
        <v>109449.62870562561</v>
      </c>
      <c r="CA557" s="2">
        <f t="shared" si="3"/>
        <v>195741.91706666825</v>
      </c>
      <c r="CB557" s="2">
        <f t="shared" si="3"/>
        <v>114880.62678609911</v>
      </c>
      <c r="CC557" s="2">
        <f t="shared" si="3"/>
        <v>257843.82766330667</v>
      </c>
      <c r="CD557" s="2">
        <f t="shared" si="3"/>
        <v>154145.54013848252</v>
      </c>
      <c r="CE557" s="2">
        <f t="shared" si="3"/>
        <v>88940.454307938373</v>
      </c>
      <c r="CF557" s="2">
        <f t="shared" si="3"/>
        <v>136404.35943638344</v>
      </c>
      <c r="CG557" s="2">
        <f t="shared" si="3"/>
        <v>-108605.65911290022</v>
      </c>
      <c r="CH557" s="2">
        <f t="shared" si="3"/>
        <v>-183667.34045887308</v>
      </c>
      <c r="CI557" s="2">
        <f t="shared" si="3"/>
        <v>-334361.4805069064</v>
      </c>
      <c r="CJ557" s="2">
        <f t="shared" si="3"/>
        <v>-79286.313349966091</v>
      </c>
      <c r="CK557" s="2">
        <f t="shared" si="3"/>
        <v>69373.161413479247</v>
      </c>
      <c r="CL557" s="2">
        <f t="shared" si="3"/>
        <v>120694.68687116896</v>
      </c>
      <c r="CM557" s="2">
        <f t="shared" si="3"/>
        <v>204254.52800135541</v>
      </c>
      <c r="CN557" s="2">
        <f t="shared" si="3"/>
        <v>119534.10006722901</v>
      </c>
      <c r="CO557" s="2">
        <f t="shared" si="3"/>
        <v>263074.13506680442</v>
      </c>
      <c r="CP557" s="2">
        <f t="shared" si="3"/>
        <v>158359.84472205449</v>
      </c>
      <c r="CQ557" s="2">
        <f t="shared" si="3"/>
        <v>89716.039346141857</v>
      </c>
      <c r="CR557" s="2">
        <f t="shared" si="3"/>
        <v>174226.20257482288</v>
      </c>
      <c r="CS557" s="2">
        <f t="shared" si="3"/>
        <v>-125197.89486912872</v>
      </c>
      <c r="CT557" s="2">
        <f t="shared" si="3"/>
        <v>-186181.79501518165</v>
      </c>
      <c r="CU557" s="2">
        <f t="shared" si="3"/>
        <v>-124616.26679131502</v>
      </c>
    </row>
    <row r="558" spans="1:101" s="2" customFormat="1" x14ac:dyDescent="0.3">
      <c r="B558" s="2" t="s">
        <v>249</v>
      </c>
      <c r="D558" s="2">
        <f>C558+D557</f>
        <v>-243895.53243511831</v>
      </c>
      <c r="E558" s="2">
        <f t="shared" ref="E558:BP558" si="4">D558+E557</f>
        <v>-360200.33739734662</v>
      </c>
      <c r="F558" s="2">
        <f t="shared" si="4"/>
        <v>-419259.58697420079</v>
      </c>
      <c r="G558" s="2">
        <f t="shared" si="4"/>
        <v>-387221.97334732558</v>
      </c>
      <c r="H558" s="2">
        <f t="shared" si="4"/>
        <v>-419672.09994925826</v>
      </c>
      <c r="I558" s="2">
        <f t="shared" si="4"/>
        <v>-291617.08973849867</v>
      </c>
      <c r="J558" s="2">
        <f t="shared" si="4"/>
        <v>-256128.40917827954</v>
      </c>
      <c r="K558" s="2">
        <f t="shared" si="4"/>
        <v>-279069.22907365242</v>
      </c>
      <c r="L558" s="2">
        <f t="shared" si="4"/>
        <v>-253405.06058867273</v>
      </c>
      <c r="M558" s="2">
        <f t="shared" si="4"/>
        <v>-476959.39832426666</v>
      </c>
      <c r="N558" s="2">
        <f t="shared" si="4"/>
        <v>-782147.87627912359</v>
      </c>
      <c r="O558" s="2">
        <f t="shared" si="4"/>
        <v>-1244051.9511981334</v>
      </c>
      <c r="P558" s="2">
        <f t="shared" si="4"/>
        <v>-1454184.421588354</v>
      </c>
      <c r="Q558" s="2">
        <f t="shared" si="4"/>
        <v>-1514727.7298439941</v>
      </c>
      <c r="R558" s="2">
        <f t="shared" si="4"/>
        <v>-1519590.4005004333</v>
      </c>
      <c r="S558" s="2">
        <f t="shared" si="4"/>
        <v>-1435056.0012054227</v>
      </c>
      <c r="T558" s="2">
        <f t="shared" si="4"/>
        <v>-1427419.9354702979</v>
      </c>
      <c r="U558" s="2">
        <f t="shared" si="4"/>
        <v>-1273141.2550420954</v>
      </c>
      <c r="V558" s="2">
        <f t="shared" si="4"/>
        <v>-1219957.3961850347</v>
      </c>
      <c r="W558" s="2">
        <f t="shared" si="4"/>
        <v>-1230756.0417389425</v>
      </c>
      <c r="X558" s="2">
        <f t="shared" si="4"/>
        <v>-1194070.6698698939</v>
      </c>
      <c r="Y558" s="2">
        <f t="shared" si="4"/>
        <v>-1403031.0747619595</v>
      </c>
      <c r="Z558" s="2">
        <f t="shared" si="4"/>
        <v>-1687542.0552583123</v>
      </c>
      <c r="AA558" s="2">
        <f t="shared" si="4"/>
        <v>-2122370.5060001919</v>
      </c>
      <c r="AB558" s="2">
        <f t="shared" si="4"/>
        <v>-2300516.7974244221</v>
      </c>
      <c r="AC558" s="2">
        <f t="shared" si="4"/>
        <v>-2326587.9546215674</v>
      </c>
      <c r="AD558" s="2">
        <f t="shared" si="4"/>
        <v>-2296905.5072800508</v>
      </c>
      <c r="AE558" s="2">
        <f t="shared" si="4"/>
        <v>-2179512.834752406</v>
      </c>
      <c r="AF558" s="2">
        <f t="shared" si="4"/>
        <v>-2141605.6588796382</v>
      </c>
      <c r="AG558" s="2">
        <f t="shared" si="4"/>
        <v>-1959774.2828650335</v>
      </c>
      <c r="AH558" s="2">
        <f t="shared" si="4"/>
        <v>-1881351.0967100689</v>
      </c>
      <c r="AI558" s="2">
        <f t="shared" si="4"/>
        <v>-1868532.0863421119</v>
      </c>
      <c r="AJ558" s="2">
        <f t="shared" si="4"/>
        <v>-1809078.1974780867</v>
      </c>
      <c r="AK558" s="2">
        <f t="shared" si="4"/>
        <v>-1995414.3402803224</v>
      </c>
      <c r="AL558" s="2">
        <f t="shared" si="4"/>
        <v>-2256908.8444206859</v>
      </c>
      <c r="AM558" s="2">
        <f t="shared" si="4"/>
        <v>-2668018.7620229567</v>
      </c>
      <c r="AN558" s="2">
        <f t="shared" si="4"/>
        <v>-2821682.3961584591</v>
      </c>
      <c r="AO558" s="2">
        <f t="shared" si="4"/>
        <v>-2822672.7525254283</v>
      </c>
      <c r="AP558" s="2">
        <f t="shared" si="4"/>
        <v>-2767640.3829505546</v>
      </c>
      <c r="AQ558" s="2">
        <f t="shared" si="4"/>
        <v>-2625021.8453600709</v>
      </c>
      <c r="AR558" s="2">
        <f t="shared" si="4"/>
        <v>-2562365.2625211454</v>
      </c>
      <c r="AS558" s="2">
        <f t="shared" si="4"/>
        <v>-2356491.948946401</v>
      </c>
      <c r="AT558" s="2">
        <f t="shared" si="4"/>
        <v>-2254808.0218156087</v>
      </c>
      <c r="AU558" s="2">
        <f t="shared" si="4"/>
        <v>-2219438.4853146109</v>
      </c>
      <c r="AV558" s="2">
        <f t="shared" si="4"/>
        <v>-2137977.5642177411</v>
      </c>
      <c r="AW558" s="2">
        <f t="shared" si="4"/>
        <v>-2302651.8481451985</v>
      </c>
      <c r="AX558" s="2">
        <f t="shared" si="4"/>
        <v>-2542657.3999709706</v>
      </c>
      <c r="AY558" s="2">
        <f t="shared" si="4"/>
        <v>-2932341.2465294376</v>
      </c>
      <c r="AZ558" s="2">
        <f t="shared" si="4"/>
        <v>-3064603.7399282078</v>
      </c>
      <c r="BA558" s="2">
        <f t="shared" si="4"/>
        <v>-3044239.7590423692</v>
      </c>
      <c r="BB558" s="2">
        <f t="shared" si="4"/>
        <v>-2967956.7976691364</v>
      </c>
      <c r="BC558" s="2">
        <f t="shared" si="4"/>
        <v>-2804256.630963454</v>
      </c>
      <c r="BD558" s="2">
        <f t="shared" si="4"/>
        <v>-2720740.1501049567</v>
      </c>
      <c r="BE558" s="2">
        <f t="shared" si="4"/>
        <v>-2494258.5661449945</v>
      </c>
      <c r="BF558" s="2">
        <f t="shared" si="4"/>
        <v>-2372225.2302539498</v>
      </c>
      <c r="BG558" s="2">
        <f t="shared" si="4"/>
        <v>-2316757.885585147</v>
      </c>
      <c r="BH558" s="2">
        <f t="shared" si="4"/>
        <v>-2215440.7355273324</v>
      </c>
      <c r="BI558" s="2">
        <f t="shared" si="4"/>
        <v>-2360498.1326250858</v>
      </c>
      <c r="BJ558" s="2">
        <f t="shared" si="4"/>
        <v>-2581137.1407642243</v>
      </c>
      <c r="BK558" s="2">
        <f t="shared" si="4"/>
        <v>-2951727.2877197838</v>
      </c>
      <c r="BL558" s="2">
        <f t="shared" si="4"/>
        <v>-3065194.2028883924</v>
      </c>
      <c r="BM558" s="2">
        <f t="shared" si="4"/>
        <v>-3026347.577165985</v>
      </c>
      <c r="BN558" s="2">
        <f t="shared" si="4"/>
        <v>-2931885.6066166344</v>
      </c>
      <c r="BO558" s="2">
        <f t="shared" si="4"/>
        <v>-2750267.3128914735</v>
      </c>
      <c r="BP558" s="2">
        <f t="shared" si="4"/>
        <v>-2649016.3999982686</v>
      </c>
      <c r="BQ558" s="2">
        <f t="shared" ref="BQ558:CU558" si="5">BP558+BQ557</f>
        <v>-2404882.3084983607</v>
      </c>
      <c r="BR558" s="2">
        <f t="shared" si="5"/>
        <v>-2265172.9654641342</v>
      </c>
      <c r="BS558" s="2">
        <f t="shared" si="5"/>
        <v>-2191926.6873021941</v>
      </c>
      <c r="BT558" s="2">
        <f t="shared" si="5"/>
        <v>-2072707.325342681</v>
      </c>
      <c r="BU558" s="2">
        <f t="shared" si="5"/>
        <v>-2199805.967056185</v>
      </c>
      <c r="BV558" s="2">
        <f t="shared" si="5"/>
        <v>-2402595.2114466676</v>
      </c>
      <c r="BW558" s="2">
        <f t="shared" si="5"/>
        <v>-2755693.3837552629</v>
      </c>
      <c r="BX558" s="2">
        <f t="shared" si="5"/>
        <v>-2852309.6116708219</v>
      </c>
      <c r="BY558" s="2">
        <f t="shared" si="5"/>
        <v>-2797493.1153850225</v>
      </c>
      <c r="BZ558" s="2">
        <f t="shared" si="5"/>
        <v>-2688043.4866793971</v>
      </c>
      <c r="CA558" s="2">
        <f t="shared" si="5"/>
        <v>-2492301.5696127289</v>
      </c>
      <c r="CB558" s="2">
        <f t="shared" si="5"/>
        <v>-2377420.9428266296</v>
      </c>
      <c r="CC558" s="2">
        <f t="shared" si="5"/>
        <v>-2119577.115163323</v>
      </c>
      <c r="CD558" s="2">
        <f t="shared" si="5"/>
        <v>-1965431.5750248404</v>
      </c>
      <c r="CE558" s="2">
        <f t="shared" si="5"/>
        <v>-1876491.120716902</v>
      </c>
      <c r="CF558" s="2">
        <f t="shared" si="5"/>
        <v>-1740086.7612805185</v>
      </c>
      <c r="CG558" s="2">
        <f t="shared" si="5"/>
        <v>-1848692.4203934188</v>
      </c>
      <c r="CH558" s="2">
        <f t="shared" si="5"/>
        <v>-2032359.7608522917</v>
      </c>
      <c r="CI558" s="2">
        <f t="shared" si="5"/>
        <v>-2366721.241359198</v>
      </c>
      <c r="CJ558" s="2">
        <f t="shared" si="5"/>
        <v>-2446007.554709164</v>
      </c>
      <c r="CK558" s="2">
        <f t="shared" si="5"/>
        <v>-2376634.3932956848</v>
      </c>
      <c r="CL558" s="2">
        <f t="shared" si="5"/>
        <v>-2255939.7064245157</v>
      </c>
      <c r="CM558" s="2">
        <f t="shared" si="5"/>
        <v>-2051685.1784231602</v>
      </c>
      <c r="CN558" s="2">
        <f t="shared" si="5"/>
        <v>-1932151.0783559312</v>
      </c>
      <c r="CO558" s="2">
        <f t="shared" si="5"/>
        <v>-1669076.9432891267</v>
      </c>
      <c r="CP558" s="2">
        <f t="shared" si="5"/>
        <v>-1510717.0985670723</v>
      </c>
      <c r="CQ558" s="2">
        <f t="shared" si="5"/>
        <v>-1421001.0592209306</v>
      </c>
      <c r="CR558" s="2">
        <f t="shared" si="5"/>
        <v>-1246774.8566461077</v>
      </c>
      <c r="CS558" s="2">
        <f t="shared" si="5"/>
        <v>-1371972.7515152365</v>
      </c>
      <c r="CT558" s="2">
        <f t="shared" si="5"/>
        <v>-1558154.5465304181</v>
      </c>
      <c r="CU558" s="2">
        <f t="shared" si="5"/>
        <v>-1682770.8133217331</v>
      </c>
    </row>
    <row r="560" spans="1:101" s="3" customFormat="1" x14ac:dyDescent="0.3">
      <c r="B560" s="3" t="str">
        <f>VLOOKUP(C560,'[1]Mapa Regiao'!$A$2:$B$6,2,0)</f>
        <v>Centro Goiano</v>
      </c>
      <c r="C560" s="3">
        <v>5203</v>
      </c>
      <c r="D560" s="3">
        <f>SUMIFS(D$6:D$553,$CW$6:$CW$553,$C560,$B$6:$B$553,"adm")</f>
        <v>25344.002436588638</v>
      </c>
      <c r="E560" s="3">
        <f t="shared" ref="E560:BP564" si="6">SUMIFS(E$6:E$553,$CW$6:$CW$553,$C560,$B$6:$B$553,"adm")</f>
        <v>27815.500246266085</v>
      </c>
      <c r="F560" s="3">
        <f t="shared" si="6"/>
        <v>31923.776643741963</v>
      </c>
      <c r="G560" s="3">
        <f t="shared" si="6"/>
        <v>33084.48380027969</v>
      </c>
      <c r="H560" s="3">
        <f t="shared" si="6"/>
        <v>31288.309660665345</v>
      </c>
      <c r="I560" s="3">
        <f t="shared" si="6"/>
        <v>31947.807799663118</v>
      </c>
      <c r="J560" s="3">
        <f t="shared" si="6"/>
        <v>28497.256615480797</v>
      </c>
      <c r="K560" s="3">
        <f t="shared" si="6"/>
        <v>27918.729196653778</v>
      </c>
      <c r="L560" s="3">
        <f t="shared" si="6"/>
        <v>26182.378667892994</v>
      </c>
      <c r="M560" s="3">
        <f t="shared" si="6"/>
        <v>22628.745744412015</v>
      </c>
      <c r="N560" s="3">
        <f t="shared" si="6"/>
        <v>23261.073459316176</v>
      </c>
      <c r="O560" s="3">
        <f t="shared" si="6"/>
        <v>20287.504029941374</v>
      </c>
      <c r="P560" s="3">
        <f t="shared" si="6"/>
        <v>24430.595313160426</v>
      </c>
      <c r="Q560" s="3">
        <f t="shared" si="6"/>
        <v>26931.378347061931</v>
      </c>
      <c r="R560" s="3">
        <f t="shared" si="6"/>
        <v>31255.143135053935</v>
      </c>
      <c r="S560" s="3">
        <f t="shared" si="6"/>
        <v>32323.903289797559</v>
      </c>
      <c r="T560" s="3">
        <f t="shared" si="6"/>
        <v>30186.454395242727</v>
      </c>
      <c r="U560" s="3">
        <f t="shared" si="6"/>
        <v>30383.896031400443</v>
      </c>
      <c r="V560" s="3">
        <f t="shared" si="6"/>
        <v>26463.974891412458</v>
      </c>
      <c r="W560" s="3">
        <f t="shared" si="6"/>
        <v>25478.586945750285</v>
      </c>
      <c r="X560" s="3">
        <f t="shared" si="6"/>
        <v>23544.437945187088</v>
      </c>
      <c r="Y560" s="3">
        <f t="shared" si="6"/>
        <v>20057.888837426919</v>
      </c>
      <c r="Z560" s="3">
        <f t="shared" si="6"/>
        <v>20941.212524435792</v>
      </c>
      <c r="AA560" s="3">
        <f t="shared" si="6"/>
        <v>18292.276366207734</v>
      </c>
      <c r="AB560" s="3">
        <f t="shared" si="6"/>
        <v>22724.149619082727</v>
      </c>
      <c r="AC560" s="3">
        <f t="shared" si="6"/>
        <v>25399.047225676906</v>
      </c>
      <c r="AD560" s="3">
        <f t="shared" si="6"/>
        <v>29763.34023094274</v>
      </c>
      <c r="AE560" s="3">
        <f t="shared" si="6"/>
        <v>30770.126211853356</v>
      </c>
      <c r="AF560" s="3">
        <f t="shared" si="6"/>
        <v>28521.109924453718</v>
      </c>
      <c r="AG560" s="3">
        <f t="shared" si="6"/>
        <v>28607.698842050046</v>
      </c>
      <c r="AH560" s="3">
        <f t="shared" si="6"/>
        <v>24610.049792363829</v>
      </c>
      <c r="AI560" s="3">
        <f t="shared" si="6"/>
        <v>23591.079501452907</v>
      </c>
      <c r="AJ560" s="3">
        <f t="shared" si="6"/>
        <v>21663.073308941413</v>
      </c>
      <c r="AK560" s="3">
        <f t="shared" si="6"/>
        <v>18211.008552756914</v>
      </c>
      <c r="AL560" s="3">
        <f t="shared" si="6"/>
        <v>19145.094897429957</v>
      </c>
      <c r="AM560" s="3">
        <f t="shared" si="6"/>
        <v>16553.403590376554</v>
      </c>
      <c r="AN560" s="3">
        <f t="shared" si="6"/>
        <v>21041.612125929307</v>
      </c>
      <c r="AO560" s="3">
        <f t="shared" si="6"/>
        <v>23766.072539822522</v>
      </c>
      <c r="AP560" s="3">
        <f t="shared" si="6"/>
        <v>28168.58348329717</v>
      </c>
      <c r="AQ560" s="3">
        <f t="shared" si="6"/>
        <v>29199.631580480866</v>
      </c>
      <c r="AR560" s="3">
        <f t="shared" si="6"/>
        <v>26961.14634436429</v>
      </c>
      <c r="AS560" s="3">
        <f t="shared" si="6"/>
        <v>27047.836319358885</v>
      </c>
      <c r="AT560" s="3">
        <f t="shared" si="6"/>
        <v>23045.400505316469</v>
      </c>
      <c r="AU560" s="3">
        <f t="shared" si="6"/>
        <v>22022.848657036593</v>
      </c>
      <c r="AV560" s="3">
        <f t="shared" si="6"/>
        <v>20097.27812711049</v>
      </c>
      <c r="AW560" s="3">
        <f t="shared" si="6"/>
        <v>16655.966389622325</v>
      </c>
      <c r="AX560" s="3">
        <f t="shared" si="6"/>
        <v>17608.68101073759</v>
      </c>
      <c r="AY560" s="3">
        <f t="shared" si="6"/>
        <v>15041.01266394658</v>
      </c>
      <c r="AZ560" s="3">
        <f t="shared" si="6"/>
        <v>19555.330562363884</v>
      </c>
      <c r="BA560" s="3">
        <f t="shared" si="6"/>
        <v>22305.030670719934</v>
      </c>
      <c r="BB560" s="3">
        <f t="shared" si="6"/>
        <v>26730.055062730658</v>
      </c>
      <c r="BC560" s="3">
        <f t="shared" si="6"/>
        <v>27780.308072752581</v>
      </c>
      <c r="BD560" s="3">
        <f t="shared" si="6"/>
        <v>25558.120275354264</v>
      </c>
      <c r="BE560" s="3">
        <f t="shared" si="6"/>
        <v>25659.07241179662</v>
      </c>
      <c r="BF560" s="3">
        <f t="shared" si="6"/>
        <v>21669.723692659081</v>
      </c>
      <c r="BG560" s="3">
        <f t="shared" si="6"/>
        <v>20659.640523625407</v>
      </c>
      <c r="BH560" s="3">
        <f t="shared" si="6"/>
        <v>18746.117236818725</v>
      </c>
      <c r="BI560" s="3">
        <f t="shared" si="6"/>
        <v>15316.396065101368</v>
      </c>
      <c r="BJ560" s="3">
        <f t="shared" si="6"/>
        <v>16280.189422056557</v>
      </c>
      <c r="BK560" s="3">
        <f t="shared" si="6"/>
        <v>13723.212434488756</v>
      </c>
      <c r="BL560" s="3">
        <f t="shared" si="6"/>
        <v>18248.257517613267</v>
      </c>
      <c r="BM560" s="3">
        <f t="shared" si="6"/>
        <v>21009.449885961698</v>
      </c>
      <c r="BN560" s="3">
        <f t="shared" si="6"/>
        <v>25447.657762306619</v>
      </c>
      <c r="BO560" s="3">
        <f t="shared" si="6"/>
        <v>26513.693562847839</v>
      </c>
      <c r="BP560" s="3">
        <f t="shared" si="6"/>
        <v>24310.478708928764</v>
      </c>
      <c r="BQ560" s="3">
        <f t="shared" ref="BQ560:CU564" si="7">SUMIFS(BQ$6:BQ$553,$CW$6:$CW$553,$C560,$B$6:$B$553,"adm")</f>
        <v>24433.524348165811</v>
      </c>
      <c r="BR560" s="3">
        <f t="shared" si="7"/>
        <v>20468.348864637061</v>
      </c>
      <c r="BS560" s="3">
        <f t="shared" si="7"/>
        <v>19482.353509467164</v>
      </c>
      <c r="BT560" s="3">
        <f t="shared" si="7"/>
        <v>17589.706087611103</v>
      </c>
      <c r="BU560" s="3">
        <f t="shared" si="7"/>
        <v>14174.173835696369</v>
      </c>
      <c r="BV560" s="3">
        <f t="shared" si="7"/>
        <v>15142.714943003095</v>
      </c>
      <c r="BW560" s="3">
        <f t="shared" si="7"/>
        <v>12580.308361728323</v>
      </c>
      <c r="BX560" s="3">
        <f t="shared" si="7"/>
        <v>17092.098476069961</v>
      </c>
      <c r="BY560" s="3">
        <f t="shared" si="7"/>
        <v>19837.958768327866</v>
      </c>
      <c r="BZ560" s="3">
        <f t="shared" si="7"/>
        <v>24267.012539334708</v>
      </c>
      <c r="CA560" s="3">
        <f t="shared" si="7"/>
        <v>25338.65891672243</v>
      </c>
      <c r="CB560" s="3">
        <f t="shared" si="7"/>
        <v>23161.778598236982</v>
      </c>
      <c r="CC560" s="3">
        <f t="shared" si="7"/>
        <v>23332.497184391628</v>
      </c>
      <c r="CD560" s="3">
        <f t="shared" si="7"/>
        <v>19430.362321779416</v>
      </c>
      <c r="CE560" s="3">
        <f t="shared" si="7"/>
        <v>18511.211950601089</v>
      </c>
      <c r="CF560" s="3">
        <f t="shared" si="7"/>
        <v>16675.080538534399</v>
      </c>
      <c r="CG560" s="3">
        <f t="shared" si="7"/>
        <v>13292.641865470892</v>
      </c>
      <c r="CH560" s="3">
        <f t="shared" si="7"/>
        <v>14261.445602056396</v>
      </c>
      <c r="CI560" s="3">
        <f t="shared" si="7"/>
        <v>11663.946496903352</v>
      </c>
      <c r="CJ560" s="3">
        <f t="shared" si="7"/>
        <v>16107.202207484446</v>
      </c>
      <c r="CK560" s="3">
        <f t="shared" si="7"/>
        <v>18754.052367229007</v>
      </c>
      <c r="CL560" s="3">
        <f t="shared" si="7"/>
        <v>23080.664153228372</v>
      </c>
      <c r="CM560" s="3">
        <f t="shared" si="7"/>
        <v>24069.401611955687</v>
      </c>
      <c r="CN560" s="3">
        <f t="shared" si="7"/>
        <v>21833.602478252076</v>
      </c>
      <c r="CO560" s="3">
        <f t="shared" si="7"/>
        <v>22070.677026049536</v>
      </c>
      <c r="CP560" s="3">
        <f t="shared" si="7"/>
        <v>18313.972377572263</v>
      </c>
      <c r="CQ560" s="3">
        <f t="shared" si="7"/>
        <v>17730.323289040625</v>
      </c>
      <c r="CR560" s="3">
        <f t="shared" si="7"/>
        <v>16523.195291276777</v>
      </c>
      <c r="CS560" s="3">
        <f t="shared" si="7"/>
        <v>12626.718948804926</v>
      </c>
      <c r="CT560" s="3">
        <f t="shared" si="7"/>
        <v>14340.214040277964</v>
      </c>
      <c r="CU560" s="3">
        <f t="shared" si="7"/>
        <v>12912.600328200722</v>
      </c>
      <c r="CW560" s="4">
        <f>SUM(CJ560:CU560)</f>
        <v>218362.6241193724</v>
      </c>
    </row>
    <row r="561" spans="2:101" s="3" customFormat="1" x14ac:dyDescent="0.3">
      <c r="B561" s="3" t="str">
        <f>VLOOKUP(C561,'[1]Mapa Regiao'!$A$2:$B$6,2,0)</f>
        <v>Borborema</v>
      </c>
      <c r="C561" s="3">
        <v>2502</v>
      </c>
      <c r="D561" s="3">
        <f t="shared" ref="D561:S564" si="8">SUMIFS(D$6:D$553,$CW$6:$CW$553,$C561,$B$6:$B$553,"adm")</f>
        <v>109.50647231681606</v>
      </c>
      <c r="E561" s="3">
        <f t="shared" si="8"/>
        <v>111.52905921302715</v>
      </c>
      <c r="F561" s="3">
        <f t="shared" si="8"/>
        <v>130.35012026211774</v>
      </c>
      <c r="G561" s="3">
        <f t="shared" si="8"/>
        <v>122.75607611055312</v>
      </c>
      <c r="H561" s="3">
        <f t="shared" si="8"/>
        <v>125.27693605805128</v>
      </c>
      <c r="I561" s="3">
        <f t="shared" si="8"/>
        <v>126.54204227218017</v>
      </c>
      <c r="J561" s="3">
        <f t="shared" si="8"/>
        <v>121.22665096576355</v>
      </c>
      <c r="K561" s="3">
        <f t="shared" si="8"/>
        <v>126.60759600173212</v>
      </c>
      <c r="L561" s="3">
        <f t="shared" si="8"/>
        <v>119.40447056213802</v>
      </c>
      <c r="M561" s="3">
        <f t="shared" si="8"/>
        <v>115.79507626612127</v>
      </c>
      <c r="N561" s="3">
        <f t="shared" si="8"/>
        <v>116.0904449621022</v>
      </c>
      <c r="O561" s="3">
        <f t="shared" si="8"/>
        <v>93.992290356550498</v>
      </c>
      <c r="P561" s="3">
        <f t="shared" si="8"/>
        <v>106.33400483782307</v>
      </c>
      <c r="Q561" s="3">
        <f t="shared" si="8"/>
        <v>103.04286443084379</v>
      </c>
      <c r="R561" s="3">
        <f t="shared" si="8"/>
        <v>124.50164825557988</v>
      </c>
      <c r="S561" s="3">
        <f t="shared" si="8"/>
        <v>117.29645176343719</v>
      </c>
      <c r="T561" s="3">
        <f t="shared" si="6"/>
        <v>119.38149904543337</v>
      </c>
      <c r="U561" s="3">
        <f t="shared" si="6"/>
        <v>120.31169173761012</v>
      </c>
      <c r="V561" s="3">
        <f t="shared" si="6"/>
        <v>114.43164638186502</v>
      </c>
      <c r="W561" s="3">
        <f t="shared" si="6"/>
        <v>119.0536370683769</v>
      </c>
      <c r="X561" s="3">
        <f t="shared" si="6"/>
        <v>111.49925572829397</v>
      </c>
      <c r="Y561" s="3">
        <f t="shared" si="6"/>
        <v>108.20403583522796</v>
      </c>
      <c r="Z561" s="3">
        <f t="shared" si="6"/>
        <v>109.07367198435225</v>
      </c>
      <c r="AA561" s="3">
        <f t="shared" si="6"/>
        <v>87.552408039501913</v>
      </c>
      <c r="AB561" s="3">
        <f t="shared" si="6"/>
        <v>100.30857170237127</v>
      </c>
      <c r="AC561" s="3">
        <f t="shared" si="6"/>
        <v>97.205640082585234</v>
      </c>
      <c r="AD561" s="3">
        <f t="shared" si="6"/>
        <v>118.63989152976816</v>
      </c>
      <c r="AE561" s="3">
        <f t="shared" si="6"/>
        <v>111.29263735560357</v>
      </c>
      <c r="AF561" s="3">
        <f t="shared" si="6"/>
        <v>113.22800624473541</v>
      </c>
      <c r="AG561" s="3">
        <f t="shared" si="6"/>
        <v>114.07464872244853</v>
      </c>
      <c r="AH561" s="3">
        <f t="shared" si="6"/>
        <v>108.19538329011434</v>
      </c>
      <c r="AI561" s="3">
        <f t="shared" si="6"/>
        <v>112.88515308200641</v>
      </c>
      <c r="AJ561" s="3">
        <f t="shared" si="6"/>
        <v>105.43645816235016</v>
      </c>
      <c r="AK561" s="3">
        <f t="shared" si="6"/>
        <v>102.26037509415501</v>
      </c>
      <c r="AL561" s="3">
        <f t="shared" si="6"/>
        <v>103.24851927779937</v>
      </c>
      <c r="AM561" s="3">
        <f t="shared" si="6"/>
        <v>81.840335004594493</v>
      </c>
      <c r="AN561" s="3">
        <f t="shared" si="6"/>
        <v>94.702986113506626</v>
      </c>
      <c r="AO561" s="3">
        <f t="shared" si="6"/>
        <v>91.697574956180716</v>
      </c>
      <c r="AP561" s="3">
        <f t="shared" si="6"/>
        <v>113.21597007563865</v>
      </c>
      <c r="AQ561" s="3">
        <f t="shared" si="6"/>
        <v>105.93569045134073</v>
      </c>
      <c r="AR561" s="3">
        <f t="shared" si="6"/>
        <v>107.92083855517861</v>
      </c>
      <c r="AS561" s="3">
        <f t="shared" si="6"/>
        <v>108.80500061214211</v>
      </c>
      <c r="AT561" s="3">
        <f t="shared" si="6"/>
        <v>102.95939621625534</v>
      </c>
      <c r="AU561" s="3">
        <f t="shared" si="6"/>
        <v>107.68766735767569</v>
      </c>
      <c r="AV561" s="3">
        <f t="shared" si="6"/>
        <v>100.28821651499172</v>
      </c>
      <c r="AW561" s="3">
        <f t="shared" si="6"/>
        <v>97.173608119034071</v>
      </c>
      <c r="AX561" s="3">
        <f t="shared" si="6"/>
        <v>98.232854071043377</v>
      </c>
      <c r="AY561" s="3">
        <f t="shared" si="6"/>
        <v>76.90048114973979</v>
      </c>
      <c r="AZ561" s="3">
        <f t="shared" si="6"/>
        <v>89.838620121025485</v>
      </c>
      <c r="BA561" s="3">
        <f t="shared" si="6"/>
        <v>86.904863071983328</v>
      </c>
      <c r="BB561" s="3">
        <f t="shared" si="6"/>
        <v>108.48967543475536</v>
      </c>
      <c r="BC561" s="3">
        <f t="shared" si="6"/>
        <v>101.27089551108202</v>
      </c>
      <c r="BD561" s="3">
        <f t="shared" si="6"/>
        <v>103.31377958681401</v>
      </c>
      <c r="BE561" s="3">
        <f t="shared" si="6"/>
        <v>104.2530481933173</v>
      </c>
      <c r="BF561" s="3">
        <f t="shared" si="6"/>
        <v>98.460573265729508</v>
      </c>
      <c r="BG561" s="3">
        <f t="shared" si="6"/>
        <v>103.24017530754938</v>
      </c>
      <c r="BH561" s="3">
        <f t="shared" si="6"/>
        <v>95.89028913829334</v>
      </c>
      <c r="BI561" s="3">
        <f t="shared" si="6"/>
        <v>92.823761768956899</v>
      </c>
      <c r="BJ561" s="3">
        <f t="shared" si="6"/>
        <v>93.930387109521092</v>
      </c>
      <c r="BK561" s="3">
        <f t="shared" si="6"/>
        <v>72.645975563896513</v>
      </c>
      <c r="BL561" s="3">
        <f t="shared" si="6"/>
        <v>85.634222203901174</v>
      </c>
      <c r="BM561" s="3">
        <f t="shared" si="6"/>
        <v>82.754215340723476</v>
      </c>
      <c r="BN561" s="3">
        <f t="shared" si="6"/>
        <v>104.39746637677433</v>
      </c>
      <c r="BO561" s="3">
        <f t="shared" si="6"/>
        <v>97.242042384137932</v>
      </c>
      <c r="BP561" s="3">
        <f t="shared" si="6"/>
        <v>99.352272223972676</v>
      </c>
      <c r="BQ561" s="3">
        <f t="shared" si="7"/>
        <v>100.36051537904173</v>
      </c>
      <c r="BR561" s="3">
        <f t="shared" si="7"/>
        <v>94.634755404734364</v>
      </c>
      <c r="BS561" s="3">
        <f t="shared" si="7"/>
        <v>99.473713763653137</v>
      </c>
      <c r="BT561" s="3">
        <f t="shared" si="7"/>
        <v>92.170488095629352</v>
      </c>
      <c r="BU561" s="3">
        <f t="shared" si="7"/>
        <v>89.13407219901643</v>
      </c>
      <c r="BV561" s="3">
        <f t="shared" si="7"/>
        <v>90.254091228002437</v>
      </c>
      <c r="BW561" s="3">
        <f t="shared" si="7"/>
        <v>68.971743690440292</v>
      </c>
      <c r="BX561" s="3">
        <f t="shared" si="7"/>
        <v>81.962051540331402</v>
      </c>
      <c r="BY561" s="3">
        <f t="shared" si="7"/>
        <v>79.099352927258323</v>
      </c>
      <c r="BZ561" s="3">
        <f t="shared" si="7"/>
        <v>100.78986204835857</v>
      </c>
      <c r="CA561" s="3">
        <f t="shared" si="7"/>
        <v>93.719967427868482</v>
      </c>
      <c r="CB561" s="3">
        <f t="shared" si="7"/>
        <v>95.951005674245152</v>
      </c>
      <c r="CC561" s="3">
        <f t="shared" si="7"/>
        <v>97.099466470958518</v>
      </c>
      <c r="CD561" s="3">
        <f t="shared" si="7"/>
        <v>91.507858645171154</v>
      </c>
      <c r="CE561" s="3">
        <f t="shared" si="7"/>
        <v>96.447473000855183</v>
      </c>
      <c r="CF561" s="3">
        <f t="shared" si="7"/>
        <v>89.191812273392856</v>
      </c>
      <c r="CG561" s="3">
        <f t="shared" si="7"/>
        <v>86.143795927420854</v>
      </c>
      <c r="CH561" s="3">
        <f t="shared" si="7"/>
        <v>87.200157879370607</v>
      </c>
      <c r="CI561" s="3">
        <f t="shared" si="7"/>
        <v>65.820680715470914</v>
      </c>
      <c r="CJ561" s="3">
        <f t="shared" si="7"/>
        <v>78.698151819402824</v>
      </c>
      <c r="CK561" s="3">
        <f t="shared" si="7"/>
        <v>75.713372420115988</v>
      </c>
      <c r="CL561" s="3">
        <f t="shared" si="7"/>
        <v>97.321168376527638</v>
      </c>
      <c r="CM561" s="3">
        <f t="shared" si="7"/>
        <v>90.240987471773479</v>
      </c>
      <c r="CN561" s="3">
        <f t="shared" si="7"/>
        <v>92.558706441398215</v>
      </c>
      <c r="CO561" s="3">
        <f t="shared" si="7"/>
        <v>94.016856709058473</v>
      </c>
      <c r="CP561" s="3">
        <f t="shared" si="7"/>
        <v>88.931904306228148</v>
      </c>
      <c r="CQ561" s="3">
        <f t="shared" si="7"/>
        <v>94.820862861810127</v>
      </c>
      <c r="CR561" s="3">
        <f t="shared" si="7"/>
        <v>88.748252898500141</v>
      </c>
      <c r="CS561" s="3">
        <f t="shared" si="7"/>
        <v>83.872514902001001</v>
      </c>
      <c r="CT561" s="3">
        <f t="shared" si="7"/>
        <v>86.232120811199451</v>
      </c>
      <c r="CU561" s="3">
        <f t="shared" si="7"/>
        <v>66.181845987942296</v>
      </c>
      <c r="CW561" s="4">
        <f t="shared" ref="CW561:CW564" si="9">SUM(CJ561:CU561)</f>
        <v>1037.3367450059577</v>
      </c>
    </row>
    <row r="562" spans="2:101" s="3" customFormat="1" x14ac:dyDescent="0.3">
      <c r="B562" s="3" t="str">
        <f>VLOOKUP(C562,'[1]Mapa Regiao'!$A$2:$B$6,2,0)</f>
        <v>Jequitinhonha</v>
      </c>
      <c r="C562" s="3">
        <v>3103</v>
      </c>
      <c r="D562" s="3">
        <f t="shared" si="8"/>
        <v>792.52866957205617</v>
      </c>
      <c r="E562" s="3">
        <f t="shared" si="8"/>
        <v>1009.9323118445111</v>
      </c>
      <c r="F562" s="3">
        <f t="shared" si="8"/>
        <v>1332.3135507585273</v>
      </c>
      <c r="G562" s="3">
        <f t="shared" si="8"/>
        <v>1486.4421214082226</v>
      </c>
      <c r="H562" s="3">
        <f t="shared" si="8"/>
        <v>1388.3794238156679</v>
      </c>
      <c r="I562" s="3">
        <f t="shared" si="8"/>
        <v>1351.223472368493</v>
      </c>
      <c r="J562" s="3">
        <f t="shared" si="8"/>
        <v>1249.8961330267332</v>
      </c>
      <c r="K562" s="3">
        <f t="shared" si="8"/>
        <v>1356.359474311502</v>
      </c>
      <c r="L562" s="3">
        <f t="shared" si="8"/>
        <v>1322.01744318907</v>
      </c>
      <c r="M562" s="3">
        <f t="shared" si="8"/>
        <v>1247.7628268888718</v>
      </c>
      <c r="N562" s="3">
        <f t="shared" si="8"/>
        <v>1224.4838908201816</v>
      </c>
      <c r="O562" s="3">
        <f t="shared" si="8"/>
        <v>897.06110177275036</v>
      </c>
      <c r="P562" s="3">
        <f t="shared" si="8"/>
        <v>754.40511538268061</v>
      </c>
      <c r="Q562" s="3">
        <f t="shared" si="8"/>
        <v>870.86731132855573</v>
      </c>
      <c r="R562" s="3">
        <f t="shared" si="8"/>
        <v>1243.3678629006361</v>
      </c>
      <c r="S562" s="3">
        <f t="shared" si="8"/>
        <v>1444.0406118360975</v>
      </c>
      <c r="T562" s="3">
        <f t="shared" si="6"/>
        <v>1389.1403480010447</v>
      </c>
      <c r="U562" s="3">
        <f t="shared" si="6"/>
        <v>1369.7266139887877</v>
      </c>
      <c r="V562" s="3">
        <f t="shared" si="6"/>
        <v>1267.1837965575651</v>
      </c>
      <c r="W562" s="3">
        <f t="shared" si="6"/>
        <v>1362.5542413938988</v>
      </c>
      <c r="X562" s="3">
        <f t="shared" si="6"/>
        <v>1315.0575490641027</v>
      </c>
      <c r="Y562" s="3">
        <f t="shared" si="6"/>
        <v>1230.4815854185799</v>
      </c>
      <c r="Z562" s="3">
        <f t="shared" si="6"/>
        <v>1198.6286287377916</v>
      </c>
      <c r="AA562" s="3">
        <f t="shared" si="6"/>
        <v>864.35793330999275</v>
      </c>
      <c r="AB562" s="3">
        <f t="shared" si="6"/>
        <v>717.74827143751645</v>
      </c>
      <c r="AC562" s="3">
        <f t="shared" si="6"/>
        <v>834.15052760783044</v>
      </c>
      <c r="AD562" s="3">
        <f t="shared" si="6"/>
        <v>1210.6435080606182</v>
      </c>
      <c r="AE562" s="3">
        <f t="shared" si="6"/>
        <v>1417.9522189366328</v>
      </c>
      <c r="AF562" s="3">
        <f t="shared" si="6"/>
        <v>1369.7756132449013</v>
      </c>
      <c r="AG562" s="3">
        <f t="shared" si="6"/>
        <v>1354.7661770883199</v>
      </c>
      <c r="AH562" s="3">
        <f t="shared" si="6"/>
        <v>1253.1498653717367</v>
      </c>
      <c r="AI562" s="3">
        <f t="shared" si="6"/>
        <v>1346.3821947807246</v>
      </c>
      <c r="AJ562" s="3">
        <f t="shared" si="6"/>
        <v>1295.1963045161237</v>
      </c>
      <c r="AK562" s="3">
        <f t="shared" si="6"/>
        <v>1207.1191808968651</v>
      </c>
      <c r="AL562" s="3">
        <f t="shared" si="6"/>
        <v>1173.1522596568304</v>
      </c>
      <c r="AM562" s="3">
        <f t="shared" si="6"/>
        <v>838.49007752729335</v>
      </c>
      <c r="AN562" s="3">
        <f t="shared" si="6"/>
        <v>692.81708728469607</v>
      </c>
      <c r="AO562" s="3">
        <f t="shared" si="6"/>
        <v>810.75797725431448</v>
      </c>
      <c r="AP562" s="3">
        <f t="shared" si="6"/>
        <v>1188.7398461754115</v>
      </c>
      <c r="AQ562" s="3">
        <f t="shared" si="6"/>
        <v>1397.1384342969782</v>
      </c>
      <c r="AR562" s="3">
        <f t="shared" si="6"/>
        <v>1349.6122876118243</v>
      </c>
      <c r="AS562" s="3">
        <f t="shared" si="6"/>
        <v>1334.947704461342</v>
      </c>
      <c r="AT562" s="3">
        <f t="shared" si="6"/>
        <v>1233.5232564990399</v>
      </c>
      <c r="AU562" s="3">
        <f t="shared" si="6"/>
        <v>1326.8760918781609</v>
      </c>
      <c r="AV562" s="3">
        <f t="shared" si="6"/>
        <v>1275.7468112471961</v>
      </c>
      <c r="AW562" s="3">
        <f t="shared" si="6"/>
        <v>1187.6459132161674</v>
      </c>
      <c r="AX562" s="3">
        <f t="shared" si="6"/>
        <v>1153.5866154604098</v>
      </c>
      <c r="AY562" s="3">
        <f t="shared" si="6"/>
        <v>818.82198387036055</v>
      </c>
      <c r="AZ562" s="3">
        <f t="shared" si="6"/>
        <v>673.12100076707111</v>
      </c>
      <c r="BA562" s="3">
        <f t="shared" si="6"/>
        <v>791.178109856844</v>
      </c>
      <c r="BB562" s="3">
        <f t="shared" si="6"/>
        <v>1169.441508230389</v>
      </c>
      <c r="BC562" s="3">
        <f t="shared" si="6"/>
        <v>1378.2504495789155</v>
      </c>
      <c r="BD562" s="3">
        <f t="shared" si="6"/>
        <v>1331.1870474070408</v>
      </c>
      <c r="BE562" s="3">
        <f t="shared" si="6"/>
        <v>1316.9534678407397</v>
      </c>
      <c r="BF562" s="3">
        <f t="shared" si="6"/>
        <v>1215.8667210023659</v>
      </c>
      <c r="BG562" s="3">
        <f t="shared" si="6"/>
        <v>1309.4409776294485</v>
      </c>
      <c r="BH562" s="3">
        <f t="shared" si="6"/>
        <v>1258.4308584868149</v>
      </c>
      <c r="BI562" s="3">
        <f t="shared" si="6"/>
        <v>1170.3836675283283</v>
      </c>
      <c r="BJ562" s="3">
        <f t="shared" si="6"/>
        <v>1136.3545247521761</v>
      </c>
      <c r="BK562" s="3">
        <f t="shared" si="6"/>
        <v>801.63070889687833</v>
      </c>
      <c r="BL562" s="3">
        <f t="shared" si="6"/>
        <v>656.00387956569591</v>
      </c>
      <c r="BM562" s="3">
        <f t="shared" si="6"/>
        <v>774.18330560401205</v>
      </c>
      <c r="BN562" s="3">
        <f t="shared" si="6"/>
        <v>1152.6299228790806</v>
      </c>
      <c r="BO562" s="3">
        <f t="shared" si="6"/>
        <v>1361.6951612392809</v>
      </c>
      <c r="BP562" s="3">
        <f t="shared" si="6"/>
        <v>1314.9663743159792</v>
      </c>
      <c r="BQ562" s="3">
        <f t="shared" si="7"/>
        <v>1301.1313700432922</v>
      </c>
      <c r="BR562" s="3">
        <f t="shared" si="7"/>
        <v>1200.4616005058815</v>
      </c>
      <c r="BS562" s="3">
        <f t="shared" si="7"/>
        <v>1294.3943555226865</v>
      </c>
      <c r="BT562" s="3">
        <f t="shared" si="7"/>
        <v>1243.595291913065</v>
      </c>
      <c r="BU562" s="3">
        <f t="shared" si="7"/>
        <v>1155.5481057440863</v>
      </c>
      <c r="BV562" s="3">
        <f t="shared" si="7"/>
        <v>1121.3108838888686</v>
      </c>
      <c r="BW562" s="3">
        <f t="shared" si="7"/>
        <v>786.26161541149861</v>
      </c>
      <c r="BX562" s="3">
        <f t="shared" si="7"/>
        <v>640.35251421123769</v>
      </c>
      <c r="BY562" s="3">
        <f t="shared" si="7"/>
        <v>758.46555737336871</v>
      </c>
      <c r="BZ562" s="3">
        <f t="shared" si="7"/>
        <v>1137.1692574362755</v>
      </c>
      <c r="CA562" s="3">
        <f t="shared" si="7"/>
        <v>1346.7984040919132</v>
      </c>
      <c r="CB562" s="3">
        <f t="shared" si="7"/>
        <v>1300.7986273986353</v>
      </c>
      <c r="CC562" s="3">
        <f t="shared" si="7"/>
        <v>1287.662342521473</v>
      </c>
      <c r="CD562" s="3">
        <f t="shared" si="7"/>
        <v>1187.5271076726469</v>
      </c>
      <c r="CE562" s="3">
        <f t="shared" si="7"/>
        <v>1281.8538549577484</v>
      </c>
      <c r="CF562" s="3">
        <f t="shared" si="7"/>
        <v>1231.4572983730604</v>
      </c>
      <c r="CG562" s="3">
        <f t="shared" si="7"/>
        <v>1143.886141941271</v>
      </c>
      <c r="CH562" s="3">
        <f t="shared" si="7"/>
        <v>1110.025301320514</v>
      </c>
      <c r="CI562" s="3">
        <f t="shared" si="7"/>
        <v>774.82437739389593</v>
      </c>
      <c r="CJ562" s="3">
        <f t="shared" si="7"/>
        <v>627.51695280367301</v>
      </c>
      <c r="CK562" s="3">
        <f t="shared" si="7"/>
        <v>742.91983249499458</v>
      </c>
      <c r="CL562" s="3">
        <f t="shared" si="7"/>
        <v>1118.5521260164428</v>
      </c>
      <c r="CM562" s="3">
        <f t="shared" si="7"/>
        <v>1325.5916443721001</v>
      </c>
      <c r="CN562" s="3">
        <f t="shared" si="7"/>
        <v>1280.4439793768179</v>
      </c>
      <c r="CO562" s="3">
        <f t="shared" si="7"/>
        <v>1272.8118181215448</v>
      </c>
      <c r="CP562" s="3">
        <f t="shared" si="7"/>
        <v>1182.9710184904625</v>
      </c>
      <c r="CQ562" s="3">
        <f t="shared" si="7"/>
        <v>1298.3821318971761</v>
      </c>
      <c r="CR562" s="3">
        <f t="shared" si="7"/>
        <v>1237.3656189926182</v>
      </c>
      <c r="CS562" s="3">
        <f t="shared" si="7"/>
        <v>1113.5760436512667</v>
      </c>
      <c r="CT562" s="3">
        <f t="shared" si="7"/>
        <v>1097.2453356424239</v>
      </c>
      <c r="CU562" s="3">
        <f t="shared" si="7"/>
        <v>724.43323392339335</v>
      </c>
      <c r="CW562" s="4">
        <f t="shared" si="9"/>
        <v>13021.809735782916</v>
      </c>
    </row>
    <row r="563" spans="2:101" s="3" customFormat="1" x14ac:dyDescent="0.3">
      <c r="B563" s="3" t="str">
        <f>VLOOKUP(C563,'[1]Mapa Regiao'!$A$2:$B$6,2,0)</f>
        <v>Metropolitana de Porto Alegre</v>
      </c>
      <c r="C563" s="3">
        <v>4305</v>
      </c>
      <c r="D563" s="3">
        <f t="shared" si="8"/>
        <v>43279.002168850689</v>
      </c>
      <c r="E563" s="3">
        <f t="shared" si="6"/>
        <v>44590.286094784329</v>
      </c>
      <c r="F563" s="3">
        <f t="shared" si="6"/>
        <v>51040.093862029804</v>
      </c>
      <c r="G563" s="3">
        <f t="shared" si="6"/>
        <v>48948.363901675461</v>
      </c>
      <c r="H563" s="3">
        <f t="shared" si="6"/>
        <v>46992.550073475111</v>
      </c>
      <c r="I563" s="3">
        <f t="shared" si="6"/>
        <v>46160.283565287653</v>
      </c>
      <c r="J563" s="3">
        <f t="shared" si="6"/>
        <v>41643.448688701043</v>
      </c>
      <c r="K563" s="3">
        <f t="shared" si="6"/>
        <v>41652.484167599461</v>
      </c>
      <c r="L563" s="3">
        <f t="shared" si="6"/>
        <v>38488.944561357537</v>
      </c>
      <c r="M563" s="3">
        <f t="shared" si="6"/>
        <v>36727.174634178729</v>
      </c>
      <c r="N563" s="3">
        <f t="shared" si="6"/>
        <v>38243.901070342625</v>
      </c>
      <c r="O563" s="3">
        <f t="shared" si="6"/>
        <v>34008.120832503751</v>
      </c>
      <c r="P563" s="3">
        <f t="shared" si="6"/>
        <v>39715.852017413199</v>
      </c>
      <c r="Q563" s="3">
        <f t="shared" si="6"/>
        <v>41046.419193814181</v>
      </c>
      <c r="R563" s="3">
        <f t="shared" si="6"/>
        <v>47818.079224128676</v>
      </c>
      <c r="S563" s="3">
        <f t="shared" si="6"/>
        <v>46255.759040362929</v>
      </c>
      <c r="T563" s="3">
        <f t="shared" si="6"/>
        <v>44002.65504518419</v>
      </c>
      <c r="U563" s="3">
        <f t="shared" si="6"/>
        <v>42605.966104846157</v>
      </c>
      <c r="V563" s="3">
        <f t="shared" si="6"/>
        <v>37389.071119539047</v>
      </c>
      <c r="W563" s="3">
        <f t="shared" si="6"/>
        <v>36903.402059868997</v>
      </c>
      <c r="X563" s="3">
        <f t="shared" si="6"/>
        <v>33641.392040776351</v>
      </c>
      <c r="Y563" s="3">
        <f t="shared" si="6"/>
        <v>32234.55004121795</v>
      </c>
      <c r="Z563" s="3">
        <f t="shared" si="6"/>
        <v>34426.859555945666</v>
      </c>
      <c r="AA563" s="3">
        <f t="shared" si="6"/>
        <v>30914.591529591089</v>
      </c>
      <c r="AB563" s="3">
        <f t="shared" si="6"/>
        <v>37160.06089508062</v>
      </c>
      <c r="AC563" s="3">
        <f t="shared" si="6"/>
        <v>38724.968506548714</v>
      </c>
      <c r="AD563" s="3">
        <f t="shared" si="6"/>
        <v>45438.247010147774</v>
      </c>
      <c r="AE563" s="3">
        <f t="shared" si="6"/>
        <v>43633.916182392924</v>
      </c>
      <c r="AF563" s="3">
        <f t="shared" si="6"/>
        <v>41092.811348082912</v>
      </c>
      <c r="AG563" s="3">
        <f t="shared" si="6"/>
        <v>39467.639814463902</v>
      </c>
      <c r="AH563" s="3">
        <f t="shared" si="6"/>
        <v>34130.611250948961</v>
      </c>
      <c r="AI563" s="3">
        <f t="shared" si="6"/>
        <v>33631.07003239404</v>
      </c>
      <c r="AJ563" s="3">
        <f t="shared" si="6"/>
        <v>30430.21097863336</v>
      </c>
      <c r="AK563" s="3">
        <f t="shared" si="6"/>
        <v>29122.773650968444</v>
      </c>
      <c r="AL563" s="3">
        <f t="shared" si="6"/>
        <v>31424.715314458659</v>
      </c>
      <c r="AM563" s="3">
        <f t="shared" si="6"/>
        <v>28015.940301416969</v>
      </c>
      <c r="AN563" s="3">
        <f t="shared" si="6"/>
        <v>34350.31640470511</v>
      </c>
      <c r="AO563" s="3">
        <f t="shared" si="6"/>
        <v>35984.301494613639</v>
      </c>
      <c r="AP563" s="3">
        <f t="shared" si="6"/>
        <v>42742.759541418716</v>
      </c>
      <c r="AQ563" s="3">
        <f t="shared" si="6"/>
        <v>40957.966078715021</v>
      </c>
      <c r="AR563" s="3">
        <f t="shared" si="6"/>
        <v>38413.518765981426</v>
      </c>
      <c r="AS563" s="3">
        <f t="shared" si="6"/>
        <v>36770.128648941129</v>
      </c>
      <c r="AT563" s="3">
        <f t="shared" si="6"/>
        <v>31411.504191358948</v>
      </c>
      <c r="AU563" s="3">
        <f t="shared" si="6"/>
        <v>30898.445643971339</v>
      </c>
      <c r="AV563" s="3">
        <f t="shared" si="6"/>
        <v>27699.941307336943</v>
      </c>
      <c r="AW563" s="3">
        <f t="shared" si="6"/>
        <v>26412.808544095351</v>
      </c>
      <c r="AX563" s="3">
        <f t="shared" si="6"/>
        <v>28749.596623536148</v>
      </c>
      <c r="AY563" s="3">
        <f t="shared" si="6"/>
        <v>25383.418832444942</v>
      </c>
      <c r="AZ563" s="3">
        <f t="shared" si="6"/>
        <v>31760.811452863898</v>
      </c>
      <c r="BA563" s="3">
        <f t="shared" si="6"/>
        <v>33432.731489819322</v>
      </c>
      <c r="BB563" s="3">
        <f t="shared" si="6"/>
        <v>40221.517515651562</v>
      </c>
      <c r="BC563" s="3">
        <f t="shared" si="6"/>
        <v>38459.722239683208</v>
      </c>
      <c r="BD563" s="3">
        <f t="shared" si="6"/>
        <v>35932.968313171732</v>
      </c>
      <c r="BE563" s="3">
        <f t="shared" si="6"/>
        <v>34304.445854627869</v>
      </c>
      <c r="BF563" s="3">
        <f t="shared" si="6"/>
        <v>28959.803562946465</v>
      </c>
      <c r="BG563" s="3">
        <f t="shared" si="6"/>
        <v>28460.813317345448</v>
      </c>
      <c r="BH563" s="3">
        <f t="shared" si="6"/>
        <v>25276.574147587307</v>
      </c>
      <c r="BI563" s="3">
        <f t="shared" si="6"/>
        <v>24003.588054140193</v>
      </c>
      <c r="BJ563" s="3">
        <f t="shared" si="6"/>
        <v>26354.166301927053</v>
      </c>
      <c r="BK563" s="3">
        <f t="shared" si="6"/>
        <v>23001.632176044666</v>
      </c>
      <c r="BL563" s="3">
        <f t="shared" si="6"/>
        <v>29393.318192885363</v>
      </c>
      <c r="BM563" s="3">
        <f t="shared" si="6"/>
        <v>31081.461399922031</v>
      </c>
      <c r="BN563" s="3">
        <f t="shared" si="6"/>
        <v>37889.86509005112</v>
      </c>
      <c r="BO563" s="3">
        <f t="shared" si="6"/>
        <v>36152.295478388507</v>
      </c>
      <c r="BP563" s="3">
        <f t="shared" si="6"/>
        <v>33654.827401096387</v>
      </c>
      <c r="BQ563" s="3">
        <f t="shared" si="7"/>
        <v>32059.836464542394</v>
      </c>
      <c r="BR563" s="3">
        <f t="shared" si="7"/>
        <v>26750.516410548607</v>
      </c>
      <c r="BS563" s="3">
        <f t="shared" si="7"/>
        <v>26284.495431320422</v>
      </c>
      <c r="BT563" s="3">
        <f t="shared" si="7"/>
        <v>23125.546111717569</v>
      </c>
      <c r="BU563" s="3">
        <f t="shared" si="7"/>
        <v>21864.886561372939</v>
      </c>
      <c r="BV563" s="3">
        <f t="shared" si="7"/>
        <v>24211.468595437844</v>
      </c>
      <c r="BW563" s="3">
        <f t="shared" si="7"/>
        <v>20839.262886076394</v>
      </c>
      <c r="BX563" s="3">
        <f t="shared" si="7"/>
        <v>27201.714716070426</v>
      </c>
      <c r="BY563" s="3">
        <f t="shared" si="7"/>
        <v>28862.566913832969</v>
      </c>
      <c r="BZ563" s="3">
        <f t="shared" si="7"/>
        <v>35660.295499245927</v>
      </c>
      <c r="CA563" s="3">
        <f t="shared" si="7"/>
        <v>33942.212491847262</v>
      </c>
      <c r="CB563" s="3">
        <f t="shared" si="7"/>
        <v>31501.580521080079</v>
      </c>
      <c r="CC563" s="3">
        <f t="shared" si="7"/>
        <v>29997.382972176616</v>
      </c>
      <c r="CD563" s="3">
        <f t="shared" si="7"/>
        <v>24797.671265059074</v>
      </c>
      <c r="CE563" s="3">
        <f t="shared" si="7"/>
        <v>24436.24786429634</v>
      </c>
      <c r="CF563" s="3">
        <f t="shared" si="7"/>
        <v>21351.110992751368</v>
      </c>
      <c r="CG563" s="3">
        <f t="shared" si="7"/>
        <v>20113.012270069583</v>
      </c>
      <c r="CH563" s="3">
        <f t="shared" si="7"/>
        <v>22420.732942506605</v>
      </c>
      <c r="CI563" s="3">
        <f t="shared" si="7"/>
        <v>18952.385810068739</v>
      </c>
      <c r="CJ563" s="3">
        <f t="shared" si="7"/>
        <v>25173.460850828418</v>
      </c>
      <c r="CK563" s="3">
        <f t="shared" si="7"/>
        <v>26662.102984576533</v>
      </c>
      <c r="CL563" s="3">
        <f t="shared" si="7"/>
        <v>33302.015643568426</v>
      </c>
      <c r="CM563" s="3">
        <f t="shared" si="7"/>
        <v>31482.26529965489</v>
      </c>
      <c r="CN563" s="3">
        <f t="shared" si="7"/>
        <v>29018.402949101732</v>
      </c>
      <c r="CO563" s="3">
        <f t="shared" si="7"/>
        <v>27678.77371923122</v>
      </c>
      <c r="CP563" s="3">
        <f t="shared" si="7"/>
        <v>22782.286375259289</v>
      </c>
      <c r="CQ563" s="3">
        <f t="shared" si="7"/>
        <v>23072.831786070805</v>
      </c>
      <c r="CR563" s="3">
        <f t="shared" si="7"/>
        <v>20884.338720426429</v>
      </c>
      <c r="CS563" s="3">
        <f t="shared" si="7"/>
        <v>19142.849952943703</v>
      </c>
      <c r="CT563" s="3">
        <f t="shared" si="7"/>
        <v>22191.793662120923</v>
      </c>
      <c r="CU563" s="3">
        <f t="shared" si="7"/>
        <v>19092.894690961028</v>
      </c>
      <c r="CW563" s="4">
        <f t="shared" si="9"/>
        <v>300484.01663474343</v>
      </c>
    </row>
    <row r="564" spans="2:101" s="3" customFormat="1" x14ac:dyDescent="0.3">
      <c r="B564" s="3" t="str">
        <f>VLOOKUP(C564,'[1]Mapa Regiao'!$A$2:$B$6,2,0)</f>
        <v>Metropolitana de São Paulo</v>
      </c>
      <c r="C564" s="3">
        <v>3515</v>
      </c>
      <c r="D564" s="3">
        <f t="shared" si="8"/>
        <v>178973.49221032319</v>
      </c>
      <c r="E564" s="3">
        <f t="shared" si="6"/>
        <v>198077.39047538143</v>
      </c>
      <c r="F564" s="3">
        <f t="shared" si="6"/>
        <v>224518.92789487197</v>
      </c>
      <c r="G564" s="3">
        <f t="shared" si="6"/>
        <v>221086.96974948881</v>
      </c>
      <c r="H564" s="3">
        <f t="shared" si="6"/>
        <v>215250.48751727759</v>
      </c>
      <c r="I564" s="3">
        <f t="shared" si="6"/>
        <v>213954.57391576475</v>
      </c>
      <c r="J564" s="3">
        <f t="shared" si="6"/>
        <v>196904.83843919158</v>
      </c>
      <c r="K564" s="3">
        <f t="shared" si="6"/>
        <v>191897.68910923981</v>
      </c>
      <c r="L564" s="3">
        <f t="shared" si="6"/>
        <v>182493.91391967729</v>
      </c>
      <c r="M564" s="3">
        <f t="shared" si="6"/>
        <v>170520.77830123209</v>
      </c>
      <c r="N564" s="3">
        <f t="shared" si="6"/>
        <v>170972.67513123335</v>
      </c>
      <c r="O564" s="3">
        <f t="shared" si="6"/>
        <v>153651.68536943741</v>
      </c>
      <c r="P564" s="3">
        <f t="shared" si="6"/>
        <v>180532.59624487263</v>
      </c>
      <c r="Q564" s="3">
        <f t="shared" si="6"/>
        <v>192421.12321758605</v>
      </c>
      <c r="R564" s="3">
        <f t="shared" si="6"/>
        <v>218821.44222983313</v>
      </c>
      <c r="S564" s="3">
        <f t="shared" si="6"/>
        <v>215929.79883551627</v>
      </c>
      <c r="T564" s="3">
        <f t="shared" si="6"/>
        <v>208157.5680189954</v>
      </c>
      <c r="U564" s="3">
        <f t="shared" si="6"/>
        <v>203349.35324933435</v>
      </c>
      <c r="V564" s="3">
        <f t="shared" si="6"/>
        <v>182905.28084415381</v>
      </c>
      <c r="W564" s="3">
        <f t="shared" si="6"/>
        <v>175499.37455434998</v>
      </c>
      <c r="X564" s="3">
        <f t="shared" si="6"/>
        <v>165491.56613949858</v>
      </c>
      <c r="Y564" s="3">
        <f t="shared" si="6"/>
        <v>154953.70305679389</v>
      </c>
      <c r="Z564" s="3">
        <f t="shared" si="6"/>
        <v>158103.75442328714</v>
      </c>
      <c r="AA564" s="3">
        <f t="shared" si="6"/>
        <v>143633.64954258373</v>
      </c>
      <c r="AB564" s="3">
        <f t="shared" si="6"/>
        <v>172618.9359032689</v>
      </c>
      <c r="AC564" s="3">
        <f t="shared" si="6"/>
        <v>185399.82510654119</v>
      </c>
      <c r="AD564" s="3">
        <f t="shared" si="6"/>
        <v>211540.11889181432</v>
      </c>
      <c r="AE564" s="3">
        <f t="shared" si="6"/>
        <v>207677.29127002793</v>
      </c>
      <c r="AF564" s="3">
        <f t="shared" si="6"/>
        <v>198760.14790592139</v>
      </c>
      <c r="AG564" s="3">
        <f t="shared" si="6"/>
        <v>193042.18724624644</v>
      </c>
      <c r="AH564" s="3">
        <f t="shared" ref="AH564:BP564" si="10">SUMIFS(AH$6:AH$553,$CW$6:$CW$553,$C564,$B$6:$B$553,"adm")</f>
        <v>172111.45755382103</v>
      </c>
      <c r="AI564" s="3">
        <f t="shared" si="10"/>
        <v>164632.59168460855</v>
      </c>
      <c r="AJ564" s="3">
        <f t="shared" si="10"/>
        <v>154847.75792772786</v>
      </c>
      <c r="AK564" s="3">
        <f t="shared" si="10"/>
        <v>144691.86918171908</v>
      </c>
      <c r="AL564" s="3">
        <f t="shared" si="10"/>
        <v>148276.75918776635</v>
      </c>
      <c r="AM564" s="3">
        <f t="shared" si="10"/>
        <v>134228.8690657535</v>
      </c>
      <c r="AN564" s="3">
        <f t="shared" si="10"/>
        <v>163585.46207633638</v>
      </c>
      <c r="AO564" s="3">
        <f t="shared" si="10"/>
        <v>176659.44917658539</v>
      </c>
      <c r="AP564" s="3">
        <f t="shared" si="10"/>
        <v>202993.26490806846</v>
      </c>
      <c r="AQ564" s="3">
        <f t="shared" si="10"/>
        <v>199215.31682740344</v>
      </c>
      <c r="AR564" s="3">
        <f t="shared" si="10"/>
        <v>190286.23020743715</v>
      </c>
      <c r="AS564" s="3">
        <f t="shared" si="10"/>
        <v>184493.9145651265</v>
      </c>
      <c r="AT564" s="3">
        <f t="shared" si="10"/>
        <v>163474.95317025736</v>
      </c>
      <c r="AU564" s="3">
        <f t="shared" si="10"/>
        <v>155941.4151359642</v>
      </c>
      <c r="AV564" s="3">
        <f t="shared" si="10"/>
        <v>146167.05846646932</v>
      </c>
      <c r="AW564" s="3">
        <f t="shared" si="10"/>
        <v>136094.70112488177</v>
      </c>
      <c r="AX564" s="3">
        <f t="shared" si="10"/>
        <v>139821.9008805601</v>
      </c>
      <c r="AY564" s="3">
        <f t="shared" si="10"/>
        <v>125947.49998160446</v>
      </c>
      <c r="AZ564" s="3">
        <f t="shared" si="10"/>
        <v>155479.36711412595</v>
      </c>
      <c r="BA564" s="3">
        <f t="shared" si="10"/>
        <v>168708.6049189365</v>
      </c>
      <c r="BB564" s="3">
        <f t="shared" si="10"/>
        <v>195167.78970480745</v>
      </c>
      <c r="BC564" s="3">
        <f t="shared" si="10"/>
        <v>191486.54452466767</v>
      </c>
      <c r="BD564" s="3">
        <f t="shared" si="10"/>
        <v>182633.48211064495</v>
      </c>
      <c r="BE564" s="3">
        <f t="shared" si="10"/>
        <v>176906.11461543653</v>
      </c>
      <c r="BF564" s="3">
        <f t="shared" si="10"/>
        <v>155948.34789298798</v>
      </c>
      <c r="BG564" s="3">
        <f t="shared" si="10"/>
        <v>148475.66427676295</v>
      </c>
      <c r="BH564" s="3">
        <f t="shared" si="10"/>
        <v>138761.83799479125</v>
      </c>
      <c r="BI564" s="3">
        <f t="shared" si="10"/>
        <v>128748.12019029495</v>
      </c>
      <c r="BJ564" s="3">
        <f t="shared" si="10"/>
        <v>132531.0090715588</v>
      </c>
      <c r="BK564" s="3">
        <f t="shared" si="10"/>
        <v>118710.3564390128</v>
      </c>
      <c r="BL564" s="3">
        <f t="shared" si="10"/>
        <v>148297.73040773236</v>
      </c>
      <c r="BM564" s="3">
        <f t="shared" si="10"/>
        <v>161590.23953157413</v>
      </c>
      <c r="BN564" s="3">
        <f t="shared" si="10"/>
        <v>188127.51994382386</v>
      </c>
      <c r="BO564" s="3">
        <f t="shared" si="10"/>
        <v>184545.38604446466</v>
      </c>
      <c r="BP564" s="3">
        <f t="shared" si="10"/>
        <v>175815.41028839562</v>
      </c>
      <c r="BQ564" s="3">
        <f t="shared" si="7"/>
        <v>170232.36796313449</v>
      </c>
      <c r="BR564" s="3">
        <f t="shared" si="7"/>
        <v>149429.7660031617</v>
      </c>
      <c r="BS564" s="3">
        <f t="shared" si="7"/>
        <v>142104.51301561197</v>
      </c>
      <c r="BT564" s="3">
        <f t="shared" si="7"/>
        <v>132505.72395543274</v>
      </c>
      <c r="BU564" s="3">
        <f t="shared" si="7"/>
        <v>122549.44893352941</v>
      </c>
      <c r="BV564" s="3">
        <f t="shared" si="7"/>
        <v>126315.19184572759</v>
      </c>
      <c r="BW564" s="3">
        <f t="shared" si="7"/>
        <v>112403.84324856351</v>
      </c>
      <c r="BX564" s="3">
        <f t="shared" si="7"/>
        <v>141853.08963166125</v>
      </c>
      <c r="BY564" s="3">
        <f t="shared" si="7"/>
        <v>155011.28306325906</v>
      </c>
      <c r="BZ564" s="3">
        <f t="shared" si="7"/>
        <v>181484.61194451136</v>
      </c>
      <c r="CA564" s="3">
        <f t="shared" si="7"/>
        <v>177971.44450054565</v>
      </c>
      <c r="CB564" s="3">
        <f t="shared" si="7"/>
        <v>169478.18970458777</v>
      </c>
      <c r="CC564" s="3">
        <f t="shared" si="7"/>
        <v>164287.43478699474</v>
      </c>
      <c r="CD564" s="3">
        <f t="shared" si="7"/>
        <v>143968.13739747347</v>
      </c>
      <c r="CE564" s="3">
        <f t="shared" si="7"/>
        <v>137113.9556311671</v>
      </c>
      <c r="CF564" s="3">
        <f t="shared" si="7"/>
        <v>127861.13394502575</v>
      </c>
      <c r="CG564" s="3">
        <f t="shared" si="7"/>
        <v>118034.16661287865</v>
      </c>
      <c r="CH564" s="3">
        <f t="shared" si="7"/>
        <v>121661.80954607835</v>
      </c>
      <c r="CI564" s="3">
        <f t="shared" si="7"/>
        <v>107350.76936288191</v>
      </c>
      <c r="CJ564" s="3">
        <f t="shared" si="7"/>
        <v>136181.81268280014</v>
      </c>
      <c r="CK564" s="3">
        <f t="shared" si="7"/>
        <v>148553.560090652</v>
      </c>
      <c r="CL564" s="3">
        <f t="shared" si="7"/>
        <v>174269.15580961527</v>
      </c>
      <c r="CM564" s="3">
        <f t="shared" si="7"/>
        <v>170235.79297931222</v>
      </c>
      <c r="CN564" s="3">
        <f t="shared" si="7"/>
        <v>161534.12278469148</v>
      </c>
      <c r="CO564" s="3">
        <f t="shared" si="7"/>
        <v>157041.20072960638</v>
      </c>
      <c r="CP564" s="3">
        <f t="shared" si="7"/>
        <v>138193.73671545894</v>
      </c>
      <c r="CQ564" s="3">
        <f t="shared" si="7"/>
        <v>134060.22978892038</v>
      </c>
      <c r="CR564" s="3">
        <f t="shared" si="7"/>
        <v>129270.66031376884</v>
      </c>
      <c r="CS564" s="3">
        <f t="shared" si="7"/>
        <v>116694.73647007336</v>
      </c>
      <c r="CT564" s="3">
        <f t="shared" si="7"/>
        <v>122396.5384154378</v>
      </c>
      <c r="CU564" s="3">
        <f t="shared" si="7"/>
        <v>115359.41045833382</v>
      </c>
      <c r="CW564" s="4">
        <f t="shared" si="9"/>
        <v>1703790.9572386707</v>
      </c>
    </row>
    <row r="565" spans="2:101" s="3" customFormat="1" x14ac:dyDescent="0.3">
      <c r="CW565" s="4"/>
    </row>
    <row r="566" spans="2:101" s="3" customFormat="1" x14ac:dyDescent="0.3">
      <c r="B566" s="3" t="str">
        <f>VLOOKUP(C566,'[1]Mapa Regiao'!$A$2:$B$6,2,0)</f>
        <v>Centro Goiano</v>
      </c>
      <c r="C566" s="3">
        <v>5203</v>
      </c>
      <c r="D566" s="3">
        <f>SUMIFS(D$6:D$553,$CW$6:$CW$553,$C566,$B$6:$B$553,"desl")</f>
        <v>25870.918879207238</v>
      </c>
      <c r="E566" s="3">
        <f t="shared" ref="E566:BP570" si="11">SUMIFS(E$6:E$553,$CW$6:$CW$553,$C566,$B$6:$B$553,"desl")</f>
        <v>25849.386185187861</v>
      </c>
      <c r="F566" s="3">
        <f t="shared" si="11"/>
        <v>27482.044443800238</v>
      </c>
      <c r="G566" s="3">
        <f t="shared" si="11"/>
        <v>27086.531759411766</v>
      </c>
      <c r="H566" s="3">
        <f t="shared" si="11"/>
        <v>28323.351300392707</v>
      </c>
      <c r="I566" s="3">
        <f t="shared" si="11"/>
        <v>26559.25514499643</v>
      </c>
      <c r="J566" s="3">
        <f t="shared" si="11"/>
        <v>27224.444523414826</v>
      </c>
      <c r="K566" s="3">
        <f t="shared" si="11"/>
        <v>27547.767007802031</v>
      </c>
      <c r="L566" s="3">
        <f t="shared" si="11"/>
        <v>26156.740163265076</v>
      </c>
      <c r="M566" s="3">
        <f t="shared" si="11"/>
        <v>28236.181592759171</v>
      </c>
      <c r="N566" s="3">
        <f t="shared" si="11"/>
        <v>28436.755503671076</v>
      </c>
      <c r="O566" s="3">
        <f t="shared" si="11"/>
        <v>28402.42879664457</v>
      </c>
      <c r="P566" s="3">
        <f t="shared" si="11"/>
        <v>26081.497099642354</v>
      </c>
      <c r="Q566" s="3">
        <f t="shared" si="11"/>
        <v>25081.208196160238</v>
      </c>
      <c r="R566" s="3">
        <f t="shared" si="11"/>
        <v>26513.26459145789</v>
      </c>
      <c r="S566" s="3">
        <f t="shared" si="11"/>
        <v>25686.114926973227</v>
      </c>
      <c r="T566" s="3">
        <f t="shared" si="11"/>
        <v>26707.640062181279</v>
      </c>
      <c r="U566" s="3">
        <f t="shared" si="11"/>
        <v>24768.408820558354</v>
      </c>
      <c r="V566" s="3">
        <f t="shared" si="11"/>
        <v>25232.436889606932</v>
      </c>
      <c r="W566" s="3">
        <f t="shared" si="11"/>
        <v>25412.913381750332</v>
      </c>
      <c r="X566" s="3">
        <f t="shared" si="11"/>
        <v>23936.132446340205</v>
      </c>
      <c r="Y566" s="3">
        <f t="shared" si="11"/>
        <v>25995.411492182342</v>
      </c>
      <c r="Z566" s="3">
        <f t="shared" si="11"/>
        <v>26238.50412569521</v>
      </c>
      <c r="AA566" s="3">
        <f t="shared" si="11"/>
        <v>26279.896633203982</v>
      </c>
      <c r="AB566" s="3">
        <f t="shared" si="11"/>
        <v>24035.460818234696</v>
      </c>
      <c r="AC566" s="3">
        <f t="shared" si="11"/>
        <v>23090.320020055085</v>
      </c>
      <c r="AD566" s="3">
        <f t="shared" si="11"/>
        <v>24547.887195608422</v>
      </c>
      <c r="AE566" s="3">
        <f t="shared" si="11"/>
        <v>23721.031395747028</v>
      </c>
      <c r="AF566" s="3">
        <f t="shared" si="11"/>
        <v>24729.977699645959</v>
      </c>
      <c r="AG566" s="3">
        <f t="shared" si="11"/>
        <v>22778.064458214827</v>
      </c>
      <c r="AH566" s="3">
        <f t="shared" si="11"/>
        <v>23237.701197613453</v>
      </c>
      <c r="AI566" s="3">
        <f t="shared" si="11"/>
        <v>23425.103588651007</v>
      </c>
      <c r="AJ566" s="3">
        <f t="shared" si="11"/>
        <v>21965.287747129136</v>
      </c>
      <c r="AK566" s="3">
        <f t="shared" si="11"/>
        <v>24048.251253547707</v>
      </c>
      <c r="AL566" s="3">
        <f t="shared" si="11"/>
        <v>24318.503291232511</v>
      </c>
      <c r="AM566" s="3">
        <f t="shared" si="11"/>
        <v>24388.211953695085</v>
      </c>
      <c r="AN566" s="3">
        <f t="shared" si="11"/>
        <v>22171.757246186957</v>
      </c>
      <c r="AO566" s="3">
        <f t="shared" si="11"/>
        <v>21253.213278430216</v>
      </c>
      <c r="AP566" s="3">
        <f t="shared" si="11"/>
        <v>22735.120285489051</v>
      </c>
      <c r="AQ566" s="3">
        <f t="shared" si="11"/>
        <v>21929.692386047842</v>
      </c>
      <c r="AR566" s="3">
        <f t="shared" si="11"/>
        <v>22956.969320546679</v>
      </c>
      <c r="AS566" s="3">
        <f t="shared" si="11"/>
        <v>21020.761081354911</v>
      </c>
      <c r="AT566" s="3">
        <f t="shared" si="11"/>
        <v>21494.544530697876</v>
      </c>
      <c r="AU566" s="3">
        <f t="shared" si="11"/>
        <v>21695.884435679174</v>
      </c>
      <c r="AV566" s="3">
        <f t="shared" si="11"/>
        <v>20250.997274141442</v>
      </c>
      <c r="AW566" s="3">
        <f t="shared" si="11"/>
        <v>22350.579682981628</v>
      </c>
      <c r="AX566" s="3">
        <f t="shared" si="11"/>
        <v>22639.205659579784</v>
      </c>
      <c r="AY566" s="3">
        <f t="shared" si="11"/>
        <v>22728.580405342069</v>
      </c>
      <c r="AZ566" s="3">
        <f t="shared" si="11"/>
        <v>20532.353043557061</v>
      </c>
      <c r="BA566" s="3">
        <f t="shared" si="11"/>
        <v>19633.881591991183</v>
      </c>
      <c r="BB566" s="3">
        <f t="shared" si="11"/>
        <v>21135.201858822187</v>
      </c>
      <c r="BC566" s="3">
        <f t="shared" si="11"/>
        <v>20348.299426856847</v>
      </c>
      <c r="BD566" s="3">
        <f t="shared" si="11"/>
        <v>21393.211986318162</v>
      </c>
      <c r="BE566" s="3">
        <f t="shared" si="11"/>
        <v>19473.869359418277</v>
      </c>
      <c r="BF566" s="3">
        <f t="shared" si="11"/>
        <v>19963.892674877094</v>
      </c>
      <c r="BG566" s="3">
        <f t="shared" si="11"/>
        <v>20180.96429611096</v>
      </c>
      <c r="BH566" s="3">
        <f t="shared" si="11"/>
        <v>18751.392946320568</v>
      </c>
      <c r="BI566" s="3">
        <f t="shared" si="11"/>
        <v>20865.975844229397</v>
      </c>
      <c r="BJ566" s="3">
        <f t="shared" si="11"/>
        <v>21169.431801566505</v>
      </c>
      <c r="BK566" s="3">
        <f t="shared" si="11"/>
        <v>21273.668599701032</v>
      </c>
      <c r="BL566" s="3">
        <f t="shared" si="11"/>
        <v>19092.57678978335</v>
      </c>
      <c r="BM566" s="3">
        <f t="shared" si="11"/>
        <v>18209.747995255093</v>
      </c>
      <c r="BN566" s="3">
        <f t="shared" si="11"/>
        <v>19727.382869718171</v>
      </c>
      <c r="BO566" s="3">
        <f t="shared" si="11"/>
        <v>18957.502325635527</v>
      </c>
      <c r="BP566" s="3">
        <f t="shared" si="11"/>
        <v>20019.99993223861</v>
      </c>
      <c r="BQ566" s="3">
        <f t="shared" ref="BQ566:CU570" si="12">SUMIFS(BQ$6:BQ$553,$CW$6:$CW$553,$C566,$B$6:$B$553,"desl")</f>
        <v>18118.45116090752</v>
      </c>
      <c r="BR566" s="3">
        <f t="shared" si="12"/>
        <v>18625.91297912076</v>
      </c>
      <c r="BS566" s="3">
        <f t="shared" si="12"/>
        <v>18859.345332081321</v>
      </c>
      <c r="BT566" s="3">
        <f t="shared" si="12"/>
        <v>17444.302905913792</v>
      </c>
      <c r="BU566" s="3">
        <f t="shared" si="12"/>
        <v>19571.010334090224</v>
      </c>
      <c r="BV566" s="3">
        <f t="shared" si="12"/>
        <v>19884.067438121223</v>
      </c>
      <c r="BW566" s="3">
        <f t="shared" si="12"/>
        <v>19995.968585178809</v>
      </c>
      <c r="BX566" s="3">
        <f t="shared" si="12"/>
        <v>17822.007598623521</v>
      </c>
      <c r="BY566" s="3">
        <f t="shared" si="12"/>
        <v>16947.835365688341</v>
      </c>
      <c r="BZ566" s="3">
        <f t="shared" si="12"/>
        <v>18477.864509805215</v>
      </c>
      <c r="CA566" s="3">
        <f t="shared" si="12"/>
        <v>17725.711674521262</v>
      </c>
      <c r="CB566" s="3">
        <f t="shared" si="12"/>
        <v>18811.468626971509</v>
      </c>
      <c r="CC566" s="3">
        <f t="shared" si="12"/>
        <v>16937.071442542408</v>
      </c>
      <c r="CD566" s="3">
        <f t="shared" si="12"/>
        <v>17472.229450561503</v>
      </c>
      <c r="CE566" s="3">
        <f t="shared" si="12"/>
        <v>17729.687810826304</v>
      </c>
      <c r="CF566" s="3">
        <f t="shared" si="12"/>
        <v>16331.161029817955</v>
      </c>
      <c r="CG566" s="3">
        <f t="shared" si="12"/>
        <v>18464.555597843006</v>
      </c>
      <c r="CH566" s="3">
        <f t="shared" si="12"/>
        <v>18775.097693724543</v>
      </c>
      <c r="CI566" s="3">
        <f t="shared" si="12"/>
        <v>18877.63645828918</v>
      </c>
      <c r="CJ566" s="3">
        <f t="shared" si="12"/>
        <v>16689.699374080821</v>
      </c>
      <c r="CK566" s="3">
        <f t="shared" si="12"/>
        <v>15805.136609597768</v>
      </c>
      <c r="CL566" s="3">
        <f t="shared" si="12"/>
        <v>17329.561291656984</v>
      </c>
      <c r="CM566" s="3">
        <f t="shared" si="12"/>
        <v>16578.445857647792</v>
      </c>
      <c r="CN566" s="3">
        <f t="shared" si="12"/>
        <v>17696.283951755922</v>
      </c>
      <c r="CO566" s="3">
        <f t="shared" si="12"/>
        <v>15845.165550813377</v>
      </c>
      <c r="CP566" s="3">
        <f t="shared" si="12"/>
        <v>16478.076275861309</v>
      </c>
      <c r="CQ566" s="3">
        <f t="shared" si="12"/>
        <v>16910.856439123643</v>
      </c>
      <c r="CR566" s="3">
        <f t="shared" si="12"/>
        <v>15327.580704683402</v>
      </c>
      <c r="CS566" s="3">
        <f t="shared" si="12"/>
        <v>18084.798182580875</v>
      </c>
      <c r="CT566" s="3">
        <f t="shared" si="12"/>
        <v>18278.943564769866</v>
      </c>
      <c r="CU566" s="3">
        <f t="shared" si="12"/>
        <v>16350.367617484655</v>
      </c>
      <c r="CW566" s="4">
        <f>SUM(CJ566:CU566)</f>
        <v>201374.91542005644</v>
      </c>
    </row>
    <row r="567" spans="2:101" s="3" customFormat="1" x14ac:dyDescent="0.3">
      <c r="B567" s="3" t="str">
        <f>VLOOKUP(C567,'[1]Mapa Regiao'!$A$2:$B$6,2,0)</f>
        <v>Borborema</v>
      </c>
      <c r="C567" s="3">
        <v>2502</v>
      </c>
      <c r="D567" s="3">
        <f t="shared" ref="D567:S570" si="13">SUMIFS(D$6:D$553,$CW$6:$CW$553,$C567,$B$6:$B$553,"desl")</f>
        <v>133.86947780576511</v>
      </c>
      <c r="E567" s="3">
        <f t="shared" si="13"/>
        <v>133.71062846566929</v>
      </c>
      <c r="F567" s="3">
        <f t="shared" si="13"/>
        <v>141.59666056993004</v>
      </c>
      <c r="G567" s="3">
        <f t="shared" si="13"/>
        <v>141.62263572888639</v>
      </c>
      <c r="H567" s="3">
        <f t="shared" si="13"/>
        <v>137.48388613705515</v>
      </c>
      <c r="I567" s="3">
        <f t="shared" si="13"/>
        <v>132.09684587276817</v>
      </c>
      <c r="J567" s="3">
        <f t="shared" si="13"/>
        <v>125.04454301924794</v>
      </c>
      <c r="K567" s="3">
        <f t="shared" si="13"/>
        <v>122.89038945095595</v>
      </c>
      <c r="L567" s="3">
        <f t="shared" si="13"/>
        <v>117.48207231548086</v>
      </c>
      <c r="M567" s="3">
        <f t="shared" si="13"/>
        <v>117.98006036392714</v>
      </c>
      <c r="N567" s="3">
        <f t="shared" si="13"/>
        <v>126.97412391194108</v>
      </c>
      <c r="O567" s="3">
        <f t="shared" si="13"/>
        <v>136.01146976985169</v>
      </c>
      <c r="P567" s="3">
        <f t="shared" si="13"/>
        <v>137.36364608213077</v>
      </c>
      <c r="Q567" s="3">
        <f t="shared" si="13"/>
        <v>135.79905198205603</v>
      </c>
      <c r="R567" s="3">
        <f t="shared" si="13"/>
        <v>134.8567199360607</v>
      </c>
      <c r="S567" s="3">
        <f t="shared" si="13"/>
        <v>135.23510541784108</v>
      </c>
      <c r="T567" s="3">
        <f t="shared" si="11"/>
        <v>129.68108714011547</v>
      </c>
      <c r="U567" s="3">
        <f t="shared" si="11"/>
        <v>124.32617617918635</v>
      </c>
      <c r="V567" s="3">
        <f t="shared" si="11"/>
        <v>116.33644484316854</v>
      </c>
      <c r="W567" s="3">
        <f t="shared" si="11"/>
        <v>113.63358052389417</v>
      </c>
      <c r="X567" s="3">
        <f t="shared" si="11"/>
        <v>107.55649905131253</v>
      </c>
      <c r="Y567" s="3">
        <f t="shared" si="11"/>
        <v>107.77257302619574</v>
      </c>
      <c r="Z567" s="3">
        <f t="shared" si="11"/>
        <v>116.8137545838029</v>
      </c>
      <c r="AA567" s="3">
        <f t="shared" si="11"/>
        <v>126.23968048341771</v>
      </c>
      <c r="AB567" s="3">
        <f t="shared" si="11"/>
        <v>128.07381934351238</v>
      </c>
      <c r="AC567" s="3">
        <f t="shared" si="11"/>
        <v>126.946084289201</v>
      </c>
      <c r="AD567" s="3">
        <f t="shared" si="11"/>
        <v>126.28105332644466</v>
      </c>
      <c r="AE567" s="3">
        <f t="shared" si="11"/>
        <v>126.77111827554823</v>
      </c>
      <c r="AF567" s="3">
        <f t="shared" si="11"/>
        <v>121.20359964161922</v>
      </c>
      <c r="AG567" s="3">
        <f t="shared" si="11"/>
        <v>115.7862806681192</v>
      </c>
      <c r="AH567" s="3">
        <f t="shared" si="11"/>
        <v>107.74757595341319</v>
      </c>
      <c r="AI567" s="3">
        <f t="shared" si="11"/>
        <v>105.0452004429832</v>
      </c>
      <c r="AJ567" s="3">
        <f t="shared" si="11"/>
        <v>99.023740990155488</v>
      </c>
      <c r="AK567" s="3">
        <f t="shared" si="11"/>
        <v>99.338759315074498</v>
      </c>
      <c r="AL567" s="3">
        <f t="shared" si="11"/>
        <v>108.50434836260108</v>
      </c>
      <c r="AM567" s="3">
        <f t="shared" si="11"/>
        <v>118.06566159352245</v>
      </c>
      <c r="AN567" s="3">
        <f t="shared" si="11"/>
        <v>120.03714607197507</v>
      </c>
      <c r="AO567" s="3">
        <f t="shared" si="11"/>
        <v>119.0434731011856</v>
      </c>
      <c r="AP567" s="3">
        <f t="shared" si="11"/>
        <v>118.5048926939276</v>
      </c>
      <c r="AQ567" s="3">
        <f t="shared" si="11"/>
        <v>119.10941079207024</v>
      </c>
      <c r="AR567" s="3">
        <f t="shared" si="11"/>
        <v>113.64092106162221</v>
      </c>
      <c r="AS567" s="3">
        <f t="shared" si="11"/>
        <v>108.30658218977639</v>
      </c>
      <c r="AT567" s="3">
        <f t="shared" si="11"/>
        <v>100.33794142979616</v>
      </c>
      <c r="AU567" s="3">
        <f t="shared" si="11"/>
        <v>97.698936151048841</v>
      </c>
      <c r="AV567" s="3">
        <f t="shared" si="11"/>
        <v>91.741437700055343</v>
      </c>
      <c r="AW567" s="3">
        <f t="shared" si="11"/>
        <v>92.126962659371088</v>
      </c>
      <c r="AX567" s="3">
        <f t="shared" si="11"/>
        <v>101.37253057861142</v>
      </c>
      <c r="AY567" s="3">
        <f t="shared" si="11"/>
        <v>111.02280644269101</v>
      </c>
      <c r="AZ567" s="3">
        <f t="shared" si="11"/>
        <v>113.08919221497169</v>
      </c>
      <c r="BA567" s="3">
        <f t="shared" si="11"/>
        <v>112.19227924504278</v>
      </c>
      <c r="BB567" s="3">
        <f t="shared" si="11"/>
        <v>111.74866154968414</v>
      </c>
      <c r="BC567" s="3">
        <f t="shared" si="11"/>
        <v>112.44399592692338</v>
      </c>
      <c r="BD567" s="3">
        <f t="shared" si="11"/>
        <v>107.06130243745997</v>
      </c>
      <c r="BE567" s="3">
        <f t="shared" si="11"/>
        <v>101.80798292605233</v>
      </c>
      <c r="BF567" s="3">
        <f t="shared" si="11"/>
        <v>93.916392548683746</v>
      </c>
      <c r="BG567" s="3">
        <f t="shared" si="11"/>
        <v>91.351392433611053</v>
      </c>
      <c r="BH567" s="3">
        <f t="shared" si="11"/>
        <v>85.465692800076724</v>
      </c>
      <c r="BI567" s="3">
        <f t="shared" si="11"/>
        <v>85.921589909666466</v>
      </c>
      <c r="BJ567" s="3">
        <f t="shared" si="11"/>
        <v>95.236947701563437</v>
      </c>
      <c r="BK567" s="3">
        <f t="shared" si="11"/>
        <v>104.95741679296557</v>
      </c>
      <c r="BL567" s="3">
        <f t="shared" si="11"/>
        <v>107.09546510799322</v>
      </c>
      <c r="BM567" s="3">
        <f t="shared" si="11"/>
        <v>106.2726283642387</v>
      </c>
      <c r="BN567" s="3">
        <f t="shared" si="11"/>
        <v>105.9060491604227</v>
      </c>
      <c r="BO567" s="3">
        <f t="shared" si="11"/>
        <v>106.68128823940307</v>
      </c>
      <c r="BP567" s="3">
        <f t="shared" si="11"/>
        <v>101.38048300729048</v>
      </c>
      <c r="BQ567" s="3">
        <f t="shared" si="12"/>
        <v>96.209372297299353</v>
      </c>
      <c r="BR567" s="3">
        <f t="shared" si="12"/>
        <v>88.398026083895374</v>
      </c>
      <c r="BS567" s="3">
        <f t="shared" si="12"/>
        <v>85.908697785723234</v>
      </c>
      <c r="BT567" s="3">
        <f t="shared" si="12"/>
        <v>80.091606681441064</v>
      </c>
      <c r="BU567" s="3">
        <f t="shared" si="12"/>
        <v>80.607258750437197</v>
      </c>
      <c r="BV567" s="3">
        <f t="shared" si="12"/>
        <v>89.973143555503398</v>
      </c>
      <c r="BW567" s="3">
        <f t="shared" si="12"/>
        <v>99.736710054188691</v>
      </c>
      <c r="BX567" s="3">
        <f t="shared" si="12"/>
        <v>101.91491851300943</v>
      </c>
      <c r="BY567" s="3">
        <f t="shared" si="12"/>
        <v>101.13631158433172</v>
      </c>
      <c r="BZ567" s="3">
        <f t="shared" si="12"/>
        <v>100.82628051092171</v>
      </c>
      <c r="CA567" s="3">
        <f t="shared" si="12"/>
        <v>101.67745999179981</v>
      </c>
      <c r="CB567" s="3">
        <f t="shared" si="12"/>
        <v>96.474828349466847</v>
      </c>
      <c r="CC567" s="3">
        <f t="shared" si="12"/>
        <v>91.420190691999963</v>
      </c>
      <c r="CD567" s="3">
        <f t="shared" si="12"/>
        <v>83.732027700501661</v>
      </c>
      <c r="CE567" s="3">
        <f t="shared" si="12"/>
        <v>81.354986517986887</v>
      </c>
      <c r="CF567" s="3">
        <f t="shared" si="12"/>
        <v>75.62024628566482</v>
      </c>
      <c r="CG567" s="3">
        <f t="shared" si="12"/>
        <v>76.174555708641748</v>
      </c>
      <c r="CH567" s="3">
        <f t="shared" si="12"/>
        <v>85.533951494792333</v>
      </c>
      <c r="CI567" s="3">
        <f t="shared" si="12"/>
        <v>95.257638718633373</v>
      </c>
      <c r="CJ567" s="3">
        <f t="shared" si="12"/>
        <v>97.385051572203096</v>
      </c>
      <c r="CK567" s="3">
        <f t="shared" si="12"/>
        <v>96.576518540101986</v>
      </c>
      <c r="CL567" s="3">
        <f t="shared" si="12"/>
        <v>96.267086441806285</v>
      </c>
      <c r="CM567" s="3">
        <f t="shared" si="12"/>
        <v>97.174308457925605</v>
      </c>
      <c r="CN567" s="3">
        <f t="shared" si="12"/>
        <v>92.138226697429715</v>
      </c>
      <c r="CO567" s="3">
        <f t="shared" si="12"/>
        <v>87.218953053371592</v>
      </c>
      <c r="CP567" s="3">
        <f t="shared" si="12"/>
        <v>79.727170183918957</v>
      </c>
      <c r="CQ567" s="3">
        <f t="shared" si="12"/>
        <v>77.617929444520371</v>
      </c>
      <c r="CR567" s="3">
        <f t="shared" si="12"/>
        <v>71.87459742197872</v>
      </c>
      <c r="CS567" s="3">
        <f t="shared" si="12"/>
        <v>74.378588322895368</v>
      </c>
      <c r="CT567" s="3">
        <f t="shared" si="12"/>
        <v>84.711335811714207</v>
      </c>
      <c r="CU567" s="3">
        <f t="shared" si="12"/>
        <v>88.696005724415997</v>
      </c>
      <c r="CW567" s="4">
        <f t="shared" ref="CW567:CW577" si="14">SUM(CJ567:CU567)</f>
        <v>1043.765771672282</v>
      </c>
    </row>
    <row r="568" spans="2:101" s="3" customFormat="1" x14ac:dyDescent="0.3">
      <c r="B568" s="3" t="str">
        <f>VLOOKUP(C568,'[1]Mapa Regiao'!$A$2:$B$6,2,0)</f>
        <v>Jequitinhonha</v>
      </c>
      <c r="C568" s="3">
        <v>3103</v>
      </c>
      <c r="D568" s="3">
        <f t="shared" si="13"/>
        <v>1135.4316230215204</v>
      </c>
      <c r="E568" s="3">
        <f t="shared" si="13"/>
        <v>1023.8485805157009</v>
      </c>
      <c r="F568" s="3">
        <f t="shared" si="13"/>
        <v>1082.6017773620006</v>
      </c>
      <c r="G568" s="3">
        <f t="shared" si="13"/>
        <v>1075.2485673625663</v>
      </c>
      <c r="H568" s="3">
        <f t="shared" si="13"/>
        <v>1171.8784649981658</v>
      </c>
      <c r="I568" s="3">
        <f t="shared" si="13"/>
        <v>1183.4852828716578</v>
      </c>
      <c r="J568" s="3">
        <f t="shared" si="13"/>
        <v>1159.8591533282599</v>
      </c>
      <c r="K568" s="3">
        <f t="shared" si="13"/>
        <v>1174.5494740389706</v>
      </c>
      <c r="L568" s="3">
        <f t="shared" si="13"/>
        <v>1163.5141730796458</v>
      </c>
      <c r="M568" s="3">
        <f t="shared" si="13"/>
        <v>1267.1344378318734</v>
      </c>
      <c r="N568" s="3">
        <f t="shared" si="13"/>
        <v>1362.3632487402897</v>
      </c>
      <c r="O568" s="3">
        <f t="shared" si="13"/>
        <v>1360.0124101566942</v>
      </c>
      <c r="P568" s="3">
        <f t="shared" si="13"/>
        <v>1326.9505485611926</v>
      </c>
      <c r="Q568" s="3">
        <f t="shared" si="13"/>
        <v>1128.3266826272413</v>
      </c>
      <c r="R568" s="3">
        <f t="shared" si="13"/>
        <v>1071.5969746930666</v>
      </c>
      <c r="S568" s="3">
        <f t="shared" si="13"/>
        <v>1009.0434348562799</v>
      </c>
      <c r="T568" s="3">
        <f t="shared" si="11"/>
        <v>1080.058304700942</v>
      </c>
      <c r="U568" s="3">
        <f t="shared" si="11"/>
        <v>1093.3098985172317</v>
      </c>
      <c r="V568" s="3">
        <f t="shared" si="11"/>
        <v>1081.9765929268783</v>
      </c>
      <c r="W568" s="3">
        <f t="shared" si="11"/>
        <v>1112.7220221784071</v>
      </c>
      <c r="X568" s="3">
        <f t="shared" si="11"/>
        <v>1120.1046720921941</v>
      </c>
      <c r="Y568" s="3">
        <f t="shared" si="11"/>
        <v>1241.7829242792097</v>
      </c>
      <c r="Z568" s="3">
        <f t="shared" si="11"/>
        <v>1352.3617216747009</v>
      </c>
      <c r="AA568" s="3">
        <f t="shared" si="11"/>
        <v>1358.8717656710071</v>
      </c>
      <c r="AB568" s="3">
        <f t="shared" si="11"/>
        <v>1325.6288776318277</v>
      </c>
      <c r="AC568" s="3">
        <f t="shared" si="11"/>
        <v>1118.7962126502864</v>
      </c>
      <c r="AD568" s="3">
        <f t="shared" si="11"/>
        <v>1049.7641832349873</v>
      </c>
      <c r="AE568" s="3">
        <f t="shared" si="11"/>
        <v>975.77783756062047</v>
      </c>
      <c r="AF568" s="3">
        <f t="shared" si="11"/>
        <v>1040.0493347346082</v>
      </c>
      <c r="AG568" s="3">
        <f t="shared" si="11"/>
        <v>1052.5204599821936</v>
      </c>
      <c r="AH568" s="3">
        <f t="shared" si="11"/>
        <v>1045.1207671653385</v>
      </c>
      <c r="AI568" s="3">
        <f t="shared" si="11"/>
        <v>1081.902261859588</v>
      </c>
      <c r="AJ568" s="3">
        <f t="shared" si="11"/>
        <v>1094.8784702741218</v>
      </c>
      <c r="AK568" s="3">
        <f t="shared" si="11"/>
        <v>1220.1945662832975</v>
      </c>
      <c r="AL568" s="3">
        <f t="shared" si="11"/>
        <v>1332.1967250722273</v>
      </c>
      <c r="AM568" s="3">
        <f t="shared" si="11"/>
        <v>1338.52800326699</v>
      </c>
      <c r="AN568" s="3">
        <f t="shared" si="11"/>
        <v>1304.3772514554814</v>
      </c>
      <c r="AO568" s="3">
        <f t="shared" si="11"/>
        <v>1096.5690248391868</v>
      </c>
      <c r="AP568" s="3">
        <f t="shared" si="11"/>
        <v>1026.7768690309417</v>
      </c>
      <c r="AQ568" s="3">
        <f t="shared" si="11"/>
        <v>952.24768806056022</v>
      </c>
      <c r="AR568" s="3">
        <f t="shared" si="11"/>
        <v>1016.1155454521042</v>
      </c>
      <c r="AS568" s="3">
        <f t="shared" si="11"/>
        <v>1028.3124554767041</v>
      </c>
      <c r="AT568" s="3">
        <f t="shared" si="11"/>
        <v>1020.8508815948476</v>
      </c>
      <c r="AU568" s="3">
        <f t="shared" si="11"/>
        <v>1057.8851413236284</v>
      </c>
      <c r="AV568" s="3">
        <f t="shared" si="11"/>
        <v>1071.4564511405165</v>
      </c>
      <c r="AW568" s="3">
        <f t="shared" si="11"/>
        <v>1197.6174113727354</v>
      </c>
      <c r="AX568" s="3">
        <f t="shared" si="11"/>
        <v>1310.5287141307672</v>
      </c>
      <c r="AY568" s="3">
        <f t="shared" si="11"/>
        <v>1317.6325517436312</v>
      </c>
      <c r="AZ568" s="3">
        <f t="shared" si="11"/>
        <v>1283.9824265732718</v>
      </c>
      <c r="BA568" s="3">
        <f t="shared" si="11"/>
        <v>1076.3768112998901</v>
      </c>
      <c r="BB568" s="3">
        <f t="shared" si="11"/>
        <v>1006.5642618539819</v>
      </c>
      <c r="BC568" s="3">
        <f t="shared" si="11"/>
        <v>931.92042041092304</v>
      </c>
      <c r="BD568" s="3">
        <f t="shared" si="11"/>
        <v>995.70330928144699</v>
      </c>
      <c r="BE568" s="3">
        <f t="shared" si="11"/>
        <v>1007.9212687440803</v>
      </c>
      <c r="BF568" s="3">
        <f t="shared" si="11"/>
        <v>1000.6019970915662</v>
      </c>
      <c r="BG568" s="3">
        <f t="shared" si="11"/>
        <v>1037.8678032871192</v>
      </c>
      <c r="BH568" s="3">
        <f t="shared" si="11"/>
        <v>1051.7088855340485</v>
      </c>
      <c r="BI568" s="3">
        <f t="shared" si="11"/>
        <v>1178.1350395567897</v>
      </c>
      <c r="BJ568" s="3">
        <f t="shared" si="11"/>
        <v>1291.2878287374333</v>
      </c>
      <c r="BK568" s="3">
        <f t="shared" si="11"/>
        <v>1298.6147908839569</v>
      </c>
      <c r="BL568" s="3">
        <f t="shared" si="11"/>
        <v>1265.1893793536001</v>
      </c>
      <c r="BM568" s="3">
        <f t="shared" si="11"/>
        <v>1057.8313874126886</v>
      </c>
      <c r="BN568" s="3">
        <f t="shared" si="11"/>
        <v>988.30193975702957</v>
      </c>
      <c r="BO568" s="3">
        <f t="shared" si="11"/>
        <v>913.97634834547887</v>
      </c>
      <c r="BP568" s="3">
        <f t="shared" si="11"/>
        <v>978.09998664941304</v>
      </c>
      <c r="BQ568" s="3">
        <f t="shared" si="12"/>
        <v>990.65798247472787</v>
      </c>
      <c r="BR568" s="3">
        <f t="shared" si="12"/>
        <v>983.64446342475355</v>
      </c>
      <c r="BS568" s="3">
        <f t="shared" si="12"/>
        <v>1021.1373685877497</v>
      </c>
      <c r="BT568" s="3">
        <f t="shared" si="12"/>
        <v>1035.0757222790169</v>
      </c>
      <c r="BU568" s="3">
        <f t="shared" si="12"/>
        <v>1161.4262137925396</v>
      </c>
      <c r="BV568" s="3">
        <f t="shared" si="12"/>
        <v>1274.3232206650273</v>
      </c>
      <c r="BW568" s="3">
        <f t="shared" si="12"/>
        <v>1281.2757014200602</v>
      </c>
      <c r="BX568" s="3">
        <f t="shared" si="12"/>
        <v>1247.5053299608901</v>
      </c>
      <c r="BY568" s="3">
        <f t="shared" si="12"/>
        <v>1040.0481723904622</v>
      </c>
      <c r="BZ568" s="3">
        <f t="shared" si="12"/>
        <v>970.88246174292431</v>
      </c>
      <c r="CA568" s="3">
        <f t="shared" si="12"/>
        <v>897.49781474573933</v>
      </c>
      <c r="CB568" s="3">
        <f t="shared" si="12"/>
        <v>963.05228372944646</v>
      </c>
      <c r="CC568" s="3">
        <f t="shared" si="12"/>
        <v>977.20615312627842</v>
      </c>
      <c r="CD568" s="3">
        <f t="shared" si="12"/>
        <v>971.46273801506004</v>
      </c>
      <c r="CE568" s="3">
        <f t="shared" si="12"/>
        <v>1009.4227673773142</v>
      </c>
      <c r="CF568" s="3">
        <f t="shared" si="12"/>
        <v>1022.7868559408856</v>
      </c>
      <c r="CG568" s="3">
        <f t="shared" si="12"/>
        <v>1147.6691096458426</v>
      </c>
      <c r="CH568" s="3">
        <f t="shared" si="12"/>
        <v>1258.706206787396</v>
      </c>
      <c r="CI568" s="3">
        <f t="shared" si="12"/>
        <v>1264.0250569247733</v>
      </c>
      <c r="CJ568" s="3">
        <f t="shared" si="12"/>
        <v>1229.2479595706134</v>
      </c>
      <c r="CK568" s="3">
        <f t="shared" si="12"/>
        <v>1021.394332984446</v>
      </c>
      <c r="CL568" s="3">
        <f t="shared" si="12"/>
        <v>952.20040678278053</v>
      </c>
      <c r="CM568" s="3">
        <f t="shared" si="12"/>
        <v>879.11010870425923</v>
      </c>
      <c r="CN568" s="3">
        <f t="shared" si="12"/>
        <v>945.57628002602814</v>
      </c>
      <c r="CO568" s="3">
        <f t="shared" si="12"/>
        <v>961.65028931508311</v>
      </c>
      <c r="CP568" s="3">
        <f t="shared" si="12"/>
        <v>961.66008358717181</v>
      </c>
      <c r="CQ568" s="3">
        <f t="shared" si="12"/>
        <v>1010.2887496365786</v>
      </c>
      <c r="CR568" s="3">
        <f t="shared" si="12"/>
        <v>1035.3238645560796</v>
      </c>
      <c r="CS568" s="3">
        <f t="shared" si="12"/>
        <v>1167.9134937005397</v>
      </c>
      <c r="CT568" s="3">
        <f t="shared" si="12"/>
        <v>1261.8325342758319</v>
      </c>
      <c r="CU568" s="3">
        <f t="shared" si="12"/>
        <v>1212.6909314062277</v>
      </c>
      <c r="CW568" s="4">
        <f t="shared" si="14"/>
        <v>12638.889034545642</v>
      </c>
    </row>
    <row r="569" spans="2:101" s="3" customFormat="1" x14ac:dyDescent="0.3">
      <c r="B569" s="3" t="str">
        <f>VLOOKUP(C569,'[1]Mapa Regiao'!$A$2:$B$6,2,0)</f>
        <v>Metropolitana de Porto Alegre</v>
      </c>
      <c r="C569" s="3">
        <v>4305</v>
      </c>
      <c r="D569" s="3">
        <f t="shared" si="13"/>
        <v>44591.626562176025</v>
      </c>
      <c r="E569" s="3">
        <f t="shared" si="11"/>
        <v>47063.812219915599</v>
      </c>
      <c r="F569" s="3">
        <f t="shared" si="11"/>
        <v>52447.167055747799</v>
      </c>
      <c r="G569" s="3">
        <f t="shared" si="11"/>
        <v>49171.536760323426</v>
      </c>
      <c r="H569" s="3">
        <f t="shared" si="11"/>
        <v>49552.145499362072</v>
      </c>
      <c r="I569" s="3">
        <f t="shared" si="11"/>
        <v>45302.449942550629</v>
      </c>
      <c r="J569" s="3">
        <f t="shared" si="11"/>
        <v>43508.078772815497</v>
      </c>
      <c r="K569" s="3">
        <f t="shared" si="11"/>
        <v>42837.826080359162</v>
      </c>
      <c r="L569" s="3">
        <f t="shared" si="11"/>
        <v>38601.080736258176</v>
      </c>
      <c r="M569" s="3">
        <f t="shared" si="11"/>
        <v>41508.368209447326</v>
      </c>
      <c r="N569" s="3">
        <f t="shared" si="11"/>
        <v>42613.689971812622</v>
      </c>
      <c r="O569" s="3">
        <f t="shared" si="11"/>
        <v>42389.861531239745</v>
      </c>
      <c r="P569" s="3">
        <f t="shared" si="11"/>
        <v>43284.708603444684</v>
      </c>
      <c r="Q569" s="3">
        <f t="shared" si="11"/>
        <v>43937.428070591675</v>
      </c>
      <c r="R569" s="3">
        <f t="shared" si="11"/>
        <v>49157.036672730319</v>
      </c>
      <c r="S569" s="3">
        <f t="shared" si="11"/>
        <v>46096.659545713308</v>
      </c>
      <c r="T569" s="3">
        <f t="shared" si="11"/>
        <v>46022.127894168138</v>
      </c>
      <c r="U569" s="3">
        <f t="shared" si="11"/>
        <v>41144.521441013232</v>
      </c>
      <c r="V569" s="3">
        <f t="shared" si="11"/>
        <v>38872.666635065878</v>
      </c>
      <c r="W569" s="3">
        <f t="shared" si="11"/>
        <v>37773.667588208926</v>
      </c>
      <c r="X569" s="3">
        <f t="shared" si="11"/>
        <v>33338.626448831666</v>
      </c>
      <c r="Y569" s="3">
        <f t="shared" si="11"/>
        <v>36455.357297893366</v>
      </c>
      <c r="Z569" s="3">
        <f t="shared" si="11"/>
        <v>38014.566148658305</v>
      </c>
      <c r="AA569" s="3">
        <f t="shared" si="11"/>
        <v>38299.807421332072</v>
      </c>
      <c r="AB569" s="3">
        <f t="shared" si="11"/>
        <v>39618.177163576816</v>
      </c>
      <c r="AC569" s="3">
        <f t="shared" si="11"/>
        <v>40491.395451827149</v>
      </c>
      <c r="AD569" s="3">
        <f t="shared" si="11"/>
        <v>45715.846926563667</v>
      </c>
      <c r="AE569" s="3">
        <f t="shared" si="11"/>
        <v>42520.429155246406</v>
      </c>
      <c r="AF569" s="3">
        <f t="shared" si="11"/>
        <v>42262.193502953691</v>
      </c>
      <c r="AG569" s="3">
        <f t="shared" si="11"/>
        <v>37228.144489521961</v>
      </c>
      <c r="AH569" s="3">
        <f t="shared" si="11"/>
        <v>34870.941178958172</v>
      </c>
      <c r="AI569" s="3">
        <f t="shared" si="11"/>
        <v>33762.355456817582</v>
      </c>
      <c r="AJ569" s="3">
        <f t="shared" si="11"/>
        <v>29374.369885160322</v>
      </c>
      <c r="AK569" s="3">
        <f t="shared" si="11"/>
        <v>32570.349648341329</v>
      </c>
      <c r="AL569" s="3">
        <f t="shared" si="11"/>
        <v>34220.478646811978</v>
      </c>
      <c r="AM569" s="3">
        <f t="shared" si="11"/>
        <v>34595.106558740328</v>
      </c>
      <c r="AN569" s="3">
        <f t="shared" si="11"/>
        <v>35994.224214242175</v>
      </c>
      <c r="AO569" s="3">
        <f t="shared" si="11"/>
        <v>36934.998333219584</v>
      </c>
      <c r="AP569" s="3">
        <f t="shared" si="11"/>
        <v>42210.186701730934</v>
      </c>
      <c r="AQ569" s="3">
        <f t="shared" si="11"/>
        <v>39046.824110671201</v>
      </c>
      <c r="AR569" s="3">
        <f t="shared" si="11"/>
        <v>38803.287352954416</v>
      </c>
      <c r="AS569" s="3">
        <f t="shared" si="11"/>
        <v>33771.708671951994</v>
      </c>
      <c r="AT569" s="3">
        <f t="shared" si="11"/>
        <v>31412.70397969339</v>
      </c>
      <c r="AU569" s="3">
        <f t="shared" si="11"/>
        <v>30306.432414311137</v>
      </c>
      <c r="AV569" s="3">
        <f t="shared" si="11"/>
        <v>25931.047024614789</v>
      </c>
      <c r="AW569" s="3">
        <f t="shared" si="11"/>
        <v>29152.202457095835</v>
      </c>
      <c r="AX569" s="3">
        <f t="shared" si="11"/>
        <v>30838.383048446136</v>
      </c>
      <c r="AY569" s="3">
        <f t="shared" si="11"/>
        <v>31255.530578194219</v>
      </c>
      <c r="AZ569" s="3">
        <f t="shared" si="11"/>
        <v>32698.467576248993</v>
      </c>
      <c r="BA569" s="3">
        <f t="shared" si="11"/>
        <v>33680.177879766619</v>
      </c>
      <c r="BB569" s="3">
        <f t="shared" si="11"/>
        <v>38991.177769100461</v>
      </c>
      <c r="BC569" s="3">
        <f t="shared" si="11"/>
        <v>35858.238611071851</v>
      </c>
      <c r="BD569" s="3">
        <f t="shared" si="11"/>
        <v>35640.822529287296</v>
      </c>
      <c r="BE569" s="3">
        <f t="shared" si="11"/>
        <v>30632.633766963976</v>
      </c>
      <c r="BF569" s="3">
        <f t="shared" si="11"/>
        <v>28295.643802148265</v>
      </c>
      <c r="BG569" s="3">
        <f t="shared" si="11"/>
        <v>27210.814680132116</v>
      </c>
      <c r="BH569" s="3">
        <f t="shared" si="11"/>
        <v>22856.582440321221</v>
      </c>
      <c r="BI569" s="3">
        <f t="shared" si="11"/>
        <v>26098.628456582988</v>
      </c>
      <c r="BJ569" s="3">
        <f t="shared" si="11"/>
        <v>27805.520817085042</v>
      </c>
      <c r="BK569" s="3">
        <f t="shared" si="11"/>
        <v>28243.561461679037</v>
      </c>
      <c r="BL569" s="3">
        <f t="shared" si="11"/>
        <v>29708.266869776002</v>
      </c>
      <c r="BM569" s="3">
        <f t="shared" si="11"/>
        <v>30713.545203562797</v>
      </c>
      <c r="BN569" s="3">
        <f t="shared" si="11"/>
        <v>36050.843239791873</v>
      </c>
      <c r="BO569" s="3">
        <f t="shared" si="11"/>
        <v>32947.571925407188</v>
      </c>
      <c r="BP569" s="3">
        <f t="shared" si="11"/>
        <v>32763.214687659551</v>
      </c>
      <c r="BQ569" s="3">
        <f t="shared" si="12"/>
        <v>27790.570341404273</v>
      </c>
      <c r="BR569" s="3">
        <f t="shared" si="12"/>
        <v>25489.572191136191</v>
      </c>
      <c r="BS569" s="3">
        <f t="shared" si="12"/>
        <v>24438.042719304198</v>
      </c>
      <c r="BT569" s="3">
        <f t="shared" si="12"/>
        <v>20110.608501375667</v>
      </c>
      <c r="BU569" s="3">
        <f t="shared" si="12"/>
        <v>23369.41197226143</v>
      </c>
      <c r="BV569" s="3">
        <f t="shared" si="12"/>
        <v>25081.126608402956</v>
      </c>
      <c r="BW569" s="3">
        <f t="shared" si="12"/>
        <v>25513.251665337077</v>
      </c>
      <c r="BX569" s="3">
        <f t="shared" si="12"/>
        <v>26966.506626109927</v>
      </c>
      <c r="BY569" s="3">
        <f t="shared" si="12"/>
        <v>27963.721664943569</v>
      </c>
      <c r="BZ569" s="3">
        <f t="shared" si="12"/>
        <v>33307.073607369006</v>
      </c>
      <c r="CA569" s="3">
        <f t="shared" si="12"/>
        <v>30233.155574119824</v>
      </c>
      <c r="CB569" s="3">
        <f t="shared" si="12"/>
        <v>30105.260838939794</v>
      </c>
      <c r="CC569" s="3">
        <f t="shared" si="12"/>
        <v>25211.871700711712</v>
      </c>
      <c r="CD569" s="3">
        <f t="shared" si="12"/>
        <v>23000.191161476312</v>
      </c>
      <c r="CE569" s="3">
        <f t="shared" si="12"/>
        <v>22029.832940352244</v>
      </c>
      <c r="CF569" s="3">
        <f t="shared" si="12"/>
        <v>17756.966931096897</v>
      </c>
      <c r="CG569" s="3">
        <f t="shared" si="12"/>
        <v>21030.308604735408</v>
      </c>
      <c r="CH569" s="3">
        <f t="shared" si="12"/>
        <v>22712.759615875577</v>
      </c>
      <c r="CI569" s="3">
        <f t="shared" si="12"/>
        <v>23077.149410540474</v>
      </c>
      <c r="CJ569" s="3">
        <f t="shared" si="12"/>
        <v>24432.928108238902</v>
      </c>
      <c r="CK569" s="3">
        <f t="shared" si="12"/>
        <v>25323.072347646827</v>
      </c>
      <c r="CL569" s="3">
        <f t="shared" si="12"/>
        <v>30571.962244793696</v>
      </c>
      <c r="CM569" s="3">
        <f t="shared" si="12"/>
        <v>27438.394808151526</v>
      </c>
      <c r="CN569" s="3">
        <f t="shared" si="12"/>
        <v>27337.641087861695</v>
      </c>
      <c r="CO569" s="3">
        <f t="shared" si="12"/>
        <v>22547.604824379301</v>
      </c>
      <c r="CP569" s="3">
        <f t="shared" si="12"/>
        <v>20641.051301002899</v>
      </c>
      <c r="CQ569" s="3">
        <f t="shared" si="12"/>
        <v>20260.593935859575</v>
      </c>
      <c r="CR569" s="3">
        <f t="shared" si="12"/>
        <v>16106.208535146865</v>
      </c>
      <c r="CS569" s="3">
        <f t="shared" si="12"/>
        <v>20227.32560958423</v>
      </c>
      <c r="CT569" s="3">
        <f t="shared" si="12"/>
        <v>21897.933761210588</v>
      </c>
      <c r="CU569" s="3">
        <f t="shared" si="12"/>
        <v>19162.609626924466</v>
      </c>
      <c r="CW569" s="4">
        <f t="shared" si="14"/>
        <v>275947.32619080058</v>
      </c>
    </row>
    <row r="570" spans="2:101" s="3" customFormat="1" x14ac:dyDescent="0.3">
      <c r="B570" s="3" t="str">
        <f>VLOOKUP(C570,'[1]Mapa Regiao'!$A$2:$B$6,2,0)</f>
        <v>Metropolitana de São Paulo</v>
      </c>
      <c r="C570" s="3">
        <v>3515</v>
      </c>
      <c r="D570" s="3">
        <f t="shared" si="13"/>
        <v>212382.22445567962</v>
      </c>
      <c r="E570" s="3">
        <f t="shared" si="11"/>
        <v>217670.91589982569</v>
      </c>
      <c r="F570" s="3">
        <f t="shared" si="11"/>
        <v>238373.14715634618</v>
      </c>
      <c r="G570" s="3">
        <f t="shared" si="11"/>
        <v>226678.43983328578</v>
      </c>
      <c r="H570" s="3">
        <f t="shared" si="11"/>
        <v>229031.26187659675</v>
      </c>
      <c r="I570" s="3">
        <f t="shared" si="11"/>
        <v>208840.33137028708</v>
      </c>
      <c r="J570" s="3">
        <f t="shared" si="11"/>
        <v>200796.24747402978</v>
      </c>
      <c r="K570" s="3">
        <f t="shared" si="11"/>
        <v>198365.74225640445</v>
      </c>
      <c r="L570" s="3">
        <f t="shared" si="11"/>
        <v>180292.3259899774</v>
      </c>
      <c r="M570" s="3">
        <f t="shared" si="11"/>
        <v>194102.00209015608</v>
      </c>
      <c r="N570" s="3">
        <f t="shared" si="11"/>
        <v>202285.29552935131</v>
      </c>
      <c r="O570" s="3">
        <f t="shared" si="11"/>
        <v>204229.28244463771</v>
      </c>
      <c r="P570" s="3">
        <f t="shared" si="11"/>
        <v>207605.566566503</v>
      </c>
      <c r="Q570" s="3">
        <f t="shared" si="11"/>
        <v>207379.81675519</v>
      </c>
      <c r="R570" s="3">
        <f t="shared" si="11"/>
        <v>228562.15978552165</v>
      </c>
      <c r="S570" s="3">
        <f t="shared" si="11"/>
        <v>215014.05224097503</v>
      </c>
      <c r="T570" s="3">
        <f t="shared" si="11"/>
        <v>215621.19030298872</v>
      </c>
      <c r="U570" s="3">
        <f t="shared" si="11"/>
        <v>193368.90376466911</v>
      </c>
      <c r="V570" s="3">
        <f t="shared" si="11"/>
        <v>182848.10261316324</v>
      </c>
      <c r="W570" s="3">
        <f t="shared" si="11"/>
        <v>178548.8437640715</v>
      </c>
      <c r="X570" s="3">
        <f t="shared" si="11"/>
        <v>159757.98982266182</v>
      </c>
      <c r="Y570" s="3">
        <f t="shared" si="11"/>
        <v>174239.4503694351</v>
      </c>
      <c r="Z570" s="3">
        <f t="shared" si="11"/>
        <v>184135.95941558419</v>
      </c>
      <c r="AA570" s="3">
        <f t="shared" si="11"/>
        <v>188115.11402470517</v>
      </c>
      <c r="AB570" s="3">
        <f t="shared" si="11"/>
        <v>193163.05149425275</v>
      </c>
      <c r="AC570" s="3">
        <f t="shared" si="11"/>
        <v>193839.32392157687</v>
      </c>
      <c r="AD570" s="3">
        <f t="shared" si="11"/>
        <v>215114.77841536887</v>
      </c>
      <c r="AE570" s="3">
        <f t="shared" si="11"/>
        <v>201093.18936961476</v>
      </c>
      <c r="AF570" s="3">
        <f t="shared" si="11"/>
        <v>201014.79896936941</v>
      </c>
      <c r="AG570" s="3">
        <f t="shared" si="11"/>
        <v>178169.55122862876</v>
      </c>
      <c r="AH570" s="3">
        <f t="shared" ref="AH570:BP570" si="15">SUMIFS(AH$6:AH$553,$CW$6:$CW$553,$C570,$B$6:$B$553,"desl")</f>
        <v>167316.14421131348</v>
      </c>
      <c r="AI570" s="3">
        <f t="shared" si="15"/>
        <v>162973.8551913143</v>
      </c>
      <c r="AJ570" s="3">
        <f t="shared" si="15"/>
        <v>144368.26293784459</v>
      </c>
      <c r="AK570" s="3">
        <f t="shared" si="15"/>
        <v>159171.365659106</v>
      </c>
      <c r="AL570" s="3">
        <f t="shared" si="15"/>
        <v>169446.21850506414</v>
      </c>
      <c r="AM570" s="3">
        <f t="shared" si="15"/>
        <v>173807.23982908606</v>
      </c>
      <c r="AN570" s="3">
        <f t="shared" si="15"/>
        <v>179208.08856703166</v>
      </c>
      <c r="AO570" s="3">
        <f t="shared" si="15"/>
        <v>180186.11046390465</v>
      </c>
      <c r="AP570" s="3">
        <f t="shared" si="15"/>
        <v>201695.44844968838</v>
      </c>
      <c r="AQ570" s="3">
        <f t="shared" si="15"/>
        <v>187831.33790908701</v>
      </c>
      <c r="AR570" s="3">
        <f t="shared" si="15"/>
        <v>187839.07227515214</v>
      </c>
      <c r="AS570" s="3">
        <f t="shared" si="15"/>
        <v>165029.26506295995</v>
      </c>
      <c r="AT570" s="3">
        <f t="shared" si="15"/>
        <v>154192.46552375628</v>
      </c>
      <c r="AU570" s="3">
        <f t="shared" si="15"/>
        <v>149881.46874495994</v>
      </c>
      <c r="AV570" s="3">
        <f t="shared" si="15"/>
        <v>131346.74359346356</v>
      </c>
      <c r="AW570" s="3">
        <f t="shared" si="15"/>
        <v>146269.97697610824</v>
      </c>
      <c r="AX570" s="3">
        <f t="shared" si="15"/>
        <v>156708.20879678291</v>
      </c>
      <c r="AY570" s="3">
        <f t="shared" si="15"/>
        <v>161259.05500085055</v>
      </c>
      <c r="AZ570" s="3">
        <f t="shared" si="15"/>
        <v>166856.09636090734</v>
      </c>
      <c r="BA570" s="3">
        <f t="shared" si="15"/>
        <v>168020.12425226651</v>
      </c>
      <c r="BB570" s="3">
        <f t="shared" si="15"/>
        <v>189696.06396628305</v>
      </c>
      <c r="BC570" s="3">
        <f t="shared" si="15"/>
        <v>175977.54423431386</v>
      </c>
      <c r="BD570" s="3">
        <f t="shared" si="15"/>
        <v>176113.54394667639</v>
      </c>
      <c r="BE570" s="3">
        <f t="shared" si="15"/>
        <v>153420.39463476278</v>
      </c>
      <c r="BF570" s="3">
        <f t="shared" si="15"/>
        <v>142693.70243344689</v>
      </c>
      <c r="BG570" s="3">
        <f t="shared" si="15"/>
        <v>138489.34919733793</v>
      </c>
      <c r="BH570" s="3">
        <f t="shared" si="15"/>
        <v>120059.02281283568</v>
      </c>
      <c r="BI570" s="3">
        <f t="shared" si="15"/>
        <v>135084.75015825283</v>
      </c>
      <c r="BJ570" s="3">
        <f t="shared" si="15"/>
        <v>145624.20972982282</v>
      </c>
      <c r="BK570" s="3">
        <f t="shared" si="15"/>
        <v>150276.77090024386</v>
      </c>
      <c r="BL570" s="3">
        <f t="shared" si="15"/>
        <v>155979.08144736406</v>
      </c>
      <c r="BM570" s="3">
        <f t="shared" si="15"/>
        <v>157255.90359690037</v>
      </c>
      <c r="BN570" s="3">
        <f t="shared" si="15"/>
        <v>179056.16339843767</v>
      </c>
      <c r="BO570" s="3">
        <f t="shared" si="15"/>
        <v>165476.33568116964</v>
      </c>
      <c r="BP570" s="3">
        <f t="shared" si="15"/>
        <v>165765.71774520431</v>
      </c>
      <c r="BQ570" s="3">
        <f t="shared" si="12"/>
        <v>143237.04002779757</v>
      </c>
      <c r="BR570" s="3">
        <f t="shared" si="12"/>
        <v>132677.34700545936</v>
      </c>
      <c r="BS570" s="3">
        <f t="shared" si="12"/>
        <v>128628.96557448065</v>
      </c>
      <c r="BT570" s="3">
        <f t="shared" si="12"/>
        <v>110326.83122127979</v>
      </c>
      <c r="BU570" s="3">
        <f t="shared" si="12"/>
        <v>125437.20478417163</v>
      </c>
      <c r="BV570" s="3">
        <f t="shared" si="12"/>
        <v>136009.19929127442</v>
      </c>
      <c r="BW570" s="3">
        <f t="shared" si="12"/>
        <v>140647.34211157454</v>
      </c>
      <c r="BX570" s="3">
        <f t="shared" si="12"/>
        <v>146311.17495079141</v>
      </c>
      <c r="BY570" s="3">
        <f t="shared" si="12"/>
        <v>147564.59781476198</v>
      </c>
      <c r="BZ570" s="3">
        <f t="shared" si="12"/>
        <v>169403.11799487725</v>
      </c>
      <c r="CA570" s="3">
        <f t="shared" si="12"/>
        <v>155962.17746130523</v>
      </c>
      <c r="CB570" s="3">
        <f t="shared" si="12"/>
        <v>156505.8343387784</v>
      </c>
      <c r="CC570" s="3">
        <f t="shared" si="12"/>
        <v>134326.25356001619</v>
      </c>
      <c r="CD570" s="3">
        <f t="shared" si="12"/>
        <v>124154.87463836886</v>
      </c>
      <c r="CE570" s="3">
        <f t="shared" si="12"/>
        <v>120457.6502488312</v>
      </c>
      <c r="CF570" s="3">
        <f t="shared" si="12"/>
        <v>102395.00118193837</v>
      </c>
      <c r="CG570" s="3">
        <f t="shared" si="12"/>
        <v>117580.96402590815</v>
      </c>
      <c r="CH570" s="3">
        <f t="shared" si="12"/>
        <v>128052.19999161114</v>
      </c>
      <c r="CI570" s="3">
        <f t="shared" si="12"/>
        <v>132432.46372620351</v>
      </c>
      <c r="CJ570" s="3">
        <f t="shared" si="12"/>
        <v>137705.91592331082</v>
      </c>
      <c r="CK570" s="3">
        <f t="shared" si="12"/>
        <v>138517.89884269959</v>
      </c>
      <c r="CL570" s="3">
        <f t="shared" si="12"/>
        <v>159953.78943753606</v>
      </c>
      <c r="CM570" s="3">
        <f t="shared" si="12"/>
        <v>146229.01434038518</v>
      </c>
      <c r="CN570" s="3">
        <f t="shared" si="12"/>
        <v>146862.08073354026</v>
      </c>
      <c r="CO570" s="3">
        <f t="shared" si="12"/>
        <v>125108.84177649698</v>
      </c>
      <c r="CP570" s="3">
        <f t="shared" si="12"/>
        <v>116392.59293739335</v>
      </c>
      <c r="CQ570" s="3">
        <f t="shared" si="12"/>
        <v>115409.57796330689</v>
      </c>
      <c r="CR570" s="3">
        <f t="shared" si="12"/>
        <v>97442.181848728607</v>
      </c>
      <c r="CS570" s="3">
        <f t="shared" si="12"/>
        <v>116532.00976596372</v>
      </c>
      <c r="CT570" s="3">
        <f t="shared" si="12"/>
        <v>127396.16356772653</v>
      </c>
      <c r="CU570" s="3">
        <f t="shared" si="12"/>
        <v>116297.90478646543</v>
      </c>
      <c r="CW570" s="4">
        <f t="shared" si="14"/>
        <v>1543847.9719235534</v>
      </c>
    </row>
    <row r="571" spans="2:101" s="3" customFormat="1" x14ac:dyDescent="0.3">
      <c r="CW571" s="4"/>
    </row>
    <row r="572" spans="2:101" s="3" customFormat="1" x14ac:dyDescent="0.3">
      <c r="B572" s="3" t="str">
        <f>VLOOKUP(C572,'[1]Mapa Regiao'!$A$2:$B$6,2,0)</f>
        <v>Centro Goiano</v>
      </c>
      <c r="C572" s="3">
        <v>5203</v>
      </c>
      <c r="D572" s="3">
        <f>D560-D566</f>
        <v>-526.91644261859983</v>
      </c>
      <c r="E572" s="3">
        <f t="shared" ref="E572:BP576" si="16">E560-E566</f>
        <v>1966.114061078224</v>
      </c>
      <c r="F572" s="3">
        <f t="shared" si="16"/>
        <v>4441.7321999417254</v>
      </c>
      <c r="G572" s="3">
        <f t="shared" si="16"/>
        <v>5997.9520408679236</v>
      </c>
      <c r="H572" s="3">
        <f t="shared" si="16"/>
        <v>2964.9583602726379</v>
      </c>
      <c r="I572" s="3">
        <f t="shared" si="16"/>
        <v>5388.5526546666879</v>
      </c>
      <c r="J572" s="3">
        <f t="shared" si="16"/>
        <v>1272.8120920659712</v>
      </c>
      <c r="K572" s="3">
        <f t="shared" si="16"/>
        <v>370.96218885174676</v>
      </c>
      <c r="L572" s="3">
        <f t="shared" si="16"/>
        <v>25.638504627917428</v>
      </c>
      <c r="M572" s="3">
        <f t="shared" si="16"/>
        <v>-5607.4358483471551</v>
      </c>
      <c r="N572" s="3">
        <f t="shared" si="16"/>
        <v>-5175.6820443549004</v>
      </c>
      <c r="O572" s="3">
        <f t="shared" si="16"/>
        <v>-8114.9247667031959</v>
      </c>
      <c r="P572" s="3">
        <f t="shared" si="16"/>
        <v>-1650.9017864819289</v>
      </c>
      <c r="Q572" s="3">
        <f t="shared" si="16"/>
        <v>1850.170150901693</v>
      </c>
      <c r="R572" s="3">
        <f t="shared" si="16"/>
        <v>4741.8785435960453</v>
      </c>
      <c r="S572" s="3">
        <f t="shared" si="16"/>
        <v>6637.7883628243326</v>
      </c>
      <c r="T572" s="3">
        <f t="shared" si="16"/>
        <v>3478.8143330614475</v>
      </c>
      <c r="U572" s="3">
        <f t="shared" si="16"/>
        <v>5615.4872108420896</v>
      </c>
      <c r="V572" s="3">
        <f t="shared" si="16"/>
        <v>1231.5380018055257</v>
      </c>
      <c r="W572" s="3">
        <f t="shared" si="16"/>
        <v>65.67356399995333</v>
      </c>
      <c r="X572" s="3">
        <f t="shared" si="16"/>
        <v>-391.69450115311702</v>
      </c>
      <c r="Y572" s="3">
        <f t="shared" si="16"/>
        <v>-5937.522654755423</v>
      </c>
      <c r="Z572" s="3">
        <f t="shared" si="16"/>
        <v>-5297.2916012594178</v>
      </c>
      <c r="AA572" s="3">
        <f t="shared" si="16"/>
        <v>-7987.6202669962477</v>
      </c>
      <c r="AB572" s="3">
        <f t="shared" si="16"/>
        <v>-1311.311199151969</v>
      </c>
      <c r="AC572" s="3">
        <f t="shared" si="16"/>
        <v>2308.7272056218208</v>
      </c>
      <c r="AD572" s="3">
        <f t="shared" si="16"/>
        <v>5215.453035334318</v>
      </c>
      <c r="AE572" s="3">
        <f t="shared" si="16"/>
        <v>7049.0948161063279</v>
      </c>
      <c r="AF572" s="3">
        <f t="shared" si="16"/>
        <v>3791.1322248077595</v>
      </c>
      <c r="AG572" s="3">
        <f t="shared" si="16"/>
        <v>5829.6343838352186</v>
      </c>
      <c r="AH572" s="3">
        <f t="shared" si="16"/>
        <v>1372.3485947503759</v>
      </c>
      <c r="AI572" s="3">
        <f t="shared" si="16"/>
        <v>165.97591280189954</v>
      </c>
      <c r="AJ572" s="3">
        <f t="shared" si="16"/>
        <v>-302.21443818772241</v>
      </c>
      <c r="AK572" s="3">
        <f t="shared" si="16"/>
        <v>-5837.2427007907936</v>
      </c>
      <c r="AL572" s="3">
        <f t="shared" si="16"/>
        <v>-5173.4083938025542</v>
      </c>
      <c r="AM572" s="3">
        <f t="shared" si="16"/>
        <v>-7834.8083633185306</v>
      </c>
      <c r="AN572" s="3">
        <f t="shared" si="16"/>
        <v>-1130.14512025765</v>
      </c>
      <c r="AO572" s="3">
        <f t="shared" si="16"/>
        <v>2512.8592613923065</v>
      </c>
      <c r="AP572" s="3">
        <f t="shared" si="16"/>
        <v>5433.4631978081197</v>
      </c>
      <c r="AQ572" s="3">
        <f t="shared" si="16"/>
        <v>7269.9391944330237</v>
      </c>
      <c r="AR572" s="3">
        <f t="shared" si="16"/>
        <v>4004.1770238176105</v>
      </c>
      <c r="AS572" s="3">
        <f t="shared" si="16"/>
        <v>6027.0752380039739</v>
      </c>
      <c r="AT572" s="3">
        <f t="shared" si="16"/>
        <v>1550.8559746185929</v>
      </c>
      <c r="AU572" s="3">
        <f t="shared" si="16"/>
        <v>326.96422135741886</v>
      </c>
      <c r="AV572" s="3">
        <f t="shared" si="16"/>
        <v>-153.71914703095172</v>
      </c>
      <c r="AW572" s="3">
        <f t="shared" si="16"/>
        <v>-5694.6132933593035</v>
      </c>
      <c r="AX572" s="3">
        <f t="shared" si="16"/>
        <v>-5030.5246488421944</v>
      </c>
      <c r="AY572" s="3">
        <f t="shared" si="16"/>
        <v>-7687.5677413954891</v>
      </c>
      <c r="AZ572" s="3">
        <f t="shared" si="16"/>
        <v>-977.02248119317665</v>
      </c>
      <c r="BA572" s="3">
        <f t="shared" si="16"/>
        <v>2671.1490787287512</v>
      </c>
      <c r="BB572" s="3">
        <f t="shared" si="16"/>
        <v>5594.8532039084712</v>
      </c>
      <c r="BC572" s="3">
        <f t="shared" si="16"/>
        <v>7432.0086458957339</v>
      </c>
      <c r="BD572" s="3">
        <f t="shared" si="16"/>
        <v>4164.9082890361024</v>
      </c>
      <c r="BE572" s="3">
        <f t="shared" si="16"/>
        <v>6185.2030523783433</v>
      </c>
      <c r="BF572" s="3">
        <f t="shared" si="16"/>
        <v>1705.8310177819876</v>
      </c>
      <c r="BG572" s="3">
        <f t="shared" si="16"/>
        <v>478.67622751444651</v>
      </c>
      <c r="BH572" s="3">
        <f t="shared" si="16"/>
        <v>-5.275709501842357</v>
      </c>
      <c r="BI572" s="3">
        <f t="shared" si="16"/>
        <v>-5549.5797791280293</v>
      </c>
      <c r="BJ572" s="3">
        <f t="shared" si="16"/>
        <v>-4889.2423795099476</v>
      </c>
      <c r="BK572" s="3">
        <f t="shared" si="16"/>
        <v>-7550.4561652122757</v>
      </c>
      <c r="BL572" s="3">
        <f t="shared" si="16"/>
        <v>-844.31927217008342</v>
      </c>
      <c r="BM572" s="3">
        <f t="shared" si="16"/>
        <v>2799.7018907066049</v>
      </c>
      <c r="BN572" s="3">
        <f t="shared" si="16"/>
        <v>5720.274892588448</v>
      </c>
      <c r="BO572" s="3">
        <f t="shared" si="16"/>
        <v>7556.1912372123115</v>
      </c>
      <c r="BP572" s="3">
        <f t="shared" si="16"/>
        <v>4290.4787766901536</v>
      </c>
      <c r="BQ572" s="3">
        <f t="shared" ref="BQ572:CU576" si="17">BQ560-BQ566</f>
        <v>6315.073187258291</v>
      </c>
      <c r="BR572" s="3">
        <f t="shared" si="17"/>
        <v>1842.4358855163009</v>
      </c>
      <c r="BS572" s="3">
        <f t="shared" si="17"/>
        <v>623.00817738584374</v>
      </c>
      <c r="BT572" s="3">
        <f t="shared" si="17"/>
        <v>145.40318169731108</v>
      </c>
      <c r="BU572" s="3">
        <f t="shared" si="17"/>
        <v>-5396.8364983938554</v>
      </c>
      <c r="BV572" s="3">
        <f t="shared" si="17"/>
        <v>-4741.352495118128</v>
      </c>
      <c r="BW572" s="3">
        <f t="shared" si="17"/>
        <v>-7415.6602234504862</v>
      </c>
      <c r="BX572" s="3">
        <f t="shared" si="17"/>
        <v>-729.90912255355943</v>
      </c>
      <c r="BY572" s="3">
        <f t="shared" si="17"/>
        <v>2890.123402639525</v>
      </c>
      <c r="BZ572" s="3">
        <f t="shared" si="17"/>
        <v>5789.1480295294932</v>
      </c>
      <c r="CA572" s="3">
        <f t="shared" si="17"/>
        <v>7612.9472422011677</v>
      </c>
      <c r="CB572" s="3">
        <f t="shared" si="17"/>
        <v>4350.309971265473</v>
      </c>
      <c r="CC572" s="3">
        <f t="shared" si="17"/>
        <v>6395.4257418492198</v>
      </c>
      <c r="CD572" s="3">
        <f t="shared" si="17"/>
        <v>1958.1328712179129</v>
      </c>
      <c r="CE572" s="3">
        <f t="shared" si="17"/>
        <v>781.524139774785</v>
      </c>
      <c r="CF572" s="3">
        <f t="shared" si="17"/>
        <v>343.9195087164444</v>
      </c>
      <c r="CG572" s="3">
        <f t="shared" si="17"/>
        <v>-5171.9137323721134</v>
      </c>
      <c r="CH572" s="3">
        <f t="shared" si="17"/>
        <v>-4513.6520916681475</v>
      </c>
      <c r="CI572" s="3">
        <f t="shared" si="17"/>
        <v>-7213.6899613858277</v>
      </c>
      <c r="CJ572" s="3">
        <f t="shared" si="17"/>
        <v>-582.49716659637488</v>
      </c>
      <c r="CK572" s="3">
        <f t="shared" si="17"/>
        <v>2948.9157576312391</v>
      </c>
      <c r="CL572" s="3">
        <f t="shared" si="17"/>
        <v>5751.1028615713876</v>
      </c>
      <c r="CM572" s="3">
        <f t="shared" si="17"/>
        <v>7490.9557543078954</v>
      </c>
      <c r="CN572" s="3">
        <f t="shared" si="17"/>
        <v>4137.3185264961539</v>
      </c>
      <c r="CO572" s="3">
        <f t="shared" si="17"/>
        <v>6225.5114752361587</v>
      </c>
      <c r="CP572" s="3">
        <f t="shared" si="17"/>
        <v>1835.8961017109541</v>
      </c>
      <c r="CQ572" s="3">
        <f t="shared" si="17"/>
        <v>819.46684991698203</v>
      </c>
      <c r="CR572" s="3">
        <f t="shared" si="17"/>
        <v>1195.6145865933759</v>
      </c>
      <c r="CS572" s="3">
        <f t="shared" si="17"/>
        <v>-5458.0792337759485</v>
      </c>
      <c r="CT572" s="3">
        <f t="shared" si="17"/>
        <v>-3938.7295244919023</v>
      </c>
      <c r="CU572" s="3">
        <f t="shared" si="17"/>
        <v>-3437.7672892839328</v>
      </c>
      <c r="CW572" s="4">
        <f t="shared" si="14"/>
        <v>16987.70869931599</v>
      </c>
    </row>
    <row r="573" spans="2:101" s="3" customFormat="1" x14ac:dyDescent="0.3">
      <c r="B573" s="3" t="str">
        <f>VLOOKUP(C573,'[1]Mapa Regiao'!$A$2:$B$6,2,0)</f>
        <v>Borborema</v>
      </c>
      <c r="C573" s="3">
        <v>2502</v>
      </c>
      <c r="D573" s="3">
        <f t="shared" ref="D573:S576" si="18">D561-D567</f>
        <v>-24.363005488949057</v>
      </c>
      <c r="E573" s="3">
        <f t="shared" si="18"/>
        <v>-22.181569252642134</v>
      </c>
      <c r="F573" s="3">
        <f t="shared" si="18"/>
        <v>-11.246540307812296</v>
      </c>
      <c r="G573" s="3">
        <f t="shared" si="18"/>
        <v>-18.86655961833327</v>
      </c>
      <c r="H573" s="3">
        <f t="shared" si="18"/>
        <v>-12.206950079003875</v>
      </c>
      <c r="I573" s="3">
        <f t="shared" si="18"/>
        <v>-5.5548036005880022</v>
      </c>
      <c r="J573" s="3">
        <f t="shared" si="18"/>
        <v>-3.8178920534843854</v>
      </c>
      <c r="K573" s="3">
        <f t="shared" si="18"/>
        <v>3.7172065507761687</v>
      </c>
      <c r="L573" s="3">
        <f t="shared" si="18"/>
        <v>1.9223982466571528</v>
      </c>
      <c r="M573" s="3">
        <f t="shared" si="18"/>
        <v>-2.1849840978058666</v>
      </c>
      <c r="N573" s="3">
        <f t="shared" si="18"/>
        <v>-10.883678949838881</v>
      </c>
      <c r="O573" s="3">
        <f t="shared" si="18"/>
        <v>-42.019179413301188</v>
      </c>
      <c r="P573" s="3">
        <f t="shared" si="18"/>
        <v>-31.029641244307697</v>
      </c>
      <c r="Q573" s="3">
        <f t="shared" si="18"/>
        <v>-32.756187551212236</v>
      </c>
      <c r="R573" s="3">
        <f t="shared" si="18"/>
        <v>-10.355071680480819</v>
      </c>
      <c r="S573" s="3">
        <f t="shared" si="18"/>
        <v>-17.938653654403893</v>
      </c>
      <c r="T573" s="3">
        <f t="shared" si="16"/>
        <v>-10.299588094682093</v>
      </c>
      <c r="U573" s="3">
        <f t="shared" si="16"/>
        <v>-4.0144844415762293</v>
      </c>
      <c r="V573" s="3">
        <f t="shared" si="16"/>
        <v>-1.904798461303514</v>
      </c>
      <c r="W573" s="3">
        <f t="shared" si="16"/>
        <v>5.4200565444827333</v>
      </c>
      <c r="X573" s="3">
        <f t="shared" si="16"/>
        <v>3.9427566769814462</v>
      </c>
      <c r="Y573" s="3">
        <f t="shared" si="16"/>
        <v>0.43146280903221168</v>
      </c>
      <c r="Z573" s="3">
        <f t="shared" si="16"/>
        <v>-7.740082599450659</v>
      </c>
      <c r="AA573" s="3">
        <f t="shared" si="16"/>
        <v>-38.687272443915802</v>
      </c>
      <c r="AB573" s="3">
        <f t="shared" si="16"/>
        <v>-27.765247641141116</v>
      </c>
      <c r="AC573" s="3">
        <f t="shared" si="16"/>
        <v>-29.740444206615763</v>
      </c>
      <c r="AD573" s="3">
        <f t="shared" si="16"/>
        <v>-7.6411617966764993</v>
      </c>
      <c r="AE573" s="3">
        <f t="shared" si="16"/>
        <v>-15.478480919944658</v>
      </c>
      <c r="AF573" s="3">
        <f t="shared" si="16"/>
        <v>-7.9755933968838093</v>
      </c>
      <c r="AG573" s="3">
        <f t="shared" si="16"/>
        <v>-1.7116319456706748</v>
      </c>
      <c r="AH573" s="3">
        <f t="shared" si="16"/>
        <v>0.44780733670114614</v>
      </c>
      <c r="AI573" s="3">
        <f t="shared" si="16"/>
        <v>7.8399526390232097</v>
      </c>
      <c r="AJ573" s="3">
        <f t="shared" si="16"/>
        <v>6.4127171721946752</v>
      </c>
      <c r="AK573" s="3">
        <f t="shared" si="16"/>
        <v>2.9216157790805113</v>
      </c>
      <c r="AL573" s="3">
        <f t="shared" si="16"/>
        <v>-5.2558290848017037</v>
      </c>
      <c r="AM573" s="3">
        <f t="shared" si="16"/>
        <v>-36.225326588927956</v>
      </c>
      <c r="AN573" s="3">
        <f t="shared" si="16"/>
        <v>-25.334159958468447</v>
      </c>
      <c r="AO573" s="3">
        <f t="shared" si="16"/>
        <v>-27.345898145004881</v>
      </c>
      <c r="AP573" s="3">
        <f t="shared" si="16"/>
        <v>-5.2889226182889502</v>
      </c>
      <c r="AQ573" s="3">
        <f t="shared" si="16"/>
        <v>-13.173720340729503</v>
      </c>
      <c r="AR573" s="3">
        <f t="shared" si="16"/>
        <v>-5.7200825064436032</v>
      </c>
      <c r="AS573" s="3">
        <f t="shared" si="16"/>
        <v>0.49841842236571665</v>
      </c>
      <c r="AT573" s="3">
        <f t="shared" si="16"/>
        <v>2.6214547864591822</v>
      </c>
      <c r="AU573" s="3">
        <f t="shared" si="16"/>
        <v>9.9887312066268521</v>
      </c>
      <c r="AV573" s="3">
        <f t="shared" si="16"/>
        <v>8.5467788149363741</v>
      </c>
      <c r="AW573" s="3">
        <f t="shared" si="16"/>
        <v>5.0466454596629831</v>
      </c>
      <c r="AX573" s="3">
        <f t="shared" si="16"/>
        <v>-3.1396765075680406</v>
      </c>
      <c r="AY573" s="3">
        <f t="shared" si="16"/>
        <v>-34.122325292951217</v>
      </c>
      <c r="AZ573" s="3">
        <f t="shared" si="16"/>
        <v>-23.250572093946204</v>
      </c>
      <c r="BA573" s="3">
        <f t="shared" si="16"/>
        <v>-25.287416173059455</v>
      </c>
      <c r="BB573" s="3">
        <f t="shared" si="16"/>
        <v>-3.2589861149287884</v>
      </c>
      <c r="BC573" s="3">
        <f t="shared" si="16"/>
        <v>-11.173100415841361</v>
      </c>
      <c r="BD573" s="3">
        <f t="shared" si="16"/>
        <v>-3.7475228506459644</v>
      </c>
      <c r="BE573" s="3">
        <f t="shared" si="16"/>
        <v>2.4450652672649653</v>
      </c>
      <c r="BF573" s="3">
        <f t="shared" si="16"/>
        <v>4.5441807170457622</v>
      </c>
      <c r="BG573" s="3">
        <f t="shared" si="16"/>
        <v>11.888782873938325</v>
      </c>
      <c r="BH573" s="3">
        <f t="shared" si="16"/>
        <v>10.424596338216617</v>
      </c>
      <c r="BI573" s="3">
        <f t="shared" si="16"/>
        <v>6.9021718592904335</v>
      </c>
      <c r="BJ573" s="3">
        <f t="shared" si="16"/>
        <v>-1.3065605920423451</v>
      </c>
      <c r="BK573" s="3">
        <f t="shared" si="16"/>
        <v>-32.311441229069061</v>
      </c>
      <c r="BL573" s="3">
        <f t="shared" si="16"/>
        <v>-21.461242904092046</v>
      </c>
      <c r="BM573" s="3">
        <f t="shared" si="16"/>
        <v>-23.518413023515222</v>
      </c>
      <c r="BN573" s="3">
        <f t="shared" si="16"/>
        <v>-1.5085827836483645</v>
      </c>
      <c r="BO573" s="3">
        <f t="shared" si="16"/>
        <v>-9.4392458552651419</v>
      </c>
      <c r="BP573" s="3">
        <f t="shared" si="16"/>
        <v>-2.0282107833178031</v>
      </c>
      <c r="BQ573" s="3">
        <f t="shared" si="17"/>
        <v>4.1511430817423758</v>
      </c>
      <c r="BR573" s="3">
        <f t="shared" si="17"/>
        <v>6.2367293208389896</v>
      </c>
      <c r="BS573" s="3">
        <f t="shared" si="17"/>
        <v>13.565015977929903</v>
      </c>
      <c r="BT573" s="3">
        <f t="shared" si="17"/>
        <v>12.078881414188288</v>
      </c>
      <c r="BU573" s="3">
        <f t="shared" si="17"/>
        <v>8.5268134485792331</v>
      </c>
      <c r="BV573" s="3">
        <f t="shared" si="17"/>
        <v>0.28094767249903896</v>
      </c>
      <c r="BW573" s="3">
        <f t="shared" si="17"/>
        <v>-30.7649663637484</v>
      </c>
      <c r="BX573" s="3">
        <f t="shared" si="17"/>
        <v>-19.952866972678024</v>
      </c>
      <c r="BY573" s="3">
        <f t="shared" si="17"/>
        <v>-22.036958657073399</v>
      </c>
      <c r="BZ573" s="3">
        <f t="shared" si="17"/>
        <v>-3.6418462563133858E-2</v>
      </c>
      <c r="CA573" s="3">
        <f t="shared" si="17"/>
        <v>-7.957492563931325</v>
      </c>
      <c r="CB573" s="3">
        <f t="shared" si="17"/>
        <v>-0.52382267522169457</v>
      </c>
      <c r="CC573" s="3">
        <f t="shared" si="17"/>
        <v>5.6792757789585551</v>
      </c>
      <c r="CD573" s="3">
        <f t="shared" si="17"/>
        <v>7.7758309446694938</v>
      </c>
      <c r="CE573" s="3">
        <f t="shared" si="17"/>
        <v>15.092486482868296</v>
      </c>
      <c r="CF573" s="3">
        <f t="shared" si="17"/>
        <v>13.571565987728036</v>
      </c>
      <c r="CG573" s="3">
        <f t="shared" si="17"/>
        <v>9.969240218779106</v>
      </c>
      <c r="CH573" s="3">
        <f t="shared" si="17"/>
        <v>1.666206384578274</v>
      </c>
      <c r="CI573" s="3">
        <f t="shared" si="17"/>
        <v>-29.436958003162459</v>
      </c>
      <c r="CJ573" s="3">
        <f t="shared" si="17"/>
        <v>-18.686899752800272</v>
      </c>
      <c r="CK573" s="3">
        <f t="shared" si="17"/>
        <v>-20.863146119985998</v>
      </c>
      <c r="CL573" s="3">
        <f t="shared" si="17"/>
        <v>1.0540819347213528</v>
      </c>
      <c r="CM573" s="3">
        <f t="shared" si="17"/>
        <v>-6.9333209861521254</v>
      </c>
      <c r="CN573" s="3">
        <f t="shared" si="17"/>
        <v>0.42047974396849952</v>
      </c>
      <c r="CO573" s="3">
        <f t="shared" si="17"/>
        <v>6.7979036556868806</v>
      </c>
      <c r="CP573" s="3">
        <f t="shared" si="17"/>
        <v>9.2047341223091905</v>
      </c>
      <c r="CQ573" s="3">
        <f t="shared" si="17"/>
        <v>17.202933417289756</v>
      </c>
      <c r="CR573" s="3">
        <f t="shared" si="17"/>
        <v>16.873655476521421</v>
      </c>
      <c r="CS573" s="3">
        <f t="shared" si="17"/>
        <v>9.4939265791056329</v>
      </c>
      <c r="CT573" s="3">
        <f t="shared" si="17"/>
        <v>1.5207849994852438</v>
      </c>
      <c r="CU573" s="3">
        <f t="shared" si="17"/>
        <v>-22.514159736473701</v>
      </c>
      <c r="CW573" s="4">
        <f t="shared" si="14"/>
        <v>-6.4290266663241198</v>
      </c>
    </row>
    <row r="574" spans="2:101" s="3" customFormat="1" x14ac:dyDescent="0.3">
      <c r="B574" s="3" t="str">
        <f>VLOOKUP(C574,'[1]Mapa Regiao'!$A$2:$B$6,2,0)</f>
        <v>Jequitinhonha</v>
      </c>
      <c r="C574" s="3">
        <v>3103</v>
      </c>
      <c r="D574" s="3">
        <f t="shared" si="18"/>
        <v>-342.90295344946423</v>
      </c>
      <c r="E574" s="3">
        <f t="shared" si="18"/>
        <v>-13.916268671189755</v>
      </c>
      <c r="F574" s="3">
        <f t="shared" si="18"/>
        <v>249.71177339652672</v>
      </c>
      <c r="G574" s="3">
        <f t="shared" si="18"/>
        <v>411.19355404565636</v>
      </c>
      <c r="H574" s="3">
        <f t="shared" si="18"/>
        <v>216.50095881750212</v>
      </c>
      <c r="I574" s="3">
        <f t="shared" si="18"/>
        <v>167.73818949683528</v>
      </c>
      <c r="J574" s="3">
        <f t="shared" si="18"/>
        <v>90.03697969847326</v>
      </c>
      <c r="K574" s="3">
        <f t="shared" si="18"/>
        <v>181.8100002725314</v>
      </c>
      <c r="L574" s="3">
        <f t="shared" si="18"/>
        <v>158.50327010942419</v>
      </c>
      <c r="M574" s="3">
        <f t="shared" si="18"/>
        <v>-19.371610943001542</v>
      </c>
      <c r="N574" s="3">
        <f t="shared" si="18"/>
        <v>-137.87935792010808</v>
      </c>
      <c r="O574" s="3">
        <f t="shared" si="18"/>
        <v>-462.9513083839438</v>
      </c>
      <c r="P574" s="3">
        <f t="shared" si="18"/>
        <v>-572.54543317851198</v>
      </c>
      <c r="Q574" s="3">
        <f t="shared" si="18"/>
        <v>-257.4593712986856</v>
      </c>
      <c r="R574" s="3">
        <f t="shared" si="18"/>
        <v>171.77088820756944</v>
      </c>
      <c r="S574" s="3">
        <f t="shared" si="18"/>
        <v>434.9971769798176</v>
      </c>
      <c r="T574" s="3">
        <f t="shared" si="16"/>
        <v>309.08204330010267</v>
      </c>
      <c r="U574" s="3">
        <f t="shared" si="16"/>
        <v>276.41671547155602</v>
      </c>
      <c r="V574" s="3">
        <f t="shared" si="16"/>
        <v>185.20720363068676</v>
      </c>
      <c r="W574" s="3">
        <f t="shared" si="16"/>
        <v>249.8322192154917</v>
      </c>
      <c r="X574" s="3">
        <f t="shared" si="16"/>
        <v>194.95287697190861</v>
      </c>
      <c r="Y574" s="3">
        <f t="shared" si="16"/>
        <v>-11.301338860629812</v>
      </c>
      <c r="Z574" s="3">
        <f t="shared" si="16"/>
        <v>-153.73309293690932</v>
      </c>
      <c r="AA574" s="3">
        <f t="shared" si="16"/>
        <v>-494.51383236101435</v>
      </c>
      <c r="AB574" s="3">
        <f t="shared" si="16"/>
        <v>-607.88060619431121</v>
      </c>
      <c r="AC574" s="3">
        <f t="shared" si="16"/>
        <v>-284.64568504245597</v>
      </c>
      <c r="AD574" s="3">
        <f t="shared" si="16"/>
        <v>160.87932482563087</v>
      </c>
      <c r="AE574" s="3">
        <f t="shared" si="16"/>
        <v>442.17438137601232</v>
      </c>
      <c r="AF574" s="3">
        <f t="shared" si="16"/>
        <v>329.72627851029301</v>
      </c>
      <c r="AG574" s="3">
        <f t="shared" si="16"/>
        <v>302.24571710612622</v>
      </c>
      <c r="AH574" s="3">
        <f t="shared" si="16"/>
        <v>208.0290982063982</v>
      </c>
      <c r="AI574" s="3">
        <f t="shared" si="16"/>
        <v>264.47993292113665</v>
      </c>
      <c r="AJ574" s="3">
        <f t="shared" si="16"/>
        <v>200.31783424200194</v>
      </c>
      <c r="AK574" s="3">
        <f t="shared" si="16"/>
        <v>-13.075385386432345</v>
      </c>
      <c r="AL574" s="3">
        <f t="shared" si="16"/>
        <v>-159.04446541539687</v>
      </c>
      <c r="AM574" s="3">
        <f t="shared" si="16"/>
        <v>-500.03792573969668</v>
      </c>
      <c r="AN574" s="3">
        <f t="shared" si="16"/>
        <v>-611.56016417078536</v>
      </c>
      <c r="AO574" s="3">
        <f t="shared" si="16"/>
        <v>-285.81104758487231</v>
      </c>
      <c r="AP574" s="3">
        <f t="shared" si="16"/>
        <v>161.96297714446973</v>
      </c>
      <c r="AQ574" s="3">
        <f t="shared" si="16"/>
        <v>444.89074623641795</v>
      </c>
      <c r="AR574" s="3">
        <f t="shared" si="16"/>
        <v>333.49674215972004</v>
      </c>
      <c r="AS574" s="3">
        <f t="shared" si="16"/>
        <v>306.63524898463788</v>
      </c>
      <c r="AT574" s="3">
        <f t="shared" si="16"/>
        <v>212.67237490419234</v>
      </c>
      <c r="AU574" s="3">
        <f t="shared" si="16"/>
        <v>268.99095055453245</v>
      </c>
      <c r="AV574" s="3">
        <f t="shared" si="16"/>
        <v>204.2903601066796</v>
      </c>
      <c r="AW574" s="3">
        <f t="shared" si="16"/>
        <v>-9.9714981565680318</v>
      </c>
      <c r="AX574" s="3">
        <f t="shared" si="16"/>
        <v>-156.94209867035738</v>
      </c>
      <c r="AY574" s="3">
        <f t="shared" si="16"/>
        <v>-498.81056787327066</v>
      </c>
      <c r="AZ574" s="3">
        <f t="shared" si="16"/>
        <v>-610.86142580620071</v>
      </c>
      <c r="BA574" s="3">
        <f t="shared" si="16"/>
        <v>-285.19870144304605</v>
      </c>
      <c r="BB574" s="3">
        <f t="shared" si="16"/>
        <v>162.87724637640713</v>
      </c>
      <c r="BC574" s="3">
        <f t="shared" si="16"/>
        <v>446.33002916799251</v>
      </c>
      <c r="BD574" s="3">
        <f t="shared" si="16"/>
        <v>335.48373812559385</v>
      </c>
      <c r="BE574" s="3">
        <f t="shared" si="16"/>
        <v>309.03219909665938</v>
      </c>
      <c r="BF574" s="3">
        <f t="shared" si="16"/>
        <v>215.26472391079972</v>
      </c>
      <c r="BG574" s="3">
        <f t="shared" si="16"/>
        <v>271.57317434232937</v>
      </c>
      <c r="BH574" s="3">
        <f t="shared" si="16"/>
        <v>206.72197295276646</v>
      </c>
      <c r="BI574" s="3">
        <f t="shared" si="16"/>
        <v>-7.7513720284614465</v>
      </c>
      <c r="BJ574" s="3">
        <f t="shared" si="16"/>
        <v>-154.93330398525723</v>
      </c>
      <c r="BK574" s="3">
        <f t="shared" si="16"/>
        <v>-496.98408198707853</v>
      </c>
      <c r="BL574" s="3">
        <f t="shared" si="16"/>
        <v>-609.18549978790418</v>
      </c>
      <c r="BM574" s="3">
        <f t="shared" si="16"/>
        <v>-283.64808180867658</v>
      </c>
      <c r="BN574" s="3">
        <f t="shared" si="16"/>
        <v>164.32798312205102</v>
      </c>
      <c r="BO574" s="3">
        <f t="shared" si="16"/>
        <v>447.71881289380201</v>
      </c>
      <c r="BP574" s="3">
        <f t="shared" si="16"/>
        <v>336.8663876665662</v>
      </c>
      <c r="BQ574" s="3">
        <f t="shared" si="17"/>
        <v>310.47338756856436</v>
      </c>
      <c r="BR574" s="3">
        <f t="shared" si="17"/>
        <v>216.81713708112795</v>
      </c>
      <c r="BS574" s="3">
        <f t="shared" si="17"/>
        <v>273.25698693493678</v>
      </c>
      <c r="BT574" s="3">
        <f t="shared" si="17"/>
        <v>208.51956963404814</v>
      </c>
      <c r="BU574" s="3">
        <f t="shared" si="17"/>
        <v>-5.878108048453214</v>
      </c>
      <c r="BV574" s="3">
        <f t="shared" si="17"/>
        <v>-153.01233677615869</v>
      </c>
      <c r="BW574" s="3">
        <f t="shared" si="17"/>
        <v>-495.01408600856155</v>
      </c>
      <c r="BX574" s="3">
        <f t="shared" si="17"/>
        <v>-607.1528157496524</v>
      </c>
      <c r="BY574" s="3">
        <f t="shared" si="17"/>
        <v>-281.58261501709353</v>
      </c>
      <c r="BZ574" s="3">
        <f t="shared" si="17"/>
        <v>166.28679569335122</v>
      </c>
      <c r="CA574" s="3">
        <f t="shared" si="17"/>
        <v>449.30058934617387</v>
      </c>
      <c r="CB574" s="3">
        <f t="shared" si="17"/>
        <v>337.74634366918883</v>
      </c>
      <c r="CC574" s="3">
        <f t="shared" si="17"/>
        <v>310.45618939519454</v>
      </c>
      <c r="CD574" s="3">
        <f t="shared" si="17"/>
        <v>216.06436965758689</v>
      </c>
      <c r="CE574" s="3">
        <f t="shared" si="17"/>
        <v>272.43108758043411</v>
      </c>
      <c r="CF574" s="3">
        <f t="shared" si="17"/>
        <v>208.67044243217481</v>
      </c>
      <c r="CG574" s="3">
        <f t="shared" si="17"/>
        <v>-3.7829677045715471</v>
      </c>
      <c r="CH574" s="3">
        <f t="shared" si="17"/>
        <v>-148.680905466882</v>
      </c>
      <c r="CI574" s="3">
        <f t="shared" si="17"/>
        <v>-489.20067953087732</v>
      </c>
      <c r="CJ574" s="3">
        <f t="shared" si="17"/>
        <v>-601.73100676694037</v>
      </c>
      <c r="CK574" s="3">
        <f t="shared" si="17"/>
        <v>-278.47450048945143</v>
      </c>
      <c r="CL574" s="3">
        <f t="shared" si="17"/>
        <v>166.35171923366227</v>
      </c>
      <c r="CM574" s="3">
        <f t="shared" si="17"/>
        <v>446.48153566784083</v>
      </c>
      <c r="CN574" s="3">
        <f t="shared" si="17"/>
        <v>334.86769935078974</v>
      </c>
      <c r="CO574" s="3">
        <f t="shared" si="17"/>
        <v>311.16152880646166</v>
      </c>
      <c r="CP574" s="3">
        <f t="shared" si="17"/>
        <v>221.31093490329067</v>
      </c>
      <c r="CQ574" s="3">
        <f t="shared" si="17"/>
        <v>288.09338226059754</v>
      </c>
      <c r="CR574" s="3">
        <f t="shared" si="17"/>
        <v>202.04175443653867</v>
      </c>
      <c r="CS574" s="3">
        <f t="shared" si="17"/>
        <v>-54.337450049273002</v>
      </c>
      <c r="CT574" s="3">
        <f t="shared" si="17"/>
        <v>-164.58719863340798</v>
      </c>
      <c r="CU574" s="3">
        <f t="shared" si="17"/>
        <v>-488.25769748283437</v>
      </c>
      <c r="CW574" s="4">
        <f t="shared" si="14"/>
        <v>382.92070123727422</v>
      </c>
    </row>
    <row r="575" spans="2:101" s="3" customFormat="1" x14ac:dyDescent="0.3">
      <c r="B575" s="3" t="str">
        <f>VLOOKUP(C575,'[1]Mapa Regiao'!$A$2:$B$6,2,0)</f>
        <v>Metropolitana de Porto Alegre</v>
      </c>
      <c r="C575" s="3">
        <v>4305</v>
      </c>
      <c r="D575" s="3">
        <f t="shared" si="18"/>
        <v>-1312.6243933253354</v>
      </c>
      <c r="E575" s="3">
        <f t="shared" si="16"/>
        <v>-2473.5261251312695</v>
      </c>
      <c r="F575" s="3">
        <f t="shared" si="16"/>
        <v>-1407.0731937179953</v>
      </c>
      <c r="G575" s="3">
        <f t="shared" si="16"/>
        <v>-223.17285864796577</v>
      </c>
      <c r="H575" s="3">
        <f t="shared" si="16"/>
        <v>-2559.5954258869606</v>
      </c>
      <c r="I575" s="3">
        <f t="shared" si="16"/>
        <v>857.83362273702369</v>
      </c>
      <c r="J575" s="3">
        <f t="shared" si="16"/>
        <v>-1864.6300841144548</v>
      </c>
      <c r="K575" s="3">
        <f t="shared" si="16"/>
        <v>-1185.3419127597008</v>
      </c>
      <c r="L575" s="3">
        <f t="shared" si="16"/>
        <v>-112.13617490063916</v>
      </c>
      <c r="M575" s="3">
        <f t="shared" si="16"/>
        <v>-4781.1935752685968</v>
      </c>
      <c r="N575" s="3">
        <f t="shared" si="16"/>
        <v>-4369.7889014699977</v>
      </c>
      <c r="O575" s="3">
        <f t="shared" si="16"/>
        <v>-8381.7406987359936</v>
      </c>
      <c r="P575" s="3">
        <f t="shared" si="16"/>
        <v>-3568.8565860314848</v>
      </c>
      <c r="Q575" s="3">
        <f t="shared" si="16"/>
        <v>-2891.0088767774942</v>
      </c>
      <c r="R575" s="3">
        <f t="shared" si="16"/>
        <v>-1338.9574486016427</v>
      </c>
      <c r="S575" s="3">
        <f t="shared" si="16"/>
        <v>159.09949464962119</v>
      </c>
      <c r="T575" s="3">
        <f t="shared" si="16"/>
        <v>-2019.4728489839472</v>
      </c>
      <c r="U575" s="3">
        <f t="shared" si="16"/>
        <v>1461.4446638329246</v>
      </c>
      <c r="V575" s="3">
        <f t="shared" si="16"/>
        <v>-1483.5955155268312</v>
      </c>
      <c r="W575" s="3">
        <f t="shared" si="16"/>
        <v>-870.26552833992901</v>
      </c>
      <c r="X575" s="3">
        <f t="shared" si="16"/>
        <v>302.76559194468427</v>
      </c>
      <c r="Y575" s="3">
        <f t="shared" si="16"/>
        <v>-4220.8072566754163</v>
      </c>
      <c r="Z575" s="3">
        <f t="shared" si="16"/>
        <v>-3587.7065927126387</v>
      </c>
      <c r="AA575" s="3">
        <f t="shared" si="16"/>
        <v>-7385.2158917409834</v>
      </c>
      <c r="AB575" s="3">
        <f t="shared" si="16"/>
        <v>-2458.1162684961964</v>
      </c>
      <c r="AC575" s="3">
        <f t="shared" si="16"/>
        <v>-1766.4269452784356</v>
      </c>
      <c r="AD575" s="3">
        <f t="shared" si="16"/>
        <v>-277.59991641589295</v>
      </c>
      <c r="AE575" s="3">
        <f t="shared" si="16"/>
        <v>1113.4870271465188</v>
      </c>
      <c r="AF575" s="3">
        <f t="shared" si="16"/>
        <v>-1169.3821548707783</v>
      </c>
      <c r="AG575" s="3">
        <f t="shared" si="16"/>
        <v>2239.4953249419414</v>
      </c>
      <c r="AH575" s="3">
        <f t="shared" si="16"/>
        <v>-740.32992800921056</v>
      </c>
      <c r="AI575" s="3">
        <f t="shared" si="16"/>
        <v>-131.28542442354228</v>
      </c>
      <c r="AJ575" s="3">
        <f t="shared" si="16"/>
        <v>1055.8410934730382</v>
      </c>
      <c r="AK575" s="3">
        <f t="shared" si="16"/>
        <v>-3447.5759973728855</v>
      </c>
      <c r="AL575" s="3">
        <f t="shared" si="16"/>
        <v>-2795.7633323533191</v>
      </c>
      <c r="AM575" s="3">
        <f t="shared" si="16"/>
        <v>-6579.1662573233589</v>
      </c>
      <c r="AN575" s="3">
        <f t="shared" si="16"/>
        <v>-1643.9078095370642</v>
      </c>
      <c r="AO575" s="3">
        <f t="shared" si="16"/>
        <v>-950.69683860594523</v>
      </c>
      <c r="AP575" s="3">
        <f t="shared" si="16"/>
        <v>532.57283968778211</v>
      </c>
      <c r="AQ575" s="3">
        <f t="shared" si="16"/>
        <v>1911.1419680438194</v>
      </c>
      <c r="AR575" s="3">
        <f t="shared" si="16"/>
        <v>-389.76858697299031</v>
      </c>
      <c r="AS575" s="3">
        <f t="shared" si="16"/>
        <v>2998.4199769891347</v>
      </c>
      <c r="AT575" s="3">
        <f t="shared" si="16"/>
        <v>-1.1997883344411093</v>
      </c>
      <c r="AU575" s="3">
        <f t="shared" si="16"/>
        <v>592.01322966020234</v>
      </c>
      <c r="AV575" s="3">
        <f t="shared" si="16"/>
        <v>1768.8942827221545</v>
      </c>
      <c r="AW575" s="3">
        <f t="shared" si="16"/>
        <v>-2739.3939130004837</v>
      </c>
      <c r="AX575" s="3">
        <f t="shared" si="16"/>
        <v>-2088.7864249099875</v>
      </c>
      <c r="AY575" s="3">
        <f t="shared" si="16"/>
        <v>-5872.1117457492765</v>
      </c>
      <c r="AZ575" s="3">
        <f t="shared" si="16"/>
        <v>-937.65612338509527</v>
      </c>
      <c r="BA575" s="3">
        <f t="shared" si="16"/>
        <v>-247.44638994729758</v>
      </c>
      <c r="BB575" s="3">
        <f t="shared" si="16"/>
        <v>1230.3397465511007</v>
      </c>
      <c r="BC575" s="3">
        <f t="shared" si="16"/>
        <v>2601.4836286113568</v>
      </c>
      <c r="BD575" s="3">
        <f t="shared" si="16"/>
        <v>292.14578388443624</v>
      </c>
      <c r="BE575" s="3">
        <f t="shared" si="16"/>
        <v>3671.8120876638932</v>
      </c>
      <c r="BF575" s="3">
        <f t="shared" si="16"/>
        <v>664.1597607982003</v>
      </c>
      <c r="BG575" s="3">
        <f t="shared" si="16"/>
        <v>1249.9986372133317</v>
      </c>
      <c r="BH575" s="3">
        <f t="shared" si="16"/>
        <v>2419.9917072660865</v>
      </c>
      <c r="BI575" s="3">
        <f t="shared" si="16"/>
        <v>-2095.0404024427953</v>
      </c>
      <c r="BJ575" s="3">
        <f t="shared" si="16"/>
        <v>-1451.3545151579892</v>
      </c>
      <c r="BK575" s="3">
        <f t="shared" si="16"/>
        <v>-5241.9292856343709</v>
      </c>
      <c r="BL575" s="3">
        <f t="shared" si="16"/>
        <v>-314.94867689063904</v>
      </c>
      <c r="BM575" s="3">
        <f t="shared" si="16"/>
        <v>367.91619635923416</v>
      </c>
      <c r="BN575" s="3">
        <f t="shared" si="16"/>
        <v>1839.021850259247</v>
      </c>
      <c r="BO575" s="3">
        <f t="shared" si="16"/>
        <v>3204.7235529813188</v>
      </c>
      <c r="BP575" s="3">
        <f t="shared" si="16"/>
        <v>891.6127134368362</v>
      </c>
      <c r="BQ575" s="3">
        <f t="shared" si="17"/>
        <v>4269.2661231381207</v>
      </c>
      <c r="BR575" s="3">
        <f t="shared" si="17"/>
        <v>1260.9442194124167</v>
      </c>
      <c r="BS575" s="3">
        <f t="shared" si="17"/>
        <v>1846.4527120162238</v>
      </c>
      <c r="BT575" s="3">
        <f t="shared" si="17"/>
        <v>3014.9376103419017</v>
      </c>
      <c r="BU575" s="3">
        <f t="shared" si="17"/>
        <v>-1504.525410888491</v>
      </c>
      <c r="BV575" s="3">
        <f t="shared" si="17"/>
        <v>-869.65801296511199</v>
      </c>
      <c r="BW575" s="3">
        <f t="shared" si="17"/>
        <v>-4673.9887792606823</v>
      </c>
      <c r="BX575" s="3">
        <f t="shared" si="17"/>
        <v>235.20808996049891</v>
      </c>
      <c r="BY575" s="3">
        <f t="shared" si="17"/>
        <v>898.84524888939995</v>
      </c>
      <c r="BZ575" s="3">
        <f t="shared" si="17"/>
        <v>2353.2218918769213</v>
      </c>
      <c r="CA575" s="3">
        <f t="shared" si="17"/>
        <v>3709.0569177274374</v>
      </c>
      <c r="CB575" s="3">
        <f t="shared" si="17"/>
        <v>1396.3196821402853</v>
      </c>
      <c r="CC575" s="3">
        <f t="shared" si="17"/>
        <v>4785.511271464904</v>
      </c>
      <c r="CD575" s="3">
        <f t="shared" si="17"/>
        <v>1797.4801035827622</v>
      </c>
      <c r="CE575" s="3">
        <f t="shared" si="17"/>
        <v>2406.4149239440958</v>
      </c>
      <c r="CF575" s="3">
        <f t="shared" si="17"/>
        <v>3594.1440616544714</v>
      </c>
      <c r="CG575" s="3">
        <f t="shared" si="17"/>
        <v>-917.29633466582527</v>
      </c>
      <c r="CH575" s="3">
        <f t="shared" si="17"/>
        <v>-292.02667336897139</v>
      </c>
      <c r="CI575" s="3">
        <f t="shared" si="17"/>
        <v>-4124.7636004717351</v>
      </c>
      <c r="CJ575" s="3">
        <f t="shared" si="17"/>
        <v>740.53274258951569</v>
      </c>
      <c r="CK575" s="3">
        <f t="shared" si="17"/>
        <v>1339.0306369297068</v>
      </c>
      <c r="CL575" s="3">
        <f t="shared" si="17"/>
        <v>2730.0533987747294</v>
      </c>
      <c r="CM575" s="3">
        <f t="shared" si="17"/>
        <v>4043.8704915033632</v>
      </c>
      <c r="CN575" s="3">
        <f t="shared" si="17"/>
        <v>1680.7618612400365</v>
      </c>
      <c r="CO575" s="3">
        <f t="shared" si="17"/>
        <v>5131.1688948519186</v>
      </c>
      <c r="CP575" s="3">
        <f t="shared" si="17"/>
        <v>2141.2350742563904</v>
      </c>
      <c r="CQ575" s="3">
        <f t="shared" si="17"/>
        <v>2812.2378502112297</v>
      </c>
      <c r="CR575" s="3">
        <f t="shared" si="17"/>
        <v>4778.1301852795641</v>
      </c>
      <c r="CS575" s="3">
        <f t="shared" si="17"/>
        <v>-1084.4756566405267</v>
      </c>
      <c r="CT575" s="3">
        <f t="shared" si="17"/>
        <v>293.85990091033455</v>
      </c>
      <c r="CU575" s="3">
        <f t="shared" si="17"/>
        <v>-69.71493596343862</v>
      </c>
      <c r="CW575" s="4">
        <f t="shared" si="14"/>
        <v>24536.690443942822</v>
      </c>
    </row>
    <row r="576" spans="2:101" s="3" customFormat="1" x14ac:dyDescent="0.3">
      <c r="B576" s="3" t="str">
        <f>VLOOKUP(C576,'[1]Mapa Regiao'!$A$2:$B$6,2,0)</f>
        <v>Metropolitana de São Paulo</v>
      </c>
      <c r="C576" s="3">
        <v>3515</v>
      </c>
      <c r="D576" s="3">
        <f t="shared" si="18"/>
        <v>-33408.732245356427</v>
      </c>
      <c r="E576" s="3">
        <f t="shared" si="16"/>
        <v>-19593.525424444262</v>
      </c>
      <c r="F576" s="3">
        <f t="shared" si="16"/>
        <v>-13854.219261474209</v>
      </c>
      <c r="G576" s="3">
        <f t="shared" si="16"/>
        <v>-5591.4700837969722</v>
      </c>
      <c r="H576" s="3">
        <f t="shared" si="16"/>
        <v>-13780.774359319155</v>
      </c>
      <c r="I576" s="3">
        <f t="shared" si="16"/>
        <v>5114.2425454776676</v>
      </c>
      <c r="J576" s="3">
        <f t="shared" si="16"/>
        <v>-3891.4090348382015</v>
      </c>
      <c r="K576" s="3">
        <f t="shared" si="16"/>
        <v>-6468.0531471646391</v>
      </c>
      <c r="L576" s="3">
        <f t="shared" si="16"/>
        <v>2201.5879296998901</v>
      </c>
      <c r="M576" s="3">
        <f t="shared" si="16"/>
        <v>-23581.223788923991</v>
      </c>
      <c r="N576" s="3">
        <f t="shared" si="16"/>
        <v>-31312.620398117957</v>
      </c>
      <c r="O576" s="3">
        <f t="shared" si="16"/>
        <v>-50577.59707520029</v>
      </c>
      <c r="P576" s="3">
        <f t="shared" si="16"/>
        <v>-27072.970321630361</v>
      </c>
      <c r="Q576" s="3">
        <f t="shared" si="16"/>
        <v>-14958.693537603947</v>
      </c>
      <c r="R576" s="3">
        <f t="shared" si="16"/>
        <v>-9740.7175556885195</v>
      </c>
      <c r="S576" s="3">
        <f t="shared" si="16"/>
        <v>915.74659454124048</v>
      </c>
      <c r="T576" s="3">
        <f t="shared" si="16"/>
        <v>-7463.622283993318</v>
      </c>
      <c r="U576" s="3">
        <f t="shared" si="16"/>
        <v>9980.4494846652378</v>
      </c>
      <c r="V576" s="3">
        <f t="shared" si="16"/>
        <v>57.178230990568409</v>
      </c>
      <c r="W576" s="3">
        <f t="shared" si="16"/>
        <v>-3049.4692097215157</v>
      </c>
      <c r="X576" s="3">
        <f t="shared" si="16"/>
        <v>5733.5763168367557</v>
      </c>
      <c r="Y576" s="3">
        <f t="shared" si="16"/>
        <v>-19285.747312641208</v>
      </c>
      <c r="Z576" s="3">
        <f t="shared" si="16"/>
        <v>-26032.204992297047</v>
      </c>
      <c r="AA576" s="3">
        <f t="shared" si="16"/>
        <v>-44481.464482121432</v>
      </c>
      <c r="AB576" s="3">
        <f t="shared" si="16"/>
        <v>-20544.115590983856</v>
      </c>
      <c r="AC576" s="3">
        <f t="shared" si="16"/>
        <v>-8439.4988150356803</v>
      </c>
      <c r="AD576" s="3">
        <f t="shared" si="16"/>
        <v>-3574.6595235545537</v>
      </c>
      <c r="AE576" s="3">
        <f t="shared" si="16"/>
        <v>6584.1019004131667</v>
      </c>
      <c r="AF576" s="3">
        <f t="shared" si="16"/>
        <v>-2254.6510634480219</v>
      </c>
      <c r="AG576" s="3">
        <f t="shared" si="16"/>
        <v>14872.636017617682</v>
      </c>
      <c r="AH576" s="3">
        <f t="shared" ref="AH576:BP576" si="19">AH564-AH570</f>
        <v>4795.3133425075503</v>
      </c>
      <c r="AI576" s="3">
        <f t="shared" si="19"/>
        <v>1658.7364932942437</v>
      </c>
      <c r="AJ576" s="3">
        <f t="shared" si="19"/>
        <v>10479.494989883271</v>
      </c>
      <c r="AK576" s="3">
        <f t="shared" si="19"/>
        <v>-14479.496477386914</v>
      </c>
      <c r="AL576" s="3">
        <f t="shared" si="19"/>
        <v>-21169.459317297791</v>
      </c>
      <c r="AM576" s="3">
        <f t="shared" si="19"/>
        <v>-39578.370763332554</v>
      </c>
      <c r="AN576" s="3">
        <f t="shared" si="19"/>
        <v>-15622.626490695286</v>
      </c>
      <c r="AO576" s="3">
        <f t="shared" si="19"/>
        <v>-3526.6612873192644</v>
      </c>
      <c r="AP576" s="3">
        <f t="shared" si="19"/>
        <v>1297.8164583800826</v>
      </c>
      <c r="AQ576" s="3">
        <f t="shared" si="19"/>
        <v>11383.978918316425</v>
      </c>
      <c r="AR576" s="3">
        <f t="shared" si="19"/>
        <v>2447.1579322850157</v>
      </c>
      <c r="AS576" s="3">
        <f t="shared" si="19"/>
        <v>19464.649502166547</v>
      </c>
      <c r="AT576" s="3">
        <f t="shared" si="19"/>
        <v>9282.4876465010748</v>
      </c>
      <c r="AU576" s="3">
        <f t="shared" si="19"/>
        <v>6059.9463910042541</v>
      </c>
      <c r="AV576" s="3">
        <f t="shared" si="19"/>
        <v>14820.314873005758</v>
      </c>
      <c r="AW576" s="3">
        <f t="shared" si="19"/>
        <v>-10175.27585122647</v>
      </c>
      <c r="AX576" s="3">
        <f t="shared" si="19"/>
        <v>-16886.30791622281</v>
      </c>
      <c r="AY576" s="3">
        <f t="shared" si="19"/>
        <v>-35311.555019246094</v>
      </c>
      <c r="AZ576" s="3">
        <f t="shared" si="19"/>
        <v>-11376.729246781382</v>
      </c>
      <c r="BA576" s="3">
        <f t="shared" si="19"/>
        <v>688.48066666998784</v>
      </c>
      <c r="BB576" s="3">
        <f t="shared" si="19"/>
        <v>5471.7257385244011</v>
      </c>
      <c r="BC576" s="3">
        <f t="shared" si="19"/>
        <v>15509.000290353812</v>
      </c>
      <c r="BD576" s="3">
        <f t="shared" si="19"/>
        <v>6519.9381639685598</v>
      </c>
      <c r="BE576" s="3">
        <f t="shared" si="19"/>
        <v>23485.719980673748</v>
      </c>
      <c r="BF576" s="3">
        <f t="shared" si="19"/>
        <v>13254.645459541091</v>
      </c>
      <c r="BG576" s="3">
        <f t="shared" si="19"/>
        <v>9986.315079425025</v>
      </c>
      <c r="BH576" s="3">
        <f t="shared" si="19"/>
        <v>18702.815181955564</v>
      </c>
      <c r="BI576" s="3">
        <f t="shared" si="19"/>
        <v>-6336.6299679578806</v>
      </c>
      <c r="BJ576" s="3">
        <f t="shared" si="19"/>
        <v>-13093.200658264017</v>
      </c>
      <c r="BK576" s="3">
        <f t="shared" si="19"/>
        <v>-31566.414461231063</v>
      </c>
      <c r="BL576" s="3">
        <f t="shared" si="19"/>
        <v>-7681.3510396316997</v>
      </c>
      <c r="BM576" s="3">
        <f t="shared" si="19"/>
        <v>4334.3359346737561</v>
      </c>
      <c r="BN576" s="3">
        <f t="shared" si="19"/>
        <v>9071.3565453861956</v>
      </c>
      <c r="BO576" s="3">
        <f t="shared" si="19"/>
        <v>19069.050363295013</v>
      </c>
      <c r="BP576" s="3">
        <f t="shared" si="19"/>
        <v>10049.692543191311</v>
      </c>
      <c r="BQ576" s="3">
        <f t="shared" si="17"/>
        <v>26995.327935336914</v>
      </c>
      <c r="BR576" s="3">
        <f t="shared" si="17"/>
        <v>16752.418997702334</v>
      </c>
      <c r="BS576" s="3">
        <f t="shared" si="17"/>
        <v>13475.547441131319</v>
      </c>
      <c r="BT576" s="3">
        <f t="shared" si="17"/>
        <v>22178.892734152949</v>
      </c>
      <c r="BU576" s="3">
        <f t="shared" si="17"/>
        <v>-2887.755850642221</v>
      </c>
      <c r="BV576" s="3">
        <f t="shared" si="17"/>
        <v>-9694.0074455468275</v>
      </c>
      <c r="BW576" s="3">
        <f t="shared" si="17"/>
        <v>-28243.498863011031</v>
      </c>
      <c r="BX576" s="3">
        <f t="shared" si="17"/>
        <v>-4458.0853191301576</v>
      </c>
      <c r="BY576" s="3">
        <f t="shared" si="17"/>
        <v>7446.6852484970877</v>
      </c>
      <c r="BZ576" s="3">
        <f t="shared" si="17"/>
        <v>12081.49394963411</v>
      </c>
      <c r="CA576" s="3">
        <f t="shared" si="17"/>
        <v>22009.267039240425</v>
      </c>
      <c r="CB576" s="3">
        <f t="shared" si="17"/>
        <v>12972.355365809373</v>
      </c>
      <c r="CC576" s="3">
        <f t="shared" si="17"/>
        <v>29961.181226978544</v>
      </c>
      <c r="CD576" s="3">
        <f t="shared" si="17"/>
        <v>19813.262759104618</v>
      </c>
      <c r="CE576" s="3">
        <f t="shared" si="17"/>
        <v>16656.305382335908</v>
      </c>
      <c r="CF576" s="3">
        <f t="shared" si="17"/>
        <v>25466.132763087386</v>
      </c>
      <c r="CG576" s="3">
        <f t="shared" si="17"/>
        <v>453.20258697049576</v>
      </c>
      <c r="CH576" s="3">
        <f t="shared" si="17"/>
        <v>-6390.3904455327865</v>
      </c>
      <c r="CI576" s="3">
        <f t="shared" si="17"/>
        <v>-25081.6943633216</v>
      </c>
      <c r="CJ576" s="3">
        <f t="shared" si="17"/>
        <v>-1524.1032405106816</v>
      </c>
      <c r="CK576" s="3">
        <f t="shared" si="17"/>
        <v>10035.661247952405</v>
      </c>
      <c r="CL576" s="3">
        <f t="shared" si="17"/>
        <v>14315.36637207921</v>
      </c>
      <c r="CM576" s="3">
        <f t="shared" si="17"/>
        <v>24006.778638927033</v>
      </c>
      <c r="CN576" s="3">
        <f t="shared" si="17"/>
        <v>14672.04205115122</v>
      </c>
      <c r="CO576" s="3">
        <f t="shared" si="17"/>
        <v>31932.358953109404</v>
      </c>
      <c r="CP576" s="3">
        <f t="shared" si="17"/>
        <v>21801.143778065598</v>
      </c>
      <c r="CQ576" s="3">
        <f t="shared" si="17"/>
        <v>18650.651825613488</v>
      </c>
      <c r="CR576" s="3">
        <f t="shared" si="17"/>
        <v>31828.478465040229</v>
      </c>
      <c r="CS576" s="3">
        <f t="shared" si="17"/>
        <v>162.72670410963474</v>
      </c>
      <c r="CT576" s="3">
        <f t="shared" si="17"/>
        <v>-4999.6251522887324</v>
      </c>
      <c r="CU576" s="3">
        <f t="shared" si="17"/>
        <v>-938.4943281316082</v>
      </c>
      <c r="CW576" s="4">
        <f t="shared" si="14"/>
        <v>159942.9853151172</v>
      </c>
    </row>
    <row r="577" spans="4:101" s="3" customFormat="1" x14ac:dyDescent="0.3">
      <c r="D577" s="3">
        <f>SUM(D572:D576)</f>
        <v>-35615.539040238778</v>
      </c>
      <c r="E577" s="3">
        <f t="shared" ref="E577:BP577" si="20">SUM(E572:E576)</f>
        <v>-20137.035326421141</v>
      </c>
      <c r="F577" s="3">
        <f t="shared" si="20"/>
        <v>-10581.095022161764</v>
      </c>
      <c r="G577" s="3">
        <f t="shared" si="20"/>
        <v>575.63609285030816</v>
      </c>
      <c r="H577" s="3">
        <f t="shared" si="20"/>
        <v>-13171.11741619498</v>
      </c>
      <c r="I577" s="3">
        <f t="shared" si="20"/>
        <v>11522.812208777626</v>
      </c>
      <c r="J577" s="3">
        <f t="shared" si="20"/>
        <v>-4397.0079392416965</v>
      </c>
      <c r="K577" s="3">
        <f t="shared" si="20"/>
        <v>-7096.9056642492851</v>
      </c>
      <c r="L577" s="3">
        <f t="shared" si="20"/>
        <v>2275.5159277832499</v>
      </c>
      <c r="M577" s="3">
        <f t="shared" si="20"/>
        <v>-33991.409807580552</v>
      </c>
      <c r="N577" s="3">
        <f t="shared" si="20"/>
        <v>-41006.854380812802</v>
      </c>
      <c r="O577" s="3">
        <f t="shared" si="20"/>
        <v>-67579.23302843672</v>
      </c>
      <c r="P577" s="3">
        <f t="shared" si="20"/>
        <v>-32896.303768566591</v>
      </c>
      <c r="Q577" s="3">
        <f t="shared" si="20"/>
        <v>-16289.747822329646</v>
      </c>
      <c r="R577" s="3">
        <f t="shared" si="20"/>
        <v>-6176.3806441670285</v>
      </c>
      <c r="S577" s="3">
        <f t="shared" si="20"/>
        <v>8129.6929753406075</v>
      </c>
      <c r="T577" s="3">
        <f t="shared" si="20"/>
        <v>-5705.4983447103969</v>
      </c>
      <c r="U577" s="3">
        <f t="shared" si="20"/>
        <v>17329.783590370233</v>
      </c>
      <c r="V577" s="3">
        <f t="shared" si="20"/>
        <v>-11.57687756135374</v>
      </c>
      <c r="W577" s="3">
        <f t="shared" si="20"/>
        <v>-3598.8088983015168</v>
      </c>
      <c r="X577" s="3">
        <f t="shared" si="20"/>
        <v>5843.543041277213</v>
      </c>
      <c r="Y577" s="3">
        <f t="shared" si="20"/>
        <v>-29454.947100123645</v>
      </c>
      <c r="Z577" s="3">
        <f t="shared" si="20"/>
        <v>-35078.676361805468</v>
      </c>
      <c r="AA577" s="3">
        <f t="shared" si="20"/>
        <v>-60387.501745663591</v>
      </c>
      <c r="AB577" s="3">
        <f t="shared" si="20"/>
        <v>-24949.188912467474</v>
      </c>
      <c r="AC577" s="3">
        <f t="shared" si="20"/>
        <v>-8211.584683941368</v>
      </c>
      <c r="AD577" s="3">
        <f t="shared" si="20"/>
        <v>1516.431758392825</v>
      </c>
      <c r="AE577" s="3">
        <f t="shared" si="20"/>
        <v>15173.37964412208</v>
      </c>
      <c r="AF577" s="3">
        <f t="shared" si="20"/>
        <v>688.84969160236869</v>
      </c>
      <c r="AG577" s="3">
        <f t="shared" si="20"/>
        <v>23242.299811555298</v>
      </c>
      <c r="AH577" s="3">
        <f t="shared" si="20"/>
        <v>5635.8089147918145</v>
      </c>
      <c r="AI577" s="3">
        <f t="shared" si="20"/>
        <v>1965.7468672327609</v>
      </c>
      <c r="AJ577" s="3">
        <f t="shared" si="20"/>
        <v>11439.852196582784</v>
      </c>
      <c r="AK577" s="3">
        <f t="shared" si="20"/>
        <v>-23774.468945157947</v>
      </c>
      <c r="AL577" s="3">
        <f t="shared" si="20"/>
        <v>-29302.931337953865</v>
      </c>
      <c r="AM577" s="3">
        <f t="shared" si="20"/>
        <v>-54528.60863630307</v>
      </c>
      <c r="AN577" s="3">
        <f t="shared" si="20"/>
        <v>-19033.573744619254</v>
      </c>
      <c r="AO577" s="3">
        <f t="shared" si="20"/>
        <v>-2277.6558102627805</v>
      </c>
      <c r="AP577" s="3">
        <f t="shared" si="20"/>
        <v>7420.5265504021654</v>
      </c>
      <c r="AQ577" s="3">
        <f t="shared" si="20"/>
        <v>20996.777106688955</v>
      </c>
      <c r="AR577" s="3">
        <f t="shared" si="20"/>
        <v>6389.3430287829124</v>
      </c>
      <c r="AS577" s="3">
        <f t="shared" si="20"/>
        <v>28797.27838456666</v>
      </c>
      <c r="AT577" s="3">
        <f t="shared" si="20"/>
        <v>11047.437662475879</v>
      </c>
      <c r="AU577" s="3">
        <f t="shared" si="20"/>
        <v>7257.9035237830349</v>
      </c>
      <c r="AV577" s="3">
        <f t="shared" si="20"/>
        <v>16648.327147618576</v>
      </c>
      <c r="AW577" s="3">
        <f t="shared" si="20"/>
        <v>-18614.207910283163</v>
      </c>
      <c r="AX577" s="3">
        <f t="shared" si="20"/>
        <v>-24165.700765152917</v>
      </c>
      <c r="AY577" s="3">
        <f t="shared" si="20"/>
        <v>-49404.167399557082</v>
      </c>
      <c r="AZ577" s="3">
        <f t="shared" si="20"/>
        <v>-13925.519849259801</v>
      </c>
      <c r="BA577" s="3">
        <f t="shared" si="20"/>
        <v>2801.6972378353357</v>
      </c>
      <c r="BB577" s="3">
        <f t="shared" si="20"/>
        <v>12456.536949245452</v>
      </c>
      <c r="BC577" s="3">
        <f t="shared" si="20"/>
        <v>25977.649493613055</v>
      </c>
      <c r="BD577" s="3">
        <f t="shared" si="20"/>
        <v>11308.728452164047</v>
      </c>
      <c r="BE577" s="3">
        <f t="shared" si="20"/>
        <v>33654.212385079911</v>
      </c>
      <c r="BF577" s="3">
        <f t="shared" si="20"/>
        <v>15844.445142749124</v>
      </c>
      <c r="BG577" s="3">
        <f t="shared" si="20"/>
        <v>11998.451901369071</v>
      </c>
      <c r="BH577" s="3">
        <f t="shared" si="20"/>
        <v>21334.677749010792</v>
      </c>
      <c r="BI577" s="3">
        <f t="shared" si="20"/>
        <v>-13982.099349697877</v>
      </c>
      <c r="BJ577" s="3">
        <f t="shared" si="20"/>
        <v>-19590.037417509251</v>
      </c>
      <c r="BK577" s="3">
        <f t="shared" si="20"/>
        <v>-44888.095435293857</v>
      </c>
      <c r="BL577" s="3">
        <f t="shared" si="20"/>
        <v>-9471.2657313844174</v>
      </c>
      <c r="BM577" s="3">
        <f t="shared" si="20"/>
        <v>7194.7875269074029</v>
      </c>
      <c r="BN577" s="3">
        <f t="shared" si="20"/>
        <v>16793.472688572292</v>
      </c>
      <c r="BO577" s="3">
        <f t="shared" si="20"/>
        <v>30268.244720527182</v>
      </c>
      <c r="BP577" s="3">
        <f t="shared" si="20"/>
        <v>15566.622210201549</v>
      </c>
      <c r="BQ577" s="3">
        <f t="shared" ref="BQ577:CU577" si="21">SUM(BQ572:BQ576)</f>
        <v>37894.29177638363</v>
      </c>
      <c r="BR577" s="3">
        <f t="shared" si="21"/>
        <v>20078.852969033018</v>
      </c>
      <c r="BS577" s="3">
        <f t="shared" si="21"/>
        <v>16231.830333446253</v>
      </c>
      <c r="BT577" s="3">
        <f t="shared" si="21"/>
        <v>25559.831977240399</v>
      </c>
      <c r="BU577" s="3">
        <f t="shared" si="21"/>
        <v>-9786.4690545244412</v>
      </c>
      <c r="BV577" s="3">
        <f t="shared" si="21"/>
        <v>-15457.749342733729</v>
      </c>
      <c r="BW577" s="3">
        <f t="shared" si="21"/>
        <v>-40858.926918094512</v>
      </c>
      <c r="BX577" s="3">
        <f t="shared" si="21"/>
        <v>-5579.8920344455491</v>
      </c>
      <c r="BY577" s="3">
        <f t="shared" si="21"/>
        <v>10932.034326351846</v>
      </c>
      <c r="BZ577" s="3">
        <f t="shared" si="21"/>
        <v>20390.114248271311</v>
      </c>
      <c r="CA577" s="3">
        <f t="shared" si="21"/>
        <v>33772.614295951273</v>
      </c>
      <c r="CB577" s="3">
        <f t="shared" si="21"/>
        <v>19056.2075402091</v>
      </c>
      <c r="CC577" s="3">
        <f t="shared" si="21"/>
        <v>41458.253705466821</v>
      </c>
      <c r="CD577" s="3">
        <f t="shared" si="21"/>
        <v>23792.715934507549</v>
      </c>
      <c r="CE577" s="3">
        <f t="shared" si="21"/>
        <v>20131.768020118092</v>
      </c>
      <c r="CF577" s="3">
        <f t="shared" si="21"/>
        <v>29626.438341878205</v>
      </c>
      <c r="CG577" s="3">
        <f t="shared" si="21"/>
        <v>-5629.8212075532356</v>
      </c>
      <c r="CH577" s="3">
        <f t="shared" si="21"/>
        <v>-11343.08390965221</v>
      </c>
      <c r="CI577" s="3">
        <f t="shared" si="21"/>
        <v>-36938.785562713201</v>
      </c>
      <c r="CJ577" s="3">
        <f t="shared" si="21"/>
        <v>-1986.4855710372815</v>
      </c>
      <c r="CK577" s="3">
        <f t="shared" si="21"/>
        <v>14024.269995903913</v>
      </c>
      <c r="CL577" s="3">
        <f t="shared" si="21"/>
        <v>22963.928433593712</v>
      </c>
      <c r="CM577" s="3">
        <f t="shared" si="21"/>
        <v>35981.153099419978</v>
      </c>
      <c r="CN577" s="3">
        <f t="shared" si="21"/>
        <v>20825.410617982168</v>
      </c>
      <c r="CO577" s="3">
        <f t="shared" si="21"/>
        <v>43606.998755659632</v>
      </c>
      <c r="CP577" s="3">
        <f t="shared" si="21"/>
        <v>26008.790623058543</v>
      </c>
      <c r="CQ577" s="3">
        <f t="shared" si="21"/>
        <v>22587.652841419585</v>
      </c>
      <c r="CR577" s="3">
        <f t="shared" si="21"/>
        <v>38021.138646826228</v>
      </c>
      <c r="CS577" s="3">
        <f t="shared" si="21"/>
        <v>-6424.6717097770079</v>
      </c>
      <c r="CT577" s="3">
        <f t="shared" si="21"/>
        <v>-8807.5611895042239</v>
      </c>
      <c r="CU577" s="3">
        <f t="shared" si="21"/>
        <v>-4956.7484105982876</v>
      </c>
      <c r="CW577" s="4">
        <f t="shared" si="14"/>
        <v>201843.87613294696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B7C0-8CFE-433C-B984-4F3102046ECE}">
  <dimension ref="B2:CT154"/>
  <sheetViews>
    <sheetView topLeftCell="A2" workbookViewId="0">
      <selection activeCell="A2" sqref="A2"/>
    </sheetView>
  </sheetViews>
  <sheetFormatPr defaultRowHeight="14.4" x14ac:dyDescent="0.3"/>
  <cols>
    <col min="2" max="2" width="10.6640625" bestFit="1" customWidth="1"/>
  </cols>
  <sheetData>
    <row r="2" spans="2:98" x14ac:dyDescent="0.3">
      <c r="B2" t="s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86</v>
      </c>
      <c r="CE2" t="s">
        <v>87</v>
      </c>
      <c r="CF2" t="s">
        <v>88</v>
      </c>
      <c r="CG2" t="s">
        <v>89</v>
      </c>
      <c r="CH2" t="s">
        <v>90</v>
      </c>
      <c r="CI2" t="s">
        <v>91</v>
      </c>
      <c r="CJ2" t="s">
        <v>92</v>
      </c>
      <c r="CK2" t="s">
        <v>93</v>
      </c>
      <c r="CL2" t="s">
        <v>94</v>
      </c>
      <c r="CM2" t="s">
        <v>95</v>
      </c>
      <c r="CN2" t="s">
        <v>96</v>
      </c>
      <c r="CO2" t="s">
        <v>97</v>
      </c>
      <c r="CP2" t="s">
        <v>98</v>
      </c>
      <c r="CQ2" t="s">
        <v>99</v>
      </c>
      <c r="CR2" t="s">
        <v>100</v>
      </c>
      <c r="CS2" t="s">
        <v>101</v>
      </c>
      <c r="CT2" t="s">
        <v>6</v>
      </c>
    </row>
    <row r="3" spans="2:98" x14ac:dyDescent="0.3">
      <c r="B3">
        <v>1102</v>
      </c>
      <c r="C3">
        <f>SUMIFS('conditional forecasts_0'!D$6:D$553,'conditional forecasts_0'!$CW$6:$CW$553,$B3,'conditional forecasts_0'!$B$6:$B$553,"adm")</f>
        <v>4258.3424954526599</v>
      </c>
      <c r="D3">
        <f>SUMIFS('conditional forecasts_0'!E$6:E$553,'conditional forecasts_0'!$CW$6:$CW$553,$B3,'conditional forecasts_0'!$B$6:$B$553,"adm")</f>
        <v>4814.1483624166185</v>
      </c>
      <c r="E3">
        <f>SUMIFS('conditional forecasts_0'!F$6:F$553,'conditional forecasts_0'!$CW$6:$CW$553,$B3,'conditional forecasts_0'!$B$6:$B$553,"adm")</f>
        <v>5639.4208354670009</v>
      </c>
      <c r="F3">
        <f>SUMIFS('conditional forecasts_0'!G$6:G$553,'conditional forecasts_0'!$CW$6:$CW$553,$B3,'conditional forecasts_0'!$B$6:$B$553,"adm")</f>
        <v>5563.798753118348</v>
      </c>
      <c r="G3">
        <f>SUMIFS('conditional forecasts_0'!H$6:H$553,'conditional forecasts_0'!$CW$6:$CW$553,$B3,'conditional forecasts_0'!$B$6:$B$553,"adm")</f>
        <v>5518.3667832391147</v>
      </c>
      <c r="H3">
        <f>SUMIFS('conditional forecasts_0'!I$6:I$553,'conditional forecasts_0'!$CW$6:$CW$553,$B3,'conditional forecasts_0'!$B$6:$B$553,"adm")</f>
        <v>5518.0366790561002</v>
      </c>
      <c r="I3">
        <f>SUMIFS('conditional forecasts_0'!J$6:J$553,'conditional forecasts_0'!$CW$6:$CW$553,$B3,'conditional forecasts_0'!$B$6:$B$553,"adm")</f>
        <v>5143.8367890852278</v>
      </c>
      <c r="J3">
        <f>SUMIFS('conditional forecasts_0'!K$6:K$553,'conditional forecasts_0'!$CW$6:$CW$553,$B3,'conditional forecasts_0'!$B$6:$B$553,"adm")</f>
        <v>5056.8464910900029</v>
      </c>
      <c r="K3">
        <f>SUMIFS('conditional forecasts_0'!L$6:L$553,'conditional forecasts_0'!$CW$6:$CW$553,$B3,'conditional forecasts_0'!$B$6:$B$553,"adm")</f>
        <v>4735.9982354740469</v>
      </c>
      <c r="L3">
        <f>SUMIFS('conditional forecasts_0'!M$6:M$553,'conditional forecasts_0'!$CW$6:$CW$553,$B3,'conditional forecasts_0'!$B$6:$B$553,"adm")</f>
        <v>4398.2170977054056</v>
      </c>
      <c r="M3">
        <f>SUMIFS('conditional forecasts_0'!N$6:N$553,'conditional forecasts_0'!$CW$6:$CW$553,$B3,'conditional forecasts_0'!$B$6:$B$553,"adm")</f>
        <v>4323.2840252514461</v>
      </c>
      <c r="N3">
        <f>SUMIFS('conditional forecasts_0'!O$6:O$553,'conditional forecasts_0'!$CW$6:$CW$553,$B3,'conditional forecasts_0'!$B$6:$B$553,"adm")</f>
        <v>3820.2172242638162</v>
      </c>
      <c r="O3">
        <f>SUMIFS('conditional forecasts_0'!P$6:P$553,'conditional forecasts_0'!$CW$6:$CW$553,$B3,'conditional forecasts_0'!$B$6:$B$553,"adm")</f>
        <v>4536.7638173797222</v>
      </c>
      <c r="P3">
        <f>SUMIFS('conditional forecasts_0'!Q$6:Q$553,'conditional forecasts_0'!$CW$6:$CW$553,$B3,'conditional forecasts_0'!$B$6:$B$553,"adm")</f>
        <v>4836.3680284946813</v>
      </c>
      <c r="Q3">
        <f>SUMIFS('conditional forecasts_0'!R$6:R$553,'conditional forecasts_0'!$CW$6:$CW$553,$B3,'conditional forecasts_0'!$B$6:$B$553,"adm")</f>
        <v>5565.3224637320463</v>
      </c>
      <c r="R3">
        <f>SUMIFS('conditional forecasts_0'!S$6:S$553,'conditional forecasts_0'!$CW$6:$CW$553,$B3,'conditional forecasts_0'!$B$6:$B$553,"adm")</f>
        <v>5463.7513523105654</v>
      </c>
      <c r="S3">
        <f>SUMIFS('conditional forecasts_0'!T$6:T$553,'conditional forecasts_0'!$CW$6:$CW$553,$B3,'conditional forecasts_0'!$B$6:$B$553,"adm")</f>
        <v>5370.9440206347535</v>
      </c>
      <c r="T3">
        <f>SUMIFS('conditional forecasts_0'!U$6:U$553,'conditional forecasts_0'!$CW$6:$CW$553,$B3,'conditional forecasts_0'!$B$6:$B$553,"adm")</f>
        <v>5300.8109253903112</v>
      </c>
      <c r="U3">
        <f>SUMIFS('conditional forecasts_0'!V$6:V$553,'conditional forecasts_0'!$CW$6:$CW$553,$B3,'conditional forecasts_0'!$B$6:$B$553,"adm")</f>
        <v>4863.6091654254942</v>
      </c>
      <c r="V3">
        <f>SUMIFS('conditional forecasts_0'!W$6:W$553,'conditional forecasts_0'!$CW$6:$CW$553,$B3,'conditional forecasts_0'!$B$6:$B$553,"adm")</f>
        <v>4722.8936477949692</v>
      </c>
      <c r="W3">
        <f>SUMIFS('conditional forecasts_0'!X$6:X$553,'conditional forecasts_0'!$CW$6:$CW$553,$B3,'conditional forecasts_0'!$B$6:$B$553,"adm")</f>
        <v>4372.6947704250024</v>
      </c>
      <c r="X3">
        <f>SUMIFS('conditional forecasts_0'!Y$6:Y$553,'conditional forecasts_0'!$CW$6:$CW$553,$B3,'conditional forecasts_0'!$B$6:$B$553,"adm")</f>
        <v>4040.0117708398557</v>
      </c>
      <c r="Y3">
        <f>SUMIFS('conditional forecasts_0'!Z$6:Z$553,'conditional forecasts_0'!$CW$6:$CW$553,$B3,'conditional forecasts_0'!$B$6:$B$553,"adm")</f>
        <v>3996.3341513451087</v>
      </c>
      <c r="Z3">
        <f>SUMIFS('conditional forecasts_0'!AA$6:AA$553,'conditional forecasts_0'!$CW$6:$CW$553,$B3,'conditional forecasts_0'!$B$6:$B$553,"adm")</f>
        <v>3535.6469874379327</v>
      </c>
      <c r="AA3">
        <f>SUMIFS('conditional forecasts_0'!AB$6:AB$553,'conditional forecasts_0'!$CW$6:$CW$553,$B3,'conditional forecasts_0'!$B$6:$B$553,"adm")</f>
        <v>4290.3612558920022</v>
      </c>
      <c r="AB3">
        <f>SUMIFS('conditional forecasts_0'!AC$6:AC$553,'conditional forecasts_0'!$CW$6:$CW$553,$B3,'conditional forecasts_0'!$B$6:$B$553,"adm")</f>
        <v>4612.8567900441112</v>
      </c>
      <c r="AC3">
        <f>SUMIFS('conditional forecasts_0'!AD$6:AD$553,'conditional forecasts_0'!$CW$6:$CW$553,$B3,'conditional forecasts_0'!$B$6:$B$553,"adm")</f>
        <v>5346.4628695247702</v>
      </c>
      <c r="AD3">
        <f>SUMIFS('conditional forecasts_0'!AE$6:AE$553,'conditional forecasts_0'!$CW$6:$CW$553,$B3,'conditional forecasts_0'!$B$6:$B$553,"adm")</f>
        <v>5235.541196412446</v>
      </c>
      <c r="AE3">
        <f>SUMIFS('conditional forecasts_0'!AF$6:AF$553,'conditional forecasts_0'!$CW$6:$CW$553,$B3,'conditional forecasts_0'!$B$6:$B$553,"adm")</f>
        <v>5126.9100737697863</v>
      </c>
      <c r="AF3">
        <f>SUMIFS('conditional forecasts_0'!AG$6:AG$553,'conditional forecasts_0'!$CW$6:$CW$553,$B3,'conditional forecasts_0'!$B$6:$B$553,"adm")</f>
        <v>5041.6048930919478</v>
      </c>
      <c r="AG3">
        <f>SUMIFS('conditional forecasts_0'!AH$6:AH$553,'conditional forecasts_0'!$CW$6:$CW$553,$B3,'conditional forecasts_0'!$B$6:$B$553,"adm")</f>
        <v>4594.3618964423222</v>
      </c>
      <c r="AH3">
        <f>SUMIFS('conditional forecasts_0'!AI$6:AI$553,'conditional forecasts_0'!$CW$6:$CW$553,$B3,'conditional forecasts_0'!$B$6:$B$553,"adm")</f>
        <v>4450.0591463065339</v>
      </c>
      <c r="AI3">
        <f>SUMIFS('conditional forecasts_0'!AJ$6:AJ$553,'conditional forecasts_0'!$CW$6:$CW$553,$B3,'conditional forecasts_0'!$B$6:$B$553,"adm")</f>
        <v>4101.7804972907588</v>
      </c>
      <c r="AJ3">
        <f>SUMIFS('conditional forecasts_0'!AK$6:AK$553,'conditional forecasts_0'!$CW$6:$CW$553,$B3,'conditional forecasts_0'!$B$6:$B$553,"adm")</f>
        <v>3774.6302628404319</v>
      </c>
      <c r="AK3">
        <f>SUMIFS('conditional forecasts_0'!AL$6:AL$553,'conditional forecasts_0'!$CW$6:$CW$553,$B3,'conditional forecasts_0'!$B$6:$B$553,"adm")</f>
        <v>3738.2544104226354</v>
      </c>
      <c r="AL3">
        <f>SUMIFS('conditional forecasts_0'!AM$6:AM$553,'conditional forecasts_0'!$CW$6:$CW$553,$B3,'conditional forecasts_0'!$B$6:$B$553,"adm")</f>
        <v>3285.2987708802993</v>
      </c>
      <c r="AM3">
        <f>SUMIFS('conditional forecasts_0'!AN$6:AN$553,'conditional forecasts_0'!$CW$6:$CW$553,$B3,'conditional forecasts_0'!$B$6:$B$553,"adm")</f>
        <v>4047.3205887037934</v>
      </c>
      <c r="AN3">
        <f>SUMIFS('conditional forecasts_0'!AO$6:AO$553,'conditional forecasts_0'!$CW$6:$CW$553,$B3,'conditional forecasts_0'!$B$6:$B$553,"adm")</f>
        <v>4376.1166928232215</v>
      </c>
      <c r="AO3">
        <f>SUMIFS('conditional forecasts_0'!AP$6:AP$553,'conditional forecasts_0'!$CW$6:$CW$553,$B3,'conditional forecasts_0'!$B$6:$B$553,"adm")</f>
        <v>5114.5756400591399</v>
      </c>
      <c r="AP3">
        <f>SUMIFS('conditional forecasts_0'!AQ$6:AQ$553,'conditional forecasts_0'!$CW$6:$CW$553,$B3,'conditional forecasts_0'!$B$6:$B$553,"adm")</f>
        <v>5006.8001092833983</v>
      </c>
      <c r="AQ3">
        <f>SUMIFS('conditional forecasts_0'!AR$6:AR$553,'conditional forecasts_0'!$CW$6:$CW$553,$B3,'conditional forecasts_0'!$B$6:$B$553,"adm")</f>
        <v>4899.64728734852</v>
      </c>
      <c r="AR3">
        <f>SUMIFS('conditional forecasts_0'!AS$6:AS$553,'conditional forecasts_0'!$CW$6:$CW$553,$B3,'conditional forecasts_0'!$B$6:$B$553,"adm")</f>
        <v>4814.5508826704627</v>
      </c>
      <c r="AS3">
        <f>SUMIFS('conditional forecasts_0'!AT$6:AT$553,'conditional forecasts_0'!$CW$6:$CW$553,$B3,'conditional forecasts_0'!$B$6:$B$553,"adm")</f>
        <v>4366.9301809921699</v>
      </c>
      <c r="AT3">
        <f>SUMIFS('conditional forecasts_0'!AU$6:AU$553,'conditional forecasts_0'!$CW$6:$CW$553,$B3,'conditional forecasts_0'!$B$6:$B$553,"adm")</f>
        <v>4222.431382097393</v>
      </c>
      <c r="AU3">
        <f>SUMIFS('conditional forecasts_0'!AV$6:AV$553,'conditional forecasts_0'!$CW$6:$CW$553,$B3,'conditional forecasts_0'!$B$6:$B$553,"adm")</f>
        <v>3874.7552536665357</v>
      </c>
      <c r="AV3">
        <f>SUMIFS('conditional forecasts_0'!AW$6:AW$553,'conditional forecasts_0'!$CW$6:$CW$553,$B3,'conditional forecasts_0'!$B$6:$B$553,"adm")</f>
        <v>3549.3024667912655</v>
      </c>
      <c r="AW3">
        <f>SUMIFS('conditional forecasts_0'!AX$6:AX$553,'conditional forecasts_0'!$CW$6:$CW$553,$B3,'conditional forecasts_0'!$B$6:$B$553,"adm")</f>
        <v>3515.6550369364268</v>
      </c>
      <c r="AX3">
        <f>SUMIFS('conditional forecasts_0'!AY$6:AY$553,'conditional forecasts_0'!$CW$6:$CW$553,$B3,'conditional forecasts_0'!$B$6:$B$553,"adm")</f>
        <v>3066.1227954523451</v>
      </c>
      <c r="AY3">
        <f>SUMIFS('conditional forecasts_0'!AZ$6:AZ$553,'conditional forecasts_0'!$CW$6:$CW$553,$B3,'conditional forecasts_0'!$B$6:$B$553,"adm")</f>
        <v>3831.8164542254822</v>
      </c>
      <c r="AZ3">
        <f>SUMIFS('conditional forecasts_0'!BA$6:BA$553,'conditional forecasts_0'!$CW$6:$CW$553,$B3,'conditional forecasts_0'!$B$6:$B$553,"adm")</f>
        <v>4164.1364494512472</v>
      </c>
      <c r="BA3">
        <f>SUMIFS('conditional forecasts_0'!BB$6:BB$553,'conditional forecasts_0'!$CW$6:$CW$553,$B3,'conditional forecasts_0'!$B$6:$B$553,"adm")</f>
        <v>4905.7275290936968</v>
      </c>
      <c r="BB3">
        <f>SUMIFS('conditional forecasts_0'!BC$6:BC$553,'conditional forecasts_0'!$CW$6:$CW$553,$B3,'conditional forecasts_0'!$B$6:$B$553,"adm")</f>
        <v>4800.6244083820502</v>
      </c>
      <c r="BC3">
        <f>SUMIFS('conditional forecasts_0'!BD$6:BD$553,'conditional forecasts_0'!$CW$6:$CW$553,$B3,'conditional forecasts_0'!$B$6:$B$553,"adm")</f>
        <v>4695.7506107873478</v>
      </c>
      <c r="BD3">
        <f>SUMIFS('conditional forecasts_0'!BE$6:BE$553,'conditional forecasts_0'!$CW$6:$CW$553,$B3,'conditional forecasts_0'!$B$6:$B$553,"adm")</f>
        <v>4612.668512108643</v>
      </c>
      <c r="BE3">
        <f>SUMIFS('conditional forecasts_0'!BF$6:BF$553,'conditional forecasts_0'!$CW$6:$CW$553,$B3,'conditional forecasts_0'!$B$6:$B$553,"adm")</f>
        <v>4166.9213310803971</v>
      </c>
      <c r="BF3">
        <f>SUMIFS('conditional forecasts_0'!BG$6:BG$553,'conditional forecasts_0'!$CW$6:$CW$553,$B3,'conditional forecasts_0'!$B$6:$B$553,"adm")</f>
        <v>4024.2348531666339</v>
      </c>
      <c r="BG3">
        <f>SUMIFS('conditional forecasts_0'!BH$6:BH$553,'conditional forecasts_0'!$CW$6:$CW$553,$B3,'conditional forecasts_0'!$B$6:$B$553,"adm")</f>
        <v>3678.338309595053</v>
      </c>
      <c r="BH3">
        <f>SUMIFS('conditional forecasts_0'!BI$6:BI$553,'conditional forecasts_0'!$CW$6:$CW$553,$B3,'conditional forecasts_0'!$B$6:$B$553,"adm")</f>
        <v>3354.6276449275529</v>
      </c>
      <c r="BI3">
        <f>SUMIFS('conditional forecasts_0'!BJ$6:BJ$553,'conditional forecasts_0'!$CW$6:$CW$553,$B3,'conditional forecasts_0'!$B$6:$B$553,"adm")</f>
        <v>3322.6754487545386</v>
      </c>
      <c r="BJ3">
        <f>SUMIFS('conditional forecasts_0'!BK$6:BK$553,'conditional forecasts_0'!$CW$6:$CW$553,$B3,'conditional forecasts_0'!$B$6:$B$553,"adm")</f>
        <v>2874.8033350458049</v>
      </c>
      <c r="BK3">
        <f>SUMIFS('conditional forecasts_0'!BL$6:BL$553,'conditional forecasts_0'!$CW$6:$CW$553,$B3,'conditional forecasts_0'!$B$6:$B$553,"adm")</f>
        <v>3642.1700238171993</v>
      </c>
      <c r="BL3">
        <f>SUMIFS('conditional forecasts_0'!BM$6:BM$553,'conditional forecasts_0'!$CW$6:$CW$553,$B3,'conditional forecasts_0'!$B$6:$B$553,"adm")</f>
        <v>3976.2610490391335</v>
      </c>
      <c r="BM3">
        <f>SUMIFS('conditional forecasts_0'!BN$6:BN$553,'conditional forecasts_0'!$CW$6:$CW$553,$B3,'conditional forecasts_0'!$B$6:$B$553,"adm")</f>
        <v>4719.8299419456325</v>
      </c>
      <c r="BN3">
        <f>SUMIFS('conditional forecasts_0'!BO$6:BO$553,'conditional forecasts_0'!$CW$6:$CW$553,$B3,'conditional forecasts_0'!$B$6:$B$553,"adm")</f>
        <v>4617.0174361966765</v>
      </c>
      <c r="BO3">
        <f>SUMIFS('conditional forecasts_0'!BP$6:BP$553,'conditional forecasts_0'!$CW$6:$CW$553,$B3,'conditional forecasts_0'!$B$6:$B$553,"adm")</f>
        <v>4514.8131348886964</v>
      </c>
      <c r="BP3">
        <f>SUMIFS('conditional forecasts_0'!BQ$6:BQ$553,'conditional forecasts_0'!$CW$6:$CW$553,$B3,'conditional forecasts_0'!$B$6:$B$553,"adm")</f>
        <v>4434.7626746042406</v>
      </c>
      <c r="BQ3">
        <f>SUMIFS('conditional forecasts_0'!BR$6:BR$553,'conditional forecasts_0'!$CW$6:$CW$553,$B3,'conditional forecasts_0'!$B$6:$B$553,"adm")</f>
        <v>3992.2714563822242</v>
      </c>
      <c r="BR3">
        <f>SUMIFS('conditional forecasts_0'!BS$6:BS$553,'conditional forecasts_0'!$CW$6:$CW$553,$B3,'conditional forecasts_0'!$B$6:$B$553,"adm")</f>
        <v>3852.7896793187256</v>
      </c>
      <c r="BS3">
        <f>SUMIFS('conditional forecasts_0'!BT$6:BT$553,'conditional forecasts_0'!$CW$6:$CW$553,$B3,'conditional forecasts_0'!$B$6:$B$553,"adm")</f>
        <v>3509.6586495563342</v>
      </c>
      <c r="BT3">
        <f>SUMIFS('conditional forecasts_0'!BU$6:BU$553,'conditional forecasts_0'!$CW$6:$CW$553,$B3,'conditional forecasts_0'!$B$6:$B$553,"adm")</f>
        <v>3187.8569847562399</v>
      </c>
      <c r="BU3">
        <f>SUMIFS('conditional forecasts_0'!BV$6:BV$553,'conditional forecasts_0'!$CW$6:$CW$553,$B3,'conditional forecasts_0'!$B$6:$B$553,"adm")</f>
        <v>3156.6477725887289</v>
      </c>
      <c r="BV3">
        <f>SUMIFS('conditional forecasts_0'!BW$6:BW$553,'conditional forecasts_0'!$CW$6:$CW$553,$B3,'conditional forecasts_0'!$B$6:$B$553,"adm")</f>
        <v>2708.3088938511728</v>
      </c>
      <c r="BW3">
        <f>SUMIFS('conditional forecasts_0'!BX$6:BX$553,'conditional forecasts_0'!$CW$6:$CW$553,$B3,'conditional forecasts_0'!$B$6:$B$553,"adm")</f>
        <v>3474.339703695282</v>
      </c>
      <c r="BX3">
        <f>SUMIFS('conditional forecasts_0'!BY$6:BY$553,'conditional forecasts_0'!$CW$6:$CW$553,$B3,'conditional forecasts_0'!$B$6:$B$553,"adm")</f>
        <v>3806.9654537619008</v>
      </c>
      <c r="BY3">
        <f>SUMIFS('conditional forecasts_0'!BZ$6:BZ$553,'conditional forecasts_0'!$CW$6:$CW$553,$B3,'conditional forecasts_0'!$B$6:$B$553,"adm")</f>
        <v>4549.945415396809</v>
      </c>
      <c r="BZ3">
        <f>SUMIFS('conditional forecasts_0'!CA$6:CA$553,'conditional forecasts_0'!$CW$6:$CW$553,$B3,'conditional forecasts_0'!$B$6:$B$553,"adm")</f>
        <v>4448.4138928033144</v>
      </c>
      <c r="CA3">
        <f>SUMIFS('conditional forecasts_0'!CB$6:CB$553,'conditional forecasts_0'!$CW$6:$CW$553,$B3,'conditional forecasts_0'!$B$6:$B$553,"adm")</f>
        <v>4349.9899266056646</v>
      </c>
      <c r="CB3">
        <f>SUMIFS('conditional forecasts_0'!CC$6:CC$553,'conditional forecasts_0'!$CW$6:$CW$553,$B3,'conditional forecasts_0'!$B$6:$B$553,"adm")</f>
        <v>4276.1865498073375</v>
      </c>
      <c r="CC3">
        <f>SUMIFS('conditional forecasts_0'!CD$6:CD$553,'conditional forecasts_0'!$CW$6:$CW$553,$B3,'conditional forecasts_0'!$B$6:$B$553,"adm")</f>
        <v>3841.6128392570945</v>
      </c>
      <c r="CD3">
        <f>SUMIFS('conditional forecasts_0'!CE$6:CE$553,'conditional forecasts_0'!$CW$6:$CW$553,$B3,'conditional forecasts_0'!$B$6:$B$553,"adm")</f>
        <v>3710.3202391768696</v>
      </c>
      <c r="CE3">
        <f>SUMIFS('conditional forecasts_0'!CF$6:CF$553,'conditional forecasts_0'!$CW$6:$CW$553,$B3,'conditional forecasts_0'!$B$6:$B$553,"adm")</f>
        <v>3374.0161884220115</v>
      </c>
      <c r="CF3">
        <f>SUMIFS('conditional forecasts_0'!CG$6:CG$553,'conditional forecasts_0'!$CW$6:$CW$553,$B3,'conditional forecasts_0'!$B$6:$B$553,"adm")</f>
        <v>3056.1922091553902</v>
      </c>
      <c r="CG3">
        <f>SUMIFS('conditional forecasts_0'!CH$6:CH$553,'conditional forecasts_0'!$CW$6:$CW$553,$B3,'conditional forecasts_0'!$B$6:$B$553,"adm")</f>
        <v>3025.0257634447698</v>
      </c>
      <c r="CH3">
        <f>SUMIFS('conditional forecasts_0'!CI$6:CI$553,'conditional forecasts_0'!$CW$6:$CW$553,$B3,'conditional forecasts_0'!$B$6:$B$553,"adm")</f>
        <v>2572.4354632432019</v>
      </c>
      <c r="CI3">
        <f>SUMIFS('conditional forecasts_0'!CJ$6:CJ$553,'conditional forecasts_0'!$CW$6:$CW$553,$B3,'conditional forecasts_0'!$B$6:$B$553,"adm")</f>
        <v>3330.1601111252053</v>
      </c>
      <c r="CJ3">
        <f>SUMIFS('conditional forecasts_0'!CK$6:CK$553,'conditional forecasts_0'!$CW$6:$CW$553,$B3,'conditional forecasts_0'!$B$6:$B$553,"adm")</f>
        <v>3650.9012123542243</v>
      </c>
      <c r="CK3">
        <f>SUMIFS('conditional forecasts_0'!CL$6:CL$553,'conditional forecasts_0'!$CW$6:$CW$553,$B3,'conditional forecasts_0'!$B$6:$B$553,"adm")</f>
        <v>4381.5454714159996</v>
      </c>
      <c r="CL3">
        <f>SUMIFS('conditional forecasts_0'!CM$6:CM$553,'conditional forecasts_0'!$CW$6:$CW$553,$B3,'conditional forecasts_0'!$B$6:$B$553,"adm")</f>
        <v>4270.334526862971</v>
      </c>
      <c r="CM3">
        <f>SUMIFS('conditional forecasts_0'!CN$6:CN$553,'conditional forecasts_0'!$CW$6:$CW$553,$B3,'conditional forecasts_0'!$B$6:$B$553,"adm")</f>
        <v>4166.5343424931107</v>
      </c>
      <c r="CN3">
        <f>SUMIFS('conditional forecasts_0'!CO$6:CO$553,'conditional forecasts_0'!$CW$6:$CW$553,$B3,'conditional forecasts_0'!$B$6:$B$553,"adm")</f>
        <v>4102.6480667356291</v>
      </c>
      <c r="CO3">
        <f>SUMIFS('conditional forecasts_0'!CP$6:CP$553,'conditional forecasts_0'!$CW$6:$CW$553,$B3,'conditional forecasts_0'!$B$6:$B$553,"adm")</f>
        <v>3690.566205767524</v>
      </c>
      <c r="CP3">
        <f>SUMIFS('conditional forecasts_0'!CQ$6:CQ$553,'conditional forecasts_0'!$CW$6:$CW$553,$B3,'conditional forecasts_0'!$B$6:$B$553,"adm")</f>
        <v>3603.2813404658741</v>
      </c>
      <c r="CQ3">
        <f>SUMIFS('conditional forecasts_0'!CR$6:CR$553,'conditional forecasts_0'!$CW$6:$CW$553,$B3,'conditional forecasts_0'!$B$6:$B$553,"adm")</f>
        <v>3339.9342020652061</v>
      </c>
      <c r="CR3">
        <f>SUMIFS('conditional forecasts_0'!CS$6:CS$553,'conditional forecasts_0'!$CW$6:$CW$553,$B3,'conditional forecasts_0'!$B$6:$B$553,"adm")</f>
        <v>2956.9475231490069</v>
      </c>
      <c r="CS3">
        <f>SUMIFS('conditional forecasts_0'!CT$6:CT$553,'conditional forecasts_0'!$CW$6:$CW$553,$B3,'conditional forecasts_0'!$B$6:$B$553,"adm")</f>
        <v>2995.3883190310166</v>
      </c>
      <c r="CT3">
        <f>SUMIFS('conditional forecasts_0'!CU$6:CU$553,'conditional forecasts_0'!$CW$6:$CW$553,$B3,'conditional forecasts_0'!$B$6:$B$553,"adm")</f>
        <v>2706.2311890154215</v>
      </c>
    </row>
    <row r="4" spans="2:98" x14ac:dyDescent="0.3">
      <c r="B4">
        <v>1101</v>
      </c>
      <c r="C4">
        <f>SUMIFS('conditional forecasts_0'!D$6:D$553,'conditional forecasts_0'!$CW$6:$CW$553,$B4,'conditional forecasts_0'!$B$6:$B$553,"adm")</f>
        <v>2524.1851282167095</v>
      </c>
      <c r="D4">
        <f>SUMIFS('conditional forecasts_0'!E$6:E$553,'conditional forecasts_0'!$CW$6:$CW$553,$B4,'conditional forecasts_0'!$B$6:$B$553,"adm")</f>
        <v>2825.1413595742611</v>
      </c>
      <c r="E4">
        <f>SUMIFS('conditional forecasts_0'!F$6:F$553,'conditional forecasts_0'!$CW$6:$CW$553,$B4,'conditional forecasts_0'!$B$6:$B$553,"adm")</f>
        <v>3461.1572644390053</v>
      </c>
      <c r="F4">
        <f>SUMIFS('conditional forecasts_0'!G$6:G$553,'conditional forecasts_0'!$CW$6:$CW$553,$B4,'conditional forecasts_0'!$B$6:$B$553,"adm")</f>
        <v>3515.3689113127157</v>
      </c>
      <c r="G4">
        <f>SUMIFS('conditional forecasts_0'!H$6:H$553,'conditional forecasts_0'!$CW$6:$CW$553,$B4,'conditional forecasts_0'!$B$6:$B$553,"adm")</f>
        <v>3622.9447604092188</v>
      </c>
      <c r="H4">
        <f>SUMIFS('conditional forecasts_0'!I$6:I$553,'conditional forecasts_0'!$CW$6:$CW$553,$B4,'conditional forecasts_0'!$B$6:$B$553,"adm")</f>
        <v>3797.788927982584</v>
      </c>
      <c r="I4">
        <f>SUMIFS('conditional forecasts_0'!J$6:J$553,'conditional forecasts_0'!$CW$6:$CW$553,$B4,'conditional forecasts_0'!$B$6:$B$553,"adm")</f>
        <v>3672.5493241403806</v>
      </c>
      <c r="J4">
        <f>SUMIFS('conditional forecasts_0'!K$6:K$553,'conditional forecasts_0'!$CW$6:$CW$553,$B4,'conditional forecasts_0'!$B$6:$B$553,"adm")</f>
        <v>3632.0697048044822</v>
      </c>
      <c r="K4">
        <f>SUMIFS('conditional forecasts_0'!L$6:L$553,'conditional forecasts_0'!$CW$6:$CW$553,$B4,'conditional forecasts_0'!$B$6:$B$553,"adm")</f>
        <v>3363.4652505883378</v>
      </c>
      <c r="L4">
        <f>SUMIFS('conditional forecasts_0'!M$6:M$553,'conditional forecasts_0'!$CW$6:$CW$553,$B4,'conditional forecasts_0'!$B$6:$B$553,"adm")</f>
        <v>2931.8980451869329</v>
      </c>
      <c r="M4">
        <f>SUMIFS('conditional forecasts_0'!N$6:N$553,'conditional forecasts_0'!$CW$6:$CW$553,$B4,'conditional forecasts_0'!$B$6:$B$553,"adm")</f>
        <v>2507.3124614780158</v>
      </c>
      <c r="N4">
        <f>SUMIFS('conditional forecasts_0'!O$6:O$553,'conditional forecasts_0'!$CW$6:$CW$553,$B4,'conditional forecasts_0'!$B$6:$B$553,"adm")</f>
        <v>1792.0365468997493</v>
      </c>
      <c r="O4">
        <f>SUMIFS('conditional forecasts_0'!P$6:P$553,'conditional forecasts_0'!$CW$6:$CW$553,$B4,'conditional forecasts_0'!$B$6:$B$553,"adm")</f>
        <v>2192.2520810494707</v>
      </c>
      <c r="P4">
        <f>SUMIFS('conditional forecasts_0'!Q$6:Q$553,'conditional forecasts_0'!$CW$6:$CW$553,$B4,'conditional forecasts_0'!$B$6:$B$553,"adm")</f>
        <v>2524.1182765902695</v>
      </c>
      <c r="Q4">
        <f>SUMIFS('conditional forecasts_0'!R$6:R$553,'conditional forecasts_0'!$CW$6:$CW$553,$B4,'conditional forecasts_0'!$B$6:$B$553,"adm")</f>
        <v>3223.1074375098015</v>
      </c>
      <c r="R4">
        <f>SUMIFS('conditional forecasts_0'!S$6:S$553,'conditional forecasts_0'!$CW$6:$CW$553,$B4,'conditional forecasts_0'!$B$6:$B$553,"adm")</f>
        <v>3332.1710897346838</v>
      </c>
      <c r="S4">
        <f>SUMIFS('conditional forecasts_0'!T$6:T$553,'conditional forecasts_0'!$CW$6:$CW$553,$B4,'conditional forecasts_0'!$B$6:$B$553,"adm")</f>
        <v>3467.2477999766479</v>
      </c>
      <c r="T4">
        <f>SUMIFS('conditional forecasts_0'!U$6:U$553,'conditional forecasts_0'!$CW$6:$CW$553,$B4,'conditional forecasts_0'!$B$6:$B$553,"adm")</f>
        <v>3621.4939517747034</v>
      </c>
      <c r="U4">
        <f>SUMIFS('conditional forecasts_0'!V$6:V$553,'conditional forecasts_0'!$CW$6:$CW$553,$B4,'conditional forecasts_0'!$B$6:$B$553,"adm")</f>
        <v>3455.2846072066859</v>
      </c>
      <c r="V4">
        <f>SUMIFS('conditional forecasts_0'!W$6:W$553,'conditional forecasts_0'!$CW$6:$CW$553,$B4,'conditional forecasts_0'!$B$6:$B$553,"adm")</f>
        <v>3363.5401131994836</v>
      </c>
      <c r="W4">
        <f>SUMIFS('conditional forecasts_0'!X$6:X$553,'conditional forecasts_0'!$CW$6:$CW$553,$B4,'conditional forecasts_0'!$B$6:$B$553,"adm")</f>
        <v>3050.1935078428451</v>
      </c>
      <c r="X4">
        <f>SUMIFS('conditional forecasts_0'!Y$6:Y$553,'conditional forecasts_0'!$CW$6:$CW$553,$B4,'conditional forecasts_0'!$B$6:$B$553,"adm")</f>
        <v>2597.1566843875435</v>
      </c>
      <c r="Y4">
        <f>SUMIFS('conditional forecasts_0'!Z$6:Z$553,'conditional forecasts_0'!$CW$6:$CW$553,$B4,'conditional forecasts_0'!$B$6:$B$553,"adm")</f>
        <v>2175.613003709188</v>
      </c>
      <c r="Z4">
        <f>SUMIFS('conditional forecasts_0'!AA$6:AA$553,'conditional forecasts_0'!$CW$6:$CW$553,$B4,'conditional forecasts_0'!$B$6:$B$553,"adm")</f>
        <v>1481.2339131375245</v>
      </c>
      <c r="AA4">
        <f>SUMIFS('conditional forecasts_0'!AB$6:AB$553,'conditional forecasts_0'!$CW$6:$CW$553,$B4,'conditional forecasts_0'!$B$6:$B$553,"adm")</f>
        <v>1910.0255759166891</v>
      </c>
      <c r="AB4">
        <f>SUMIFS('conditional forecasts_0'!AC$6:AC$553,'conditional forecasts_0'!$CW$6:$CW$553,$B4,'conditional forecasts_0'!$B$6:$B$553,"adm")</f>
        <v>2267.590371774666</v>
      </c>
      <c r="AC4">
        <f>SUMIFS('conditional forecasts_0'!AD$6:AD$553,'conditional forecasts_0'!$CW$6:$CW$553,$B4,'conditional forecasts_0'!$B$6:$B$553,"adm")</f>
        <v>2982.6295525490691</v>
      </c>
      <c r="AD4">
        <f>SUMIFS('conditional forecasts_0'!AE$6:AE$553,'conditional forecasts_0'!$CW$6:$CW$553,$B4,'conditional forecasts_0'!$B$6:$B$553,"adm")</f>
        <v>3096.5031630620033</v>
      </c>
      <c r="AE4">
        <f>SUMIFS('conditional forecasts_0'!AF$6:AF$553,'conditional forecasts_0'!$CW$6:$CW$553,$B4,'conditional forecasts_0'!$B$6:$B$553,"adm")</f>
        <v>3227.4339557071121</v>
      </c>
      <c r="AF4">
        <f>SUMIFS('conditional forecasts_0'!AG$6:AG$553,'conditional forecasts_0'!$CW$6:$CW$553,$B4,'conditional forecasts_0'!$B$6:$B$553,"adm")</f>
        <v>3372.6032439461569</v>
      </c>
      <c r="AG4">
        <f>SUMIFS('conditional forecasts_0'!AH$6:AH$553,'conditional forecasts_0'!$CW$6:$CW$553,$B4,'conditional forecasts_0'!$B$6:$B$553,"adm")</f>
        <v>3196.2795027059337</v>
      </c>
      <c r="AH4">
        <f>SUMIFS('conditional forecasts_0'!AI$6:AI$553,'conditional forecasts_0'!$CW$6:$CW$553,$B4,'conditional forecasts_0'!$B$6:$B$553,"adm")</f>
        <v>3096.0457154927772</v>
      </c>
      <c r="AI4">
        <f>SUMIFS('conditional forecasts_0'!AJ$6:AJ$553,'conditional forecasts_0'!$CW$6:$CW$553,$B4,'conditional forecasts_0'!$B$6:$B$553,"adm")</f>
        <v>2777.1110344494837</v>
      </c>
      <c r="AJ4">
        <f>SUMIFS('conditional forecasts_0'!AK$6:AK$553,'conditional forecasts_0'!$CW$6:$CW$553,$B4,'conditional forecasts_0'!$B$6:$B$553,"adm")</f>
        <v>2321.6651429662202</v>
      </c>
      <c r="AK4">
        <f>SUMIFS('conditional forecasts_0'!AL$6:AL$553,'conditional forecasts_0'!$CW$6:$CW$553,$B4,'conditional forecasts_0'!$B$6:$B$553,"adm")</f>
        <v>1900.6125218647758</v>
      </c>
      <c r="AL4">
        <f>SUMIFS('conditional forecasts_0'!AM$6:AM$553,'conditional forecasts_0'!$CW$6:$CW$553,$B4,'conditional forecasts_0'!$B$6:$B$553,"adm")</f>
        <v>1209.0855372009273</v>
      </c>
      <c r="AM4">
        <f>SUMIFS('conditional forecasts_0'!AN$6:AN$553,'conditional forecasts_0'!$CW$6:$CW$553,$B4,'conditional forecasts_0'!$B$6:$B$553,"adm")</f>
        <v>1642.4076235654679</v>
      </c>
      <c r="AN4">
        <f>SUMIFS('conditional forecasts_0'!AO$6:AO$553,'conditional forecasts_0'!$CW$6:$CW$553,$B4,'conditional forecasts_0'!$B$6:$B$553,"adm")</f>
        <v>2005.3715427099626</v>
      </c>
      <c r="AO4">
        <f>SUMIFS('conditional forecasts_0'!AP$6:AP$553,'conditional forecasts_0'!$CW$6:$CW$553,$B4,'conditional forecasts_0'!$B$6:$B$553,"adm")</f>
        <v>2725.7975836173105</v>
      </c>
      <c r="AP4">
        <f>SUMIFS('conditional forecasts_0'!AQ$6:AQ$553,'conditional forecasts_0'!$CW$6:$CW$553,$B4,'conditional forecasts_0'!$B$6:$B$553,"adm")</f>
        <v>2844.242636228922</v>
      </c>
      <c r="AQ4">
        <f>SUMIFS('conditional forecasts_0'!AR$6:AR$553,'conditional forecasts_0'!$CW$6:$CW$553,$B4,'conditional forecasts_0'!$B$6:$B$553,"adm")</f>
        <v>2978.3927698478774</v>
      </c>
      <c r="AR4">
        <f>SUMIFS('conditional forecasts_0'!AS$6:AS$553,'conditional forecasts_0'!$CW$6:$CW$553,$B4,'conditional forecasts_0'!$B$6:$B$553,"adm")</f>
        <v>3125.2941890048251</v>
      </c>
      <c r="AS4">
        <f>SUMIFS('conditional forecasts_0'!AT$6:AT$553,'conditional forecasts_0'!$CW$6:$CW$553,$B4,'conditional forecasts_0'!$B$6:$B$553,"adm")</f>
        <v>2949.4921018409214</v>
      </c>
      <c r="AT4">
        <f>SUMIFS('conditional forecasts_0'!AU$6:AU$553,'conditional forecasts_0'!$CW$6:$CW$553,$B4,'conditional forecasts_0'!$B$6:$B$553,"adm")</f>
        <v>2849.1331694008859</v>
      </c>
      <c r="AU4">
        <f>SUMIFS('conditional forecasts_0'!AV$6:AV$553,'conditional forecasts_0'!$CW$6:$CW$553,$B4,'conditional forecasts_0'!$B$6:$B$553,"adm")</f>
        <v>2530.0719805368881</v>
      </c>
      <c r="AV4">
        <f>SUMIFS('conditional forecasts_0'!AW$6:AW$553,'conditional forecasts_0'!$CW$6:$CW$553,$B4,'conditional forecasts_0'!$B$6:$B$553,"adm")</f>
        <v>2075.0243967596198</v>
      </c>
      <c r="AW4">
        <f>SUMIFS('conditional forecasts_0'!AX$6:AX$553,'conditional forecasts_0'!$CW$6:$CW$553,$B4,'conditional forecasts_0'!$B$6:$B$553,"adm")</f>
        <v>1655.175106370353</v>
      </c>
      <c r="AX4">
        <f>SUMIFS('conditional forecasts_0'!AY$6:AY$553,'conditional forecasts_0'!$CW$6:$CW$553,$B4,'conditional forecasts_0'!$B$6:$B$553,"adm")</f>
        <v>965.66769599474014</v>
      </c>
      <c r="AY4">
        <f>SUMIFS('conditional forecasts_0'!AZ$6:AZ$553,'conditional forecasts_0'!$CW$6:$CW$553,$B4,'conditional forecasts_0'!$B$6:$B$553,"adm")</f>
        <v>1401.6333267162263</v>
      </c>
      <c r="AZ4">
        <f>SUMIFS('conditional forecasts_0'!BA$6:BA$553,'conditional forecasts_0'!$CW$6:$CW$553,$B4,'conditional forecasts_0'!$B$6:$B$553,"adm")</f>
        <v>1767.5788854523712</v>
      </c>
      <c r="BA4">
        <f>SUMIFS('conditional forecasts_0'!BB$6:BB$553,'conditional forecasts_0'!$CW$6:$CW$553,$B4,'conditional forecasts_0'!$B$6:$B$553,"adm")</f>
        <v>2491.0509259321234</v>
      </c>
      <c r="BB4">
        <f>SUMIFS('conditional forecasts_0'!BC$6:BC$553,'conditional forecasts_0'!$CW$6:$CW$553,$B4,'conditional forecasts_0'!$B$6:$B$553,"adm")</f>
        <v>2612.4130410591511</v>
      </c>
      <c r="BC4">
        <f>SUMIFS('conditional forecasts_0'!BD$6:BD$553,'conditional forecasts_0'!$CW$6:$CW$553,$B4,'conditional forecasts_0'!$B$6:$B$553,"adm")</f>
        <v>2749.2590749118217</v>
      </c>
      <c r="BD4">
        <f>SUMIFS('conditional forecasts_0'!BE$6:BE$553,'conditional forecasts_0'!$CW$6:$CW$553,$B4,'conditional forecasts_0'!$B$6:$B$553,"adm")</f>
        <v>2898.6264355462208</v>
      </c>
      <c r="BE4">
        <f>SUMIFS('conditional forecasts_0'!BF$6:BF$553,'conditional forecasts_0'!$CW$6:$CW$553,$B4,'conditional forecasts_0'!$B$6:$B$553,"adm")</f>
        <v>2725.098265241259</v>
      </c>
      <c r="BF4">
        <f>SUMIFS('conditional forecasts_0'!BG$6:BG$553,'conditional forecasts_0'!$CW$6:$CW$553,$B4,'conditional forecasts_0'!$B$6:$B$553,"adm")</f>
        <v>2626.8691302164589</v>
      </c>
      <c r="BG4">
        <f>SUMIFS('conditional forecasts_0'!BH$6:BH$553,'conditional forecasts_0'!$CW$6:$CW$553,$B4,'conditional forecasts_0'!$B$6:$B$553,"adm")</f>
        <v>2309.8272006493194</v>
      </c>
      <c r="BH4">
        <f>SUMIFS('conditional forecasts_0'!BI$6:BI$553,'conditional forecasts_0'!$CW$6:$CW$553,$B4,'conditional forecasts_0'!$B$6:$B$553,"adm")</f>
        <v>1856.7002500411181</v>
      </c>
      <c r="BI4">
        <f>SUMIFS('conditional forecasts_0'!BJ$6:BJ$553,'conditional forecasts_0'!$CW$6:$CW$553,$B4,'conditional forecasts_0'!$B$6:$B$553,"adm")</f>
        <v>1438.6709045363114</v>
      </c>
      <c r="BJ4">
        <f>SUMIFS('conditional forecasts_0'!BK$6:BK$553,'conditional forecasts_0'!$CW$6:$CW$553,$B4,'conditional forecasts_0'!$B$6:$B$553,"adm")</f>
        <v>750.88389802062306</v>
      </c>
      <c r="BK4">
        <f>SUMIFS('conditional forecasts_0'!BL$6:BL$553,'conditional forecasts_0'!$CW$6:$CW$553,$B4,'conditional forecasts_0'!$B$6:$B$553,"adm")</f>
        <v>1188.4944672055381</v>
      </c>
      <c r="BL4">
        <f>SUMIFS('conditional forecasts_0'!BM$6:BM$553,'conditional forecasts_0'!$CW$6:$CW$553,$B4,'conditional forecasts_0'!$B$6:$B$553,"adm")</f>
        <v>1556.0716164820014</v>
      </c>
      <c r="BM4">
        <f>SUMIFS('conditional forecasts_0'!BN$6:BN$553,'conditional forecasts_0'!$CW$6:$CW$553,$B4,'conditional forecasts_0'!$B$6:$B$553,"adm")</f>
        <v>2281.2659237358466</v>
      </c>
      <c r="BN4">
        <f>SUMIFS('conditional forecasts_0'!BO$6:BO$553,'conditional forecasts_0'!$CW$6:$CW$553,$B4,'conditional forecasts_0'!$B$6:$B$553,"adm")</f>
        <v>2404.5744278671327</v>
      </c>
      <c r="BO4">
        <f>SUMIFS('conditional forecasts_0'!BP$6:BP$553,'conditional forecasts_0'!$CW$6:$CW$553,$B4,'conditional forecasts_0'!$B$6:$B$553,"adm")</f>
        <v>2543.7231848382385</v>
      </c>
      <c r="BP4">
        <f>SUMIFS('conditional forecasts_0'!BQ$6:BQ$553,'conditional forecasts_0'!$CW$6:$CW$553,$B4,'conditional forecasts_0'!$B$6:$B$553,"adm")</f>
        <v>2695.8351403232218</v>
      </c>
      <c r="BQ4">
        <f>SUMIFS('conditional forecasts_0'!BR$6:BR$553,'conditional forecasts_0'!$CW$6:$CW$553,$B4,'conditional forecasts_0'!$B$6:$B$553,"adm")</f>
        <v>2525.4819959928727</v>
      </c>
      <c r="BR4">
        <f>SUMIFS('conditional forecasts_0'!BS$6:BS$553,'conditional forecasts_0'!$CW$6:$CW$553,$B4,'conditional forecasts_0'!$B$6:$B$553,"adm")</f>
        <v>2430.7108410725423</v>
      </c>
      <c r="BS4">
        <f>SUMIFS('conditional forecasts_0'!BT$6:BT$553,'conditional forecasts_0'!$CW$6:$CW$553,$B4,'conditional forecasts_0'!$B$6:$B$553,"adm")</f>
        <v>2117.1176992716673</v>
      </c>
      <c r="BT4">
        <f>SUMIFS('conditional forecasts_0'!BU$6:BU$553,'conditional forecasts_0'!$CW$6:$CW$553,$B4,'conditional forecasts_0'!$B$6:$B$553,"adm")</f>
        <v>1667.0317182187425</v>
      </c>
      <c r="BU4">
        <f>SUMIFS('conditional forecasts_0'!BV$6:BV$553,'conditional forecasts_0'!$CW$6:$CW$553,$B4,'conditional forecasts_0'!$B$6:$B$553,"adm")</f>
        <v>1251.2208975567059</v>
      </c>
      <c r="BV4">
        <f>SUMIFS('conditional forecasts_0'!BW$6:BW$553,'conditional forecasts_0'!$CW$6:$CW$553,$B4,'conditional forecasts_0'!$B$6:$B$553,"adm")</f>
        <v>564.52793804857993</v>
      </c>
      <c r="BW4">
        <f>SUMIFS('conditional forecasts_0'!BX$6:BX$553,'conditional forecasts_0'!$CW$6:$CW$553,$B4,'conditional forecasts_0'!$B$6:$B$553,"adm")</f>
        <v>1002.05072296813</v>
      </c>
      <c r="BX4">
        <f>SUMIFS('conditional forecasts_0'!BY$6:BY$553,'conditional forecasts_0'!$CW$6:$CW$553,$B4,'conditional forecasts_0'!$B$6:$B$553,"adm")</f>
        <v>1368.6372703323987</v>
      </c>
      <c r="BY4">
        <f>SUMIFS('conditional forecasts_0'!BZ$6:BZ$553,'conditional forecasts_0'!$CW$6:$CW$553,$B4,'conditional forecasts_0'!$B$6:$B$553,"adm")</f>
        <v>2092.563507737807</v>
      </c>
      <c r="BZ4">
        <f>SUMIFS('conditional forecasts_0'!CA$6:CA$553,'conditional forecasts_0'!$CW$6:$CW$553,$B4,'conditional forecasts_0'!$B$6:$B$553,"adm")</f>
        <v>2215.1994888194608</v>
      </c>
      <c r="CA4">
        <f>SUMIFS('conditional forecasts_0'!CB$6:CB$553,'conditional forecasts_0'!$CW$6:$CW$553,$B4,'conditional forecasts_0'!$B$6:$B$553,"adm")</f>
        <v>2355.1889771031824</v>
      </c>
      <c r="CB4">
        <f>SUMIFS('conditional forecasts_0'!CC$6:CC$553,'conditional forecasts_0'!$CW$6:$CW$553,$B4,'conditional forecasts_0'!$B$6:$B$553,"adm")</f>
        <v>2510.3544490089648</v>
      </c>
      <c r="CC4">
        <f>SUMIFS('conditional forecasts_0'!CD$6:CD$553,'conditional forecasts_0'!$CW$6:$CW$553,$B4,'conditional forecasts_0'!$B$6:$B$553,"adm")</f>
        <v>2345.5050757924791</v>
      </c>
      <c r="CD4">
        <f>SUMIFS('conditional forecasts_0'!CE$6:CE$553,'conditional forecasts_0'!$CW$6:$CW$553,$B4,'conditional forecasts_0'!$B$6:$B$553,"adm")</f>
        <v>2258.3106165729337</v>
      </c>
      <c r="CE4">
        <f>SUMIFS('conditional forecasts_0'!CF$6:CF$553,'conditional forecasts_0'!$CW$6:$CW$553,$B4,'conditional forecasts_0'!$B$6:$B$553,"adm")</f>
        <v>1953.3649283927025</v>
      </c>
      <c r="CF4">
        <f>SUMIFS('conditional forecasts_0'!CG$6:CG$553,'conditional forecasts_0'!$CW$6:$CW$553,$B4,'conditional forecasts_0'!$B$6:$B$553,"adm")</f>
        <v>1511.478540236787</v>
      </c>
      <c r="CG4">
        <f>SUMIFS('conditional forecasts_0'!CH$6:CH$553,'conditional forecasts_0'!$CW$6:$CW$553,$B4,'conditional forecasts_0'!$B$6:$B$553,"adm")</f>
        <v>1101.5410086496424</v>
      </c>
      <c r="CH4">
        <f>SUMIFS('conditional forecasts_0'!CI$6:CI$553,'conditional forecasts_0'!$CW$6:$CW$553,$B4,'conditional forecasts_0'!$B$6:$B$553,"adm")</f>
        <v>416.72004859659</v>
      </c>
      <c r="CI4">
        <f>SUMIFS('conditional forecasts_0'!CJ$6:CJ$553,'conditional forecasts_0'!$CW$6:$CW$553,$B4,'conditional forecasts_0'!$B$6:$B$553,"adm")</f>
        <v>850.94397139211446</v>
      </c>
      <c r="CJ4">
        <f>SUMIFS('conditional forecasts_0'!CK$6:CK$553,'conditional forecasts_0'!$CW$6:$CW$553,$B4,'conditional forecasts_0'!$B$6:$B$553,"adm")</f>
        <v>1208.1827337712818</v>
      </c>
      <c r="CK4">
        <f>SUMIFS('conditional forecasts_0'!CL$6:CL$553,'conditional forecasts_0'!$CW$6:$CW$553,$B4,'conditional forecasts_0'!$B$6:$B$553,"adm")</f>
        <v>1918.8544452226854</v>
      </c>
      <c r="CL4">
        <f>SUMIFS('conditional forecasts_0'!CM$6:CM$553,'conditional forecasts_0'!$CW$6:$CW$553,$B4,'conditional forecasts_0'!$B$6:$B$553,"adm")</f>
        <v>2027.8863901055511</v>
      </c>
      <c r="CM4">
        <f>SUMIFS('conditional forecasts_0'!CN$6:CN$553,'conditional forecasts_0'!$CW$6:$CW$553,$B4,'conditional forecasts_0'!$B$6:$B$553,"adm")</f>
        <v>2155.6663736091823</v>
      </c>
      <c r="CN4">
        <f>SUMIFS('conditional forecasts_0'!CO$6:CO$553,'conditional forecasts_0'!$CW$6:$CW$553,$B4,'conditional forecasts_0'!$B$6:$B$553,"adm")</f>
        <v>2311.254386570969</v>
      </c>
      <c r="CO4">
        <f>SUMIFS('conditional forecasts_0'!CP$6:CP$553,'conditional forecasts_0'!$CW$6:$CW$553,$B4,'conditional forecasts_0'!$B$6:$B$553,"adm")</f>
        <v>2152.9708866635438</v>
      </c>
      <c r="CP4">
        <f>SUMIFS('conditional forecasts_0'!CQ$6:CQ$553,'conditional forecasts_0'!$CW$6:$CW$553,$B4,'conditional forecasts_0'!$B$6:$B$553,"adm")</f>
        <v>2087.709892096178</v>
      </c>
      <c r="CQ4">
        <f>SUMIFS('conditional forecasts_0'!CR$6:CR$553,'conditional forecasts_0'!$CW$6:$CW$553,$B4,'conditional forecasts_0'!$B$6:$B$553,"adm")</f>
        <v>1843.3110192632171</v>
      </c>
      <c r="CR4">
        <f>SUMIFS('conditional forecasts_0'!CS$6:CS$553,'conditional forecasts_0'!$CW$6:$CW$553,$B4,'conditional forecasts_0'!$B$6:$B$553,"adm")</f>
        <v>1342.395143925155</v>
      </c>
      <c r="CS4">
        <f>SUMIFS('conditional forecasts_0'!CT$6:CT$553,'conditional forecasts_0'!$CW$6:$CW$553,$B4,'conditional forecasts_0'!$B$6:$B$553,"adm")</f>
        <v>1006.7343363511336</v>
      </c>
      <c r="CT4">
        <f>SUMIFS('conditional forecasts_0'!CU$6:CU$553,'conditional forecasts_0'!$CW$6:$CW$553,$B4,'conditional forecasts_0'!$B$6:$B$553,"adm")</f>
        <v>587.6830639908494</v>
      </c>
    </row>
    <row r="5" spans="2:98" x14ac:dyDescent="0.3">
      <c r="B5">
        <v>1100</v>
      </c>
      <c r="C5">
        <f>SUMIFS('conditional forecasts_0'!D$6:D$553,'conditional forecasts_0'!$CW$6:$CW$553,$B5,'conditional forecasts_0'!$B$6:$B$553,"adm")</f>
        <v>0</v>
      </c>
      <c r="D5">
        <f>SUMIFS('conditional forecasts_0'!E$6:E$553,'conditional forecasts_0'!$CW$6:$CW$553,$B5,'conditional forecasts_0'!$B$6:$B$553,"adm")</f>
        <v>0</v>
      </c>
      <c r="E5">
        <f>SUMIFS('conditional forecasts_0'!F$6:F$553,'conditional forecasts_0'!$CW$6:$CW$553,$B5,'conditional forecasts_0'!$B$6:$B$553,"adm")</f>
        <v>0</v>
      </c>
      <c r="F5">
        <f>SUMIFS('conditional forecasts_0'!G$6:G$553,'conditional forecasts_0'!$CW$6:$CW$553,$B5,'conditional forecasts_0'!$B$6:$B$553,"adm")</f>
        <v>0</v>
      </c>
      <c r="G5">
        <f>SUMIFS('conditional forecasts_0'!H$6:H$553,'conditional forecasts_0'!$CW$6:$CW$553,$B5,'conditional forecasts_0'!$B$6:$B$553,"adm")</f>
        <v>0</v>
      </c>
      <c r="H5">
        <f>SUMIFS('conditional forecasts_0'!I$6:I$553,'conditional forecasts_0'!$CW$6:$CW$553,$B5,'conditional forecasts_0'!$B$6:$B$553,"adm")</f>
        <v>0</v>
      </c>
      <c r="I5">
        <f>SUMIFS('conditional forecasts_0'!J$6:J$553,'conditional forecasts_0'!$CW$6:$CW$553,$B5,'conditional forecasts_0'!$B$6:$B$553,"adm")</f>
        <v>0</v>
      </c>
      <c r="J5">
        <f>SUMIFS('conditional forecasts_0'!K$6:K$553,'conditional forecasts_0'!$CW$6:$CW$553,$B5,'conditional forecasts_0'!$B$6:$B$553,"adm")</f>
        <v>0</v>
      </c>
      <c r="K5">
        <f>SUMIFS('conditional forecasts_0'!L$6:L$553,'conditional forecasts_0'!$CW$6:$CW$553,$B5,'conditional forecasts_0'!$B$6:$B$553,"adm")</f>
        <v>0</v>
      </c>
      <c r="L5">
        <f>SUMIFS('conditional forecasts_0'!M$6:M$553,'conditional forecasts_0'!$CW$6:$CW$553,$B5,'conditional forecasts_0'!$B$6:$B$553,"adm")</f>
        <v>0</v>
      </c>
      <c r="M5">
        <f>SUMIFS('conditional forecasts_0'!N$6:N$553,'conditional forecasts_0'!$CW$6:$CW$553,$B5,'conditional forecasts_0'!$B$6:$B$553,"adm")</f>
        <v>0</v>
      </c>
      <c r="N5">
        <f>SUMIFS('conditional forecasts_0'!O$6:O$553,'conditional forecasts_0'!$CW$6:$CW$553,$B5,'conditional forecasts_0'!$B$6:$B$553,"adm")</f>
        <v>0</v>
      </c>
      <c r="O5">
        <f>SUMIFS('conditional forecasts_0'!P$6:P$553,'conditional forecasts_0'!$CW$6:$CW$553,$B5,'conditional forecasts_0'!$B$6:$B$553,"adm")</f>
        <v>0</v>
      </c>
      <c r="P5">
        <f>SUMIFS('conditional forecasts_0'!Q$6:Q$553,'conditional forecasts_0'!$CW$6:$CW$553,$B5,'conditional forecasts_0'!$B$6:$B$553,"adm")</f>
        <v>0</v>
      </c>
      <c r="Q5">
        <f>SUMIFS('conditional forecasts_0'!R$6:R$553,'conditional forecasts_0'!$CW$6:$CW$553,$B5,'conditional forecasts_0'!$B$6:$B$553,"adm")</f>
        <v>0</v>
      </c>
      <c r="R5">
        <f>SUMIFS('conditional forecasts_0'!S$6:S$553,'conditional forecasts_0'!$CW$6:$CW$553,$B5,'conditional forecasts_0'!$B$6:$B$553,"adm")</f>
        <v>0</v>
      </c>
      <c r="S5">
        <f>SUMIFS('conditional forecasts_0'!T$6:T$553,'conditional forecasts_0'!$CW$6:$CW$553,$B5,'conditional forecasts_0'!$B$6:$B$553,"adm")</f>
        <v>0</v>
      </c>
      <c r="T5">
        <f>SUMIFS('conditional forecasts_0'!U$6:U$553,'conditional forecasts_0'!$CW$6:$CW$553,$B5,'conditional forecasts_0'!$B$6:$B$553,"adm")</f>
        <v>0</v>
      </c>
      <c r="U5">
        <f>SUMIFS('conditional forecasts_0'!V$6:V$553,'conditional forecasts_0'!$CW$6:$CW$553,$B5,'conditional forecasts_0'!$B$6:$B$553,"adm")</f>
        <v>0</v>
      </c>
      <c r="V5">
        <f>SUMIFS('conditional forecasts_0'!W$6:W$553,'conditional forecasts_0'!$CW$6:$CW$553,$B5,'conditional forecasts_0'!$B$6:$B$553,"adm")</f>
        <v>0</v>
      </c>
      <c r="W5">
        <f>SUMIFS('conditional forecasts_0'!X$6:X$553,'conditional forecasts_0'!$CW$6:$CW$553,$B5,'conditional forecasts_0'!$B$6:$B$553,"adm")</f>
        <v>0</v>
      </c>
      <c r="X5">
        <f>SUMIFS('conditional forecasts_0'!Y$6:Y$553,'conditional forecasts_0'!$CW$6:$CW$553,$B5,'conditional forecasts_0'!$B$6:$B$553,"adm")</f>
        <v>0</v>
      </c>
      <c r="Y5">
        <f>SUMIFS('conditional forecasts_0'!Z$6:Z$553,'conditional forecasts_0'!$CW$6:$CW$553,$B5,'conditional forecasts_0'!$B$6:$B$553,"adm")</f>
        <v>0</v>
      </c>
      <c r="Z5">
        <f>SUMIFS('conditional forecasts_0'!AA$6:AA$553,'conditional forecasts_0'!$CW$6:$CW$553,$B5,'conditional forecasts_0'!$B$6:$B$553,"adm")</f>
        <v>0</v>
      </c>
      <c r="AA5">
        <f>SUMIFS('conditional forecasts_0'!AB$6:AB$553,'conditional forecasts_0'!$CW$6:$CW$553,$B5,'conditional forecasts_0'!$B$6:$B$553,"adm")</f>
        <v>0</v>
      </c>
      <c r="AB5">
        <f>SUMIFS('conditional forecasts_0'!AC$6:AC$553,'conditional forecasts_0'!$CW$6:$CW$553,$B5,'conditional forecasts_0'!$B$6:$B$553,"adm")</f>
        <v>0</v>
      </c>
      <c r="AC5">
        <f>SUMIFS('conditional forecasts_0'!AD$6:AD$553,'conditional forecasts_0'!$CW$6:$CW$553,$B5,'conditional forecasts_0'!$B$6:$B$553,"adm")</f>
        <v>0</v>
      </c>
      <c r="AD5">
        <f>SUMIFS('conditional forecasts_0'!AE$6:AE$553,'conditional forecasts_0'!$CW$6:$CW$553,$B5,'conditional forecasts_0'!$B$6:$B$553,"adm")</f>
        <v>0</v>
      </c>
      <c r="AE5">
        <f>SUMIFS('conditional forecasts_0'!AF$6:AF$553,'conditional forecasts_0'!$CW$6:$CW$553,$B5,'conditional forecasts_0'!$B$6:$B$553,"adm")</f>
        <v>0</v>
      </c>
      <c r="AF5">
        <f>SUMIFS('conditional forecasts_0'!AG$6:AG$553,'conditional forecasts_0'!$CW$6:$CW$553,$B5,'conditional forecasts_0'!$B$6:$B$553,"adm")</f>
        <v>0</v>
      </c>
      <c r="AG5">
        <f>SUMIFS('conditional forecasts_0'!AH$6:AH$553,'conditional forecasts_0'!$CW$6:$CW$553,$B5,'conditional forecasts_0'!$B$6:$B$553,"adm")</f>
        <v>0</v>
      </c>
      <c r="AH5">
        <f>SUMIFS('conditional forecasts_0'!AI$6:AI$553,'conditional forecasts_0'!$CW$6:$CW$553,$B5,'conditional forecasts_0'!$B$6:$B$553,"adm")</f>
        <v>0</v>
      </c>
      <c r="AI5">
        <f>SUMIFS('conditional forecasts_0'!AJ$6:AJ$553,'conditional forecasts_0'!$CW$6:$CW$553,$B5,'conditional forecasts_0'!$B$6:$B$553,"adm")</f>
        <v>0</v>
      </c>
      <c r="AJ5">
        <f>SUMIFS('conditional forecasts_0'!AK$6:AK$553,'conditional forecasts_0'!$CW$6:$CW$553,$B5,'conditional forecasts_0'!$B$6:$B$553,"adm")</f>
        <v>0</v>
      </c>
      <c r="AK5">
        <f>SUMIFS('conditional forecasts_0'!AL$6:AL$553,'conditional forecasts_0'!$CW$6:$CW$553,$B5,'conditional forecasts_0'!$B$6:$B$553,"adm")</f>
        <v>0</v>
      </c>
      <c r="AL5">
        <f>SUMIFS('conditional forecasts_0'!AM$6:AM$553,'conditional forecasts_0'!$CW$6:$CW$553,$B5,'conditional forecasts_0'!$B$6:$B$553,"adm")</f>
        <v>0</v>
      </c>
      <c r="AM5">
        <f>SUMIFS('conditional forecasts_0'!AN$6:AN$553,'conditional forecasts_0'!$CW$6:$CW$553,$B5,'conditional forecasts_0'!$B$6:$B$553,"adm")</f>
        <v>0</v>
      </c>
      <c r="AN5">
        <f>SUMIFS('conditional forecasts_0'!AO$6:AO$553,'conditional forecasts_0'!$CW$6:$CW$553,$B5,'conditional forecasts_0'!$B$6:$B$553,"adm")</f>
        <v>0</v>
      </c>
      <c r="AO5">
        <f>SUMIFS('conditional forecasts_0'!AP$6:AP$553,'conditional forecasts_0'!$CW$6:$CW$553,$B5,'conditional forecasts_0'!$B$6:$B$553,"adm")</f>
        <v>0</v>
      </c>
      <c r="AP5">
        <f>SUMIFS('conditional forecasts_0'!AQ$6:AQ$553,'conditional forecasts_0'!$CW$6:$CW$553,$B5,'conditional forecasts_0'!$B$6:$B$553,"adm")</f>
        <v>0</v>
      </c>
      <c r="AQ5">
        <f>SUMIFS('conditional forecasts_0'!AR$6:AR$553,'conditional forecasts_0'!$CW$6:$CW$553,$B5,'conditional forecasts_0'!$B$6:$B$553,"adm")</f>
        <v>0</v>
      </c>
      <c r="AR5">
        <f>SUMIFS('conditional forecasts_0'!AS$6:AS$553,'conditional forecasts_0'!$CW$6:$CW$553,$B5,'conditional forecasts_0'!$B$6:$B$553,"adm")</f>
        <v>0</v>
      </c>
      <c r="AS5">
        <f>SUMIFS('conditional forecasts_0'!AT$6:AT$553,'conditional forecasts_0'!$CW$6:$CW$553,$B5,'conditional forecasts_0'!$B$6:$B$553,"adm")</f>
        <v>0</v>
      </c>
      <c r="AT5">
        <f>SUMIFS('conditional forecasts_0'!AU$6:AU$553,'conditional forecasts_0'!$CW$6:$CW$553,$B5,'conditional forecasts_0'!$B$6:$B$553,"adm")</f>
        <v>0</v>
      </c>
      <c r="AU5">
        <f>SUMIFS('conditional forecasts_0'!AV$6:AV$553,'conditional forecasts_0'!$CW$6:$CW$553,$B5,'conditional forecasts_0'!$B$6:$B$553,"adm")</f>
        <v>0</v>
      </c>
      <c r="AV5">
        <f>SUMIFS('conditional forecasts_0'!AW$6:AW$553,'conditional forecasts_0'!$CW$6:$CW$553,$B5,'conditional forecasts_0'!$B$6:$B$553,"adm")</f>
        <v>0</v>
      </c>
      <c r="AW5">
        <f>SUMIFS('conditional forecasts_0'!AX$6:AX$553,'conditional forecasts_0'!$CW$6:$CW$553,$B5,'conditional forecasts_0'!$B$6:$B$553,"adm")</f>
        <v>0</v>
      </c>
      <c r="AX5">
        <f>SUMIFS('conditional forecasts_0'!AY$6:AY$553,'conditional forecasts_0'!$CW$6:$CW$553,$B5,'conditional forecasts_0'!$B$6:$B$553,"adm")</f>
        <v>0</v>
      </c>
      <c r="AY5">
        <f>SUMIFS('conditional forecasts_0'!AZ$6:AZ$553,'conditional forecasts_0'!$CW$6:$CW$553,$B5,'conditional forecasts_0'!$B$6:$B$553,"adm")</f>
        <v>0</v>
      </c>
      <c r="AZ5">
        <f>SUMIFS('conditional forecasts_0'!BA$6:BA$553,'conditional forecasts_0'!$CW$6:$CW$553,$B5,'conditional forecasts_0'!$B$6:$B$553,"adm")</f>
        <v>0</v>
      </c>
      <c r="BA5">
        <f>SUMIFS('conditional forecasts_0'!BB$6:BB$553,'conditional forecasts_0'!$CW$6:$CW$553,$B5,'conditional forecasts_0'!$B$6:$B$553,"adm")</f>
        <v>0</v>
      </c>
      <c r="BB5">
        <f>SUMIFS('conditional forecasts_0'!BC$6:BC$553,'conditional forecasts_0'!$CW$6:$CW$553,$B5,'conditional forecasts_0'!$B$6:$B$553,"adm")</f>
        <v>0</v>
      </c>
      <c r="BC5">
        <f>SUMIFS('conditional forecasts_0'!BD$6:BD$553,'conditional forecasts_0'!$CW$6:$CW$553,$B5,'conditional forecasts_0'!$B$6:$B$553,"adm")</f>
        <v>0</v>
      </c>
      <c r="BD5">
        <f>SUMIFS('conditional forecasts_0'!BE$6:BE$553,'conditional forecasts_0'!$CW$6:$CW$553,$B5,'conditional forecasts_0'!$B$6:$B$553,"adm")</f>
        <v>0</v>
      </c>
      <c r="BE5">
        <f>SUMIFS('conditional forecasts_0'!BF$6:BF$553,'conditional forecasts_0'!$CW$6:$CW$553,$B5,'conditional forecasts_0'!$B$6:$B$553,"adm")</f>
        <v>0</v>
      </c>
      <c r="BF5">
        <f>SUMIFS('conditional forecasts_0'!BG$6:BG$553,'conditional forecasts_0'!$CW$6:$CW$553,$B5,'conditional forecasts_0'!$B$6:$B$553,"adm")</f>
        <v>0</v>
      </c>
      <c r="BG5">
        <f>SUMIFS('conditional forecasts_0'!BH$6:BH$553,'conditional forecasts_0'!$CW$6:$CW$553,$B5,'conditional forecasts_0'!$B$6:$B$553,"adm")</f>
        <v>0</v>
      </c>
      <c r="BH5">
        <f>SUMIFS('conditional forecasts_0'!BI$6:BI$553,'conditional forecasts_0'!$CW$6:$CW$553,$B5,'conditional forecasts_0'!$B$6:$B$553,"adm")</f>
        <v>0</v>
      </c>
      <c r="BI5">
        <f>SUMIFS('conditional forecasts_0'!BJ$6:BJ$553,'conditional forecasts_0'!$CW$6:$CW$553,$B5,'conditional forecasts_0'!$B$6:$B$553,"adm")</f>
        <v>0</v>
      </c>
      <c r="BJ5">
        <f>SUMIFS('conditional forecasts_0'!BK$6:BK$553,'conditional forecasts_0'!$CW$6:$CW$553,$B5,'conditional forecasts_0'!$B$6:$B$553,"adm")</f>
        <v>0</v>
      </c>
      <c r="BK5">
        <f>SUMIFS('conditional forecasts_0'!BL$6:BL$553,'conditional forecasts_0'!$CW$6:$CW$553,$B5,'conditional forecasts_0'!$B$6:$B$553,"adm")</f>
        <v>0</v>
      </c>
      <c r="BL5">
        <f>SUMIFS('conditional forecasts_0'!BM$6:BM$553,'conditional forecasts_0'!$CW$6:$CW$553,$B5,'conditional forecasts_0'!$B$6:$B$553,"adm")</f>
        <v>0</v>
      </c>
      <c r="BM5">
        <f>SUMIFS('conditional forecasts_0'!BN$6:BN$553,'conditional forecasts_0'!$CW$6:$CW$553,$B5,'conditional forecasts_0'!$B$6:$B$553,"adm")</f>
        <v>0</v>
      </c>
      <c r="BN5">
        <f>SUMIFS('conditional forecasts_0'!BO$6:BO$553,'conditional forecasts_0'!$CW$6:$CW$553,$B5,'conditional forecasts_0'!$B$6:$B$553,"adm")</f>
        <v>0</v>
      </c>
      <c r="BO5">
        <f>SUMIFS('conditional forecasts_0'!BP$6:BP$553,'conditional forecasts_0'!$CW$6:$CW$553,$B5,'conditional forecasts_0'!$B$6:$B$553,"adm")</f>
        <v>0</v>
      </c>
      <c r="BP5">
        <f>SUMIFS('conditional forecasts_0'!BQ$6:BQ$553,'conditional forecasts_0'!$CW$6:$CW$553,$B5,'conditional forecasts_0'!$B$6:$B$553,"adm")</f>
        <v>0</v>
      </c>
      <c r="BQ5">
        <f>SUMIFS('conditional forecasts_0'!BR$6:BR$553,'conditional forecasts_0'!$CW$6:$CW$553,$B5,'conditional forecasts_0'!$B$6:$B$553,"adm")</f>
        <v>0</v>
      </c>
      <c r="BR5">
        <f>SUMIFS('conditional forecasts_0'!BS$6:BS$553,'conditional forecasts_0'!$CW$6:$CW$553,$B5,'conditional forecasts_0'!$B$6:$B$553,"adm")</f>
        <v>0</v>
      </c>
      <c r="BS5">
        <f>SUMIFS('conditional forecasts_0'!BT$6:BT$553,'conditional forecasts_0'!$CW$6:$CW$553,$B5,'conditional forecasts_0'!$B$6:$B$553,"adm")</f>
        <v>0</v>
      </c>
      <c r="BT5">
        <f>SUMIFS('conditional forecasts_0'!BU$6:BU$553,'conditional forecasts_0'!$CW$6:$CW$553,$B5,'conditional forecasts_0'!$B$6:$B$553,"adm")</f>
        <v>0</v>
      </c>
      <c r="BU5">
        <f>SUMIFS('conditional forecasts_0'!BV$6:BV$553,'conditional forecasts_0'!$CW$6:$CW$553,$B5,'conditional forecasts_0'!$B$6:$B$553,"adm")</f>
        <v>0</v>
      </c>
      <c r="BV5">
        <f>SUMIFS('conditional forecasts_0'!BW$6:BW$553,'conditional forecasts_0'!$CW$6:$CW$553,$B5,'conditional forecasts_0'!$B$6:$B$553,"adm")</f>
        <v>0</v>
      </c>
      <c r="BW5">
        <f>SUMIFS('conditional forecasts_0'!BX$6:BX$553,'conditional forecasts_0'!$CW$6:$CW$553,$B5,'conditional forecasts_0'!$B$6:$B$553,"adm")</f>
        <v>0</v>
      </c>
      <c r="BX5">
        <f>SUMIFS('conditional forecasts_0'!BY$6:BY$553,'conditional forecasts_0'!$CW$6:$CW$553,$B5,'conditional forecasts_0'!$B$6:$B$553,"adm")</f>
        <v>0</v>
      </c>
      <c r="BY5">
        <f>SUMIFS('conditional forecasts_0'!BZ$6:BZ$553,'conditional forecasts_0'!$CW$6:$CW$553,$B5,'conditional forecasts_0'!$B$6:$B$553,"adm")</f>
        <v>0</v>
      </c>
      <c r="BZ5">
        <f>SUMIFS('conditional forecasts_0'!CA$6:CA$553,'conditional forecasts_0'!$CW$6:$CW$553,$B5,'conditional forecasts_0'!$B$6:$B$553,"adm")</f>
        <v>0</v>
      </c>
      <c r="CA5">
        <f>SUMIFS('conditional forecasts_0'!CB$6:CB$553,'conditional forecasts_0'!$CW$6:$CW$553,$B5,'conditional forecasts_0'!$B$6:$B$553,"adm")</f>
        <v>0</v>
      </c>
      <c r="CB5">
        <f>SUMIFS('conditional forecasts_0'!CC$6:CC$553,'conditional forecasts_0'!$CW$6:$CW$553,$B5,'conditional forecasts_0'!$B$6:$B$553,"adm")</f>
        <v>0</v>
      </c>
      <c r="CC5">
        <f>SUMIFS('conditional forecasts_0'!CD$6:CD$553,'conditional forecasts_0'!$CW$6:$CW$553,$B5,'conditional forecasts_0'!$B$6:$B$553,"adm")</f>
        <v>0</v>
      </c>
      <c r="CD5">
        <f>SUMIFS('conditional forecasts_0'!CE$6:CE$553,'conditional forecasts_0'!$CW$6:$CW$553,$B5,'conditional forecasts_0'!$B$6:$B$553,"adm")</f>
        <v>0</v>
      </c>
      <c r="CE5">
        <f>SUMIFS('conditional forecasts_0'!CF$6:CF$553,'conditional forecasts_0'!$CW$6:$CW$553,$B5,'conditional forecasts_0'!$B$6:$B$553,"adm")</f>
        <v>0</v>
      </c>
      <c r="CF5">
        <f>SUMIFS('conditional forecasts_0'!CG$6:CG$553,'conditional forecasts_0'!$CW$6:$CW$553,$B5,'conditional forecasts_0'!$B$6:$B$553,"adm")</f>
        <v>0</v>
      </c>
      <c r="CG5">
        <f>SUMIFS('conditional forecasts_0'!CH$6:CH$553,'conditional forecasts_0'!$CW$6:$CW$553,$B5,'conditional forecasts_0'!$B$6:$B$553,"adm")</f>
        <v>0</v>
      </c>
      <c r="CH5">
        <f>SUMIFS('conditional forecasts_0'!CI$6:CI$553,'conditional forecasts_0'!$CW$6:$CW$553,$B5,'conditional forecasts_0'!$B$6:$B$553,"adm")</f>
        <v>0</v>
      </c>
      <c r="CI5">
        <f>SUMIFS('conditional forecasts_0'!CJ$6:CJ$553,'conditional forecasts_0'!$CW$6:$CW$553,$B5,'conditional forecasts_0'!$B$6:$B$553,"adm")</f>
        <v>0</v>
      </c>
      <c r="CJ5">
        <f>SUMIFS('conditional forecasts_0'!CK$6:CK$553,'conditional forecasts_0'!$CW$6:$CW$553,$B5,'conditional forecasts_0'!$B$6:$B$553,"adm")</f>
        <v>0</v>
      </c>
      <c r="CK5">
        <f>SUMIFS('conditional forecasts_0'!CL$6:CL$553,'conditional forecasts_0'!$CW$6:$CW$553,$B5,'conditional forecasts_0'!$B$6:$B$553,"adm")</f>
        <v>0</v>
      </c>
      <c r="CL5">
        <f>SUMIFS('conditional forecasts_0'!CM$6:CM$553,'conditional forecasts_0'!$CW$6:$CW$553,$B5,'conditional forecasts_0'!$B$6:$B$553,"adm")</f>
        <v>0</v>
      </c>
      <c r="CM5">
        <f>SUMIFS('conditional forecasts_0'!CN$6:CN$553,'conditional forecasts_0'!$CW$6:$CW$553,$B5,'conditional forecasts_0'!$B$6:$B$553,"adm")</f>
        <v>0</v>
      </c>
      <c r="CN5">
        <f>SUMIFS('conditional forecasts_0'!CO$6:CO$553,'conditional forecasts_0'!$CW$6:$CW$553,$B5,'conditional forecasts_0'!$B$6:$B$553,"adm")</f>
        <v>0</v>
      </c>
      <c r="CO5">
        <f>SUMIFS('conditional forecasts_0'!CP$6:CP$553,'conditional forecasts_0'!$CW$6:$CW$553,$B5,'conditional forecasts_0'!$B$6:$B$553,"adm")</f>
        <v>0</v>
      </c>
      <c r="CP5">
        <f>SUMIFS('conditional forecasts_0'!CQ$6:CQ$553,'conditional forecasts_0'!$CW$6:$CW$553,$B5,'conditional forecasts_0'!$B$6:$B$553,"adm")</f>
        <v>0</v>
      </c>
      <c r="CQ5">
        <f>SUMIFS('conditional forecasts_0'!CR$6:CR$553,'conditional forecasts_0'!$CW$6:$CW$553,$B5,'conditional forecasts_0'!$B$6:$B$553,"adm")</f>
        <v>0</v>
      </c>
      <c r="CR5">
        <f>SUMIFS('conditional forecasts_0'!CS$6:CS$553,'conditional forecasts_0'!$CW$6:$CW$553,$B5,'conditional forecasts_0'!$B$6:$B$553,"adm")</f>
        <v>0</v>
      </c>
      <c r="CS5">
        <f>SUMIFS('conditional forecasts_0'!CT$6:CT$553,'conditional forecasts_0'!$CW$6:$CW$553,$B5,'conditional forecasts_0'!$B$6:$B$553,"adm")</f>
        <v>0</v>
      </c>
      <c r="CT5">
        <f>SUMIFS('conditional forecasts_0'!CU$6:CU$553,'conditional forecasts_0'!$CW$6:$CW$553,$B5,'conditional forecasts_0'!$B$6:$B$553,"adm")</f>
        <v>0</v>
      </c>
    </row>
    <row r="6" spans="2:98" x14ac:dyDescent="0.3">
      <c r="B6">
        <v>1202</v>
      </c>
      <c r="C6">
        <f>SUMIFS('conditional forecasts_0'!D$6:D$553,'conditional forecasts_0'!$CW$6:$CW$553,$B6,'conditional forecasts_0'!$B$6:$B$553,"adm")</f>
        <v>1363.2592874871639</v>
      </c>
      <c r="D6">
        <f>SUMIFS('conditional forecasts_0'!E$6:E$553,'conditional forecasts_0'!$CW$6:$CW$553,$B6,'conditional forecasts_0'!$B$6:$B$553,"adm")</f>
        <v>1507.1464634053482</v>
      </c>
      <c r="E6">
        <f>SUMIFS('conditional forecasts_0'!F$6:F$553,'conditional forecasts_0'!$CW$6:$CW$553,$B6,'conditional forecasts_0'!$B$6:$B$553,"adm")</f>
        <v>1760.0590988515064</v>
      </c>
      <c r="F6">
        <f>SUMIFS('conditional forecasts_0'!G$6:G$553,'conditional forecasts_0'!$CW$6:$CW$553,$B6,'conditional forecasts_0'!$B$6:$B$553,"adm")</f>
        <v>1777.9428487542853</v>
      </c>
      <c r="G6">
        <f>SUMIFS('conditional forecasts_0'!H$6:H$553,'conditional forecasts_0'!$CW$6:$CW$553,$B6,'conditional forecasts_0'!$B$6:$B$553,"adm")</f>
        <v>1775.8407613359709</v>
      </c>
      <c r="H6">
        <f>SUMIFS('conditional forecasts_0'!I$6:I$553,'conditional forecasts_0'!$CW$6:$CW$553,$B6,'conditional forecasts_0'!$B$6:$B$553,"adm")</f>
        <v>1796.206378280762</v>
      </c>
      <c r="I6">
        <f>SUMIFS('conditional forecasts_0'!J$6:J$553,'conditional forecasts_0'!$CW$6:$CW$553,$B6,'conditional forecasts_0'!$B$6:$B$553,"adm")</f>
        <v>1710.8390542819777</v>
      </c>
      <c r="J6">
        <f>SUMIFS('conditional forecasts_0'!K$6:K$553,'conditional forecasts_0'!$CW$6:$CW$553,$B6,'conditional forecasts_0'!$B$6:$B$553,"adm")</f>
        <v>1688.6327998174745</v>
      </c>
      <c r="K6">
        <f>SUMIFS('conditional forecasts_0'!L$6:L$553,'conditional forecasts_0'!$CW$6:$CW$553,$B6,'conditional forecasts_0'!$B$6:$B$553,"adm")</f>
        <v>1581.7083458181476</v>
      </c>
      <c r="L6">
        <f>SUMIFS('conditional forecasts_0'!M$6:M$553,'conditional forecasts_0'!$CW$6:$CW$553,$B6,'conditional forecasts_0'!$B$6:$B$553,"adm")</f>
        <v>1462.2253567789999</v>
      </c>
      <c r="M6">
        <f>SUMIFS('conditional forecasts_0'!N$6:N$553,'conditional forecasts_0'!$CW$6:$CW$553,$B6,'conditional forecasts_0'!$B$6:$B$553,"adm")</f>
        <v>1418.7179394717944</v>
      </c>
      <c r="N6">
        <f>SUMIFS('conditional forecasts_0'!O$6:O$553,'conditional forecasts_0'!$CW$6:$CW$553,$B6,'conditional forecasts_0'!$B$6:$B$553,"adm")</f>
        <v>1191.4020259874451</v>
      </c>
      <c r="O6">
        <f>SUMIFS('conditional forecasts_0'!P$6:P$553,'conditional forecasts_0'!$CW$6:$CW$553,$B6,'conditional forecasts_0'!$B$6:$B$553,"adm")</f>
        <v>1354.5817777221894</v>
      </c>
      <c r="P6">
        <f>SUMIFS('conditional forecasts_0'!Q$6:Q$553,'conditional forecasts_0'!$CW$6:$CW$553,$B6,'conditional forecasts_0'!$B$6:$B$553,"adm")</f>
        <v>1463.8552453713794</v>
      </c>
      <c r="Q6">
        <f>SUMIFS('conditional forecasts_0'!R$6:R$553,'conditional forecasts_0'!$CW$6:$CW$553,$B6,'conditional forecasts_0'!$B$6:$B$553,"adm")</f>
        <v>1718.8846994243065</v>
      </c>
      <c r="R6">
        <f>SUMIFS('conditional forecasts_0'!S$6:S$553,'conditional forecasts_0'!$CW$6:$CW$553,$B6,'conditional forecasts_0'!$B$6:$B$553,"adm")</f>
        <v>1724.7065243761681</v>
      </c>
      <c r="S6">
        <f>SUMIFS('conditional forecasts_0'!T$6:T$553,'conditional forecasts_0'!$CW$6:$CW$553,$B6,'conditional forecasts_0'!$B$6:$B$553,"adm")</f>
        <v>1713.4431874373383</v>
      </c>
      <c r="T6">
        <f>SUMIFS('conditional forecasts_0'!U$6:U$553,'conditional forecasts_0'!$CW$6:$CW$553,$B6,'conditional forecasts_0'!$B$6:$B$553,"adm")</f>
        <v>1714.8450390419027</v>
      </c>
      <c r="U6">
        <f>SUMIFS('conditional forecasts_0'!V$6:V$553,'conditional forecasts_0'!$CW$6:$CW$553,$B6,'conditional forecasts_0'!$B$6:$B$553,"adm")</f>
        <v>1614.1831808263848</v>
      </c>
      <c r="V6">
        <f>SUMIFS('conditional forecasts_0'!W$6:W$553,'conditional forecasts_0'!$CW$6:$CW$553,$B6,'conditional forecasts_0'!$B$6:$B$553,"adm")</f>
        <v>1577.1723455190292</v>
      </c>
      <c r="W6">
        <f>SUMIFS('conditional forecasts_0'!X$6:X$553,'conditional forecasts_0'!$CW$6:$CW$553,$B6,'conditional forecasts_0'!$B$6:$B$553,"adm")</f>
        <v>1458.7286606707285</v>
      </c>
      <c r="X6">
        <f>SUMIFS('conditional forecasts_0'!Y$6:Y$553,'conditional forecasts_0'!$CW$6:$CW$553,$B6,'conditional forecasts_0'!$B$6:$B$553,"adm")</f>
        <v>1335.918922725926</v>
      </c>
      <c r="Y6">
        <f>SUMIFS('conditional forecasts_0'!Z$6:Z$553,'conditional forecasts_0'!$CW$6:$CW$553,$B6,'conditional forecasts_0'!$B$6:$B$553,"adm")</f>
        <v>1296.0375546519256</v>
      </c>
      <c r="Z6">
        <f>SUMIFS('conditional forecasts_0'!AA$6:AA$553,'conditional forecasts_0'!$CW$6:$CW$553,$B6,'conditional forecasts_0'!$B$6:$B$553,"adm")</f>
        <v>1077.3441571400076</v>
      </c>
      <c r="AA6">
        <f>SUMIFS('conditional forecasts_0'!AB$6:AB$553,'conditional forecasts_0'!$CW$6:$CW$553,$B6,'conditional forecasts_0'!$B$6:$B$553,"adm")</f>
        <v>1251.2604075618733</v>
      </c>
      <c r="AB6">
        <f>SUMIFS('conditional forecasts_0'!AC$6:AC$553,'conditional forecasts_0'!$CW$6:$CW$553,$B6,'conditional forecasts_0'!$B$6:$B$553,"adm")</f>
        <v>1369.9378395146334</v>
      </c>
      <c r="AC6">
        <f>SUMIFS('conditional forecasts_0'!AD$6:AD$553,'conditional forecasts_0'!$CW$6:$CW$553,$B6,'conditional forecasts_0'!$B$6:$B$553,"adm")</f>
        <v>1630.8008012197224</v>
      </c>
      <c r="AD6">
        <f>SUMIFS('conditional forecasts_0'!AE$6:AE$553,'conditional forecasts_0'!$CW$6:$CW$553,$B6,'conditional forecasts_0'!$B$6:$B$553,"adm")</f>
        <v>1638.3367180395917</v>
      </c>
      <c r="AE6">
        <f>SUMIFS('conditional forecasts_0'!AF$6:AF$553,'conditional forecasts_0'!$CW$6:$CW$553,$B6,'conditional forecasts_0'!$B$6:$B$553,"adm")</f>
        <v>1625.4754383689035</v>
      </c>
      <c r="AF6">
        <f>SUMIFS('conditional forecasts_0'!AG$6:AG$553,'conditional forecasts_0'!$CW$6:$CW$553,$B6,'conditional forecasts_0'!$B$6:$B$553,"adm")</f>
        <v>1623.524628743759</v>
      </c>
      <c r="AG6">
        <f>SUMIFS('conditional forecasts_0'!AH$6:AH$553,'conditional forecasts_0'!$CW$6:$CW$553,$B6,'conditional forecasts_0'!$B$6:$B$553,"adm")</f>
        <v>1519.3726400344981</v>
      </c>
      <c r="AH6">
        <f>SUMIFS('conditional forecasts_0'!AI$6:AI$553,'conditional forecasts_0'!$CW$6:$CW$553,$B6,'conditional forecasts_0'!$B$6:$B$553,"adm")</f>
        <v>1479.8855224274944</v>
      </c>
      <c r="AI6">
        <f>SUMIFS('conditional forecasts_0'!AJ$6:AJ$553,'conditional forecasts_0'!$CW$6:$CW$553,$B6,'conditional forecasts_0'!$B$6:$B$553,"adm")</f>
        <v>1360.4891358767804</v>
      </c>
      <c r="AJ6">
        <f>SUMIFS('conditional forecasts_0'!AK$6:AK$553,'conditional forecasts_0'!$CW$6:$CW$553,$B6,'conditional forecasts_0'!$B$6:$B$553,"adm")</f>
        <v>1238.2163360879169</v>
      </c>
      <c r="AK6">
        <f>SUMIFS('conditional forecasts_0'!AL$6:AL$553,'conditional forecasts_0'!$CW$6:$CW$553,$B6,'conditional forecasts_0'!$B$6:$B$553,"adm")</f>
        <v>1199.9971695729917</v>
      </c>
      <c r="AL6">
        <f>SUMIFS('conditional forecasts_0'!AM$6:AM$553,'conditional forecasts_0'!$CW$6:$CW$553,$B6,'conditional forecasts_0'!$B$6:$B$553,"adm")</f>
        <v>983.61762609652772</v>
      </c>
      <c r="AM6">
        <f>SUMIFS('conditional forecasts_0'!AN$6:AN$553,'conditional forecasts_0'!$CW$6:$CW$553,$B6,'conditional forecasts_0'!$B$6:$B$553,"adm")</f>
        <v>1160.0632087663912</v>
      </c>
      <c r="AN6">
        <f>SUMIFS('conditional forecasts_0'!AO$6:AO$553,'conditional forecasts_0'!$CW$6:$CW$553,$B6,'conditional forecasts_0'!$B$6:$B$553,"adm")</f>
        <v>1281.1436265552916</v>
      </c>
      <c r="AO6">
        <f>SUMIFS('conditional forecasts_0'!AP$6:AP$553,'conditional forecasts_0'!$CW$6:$CW$553,$B6,'conditional forecasts_0'!$B$6:$B$553,"adm")</f>
        <v>1544.0460376278288</v>
      </c>
      <c r="AP6">
        <f>SUMIFS('conditional forecasts_0'!AQ$6:AQ$553,'conditional forecasts_0'!$CW$6:$CW$553,$B6,'conditional forecasts_0'!$B$6:$B$553,"adm")</f>
        <v>1553.1240861339811</v>
      </c>
      <c r="AQ6">
        <f>SUMIFS('conditional forecasts_0'!AR$6:AR$553,'conditional forecasts_0'!$CW$6:$CW$553,$B6,'conditional forecasts_0'!$B$6:$B$553,"adm")</f>
        <v>1541.2763044674152</v>
      </c>
      <c r="AR6">
        <f>SUMIFS('conditional forecasts_0'!AS$6:AS$553,'conditional forecasts_0'!$CW$6:$CW$553,$B6,'conditional forecasts_0'!$B$6:$B$553,"adm")</f>
        <v>1539.8784372365408</v>
      </c>
      <c r="AS6">
        <f>SUMIFS('conditional forecasts_0'!AT$6:AT$553,'conditional forecasts_0'!$CW$6:$CW$553,$B6,'conditional forecasts_0'!$B$6:$B$553,"adm")</f>
        <v>1435.969897992072</v>
      </c>
      <c r="AT6">
        <f>SUMIFS('conditional forecasts_0'!AU$6:AU$553,'conditional forecasts_0'!$CW$6:$CW$553,$B6,'conditional forecasts_0'!$B$6:$B$553,"adm")</f>
        <v>1396.61409983413</v>
      </c>
      <c r="AU6">
        <f>SUMIFS('conditional forecasts_0'!AV$6:AV$553,'conditional forecasts_0'!$CW$6:$CW$553,$B6,'conditional forecasts_0'!$B$6:$B$553,"adm")</f>
        <v>1277.4302115556004</v>
      </c>
      <c r="AV6">
        <f>SUMIFS('conditional forecasts_0'!AW$6:AW$553,'conditional forecasts_0'!$CW$6:$CW$553,$B6,'conditional forecasts_0'!$B$6:$B$553,"adm")</f>
        <v>1155.5923267929913</v>
      </c>
      <c r="AW6">
        <f>SUMIFS('conditional forecasts_0'!AX$6:AX$553,'conditional forecasts_0'!$CW$6:$CW$553,$B6,'conditional forecasts_0'!$B$6:$B$553,"adm")</f>
        <v>1118.0902460968016</v>
      </c>
      <c r="AX6">
        <f>SUMIFS('conditional forecasts_0'!AY$6:AY$553,'conditional forecasts_0'!$CW$6:$CW$553,$B6,'conditional forecasts_0'!$B$6:$B$553,"adm")</f>
        <v>902.68620348381546</v>
      </c>
      <c r="AY6">
        <f>SUMIFS('conditional forecasts_0'!AZ$6:AZ$553,'conditional forecasts_0'!$CW$6:$CW$553,$B6,'conditional forecasts_0'!$B$6:$B$553,"adm")</f>
        <v>1080.2812940668148</v>
      </c>
      <c r="AZ6">
        <f>SUMIFS('conditional forecasts_0'!BA$6:BA$553,'conditional forecasts_0'!$CW$6:$CW$553,$B6,'conditional forecasts_0'!$B$6:$B$553,"adm")</f>
        <v>1202.5763117393126</v>
      </c>
      <c r="BA6">
        <f>SUMIFS('conditional forecasts_0'!BB$6:BB$553,'conditional forecasts_0'!$CW$6:$CW$553,$B6,'conditional forecasts_0'!$B$6:$B$553,"adm")</f>
        <v>1466.6600287645686</v>
      </c>
      <c r="BB6">
        <f>SUMIFS('conditional forecasts_0'!BC$6:BC$553,'conditional forecasts_0'!$CW$6:$CW$553,$B6,'conditional forecasts_0'!$B$6:$B$553,"adm")</f>
        <v>1476.8211276413103</v>
      </c>
      <c r="BC6">
        <f>SUMIFS('conditional forecasts_0'!BD$6:BD$553,'conditional forecasts_0'!$CW$6:$CW$553,$B6,'conditional forecasts_0'!$B$6:$B$553,"adm")</f>
        <v>1465.9331172209713</v>
      </c>
      <c r="BD6">
        <f>SUMIFS('conditional forecasts_0'!BE$6:BE$553,'conditional forecasts_0'!$CW$6:$CW$553,$B6,'conditional forecasts_0'!$B$6:$B$553,"adm")</f>
        <v>1465.3793491657079</v>
      </c>
      <c r="BE6">
        <f>SUMIFS('conditional forecasts_0'!BF$6:BF$553,'conditional forecasts_0'!$CW$6:$CW$553,$B6,'conditional forecasts_0'!$B$6:$B$553,"adm")</f>
        <v>1362.225031082226</v>
      </c>
      <c r="BF6">
        <f>SUMIFS('conditional forecasts_0'!BG$6:BG$553,'conditional forecasts_0'!$CW$6:$CW$553,$B6,'conditional forecasts_0'!$B$6:$B$553,"adm")</f>
        <v>1323.563203621851</v>
      </c>
      <c r="BG6">
        <f>SUMIFS('conditional forecasts_0'!BH$6:BH$553,'conditional forecasts_0'!$CW$6:$CW$553,$B6,'conditional forecasts_0'!$B$6:$B$553,"adm")</f>
        <v>1205.0372149046416</v>
      </c>
      <c r="BH6">
        <f>SUMIFS('conditional forecasts_0'!BI$6:BI$553,'conditional forecasts_0'!$CW$6:$CW$553,$B6,'conditional forecasts_0'!$B$6:$B$553,"adm")</f>
        <v>1083.8372698133019</v>
      </c>
      <c r="BI6">
        <f>SUMIFS('conditional forecasts_0'!BJ$6:BJ$553,'conditional forecasts_0'!$CW$6:$CW$553,$B6,'conditional forecasts_0'!$B$6:$B$553,"adm")</f>
        <v>1046.9638920631228</v>
      </c>
      <c r="BJ6">
        <f>SUMIFS('conditional forecasts_0'!BK$6:BK$553,'conditional forecasts_0'!$CW$6:$CW$553,$B6,'conditional forecasts_0'!$B$6:$B$553,"adm")</f>
        <v>832.18969290541838</v>
      </c>
      <c r="BK6">
        <f>SUMIFS('conditional forecasts_0'!BL$6:BL$553,'conditional forecasts_0'!$CW$6:$CW$553,$B6,'conditional forecasts_0'!$B$6:$B$553,"adm")</f>
        <v>1010.4301705568651</v>
      </c>
      <c r="BL6">
        <f>SUMIFS('conditional forecasts_0'!BM$6:BM$553,'conditional forecasts_0'!$CW$6:$CW$553,$B6,'conditional forecasts_0'!$B$6:$B$553,"adm")</f>
        <v>1133.4061151784401</v>
      </c>
      <c r="BM6">
        <f>SUMIFS('conditional forecasts_0'!BN$6:BN$553,'conditional forecasts_0'!$CW$6:$CW$553,$B6,'conditional forecasts_0'!$B$6:$B$553,"adm")</f>
        <v>1398.2297627902608</v>
      </c>
      <c r="BN6">
        <f>SUMIFS('conditional forecasts_0'!BO$6:BO$553,'conditional forecasts_0'!$CW$6:$CW$553,$B6,'conditional forecasts_0'!$B$6:$B$553,"adm")</f>
        <v>1409.2111350815205</v>
      </c>
      <c r="BO6">
        <f>SUMIFS('conditional forecasts_0'!BP$6:BP$553,'conditional forecasts_0'!$CW$6:$CW$553,$B6,'conditional forecasts_0'!$B$6:$B$553,"adm")</f>
        <v>1399.2349143702954</v>
      </c>
      <c r="BP6">
        <f>SUMIFS('conditional forecasts_0'!BQ$6:BQ$553,'conditional forecasts_0'!$CW$6:$CW$553,$B6,'conditional forecasts_0'!$B$6:$B$553,"adm")</f>
        <v>1399.6765652701088</v>
      </c>
      <c r="BQ6">
        <f>SUMIFS('conditional forecasts_0'!BR$6:BR$553,'conditional forecasts_0'!$CW$6:$CW$553,$B6,'conditional forecasts_0'!$B$6:$B$553,"adm")</f>
        <v>1297.5668611553745</v>
      </c>
      <c r="BR6">
        <f>SUMIFS('conditional forecasts_0'!BS$6:BS$553,'conditional forecasts_0'!$CW$6:$CW$553,$B6,'conditional forecasts_0'!$B$6:$B$553,"adm")</f>
        <v>1259.9348905226225</v>
      </c>
      <c r="BS6">
        <f>SUMIFS('conditional forecasts_0'!BT$6:BT$553,'conditional forecasts_0'!$CW$6:$CW$553,$B6,'conditional forecasts_0'!$B$6:$B$553,"adm")</f>
        <v>1142.3357949487631</v>
      </c>
      <c r="BT6">
        <f>SUMIFS('conditional forecasts_0'!BU$6:BU$553,'conditional forecasts_0'!$CW$6:$CW$553,$B6,'conditional forecasts_0'!$B$6:$B$553,"adm")</f>
        <v>1021.8639237479199</v>
      </c>
      <c r="BU6">
        <f>SUMIFS('conditional forecasts_0'!BV$6:BV$553,'conditional forecasts_0'!$CW$6:$CW$553,$B6,'conditional forecasts_0'!$B$6:$B$553,"adm")</f>
        <v>985.44428378132193</v>
      </c>
      <c r="BV6">
        <f>SUMIFS('conditional forecasts_0'!BW$6:BW$553,'conditional forecasts_0'!$CW$6:$CW$553,$B6,'conditional forecasts_0'!$B$6:$B$553,"adm")</f>
        <v>770.82821939480993</v>
      </c>
      <c r="BW6">
        <f>SUMIFS('conditional forecasts_0'!BX$6:BX$553,'conditional forecasts_0'!$CW$6:$CW$553,$B6,'conditional forecasts_0'!$B$6:$B$553,"adm")</f>
        <v>948.99339223156551</v>
      </c>
      <c r="BX6">
        <f>SUMIFS('conditional forecasts_0'!BY$6:BY$553,'conditional forecasts_0'!$CW$6:$CW$553,$B6,'conditional forecasts_0'!$B$6:$B$553,"adm")</f>
        <v>1071.8174120975157</v>
      </c>
      <c r="BY6">
        <f>SUMIFS('conditional forecasts_0'!BZ$6:BZ$553,'conditional forecasts_0'!$CW$6:$CW$553,$B6,'conditional forecasts_0'!$B$6:$B$553,"adm")</f>
        <v>1336.644805593924</v>
      </c>
      <c r="BZ6">
        <f>SUMIFS('conditional forecasts_0'!CA$6:CA$553,'conditional forecasts_0'!$CW$6:$CW$553,$B6,'conditional forecasts_0'!$B$6:$B$553,"adm")</f>
        <v>1348.0381800365258</v>
      </c>
      <c r="CA6">
        <f>SUMIFS('conditional forecasts_0'!CB$6:CB$553,'conditional forecasts_0'!$CW$6:$CW$553,$B6,'conditional forecasts_0'!$B$6:$B$553,"adm")</f>
        <v>1339.0732764535067</v>
      </c>
      <c r="CB6">
        <f>SUMIFS('conditional forecasts_0'!CC$6:CC$553,'conditional forecasts_0'!$CW$6:$CW$553,$B6,'conditional forecasts_0'!$B$6:$B$553,"adm")</f>
        <v>1341.1715421276924</v>
      </c>
      <c r="CC6">
        <f>SUMIFS('conditional forecasts_0'!CD$6:CD$553,'conditional forecasts_0'!$CW$6:$CW$553,$B6,'conditional forecasts_0'!$B$6:$B$553,"adm")</f>
        <v>1241.2175295922882</v>
      </c>
      <c r="CD6">
        <f>SUMIFS('conditional forecasts_0'!CE$6:CE$553,'conditional forecasts_0'!$CW$6:$CW$553,$B6,'conditional forecasts_0'!$B$6:$B$553,"adm")</f>
        <v>1205.9155759951395</v>
      </c>
      <c r="CE6">
        <f>SUMIFS('conditional forecasts_0'!CF$6:CF$553,'conditional forecasts_0'!$CW$6:$CW$553,$B6,'conditional forecasts_0'!$B$6:$B$553,"adm")</f>
        <v>1090.3839856021827</v>
      </c>
      <c r="CF6">
        <f>SUMIFS('conditional forecasts_0'!CG$6:CG$553,'conditional forecasts_0'!$CW$6:$CW$553,$B6,'conditional forecasts_0'!$B$6:$B$553,"adm")</f>
        <v>971.26760798282999</v>
      </c>
      <c r="CG6">
        <f>SUMIFS('conditional forecasts_0'!CH$6:CH$553,'conditional forecasts_0'!$CW$6:$CW$553,$B6,'conditional forecasts_0'!$B$6:$B$553,"adm")</f>
        <v>935.15658657831011</v>
      </c>
      <c r="CH6">
        <f>SUMIFS('conditional forecasts_0'!CI$6:CI$553,'conditional forecasts_0'!$CW$6:$CW$553,$B6,'conditional forecasts_0'!$B$6:$B$553,"adm")</f>
        <v>719.69562959072721</v>
      </c>
      <c r="CI6">
        <f>SUMIFS('conditional forecasts_0'!CJ$6:CJ$553,'conditional forecasts_0'!$CW$6:$CW$553,$B6,'conditional forecasts_0'!$B$6:$B$553,"adm")</f>
        <v>895.98651132709858</v>
      </c>
      <c r="CJ6">
        <f>SUMIFS('conditional forecasts_0'!CK$6:CK$553,'conditional forecasts_0'!$CW$6:$CW$553,$B6,'conditional forecasts_0'!$B$6:$B$553,"adm")</f>
        <v>1016.1040912932451</v>
      </c>
      <c r="CK6">
        <f>SUMIFS('conditional forecasts_0'!CL$6:CL$553,'conditional forecasts_0'!$CW$6:$CW$553,$B6,'conditional forecasts_0'!$B$6:$B$553,"adm")</f>
        <v>1278.1615052346056</v>
      </c>
      <c r="CL6">
        <f>SUMIFS('conditional forecasts_0'!CM$6:CM$553,'conditional forecasts_0'!$CW$6:$CW$553,$B6,'conditional forecasts_0'!$B$6:$B$553,"adm")</f>
        <v>1287.6144070573928</v>
      </c>
      <c r="CM6">
        <f>SUMIFS('conditional forecasts_0'!CN$6:CN$553,'conditional forecasts_0'!$CW$6:$CW$553,$B6,'conditional forecasts_0'!$B$6:$B$553,"adm")</f>
        <v>1277.6401659095568</v>
      </c>
      <c r="CN6">
        <f>SUMIFS('conditional forecasts_0'!CO$6:CO$553,'conditional forecasts_0'!$CW$6:$CW$553,$B6,'conditional forecasts_0'!$B$6:$B$553,"adm")</f>
        <v>1281.6048519499889</v>
      </c>
      <c r="CO6">
        <f>SUMIFS('conditional forecasts_0'!CP$6:CP$553,'conditional forecasts_0'!$CW$6:$CW$553,$B6,'conditional forecasts_0'!$B$6:$B$553,"adm")</f>
        <v>1187.4520094465297</v>
      </c>
      <c r="CP6">
        <f>SUMIFS('conditional forecasts_0'!CQ$6:CQ$553,'conditional forecasts_0'!$CW$6:$CW$553,$B6,'conditional forecasts_0'!$B$6:$B$553,"adm")</f>
        <v>1160.141559035399</v>
      </c>
      <c r="CQ6">
        <f>SUMIFS('conditional forecasts_0'!CR$6:CR$553,'conditional forecasts_0'!$CW$6:$CW$553,$B6,'conditional forecasts_0'!$B$6:$B$553,"adm")</f>
        <v>1062.143055878395</v>
      </c>
      <c r="CR6">
        <f>SUMIFS('conditional forecasts_0'!CS$6:CS$553,'conditional forecasts_0'!$CW$6:$CW$553,$B6,'conditional forecasts_0'!$B$6:$B$553,"adm")</f>
        <v>932.72531495933538</v>
      </c>
      <c r="CS6">
        <f>SUMIFS('conditional forecasts_0'!CT$6:CT$553,'conditional forecasts_0'!$CW$6:$CW$553,$B6,'conditional forecasts_0'!$B$6:$B$553,"adm")</f>
        <v>906.6560193466853</v>
      </c>
      <c r="CT6">
        <f>SUMIFS('conditional forecasts_0'!CU$6:CU$553,'conditional forecasts_0'!$CW$6:$CW$553,$B6,'conditional forecasts_0'!$B$6:$B$553,"adm")</f>
        <v>738.5912414223111</v>
      </c>
    </row>
    <row r="7" spans="2:98" x14ac:dyDescent="0.3">
      <c r="B7">
        <v>1201</v>
      </c>
      <c r="C7">
        <f>SUMIFS('conditional forecasts_0'!D$6:D$553,'conditional forecasts_0'!$CW$6:$CW$553,$B7,'conditional forecasts_0'!$B$6:$B$553,"adm")</f>
        <v>117.23355569906988</v>
      </c>
      <c r="D7">
        <f>SUMIFS('conditional forecasts_0'!E$6:E$553,'conditional forecasts_0'!$CW$6:$CW$553,$B7,'conditional forecasts_0'!$B$6:$B$553,"adm")</f>
        <v>125.429473265288</v>
      </c>
      <c r="E7">
        <f>SUMIFS('conditional forecasts_0'!F$6:F$553,'conditional forecasts_0'!$CW$6:$CW$553,$B7,'conditional forecasts_0'!$B$6:$B$553,"adm")</f>
        <v>166.59192541897326</v>
      </c>
      <c r="F7">
        <f>SUMIFS('conditional forecasts_0'!G$6:G$553,'conditional forecasts_0'!$CW$6:$CW$553,$B7,'conditional forecasts_0'!$B$6:$B$553,"adm")</f>
        <v>194.74557341786442</v>
      </c>
      <c r="G7">
        <f>SUMIFS('conditional forecasts_0'!H$6:H$553,'conditional forecasts_0'!$CW$6:$CW$553,$B7,'conditional forecasts_0'!$B$6:$B$553,"adm")</f>
        <v>220.19167544241731</v>
      </c>
      <c r="H7">
        <f>SUMIFS('conditional forecasts_0'!I$6:I$553,'conditional forecasts_0'!$CW$6:$CW$553,$B7,'conditional forecasts_0'!$B$6:$B$553,"adm")</f>
        <v>236.47094357076804</v>
      </c>
      <c r="I7">
        <f>SUMIFS('conditional forecasts_0'!J$6:J$553,'conditional forecasts_0'!$CW$6:$CW$553,$B7,'conditional forecasts_0'!$B$6:$B$553,"adm")</f>
        <v>219.56356891430642</v>
      </c>
      <c r="J7">
        <f>SUMIFS('conditional forecasts_0'!K$6:K$553,'conditional forecasts_0'!$CW$6:$CW$553,$B7,'conditional forecasts_0'!$B$6:$B$553,"adm")</f>
        <v>206.78142053719949</v>
      </c>
      <c r="K7">
        <f>SUMIFS('conditional forecasts_0'!L$6:L$553,'conditional forecasts_0'!$CW$6:$CW$553,$B7,'conditional forecasts_0'!$B$6:$B$553,"adm")</f>
        <v>182.14916898302491</v>
      </c>
      <c r="L7">
        <f>SUMIFS('conditional forecasts_0'!M$6:M$553,'conditional forecasts_0'!$CW$6:$CW$553,$B7,'conditional forecasts_0'!$B$6:$B$553,"adm")</f>
        <v>151.4304780668613</v>
      </c>
      <c r="M7">
        <f>SUMIFS('conditional forecasts_0'!N$6:N$553,'conditional forecasts_0'!$CW$6:$CW$553,$B7,'conditional forecasts_0'!$B$6:$B$553,"adm")</f>
        <v>132.42232784264951</v>
      </c>
      <c r="N7">
        <f>SUMIFS('conditional forecasts_0'!O$6:O$553,'conditional forecasts_0'!$CW$6:$CW$553,$B7,'conditional forecasts_0'!$B$6:$B$553,"adm")</f>
        <v>103.00676383380276</v>
      </c>
      <c r="O7">
        <f>SUMIFS('conditional forecasts_0'!P$6:P$553,'conditional forecasts_0'!$CW$6:$CW$553,$B7,'conditional forecasts_0'!$B$6:$B$553,"adm")</f>
        <v>121.4180285558262</v>
      </c>
      <c r="P7">
        <f>SUMIFS('conditional forecasts_0'!Q$6:Q$553,'conditional forecasts_0'!$CW$6:$CW$553,$B7,'conditional forecasts_0'!$B$6:$B$553,"adm")</f>
        <v>125.25576645542606</v>
      </c>
      <c r="Q7">
        <f>SUMIFS('conditional forecasts_0'!R$6:R$553,'conditional forecasts_0'!$CW$6:$CW$553,$B7,'conditional forecasts_0'!$B$6:$B$553,"adm")</f>
        <v>159.37321588410146</v>
      </c>
      <c r="R7">
        <f>SUMIFS('conditional forecasts_0'!S$6:S$553,'conditional forecasts_0'!$CW$6:$CW$553,$B7,'conditional forecasts_0'!$B$6:$B$553,"adm")</f>
        <v>186.85137282804013</v>
      </c>
      <c r="S7">
        <f>SUMIFS('conditional forecasts_0'!T$6:T$553,'conditional forecasts_0'!$CW$6:$CW$553,$B7,'conditional forecasts_0'!$B$6:$B$553,"adm")</f>
        <v>212.87750713115773</v>
      </c>
      <c r="T7">
        <f>SUMIFS('conditional forecasts_0'!U$6:U$553,'conditional forecasts_0'!$CW$6:$CW$553,$B7,'conditional forecasts_0'!$B$6:$B$553,"adm")</f>
        <v>228.61232781864581</v>
      </c>
      <c r="U7">
        <f>SUMIFS('conditional forecasts_0'!V$6:V$553,'conditional forecasts_0'!$CW$6:$CW$553,$B7,'conditional forecasts_0'!$B$6:$B$553,"adm")</f>
        <v>208.76029915691527</v>
      </c>
      <c r="V7">
        <f>SUMIFS('conditional forecasts_0'!W$6:W$553,'conditional forecasts_0'!$CW$6:$CW$553,$B7,'conditional forecasts_0'!$B$6:$B$553,"adm")</f>
        <v>190.53103128863347</v>
      </c>
      <c r="W7">
        <f>SUMIFS('conditional forecasts_0'!X$6:X$553,'conditional forecasts_0'!$CW$6:$CW$553,$B7,'conditional forecasts_0'!$B$6:$B$553,"adm")</f>
        <v>159.89159355389913</v>
      </c>
      <c r="X7">
        <f>SUMIFS('conditional forecasts_0'!Y$6:Y$553,'conditional forecasts_0'!$CW$6:$CW$553,$B7,'conditional forecasts_0'!$B$6:$B$553,"adm")</f>
        <v>124.52703611724834</v>
      </c>
      <c r="Y7">
        <f>SUMIFS('conditional forecasts_0'!Z$6:Z$553,'conditional forecasts_0'!$CW$6:$CW$553,$B7,'conditional forecasts_0'!$B$6:$B$553,"adm")</f>
        <v>103.54133673513809</v>
      </c>
      <c r="Z7">
        <f>SUMIFS('conditional forecasts_0'!AA$6:AA$553,'conditional forecasts_0'!$CW$6:$CW$553,$B7,'conditional forecasts_0'!$B$6:$B$553,"adm")</f>
        <v>75.201869846890617</v>
      </c>
      <c r="AA7">
        <f>SUMIFS('conditional forecasts_0'!AB$6:AB$553,'conditional forecasts_0'!$CW$6:$CW$553,$B7,'conditional forecasts_0'!$B$6:$B$553,"adm")</f>
        <v>96.961256187967251</v>
      </c>
      <c r="AB7">
        <f>SUMIFS('conditional forecasts_0'!AC$6:AC$553,'conditional forecasts_0'!$CW$6:$CW$553,$B7,'conditional forecasts_0'!$B$6:$B$553,"adm")</f>
        <v>105.03907654419419</v>
      </c>
      <c r="AC7">
        <f>SUMIFS('conditional forecasts_0'!AD$6:AD$553,'conditional forecasts_0'!$CW$6:$CW$553,$B7,'conditional forecasts_0'!$B$6:$B$553,"adm")</f>
        <v>142.94973148450737</v>
      </c>
      <c r="AD7">
        <f>SUMIFS('conditional forecasts_0'!AE$6:AE$553,'conditional forecasts_0'!$CW$6:$CW$553,$B7,'conditional forecasts_0'!$B$6:$B$553,"adm")</f>
        <v>172.88238012767908</v>
      </c>
      <c r="AE7">
        <f>SUMIFS('conditional forecasts_0'!AF$6:AF$553,'conditional forecasts_0'!$CW$6:$CW$553,$B7,'conditional forecasts_0'!$B$6:$B$553,"adm")</f>
        <v>199.76222348693278</v>
      </c>
      <c r="AF7">
        <f>SUMIFS('conditional forecasts_0'!AG$6:AG$553,'conditional forecasts_0'!$CW$6:$CW$553,$B7,'conditional forecasts_0'!$B$6:$B$553,"adm")</f>
        <v>215.03342978211936</v>
      </c>
      <c r="AG7">
        <f>SUMIFS('conditional forecasts_0'!AH$6:AH$553,'conditional forecasts_0'!$CW$6:$CW$553,$B7,'conditional forecasts_0'!$B$6:$B$553,"adm")</f>
        <v>193.96650649336283</v>
      </c>
      <c r="AH7">
        <f>SUMIFS('conditional forecasts_0'!AI$6:AI$553,'conditional forecasts_0'!$CW$6:$CW$553,$B7,'conditional forecasts_0'!$B$6:$B$553,"adm")</f>
        <v>174.35029675211618</v>
      </c>
      <c r="AI7">
        <f>SUMIFS('conditional forecasts_0'!AJ$6:AJ$553,'conditional forecasts_0'!$CW$6:$CW$553,$B7,'conditional forecasts_0'!$B$6:$B$553,"adm")</f>
        <v>142.57268708731681</v>
      </c>
      <c r="AJ7">
        <f>SUMIFS('conditional forecasts_0'!AK$6:AK$553,'conditional forecasts_0'!$CW$6:$CW$553,$B7,'conditional forecasts_0'!$B$6:$B$553,"adm")</f>
        <v>106.52739866937142</v>
      </c>
      <c r="AK7">
        <f>SUMIFS('conditional forecasts_0'!AL$6:AL$553,'conditional forecasts_0'!$CW$6:$CW$553,$B7,'conditional forecasts_0'!$B$6:$B$553,"adm")</f>
        <v>85.350523067277678</v>
      </c>
      <c r="AL7">
        <f>SUMIFS('conditional forecasts_0'!AM$6:AM$553,'conditional forecasts_0'!$CW$6:$CW$553,$B7,'conditional forecasts_0'!$B$6:$B$553,"adm")</f>
        <v>57.235770379904181</v>
      </c>
      <c r="AM7">
        <f>SUMIFS('conditional forecasts_0'!AN$6:AN$553,'conditional forecasts_0'!$CW$6:$CW$553,$B7,'conditional forecasts_0'!$B$6:$B$553,"adm")</f>
        <v>79.516505464962194</v>
      </c>
      <c r="AN7">
        <f>SUMIFS('conditional forecasts_0'!AO$6:AO$553,'conditional forecasts_0'!$CW$6:$CW$553,$B7,'conditional forecasts_0'!$B$6:$B$553,"adm")</f>
        <v>88.282235361695896</v>
      </c>
      <c r="AO7">
        <f>SUMIFS('conditional forecasts_0'!AP$6:AP$553,'conditional forecasts_0'!$CW$6:$CW$553,$B7,'conditional forecasts_0'!$B$6:$B$553,"adm")</f>
        <v>126.92213316681597</v>
      </c>
      <c r="AP7">
        <f>SUMIFS('conditional forecasts_0'!AQ$6:AQ$553,'conditional forecasts_0'!$CW$6:$CW$553,$B7,'conditional forecasts_0'!$B$6:$B$553,"adm")</f>
        <v>157.51400216330831</v>
      </c>
      <c r="AQ7">
        <f>SUMIFS('conditional forecasts_0'!AR$6:AR$553,'conditional forecasts_0'!$CW$6:$CW$553,$B7,'conditional forecasts_0'!$B$6:$B$553,"adm")</f>
        <v>184.89699471650519</v>
      </c>
      <c r="AR7">
        <f>SUMIFS('conditional forecasts_0'!AS$6:AS$553,'conditional forecasts_0'!$CW$6:$CW$553,$B7,'conditional forecasts_0'!$B$6:$B$553,"adm")</f>
        <v>200.46839496140555</v>
      </c>
      <c r="AS7">
        <f>SUMIFS('conditional forecasts_0'!AT$6:AT$553,'conditional forecasts_0'!$CW$6:$CW$553,$B7,'conditional forecasts_0'!$B$6:$B$553,"adm")</f>
        <v>179.50019554481582</v>
      </c>
      <c r="AT7">
        <f>SUMIFS('conditional forecasts_0'!AU$6:AU$553,'conditional forecasts_0'!$CW$6:$CW$553,$B7,'conditional forecasts_0'!$B$6:$B$553,"adm")</f>
        <v>159.82861908216279</v>
      </c>
      <c r="AU7">
        <f>SUMIFS('conditional forecasts_0'!AV$6:AV$553,'conditional forecasts_0'!$CW$6:$CW$553,$B7,'conditional forecasts_0'!$B$6:$B$553,"adm")</f>
        <v>127.91908230486196</v>
      </c>
      <c r="AV7">
        <f>SUMIFS('conditional forecasts_0'!AW$6:AW$553,'conditional forecasts_0'!$CW$6:$CW$553,$B7,'conditional forecasts_0'!$B$6:$B$553,"adm")</f>
        <v>91.748926596537274</v>
      </c>
      <c r="AW7">
        <f>SUMIFS('conditional forecasts_0'!AX$6:AX$553,'conditional forecasts_0'!$CW$6:$CW$553,$B7,'conditional forecasts_0'!$B$6:$B$553,"adm")</f>
        <v>70.520386202667311</v>
      </c>
      <c r="AX7">
        <f>SUMIFS('conditional forecasts_0'!AY$6:AY$553,'conditional forecasts_0'!$CW$6:$CW$553,$B7,'conditional forecasts_0'!$B$6:$B$553,"adm")</f>
        <v>42.460872034158996</v>
      </c>
      <c r="AY7">
        <f>SUMIFS('conditional forecasts_0'!AZ$6:AZ$553,'conditional forecasts_0'!$CW$6:$CW$553,$B7,'conditional forecasts_0'!$B$6:$B$553,"adm")</f>
        <v>64.902450041811491</v>
      </c>
      <c r="AZ7">
        <f>SUMIFS('conditional forecasts_0'!BA$6:BA$553,'conditional forecasts_0'!$CW$6:$CW$553,$B7,'conditional forecasts_0'!$B$6:$B$553,"adm")</f>
        <v>73.906760196274803</v>
      </c>
      <c r="BA7">
        <f>SUMIFS('conditional forecasts_0'!BB$6:BB$553,'conditional forecasts_0'!$CW$6:$CW$553,$B7,'conditional forecasts_0'!$B$6:$B$553,"adm")</f>
        <v>112.82286620918578</v>
      </c>
      <c r="BB7">
        <f>SUMIFS('conditional forecasts_0'!BC$6:BC$553,'conditional forecasts_0'!$CW$6:$CW$553,$B7,'conditional forecasts_0'!$B$6:$B$553,"adm")</f>
        <v>143.69039755529889</v>
      </c>
      <c r="BC7">
        <f>SUMIFS('conditional forecasts_0'!BD$6:BD$553,'conditional forecasts_0'!$CW$6:$CW$553,$B7,'conditional forecasts_0'!$B$6:$B$553,"adm")</f>
        <v>171.32180355682885</v>
      </c>
      <c r="BD7">
        <f>SUMIFS('conditional forecasts_0'!BE$6:BE$553,'conditional forecasts_0'!$CW$6:$CW$553,$B7,'conditional forecasts_0'!$B$6:$B$553,"adm")</f>
        <v>187.1023383375572</v>
      </c>
      <c r="BE7">
        <f>SUMIFS('conditional forecasts_0'!BF$6:BF$553,'conditional forecasts_0'!$CW$6:$CW$553,$B7,'conditional forecasts_0'!$B$6:$B$553,"adm")</f>
        <v>166.30444668738011</v>
      </c>
      <c r="BF7">
        <f>SUMIFS('conditional forecasts_0'!BG$6:BG$553,'conditional forecasts_0'!$CW$6:$CW$553,$B7,'conditional forecasts_0'!$B$6:$B$553,"adm")</f>
        <v>146.77215679850855</v>
      </c>
      <c r="BG7">
        <f>SUMIFS('conditional forecasts_0'!BH$6:BH$553,'conditional forecasts_0'!$CW$6:$CW$553,$B7,'conditional forecasts_0'!$B$6:$B$553,"adm")</f>
        <v>114.98062408765186</v>
      </c>
      <c r="BH7">
        <f>SUMIFS('conditional forecasts_0'!BI$6:BI$553,'conditional forecasts_0'!$CW$6:$CW$553,$B7,'conditional forecasts_0'!$B$6:$B$553,"adm")</f>
        <v>78.915032370894764</v>
      </c>
      <c r="BI7">
        <f>SUMIFS('conditional forecasts_0'!BJ$6:BJ$553,'conditional forecasts_0'!$CW$6:$CW$553,$B7,'conditional forecasts_0'!$B$6:$B$553,"adm")</f>
        <v>57.782090032150727</v>
      </c>
      <c r="BJ7">
        <f>SUMIFS('conditional forecasts_0'!BK$6:BK$553,'conditional forecasts_0'!$CW$6:$CW$553,$B7,'conditional forecasts_0'!$B$6:$B$553,"adm")</f>
        <v>29.810997529415772</v>
      </c>
      <c r="BK7">
        <f>SUMIFS('conditional forecasts_0'!BL$6:BL$553,'conditional forecasts_0'!$CW$6:$CW$553,$B7,'conditional forecasts_0'!$B$6:$B$553,"adm")</f>
        <v>52.334979196131293</v>
      </c>
      <c r="BL7">
        <f>SUMIFS('conditional forecasts_0'!BM$6:BM$553,'conditional forecasts_0'!$CW$6:$CW$553,$B7,'conditional forecasts_0'!$B$6:$B$553,"adm")</f>
        <v>61.418629175738594</v>
      </c>
      <c r="BM7">
        <f>SUMIFS('conditional forecasts_0'!BN$6:BN$553,'conditional forecasts_0'!$CW$6:$CW$553,$B7,'conditional forecasts_0'!$B$6:$B$553,"adm")</f>
        <v>100.41760301667757</v>
      </c>
      <c r="BN7">
        <f>SUMIFS('conditional forecasts_0'!BO$6:BO$553,'conditional forecasts_0'!$CW$6:$CW$553,$B7,'conditional forecasts_0'!$B$6:$B$553,"adm")</f>
        <v>131.38222910736016</v>
      </c>
      <c r="BO7">
        <f>SUMIFS('conditional forecasts_0'!BP$6:BP$553,'conditional forecasts_0'!$CW$6:$CW$553,$B7,'conditional forecasts_0'!$B$6:$B$553,"adm")</f>
        <v>159.1383390496751</v>
      </c>
      <c r="BP7">
        <f>SUMIFS('conditional forecasts_0'!BQ$6:BQ$553,'conditional forecasts_0'!$CW$6:$CW$553,$B7,'conditional forecasts_0'!$B$6:$B$553,"adm")</f>
        <v>175.0838120426605</v>
      </c>
      <c r="BQ7">
        <f>SUMIFS('conditional forecasts_0'!BR$6:BR$553,'conditional forecasts_0'!$CW$6:$CW$553,$B7,'conditional forecasts_0'!$B$6:$B$553,"adm")</f>
        <v>154.49795869292072</v>
      </c>
      <c r="BR7">
        <f>SUMIFS('conditional forecasts_0'!BS$6:BS$553,'conditional forecasts_0'!$CW$6:$CW$553,$B7,'conditional forecasts_0'!$B$6:$B$553,"adm")</f>
        <v>135.22053392240889</v>
      </c>
      <c r="BS7">
        <f>SUMIFS('conditional forecasts_0'!BT$6:BT$553,'conditional forecasts_0'!$CW$6:$CW$553,$B7,'conditional forecasts_0'!$B$6:$B$553,"adm")</f>
        <v>103.70739905668093</v>
      </c>
      <c r="BT7">
        <f>SUMIFS('conditional forecasts_0'!BU$6:BU$553,'conditional forecasts_0'!$CW$6:$CW$553,$B7,'conditional forecasts_0'!$B$6:$B$553,"adm")</f>
        <v>67.909233911693747</v>
      </c>
      <c r="BU7">
        <f>SUMIFS('conditional forecasts_0'!BV$6:BV$553,'conditional forecasts_0'!$CW$6:$CW$553,$B7,'conditional forecasts_0'!$B$6:$B$553,"adm")</f>
        <v>46.988256457131506</v>
      </c>
      <c r="BV7">
        <f>SUMIFS('conditional forecasts_0'!BW$6:BW$553,'conditional forecasts_0'!$CW$6:$CW$553,$B7,'conditional forecasts_0'!$B$6:$B$553,"adm")</f>
        <v>19.130063490519206</v>
      </c>
      <c r="BW7">
        <f>SUMIFS('conditional forecasts_0'!BX$6:BX$553,'conditional forecasts_0'!$CW$6:$CW$553,$B7,'conditional forecasts_0'!$B$6:$B$553,"adm")</f>
        <v>41.639807794153455</v>
      </c>
      <c r="BX7">
        <f>SUMIFS('conditional forecasts_0'!BY$6:BY$553,'conditional forecasts_0'!$CW$6:$CW$553,$B7,'conditional forecasts_0'!$B$6:$B$553,"adm")</f>
        <v>50.583994375802526</v>
      </c>
      <c r="BY7">
        <f>SUMIFS('conditional forecasts_0'!BZ$6:BZ$553,'conditional forecasts_0'!$CW$6:$CW$553,$B7,'conditional forecasts_0'!$B$6:$B$553,"adm")</f>
        <v>89.359072793707725</v>
      </c>
      <c r="BZ7">
        <f>SUMIFS('conditional forecasts_0'!CA$6:CA$553,'conditional forecasts_0'!$CW$6:$CW$553,$B7,'conditional forecasts_0'!$B$6:$B$553,"adm")</f>
        <v>120.09337421291474</v>
      </c>
      <c r="CA7">
        <f>SUMIFS('conditional forecasts_0'!CB$6:CB$553,'conditional forecasts_0'!$CW$6:$CW$553,$B7,'conditional forecasts_0'!$B$6:$B$553,"adm")</f>
        <v>147.71337407938103</v>
      </c>
      <c r="CB7">
        <f>SUMIFS('conditional forecasts_0'!CC$6:CC$553,'conditional forecasts_0'!$CW$6:$CW$553,$B7,'conditional forecasts_0'!$B$6:$B$553,"adm")</f>
        <v>163.71463581391902</v>
      </c>
      <c r="CC7">
        <f>SUMIFS('conditional forecasts_0'!CD$6:CD$553,'conditional forecasts_0'!$CW$6:$CW$553,$B7,'conditional forecasts_0'!$B$6:$B$553,"adm")</f>
        <v>143.44150218331237</v>
      </c>
      <c r="CD7">
        <f>SUMIFS('conditional forecasts_0'!CE$6:CE$553,'conditional forecasts_0'!$CW$6:$CW$553,$B7,'conditional forecasts_0'!$B$6:$B$553,"adm")</f>
        <v>124.74149974251422</v>
      </c>
      <c r="CE7">
        <f>SUMIFS('conditional forecasts_0'!CF$6:CF$553,'conditional forecasts_0'!$CW$6:$CW$553,$B7,'conditional forecasts_0'!$B$6:$B$553,"adm")</f>
        <v>94.008342628494461</v>
      </c>
      <c r="CF7">
        <f>SUMIFS('conditional forecasts_0'!CG$6:CG$553,'conditional forecasts_0'!$CW$6:$CW$553,$B7,'conditional forecasts_0'!$B$6:$B$553,"adm")</f>
        <v>59.062010812780713</v>
      </c>
      <c r="CG7">
        <f>SUMIFS('conditional forecasts_0'!CH$6:CH$553,'conditional forecasts_0'!$CW$6:$CW$553,$B7,'conditional forecasts_0'!$B$6:$B$553,"adm")</f>
        <v>38.884460365347323</v>
      </c>
      <c r="CH7">
        <f>SUMIFS('conditional forecasts_0'!CI$6:CI$553,'conditional forecasts_0'!$CW$6:$CW$553,$B7,'conditional forecasts_0'!$B$6:$B$553,"adm")</f>
        <v>11.468783449551168</v>
      </c>
      <c r="CI7">
        <f>SUMIFS('conditional forecasts_0'!CJ$6:CJ$553,'conditional forecasts_0'!$CW$6:$CW$553,$B7,'conditional forecasts_0'!$B$6:$B$553,"adm")</f>
        <v>33.949918157206405</v>
      </c>
      <c r="CJ7">
        <f>SUMIFS('conditional forecasts_0'!CK$6:CK$553,'conditional forecasts_0'!$CW$6:$CW$553,$B7,'conditional forecasts_0'!$B$6:$B$553,"adm")</f>
        <v>42.275876515429722</v>
      </c>
      <c r="CK7">
        <f>SUMIFS('conditional forecasts_0'!CL$6:CL$553,'conditional forecasts_0'!$CW$6:$CW$553,$B7,'conditional forecasts_0'!$B$6:$B$553,"adm")</f>
        <v>79.890736469974115</v>
      </c>
      <c r="CL7">
        <f>SUMIFS('conditional forecasts_0'!CM$6:CM$553,'conditional forecasts_0'!$CW$6:$CW$553,$B7,'conditional forecasts_0'!$B$6:$B$553,"adm")</f>
        <v>109.08917817496138</v>
      </c>
      <c r="CM7">
        <f>SUMIFS('conditional forecasts_0'!CN$6:CN$553,'conditional forecasts_0'!$CW$6:$CW$553,$B7,'conditional forecasts_0'!$B$6:$B$553,"adm")</f>
        <v>135.07867791326495</v>
      </c>
      <c r="CN7">
        <f>SUMIFS('conditional forecasts_0'!CO$6:CO$553,'conditional forecasts_0'!$CW$6:$CW$553,$B7,'conditional forecasts_0'!$B$6:$B$553,"adm")</f>
        <v>149.98852670511485</v>
      </c>
      <c r="CO7">
        <f>SUMIFS('conditional forecasts_0'!CP$6:CP$553,'conditional forecasts_0'!$CW$6:$CW$553,$B7,'conditional forecasts_0'!$B$6:$B$553,"adm")</f>
        <v>129.5523282806661</v>
      </c>
      <c r="CP7">
        <f>SUMIFS('conditional forecasts_0'!CQ$6:CQ$553,'conditional forecasts_0'!$CW$6:$CW$553,$B7,'conditional forecasts_0'!$B$6:$B$553,"adm")</f>
        <v>112.29637801193242</v>
      </c>
      <c r="CQ7">
        <f>SUMIFS('conditional forecasts_0'!CR$6:CR$553,'conditional forecasts_0'!$CW$6:$CW$553,$B7,'conditional forecasts_0'!$B$6:$B$553,"adm")</f>
        <v>85.404973683123316</v>
      </c>
      <c r="CR7">
        <f>SUMIFS('conditional forecasts_0'!CS$6:CS$553,'conditional forecasts_0'!$CW$6:$CW$553,$B7,'conditional forecasts_0'!$B$6:$B$553,"adm")</f>
        <v>49.968144784668183</v>
      </c>
      <c r="CS7">
        <f>SUMIFS('conditional forecasts_0'!CT$6:CT$553,'conditional forecasts_0'!$CW$6:$CW$553,$B7,'conditional forecasts_0'!$B$6:$B$553,"adm")</f>
        <v>34.599838716303481</v>
      </c>
      <c r="CT7">
        <f>SUMIFS('conditional forecasts_0'!CU$6:CU$553,'conditional forecasts_0'!$CW$6:$CW$553,$B7,'conditional forecasts_0'!$B$6:$B$553,"adm")</f>
        <v>16.77686931215564</v>
      </c>
    </row>
    <row r="8" spans="2:98" x14ac:dyDescent="0.3">
      <c r="B8">
        <v>1303</v>
      </c>
      <c r="C8">
        <f>SUMIFS('conditional forecasts_0'!D$6:D$553,'conditional forecasts_0'!$CW$6:$CW$553,$B8,'conditional forecasts_0'!$B$6:$B$553,"adm")</f>
        <v>8814.2813803660974</v>
      </c>
      <c r="D8">
        <f>SUMIFS('conditional forecasts_0'!E$6:E$553,'conditional forecasts_0'!$CW$6:$CW$553,$B8,'conditional forecasts_0'!$B$6:$B$553,"adm")</f>
        <v>9374.7042861438167</v>
      </c>
      <c r="E8">
        <f>SUMIFS('conditional forecasts_0'!F$6:F$553,'conditional forecasts_0'!$CW$6:$CW$553,$B8,'conditional forecasts_0'!$B$6:$B$553,"adm")</f>
        <v>11539.763950556842</v>
      </c>
      <c r="F8">
        <f>SUMIFS('conditional forecasts_0'!G$6:G$553,'conditional forecasts_0'!$CW$6:$CW$553,$B8,'conditional forecasts_0'!$B$6:$B$553,"adm")</f>
        <v>11397.060628161002</v>
      </c>
      <c r="G8">
        <f>SUMIFS('conditional forecasts_0'!H$6:H$553,'conditional forecasts_0'!$CW$6:$CW$553,$B8,'conditional forecasts_0'!$B$6:$B$553,"adm")</f>
        <v>11362.832024554473</v>
      </c>
      <c r="H8">
        <f>SUMIFS('conditional forecasts_0'!I$6:I$553,'conditional forecasts_0'!$CW$6:$CW$553,$B8,'conditional forecasts_0'!$B$6:$B$553,"adm")</f>
        <v>11920.123381673024</v>
      </c>
      <c r="I8">
        <f>SUMIFS('conditional forecasts_0'!J$6:J$553,'conditional forecasts_0'!$CW$6:$CW$553,$B8,'conditional forecasts_0'!$B$6:$B$553,"adm")</f>
        <v>11281.971917673078</v>
      </c>
      <c r="J8">
        <f>SUMIFS('conditional forecasts_0'!K$6:K$553,'conditional forecasts_0'!$CW$6:$CW$553,$B8,'conditional forecasts_0'!$B$6:$B$553,"adm")</f>
        <v>11660.397796362597</v>
      </c>
      <c r="K8">
        <f>SUMIFS('conditional forecasts_0'!L$6:L$553,'conditional forecasts_0'!$CW$6:$CW$553,$B8,'conditional forecasts_0'!$B$6:$B$553,"adm")</f>
        <v>11235.048853182296</v>
      </c>
      <c r="L8">
        <f>SUMIFS('conditional forecasts_0'!M$6:M$553,'conditional forecasts_0'!$CW$6:$CW$553,$B8,'conditional forecasts_0'!$B$6:$B$553,"adm")</f>
        <v>10289.635407867388</v>
      </c>
      <c r="M8">
        <f>SUMIFS('conditional forecasts_0'!N$6:N$553,'conditional forecasts_0'!$CW$6:$CW$553,$B8,'conditional forecasts_0'!$B$6:$B$553,"adm")</f>
        <v>9745.6557570280238</v>
      </c>
      <c r="N8">
        <f>SUMIFS('conditional forecasts_0'!O$6:O$553,'conditional forecasts_0'!$CW$6:$CW$553,$B8,'conditional forecasts_0'!$B$6:$B$553,"adm")</f>
        <v>7089.4973615049266</v>
      </c>
      <c r="O8">
        <f>SUMIFS('conditional forecasts_0'!P$6:P$553,'conditional forecasts_0'!$CW$6:$CW$553,$B8,'conditional forecasts_0'!$B$6:$B$553,"adm")</f>
        <v>8362.9885410131283</v>
      </c>
      <c r="P8">
        <f>SUMIFS('conditional forecasts_0'!Q$6:Q$553,'conditional forecasts_0'!$CW$6:$CW$553,$B8,'conditional forecasts_0'!$B$6:$B$553,"adm")</f>
        <v>8865.1235018126463</v>
      </c>
      <c r="Q8">
        <f>SUMIFS('conditional forecasts_0'!R$6:R$553,'conditional forecasts_0'!$CW$6:$CW$553,$B8,'conditional forecasts_0'!$B$6:$B$553,"adm")</f>
        <v>11264.547588300407</v>
      </c>
      <c r="R8">
        <f>SUMIFS('conditional forecasts_0'!S$6:S$553,'conditional forecasts_0'!$CW$6:$CW$553,$B8,'conditional forecasts_0'!$B$6:$B$553,"adm")</f>
        <v>11294.229996624199</v>
      </c>
      <c r="S8">
        <f>SUMIFS('conditional forecasts_0'!T$6:T$553,'conditional forecasts_0'!$CW$6:$CW$553,$B8,'conditional forecasts_0'!$B$6:$B$553,"adm")</f>
        <v>11208.661733870316</v>
      </c>
      <c r="T8">
        <f>SUMIFS('conditional forecasts_0'!U$6:U$553,'conditional forecasts_0'!$CW$6:$CW$553,$B8,'conditional forecasts_0'!$B$6:$B$553,"adm")</f>
        <v>11597.100176288164</v>
      </c>
      <c r="U8">
        <f>SUMIFS('conditional forecasts_0'!V$6:V$553,'conditional forecasts_0'!$CW$6:$CW$553,$B8,'conditional forecasts_0'!$B$6:$B$553,"adm")</f>
        <v>10800.763804181466</v>
      </c>
      <c r="V8">
        <f>SUMIFS('conditional forecasts_0'!W$6:W$553,'conditional forecasts_0'!$CW$6:$CW$553,$B8,'conditional forecasts_0'!$B$6:$B$553,"adm")</f>
        <v>11082.01120070005</v>
      </c>
      <c r="W8">
        <f>SUMIFS('conditional forecasts_0'!X$6:X$553,'conditional forecasts_0'!$CW$6:$CW$553,$B8,'conditional forecasts_0'!$B$6:$B$553,"adm")</f>
        <v>10660.0523619292</v>
      </c>
      <c r="X8">
        <f>SUMIFS('conditional forecasts_0'!Y$6:Y$553,'conditional forecasts_0'!$CW$6:$CW$553,$B8,'conditional forecasts_0'!$B$6:$B$553,"adm")</f>
        <v>9822.6293954456705</v>
      </c>
      <c r="Y8">
        <f>SUMIFS('conditional forecasts_0'!Z$6:Z$553,'conditional forecasts_0'!$CW$6:$CW$553,$B8,'conditional forecasts_0'!$B$6:$B$553,"adm")</f>
        <v>9435.8804380815291</v>
      </c>
      <c r="Z8">
        <f>SUMIFS('conditional forecasts_0'!AA$6:AA$553,'conditional forecasts_0'!$CW$6:$CW$553,$B8,'conditional forecasts_0'!$B$6:$B$553,"adm")</f>
        <v>6922.663173204226</v>
      </c>
      <c r="AA8">
        <f>SUMIFS('conditional forecasts_0'!AB$6:AB$553,'conditional forecasts_0'!$CW$6:$CW$553,$B8,'conditional forecasts_0'!$B$6:$B$553,"adm")</f>
        <v>8283.0775810723499</v>
      </c>
      <c r="AB8">
        <f>SUMIFS('conditional forecasts_0'!AC$6:AC$553,'conditional forecasts_0'!$CW$6:$CW$553,$B8,'conditional forecasts_0'!$B$6:$B$553,"adm")</f>
        <v>8801.8797237390081</v>
      </c>
      <c r="AC8">
        <f>SUMIFS('conditional forecasts_0'!AD$6:AD$553,'conditional forecasts_0'!$CW$6:$CW$553,$B8,'conditional forecasts_0'!$B$6:$B$553,"adm")</f>
        <v>11161.367477339427</v>
      </c>
      <c r="AD8">
        <f>SUMIFS('conditional forecasts_0'!AE$6:AE$553,'conditional forecasts_0'!$CW$6:$CW$553,$B8,'conditional forecasts_0'!$B$6:$B$553,"adm")</f>
        <v>11124.557003246515</v>
      </c>
      <c r="AE8">
        <f>SUMIFS('conditional forecasts_0'!AF$6:AF$553,'conditional forecasts_0'!$CW$6:$CW$553,$B8,'conditional forecasts_0'!$B$6:$B$553,"adm")</f>
        <v>10975.388716167745</v>
      </c>
      <c r="AF8">
        <f>SUMIFS('conditional forecasts_0'!AG$6:AG$553,'conditional forecasts_0'!$CW$6:$CW$553,$B8,'conditional forecasts_0'!$B$6:$B$553,"adm")</f>
        <v>11321.282503905122</v>
      </c>
      <c r="AG8">
        <f>SUMIFS('conditional forecasts_0'!AH$6:AH$553,'conditional forecasts_0'!$CW$6:$CW$553,$B8,'conditional forecasts_0'!$B$6:$B$553,"adm")</f>
        <v>10508.149613030779</v>
      </c>
      <c r="AH8">
        <f>SUMIFS('conditional forecasts_0'!AI$6:AI$553,'conditional forecasts_0'!$CW$6:$CW$553,$B8,'conditional forecasts_0'!$B$6:$B$553,"adm")</f>
        <v>10793.281264985033</v>
      </c>
      <c r="AI8">
        <f>SUMIFS('conditional forecasts_0'!AJ$6:AJ$553,'conditional forecasts_0'!$CW$6:$CW$553,$B8,'conditional forecasts_0'!$B$6:$B$553,"adm")</f>
        <v>10387.147337467268</v>
      </c>
      <c r="AJ8">
        <f>SUMIFS('conditional forecasts_0'!AK$6:AK$553,'conditional forecasts_0'!$CW$6:$CW$553,$B8,'conditional forecasts_0'!$B$6:$B$553,"adm")</f>
        <v>9569.8697846870346</v>
      </c>
      <c r="AK8">
        <f>SUMIFS('conditional forecasts_0'!AL$6:AL$553,'conditional forecasts_0'!$CW$6:$CW$553,$B8,'conditional forecasts_0'!$B$6:$B$553,"adm")</f>
        <v>9202.9177613127922</v>
      </c>
      <c r="AL8">
        <f>SUMIFS('conditional forecasts_0'!AM$6:AM$553,'conditional forecasts_0'!$CW$6:$CW$553,$B8,'conditional forecasts_0'!$B$6:$B$553,"adm")</f>
        <v>6707.0020130359771</v>
      </c>
      <c r="AM8">
        <f>SUMIFS('conditional forecasts_0'!AN$6:AN$553,'conditional forecasts_0'!$CW$6:$CW$553,$B8,'conditional forecasts_0'!$B$6:$B$553,"adm")</f>
        <v>8081.2724184688832</v>
      </c>
      <c r="AN8">
        <f>SUMIFS('conditional forecasts_0'!AO$6:AO$553,'conditional forecasts_0'!$CW$6:$CW$553,$B8,'conditional forecasts_0'!$B$6:$B$553,"adm")</f>
        <v>8609.6990010229729</v>
      </c>
      <c r="AO8">
        <f>SUMIFS('conditional forecasts_0'!AP$6:AP$553,'conditional forecasts_0'!$CW$6:$CW$553,$B8,'conditional forecasts_0'!$B$6:$B$553,"adm")</f>
        <v>10973.821552373733</v>
      </c>
      <c r="AP8">
        <f>SUMIFS('conditional forecasts_0'!AQ$6:AQ$553,'conditional forecasts_0'!$CW$6:$CW$553,$B8,'conditional forecasts_0'!$B$6:$B$553,"adm")</f>
        <v>10936.458218363758</v>
      </c>
      <c r="AQ8">
        <f>SUMIFS('conditional forecasts_0'!AR$6:AR$553,'conditional forecasts_0'!$CW$6:$CW$553,$B8,'conditional forecasts_0'!$B$6:$B$553,"adm")</f>
        <v>10782.446410827497</v>
      </c>
      <c r="AR8">
        <f>SUMIFS('conditional forecasts_0'!AS$6:AS$553,'conditional forecasts_0'!$CW$6:$CW$553,$B8,'conditional forecasts_0'!$B$6:$B$553,"adm")</f>
        <v>11121.229250175009</v>
      </c>
      <c r="AS8">
        <f>SUMIFS('conditional forecasts_0'!AT$6:AT$553,'conditional forecasts_0'!$CW$6:$CW$553,$B8,'conditional forecasts_0'!$B$6:$B$553,"adm")</f>
        <v>10301.303989713846</v>
      </c>
      <c r="AT8">
        <f>SUMIFS('conditional forecasts_0'!AU$6:AU$553,'conditional forecasts_0'!$CW$6:$CW$553,$B8,'conditional forecasts_0'!$B$6:$B$553,"adm")</f>
        <v>10582.239482555105</v>
      </c>
      <c r="AU8">
        <f>SUMIFS('conditional forecasts_0'!AV$6:AV$553,'conditional forecasts_0'!$CW$6:$CW$553,$B8,'conditional forecasts_0'!$B$6:$B$553,"adm")</f>
        <v>10175.739376675097</v>
      </c>
      <c r="AV8">
        <f>SUMIFS('conditional forecasts_0'!AW$6:AW$553,'conditional forecasts_0'!$CW$6:$CW$553,$B8,'conditional forecasts_0'!$B$6:$B$553,"adm")</f>
        <v>9361.8413538549776</v>
      </c>
      <c r="AW8">
        <f>SUMIFS('conditional forecasts_0'!AX$6:AX$553,'conditional forecasts_0'!$CW$6:$CW$553,$B8,'conditional forecasts_0'!$B$6:$B$553,"adm")</f>
        <v>9000.8581001980456</v>
      </c>
      <c r="AX8">
        <f>SUMIFS('conditional forecasts_0'!AY$6:AY$553,'conditional forecasts_0'!$CW$6:$CW$553,$B8,'conditional forecasts_0'!$B$6:$B$553,"adm")</f>
        <v>6511.8561639956688</v>
      </c>
      <c r="AY8">
        <f>SUMIFS('conditional forecasts_0'!AZ$6:AZ$553,'conditional forecasts_0'!$CW$6:$CW$553,$B8,'conditional forecasts_0'!$B$6:$B$553,"adm")</f>
        <v>7892.486353589542</v>
      </c>
      <c r="AZ8">
        <f>SUMIFS('conditional forecasts_0'!BA$6:BA$553,'conditional forecasts_0'!$CW$6:$CW$553,$B8,'conditional forecasts_0'!$B$6:$B$553,"adm")</f>
        <v>8425.7967575498242</v>
      </c>
      <c r="BA8">
        <f>SUMIFS('conditional forecasts_0'!BB$6:BB$553,'conditional forecasts_0'!$CW$6:$CW$553,$B8,'conditional forecasts_0'!$B$6:$B$553,"adm")</f>
        <v>10793.102910879279</v>
      </c>
      <c r="BB8">
        <f>SUMIFS('conditional forecasts_0'!BC$6:BC$553,'conditional forecasts_0'!$CW$6:$CW$553,$B8,'conditional forecasts_0'!$B$6:$B$553,"adm")</f>
        <v>10757.544815583828</v>
      </c>
      <c r="BC8">
        <f>SUMIFS('conditional forecasts_0'!BD$6:BD$553,'conditional forecasts_0'!$CW$6:$CW$553,$B8,'conditional forecasts_0'!$B$6:$B$553,"adm")</f>
        <v>10604.536741002928</v>
      </c>
      <c r="BD8">
        <f>SUMIFS('conditional forecasts_0'!BE$6:BE$553,'conditional forecasts_0'!$CW$6:$CW$553,$B8,'conditional forecasts_0'!$B$6:$B$553,"adm")</f>
        <v>10944.069617413668</v>
      </c>
      <c r="BE8">
        <f>SUMIFS('conditional forecasts_0'!BF$6:BF$553,'conditional forecasts_0'!$CW$6:$CW$553,$B8,'conditional forecasts_0'!$B$6:$B$553,"adm")</f>
        <v>10124.982074352101</v>
      </c>
      <c r="BF8">
        <f>SUMIFS('conditional forecasts_0'!BG$6:BG$553,'conditional forecasts_0'!$CW$6:$CW$553,$B8,'conditional forecasts_0'!$B$6:$B$553,"adm")</f>
        <v>10406.936757937148</v>
      </c>
      <c r="BG8">
        <f>SUMIFS('conditional forecasts_0'!BH$6:BH$553,'conditional forecasts_0'!$CW$6:$CW$553,$B8,'conditional forecasts_0'!$B$6:$B$553,"adm")</f>
        <v>10001.550246944053</v>
      </c>
      <c r="BH8">
        <f>SUMIFS('conditional forecasts_0'!BI$6:BI$553,'conditional forecasts_0'!$CW$6:$CW$553,$B8,'conditional forecasts_0'!$B$6:$B$553,"adm")</f>
        <v>9188.7104954762945</v>
      </c>
      <c r="BI8">
        <f>SUMIFS('conditional forecasts_0'!BJ$6:BJ$553,'conditional forecasts_0'!$CW$6:$CW$553,$B8,'conditional forecasts_0'!$B$6:$B$553,"adm")</f>
        <v>8828.6324600080534</v>
      </c>
      <c r="BJ8">
        <f>SUMIFS('conditional forecasts_0'!BK$6:BK$553,'conditional forecasts_0'!$CW$6:$CW$553,$B8,'conditional forecasts_0'!$B$6:$B$553,"adm")</f>
        <v>6340.4121261092105</v>
      </c>
      <c r="BK8">
        <f>SUMIFS('conditional forecasts_0'!BL$6:BL$553,'conditional forecasts_0'!$CW$6:$CW$553,$B8,'conditional forecasts_0'!$B$6:$B$553,"adm")</f>
        <v>7721.8793557727568</v>
      </c>
      <c r="BL8">
        <f>SUMIFS('conditional forecasts_0'!BM$6:BM$553,'conditional forecasts_0'!$CW$6:$CW$553,$B8,'conditional forecasts_0'!$B$6:$B$553,"adm")</f>
        <v>8256.3835570002011</v>
      </c>
      <c r="BM8">
        <f>SUMIFS('conditional forecasts_0'!BN$6:BN$553,'conditional forecasts_0'!$CW$6:$CW$553,$B8,'conditional forecasts_0'!$B$6:$B$553,"adm")</f>
        <v>10625.596124942604</v>
      </c>
      <c r="BN8">
        <f>SUMIFS('conditional forecasts_0'!BO$6:BO$553,'conditional forecasts_0'!$CW$6:$CW$553,$B8,'conditional forecasts_0'!$B$6:$B$553,"adm")</f>
        <v>10592.969087602642</v>
      </c>
      <c r="BO8">
        <f>SUMIFS('conditional forecasts_0'!BP$6:BP$553,'conditional forecasts_0'!$CW$6:$CW$553,$B8,'conditional forecasts_0'!$B$6:$B$553,"adm")</f>
        <v>10444.065896452481</v>
      </c>
      <c r="BP8">
        <f>SUMIFS('conditional forecasts_0'!BQ$6:BQ$553,'conditional forecasts_0'!$CW$6:$CW$553,$B8,'conditional forecasts_0'!$B$6:$B$553,"adm")</f>
        <v>10788.740083909188</v>
      </c>
      <c r="BQ8">
        <f>SUMIFS('conditional forecasts_0'!BR$6:BR$553,'conditional forecasts_0'!$CW$6:$CW$553,$B8,'conditional forecasts_0'!$B$6:$B$553,"adm")</f>
        <v>9975.3082863482196</v>
      </c>
      <c r="BR8">
        <f>SUMIFS('conditional forecasts_0'!BS$6:BS$553,'conditional forecasts_0'!$CW$6:$CW$553,$B8,'conditional forecasts_0'!$B$6:$B$553,"adm")</f>
        <v>10262.503748968702</v>
      </c>
      <c r="BS8">
        <f>SUMIFS('conditional forecasts_0'!BT$6:BT$553,'conditional forecasts_0'!$CW$6:$CW$553,$B8,'conditional forecasts_0'!$B$6:$B$553,"adm")</f>
        <v>9860.7180083953135</v>
      </c>
      <c r="BT8">
        <f>SUMIFS('conditional forecasts_0'!BU$6:BU$553,'conditional forecasts_0'!$CW$6:$CW$553,$B8,'conditional forecasts_0'!$B$6:$B$553,"adm")</f>
        <v>9048.6071523691735</v>
      </c>
      <c r="BU8">
        <f>SUMIFS('conditional forecasts_0'!BV$6:BV$553,'conditional forecasts_0'!$CW$6:$CW$553,$B8,'conditional forecasts_0'!$B$6:$B$553,"adm")</f>
        <v>8685.5955058115233</v>
      </c>
      <c r="BV8">
        <f>SUMIFS('conditional forecasts_0'!BW$6:BW$553,'conditional forecasts_0'!$CW$6:$CW$553,$B8,'conditional forecasts_0'!$B$6:$B$553,"adm")</f>
        <v>6190.9189388296518</v>
      </c>
      <c r="BW8">
        <f>SUMIFS('conditional forecasts_0'!BX$6:BX$553,'conditional forecasts_0'!$CW$6:$CW$553,$B8,'conditional forecasts_0'!$B$6:$B$553,"adm")</f>
        <v>7563.8062424460113</v>
      </c>
      <c r="BX8">
        <f>SUMIFS('conditional forecasts_0'!BY$6:BY$553,'conditional forecasts_0'!$CW$6:$CW$553,$B8,'conditional forecasts_0'!$B$6:$B$553,"adm")</f>
        <v>8090.2259250564121</v>
      </c>
      <c r="BY8">
        <f>SUMIFS('conditional forecasts_0'!BZ$6:BZ$553,'conditional forecasts_0'!$CW$6:$CW$553,$B8,'conditional forecasts_0'!$B$6:$B$553,"adm")</f>
        <v>10455.152522705934</v>
      </c>
      <c r="BZ8">
        <f>SUMIFS('conditional forecasts_0'!CA$6:CA$553,'conditional forecasts_0'!$CW$6:$CW$553,$B8,'conditional forecasts_0'!$B$6:$B$553,"adm")</f>
        <v>10425.028447393122</v>
      </c>
      <c r="CA8">
        <f>SUMIFS('conditional forecasts_0'!CB$6:CB$553,'conditional forecasts_0'!$CW$6:$CW$553,$B8,'conditional forecasts_0'!$B$6:$B$553,"adm")</f>
        <v>10286.912038265409</v>
      </c>
      <c r="CB8">
        <f>SUMIFS('conditional forecasts_0'!CC$6:CC$553,'conditional forecasts_0'!$CW$6:$CW$553,$B8,'conditional forecasts_0'!$B$6:$B$553,"adm")</f>
        <v>10649.742938802807</v>
      </c>
      <c r="CC8">
        <f>SUMIFS('conditional forecasts_0'!CD$6:CD$553,'conditional forecasts_0'!$CW$6:$CW$553,$B8,'conditional forecasts_0'!$B$6:$B$553,"adm")</f>
        <v>9858.3637025950375</v>
      </c>
      <c r="CD8">
        <f>SUMIFS('conditional forecasts_0'!CE$6:CE$553,'conditional forecasts_0'!$CW$6:$CW$553,$B8,'conditional forecasts_0'!$B$6:$B$553,"adm")</f>
        <v>10166.300154876444</v>
      </c>
      <c r="CE8">
        <f>SUMIFS('conditional forecasts_0'!CF$6:CF$553,'conditional forecasts_0'!$CW$6:$CW$553,$B8,'conditional forecasts_0'!$B$6:$B$553,"adm")</f>
        <v>9778.5510665452857</v>
      </c>
      <c r="CF8">
        <f>SUMIFS('conditional forecasts_0'!CG$6:CG$553,'conditional forecasts_0'!$CW$6:$CW$553,$B8,'conditional forecasts_0'!$B$6:$B$553,"adm")</f>
        <v>8969.6486564450624</v>
      </c>
      <c r="CG8">
        <f>SUMIFS('conditional forecasts_0'!CH$6:CH$553,'conditional forecasts_0'!$CW$6:$CW$553,$B8,'conditional forecasts_0'!$B$6:$B$553,"adm")</f>
        <v>8596.8496690632783</v>
      </c>
      <c r="CH8">
        <f>SUMIFS('conditional forecasts_0'!CI$6:CI$553,'conditional forecasts_0'!$CW$6:$CW$553,$B8,'conditional forecasts_0'!$B$6:$B$553,"adm")</f>
        <v>6080.1897445872855</v>
      </c>
      <c r="CI8">
        <f>SUMIFS('conditional forecasts_0'!CJ$6:CJ$553,'conditional forecasts_0'!$CW$6:$CW$553,$B8,'conditional forecasts_0'!$B$6:$B$553,"adm")</f>
        <v>7421.2447949916386</v>
      </c>
      <c r="CJ8">
        <f>SUMIFS('conditional forecasts_0'!CK$6:CK$553,'conditional forecasts_0'!$CW$6:$CW$553,$B8,'conditional forecasts_0'!$B$6:$B$553,"adm")</f>
        <v>7907.514139636226</v>
      </c>
      <c r="CK8">
        <f>SUMIFS('conditional forecasts_0'!CL$6:CL$553,'conditional forecasts_0'!$CW$6:$CW$553,$B8,'conditional forecasts_0'!$B$6:$B$553,"adm")</f>
        <v>10235.418238767163</v>
      </c>
      <c r="CL8">
        <f>SUMIFS('conditional forecasts_0'!CM$6:CM$553,'conditional forecasts_0'!$CW$6:$CW$553,$B8,'conditional forecasts_0'!$B$6:$B$553,"adm")</f>
        <v>10180.312241563332</v>
      </c>
      <c r="CM8">
        <f>SUMIFS('conditional forecasts_0'!CN$6:CN$553,'conditional forecasts_0'!$CW$6:$CW$553,$B8,'conditional forecasts_0'!$B$6:$B$553,"adm")</f>
        <v>10028.245892693853</v>
      </c>
      <c r="CN8">
        <f>SUMIFS('conditional forecasts_0'!CO$6:CO$553,'conditional forecasts_0'!$CW$6:$CW$553,$B8,'conditional forecasts_0'!$B$6:$B$553,"adm")</f>
        <v>10430.20861155344</v>
      </c>
      <c r="CO8">
        <f>SUMIFS('conditional forecasts_0'!CP$6:CP$553,'conditional forecasts_0'!$CW$6:$CW$553,$B8,'conditional forecasts_0'!$B$6:$B$553,"adm")</f>
        <v>9703.1080921337598</v>
      </c>
      <c r="CP8">
        <f>SUMIFS('conditional forecasts_0'!CQ$6:CQ$553,'conditional forecasts_0'!$CW$6:$CW$553,$B8,'conditional forecasts_0'!$B$6:$B$553,"adm")</f>
        <v>10153.419693462514</v>
      </c>
      <c r="CQ8">
        <f>SUMIFS('conditional forecasts_0'!CR$6:CR$553,'conditional forecasts_0'!$CW$6:$CW$553,$B8,'conditional forecasts_0'!$B$6:$B$553,"adm")</f>
        <v>10043.25826812221</v>
      </c>
      <c r="CR8">
        <f>SUMIFS('conditional forecasts_0'!CS$6:CS$553,'conditional forecasts_0'!$CW$6:$CW$553,$B8,'conditional forecasts_0'!$B$6:$B$553,"adm")</f>
        <v>8908.2471031995774</v>
      </c>
      <c r="CS8">
        <f>SUMIFS('conditional forecasts_0'!CT$6:CT$553,'conditional forecasts_0'!$CW$6:$CW$553,$B8,'conditional forecasts_0'!$B$6:$B$553,"adm")</f>
        <v>8689.6511260336083</v>
      </c>
      <c r="CT8">
        <f>SUMIFS('conditional forecasts_0'!CU$6:CU$553,'conditional forecasts_0'!$CW$6:$CW$553,$B8,'conditional forecasts_0'!$B$6:$B$553,"adm")</f>
        <v>6915.2415568183351</v>
      </c>
    </row>
    <row r="9" spans="2:98" x14ac:dyDescent="0.3">
      <c r="B9">
        <v>1302</v>
      </c>
      <c r="C9">
        <f>SUMIFS('conditional forecasts_0'!D$6:D$553,'conditional forecasts_0'!$CW$6:$CW$553,$B9,'conditional forecasts_0'!$B$6:$B$553,"adm")</f>
        <v>23.387856753746178</v>
      </c>
      <c r="D9">
        <f>SUMIFS('conditional forecasts_0'!E$6:E$553,'conditional forecasts_0'!$CW$6:$CW$553,$B9,'conditional forecasts_0'!$B$6:$B$553,"adm")</f>
        <v>22.996226340522824</v>
      </c>
      <c r="E9">
        <f>SUMIFS('conditional forecasts_0'!F$6:F$553,'conditional forecasts_0'!$CW$6:$CW$553,$B9,'conditional forecasts_0'!$B$6:$B$553,"adm")</f>
        <v>26.801023412955779</v>
      </c>
      <c r="F9">
        <f>SUMIFS('conditional forecasts_0'!G$6:G$553,'conditional forecasts_0'!$CW$6:$CW$553,$B9,'conditional forecasts_0'!$B$6:$B$553,"adm")</f>
        <v>26.204702683827911</v>
      </c>
      <c r="G9">
        <f>SUMIFS('conditional forecasts_0'!H$6:H$553,'conditional forecasts_0'!$CW$6:$CW$553,$B9,'conditional forecasts_0'!$B$6:$B$553,"adm")</f>
        <v>25.922107020578835</v>
      </c>
      <c r="H9">
        <f>SUMIFS('conditional forecasts_0'!I$6:I$553,'conditional forecasts_0'!$CW$6:$CW$553,$B9,'conditional forecasts_0'!$B$6:$B$553,"adm")</f>
        <v>27.74935257930494</v>
      </c>
      <c r="I9">
        <f>SUMIFS('conditional forecasts_0'!J$6:J$553,'conditional forecasts_0'!$CW$6:$CW$553,$B9,'conditional forecasts_0'!$B$6:$B$553,"adm")</f>
        <v>24.363309848982407</v>
      </c>
      <c r="J9">
        <f>SUMIFS('conditional forecasts_0'!K$6:K$553,'conditional forecasts_0'!$CW$6:$CW$553,$B9,'conditional forecasts_0'!$B$6:$B$553,"adm")</f>
        <v>24.980507442996615</v>
      </c>
      <c r="K9">
        <f>SUMIFS('conditional forecasts_0'!L$6:L$553,'conditional forecasts_0'!$CW$6:$CW$553,$B9,'conditional forecasts_0'!$B$6:$B$553,"adm")</f>
        <v>24.41205121014826</v>
      </c>
      <c r="L9">
        <f>SUMIFS('conditional forecasts_0'!M$6:M$553,'conditional forecasts_0'!$CW$6:$CW$553,$B9,'conditional forecasts_0'!$B$6:$B$553,"adm")</f>
        <v>20.517845673450413</v>
      </c>
      <c r="M9">
        <f>SUMIFS('conditional forecasts_0'!N$6:N$553,'conditional forecasts_0'!$CW$6:$CW$553,$B9,'conditional forecasts_0'!$B$6:$B$553,"adm")</f>
        <v>21.037855565948867</v>
      </c>
      <c r="N9">
        <f>SUMIFS('conditional forecasts_0'!O$6:O$553,'conditional forecasts_0'!$CW$6:$CW$553,$B9,'conditional forecasts_0'!$B$6:$B$553,"adm")</f>
        <v>17.446291564044781</v>
      </c>
      <c r="O9">
        <f>SUMIFS('conditional forecasts_0'!P$6:P$553,'conditional forecasts_0'!$CW$6:$CW$553,$B9,'conditional forecasts_0'!$B$6:$B$553,"adm")</f>
        <v>23.135583232868601</v>
      </c>
      <c r="P9">
        <f>SUMIFS('conditional forecasts_0'!Q$6:Q$553,'conditional forecasts_0'!$CW$6:$CW$553,$B9,'conditional forecasts_0'!$B$6:$B$553,"adm")</f>
        <v>21.819834450458515</v>
      </c>
      <c r="Q9">
        <f>SUMIFS('conditional forecasts_0'!R$6:R$553,'conditional forecasts_0'!$CW$6:$CW$553,$B9,'conditional forecasts_0'!$B$6:$B$553,"adm")</f>
        <v>25.291831084938774</v>
      </c>
      <c r="R9">
        <f>SUMIFS('conditional forecasts_0'!S$6:S$553,'conditional forecasts_0'!$CW$6:$CW$553,$B9,'conditional forecasts_0'!$B$6:$B$553,"adm")</f>
        <v>25.06310974434744</v>
      </c>
      <c r="S9">
        <f>SUMIFS('conditional forecasts_0'!T$6:T$553,'conditional forecasts_0'!$CW$6:$CW$553,$B9,'conditional forecasts_0'!$B$6:$B$553,"adm")</f>
        <v>24.526745599750349</v>
      </c>
      <c r="T9">
        <f>SUMIFS('conditional forecasts_0'!U$6:U$553,'conditional forecasts_0'!$CW$6:$CW$553,$B9,'conditional forecasts_0'!$B$6:$B$553,"adm")</f>
        <v>26.139919589150434</v>
      </c>
      <c r="U9">
        <f>SUMIFS('conditional forecasts_0'!V$6:V$553,'conditional forecasts_0'!$CW$6:$CW$553,$B9,'conditional forecasts_0'!$B$6:$B$553,"adm")</f>
        <v>22.505907815989332</v>
      </c>
      <c r="V9">
        <f>SUMIFS('conditional forecasts_0'!W$6:W$553,'conditional forecasts_0'!$CW$6:$CW$553,$B9,'conditional forecasts_0'!$B$6:$B$553,"adm")</f>
        <v>22.7582540723885</v>
      </c>
      <c r="W9">
        <f>SUMIFS('conditional forecasts_0'!X$6:X$553,'conditional forecasts_0'!$CW$6:$CW$553,$B9,'conditional forecasts_0'!$B$6:$B$553,"adm")</f>
        <v>21.939427478729527</v>
      </c>
      <c r="X9">
        <f>SUMIFS('conditional forecasts_0'!Y$6:Y$553,'conditional forecasts_0'!$CW$6:$CW$553,$B9,'conditional forecasts_0'!$B$6:$B$553,"adm")</f>
        <v>17.985208695914356</v>
      </c>
      <c r="Y9">
        <f>SUMIFS('conditional forecasts_0'!Z$6:Z$553,'conditional forecasts_0'!$CW$6:$CW$553,$B9,'conditional forecasts_0'!$B$6:$B$553,"adm")</f>
        <v>18.630441753088068</v>
      </c>
      <c r="Z9">
        <f>SUMIFS('conditional forecasts_0'!AA$6:AA$553,'conditional forecasts_0'!$CW$6:$CW$553,$B9,'conditional forecasts_0'!$B$6:$B$553,"adm")</f>
        <v>15.289139091857933</v>
      </c>
      <c r="AA9">
        <f>SUMIFS('conditional forecasts_0'!AB$6:AB$553,'conditional forecasts_0'!$CW$6:$CW$553,$B9,'conditional forecasts_0'!$B$6:$B$553,"adm")</f>
        <v>21.24817009784206</v>
      </c>
      <c r="AB9">
        <f>SUMIFS('conditional forecasts_0'!AC$6:AC$553,'conditional forecasts_0'!$CW$6:$CW$553,$B9,'conditional forecasts_0'!$B$6:$B$553,"adm")</f>
        <v>20.128635434383952</v>
      </c>
      <c r="AC9">
        <f>SUMIFS('conditional forecasts_0'!AD$6:AD$553,'conditional forecasts_0'!$CW$6:$CW$553,$B9,'conditional forecasts_0'!$B$6:$B$553,"adm")</f>
        <v>23.681807474470872</v>
      </c>
      <c r="AD9">
        <f>SUMIFS('conditional forecasts_0'!AE$6:AE$553,'conditional forecasts_0'!$CW$6:$CW$553,$B9,'conditional forecasts_0'!$B$6:$B$553,"adm")</f>
        <v>23.431162071329126</v>
      </c>
      <c r="AE9">
        <f>SUMIFS('conditional forecasts_0'!AF$6:AF$553,'conditional forecasts_0'!$CW$6:$CW$553,$B9,'conditional forecasts_0'!$B$6:$B$553,"adm")</f>
        <v>22.813880559827041</v>
      </c>
      <c r="AF9">
        <f>SUMIFS('conditional forecasts_0'!AG$6:AG$553,'conditional forecasts_0'!$CW$6:$CW$553,$B9,'conditional forecasts_0'!$B$6:$B$553,"adm")</f>
        <v>24.337341333741342</v>
      </c>
      <c r="AG9">
        <f>SUMIFS('conditional forecasts_0'!AH$6:AH$553,'conditional forecasts_0'!$CW$6:$CW$553,$B9,'conditional forecasts_0'!$B$6:$B$553,"adm")</f>
        <v>20.640235120059859</v>
      </c>
      <c r="AH9">
        <f>SUMIFS('conditional forecasts_0'!AI$6:AI$553,'conditional forecasts_0'!$CW$6:$CW$553,$B9,'conditional forecasts_0'!$B$6:$B$553,"adm")</f>
        <v>20.868924837385816</v>
      </c>
      <c r="AI9">
        <f>SUMIFS('conditional forecasts_0'!AJ$6:AJ$553,'conditional forecasts_0'!$CW$6:$CW$553,$B9,'conditional forecasts_0'!$B$6:$B$553,"adm")</f>
        <v>20.061054349585866</v>
      </c>
      <c r="AJ9">
        <f>SUMIFS('conditional forecasts_0'!AK$6:AK$553,'conditional forecasts_0'!$CW$6:$CW$553,$B9,'conditional forecasts_0'!$B$6:$B$553,"adm")</f>
        <v>16.139552221105436</v>
      </c>
      <c r="AK9">
        <f>SUMIFS('conditional forecasts_0'!AL$6:AL$553,'conditional forecasts_0'!$CW$6:$CW$553,$B9,'conditional forecasts_0'!$B$6:$B$553,"adm")</f>
        <v>16.826796514553063</v>
      </c>
      <c r="AL9">
        <f>SUMIFS('conditional forecasts_0'!AM$6:AM$553,'conditional forecasts_0'!$CW$6:$CW$553,$B9,'conditional forecasts_0'!$B$6:$B$553,"adm")</f>
        <v>13.529010822802871</v>
      </c>
      <c r="AM9">
        <f>SUMIFS('conditional forecasts_0'!AN$6:AN$553,'conditional forecasts_0'!$CW$6:$CW$553,$B9,'conditional forecasts_0'!$B$6:$B$553,"adm")</f>
        <v>19.529692898520697</v>
      </c>
      <c r="AN9">
        <f>SUMIFS('conditional forecasts_0'!AO$6:AO$553,'conditional forecasts_0'!$CW$6:$CW$553,$B9,'conditional forecasts_0'!$B$6:$B$553,"adm")</f>
        <v>18.448496449540048</v>
      </c>
      <c r="AO9">
        <f>SUMIFS('conditional forecasts_0'!AP$6:AP$553,'conditional forecasts_0'!$CW$6:$CW$553,$B9,'conditional forecasts_0'!$B$6:$B$553,"adm")</f>
        <v>22.035140479735631</v>
      </c>
      <c r="AP9">
        <f>SUMIFS('conditional forecasts_0'!AQ$6:AQ$553,'conditional forecasts_0'!$CW$6:$CW$553,$B9,'conditional forecasts_0'!$B$6:$B$553,"adm")</f>
        <v>21.81104190743924</v>
      </c>
      <c r="AQ9">
        <f>SUMIFS('conditional forecasts_0'!AR$6:AR$553,'conditional forecasts_0'!$CW$6:$CW$553,$B9,'conditional forecasts_0'!$B$6:$B$553,"adm")</f>
        <v>21.211798408692903</v>
      </c>
      <c r="AR9">
        <f>SUMIFS('conditional forecasts_0'!AS$6:AS$553,'conditional forecasts_0'!$CW$6:$CW$553,$B9,'conditional forecasts_0'!$B$6:$B$553,"adm")</f>
        <v>22.744971200173563</v>
      </c>
      <c r="AS9">
        <f>SUMIFS('conditional forecasts_0'!AT$6:AT$553,'conditional forecasts_0'!$CW$6:$CW$553,$B9,'conditional forecasts_0'!$B$6:$B$553,"adm")</f>
        <v>19.051711326238046</v>
      </c>
      <c r="AT9">
        <f>SUMIFS('conditional forecasts_0'!AU$6:AU$553,'conditional forecasts_0'!$CW$6:$CW$553,$B9,'conditional forecasts_0'!$B$6:$B$553,"adm")</f>
        <v>19.282455318190017</v>
      </c>
      <c r="AU9">
        <f>SUMIFS('conditional forecasts_0'!AV$6:AV$553,'conditional forecasts_0'!$CW$6:$CW$553,$B9,'conditional forecasts_0'!$B$6:$B$553,"adm")</f>
        <v>18.479085156376073</v>
      </c>
      <c r="AV9">
        <f>SUMIFS('conditional forecasts_0'!AW$6:AW$553,'conditional forecasts_0'!$CW$6:$CW$553,$B9,'conditional forecasts_0'!$B$6:$B$553,"adm")</f>
        <v>14.567464168494118</v>
      </c>
      <c r="AW9">
        <f>SUMIFS('conditional forecasts_0'!AX$6:AX$553,'conditional forecasts_0'!$CW$6:$CW$553,$B9,'conditional forecasts_0'!$B$6:$B$553,"adm")</f>
        <v>15.270785479178175</v>
      </c>
      <c r="AX9">
        <f>SUMIFS('conditional forecasts_0'!AY$6:AY$553,'conditional forecasts_0'!$CW$6:$CW$553,$B9,'conditional forecasts_0'!$B$6:$B$553,"adm")</f>
        <v>11.994065788752927</v>
      </c>
      <c r="AY9">
        <f>SUMIFS('conditional forecasts_0'!AZ$6:AZ$553,'conditional forecasts_0'!$CW$6:$CW$553,$B9,'conditional forecasts_0'!$B$6:$B$553,"adm")</f>
        <v>18.01838752977249</v>
      </c>
      <c r="AZ9">
        <f>SUMIFS('conditional forecasts_0'!BA$6:BA$553,'conditional forecasts_0'!$CW$6:$CW$553,$B9,'conditional forecasts_0'!$B$6:$B$553,"adm")</f>
        <v>16.960841265555775</v>
      </c>
      <c r="BA9">
        <f>SUMIFS('conditional forecasts_0'!BB$6:BB$553,'conditional forecasts_0'!$CW$6:$CW$553,$B9,'conditional forecasts_0'!$B$6:$B$553,"adm")</f>
        <v>20.569278203807428</v>
      </c>
      <c r="BB9">
        <f>SUMIFS('conditional forecasts_0'!BC$6:BC$553,'conditional forecasts_0'!$CW$6:$CW$553,$B9,'conditional forecasts_0'!$B$6:$B$553,"adm")</f>
        <v>20.364307886777382</v>
      </c>
      <c r="BC9">
        <f>SUMIFS('conditional forecasts_0'!BD$6:BD$553,'conditional forecasts_0'!$CW$6:$CW$553,$B9,'conditional forecasts_0'!$B$6:$B$553,"adm")</f>
        <v>19.781668318703151</v>
      </c>
      <c r="BD9">
        <f>SUMIFS('conditional forecasts_0'!BE$6:BE$553,'conditional forecasts_0'!$CW$6:$CW$553,$B9,'conditional forecasts_0'!$B$6:$B$553,"adm")</f>
        <v>21.329607276849138</v>
      </c>
      <c r="BE9">
        <f>SUMIFS('conditional forecasts_0'!BF$6:BF$553,'conditional forecasts_0'!$CW$6:$CW$553,$B9,'conditional forecasts_0'!$B$6:$B$553,"adm")</f>
        <v>17.650062685878346</v>
      </c>
      <c r="BF9">
        <f>SUMIFS('conditional forecasts_0'!BG$6:BG$553,'conditional forecasts_0'!$CW$6:$CW$553,$B9,'conditional forecasts_0'!$B$6:$B$553,"adm")</f>
        <v>17.894051541734868</v>
      </c>
      <c r="BG9">
        <f>SUMIFS('conditional forecasts_0'!BH$6:BH$553,'conditional forecasts_0'!$CW$6:$CW$553,$B9,'conditional forecasts_0'!$B$6:$B$553,"adm")</f>
        <v>17.103731439648296</v>
      </c>
      <c r="BH9">
        <f>SUMIFS('conditional forecasts_0'!BI$6:BI$553,'conditional forecasts_0'!$CW$6:$CW$553,$B9,'conditional forecasts_0'!$B$6:$B$553,"adm")</f>
        <v>13.205011171410407</v>
      </c>
      <c r="BI9">
        <f>SUMIFS('conditional forecasts_0'!BJ$6:BJ$553,'conditional forecasts_0'!$CW$6:$CW$553,$B9,'conditional forecasts_0'!$B$6:$B$553,"adm")</f>
        <v>13.921056282064599</v>
      </c>
      <c r="BJ9">
        <f>SUMIFS('conditional forecasts_0'!BK$6:BK$553,'conditional forecasts_0'!$CW$6:$CW$553,$B9,'conditional forecasts_0'!$B$6:$B$553,"adm")</f>
        <v>10.656930256345715</v>
      </c>
      <c r="BK9">
        <f>SUMIFS('conditional forecasts_0'!BL$6:BL$553,'conditional forecasts_0'!$CW$6:$CW$553,$B9,'conditional forecasts_0'!$B$6:$B$553,"adm")</f>
        <v>16.693916311257379</v>
      </c>
      <c r="BL9">
        <f>SUMIFS('conditional forecasts_0'!BM$6:BM$553,'conditional forecasts_0'!$CW$6:$CW$553,$B9,'conditional forecasts_0'!$B$6:$B$553,"adm")</f>
        <v>15.649456365769138</v>
      </c>
      <c r="BM9">
        <f>SUMIFS('conditional forecasts_0'!BN$6:BN$553,'conditional forecasts_0'!$CW$6:$CW$553,$B9,'conditional forecasts_0'!$B$6:$B$553,"adm")</f>
        <v>19.27183280008494</v>
      </c>
      <c r="BN9">
        <f>SUMIFS('conditional forecasts_0'!BO$6:BO$553,'conditional forecasts_0'!$CW$6:$CW$553,$B9,'conditional forecasts_0'!$B$6:$B$553,"adm")</f>
        <v>19.082055527895967</v>
      </c>
      <c r="BO9">
        <f>SUMIFS('conditional forecasts_0'!BP$6:BP$553,'conditional forecasts_0'!$CW$6:$CW$553,$B9,'conditional forecasts_0'!$B$6:$B$553,"adm")</f>
        <v>18.516104993937532</v>
      </c>
      <c r="BP9">
        <f>SUMIFS('conditional forecasts_0'!BQ$6:BQ$553,'conditional forecasts_0'!$CW$6:$CW$553,$B9,'conditional forecasts_0'!$B$6:$B$553,"adm")</f>
        <v>20.082183120592148</v>
      </c>
      <c r="BQ9">
        <f>SUMIFS('conditional forecasts_0'!BR$6:BR$553,'conditional forecasts_0'!$CW$6:$CW$553,$B9,'conditional forecasts_0'!$B$6:$B$553,"adm")</f>
        <v>16.42177157677769</v>
      </c>
      <c r="BR9">
        <f>SUMIFS('conditional forecasts_0'!BS$6:BS$553,'conditional forecasts_0'!$CW$6:$CW$553,$B9,'conditional forecasts_0'!$B$6:$B$553,"adm")</f>
        <v>16.684935667919564</v>
      </c>
      <c r="BS9">
        <f>SUMIFS('conditional forecasts_0'!BT$6:BT$553,'conditional forecasts_0'!$CW$6:$CW$553,$B9,'conditional forecasts_0'!$B$6:$B$553,"adm")</f>
        <v>15.912397830629864</v>
      </c>
      <c r="BT9">
        <f>SUMIFS('conditional forecasts_0'!BU$6:BU$553,'conditional forecasts_0'!$CW$6:$CW$553,$B9,'conditional forecasts_0'!$B$6:$B$553,"adm")</f>
        <v>12.028340339395033</v>
      </c>
      <c r="BU9">
        <f>SUMIFS('conditional forecasts_0'!BV$6:BV$553,'conditional forecasts_0'!$CW$6:$CW$553,$B9,'conditional forecasts_0'!$B$6:$B$553,"adm")</f>
        <v>12.754345390608048</v>
      </c>
      <c r="BV9">
        <f>SUMIFS('conditional forecasts_0'!BW$6:BW$553,'conditional forecasts_0'!$CW$6:$CW$553,$B9,'conditional forecasts_0'!$B$6:$B$553,"adm")</f>
        <v>9.494676065238318</v>
      </c>
      <c r="BW9">
        <f>SUMIFS('conditional forecasts_0'!BX$6:BX$553,'conditional forecasts_0'!$CW$6:$CW$553,$B9,'conditional forecasts_0'!$B$6:$B$553,"adm")</f>
        <v>15.531266422277474</v>
      </c>
      <c r="BX9">
        <f>SUMIFS('conditional forecasts_0'!BY$6:BY$553,'conditional forecasts_0'!$CW$6:$CW$553,$B9,'conditional forecasts_0'!$B$6:$B$553,"adm")</f>
        <v>14.484084486306465</v>
      </c>
      <c r="BY9">
        <f>SUMIFS('conditional forecasts_0'!BZ$6:BZ$553,'conditional forecasts_0'!$CW$6:$CW$553,$B9,'conditional forecasts_0'!$B$6:$B$553,"adm")</f>
        <v>18.105682516171157</v>
      </c>
      <c r="BZ9">
        <f>SUMIFS('conditional forecasts_0'!CA$6:CA$553,'conditional forecasts_0'!$CW$6:$CW$553,$B9,'conditional forecasts_0'!$B$6:$B$553,"adm")</f>
        <v>17.922161901320599</v>
      </c>
      <c r="CA9">
        <f>SUMIFS('conditional forecasts_0'!CB$6:CB$553,'conditional forecasts_0'!$CW$6:$CW$553,$B9,'conditional forecasts_0'!$B$6:$B$553,"adm")</f>
        <v>17.3737315965001</v>
      </c>
      <c r="CB9">
        <f>SUMIFS('conditional forecasts_0'!CC$6:CC$553,'conditional forecasts_0'!$CW$6:$CW$553,$B9,'conditional forecasts_0'!$B$6:$B$553,"adm")</f>
        <v>18.970024283045586</v>
      </c>
      <c r="CC9">
        <f>SUMIFS('conditional forecasts_0'!CD$6:CD$553,'conditional forecasts_0'!$CW$6:$CW$553,$B9,'conditional forecasts_0'!$B$6:$B$553,"adm")</f>
        <v>15.34993518096868</v>
      </c>
      <c r="CD9">
        <f>SUMIFS('conditional forecasts_0'!CE$6:CE$553,'conditional forecasts_0'!$CW$6:$CW$553,$B9,'conditional forecasts_0'!$B$6:$B$553,"adm")</f>
        <v>15.656984969614085</v>
      </c>
      <c r="CE9">
        <f>SUMIFS('conditional forecasts_0'!CF$6:CF$553,'conditional forecasts_0'!$CW$6:$CW$553,$B9,'conditional forecasts_0'!$B$6:$B$553,"adm")</f>
        <v>14.923110919188748</v>
      </c>
      <c r="CF9">
        <f>SUMIFS('conditional forecasts_0'!CG$6:CG$553,'conditional forecasts_0'!$CW$6:$CW$553,$B9,'conditional forecasts_0'!$B$6:$B$553,"adm")</f>
        <v>11.064145333749856</v>
      </c>
      <c r="CG9">
        <f>SUMIFS('conditional forecasts_0'!CH$6:CH$553,'conditional forecasts_0'!$CW$6:$CW$553,$B9,'conditional forecasts_0'!$B$6:$B$553,"adm")</f>
        <v>11.795265695190682</v>
      </c>
      <c r="CH9">
        <f>SUMIFS('conditional forecasts_0'!CI$6:CI$553,'conditional forecasts_0'!$CW$6:$CW$553,$B9,'conditional forecasts_0'!$B$6:$B$553,"adm")</f>
        <v>8.5218044427337603</v>
      </c>
      <c r="CI9">
        <f>SUMIFS('conditional forecasts_0'!CJ$6:CJ$553,'conditional forecasts_0'!$CW$6:$CW$553,$B9,'conditional forecasts_0'!$B$6:$B$553,"adm")</f>
        <v>14.531006634172435</v>
      </c>
      <c r="CJ9">
        <f>SUMIFS('conditional forecasts_0'!CK$6:CK$553,'conditional forecasts_0'!$CW$6:$CW$553,$B9,'conditional forecasts_0'!$B$6:$B$553,"adm")</f>
        <v>13.43928235649612</v>
      </c>
      <c r="CK9">
        <f>SUMIFS('conditional forecasts_0'!CL$6:CL$553,'conditional forecasts_0'!$CW$6:$CW$553,$B9,'conditional forecasts_0'!$B$6:$B$553,"adm")</f>
        <v>17.020373189476548</v>
      </c>
      <c r="CL9">
        <f>SUMIFS('conditional forecasts_0'!CM$6:CM$553,'conditional forecasts_0'!$CW$6:$CW$553,$B9,'conditional forecasts_0'!$B$6:$B$553,"adm")</f>
        <v>16.803531943396418</v>
      </c>
      <c r="CM9">
        <f>SUMIFS('conditional forecasts_0'!CN$6:CN$553,'conditional forecasts_0'!$CW$6:$CW$553,$B9,'conditional forecasts_0'!$B$6:$B$553,"adm")</f>
        <v>16.203428914846256</v>
      </c>
      <c r="CN9">
        <f>SUMIFS('conditional forecasts_0'!CO$6:CO$553,'conditional forecasts_0'!$CW$6:$CW$553,$B9,'conditional forecasts_0'!$B$6:$B$553,"adm")</f>
        <v>17.861856870225779</v>
      </c>
      <c r="CO9">
        <f>SUMIFS('conditional forecasts_0'!CP$6:CP$553,'conditional forecasts_0'!$CW$6:$CW$553,$B9,'conditional forecasts_0'!$B$6:$B$553,"adm")</f>
        <v>14.213575613869578</v>
      </c>
      <c r="CP9">
        <f>SUMIFS('conditional forecasts_0'!CQ$6:CQ$553,'conditional forecasts_0'!$CW$6:$CW$553,$B9,'conditional forecasts_0'!$B$6:$B$553,"adm")</f>
        <v>14.719860057468544</v>
      </c>
      <c r="CQ9">
        <f>SUMIFS('conditional forecasts_0'!CR$6:CR$553,'conditional forecasts_0'!$CW$6:$CW$553,$B9,'conditional forecasts_0'!$B$6:$B$553,"adm")</f>
        <v>14.750601628716671</v>
      </c>
      <c r="CR9">
        <f>SUMIFS('conditional forecasts_0'!CS$6:CS$553,'conditional forecasts_0'!$CW$6:$CW$553,$B9,'conditional forecasts_0'!$B$6:$B$553,"adm")</f>
        <v>9.5534990394859776</v>
      </c>
      <c r="CS9">
        <f>SUMIFS('conditional forecasts_0'!CT$6:CT$553,'conditional forecasts_0'!$CW$6:$CW$553,$B9,'conditional forecasts_0'!$B$6:$B$553,"adm")</f>
        <v>11.512909827044282</v>
      </c>
      <c r="CT9">
        <f>SUMIFS('conditional forecasts_0'!CU$6:CU$553,'conditional forecasts_0'!$CW$6:$CW$553,$B9,'conditional forecasts_0'!$B$6:$B$553,"adm")</f>
        <v>10.513754192204532</v>
      </c>
    </row>
    <row r="10" spans="2:98" x14ac:dyDescent="0.3">
      <c r="B10">
        <v>1304</v>
      </c>
      <c r="C10">
        <f>SUMIFS('conditional forecasts_0'!D$6:D$553,'conditional forecasts_0'!$CW$6:$CW$553,$B10,'conditional forecasts_0'!$B$6:$B$553,"adm")</f>
        <v>79.068330000381607</v>
      </c>
      <c r="D10">
        <f>SUMIFS('conditional forecasts_0'!E$6:E$553,'conditional forecasts_0'!$CW$6:$CW$553,$B10,'conditional forecasts_0'!$B$6:$B$553,"adm")</f>
        <v>84.505060612749034</v>
      </c>
      <c r="E10">
        <f>SUMIFS('conditional forecasts_0'!F$6:F$553,'conditional forecasts_0'!$CW$6:$CW$553,$B10,'conditional forecasts_0'!$B$6:$B$553,"adm")</f>
        <v>98.387472948402802</v>
      </c>
      <c r="F10">
        <f>SUMIFS('conditional forecasts_0'!G$6:G$553,'conditional forecasts_0'!$CW$6:$CW$553,$B10,'conditional forecasts_0'!$B$6:$B$553,"adm")</f>
        <v>88.178725916303009</v>
      </c>
      <c r="G10">
        <f>SUMIFS('conditional forecasts_0'!H$6:H$553,'conditional forecasts_0'!$CW$6:$CW$553,$B10,'conditional forecasts_0'!$B$6:$B$553,"adm")</f>
        <v>86.029978655687003</v>
      </c>
      <c r="H10">
        <f>SUMIFS('conditional forecasts_0'!I$6:I$553,'conditional forecasts_0'!$CW$6:$CW$553,$B10,'conditional forecasts_0'!$B$6:$B$553,"adm")</f>
        <v>84.987352219201469</v>
      </c>
      <c r="I10">
        <f>SUMIFS('conditional forecasts_0'!J$6:J$553,'conditional forecasts_0'!$CW$6:$CW$553,$B10,'conditional forecasts_0'!$B$6:$B$553,"adm")</f>
        <v>77.533541480397602</v>
      </c>
      <c r="J10">
        <f>SUMIFS('conditional forecasts_0'!K$6:K$553,'conditional forecasts_0'!$CW$6:$CW$553,$B10,'conditional forecasts_0'!$B$6:$B$553,"adm")</f>
        <v>77.673037945955841</v>
      </c>
      <c r="K10">
        <f>SUMIFS('conditional forecasts_0'!L$6:L$553,'conditional forecasts_0'!$CW$6:$CW$553,$B10,'conditional forecasts_0'!$B$6:$B$553,"adm")</f>
        <v>70.901514046765215</v>
      </c>
      <c r="L10">
        <f>SUMIFS('conditional forecasts_0'!M$6:M$553,'conditional forecasts_0'!$CW$6:$CW$553,$B10,'conditional forecasts_0'!$B$6:$B$553,"adm")</f>
        <v>66.93336704291309</v>
      </c>
      <c r="M10">
        <f>SUMIFS('conditional forecasts_0'!N$6:N$553,'conditional forecasts_0'!$CW$6:$CW$553,$B10,'conditional forecasts_0'!$B$6:$B$553,"adm")</f>
        <v>67.521551206572184</v>
      </c>
      <c r="N10">
        <f>SUMIFS('conditional forecasts_0'!O$6:O$553,'conditional forecasts_0'!$CW$6:$CW$553,$B10,'conditional forecasts_0'!$B$6:$B$553,"adm")</f>
        <v>55.597985973605276</v>
      </c>
      <c r="O10">
        <f>SUMIFS('conditional forecasts_0'!P$6:P$553,'conditional forecasts_0'!$CW$6:$CW$553,$B10,'conditional forecasts_0'!$B$6:$B$553,"adm")</f>
        <v>75.66130117270859</v>
      </c>
      <c r="P10">
        <f>SUMIFS('conditional forecasts_0'!Q$6:Q$553,'conditional forecasts_0'!$CW$6:$CW$553,$B10,'conditional forecasts_0'!$B$6:$B$553,"adm")</f>
        <v>79.672246714175444</v>
      </c>
      <c r="Q10">
        <f>SUMIFS('conditional forecasts_0'!R$6:R$553,'conditional forecasts_0'!$CW$6:$CW$553,$B10,'conditional forecasts_0'!$B$6:$B$553,"adm")</f>
        <v>95.009223915619572</v>
      </c>
      <c r="R10">
        <f>SUMIFS('conditional forecasts_0'!S$6:S$553,'conditional forecasts_0'!$CW$6:$CW$553,$B10,'conditional forecasts_0'!$B$6:$B$553,"adm")</f>
        <v>85.707468007399939</v>
      </c>
      <c r="S10">
        <f>SUMIFS('conditional forecasts_0'!T$6:T$553,'conditional forecasts_0'!$CW$6:$CW$553,$B10,'conditional forecasts_0'!$B$6:$B$553,"adm")</f>
        <v>82.649858952344658</v>
      </c>
      <c r="T10">
        <f>SUMIFS('conditional forecasts_0'!U$6:U$553,'conditional forecasts_0'!$CW$6:$CW$553,$B10,'conditional forecasts_0'!$B$6:$B$553,"adm")</f>
        <v>80.26669453986554</v>
      </c>
      <c r="U10">
        <f>SUMIFS('conditional forecasts_0'!V$6:V$553,'conditional forecasts_0'!$CW$6:$CW$553,$B10,'conditional forecasts_0'!$B$6:$B$553,"adm")</f>
        <v>71.856062737917824</v>
      </c>
      <c r="V10">
        <f>SUMIFS('conditional forecasts_0'!W$6:W$553,'conditional forecasts_0'!$CW$6:$CW$553,$B10,'conditional forecasts_0'!$B$6:$B$553,"adm")</f>
        <v>71.248967075489674</v>
      </c>
      <c r="W10">
        <f>SUMIFS('conditional forecasts_0'!X$6:X$553,'conditional forecasts_0'!$CW$6:$CW$553,$B10,'conditional forecasts_0'!$B$6:$B$553,"adm")</f>
        <v>64.117266822574607</v>
      </c>
      <c r="X10">
        <f>SUMIFS('conditional forecasts_0'!Y$6:Y$553,'conditional forecasts_0'!$CW$6:$CW$553,$B10,'conditional forecasts_0'!$B$6:$B$553,"adm")</f>
        <v>60.229617438873234</v>
      </c>
      <c r="Y10">
        <f>SUMIFS('conditional forecasts_0'!Z$6:Z$553,'conditional forecasts_0'!$CW$6:$CW$553,$B10,'conditional forecasts_0'!$B$6:$B$553,"adm")</f>
        <v>61.127079900236218</v>
      </c>
      <c r="Z10">
        <f>SUMIFS('conditional forecasts_0'!AA$6:AA$553,'conditional forecasts_0'!$CW$6:$CW$553,$B10,'conditional forecasts_0'!$B$6:$B$553,"adm")</f>
        <v>49.552509367720418</v>
      </c>
      <c r="AA10">
        <f>SUMIFS('conditional forecasts_0'!AB$6:AB$553,'conditional forecasts_0'!$CW$6:$CW$553,$B10,'conditional forecasts_0'!$B$6:$B$553,"adm")</f>
        <v>69.869082822470261</v>
      </c>
      <c r="AB10">
        <f>SUMIFS('conditional forecasts_0'!AC$6:AC$553,'conditional forecasts_0'!$CW$6:$CW$553,$B10,'conditional forecasts_0'!$B$6:$B$553,"adm")</f>
        <v>73.960073162044239</v>
      </c>
      <c r="AC10">
        <f>SUMIFS('conditional forecasts_0'!AD$6:AD$553,'conditional forecasts_0'!$CW$6:$CW$553,$B10,'conditional forecasts_0'!$B$6:$B$553,"adm")</f>
        <v>89.21615580908994</v>
      </c>
      <c r="AD10">
        <f>SUMIFS('conditional forecasts_0'!AE$6:AE$553,'conditional forecasts_0'!$CW$6:$CW$553,$B10,'conditional forecasts_0'!$B$6:$B$553,"adm")</f>
        <v>79.74654006418514</v>
      </c>
      <c r="AE10">
        <f>SUMIFS('conditional forecasts_0'!AF$6:AF$553,'conditional forecasts_0'!$CW$6:$CW$553,$B10,'conditional forecasts_0'!$B$6:$B$553,"adm")</f>
        <v>76.515504737156746</v>
      </c>
      <c r="AF10">
        <f>SUMIFS('conditional forecasts_0'!AG$6:AG$553,'conditional forecasts_0'!$CW$6:$CW$553,$B10,'conditional forecasts_0'!$B$6:$B$553,"adm")</f>
        <v>74.010093143259652</v>
      </c>
      <c r="AG10">
        <f>SUMIFS('conditional forecasts_0'!AH$6:AH$553,'conditional forecasts_0'!$CW$6:$CW$553,$B10,'conditional forecasts_0'!$B$6:$B$553,"adm")</f>
        <v>65.550781721428706</v>
      </c>
      <c r="AH10">
        <f>SUMIFS('conditional forecasts_0'!AI$6:AI$553,'conditional forecasts_0'!$CW$6:$CW$553,$B10,'conditional forecasts_0'!$B$6:$B$553,"adm")</f>
        <v>64.962367217493508</v>
      </c>
      <c r="AI10">
        <f>SUMIFS('conditional forecasts_0'!AJ$6:AJ$553,'conditional forecasts_0'!$CW$6:$CW$553,$B10,'conditional forecasts_0'!$B$6:$B$553,"adm")</f>
        <v>57.897096729314114</v>
      </c>
      <c r="AJ10">
        <f>SUMIFS('conditional forecasts_0'!AK$6:AK$553,'conditional forecasts_0'!$CW$6:$CW$553,$B10,'conditional forecasts_0'!$B$6:$B$553,"adm")</f>
        <v>54.103294003849797</v>
      </c>
      <c r="AK10">
        <f>SUMIFS('conditional forecasts_0'!AL$6:AL$553,'conditional forecasts_0'!$CW$6:$CW$553,$B10,'conditional forecasts_0'!$B$6:$B$553,"adm")</f>
        <v>55.106452827594651</v>
      </c>
      <c r="AL10">
        <f>SUMIFS('conditional forecasts_0'!AM$6:AM$553,'conditional forecasts_0'!$CW$6:$CW$553,$B10,'conditional forecasts_0'!$B$6:$B$553,"adm")</f>
        <v>43.639224445842572</v>
      </c>
      <c r="AM10">
        <f>SUMIFS('conditional forecasts_0'!AN$6:AN$553,'conditional forecasts_0'!$CW$6:$CW$553,$B10,'conditional forecasts_0'!$B$6:$B$553,"adm")</f>
        <v>64.05777518539108</v>
      </c>
      <c r="AN10">
        <f>SUMIFS('conditional forecasts_0'!AO$6:AO$553,'conditional forecasts_0'!$CW$6:$CW$553,$B10,'conditional forecasts_0'!$B$6:$B$553,"adm")</f>
        <v>68.239367265037743</v>
      </c>
      <c r="AO10">
        <f>SUMIFS('conditional forecasts_0'!AP$6:AP$553,'conditional forecasts_0'!$CW$6:$CW$553,$B10,'conditional forecasts_0'!$B$6:$B$553,"adm")</f>
        <v>83.569711619641282</v>
      </c>
      <c r="AP10">
        <f>SUMIFS('conditional forecasts_0'!AQ$6:AQ$553,'conditional forecasts_0'!$CW$6:$CW$553,$B10,'conditional forecasts_0'!$B$6:$B$553,"adm")</f>
        <v>74.155811950238032</v>
      </c>
      <c r="AQ10">
        <f>SUMIFS('conditional forecasts_0'!AR$6:AR$553,'conditional forecasts_0'!$CW$6:$CW$553,$B10,'conditional forecasts_0'!$B$6:$B$553,"adm")</f>
        <v>70.963961400991906</v>
      </c>
      <c r="AR10">
        <f>SUMIFS('conditional forecasts_0'!AS$6:AS$553,'conditional forecasts_0'!$CW$6:$CW$553,$B10,'conditional forecasts_0'!$B$6:$B$553,"adm")</f>
        <v>68.487352037385804</v>
      </c>
      <c r="AS10">
        <f>SUMIFS('conditional forecasts_0'!AT$6:AT$553,'conditional forecasts_0'!$CW$6:$CW$553,$B10,'conditional forecasts_0'!$B$6:$B$553,"adm")</f>
        <v>60.054892241621829</v>
      </c>
      <c r="AT10">
        <f>SUMIFS('conditional forecasts_0'!AU$6:AU$553,'conditional forecasts_0'!$CW$6:$CW$553,$B10,'conditional forecasts_0'!$B$6:$B$553,"adm")</f>
        <v>59.499291738333355</v>
      </c>
      <c r="AU10">
        <f>SUMIFS('conditional forecasts_0'!AV$6:AV$553,'conditional forecasts_0'!$CW$6:$CW$553,$B10,'conditional forecasts_0'!$B$6:$B$553,"adm")</f>
        <v>52.477755775613822</v>
      </c>
      <c r="AV10">
        <f>SUMIFS('conditional forecasts_0'!AW$6:AW$553,'conditional forecasts_0'!$CW$6:$CW$553,$B10,'conditional forecasts_0'!$B$6:$B$553,"adm")</f>
        <v>48.739524593389369</v>
      </c>
      <c r="AW10">
        <f>SUMIFS('conditional forecasts_0'!AX$6:AX$553,'conditional forecasts_0'!$CW$6:$CW$553,$B10,'conditional forecasts_0'!$B$6:$B$553,"adm")</f>
        <v>49.807453241803181</v>
      </c>
      <c r="AX10">
        <f>SUMIFS('conditional forecasts_0'!AY$6:AY$553,'conditional forecasts_0'!$CW$6:$CW$553,$B10,'conditional forecasts_0'!$B$6:$B$553,"adm")</f>
        <v>38.409597412035005</v>
      </c>
      <c r="AY10">
        <f>SUMIFS('conditional forecasts_0'!AZ$6:AZ$553,'conditional forecasts_0'!$CW$6:$CW$553,$B10,'conditional forecasts_0'!$B$6:$B$553,"adm")</f>
        <v>58.897458284697912</v>
      </c>
      <c r="AZ10">
        <f>SUMIFS('conditional forecasts_0'!BA$6:BA$553,'conditional forecasts_0'!$CW$6:$CW$553,$B10,'conditional forecasts_0'!$B$6:$B$553,"adm")</f>
        <v>63.144975379480513</v>
      </c>
      <c r="BA10">
        <f>SUMIFS('conditional forecasts_0'!BB$6:BB$553,'conditional forecasts_0'!$CW$6:$CW$553,$B10,'conditional forecasts_0'!$B$6:$B$553,"adm")</f>
        <v>78.536427937095596</v>
      </c>
      <c r="BB10">
        <f>SUMIFS('conditional forecasts_0'!BC$6:BC$553,'conditional forecasts_0'!$CW$6:$CW$553,$B10,'conditional forecasts_0'!$B$6:$B$553,"adm")</f>
        <v>69.179015684203875</v>
      </c>
      <c r="BC10">
        <f>SUMIFS('conditional forecasts_0'!BD$6:BD$553,'conditional forecasts_0'!$CW$6:$CW$553,$B10,'conditional forecasts_0'!$B$6:$B$553,"adm")</f>
        <v>66.040127711992582</v>
      </c>
      <c r="BD10">
        <f>SUMIFS('conditional forecasts_0'!BE$6:BE$553,'conditional forecasts_0'!$CW$6:$CW$553,$B10,'conditional forecasts_0'!$B$6:$B$553,"adm")</f>
        <v>63.614179888726177</v>
      </c>
      <c r="BE10">
        <f>SUMIFS('conditional forecasts_0'!BF$6:BF$553,'conditional forecasts_0'!$CW$6:$CW$553,$B10,'conditional forecasts_0'!$B$6:$B$553,"adm")</f>
        <v>55.230922127039761</v>
      </c>
      <c r="BF10">
        <f>SUMIFS('conditional forecasts_0'!BG$6:BG$553,'conditional forecasts_0'!$CW$6:$CW$553,$B10,'conditional forecasts_0'!$B$6:$B$553,"adm")</f>
        <v>54.723384209236258</v>
      </c>
      <c r="BG10">
        <f>SUMIFS('conditional forecasts_0'!BH$6:BH$553,'conditional forecasts_0'!$CW$6:$CW$553,$B10,'conditional forecasts_0'!$B$6:$B$553,"adm")</f>
        <v>47.748736333511474</v>
      </c>
      <c r="BH10">
        <f>SUMIFS('conditional forecasts_0'!BI$6:BI$553,'conditional forecasts_0'!$CW$6:$CW$553,$B10,'conditional forecasts_0'!$B$6:$B$553,"adm")</f>
        <v>44.05614361331083</v>
      </c>
      <c r="BI10">
        <f>SUMIFS('conditional forecasts_0'!BJ$6:BJ$553,'conditional forecasts_0'!$CW$6:$CW$553,$B10,'conditional forecasts_0'!$B$6:$B$553,"adm")</f>
        <v>45.168649802447007</v>
      </c>
      <c r="BJ10">
        <f>SUMIFS('conditional forecasts_0'!BK$6:BK$553,'conditional forecasts_0'!$CW$6:$CW$553,$B10,'conditional forecasts_0'!$B$6:$B$553,"adm")</f>
        <v>33.814949323324697</v>
      </c>
      <c r="BK10">
        <f>SUMIFS('conditional forecasts_0'!BL$6:BL$553,'conditional forecasts_0'!$CW$6:$CW$553,$B10,'conditional forecasts_0'!$B$6:$B$553,"adm")</f>
        <v>54.347657261385677</v>
      </c>
      <c r="BL10">
        <f>SUMIFS('conditional forecasts_0'!BM$6:BM$553,'conditional forecasts_0'!$CW$6:$CW$553,$B10,'conditional forecasts_0'!$B$6:$B$553,"adm")</f>
        <v>58.642162592660924</v>
      </c>
      <c r="BM10">
        <f>SUMIFS('conditional forecasts_0'!BN$6:BN$553,'conditional forecasts_0'!$CW$6:$CW$553,$B10,'conditional forecasts_0'!$B$6:$B$553,"adm")</f>
        <v>74.08423315260319</v>
      </c>
      <c r="BN10">
        <f>SUMIFS('conditional forecasts_0'!BO$6:BO$553,'conditional forecasts_0'!$CW$6:$CW$553,$B10,'conditional forecasts_0'!$B$6:$B$553,"adm")</f>
        <v>64.782157710273111</v>
      </c>
      <c r="BO10">
        <f>SUMIFS('conditional forecasts_0'!BP$6:BP$553,'conditional forecasts_0'!$CW$6:$CW$553,$B10,'conditional forecasts_0'!$B$6:$B$553,"adm")</f>
        <v>61.703476894980895</v>
      </c>
      <c r="BP10">
        <f>SUMIFS('conditional forecasts_0'!BQ$6:BQ$553,'conditional forecasts_0'!$CW$6:$CW$553,$B10,'conditional forecasts_0'!$B$6:$B$553,"adm")</f>
        <v>59.341288903346481</v>
      </c>
      <c r="BQ10">
        <f>SUMIFS('conditional forecasts_0'!BR$6:BR$553,'conditional forecasts_0'!$CW$6:$CW$553,$B10,'conditional forecasts_0'!$B$6:$B$553,"adm")</f>
        <v>51.022227626318056</v>
      </c>
      <c r="BR10">
        <f>SUMIFS('conditional forecasts_0'!BS$6:BS$553,'conditional forecasts_0'!$CW$6:$CW$553,$B10,'conditional forecasts_0'!$B$6:$B$553,"adm")</f>
        <v>50.57455503662635</v>
      </c>
      <c r="BS10">
        <f>SUMIFS('conditional forecasts_0'!BT$6:BT$553,'conditional forecasts_0'!$CW$6:$CW$553,$B10,'conditional forecasts_0'!$B$6:$B$553,"adm")</f>
        <v>43.649892363199953</v>
      </c>
      <c r="BT10">
        <f>SUMIFS('conditional forecasts_0'!BU$6:BU$553,'conditional forecasts_0'!$CW$6:$CW$553,$B10,'conditional forecasts_0'!$B$6:$B$553,"adm")</f>
        <v>39.992718421610604</v>
      </c>
      <c r="BU10">
        <f>SUMIFS('conditional forecasts_0'!BV$6:BV$553,'conditional forecasts_0'!$CW$6:$CW$553,$B10,'conditional forecasts_0'!$B$6:$B$553,"adm")</f>
        <v>41.124347594858477</v>
      </c>
      <c r="BV10">
        <f>SUMIFS('conditional forecasts_0'!BW$6:BW$553,'conditional forecasts_0'!$CW$6:$CW$553,$B10,'conditional forecasts_0'!$B$6:$B$553,"adm")</f>
        <v>29.776491049670419</v>
      </c>
      <c r="BW10">
        <f>SUMIFS('conditional forecasts_0'!BX$6:BX$553,'conditional forecasts_0'!$CW$6:$CW$553,$B10,'conditional forecasts_0'!$B$6:$B$553,"adm")</f>
        <v>50.310083174565534</v>
      </c>
      <c r="BX10">
        <f>SUMIFS('conditional forecasts_0'!BY$6:BY$553,'conditional forecasts_0'!$CW$6:$CW$553,$B10,'conditional forecasts_0'!$B$6:$B$553,"adm")</f>
        <v>54.612855351470259</v>
      </c>
      <c r="BY10">
        <f>SUMIFS('conditional forecasts_0'!BZ$6:BZ$553,'conditional forecasts_0'!$CW$6:$CW$553,$B10,'conditional forecasts_0'!$B$6:$B$553,"adm")</f>
        <v>70.083792055715818</v>
      </c>
      <c r="BZ10">
        <f>SUMIFS('conditional forecasts_0'!CA$6:CA$553,'conditional forecasts_0'!$CW$6:$CW$553,$B10,'conditional forecasts_0'!$B$6:$B$553,"adm")</f>
        <v>60.840862652099766</v>
      </c>
      <c r="CA10">
        <f>SUMIFS('conditional forecasts_0'!CB$6:CB$553,'conditional forecasts_0'!$CW$6:$CW$553,$B10,'conditional forecasts_0'!$B$6:$B$553,"adm")</f>
        <v>57.853607547817113</v>
      </c>
      <c r="CB10">
        <f>SUMIFS('conditional forecasts_0'!CC$6:CC$553,'conditional forecasts_0'!$CW$6:$CW$553,$B10,'conditional forecasts_0'!$B$6:$B$553,"adm")</f>
        <v>55.607456014029175</v>
      </c>
      <c r="CC10">
        <f>SUMIFS('conditional forecasts_0'!CD$6:CD$553,'conditional forecasts_0'!$CW$6:$CW$553,$B10,'conditional forecasts_0'!$B$6:$B$553,"adm")</f>
        <v>47.413138950702731</v>
      </c>
      <c r="CD10">
        <f>SUMIFS('conditional forecasts_0'!CE$6:CE$553,'conditional forecasts_0'!$CW$6:$CW$553,$B10,'conditional forecasts_0'!$B$6:$B$553,"adm")</f>
        <v>47.079137008971863</v>
      </c>
      <c r="CE10">
        <f>SUMIFS('conditional forecasts_0'!CF$6:CF$553,'conditional forecasts_0'!$CW$6:$CW$553,$B10,'conditional forecasts_0'!$B$6:$B$553,"adm")</f>
        <v>40.238442037673963</v>
      </c>
      <c r="CF10">
        <f>SUMIFS('conditional forecasts_0'!CG$6:CG$553,'conditional forecasts_0'!$CW$6:$CW$553,$B10,'conditional forecasts_0'!$B$6:$B$553,"adm")</f>
        <v>36.620874698280574</v>
      </c>
      <c r="CG10">
        <f>SUMIFS('conditional forecasts_0'!CH$6:CH$553,'conditional forecasts_0'!$CW$6:$CW$553,$B10,'conditional forecasts_0'!$B$6:$B$553,"adm")</f>
        <v>37.737578481016676</v>
      </c>
      <c r="CH10">
        <f>SUMIFS('conditional forecasts_0'!CI$6:CI$553,'conditional forecasts_0'!$CW$6:$CW$553,$B10,'conditional forecasts_0'!$B$6:$B$553,"adm")</f>
        <v>26.318266110351018</v>
      </c>
      <c r="CI10">
        <f>SUMIFS('conditional forecasts_0'!CJ$6:CJ$553,'conditional forecasts_0'!$CW$6:$CW$553,$B10,'conditional forecasts_0'!$B$6:$B$553,"adm")</f>
        <v>46.732933368789375</v>
      </c>
      <c r="CJ10">
        <f>SUMIFS('conditional forecasts_0'!CK$6:CK$553,'conditional forecasts_0'!$CW$6:$CW$553,$B10,'conditional forecasts_0'!$B$6:$B$553,"adm")</f>
        <v>50.8785750230209</v>
      </c>
      <c r="CK10">
        <f>SUMIFS('conditional forecasts_0'!CL$6:CL$553,'conditional forecasts_0'!$CW$6:$CW$553,$B10,'conditional forecasts_0'!$B$6:$B$553,"adm")</f>
        <v>66.20923104874494</v>
      </c>
      <c r="CL10">
        <f>SUMIFS('conditional forecasts_0'!CM$6:CM$553,'conditional forecasts_0'!$CW$6:$CW$553,$B10,'conditional forecasts_0'!$B$6:$B$553,"adm")</f>
        <v>56.914184811847001</v>
      </c>
      <c r="CM10">
        <f>SUMIFS('conditional forecasts_0'!CN$6:CN$553,'conditional forecasts_0'!$CW$6:$CW$553,$B10,'conditional forecasts_0'!$B$6:$B$553,"adm")</f>
        <v>53.958317488367754</v>
      </c>
      <c r="CN10">
        <f>SUMIFS('conditional forecasts_0'!CO$6:CO$553,'conditional forecasts_0'!$CW$6:$CW$553,$B10,'conditional forecasts_0'!$B$6:$B$553,"adm")</f>
        <v>52.011706390696602</v>
      </c>
      <c r="CO10">
        <f>SUMIFS('conditional forecasts_0'!CP$6:CP$553,'conditional forecasts_0'!$CW$6:$CW$553,$B10,'conditional forecasts_0'!$B$6:$B$553,"adm")</f>
        <v>44.406170933989955</v>
      </c>
      <c r="CP10">
        <f>SUMIFS('conditional forecasts_0'!CQ$6:CQ$553,'conditional forecasts_0'!$CW$6:$CW$553,$B10,'conditional forecasts_0'!$B$6:$B$553,"adm")</f>
        <v>44.705665916574297</v>
      </c>
      <c r="CQ10">
        <f>SUMIFS('conditional forecasts_0'!CR$6:CR$553,'conditional forecasts_0'!$CW$6:$CW$553,$B10,'conditional forecasts_0'!$B$6:$B$553,"adm")</f>
        <v>39.016520903104137</v>
      </c>
      <c r="CR10">
        <f>SUMIFS('conditional forecasts_0'!CS$6:CS$553,'conditional forecasts_0'!$CW$6:$CW$553,$B10,'conditional forecasts_0'!$B$6:$B$553,"adm")</f>
        <v>33.709633949633499</v>
      </c>
      <c r="CS10">
        <f>SUMIFS('conditional forecasts_0'!CT$6:CT$553,'conditional forecasts_0'!$CW$6:$CW$553,$B10,'conditional forecasts_0'!$B$6:$B$553,"adm")</f>
        <v>35.356773151483821</v>
      </c>
      <c r="CT10">
        <f>SUMIFS('conditional forecasts_0'!CU$6:CU$553,'conditional forecasts_0'!$CW$6:$CW$553,$B10,'conditional forecasts_0'!$B$6:$B$553,"adm")</f>
        <v>27.044281072622383</v>
      </c>
    </row>
    <row r="11" spans="2:98" x14ac:dyDescent="0.3">
      <c r="B11">
        <v>1301</v>
      </c>
      <c r="C11">
        <f>SUMIFS('conditional forecasts_0'!D$6:D$553,'conditional forecasts_0'!$CW$6:$CW$553,$B11,'conditional forecasts_0'!$B$6:$B$553,"adm")</f>
        <v>23.498568243392477</v>
      </c>
      <c r="D11">
        <f>SUMIFS('conditional forecasts_0'!E$6:E$553,'conditional forecasts_0'!$CW$6:$CW$553,$B11,'conditional forecasts_0'!$B$6:$B$553,"adm")</f>
        <v>26.862068672776616</v>
      </c>
      <c r="E11">
        <f>SUMIFS('conditional forecasts_0'!F$6:F$553,'conditional forecasts_0'!$CW$6:$CW$553,$B11,'conditional forecasts_0'!$B$6:$B$553,"adm")</f>
        <v>27.567616073860101</v>
      </c>
      <c r="F11">
        <f>SUMIFS('conditional forecasts_0'!G$6:G$553,'conditional forecasts_0'!$CW$6:$CW$553,$B11,'conditional forecasts_0'!$B$6:$B$553,"adm")</f>
        <v>21.202216042399122</v>
      </c>
      <c r="G11">
        <f>SUMIFS('conditional forecasts_0'!H$6:H$553,'conditional forecasts_0'!$CW$6:$CW$553,$B11,'conditional forecasts_0'!$B$6:$B$553,"adm")</f>
        <v>20.37651418688526</v>
      </c>
      <c r="H11">
        <f>SUMIFS('conditional forecasts_0'!I$6:I$553,'conditional forecasts_0'!$CW$6:$CW$553,$B11,'conditional forecasts_0'!$B$6:$B$553,"adm")</f>
        <v>25.802134523484781</v>
      </c>
      <c r="I11">
        <f>SUMIFS('conditional forecasts_0'!J$6:J$553,'conditional forecasts_0'!$CW$6:$CW$553,$B11,'conditional forecasts_0'!$B$6:$B$553,"adm")</f>
        <v>15.123013977030835</v>
      </c>
      <c r="J11">
        <f>SUMIFS('conditional forecasts_0'!K$6:K$553,'conditional forecasts_0'!$CW$6:$CW$553,$B11,'conditional forecasts_0'!$B$6:$B$553,"adm")</f>
        <v>17.710581204352223</v>
      </c>
      <c r="K11">
        <f>SUMIFS('conditional forecasts_0'!L$6:L$553,'conditional forecasts_0'!$CW$6:$CW$553,$B11,'conditional forecasts_0'!$B$6:$B$553,"adm")</f>
        <v>19.635767723921475</v>
      </c>
      <c r="L11">
        <f>SUMIFS('conditional forecasts_0'!M$6:M$553,'conditional forecasts_0'!$CW$6:$CW$553,$B11,'conditional forecasts_0'!$B$6:$B$553,"adm")</f>
        <v>12.168634285092473</v>
      </c>
      <c r="M11">
        <f>SUMIFS('conditional forecasts_0'!N$6:N$553,'conditional forecasts_0'!$CW$6:$CW$553,$B11,'conditional forecasts_0'!$B$6:$B$553,"adm")</f>
        <v>18.538942601732529</v>
      </c>
      <c r="N11">
        <f>SUMIFS('conditional forecasts_0'!O$6:O$553,'conditional forecasts_0'!$CW$6:$CW$553,$B11,'conditional forecasts_0'!$B$6:$B$553,"adm")</f>
        <v>16.920056298605914</v>
      </c>
      <c r="O11">
        <f>SUMIFS('conditional forecasts_0'!P$6:P$553,'conditional forecasts_0'!$CW$6:$CW$553,$B11,'conditional forecasts_0'!$B$6:$B$553,"adm")</f>
        <v>38.662861615568517</v>
      </c>
      <c r="P11">
        <f>SUMIFS('conditional forecasts_0'!Q$6:Q$553,'conditional forecasts_0'!$CW$6:$CW$553,$B11,'conditional forecasts_0'!$B$6:$B$553,"adm")</f>
        <v>28.500393919865388</v>
      </c>
      <c r="Q11">
        <f>SUMIFS('conditional forecasts_0'!R$6:R$553,'conditional forecasts_0'!$CW$6:$CW$553,$B11,'conditional forecasts_0'!$B$6:$B$553,"adm")</f>
        <v>28.048130470958306</v>
      </c>
      <c r="R11">
        <f>SUMIFS('conditional forecasts_0'!S$6:S$553,'conditional forecasts_0'!$CW$6:$CW$553,$B11,'conditional forecasts_0'!$B$6:$B$553,"adm")</f>
        <v>22.167734405288371</v>
      </c>
      <c r="S11">
        <f>SUMIFS('conditional forecasts_0'!T$6:T$553,'conditional forecasts_0'!$CW$6:$CW$553,$B11,'conditional forecasts_0'!$B$6:$B$553,"adm")</f>
        <v>19.824183536516415</v>
      </c>
      <c r="T11">
        <f>SUMIFS('conditional forecasts_0'!U$6:U$553,'conditional forecasts_0'!$CW$6:$CW$553,$B11,'conditional forecasts_0'!$B$6:$B$553,"adm")</f>
        <v>25.264709391571103</v>
      </c>
      <c r="U11">
        <f>SUMIFS('conditional forecasts_0'!V$6:V$553,'conditional forecasts_0'!$CW$6:$CW$553,$B11,'conditional forecasts_0'!$B$6:$B$553,"adm")</f>
        <v>14.798439586444445</v>
      </c>
      <c r="V11">
        <f>SUMIFS('conditional forecasts_0'!W$6:W$553,'conditional forecasts_0'!$CW$6:$CW$553,$B11,'conditional forecasts_0'!$B$6:$B$553,"adm")</f>
        <v>17.155313756807129</v>
      </c>
      <c r="W11">
        <f>SUMIFS('conditional forecasts_0'!X$6:X$553,'conditional forecasts_0'!$CW$6:$CW$553,$B11,'conditional forecasts_0'!$B$6:$B$553,"adm")</f>
        <v>18.995740999817983</v>
      </c>
      <c r="X11">
        <f>SUMIFS('conditional forecasts_0'!Y$6:Y$553,'conditional forecasts_0'!$CW$6:$CW$553,$B11,'conditional forecasts_0'!$B$6:$B$553,"adm")</f>
        <v>11.449266442227257</v>
      </c>
      <c r="Y11">
        <f>SUMIFS('conditional forecasts_0'!Z$6:Z$553,'conditional forecasts_0'!$CW$6:$CW$553,$B11,'conditional forecasts_0'!$B$6:$B$553,"adm")</f>
        <v>17.762693427885576</v>
      </c>
      <c r="Z11">
        <f>SUMIFS('conditional forecasts_0'!AA$6:AA$553,'conditional forecasts_0'!$CW$6:$CW$553,$B11,'conditional forecasts_0'!$B$6:$B$553,"adm")</f>
        <v>16.184075811596689</v>
      </c>
      <c r="AA11">
        <f>SUMIFS('conditional forecasts_0'!AB$6:AB$553,'conditional forecasts_0'!$CW$6:$CW$553,$B11,'conditional forecasts_0'!$B$6:$B$553,"adm")</f>
        <v>38.023078492019636</v>
      </c>
      <c r="AB11">
        <f>SUMIFS('conditional forecasts_0'!AC$6:AC$553,'conditional forecasts_0'!$CW$6:$CW$553,$B11,'conditional forecasts_0'!$B$6:$B$553,"adm")</f>
        <v>27.957399861848927</v>
      </c>
      <c r="AC11">
        <f>SUMIFS('conditional forecasts_0'!AD$6:AD$553,'conditional forecasts_0'!$CW$6:$CW$553,$B11,'conditional forecasts_0'!$B$6:$B$553,"adm")</f>
        <v>27.57166408026681</v>
      </c>
      <c r="AD11">
        <f>SUMIFS('conditional forecasts_0'!AE$6:AE$553,'conditional forecasts_0'!$CW$6:$CW$553,$B11,'conditional forecasts_0'!$B$6:$B$553,"adm")</f>
        <v>21.717329330364112</v>
      </c>
      <c r="AE11">
        <f>SUMIFS('conditional forecasts_0'!AF$6:AF$553,'conditional forecasts_0'!$CW$6:$CW$553,$B11,'conditional forecasts_0'!$B$6:$B$553,"adm")</f>
        <v>19.363095941145851</v>
      </c>
      <c r="AF11">
        <f>SUMIFS('conditional forecasts_0'!AG$6:AG$553,'conditional forecasts_0'!$CW$6:$CW$553,$B11,'conditional forecasts_0'!$B$6:$B$553,"adm")</f>
        <v>24.772862372947301</v>
      </c>
      <c r="AG11">
        <f>SUMIFS('conditional forecasts_0'!AH$6:AH$553,'conditional forecasts_0'!$CW$6:$CW$553,$B11,'conditional forecasts_0'!$B$6:$B$553,"adm")</f>
        <v>14.274213755753593</v>
      </c>
      <c r="AH11">
        <f>SUMIFS('conditional forecasts_0'!AI$6:AI$553,'conditional forecasts_0'!$CW$6:$CW$553,$B11,'conditional forecasts_0'!$B$6:$B$553,"adm")</f>
        <v>16.608327801377484</v>
      </c>
      <c r="AI11">
        <f>SUMIFS('conditional forecasts_0'!AJ$6:AJ$553,'conditional forecasts_0'!$CW$6:$CW$553,$B11,'conditional forecasts_0'!$B$6:$B$553,"adm")</f>
        <v>18.43983430659728</v>
      </c>
      <c r="AJ11">
        <f>SUMIFS('conditional forecasts_0'!AK$6:AK$553,'conditional forecasts_0'!$CW$6:$CW$553,$B11,'conditional forecasts_0'!$B$6:$B$553,"adm")</f>
        <v>10.896459080184986</v>
      </c>
      <c r="AK11">
        <f>SUMIFS('conditional forecasts_0'!AL$6:AL$553,'conditional forecasts_0'!$CW$6:$CW$553,$B11,'conditional forecasts_0'!$B$6:$B$553,"adm")</f>
        <v>17.219956445524485</v>
      </c>
      <c r="AL11">
        <f>SUMIFS('conditional forecasts_0'!AM$6:AM$553,'conditional forecasts_0'!$CW$6:$CW$553,$B11,'conditional forecasts_0'!$B$6:$B$553,"adm")</f>
        <v>15.654132347333579</v>
      </c>
      <c r="AM11">
        <f>SUMIFS('conditional forecasts_0'!AN$6:AN$553,'conditional forecasts_0'!$CW$6:$CW$553,$B11,'conditional forecasts_0'!$B$6:$B$553,"adm")</f>
        <v>37.50649424835801</v>
      </c>
      <c r="AN11">
        <f>SUMIFS('conditional forecasts_0'!AO$6:AO$553,'conditional forecasts_0'!$CW$6:$CW$553,$B11,'conditional forecasts_0'!$B$6:$B$553,"adm")</f>
        <v>27.453925990728564</v>
      </c>
      <c r="AO11">
        <f>SUMIFS('conditional forecasts_0'!AP$6:AP$553,'conditional forecasts_0'!$CW$6:$CW$553,$B11,'conditional forecasts_0'!$B$6:$B$553,"adm")</f>
        <v>27.080650563442575</v>
      </c>
      <c r="AP11">
        <f>SUMIFS('conditional forecasts_0'!AQ$6:AQ$553,'conditional forecasts_0'!$CW$6:$CW$553,$B11,'conditional forecasts_0'!$B$6:$B$553,"adm")</f>
        <v>21.237460543012443</v>
      </c>
      <c r="AQ11">
        <f>SUMIFS('conditional forecasts_0'!AR$6:AR$553,'conditional forecasts_0'!$CW$6:$CW$553,$B11,'conditional forecasts_0'!$B$6:$B$553,"adm")</f>
        <v>18.892065688356272</v>
      </c>
      <c r="AR11">
        <f>SUMIFS('conditional forecasts_0'!AS$6:AS$553,'conditional forecasts_0'!$CW$6:$CW$553,$B11,'conditional forecasts_0'!$B$6:$B$553,"adm")</f>
        <v>24.30757966569502</v>
      </c>
      <c r="AS11">
        <f>SUMIFS('conditional forecasts_0'!AT$6:AT$553,'conditional forecasts_0'!$CW$6:$CW$553,$B11,'conditional forecasts_0'!$B$6:$B$553,"adm")</f>
        <v>13.81154190126616</v>
      </c>
      <c r="AT11">
        <f>SUMIFS('conditional forecasts_0'!AU$6:AU$553,'conditional forecasts_0'!$CW$6:$CW$553,$B11,'conditional forecasts_0'!$B$6:$B$553,"adm")</f>
        <v>16.145975542529673</v>
      </c>
      <c r="AU11">
        <f>SUMIFS('conditional forecasts_0'!AV$6:AV$553,'conditional forecasts_0'!$CW$6:$CW$553,$B11,'conditional forecasts_0'!$B$6:$B$553,"adm")</f>
        <v>17.976986157512574</v>
      </c>
      <c r="AV11">
        <f>SUMIFS('conditional forecasts_0'!AW$6:AW$553,'conditional forecasts_0'!$CW$6:$CW$553,$B11,'conditional forecasts_0'!$B$6:$B$553,"adm")</f>
        <v>10.433862564240382</v>
      </c>
      <c r="AW11">
        <f>SUMIFS('conditional forecasts_0'!AX$6:AX$553,'conditional forecasts_0'!$CW$6:$CW$553,$B11,'conditional forecasts_0'!$B$6:$B$553,"adm")</f>
        <v>16.759456114309177</v>
      </c>
      <c r="AX11">
        <f>SUMIFS('conditional forecasts_0'!AY$6:AY$553,'conditional forecasts_0'!$CW$6:$CW$553,$B11,'conditional forecasts_0'!$B$6:$B$553,"adm")</f>
        <v>15.197910407175751</v>
      </c>
      <c r="AY11">
        <f>SUMIFS('conditional forecasts_0'!AZ$6:AZ$553,'conditional forecasts_0'!$CW$6:$CW$553,$B11,'conditional forecasts_0'!$B$6:$B$553,"adm")</f>
        <v>37.05636246041194</v>
      </c>
      <c r="AZ11">
        <f>SUMIFS('conditional forecasts_0'!BA$6:BA$553,'conditional forecasts_0'!$CW$6:$CW$553,$B11,'conditional forecasts_0'!$B$6:$B$553,"adm")</f>
        <v>27.010915282598543</v>
      </c>
      <c r="BA11">
        <f>SUMIFS('conditional forecasts_0'!BB$6:BB$553,'conditional forecasts_0'!$CW$6:$CW$553,$B11,'conditional forecasts_0'!$B$6:$B$553,"adm")</f>
        <v>26.644965497664135</v>
      </c>
      <c r="BB11">
        <f>SUMIFS('conditional forecasts_0'!BC$6:BC$553,'conditional forecasts_0'!$CW$6:$CW$553,$B11,'conditional forecasts_0'!$B$6:$B$553,"adm")</f>
        <v>20.808703091729154</v>
      </c>
      <c r="BC11">
        <f>SUMIFS('conditional forecasts_0'!BD$6:BD$553,'conditional forecasts_0'!$CW$6:$CW$553,$B11,'conditional forecasts_0'!$B$6:$B$553,"adm")</f>
        <v>18.469555866964257</v>
      </c>
      <c r="BD11">
        <f>SUMIFS('conditional forecasts_0'!BE$6:BE$553,'conditional forecasts_0'!$CW$6:$CW$553,$B11,'conditional forecasts_0'!$B$6:$B$553,"adm")</f>
        <v>23.890620162040264</v>
      </c>
      <c r="BE11">
        <f>SUMIFS('conditional forecasts_0'!BF$6:BF$553,'conditional forecasts_0'!$CW$6:$CW$553,$B11,'conditional forecasts_0'!$B$6:$B$553,"adm")</f>
        <v>13.399549112699745</v>
      </c>
      <c r="BF11">
        <f>SUMIFS('conditional forecasts_0'!BG$6:BG$553,'conditional forecasts_0'!$CW$6:$CW$553,$B11,'conditional forecasts_0'!$B$6:$B$553,"adm")</f>
        <v>15.738480102273723</v>
      </c>
      <c r="BG11">
        <f>SUMIFS('conditional forecasts_0'!BH$6:BH$553,'conditional forecasts_0'!$CW$6:$CW$553,$B11,'conditional forecasts_0'!$B$6:$B$553,"adm")</f>
        <v>17.573558016328956</v>
      </c>
      <c r="BH11">
        <f>SUMIFS('conditional forecasts_0'!BI$6:BI$553,'conditional forecasts_0'!$CW$6:$CW$553,$B11,'conditional forecasts_0'!$B$6:$B$553,"adm")</f>
        <v>10.034028973250155</v>
      </c>
      <c r="BI11">
        <f>SUMIFS('conditional forecasts_0'!BJ$6:BJ$553,'conditional forecasts_0'!$CW$6:$CW$553,$B11,'conditional forecasts_0'!$B$6:$B$553,"adm")</f>
        <v>16.362667265901379</v>
      </c>
      <c r="BJ11">
        <f>SUMIFS('conditional forecasts_0'!BK$6:BK$553,'conditional forecasts_0'!$CW$6:$CW$553,$B11,'conditional forecasts_0'!$B$6:$B$553,"adm")</f>
        <v>14.80358579906259</v>
      </c>
      <c r="BK11">
        <f>SUMIFS('conditional forecasts_0'!BL$6:BL$553,'conditional forecasts_0'!$CW$6:$CW$553,$B11,'conditional forecasts_0'!$B$6:$B$553,"adm")</f>
        <v>36.664030330208348</v>
      </c>
      <c r="BL11">
        <f>SUMIFS('conditional forecasts_0'!BM$6:BM$553,'conditional forecasts_0'!$CW$6:$CW$553,$B11,'conditional forecasts_0'!$B$6:$B$553,"adm")</f>
        <v>26.620432547545619</v>
      </c>
      <c r="BM11">
        <f>SUMIFS('conditional forecasts_0'!BN$6:BN$553,'conditional forecasts_0'!$CW$6:$CW$553,$B11,'conditional forecasts_0'!$B$6:$B$553,"adm")</f>
        <v>26.256767212127471</v>
      </c>
      <c r="BN11">
        <f>SUMIFS('conditional forecasts_0'!BO$6:BO$553,'conditional forecasts_0'!$CW$6:$CW$553,$B11,'conditional forecasts_0'!$B$6:$B$553,"adm")</f>
        <v>20.42398184348766</v>
      </c>
      <c r="BO11">
        <f>SUMIFS('conditional forecasts_0'!BP$6:BP$553,'conditional forecasts_0'!$CW$6:$CW$553,$B11,'conditional forecasts_0'!$B$6:$B$553,"adm")</f>
        <v>18.090237728788772</v>
      </c>
      <c r="BP11">
        <f>SUMIFS('conditional forecasts_0'!BQ$6:BQ$553,'conditional forecasts_0'!$CW$6:$CW$553,$B11,'conditional forecasts_0'!$B$6:$B$553,"adm")</f>
        <v>23.519022540334582</v>
      </c>
      <c r="BQ11">
        <f>SUMIFS('conditional forecasts_0'!BR$6:BR$553,'conditional forecasts_0'!$CW$6:$CW$553,$B11,'conditional forecasts_0'!$B$6:$B$553,"adm")</f>
        <v>13.037702671442162</v>
      </c>
      <c r="BR11">
        <f>SUMIFS('conditional forecasts_0'!BS$6:BS$553,'conditional forecasts_0'!$CW$6:$CW$553,$B11,'conditional forecasts_0'!$B$6:$B$553,"adm")</f>
        <v>15.387256582274034</v>
      </c>
      <c r="BS11">
        <f>SUMIFS('conditional forecasts_0'!BT$6:BT$553,'conditional forecasts_0'!$CW$6:$CW$553,$B11,'conditional forecasts_0'!$B$6:$B$553,"adm")</f>
        <v>17.231907397043717</v>
      </c>
      <c r="BT11">
        <f>SUMIFS('conditional forecasts_0'!BU$6:BU$553,'conditional forecasts_0'!$CW$6:$CW$553,$B11,'conditional forecasts_0'!$B$6:$B$553,"adm")</f>
        <v>9.6987109354791343</v>
      </c>
      <c r="BU11">
        <f>SUMIFS('conditional forecasts_0'!BV$6:BV$553,'conditional forecasts_0'!$CW$6:$CW$553,$B11,'conditional forecasts_0'!$B$6:$B$553,"adm")</f>
        <v>16.02877839138478</v>
      </c>
      <c r="BV11">
        <f>SUMIFS('conditional forecasts_0'!BW$6:BW$553,'conditional forecasts_0'!$CW$6:$CW$553,$B11,'conditional forecasts_0'!$B$6:$B$553,"adm")</f>
        <v>14.465885039471216</v>
      </c>
      <c r="BW11">
        <f>SUMIFS('conditional forecasts_0'!BX$6:BX$553,'conditional forecasts_0'!$CW$6:$CW$553,$B11,'conditional forecasts_0'!$B$6:$B$553,"adm")</f>
        <v>36.318658606687116</v>
      </c>
      <c r="BX11">
        <f>SUMIFS('conditional forecasts_0'!BY$6:BY$553,'conditional forecasts_0'!$CW$6:$CW$553,$B11,'conditional forecasts_0'!$B$6:$B$553,"adm")</f>
        <v>26.266352768433705</v>
      </c>
      <c r="BY11">
        <f>SUMIFS('conditional forecasts_0'!BZ$6:BZ$553,'conditional forecasts_0'!$CW$6:$CW$553,$B11,'conditional forecasts_0'!$B$6:$B$553,"adm")</f>
        <v>25.896316217390755</v>
      </c>
      <c r="BZ11">
        <f>SUMIFS('conditional forecasts_0'!CA$6:CA$553,'conditional forecasts_0'!$CW$6:$CW$553,$B11,'conditional forecasts_0'!$B$6:$B$553,"adm")</f>
        <v>20.062361269177174</v>
      </c>
      <c r="CA11">
        <f>SUMIFS('conditional forecasts_0'!CB$6:CB$553,'conditional forecasts_0'!$CW$6:$CW$553,$B11,'conditional forecasts_0'!$B$6:$B$553,"adm")</f>
        <v>17.734216486849785</v>
      </c>
      <c r="CB11">
        <f>SUMIFS('conditional forecasts_0'!CC$6:CC$553,'conditional forecasts_0'!$CW$6:$CW$553,$B11,'conditional forecasts_0'!$B$6:$B$553,"adm")</f>
        <v>23.175348706639134</v>
      </c>
      <c r="CC11">
        <f>SUMIFS('conditional forecasts_0'!CD$6:CD$553,'conditional forecasts_0'!$CW$6:$CW$553,$B11,'conditional forecasts_0'!$B$6:$B$553,"adm")</f>
        <v>12.712164500630864</v>
      </c>
      <c r="CD11">
        <f>SUMIFS('conditional forecasts_0'!CE$6:CE$553,'conditional forecasts_0'!$CW$6:$CW$553,$B11,'conditional forecasts_0'!$B$6:$B$553,"adm")</f>
        <v>15.08462856665067</v>
      </c>
      <c r="CE11">
        <f>SUMIFS('conditional forecasts_0'!CF$6:CF$553,'conditional forecasts_0'!$CW$6:$CW$553,$B11,'conditional forecasts_0'!$B$6:$B$553,"adm")</f>
        <v>16.956123335902614</v>
      </c>
      <c r="CF11">
        <f>SUMIFS('conditional forecasts_0'!CG$6:CG$553,'conditional forecasts_0'!$CW$6:$CW$553,$B11,'conditional forecasts_0'!$B$6:$B$553,"adm")</f>
        <v>9.4512213816387671</v>
      </c>
      <c r="CG11">
        <f>SUMIFS('conditional forecasts_0'!CH$6:CH$553,'conditional forecasts_0'!$CW$6:$CW$553,$B11,'conditional forecasts_0'!$B$6:$B$553,"adm")</f>
        <v>15.802700540140187</v>
      </c>
      <c r="CH11">
        <f>SUMIFS('conditional forecasts_0'!CI$6:CI$553,'conditional forecasts_0'!$CW$6:$CW$553,$B11,'conditional forecasts_0'!$B$6:$B$553,"adm")</f>
        <v>14.247721511564858</v>
      </c>
      <c r="CI11">
        <f>SUMIFS('conditional forecasts_0'!CJ$6:CJ$553,'conditional forecasts_0'!$CW$6:$CW$553,$B11,'conditional forecasts_0'!$B$6:$B$553,"adm")</f>
        <v>36.085548761935058</v>
      </c>
      <c r="CJ11">
        <f>SUMIFS('conditional forecasts_0'!CK$6:CK$553,'conditional forecasts_0'!$CW$6:$CW$553,$B11,'conditional forecasts_0'!$B$6:$B$553,"adm")</f>
        <v>25.965831137336352</v>
      </c>
      <c r="CK11">
        <f>SUMIFS('conditional forecasts_0'!CL$6:CL$553,'conditional forecasts_0'!$CW$6:$CW$553,$B11,'conditional forecasts_0'!$B$6:$B$553,"adm")</f>
        <v>25.515204746595103</v>
      </c>
      <c r="CL11">
        <f>SUMIFS('conditional forecasts_0'!CM$6:CM$553,'conditional forecasts_0'!$CW$6:$CW$553,$B11,'conditional forecasts_0'!$B$6:$B$553,"adm")</f>
        <v>19.605230621299498</v>
      </c>
      <c r="CM11">
        <f>SUMIFS('conditional forecasts_0'!CN$6:CN$553,'conditional forecasts_0'!$CW$6:$CW$553,$B11,'conditional forecasts_0'!$B$6:$B$553,"adm")</f>
        <v>17.200784154471606</v>
      </c>
      <c r="CN11">
        <f>SUMIFS('conditional forecasts_0'!CO$6:CO$553,'conditional forecasts_0'!$CW$6:$CW$553,$B11,'conditional forecasts_0'!$B$6:$B$553,"adm")</f>
        <v>22.828097319885632</v>
      </c>
      <c r="CO11">
        <f>SUMIFS('conditional forecasts_0'!CP$6:CP$553,'conditional forecasts_0'!$CW$6:$CW$553,$B11,'conditional forecasts_0'!$B$6:$B$553,"adm")</f>
        <v>12.265469021642746</v>
      </c>
      <c r="CP11">
        <f>SUMIFS('conditional forecasts_0'!CQ$6:CQ$553,'conditional forecasts_0'!$CW$6:$CW$553,$B11,'conditional forecasts_0'!$B$6:$B$553,"adm")</f>
        <v>14.89067276928202</v>
      </c>
      <c r="CQ11">
        <f>SUMIFS('conditional forecasts_0'!CR$6:CR$553,'conditional forecasts_0'!$CW$6:$CW$553,$B11,'conditional forecasts_0'!$B$6:$B$553,"adm")</f>
        <v>18.27126208126726</v>
      </c>
      <c r="CR11">
        <f>SUMIFS('conditional forecasts_0'!CS$6:CS$553,'conditional forecasts_0'!$CW$6:$CW$553,$B11,'conditional forecasts_0'!$B$6:$B$553,"adm")</f>
        <v>6.3958764269608928</v>
      </c>
      <c r="CS11">
        <f>SUMIFS('conditional forecasts_0'!CT$6:CT$553,'conditional forecasts_0'!$CW$6:$CW$553,$B11,'conditional forecasts_0'!$B$6:$B$553,"adm")</f>
        <v>15.864313463881439</v>
      </c>
      <c r="CT11">
        <f>SUMIFS('conditional forecasts_0'!CU$6:CU$553,'conditional forecasts_0'!$CW$6:$CW$553,$B11,'conditional forecasts_0'!$B$6:$B$553,"adm")</f>
        <v>20.931296534015814</v>
      </c>
    </row>
    <row r="12" spans="2:98" x14ac:dyDescent="0.3">
      <c r="B12">
        <v>1401</v>
      </c>
      <c r="C12">
        <f>SUMIFS('conditional forecasts_0'!D$6:D$553,'conditional forecasts_0'!$CW$6:$CW$553,$B12,'conditional forecasts_0'!$B$6:$B$553,"adm")</f>
        <v>1478.6558236890921</v>
      </c>
      <c r="D12">
        <f>SUMIFS('conditional forecasts_0'!E$6:E$553,'conditional forecasts_0'!$CW$6:$CW$553,$B12,'conditional forecasts_0'!$B$6:$B$553,"adm")</f>
        <v>1519.9107810015739</v>
      </c>
      <c r="E12">
        <f>SUMIFS('conditional forecasts_0'!F$6:F$553,'conditional forecasts_0'!$CW$6:$CW$553,$B12,'conditional forecasts_0'!$B$6:$B$553,"adm")</f>
        <v>1651.594139545047</v>
      </c>
      <c r="F12">
        <f>SUMIFS('conditional forecasts_0'!G$6:G$553,'conditional forecasts_0'!$CW$6:$CW$553,$B12,'conditional forecasts_0'!$B$6:$B$553,"adm")</f>
        <v>1639.6080130977382</v>
      </c>
      <c r="G12">
        <f>SUMIFS('conditional forecasts_0'!H$6:H$553,'conditional forecasts_0'!$CW$6:$CW$553,$B12,'conditional forecasts_0'!$B$6:$B$553,"adm")</f>
        <v>1631.2619458994443</v>
      </c>
      <c r="H12">
        <f>SUMIFS('conditional forecasts_0'!I$6:I$553,'conditional forecasts_0'!$CW$6:$CW$553,$B12,'conditional forecasts_0'!$B$6:$B$553,"adm")</f>
        <v>1693.4605412017622</v>
      </c>
      <c r="I12">
        <f>SUMIFS('conditional forecasts_0'!J$6:J$553,'conditional forecasts_0'!$CW$6:$CW$553,$B12,'conditional forecasts_0'!$B$6:$B$553,"adm")</f>
        <v>1632.0646346100837</v>
      </c>
      <c r="J12">
        <f>SUMIFS('conditional forecasts_0'!K$6:K$553,'conditional forecasts_0'!$CW$6:$CW$553,$B12,'conditional forecasts_0'!$B$6:$B$553,"adm")</f>
        <v>1647.4334767283287</v>
      </c>
      <c r="K12">
        <f>SUMIFS('conditional forecasts_0'!L$6:L$553,'conditional forecasts_0'!$CW$6:$CW$553,$B12,'conditional forecasts_0'!$B$6:$B$553,"adm")</f>
        <v>1635.9378466448375</v>
      </c>
      <c r="L12">
        <f>SUMIFS('conditional forecasts_0'!M$6:M$553,'conditional forecasts_0'!$CW$6:$CW$553,$B12,'conditional forecasts_0'!$B$6:$B$553,"adm")</f>
        <v>1544.4231818683493</v>
      </c>
      <c r="M12">
        <f>SUMIFS('conditional forecasts_0'!N$6:N$553,'conditional forecasts_0'!$CW$6:$CW$553,$B12,'conditional forecasts_0'!$B$6:$B$553,"adm")</f>
        <v>1538.0962567178431</v>
      </c>
      <c r="N12">
        <f>SUMIFS('conditional forecasts_0'!O$6:O$553,'conditional forecasts_0'!$CW$6:$CW$553,$B12,'conditional forecasts_0'!$B$6:$B$553,"adm")</f>
        <v>1402.1211801527752</v>
      </c>
      <c r="O12">
        <f>SUMIFS('conditional forecasts_0'!P$6:P$553,'conditional forecasts_0'!$CW$6:$CW$553,$B12,'conditional forecasts_0'!$B$6:$B$553,"adm")</f>
        <v>1560.8812628009871</v>
      </c>
      <c r="P12">
        <f>SUMIFS('conditional forecasts_0'!Q$6:Q$553,'conditional forecasts_0'!$CW$6:$CW$553,$B12,'conditional forecasts_0'!$B$6:$B$553,"adm")</f>
        <v>1584.8067459424039</v>
      </c>
      <c r="Q12">
        <f>SUMIFS('conditional forecasts_0'!R$6:R$553,'conditional forecasts_0'!$CW$6:$CW$553,$B12,'conditional forecasts_0'!$B$6:$B$553,"adm")</f>
        <v>1707.9222156928417</v>
      </c>
      <c r="R12">
        <f>SUMIFS('conditional forecasts_0'!S$6:S$553,'conditional forecasts_0'!$CW$6:$CW$553,$B12,'conditional forecasts_0'!$B$6:$B$553,"adm")</f>
        <v>1703.229272216128</v>
      </c>
      <c r="S12">
        <f>SUMIFS('conditional forecasts_0'!T$6:T$553,'conditional forecasts_0'!$CW$6:$CW$553,$B12,'conditional forecasts_0'!$B$6:$B$553,"adm")</f>
        <v>1685.5407518513123</v>
      </c>
      <c r="T12">
        <f>SUMIFS('conditional forecasts_0'!U$6:U$553,'conditional forecasts_0'!$CW$6:$CW$553,$B12,'conditional forecasts_0'!$B$6:$B$553,"adm")</f>
        <v>1736.4798309079097</v>
      </c>
      <c r="U12">
        <f>SUMIFS('conditional forecasts_0'!V$6:V$553,'conditional forecasts_0'!$CW$6:$CW$553,$B12,'conditional forecasts_0'!$B$6:$B$553,"adm")</f>
        <v>1666.885984013486</v>
      </c>
      <c r="V12">
        <f>SUMIFS('conditional forecasts_0'!W$6:W$553,'conditional forecasts_0'!$CW$6:$CW$553,$B12,'conditional forecasts_0'!$B$6:$B$553,"adm")</f>
        <v>1677.1663073056211</v>
      </c>
      <c r="W12">
        <f>SUMIFS('conditional forecasts_0'!X$6:X$553,'conditional forecasts_0'!$CW$6:$CW$553,$B12,'conditional forecasts_0'!$B$6:$B$553,"adm")</f>
        <v>1665.1823064448743</v>
      </c>
      <c r="X12">
        <f>SUMIFS('conditional forecasts_0'!Y$6:Y$553,'conditional forecasts_0'!$CW$6:$CW$553,$B12,'conditional forecasts_0'!$B$6:$B$553,"adm")</f>
        <v>1578.2243243979319</v>
      </c>
      <c r="Y12">
        <f>SUMIFS('conditional forecasts_0'!Z$6:Z$553,'conditional forecasts_0'!$CW$6:$CW$553,$B12,'conditional forecasts_0'!$B$6:$B$553,"adm")</f>
        <v>1578.7150649052037</v>
      </c>
      <c r="Z12">
        <f>SUMIFS('conditional forecasts_0'!AA$6:AA$553,'conditional forecasts_0'!$CW$6:$CW$553,$B12,'conditional forecasts_0'!$B$6:$B$553,"adm")</f>
        <v>1449.2670837471546</v>
      </c>
      <c r="AA12">
        <f>SUMIFS('conditional forecasts_0'!AB$6:AB$553,'conditional forecasts_0'!$CW$6:$CW$553,$B12,'conditional forecasts_0'!$B$6:$B$553,"adm")</f>
        <v>1612.3947858490021</v>
      </c>
      <c r="AB12">
        <f>SUMIFS('conditional forecasts_0'!AC$6:AC$553,'conditional forecasts_0'!$CW$6:$CW$553,$B12,'conditional forecasts_0'!$B$6:$B$553,"adm")</f>
        <v>1637.683965399317</v>
      </c>
      <c r="AC12">
        <f>SUMIFS('conditional forecasts_0'!AD$6:AD$553,'conditional forecasts_0'!$CW$6:$CW$553,$B12,'conditional forecasts_0'!$B$6:$B$553,"adm")</f>
        <v>1759.5422604050859</v>
      </c>
      <c r="AD12">
        <f>SUMIFS('conditional forecasts_0'!AE$6:AE$553,'conditional forecasts_0'!$CW$6:$CW$553,$B12,'conditional forecasts_0'!$B$6:$B$553,"adm")</f>
        <v>1752.1997394216974</v>
      </c>
      <c r="AE12">
        <f>SUMIFS('conditional forecasts_0'!AF$6:AF$553,'conditional forecasts_0'!$CW$6:$CW$553,$B12,'conditional forecasts_0'!$B$6:$B$553,"adm")</f>
        <v>1731.7445050476147</v>
      </c>
      <c r="AF12">
        <f>SUMIFS('conditional forecasts_0'!AG$6:AG$553,'conditional forecasts_0'!$CW$6:$CW$553,$B12,'conditional forecasts_0'!$B$6:$B$553,"adm")</f>
        <v>1780.6634027088437</v>
      </c>
      <c r="AG12">
        <f>SUMIFS('conditional forecasts_0'!AH$6:AH$553,'conditional forecasts_0'!$CW$6:$CW$553,$B12,'conditional forecasts_0'!$B$6:$B$553,"adm")</f>
        <v>1710.1150084231647</v>
      </c>
      <c r="AH12">
        <f>SUMIFS('conditional forecasts_0'!AI$6:AI$553,'conditional forecasts_0'!$CW$6:$CW$553,$B12,'conditional forecasts_0'!$B$6:$B$553,"adm")</f>
        <v>1720.3894340241375</v>
      </c>
      <c r="AI12">
        <f>SUMIFS('conditional forecasts_0'!AJ$6:AJ$553,'conditional forecasts_0'!$CW$6:$CW$553,$B12,'conditional forecasts_0'!$B$6:$B$553,"adm")</f>
        <v>1709.0333310812248</v>
      </c>
      <c r="AJ12">
        <f>SUMIFS('conditional forecasts_0'!AK$6:AK$553,'conditional forecasts_0'!$CW$6:$CW$553,$B12,'conditional forecasts_0'!$B$6:$B$553,"adm")</f>
        <v>1623.0229664030408</v>
      </c>
      <c r="AK12">
        <f>SUMIFS('conditional forecasts_0'!AL$6:AL$553,'conditional forecasts_0'!$CW$6:$CW$553,$B12,'conditional forecasts_0'!$B$6:$B$553,"adm")</f>
        <v>1624.550725984489</v>
      </c>
      <c r="AL12">
        <f>SUMIFS('conditional forecasts_0'!AM$6:AM$553,'conditional forecasts_0'!$CW$6:$CW$553,$B12,'conditional forecasts_0'!$B$6:$B$553,"adm")</f>
        <v>1496.0882290328277</v>
      </c>
      <c r="AM12">
        <f>SUMIFS('conditional forecasts_0'!AN$6:AN$553,'conditional forecasts_0'!$CW$6:$CW$553,$B12,'conditional forecasts_0'!$B$6:$B$553,"adm")</f>
        <v>1660.0635502148045</v>
      </c>
      <c r="AN12">
        <f>SUMIFS('conditional forecasts_0'!AO$6:AO$553,'conditional forecasts_0'!$CW$6:$CW$553,$B12,'conditional forecasts_0'!$B$6:$B$553,"adm")</f>
        <v>1685.9962519890605</v>
      </c>
      <c r="AO12">
        <f>SUMIFS('conditional forecasts_0'!AP$6:AP$553,'conditional forecasts_0'!$CW$6:$CW$553,$B12,'conditional forecasts_0'!$B$6:$B$553,"adm")</f>
        <v>1808.2441216167724</v>
      </c>
      <c r="AP12">
        <f>SUMIFS('conditional forecasts_0'!AQ$6:AQ$553,'conditional forecasts_0'!$CW$6:$CW$553,$B12,'conditional forecasts_0'!$B$6:$B$553,"adm")</f>
        <v>1801.0246091514941</v>
      </c>
      <c r="AQ12">
        <f>SUMIFS('conditional forecasts_0'!AR$6:AR$553,'conditional forecasts_0'!$CW$6:$CW$553,$B12,'conditional forecasts_0'!$B$6:$B$553,"adm")</f>
        <v>1780.4691927978713</v>
      </c>
      <c r="AR12">
        <f>SUMIFS('conditional forecasts_0'!AS$6:AS$553,'conditional forecasts_0'!$CW$6:$CW$553,$B12,'conditional forecasts_0'!$B$6:$B$553,"adm")</f>
        <v>1829.1616534145567</v>
      </c>
      <c r="AS12">
        <f>SUMIFS('conditional forecasts_0'!AT$6:AT$553,'conditional forecasts_0'!$CW$6:$CW$553,$B12,'conditional forecasts_0'!$B$6:$B$553,"adm")</f>
        <v>1758.3840845228403</v>
      </c>
      <c r="AT12">
        <f>SUMIFS('conditional forecasts_0'!AU$6:AU$553,'conditional forecasts_0'!$CW$6:$CW$553,$B12,'conditional forecasts_0'!$B$6:$B$553,"adm")</f>
        <v>1768.5370829063331</v>
      </c>
      <c r="AU12">
        <f>SUMIFS('conditional forecasts_0'!AV$6:AV$553,'conditional forecasts_0'!$CW$6:$CW$553,$B12,'conditional forecasts_0'!$B$6:$B$553,"adm")</f>
        <v>1757.2313471128109</v>
      </c>
      <c r="AV12">
        <f>SUMIFS('conditional forecasts_0'!AW$6:AW$553,'conditional forecasts_0'!$CW$6:$CW$553,$B12,'conditional forecasts_0'!$B$6:$B$553,"adm")</f>
        <v>1671.4473647448756</v>
      </c>
      <c r="AW12">
        <f>SUMIFS('conditional forecasts_0'!AX$6:AX$553,'conditional forecasts_0'!$CW$6:$CW$553,$B12,'conditional forecasts_0'!$B$6:$B$553,"adm")</f>
        <v>1673.3311958687168</v>
      </c>
      <c r="AX12">
        <f>SUMIFS('conditional forecasts_0'!AY$6:AY$553,'conditional forecasts_0'!$CW$6:$CW$553,$B12,'conditional forecasts_0'!$B$6:$B$553,"adm")</f>
        <v>1545.2823383931814</v>
      </c>
      <c r="AY12">
        <f>SUMIFS('conditional forecasts_0'!AZ$6:AZ$553,'conditional forecasts_0'!$CW$6:$CW$553,$B12,'conditional forecasts_0'!$B$6:$B$553,"adm")</f>
        <v>1709.6590661681785</v>
      </c>
      <c r="AZ12">
        <f>SUMIFS('conditional forecasts_0'!BA$6:BA$553,'conditional forecasts_0'!$CW$6:$CW$553,$B12,'conditional forecasts_0'!$B$6:$B$553,"adm")</f>
        <v>1735.9339617059529</v>
      </c>
      <c r="BA12">
        <f>SUMIFS('conditional forecasts_0'!BB$6:BB$553,'conditional forecasts_0'!$CW$6:$CW$553,$B12,'conditional forecasts_0'!$B$6:$B$553,"adm")</f>
        <v>1858.4480790421439</v>
      </c>
      <c r="BB12">
        <f>SUMIFS('conditional forecasts_0'!BC$6:BC$553,'conditional forecasts_0'!$CW$6:$CW$553,$B12,'conditional forecasts_0'!$B$6:$B$553,"adm")</f>
        <v>1851.4276480161595</v>
      </c>
      <c r="BC12">
        <f>SUMIFS('conditional forecasts_0'!BD$6:BD$553,'conditional forecasts_0'!$CW$6:$CW$553,$B12,'conditional forecasts_0'!$B$6:$B$553,"adm")</f>
        <v>1831.0267282770578</v>
      </c>
      <c r="BD12">
        <f>SUMIFS('conditional forecasts_0'!BE$6:BE$553,'conditional forecasts_0'!$CW$6:$CW$553,$B12,'conditional forecasts_0'!$B$6:$B$553,"adm")</f>
        <v>1879.8530317060959</v>
      </c>
      <c r="BE12">
        <f>SUMIFS('conditional forecasts_0'!BF$6:BF$553,'conditional forecasts_0'!$CW$6:$CW$553,$B12,'conditional forecasts_0'!$B$6:$B$553,"adm")</f>
        <v>1809.2053610952501</v>
      </c>
      <c r="BF12">
        <f>SUMIFS('conditional forecasts_0'!BG$6:BG$553,'conditional forecasts_0'!$CW$6:$CW$553,$B12,'conditional forecasts_0'!$B$6:$B$553,"adm")</f>
        <v>1819.490918316553</v>
      </c>
      <c r="BG12">
        <f>SUMIFS('conditional forecasts_0'!BH$6:BH$553,'conditional forecasts_0'!$CW$6:$CW$553,$B12,'conditional forecasts_0'!$B$6:$B$553,"adm")</f>
        <v>1808.3189688363123</v>
      </c>
      <c r="BH12">
        <f>SUMIFS('conditional forecasts_0'!BI$6:BI$553,'conditional forecasts_0'!$CW$6:$CW$553,$B12,'conditional forecasts_0'!$B$6:$B$553,"adm")</f>
        <v>1722.6653378602359</v>
      </c>
      <c r="BI12">
        <f>SUMIFS('conditional forecasts_0'!BJ$6:BJ$553,'conditional forecasts_0'!$CW$6:$CW$553,$B12,'conditional forecasts_0'!$B$6:$B$553,"adm")</f>
        <v>1724.6732779142128</v>
      </c>
      <c r="BJ12">
        <f>SUMIFS('conditional forecasts_0'!BK$6:BK$553,'conditional forecasts_0'!$CW$6:$CW$553,$B12,'conditional forecasts_0'!$B$6:$B$553,"adm")</f>
        <v>1596.7448364646687</v>
      </c>
      <c r="BK12">
        <f>SUMIFS('conditional forecasts_0'!BL$6:BL$553,'conditional forecasts_0'!$CW$6:$CW$553,$B12,'conditional forecasts_0'!$B$6:$B$553,"adm")</f>
        <v>1761.2472343431632</v>
      </c>
      <c r="BL12">
        <f>SUMIFS('conditional forecasts_0'!BM$6:BM$553,'conditional forecasts_0'!$CW$6:$CW$553,$B12,'conditional forecasts_0'!$B$6:$B$553,"adm")</f>
        <v>1787.6669818433202</v>
      </c>
      <c r="BM12">
        <f>SUMIFS('conditional forecasts_0'!BN$6:BN$553,'conditional forecasts_0'!$CW$6:$CW$553,$B12,'conditional forecasts_0'!$B$6:$B$553,"adm")</f>
        <v>1910.3607070059318</v>
      </c>
      <c r="BN12">
        <f>SUMIFS('conditional forecasts_0'!BO$6:BO$553,'conditional forecasts_0'!$CW$6:$CW$553,$B12,'conditional forecasts_0'!$B$6:$B$553,"adm")</f>
        <v>1903.5673271677551</v>
      </c>
      <c r="BO12">
        <f>SUMIFS('conditional forecasts_0'!BP$6:BP$553,'conditional forecasts_0'!$CW$6:$CW$553,$B12,'conditional forecasts_0'!$B$6:$B$553,"adm")</f>
        <v>1883.4456742528289</v>
      </c>
      <c r="BP12">
        <f>SUMIFS('conditional forecasts_0'!BQ$6:BQ$553,'conditional forecasts_0'!$CW$6:$CW$553,$B12,'conditional forecasts_0'!$B$6:$B$553,"adm")</f>
        <v>1932.595497382445</v>
      </c>
      <c r="BQ12">
        <f>SUMIFS('conditional forecasts_0'!BR$6:BR$553,'conditional forecasts_0'!$CW$6:$CW$553,$B12,'conditional forecasts_0'!$B$6:$B$553,"adm")</f>
        <v>1862.291293210857</v>
      </c>
      <c r="BR12">
        <f>SUMIFS('conditional forecasts_0'!BS$6:BS$553,'conditional forecasts_0'!$CW$6:$CW$553,$B12,'conditional forecasts_0'!$B$6:$B$553,"adm")</f>
        <v>1872.8988664095432</v>
      </c>
      <c r="BS12">
        <f>SUMIFS('conditional forecasts_0'!BT$6:BT$553,'conditional forecasts_0'!$CW$6:$CW$553,$B12,'conditional forecasts_0'!$B$6:$B$553,"adm")</f>
        <v>1861.9733386693108</v>
      </c>
      <c r="BT12">
        <f>SUMIFS('conditional forecasts_0'!BU$6:BU$553,'conditional forecasts_0'!$CW$6:$CW$553,$B12,'conditional forecasts_0'!$B$6:$B$553,"adm")</f>
        <v>1776.4351827086607</v>
      </c>
      <c r="BU12">
        <f>SUMIFS('conditional forecasts_0'!BV$6:BV$553,'conditional forecasts_0'!$CW$6:$CW$553,$B12,'conditional forecasts_0'!$B$6:$B$553,"adm")</f>
        <v>1778.3900743860302</v>
      </c>
      <c r="BV12">
        <f>SUMIFS('conditional forecasts_0'!BW$6:BW$553,'conditional forecasts_0'!$CW$6:$CW$553,$B12,'conditional forecasts_0'!$B$6:$B$553,"adm")</f>
        <v>1650.242561380288</v>
      </c>
      <c r="BW12">
        <f>SUMIFS('conditional forecasts_0'!BX$6:BX$553,'conditional forecasts_0'!$CW$6:$CW$553,$B12,'conditional forecasts_0'!$B$6:$B$553,"adm")</f>
        <v>1814.4193873125466</v>
      </c>
      <c r="BX12">
        <f>SUMIFS('conditional forecasts_0'!BY$6:BY$553,'conditional forecasts_0'!$CW$6:$CW$553,$B12,'conditional forecasts_0'!$B$6:$B$553,"adm")</f>
        <v>1840.5254653370307</v>
      </c>
      <c r="BY12">
        <f>SUMIFS('conditional forecasts_0'!BZ$6:BZ$553,'conditional forecasts_0'!$CW$6:$CW$553,$B12,'conditional forecasts_0'!$B$6:$B$553,"adm")</f>
        <v>1963.0738225231244</v>
      </c>
      <c r="BZ12">
        <f>SUMIFS('conditional forecasts_0'!CA$6:CA$553,'conditional forecasts_0'!$CW$6:$CW$553,$B12,'conditional forecasts_0'!$B$6:$B$553,"adm")</f>
        <v>1956.4526842133369</v>
      </c>
      <c r="CA12">
        <f>SUMIFS('conditional forecasts_0'!CB$6:CB$553,'conditional forecasts_0'!$CW$6:$CW$553,$B12,'conditional forecasts_0'!$B$6:$B$553,"adm")</f>
        <v>1936.9045004401926</v>
      </c>
      <c r="CB12">
        <f>SUMIFS('conditional forecasts_0'!CC$6:CC$553,'conditional forecasts_0'!$CW$6:$CW$553,$B12,'conditional forecasts_0'!$B$6:$B$553,"adm")</f>
        <v>1986.9961504422788</v>
      </c>
      <c r="CC12">
        <f>SUMIFS('conditional forecasts_0'!CD$6:CD$553,'conditional forecasts_0'!$CW$6:$CW$553,$B12,'conditional forecasts_0'!$B$6:$B$553,"adm")</f>
        <v>1917.8367968216776</v>
      </c>
      <c r="CD12">
        <f>SUMIFS('conditional forecasts_0'!CE$6:CE$553,'conditional forecasts_0'!$CW$6:$CW$553,$B12,'conditional forecasts_0'!$B$6:$B$553,"adm")</f>
        <v>1929.5283510572572</v>
      </c>
      <c r="CE12">
        <f>SUMIFS('conditional forecasts_0'!CF$6:CF$553,'conditional forecasts_0'!$CW$6:$CW$553,$B12,'conditional forecasts_0'!$B$6:$B$553,"adm")</f>
        <v>1919.3435420799453</v>
      </c>
      <c r="CF12">
        <f>SUMIFS('conditional forecasts_0'!CG$6:CG$553,'conditional forecasts_0'!$CW$6:$CW$553,$B12,'conditional forecasts_0'!$B$6:$B$553,"adm")</f>
        <v>1833.989741086014</v>
      </c>
      <c r="CG12">
        <f>SUMIFS('conditional forecasts_0'!CH$6:CH$553,'conditional forecasts_0'!$CW$6:$CW$553,$B12,'conditional forecasts_0'!$B$6:$B$553,"adm")</f>
        <v>1835.4675577214643</v>
      </c>
      <c r="CH12">
        <f>SUMIFS('conditional forecasts_0'!CI$6:CI$553,'conditional forecasts_0'!$CW$6:$CW$553,$B12,'conditional forecasts_0'!$B$6:$B$553,"adm")</f>
        <v>1706.2713073727259</v>
      </c>
      <c r="CI12">
        <f>SUMIFS('conditional forecasts_0'!CJ$6:CJ$553,'conditional forecasts_0'!$CW$6:$CW$553,$B12,'conditional forecasts_0'!$B$6:$B$553,"adm")</f>
        <v>1869.0285486454293</v>
      </c>
      <c r="CJ12">
        <f>SUMIFS('conditional forecasts_0'!CK$6:CK$553,'conditional forecasts_0'!$CW$6:$CW$553,$B12,'conditional forecasts_0'!$B$6:$B$553,"adm")</f>
        <v>1893.3169703723484</v>
      </c>
      <c r="CK12">
        <f>SUMIFS('conditional forecasts_0'!CL$6:CL$553,'conditional forecasts_0'!$CW$6:$CW$553,$B12,'conditional forecasts_0'!$B$6:$B$553,"adm")</f>
        <v>2014.3053106576876</v>
      </c>
      <c r="CL12">
        <f>SUMIFS('conditional forecasts_0'!CM$6:CM$553,'conditional forecasts_0'!$CW$6:$CW$553,$B12,'conditional forecasts_0'!$B$6:$B$553,"adm")</f>
        <v>2006.9474902534193</v>
      </c>
      <c r="CM12">
        <f>SUMIFS('conditional forecasts_0'!CN$6:CN$553,'conditional forecasts_0'!$CW$6:$CW$553,$B12,'conditional forecasts_0'!$B$6:$B$553,"adm")</f>
        <v>1986.6504892035812</v>
      </c>
      <c r="CN12">
        <f>SUMIFS('conditional forecasts_0'!CO$6:CO$553,'conditional forecasts_0'!$CW$6:$CW$553,$B12,'conditional forecasts_0'!$B$6:$B$553,"adm")</f>
        <v>2038.7962375517491</v>
      </c>
      <c r="CO12">
        <f>SUMIFS('conditional forecasts_0'!CP$6:CP$553,'conditional forecasts_0'!$CW$6:$CW$553,$B12,'conditional forecasts_0'!$B$6:$B$553,"adm")</f>
        <v>1971.575665535215</v>
      </c>
      <c r="CP12">
        <f>SUMIFS('conditional forecasts_0'!CQ$6:CQ$553,'conditional forecasts_0'!$CW$6:$CW$553,$B12,'conditional forecasts_0'!$B$6:$B$553,"adm")</f>
        <v>1987.8783427825192</v>
      </c>
      <c r="CQ12">
        <f>SUMIFS('conditional forecasts_0'!CR$6:CR$553,'conditional forecasts_0'!$CW$6:$CW$553,$B12,'conditional forecasts_0'!$B$6:$B$553,"adm")</f>
        <v>1999.167531898582</v>
      </c>
      <c r="CR12">
        <f>SUMIFS('conditional forecasts_0'!CS$6:CS$553,'conditional forecasts_0'!$CW$6:$CW$553,$B12,'conditional forecasts_0'!$B$6:$B$553,"adm")</f>
        <v>1885.2182375333446</v>
      </c>
      <c r="CS12">
        <f>SUMIFS('conditional forecasts_0'!CT$6:CT$553,'conditional forecasts_0'!$CW$6:$CW$553,$B12,'conditional forecasts_0'!$B$6:$B$553,"adm")</f>
        <v>1902.0935287241412</v>
      </c>
      <c r="CT12">
        <f>SUMIFS('conditional forecasts_0'!CU$6:CU$553,'conditional forecasts_0'!$CW$6:$CW$553,$B12,'conditional forecasts_0'!$B$6:$B$553,"adm")</f>
        <v>1847.4426677817555</v>
      </c>
    </row>
    <row r="13" spans="2:98" x14ac:dyDescent="0.3">
      <c r="B13">
        <v>1402</v>
      </c>
      <c r="C13">
        <f>SUMIFS('conditional forecasts_0'!D$6:D$553,'conditional forecasts_0'!$CW$6:$CW$553,$B13,'conditional forecasts_0'!$B$6:$B$553,"adm")</f>
        <v>79.904151571675399</v>
      </c>
      <c r="D13">
        <f>SUMIFS('conditional forecasts_0'!E$6:E$553,'conditional forecasts_0'!$CW$6:$CW$553,$B13,'conditional forecasts_0'!$B$6:$B$553,"adm")</f>
        <v>71.593442153042076</v>
      </c>
      <c r="E13">
        <f>SUMIFS('conditional forecasts_0'!F$6:F$553,'conditional forecasts_0'!$CW$6:$CW$553,$B13,'conditional forecasts_0'!$B$6:$B$553,"adm")</f>
        <v>78.073586880653451</v>
      </c>
      <c r="F13">
        <f>SUMIFS('conditional forecasts_0'!G$6:G$553,'conditional forecasts_0'!$CW$6:$CW$553,$B13,'conditional forecasts_0'!$B$6:$B$553,"adm")</f>
        <v>75.839161089459239</v>
      </c>
      <c r="G13">
        <f>SUMIFS('conditional forecasts_0'!H$6:H$553,'conditional forecasts_0'!$CW$6:$CW$553,$B13,'conditional forecasts_0'!$B$6:$B$553,"adm")</f>
        <v>73.005584888296568</v>
      </c>
      <c r="H13">
        <f>SUMIFS('conditional forecasts_0'!I$6:I$553,'conditional forecasts_0'!$CW$6:$CW$553,$B13,'conditional forecasts_0'!$B$6:$B$553,"adm")</f>
        <v>72.982176256892998</v>
      </c>
      <c r="I13">
        <f>SUMIFS('conditional forecasts_0'!J$6:J$553,'conditional forecasts_0'!$CW$6:$CW$553,$B13,'conditional forecasts_0'!$B$6:$B$553,"adm")</f>
        <v>66.6891264257507</v>
      </c>
      <c r="J13">
        <f>SUMIFS('conditional forecasts_0'!K$6:K$553,'conditional forecasts_0'!$CW$6:$CW$553,$B13,'conditional forecasts_0'!$B$6:$B$553,"adm")</f>
        <v>63.554232555261876</v>
      </c>
      <c r="K13">
        <f>SUMIFS('conditional forecasts_0'!L$6:L$553,'conditional forecasts_0'!$CW$6:$CW$553,$B13,'conditional forecasts_0'!$B$6:$B$553,"adm")</f>
        <v>58.808065718044951</v>
      </c>
      <c r="L13">
        <f>SUMIFS('conditional forecasts_0'!M$6:M$553,'conditional forecasts_0'!$CW$6:$CW$553,$B13,'conditional forecasts_0'!$B$6:$B$553,"adm")</f>
        <v>51.58336575821356</v>
      </c>
      <c r="M13">
        <f>SUMIFS('conditional forecasts_0'!N$6:N$553,'conditional forecasts_0'!$CW$6:$CW$553,$B13,'conditional forecasts_0'!$B$6:$B$553,"adm")</f>
        <v>49.50635285789518</v>
      </c>
      <c r="N13">
        <f>SUMIFS('conditional forecasts_0'!O$6:O$553,'conditional forecasts_0'!$CW$6:$CW$553,$B13,'conditional forecasts_0'!$B$6:$B$553,"adm")</f>
        <v>44.204516381267482</v>
      </c>
      <c r="O13">
        <f>SUMIFS('conditional forecasts_0'!P$6:P$553,'conditional forecasts_0'!$CW$6:$CW$553,$B13,'conditional forecasts_0'!$B$6:$B$553,"adm")</f>
        <v>53.626056941812621</v>
      </c>
      <c r="P13">
        <f>SUMIFS('conditional forecasts_0'!Q$6:Q$553,'conditional forecasts_0'!$CW$6:$CW$553,$B13,'conditional forecasts_0'!$B$6:$B$553,"adm")</f>
        <v>58.184150907709736</v>
      </c>
      <c r="Q13">
        <f>SUMIFS('conditional forecasts_0'!R$6:R$553,'conditional forecasts_0'!$CW$6:$CW$553,$B13,'conditional forecasts_0'!$B$6:$B$553,"adm")</f>
        <v>66.82951763650658</v>
      </c>
      <c r="R13">
        <f>SUMIFS('conditional forecasts_0'!S$6:S$553,'conditional forecasts_0'!$CW$6:$CW$553,$B13,'conditional forecasts_0'!$B$6:$B$553,"adm")</f>
        <v>68.126122707481457</v>
      </c>
      <c r="S13">
        <f>SUMIFS('conditional forecasts_0'!T$6:T$553,'conditional forecasts_0'!$CW$6:$CW$553,$B13,'conditional forecasts_0'!$B$6:$B$553,"adm")</f>
        <v>66.592574083302821</v>
      </c>
      <c r="T13">
        <f>SUMIFS('conditional forecasts_0'!U$6:U$553,'conditional forecasts_0'!$CW$6:$CW$553,$B13,'conditional forecasts_0'!$B$6:$B$553,"adm")</f>
        <v>67.38876443451052</v>
      </c>
      <c r="U13">
        <f>SUMIFS('conditional forecasts_0'!V$6:V$553,'conditional forecasts_0'!$CW$6:$CW$553,$B13,'conditional forecasts_0'!$B$6:$B$553,"adm")</f>
        <v>61.196000971567329</v>
      </c>
      <c r="V13">
        <f>SUMIFS('conditional forecasts_0'!W$6:W$553,'conditional forecasts_0'!$CW$6:$CW$553,$B13,'conditional forecasts_0'!$B$6:$B$553,"adm")</f>
        <v>57.793914297399816</v>
      </c>
      <c r="W13">
        <f>SUMIFS('conditional forecasts_0'!X$6:X$553,'conditional forecasts_0'!$CW$6:$CW$553,$B13,'conditional forecasts_0'!$B$6:$B$553,"adm")</f>
        <v>52.822846199680114</v>
      </c>
      <c r="X13">
        <f>SUMIFS('conditional forecasts_0'!Y$6:Y$553,'conditional forecasts_0'!$CW$6:$CW$553,$B13,'conditional forecasts_0'!$B$6:$B$553,"adm")</f>
        <v>45.61641510294811</v>
      </c>
      <c r="Y13">
        <f>SUMIFS('conditional forecasts_0'!Z$6:Z$553,'conditional forecasts_0'!$CW$6:$CW$553,$B13,'conditional forecasts_0'!$B$6:$B$553,"adm")</f>
        <v>43.893071616196302</v>
      </c>
      <c r="Z13">
        <f>SUMIFS('conditional forecasts_0'!AA$6:AA$553,'conditional forecasts_0'!$CW$6:$CW$553,$B13,'conditional forecasts_0'!$B$6:$B$553,"adm")</f>
        <v>39.184767573811058</v>
      </c>
      <c r="AA13">
        <f>SUMIFS('conditional forecasts_0'!AB$6:AB$553,'conditional forecasts_0'!$CW$6:$CW$553,$B13,'conditional forecasts_0'!$B$6:$B$553,"adm")</f>
        <v>49.254842883834733</v>
      </c>
      <c r="AB13">
        <f>SUMIFS('conditional forecasts_0'!AC$6:AC$553,'conditional forecasts_0'!$CW$6:$CW$553,$B13,'conditional forecasts_0'!$B$6:$B$553,"adm")</f>
        <v>54.337981655967781</v>
      </c>
      <c r="AC13">
        <f>SUMIFS('conditional forecasts_0'!AD$6:AD$553,'conditional forecasts_0'!$CW$6:$CW$553,$B13,'conditional forecasts_0'!$B$6:$B$553,"adm")</f>
        <v>63.283487895510774</v>
      </c>
      <c r="AD13">
        <f>SUMIFS('conditional forecasts_0'!AE$6:AE$553,'conditional forecasts_0'!$CW$6:$CW$553,$B13,'conditional forecasts_0'!$B$6:$B$553,"adm")</f>
        <v>64.653910685822339</v>
      </c>
      <c r="AE13">
        <f>SUMIFS('conditional forecasts_0'!AF$6:AF$553,'conditional forecasts_0'!$CW$6:$CW$553,$B13,'conditional forecasts_0'!$B$6:$B$553,"adm")</f>
        <v>63.037485763248938</v>
      </c>
      <c r="AF13">
        <f>SUMIFS('conditional forecasts_0'!AG$6:AG$553,'conditional forecasts_0'!$CW$6:$CW$553,$B13,'conditional forecasts_0'!$B$6:$B$553,"adm")</f>
        <v>63.688227284899924</v>
      </c>
      <c r="AG13">
        <f>SUMIFS('conditional forecasts_0'!AH$6:AH$553,'conditional forecasts_0'!$CW$6:$CW$553,$B13,'conditional forecasts_0'!$B$6:$B$553,"adm")</f>
        <v>57.365410084350394</v>
      </c>
      <c r="AH13">
        <f>SUMIFS('conditional forecasts_0'!AI$6:AI$553,'conditional forecasts_0'!$CW$6:$CW$553,$B13,'conditional forecasts_0'!$B$6:$B$553,"adm")</f>
        <v>53.890492422707922</v>
      </c>
      <c r="AI13">
        <f>SUMIFS('conditional forecasts_0'!AJ$6:AJ$553,'conditional forecasts_0'!$CW$6:$CW$553,$B13,'conditional forecasts_0'!$B$6:$B$553,"adm")</f>
        <v>48.911660239074386</v>
      </c>
      <c r="AJ13">
        <f>SUMIFS('conditional forecasts_0'!AK$6:AK$553,'conditional forecasts_0'!$CW$6:$CW$553,$B13,'conditional forecasts_0'!$B$6:$B$553,"adm")</f>
        <v>41.749887190977219</v>
      </c>
      <c r="AK13">
        <f>SUMIFS('conditional forecasts_0'!AL$6:AL$553,'conditional forecasts_0'!$CW$6:$CW$553,$B13,'conditional forecasts_0'!$B$6:$B$553,"adm")</f>
        <v>40.104891485182556</v>
      </c>
      <c r="AL13">
        <f>SUMIFS('conditional forecasts_0'!AM$6:AM$553,'conditional forecasts_0'!$CW$6:$CW$553,$B13,'conditional forecasts_0'!$B$6:$B$553,"adm")</f>
        <v>35.492746557564502</v>
      </c>
      <c r="AM13">
        <f>SUMIFS('conditional forecasts_0'!AN$6:AN$553,'conditional forecasts_0'!$CW$6:$CW$553,$B13,'conditional forecasts_0'!$B$6:$B$553,"adm")</f>
        <v>45.665753610176886</v>
      </c>
      <c r="AN13">
        <f>SUMIFS('conditional forecasts_0'!AO$6:AO$553,'conditional forecasts_0'!$CW$6:$CW$553,$B13,'conditional forecasts_0'!$B$6:$B$553,"adm")</f>
        <v>50.850310884072428</v>
      </c>
      <c r="AO13">
        <f>SUMIFS('conditional forecasts_0'!AP$6:AP$553,'conditional forecasts_0'!$CW$6:$CW$553,$B13,'conditional forecasts_0'!$B$6:$B$553,"adm")</f>
        <v>59.888004480346922</v>
      </c>
      <c r="AP13">
        <f>SUMIFS('conditional forecasts_0'!AQ$6:AQ$553,'conditional forecasts_0'!$CW$6:$CW$553,$B13,'conditional forecasts_0'!$B$6:$B$553,"adm")</f>
        <v>61.334185864371435</v>
      </c>
      <c r="AQ13">
        <f>SUMIFS('conditional forecasts_0'!AR$6:AR$553,'conditional forecasts_0'!$CW$6:$CW$553,$B13,'conditional forecasts_0'!$B$6:$B$553,"adm")</f>
        <v>59.772333218174737</v>
      </c>
      <c r="AR13">
        <f>SUMIFS('conditional forecasts_0'!AS$6:AS$553,'conditional forecasts_0'!$CW$6:$CW$553,$B13,'conditional forecasts_0'!$B$6:$B$553,"adm")</f>
        <v>60.456321065241134</v>
      </c>
      <c r="AS13">
        <f>SUMIFS('conditional forecasts_0'!AT$6:AT$553,'conditional forecasts_0'!$CW$6:$CW$553,$B13,'conditional forecasts_0'!$B$6:$B$553,"adm")</f>
        <v>54.150565040791129</v>
      </c>
      <c r="AT13">
        <f>SUMIFS('conditional forecasts_0'!AU$6:AU$553,'conditional forecasts_0'!$CW$6:$CW$553,$B13,'conditional forecasts_0'!$B$6:$B$553,"adm")</f>
        <v>50.685435554702067</v>
      </c>
      <c r="AU13">
        <f>SUMIFS('conditional forecasts_0'!AV$6:AV$553,'conditional forecasts_0'!$CW$6:$CW$553,$B13,'conditional forecasts_0'!$B$6:$B$553,"adm")</f>
        <v>45.718795047954664</v>
      </c>
      <c r="AV13">
        <f>SUMIFS('conditional forecasts_0'!AW$6:AW$553,'conditional forecasts_0'!$CW$6:$CW$553,$B13,'conditional forecasts_0'!$B$6:$B$553,"adm")</f>
        <v>38.578955402772223</v>
      </c>
      <c r="AW13">
        <f>SUMIFS('conditional forecasts_0'!AX$6:AX$553,'conditional forecasts_0'!$CW$6:$CW$553,$B13,'conditional forecasts_0'!$B$6:$B$553,"adm")</f>
        <v>36.968731916340346</v>
      </c>
      <c r="AX13">
        <f>SUMIFS('conditional forecasts_0'!AY$6:AY$553,'conditional forecasts_0'!$CW$6:$CW$553,$B13,'conditional forecasts_0'!$B$6:$B$553,"adm")</f>
        <v>32.402934542030152</v>
      </c>
      <c r="AY13">
        <f>SUMIFS('conditional forecasts_0'!AZ$6:AZ$553,'conditional forecasts_0'!$CW$6:$CW$553,$B13,'conditional forecasts_0'!$B$6:$B$553,"adm")</f>
        <v>42.629631612142262</v>
      </c>
      <c r="AZ13">
        <f>SUMIFS('conditional forecasts_0'!BA$6:BA$553,'conditional forecasts_0'!$CW$6:$CW$553,$B13,'conditional forecasts_0'!$B$6:$B$553,"adm")</f>
        <v>47.870083170540369</v>
      </c>
      <c r="BA13">
        <f>SUMIFS('conditional forecasts_0'!BB$6:BB$553,'conditional forecasts_0'!$CW$6:$CW$553,$B13,'conditional forecasts_0'!$B$6:$B$553,"adm")</f>
        <v>56.961650899045495</v>
      </c>
      <c r="BB13">
        <f>SUMIFS('conditional forecasts_0'!BC$6:BC$553,'conditional forecasts_0'!$CW$6:$CW$553,$B13,'conditional forecasts_0'!$B$6:$B$553,"adm")</f>
        <v>58.457353820467716</v>
      </c>
      <c r="BC13">
        <f>SUMIFS('conditional forecasts_0'!BD$6:BD$553,'conditional forecasts_0'!$CW$6:$CW$553,$B13,'conditional forecasts_0'!$B$6:$B$553,"adm")</f>
        <v>56.940253110091533</v>
      </c>
      <c r="BD13">
        <f>SUMIFS('conditional forecasts_0'!BE$6:BE$553,'conditional forecasts_0'!$CW$6:$CW$553,$B13,'conditional forecasts_0'!$B$6:$B$553,"adm")</f>
        <v>57.665072577648544</v>
      </c>
      <c r="BE13">
        <f>SUMIFS('conditional forecasts_0'!BF$6:BF$553,'conditional forecasts_0'!$CW$6:$CW$553,$B13,'conditional forecasts_0'!$B$6:$B$553,"adm")</f>
        <v>51.397474928822099</v>
      </c>
      <c r="BF13">
        <f>SUMIFS('conditional forecasts_0'!BG$6:BG$553,'conditional forecasts_0'!$CW$6:$CW$553,$B13,'conditional forecasts_0'!$B$6:$B$553,"adm")</f>
        <v>47.968785903086626</v>
      </c>
      <c r="BG13">
        <f>SUMIFS('conditional forecasts_0'!BH$6:BH$553,'conditional forecasts_0'!$CW$6:$CW$553,$B13,'conditional forecasts_0'!$B$6:$B$553,"adm")</f>
        <v>43.037230514632817</v>
      </c>
      <c r="BH13">
        <f>SUMIFS('conditional forecasts_0'!BI$6:BI$553,'conditional forecasts_0'!$CW$6:$CW$553,$B13,'conditional forecasts_0'!$B$6:$B$553,"adm")</f>
        <v>35.930980017160138</v>
      </c>
      <c r="BI13">
        <f>SUMIFS('conditional forecasts_0'!BJ$6:BJ$553,'conditional forecasts_0'!$CW$6:$CW$553,$B13,'conditional forecasts_0'!$B$6:$B$553,"adm")</f>
        <v>34.35254604810784</v>
      </c>
      <c r="BJ13">
        <f>SUMIFS('conditional forecasts_0'!BK$6:BK$553,'conditional forecasts_0'!$CW$6:$CW$553,$B13,'conditional forecasts_0'!$B$6:$B$553,"adm")</f>
        <v>29.816676046879667</v>
      </c>
      <c r="BK13">
        <f>SUMIFS('conditional forecasts_0'!BL$6:BL$553,'conditional forecasts_0'!$CW$6:$CW$553,$B13,'conditional forecasts_0'!$B$6:$B$553,"adm")</f>
        <v>40.0719294738578</v>
      </c>
      <c r="BL13">
        <f>SUMIFS('conditional forecasts_0'!BM$6:BM$553,'conditional forecasts_0'!$CW$6:$CW$553,$B13,'conditional forecasts_0'!$B$6:$B$553,"adm")</f>
        <v>45.340742345816196</v>
      </c>
      <c r="BM13">
        <f>SUMIFS('conditional forecasts_0'!BN$6:BN$553,'conditional forecasts_0'!$CW$6:$CW$553,$B13,'conditional forecasts_0'!$B$6:$B$553,"adm")</f>
        <v>54.462257656356982</v>
      </c>
      <c r="BN13">
        <f>SUMIFS('conditional forecasts_0'!BO$6:BO$553,'conditional forecasts_0'!$CW$6:$CW$553,$B13,'conditional forecasts_0'!$B$6:$B$553,"adm")</f>
        <v>55.991595341641847</v>
      </c>
      <c r="BO13">
        <f>SUMIFS('conditional forecasts_0'!BP$6:BP$553,'conditional forecasts_0'!$CW$6:$CW$553,$B13,'conditional forecasts_0'!$B$6:$B$553,"adm")</f>
        <v>54.513761895566162</v>
      </c>
      <c r="BP13">
        <f>SUMIFS('conditional forecasts_0'!BQ$6:BQ$553,'conditional forecasts_0'!$CW$6:$CW$553,$B13,'conditional forecasts_0'!$B$6:$B$553,"adm")</f>
        <v>55.284636854869859</v>
      </c>
      <c r="BQ13">
        <f>SUMIFS('conditional forecasts_0'!BR$6:BR$553,'conditional forecasts_0'!$CW$6:$CW$553,$B13,'conditional forecasts_0'!$B$6:$B$553,"adm")</f>
        <v>49.069533992745576</v>
      </c>
      <c r="BR13">
        <f>SUMIFS('conditional forecasts_0'!BS$6:BS$553,'conditional forecasts_0'!$CW$6:$CW$553,$B13,'conditional forecasts_0'!$B$6:$B$553,"adm")</f>
        <v>45.697303337062742</v>
      </c>
      <c r="BS13">
        <f>SUMIFS('conditional forecasts_0'!BT$6:BT$553,'conditional forecasts_0'!$CW$6:$CW$553,$B13,'conditional forecasts_0'!$B$6:$B$553,"adm")</f>
        <v>40.821326896764575</v>
      </c>
      <c r="BT13">
        <f>SUMIFS('conditional forecasts_0'!BU$6:BU$553,'conditional forecasts_0'!$CW$6:$CW$553,$B13,'conditional forecasts_0'!$B$6:$B$553,"adm")</f>
        <v>33.763053605400366</v>
      </c>
      <c r="BU13">
        <f>SUMIFS('conditional forecasts_0'!BV$6:BV$553,'conditional forecasts_0'!$CW$6:$CW$553,$B13,'conditional forecasts_0'!$B$6:$B$553,"adm")</f>
        <v>32.217859288288892</v>
      </c>
      <c r="BV13">
        <f>SUMIFS('conditional forecasts_0'!BW$6:BW$553,'conditional forecasts_0'!$CW$6:$CW$553,$B13,'conditional forecasts_0'!$B$6:$B$553,"adm")</f>
        <v>27.695298818277017</v>
      </c>
      <c r="BW13">
        <f>SUMIFS('conditional forecasts_0'!BX$6:BX$553,'conditional forecasts_0'!$CW$6:$CW$553,$B13,'conditional forecasts_0'!$B$6:$B$553,"adm")</f>
        <v>37.943345820094798</v>
      </c>
      <c r="BX13">
        <f>SUMIFS('conditional forecasts_0'!BY$6:BY$553,'conditional forecasts_0'!$CW$6:$CW$553,$B13,'conditional forecasts_0'!$B$6:$B$553,"adm")</f>
        <v>43.19044033808148</v>
      </c>
      <c r="BY13">
        <f>SUMIFS('conditional forecasts_0'!BZ$6:BZ$553,'conditional forecasts_0'!$CW$6:$CW$553,$B13,'conditional forecasts_0'!$B$6:$B$553,"adm")</f>
        <v>52.288501719815812</v>
      </c>
      <c r="BZ13">
        <f>SUMIFS('conditional forecasts_0'!CA$6:CA$553,'conditional forecasts_0'!$CW$6:$CW$553,$B13,'conditional forecasts_0'!$B$6:$B$553,"adm")</f>
        <v>53.809794291370494</v>
      </c>
      <c r="CA13">
        <f>SUMIFS('conditional forecasts_0'!CB$6:CB$553,'conditional forecasts_0'!$CW$6:$CW$553,$B13,'conditional forecasts_0'!$B$6:$B$553,"adm")</f>
        <v>52.355970305311061</v>
      </c>
      <c r="CB13">
        <f>SUMIFS('conditional forecasts_0'!CC$6:CC$553,'conditional forecasts_0'!$CW$6:$CW$553,$B13,'conditional forecasts_0'!$B$6:$B$553,"adm")</f>
        <v>53.19307916251315</v>
      </c>
      <c r="CC13">
        <f>SUMIFS('conditional forecasts_0'!CD$6:CD$553,'conditional forecasts_0'!$CW$6:$CW$553,$B13,'conditional forecasts_0'!$B$6:$B$553,"adm")</f>
        <v>47.085340833234589</v>
      </c>
      <c r="CD13">
        <f>SUMIFS('conditional forecasts_0'!CE$6:CE$553,'conditional forecasts_0'!$CW$6:$CW$553,$B13,'conditional forecasts_0'!$B$6:$B$553,"adm")</f>
        <v>43.847713570158852</v>
      </c>
      <c r="CE13">
        <f>SUMIFS('conditional forecasts_0'!CF$6:CF$553,'conditional forecasts_0'!$CW$6:$CW$553,$B13,'conditional forecasts_0'!$B$6:$B$553,"adm")</f>
        <v>39.109865654550454</v>
      </c>
      <c r="CF13">
        <f>SUMIFS('conditional forecasts_0'!CG$6:CG$553,'conditional forecasts_0'!$CW$6:$CW$553,$B13,'conditional forecasts_0'!$B$6:$B$553,"adm")</f>
        <v>32.166247666312216</v>
      </c>
      <c r="CG13">
        <f>SUMIFS('conditional forecasts_0'!CH$6:CH$553,'conditional forecasts_0'!$CW$6:$CW$553,$B13,'conditional forecasts_0'!$B$6:$B$553,"adm")</f>
        <v>30.686323569289094</v>
      </c>
      <c r="CH13">
        <f>SUMIFS('conditional forecasts_0'!CI$6:CI$553,'conditional forecasts_0'!$CW$6:$CW$553,$B13,'conditional forecasts_0'!$B$6:$B$553,"adm")</f>
        <v>26.163481230479288</v>
      </c>
      <c r="CI13">
        <f>SUMIFS('conditional forecasts_0'!CJ$6:CJ$553,'conditional forecasts_0'!$CW$6:$CW$553,$B13,'conditional forecasts_0'!$B$6:$B$553,"adm")</f>
        <v>36.342188684171262</v>
      </c>
      <c r="CJ13">
        <f>SUMIFS('conditional forecasts_0'!CK$6:CK$553,'conditional forecasts_0'!$CW$6:$CW$553,$B13,'conditional forecasts_0'!$B$6:$B$553,"adm")</f>
        <v>41.445181260697979</v>
      </c>
      <c r="CK13">
        <f>SUMIFS('conditional forecasts_0'!CL$6:CL$553,'conditional forecasts_0'!$CW$6:$CW$553,$B13,'conditional forecasts_0'!$B$6:$B$553,"adm")</f>
        <v>50.35613042722661</v>
      </c>
      <c r="CL13">
        <f>SUMIFS('conditional forecasts_0'!CM$6:CM$553,'conditional forecasts_0'!$CW$6:$CW$553,$B13,'conditional forecasts_0'!$B$6:$B$553,"adm")</f>
        <v>51.687150672918108</v>
      </c>
      <c r="CM13">
        <f>SUMIFS('conditional forecasts_0'!CN$6:CN$553,'conditional forecasts_0'!$CW$6:$CW$553,$B13,'conditional forecasts_0'!$B$6:$B$553,"adm")</f>
        <v>50.033662265299157</v>
      </c>
      <c r="CN13">
        <f>SUMIFS('conditional forecasts_0'!CO$6:CO$553,'conditional forecasts_0'!$CW$6:$CW$553,$B13,'conditional forecasts_0'!$B$6:$B$553,"adm")</f>
        <v>50.891227487599252</v>
      </c>
      <c r="CO13">
        <f>SUMIFS('conditional forecasts_0'!CP$6:CP$553,'conditional forecasts_0'!$CW$6:$CW$553,$B13,'conditional forecasts_0'!$B$6:$B$553,"adm")</f>
        <v>44.828510755209088</v>
      </c>
      <c r="CP13">
        <f>SUMIFS('conditional forecasts_0'!CQ$6:CQ$553,'conditional forecasts_0'!$CW$6:$CW$553,$B13,'conditional forecasts_0'!$B$6:$B$553,"adm")</f>
        <v>41.890073013760613</v>
      </c>
      <c r="CQ13">
        <f>SUMIFS('conditional forecasts_0'!CR$6:CR$553,'conditional forecasts_0'!$CW$6:$CW$553,$B13,'conditional forecasts_0'!$B$6:$B$553,"adm")</f>
        <v>38.696014898110249</v>
      </c>
      <c r="CR13">
        <f>SUMIFS('conditional forecasts_0'!CS$6:CS$553,'conditional forecasts_0'!$CW$6:$CW$553,$B13,'conditional forecasts_0'!$B$6:$B$553,"adm")</f>
        <v>30.88241481882104</v>
      </c>
      <c r="CS13">
        <f>SUMIFS('conditional forecasts_0'!CT$6:CT$553,'conditional forecasts_0'!$CW$6:$CW$553,$B13,'conditional forecasts_0'!$B$6:$B$553,"adm")</f>
        <v>30.502260782772574</v>
      </c>
      <c r="CT13">
        <f>SUMIFS('conditional forecasts_0'!CU$6:CU$553,'conditional forecasts_0'!$CW$6:$CW$553,$B13,'conditional forecasts_0'!$B$6:$B$553,"adm")</f>
        <v>29.570240881492523</v>
      </c>
    </row>
    <row r="14" spans="2:98" x14ac:dyDescent="0.3">
      <c r="B14">
        <v>1504</v>
      </c>
      <c r="C14">
        <f>SUMIFS('conditional forecasts_0'!D$6:D$553,'conditional forecasts_0'!$CW$6:$CW$553,$B14,'conditional forecasts_0'!$B$6:$B$553,"adm")</f>
        <v>1413.7969130857703</v>
      </c>
      <c r="D14">
        <f>SUMIFS('conditional forecasts_0'!E$6:E$553,'conditional forecasts_0'!$CW$6:$CW$553,$B14,'conditional forecasts_0'!$B$6:$B$553,"adm")</f>
        <v>1437.1135284129484</v>
      </c>
      <c r="E14">
        <f>SUMIFS('conditional forecasts_0'!F$6:F$553,'conditional forecasts_0'!$CW$6:$CW$553,$B14,'conditional forecasts_0'!$B$6:$B$553,"adm")</f>
        <v>1630.3690475048684</v>
      </c>
      <c r="F14">
        <f>SUMIFS('conditional forecasts_0'!G$6:G$553,'conditional forecasts_0'!$CW$6:$CW$553,$B14,'conditional forecasts_0'!$B$6:$B$553,"adm")</f>
        <v>1627.6256923058736</v>
      </c>
      <c r="G14">
        <f>SUMIFS('conditional forecasts_0'!H$6:H$553,'conditional forecasts_0'!$CW$6:$CW$553,$B14,'conditional forecasts_0'!$B$6:$B$553,"adm")</f>
        <v>1557.8735839163082</v>
      </c>
      <c r="H14">
        <f>SUMIFS('conditional forecasts_0'!I$6:I$553,'conditional forecasts_0'!$CW$6:$CW$553,$B14,'conditional forecasts_0'!$B$6:$B$553,"adm")</f>
        <v>1576.581575515163</v>
      </c>
      <c r="I14">
        <f>SUMIFS('conditional forecasts_0'!J$6:J$553,'conditional forecasts_0'!$CW$6:$CW$553,$B14,'conditional forecasts_0'!$B$6:$B$553,"adm")</f>
        <v>1404.4671100720625</v>
      </c>
      <c r="J14">
        <f>SUMIFS('conditional forecasts_0'!K$6:K$553,'conditional forecasts_0'!$CW$6:$CW$553,$B14,'conditional forecasts_0'!$B$6:$B$553,"adm")</f>
        <v>1467.9891582305743</v>
      </c>
      <c r="K14">
        <f>SUMIFS('conditional forecasts_0'!L$6:L$553,'conditional forecasts_0'!$CW$6:$CW$553,$B14,'conditional forecasts_0'!$B$6:$B$553,"adm")</f>
        <v>1460.0234909598455</v>
      </c>
      <c r="L14">
        <f>SUMIFS('conditional forecasts_0'!M$6:M$553,'conditional forecasts_0'!$CW$6:$CW$553,$B14,'conditional forecasts_0'!$B$6:$B$553,"adm")</f>
        <v>1308.7705123328524</v>
      </c>
      <c r="M14">
        <f>SUMIFS('conditional forecasts_0'!N$6:N$553,'conditional forecasts_0'!$CW$6:$CW$553,$B14,'conditional forecasts_0'!$B$6:$B$553,"adm")</f>
        <v>1372.5492865939759</v>
      </c>
      <c r="N14">
        <f>SUMIFS('conditional forecasts_0'!O$6:O$553,'conditional forecasts_0'!$CW$6:$CW$553,$B14,'conditional forecasts_0'!$B$6:$B$553,"adm")</f>
        <v>1120.4658871690729</v>
      </c>
      <c r="O14">
        <f>SUMIFS('conditional forecasts_0'!P$6:P$553,'conditional forecasts_0'!$CW$6:$CW$553,$B14,'conditional forecasts_0'!$B$6:$B$553,"adm")</f>
        <v>1258.7062928461842</v>
      </c>
      <c r="P14">
        <f>SUMIFS('conditional forecasts_0'!Q$6:Q$553,'conditional forecasts_0'!$CW$6:$CW$553,$B14,'conditional forecasts_0'!$B$6:$B$553,"adm")</f>
        <v>1204.8782551210525</v>
      </c>
      <c r="Q14">
        <f>SUMIFS('conditional forecasts_0'!R$6:R$553,'conditional forecasts_0'!$CW$6:$CW$553,$B14,'conditional forecasts_0'!$B$6:$B$553,"adm")</f>
        <v>1478.4873530555255</v>
      </c>
      <c r="R14">
        <f>SUMIFS('conditional forecasts_0'!S$6:S$553,'conditional forecasts_0'!$CW$6:$CW$553,$B14,'conditional forecasts_0'!$B$6:$B$553,"adm")</f>
        <v>1522.6097809566036</v>
      </c>
      <c r="S14">
        <f>SUMIFS('conditional forecasts_0'!T$6:T$553,'conditional forecasts_0'!$CW$6:$CW$553,$B14,'conditional forecasts_0'!$B$6:$B$553,"adm")</f>
        <v>1445.5839245962707</v>
      </c>
      <c r="T14">
        <f>SUMIFS('conditional forecasts_0'!U$6:U$553,'conditional forecasts_0'!$CW$6:$CW$553,$B14,'conditional forecasts_0'!$B$6:$B$553,"adm")</f>
        <v>1450.3087700219364</v>
      </c>
      <c r="U14">
        <f>SUMIFS('conditional forecasts_0'!V$6:V$553,'conditional forecasts_0'!$CW$6:$CW$553,$B14,'conditional forecasts_0'!$B$6:$B$553,"adm")</f>
        <v>1264.5856159489026</v>
      </c>
      <c r="V14">
        <f>SUMIFS('conditional forecasts_0'!W$6:W$553,'conditional forecasts_0'!$CW$6:$CW$553,$B14,'conditional forecasts_0'!$B$6:$B$553,"adm")</f>
        <v>1318.5782159551154</v>
      </c>
      <c r="W14">
        <f>SUMIFS('conditional forecasts_0'!X$6:X$553,'conditional forecasts_0'!$CW$6:$CW$553,$B14,'conditional forecasts_0'!$B$6:$B$553,"adm")</f>
        <v>1315.0935588669581</v>
      </c>
      <c r="X14">
        <f>SUMIFS('conditional forecasts_0'!Y$6:Y$553,'conditional forecasts_0'!$CW$6:$CW$553,$B14,'conditional forecasts_0'!$B$6:$B$553,"adm")</f>
        <v>1182.1007968178476</v>
      </c>
      <c r="Y14">
        <f>SUMIFS('conditional forecasts_0'!Z$6:Z$553,'conditional forecasts_0'!$CW$6:$CW$553,$B14,'conditional forecasts_0'!$B$6:$B$553,"adm")</f>
        <v>1270.4529685047517</v>
      </c>
      <c r="Z14">
        <f>SUMIFS('conditional forecasts_0'!AA$6:AA$553,'conditional forecasts_0'!$CW$6:$CW$553,$B14,'conditional forecasts_0'!$B$6:$B$553,"adm")</f>
        <v>1040.2170317004945</v>
      </c>
      <c r="AA14">
        <f>SUMIFS('conditional forecasts_0'!AB$6:AB$553,'conditional forecasts_0'!$CW$6:$CW$553,$B14,'conditional forecasts_0'!$B$6:$B$553,"adm")</f>
        <v>1191.3760758630558</v>
      </c>
      <c r="AB14">
        <f>SUMIFS('conditional forecasts_0'!AC$6:AC$553,'conditional forecasts_0'!$CW$6:$CW$553,$B14,'conditional forecasts_0'!$B$6:$B$553,"adm")</f>
        <v>1139.6760866324694</v>
      </c>
      <c r="AC14">
        <f>SUMIFS('conditional forecasts_0'!AD$6:AD$553,'conditional forecasts_0'!$CW$6:$CW$553,$B14,'conditional forecasts_0'!$B$6:$B$553,"adm")</f>
        <v>1407.0486532593445</v>
      </c>
      <c r="AD14">
        <f>SUMIFS('conditional forecasts_0'!AE$6:AE$553,'conditional forecasts_0'!$CW$6:$CW$553,$B14,'conditional forecasts_0'!$B$6:$B$553,"adm")</f>
        <v>1441.3779701206256</v>
      </c>
      <c r="AE14">
        <f>SUMIFS('conditional forecasts_0'!AF$6:AF$553,'conditional forecasts_0'!$CW$6:$CW$553,$B14,'conditional forecasts_0'!$B$6:$B$553,"adm")</f>
        <v>1355.5251898982417</v>
      </c>
      <c r="AF14">
        <f>SUMIFS('conditional forecasts_0'!AG$6:AG$553,'conditional forecasts_0'!$CW$6:$CW$553,$B14,'conditional forecasts_0'!$B$6:$B$553,"adm")</f>
        <v>1355.0444582284358</v>
      </c>
      <c r="AG14">
        <f>SUMIFS('conditional forecasts_0'!AH$6:AH$553,'conditional forecasts_0'!$CW$6:$CW$553,$B14,'conditional forecasts_0'!$B$6:$B$553,"adm")</f>
        <v>1168.2365133651576</v>
      </c>
      <c r="AH14">
        <f>SUMIFS('conditional forecasts_0'!AI$6:AI$553,'conditional forecasts_0'!$CW$6:$CW$553,$B14,'conditional forecasts_0'!$B$6:$B$553,"adm")</f>
        <v>1224.2524746458721</v>
      </c>
      <c r="AI14">
        <f>SUMIFS('conditional forecasts_0'!AJ$6:AJ$553,'conditional forecasts_0'!$CW$6:$CW$553,$B14,'conditional forecasts_0'!$B$6:$B$553,"adm")</f>
        <v>1224.3786615155691</v>
      </c>
      <c r="AJ14">
        <f>SUMIFS('conditional forecasts_0'!AK$6:AK$553,'conditional forecasts_0'!$CW$6:$CW$553,$B14,'conditional forecasts_0'!$B$6:$B$553,"adm")</f>
        <v>1095.3171985016124</v>
      </c>
      <c r="AK14">
        <f>SUMIFS('conditional forecasts_0'!AL$6:AL$553,'conditional forecasts_0'!$CW$6:$CW$553,$B14,'conditional forecasts_0'!$B$6:$B$553,"adm")</f>
        <v>1187.2041665931956</v>
      </c>
      <c r="AL14">
        <f>SUMIFS('conditional forecasts_0'!AM$6:AM$553,'conditional forecasts_0'!$CW$6:$CW$553,$B14,'conditional forecasts_0'!$B$6:$B$553,"adm")</f>
        <v>959.8637385917998</v>
      </c>
      <c r="AM14">
        <f>SUMIFS('conditional forecasts_0'!AN$6:AN$553,'conditional forecasts_0'!$CW$6:$CW$553,$B14,'conditional forecasts_0'!$B$6:$B$553,"adm")</f>
        <v>1113.2628369321121</v>
      </c>
      <c r="AN14">
        <f>SUMIFS('conditional forecasts_0'!AO$6:AO$553,'conditional forecasts_0'!$CW$6:$CW$553,$B14,'conditional forecasts_0'!$B$6:$B$553,"adm")</f>
        <v>1063.1530575671704</v>
      </c>
      <c r="AO14">
        <f>SUMIFS('conditional forecasts_0'!AP$6:AP$553,'conditional forecasts_0'!$CW$6:$CW$553,$B14,'conditional forecasts_0'!$B$6:$B$553,"adm")</f>
        <v>1331.4426467610044</v>
      </c>
      <c r="AP14">
        <f>SUMIFS('conditional forecasts_0'!AQ$6:AQ$553,'conditional forecasts_0'!$CW$6:$CW$553,$B14,'conditional forecasts_0'!$B$6:$B$553,"adm")</f>
        <v>1366.0315377182105</v>
      </c>
      <c r="AQ14">
        <f>SUMIFS('conditional forecasts_0'!AR$6:AR$553,'conditional forecasts_0'!$CW$6:$CW$553,$B14,'conditional forecasts_0'!$B$6:$B$553,"adm")</f>
        <v>1279.9191659570795</v>
      </c>
      <c r="AR14">
        <f>SUMIFS('conditional forecasts_0'!AS$6:AS$553,'conditional forecasts_0'!$CW$6:$CW$553,$B14,'conditional forecasts_0'!$B$6:$B$553,"adm")</f>
        <v>1278.9374660055728</v>
      </c>
      <c r="AS14">
        <f>SUMIFS('conditional forecasts_0'!AT$6:AT$553,'conditional forecasts_0'!$CW$6:$CW$553,$B14,'conditional forecasts_0'!$B$6:$B$553,"adm")</f>
        <v>1091.7344043273388</v>
      </c>
      <c r="AT14">
        <f>SUMIFS('conditional forecasts_0'!AU$6:AU$553,'conditional forecasts_0'!$CW$6:$CW$553,$B14,'conditional forecasts_0'!$B$6:$B$553,"adm")</f>
        <v>1147.7598384693711</v>
      </c>
      <c r="AU14">
        <f>SUMIFS('conditional forecasts_0'!AV$6:AV$553,'conditional forecasts_0'!$CW$6:$CW$553,$B14,'conditional forecasts_0'!$B$6:$B$553,"adm")</f>
        <v>1148.4492496128389</v>
      </c>
      <c r="AV14">
        <f>SUMIFS('conditional forecasts_0'!AW$6:AW$553,'conditional forecasts_0'!$CW$6:$CW$553,$B14,'conditional forecasts_0'!$B$6:$B$553,"adm")</f>
        <v>1020.468344731764</v>
      </c>
      <c r="AW14">
        <f>SUMIFS('conditional forecasts_0'!AX$6:AX$553,'conditional forecasts_0'!$CW$6:$CW$553,$B14,'conditional forecasts_0'!$B$6:$B$553,"adm")</f>
        <v>1113.7697902015352</v>
      </c>
      <c r="AX14">
        <f>SUMIFS('conditional forecasts_0'!AY$6:AY$553,'conditional forecasts_0'!$CW$6:$CW$553,$B14,'conditional forecasts_0'!$B$6:$B$553,"adm")</f>
        <v>887.93411780285692</v>
      </c>
      <c r="AY14">
        <f>SUMIFS('conditional forecasts_0'!AZ$6:AZ$553,'conditional forecasts_0'!$CW$6:$CW$553,$B14,'conditional forecasts_0'!$B$6:$B$553,"adm")</f>
        <v>1042.7161423859536</v>
      </c>
      <c r="AZ14">
        <f>SUMIFS('conditional forecasts_0'!BA$6:BA$553,'conditional forecasts_0'!$CW$6:$CW$553,$B14,'conditional forecasts_0'!$B$6:$B$553,"adm")</f>
        <v>993.74676821261937</v>
      </c>
      <c r="BA14">
        <f>SUMIFS('conditional forecasts_0'!BB$6:BB$553,'conditional forecasts_0'!$CW$6:$CW$553,$B14,'conditional forecasts_0'!$B$6:$B$553,"adm")</f>
        <v>1262.917512864841</v>
      </c>
      <c r="BB14">
        <f>SUMIFS('conditional forecasts_0'!BC$6:BC$553,'conditional forecasts_0'!$CW$6:$CW$553,$B14,'conditional forecasts_0'!$B$6:$B$553,"adm")</f>
        <v>1298.1881687550792</v>
      </c>
      <c r="BC14">
        <f>SUMIFS('conditional forecasts_0'!BD$6:BD$553,'conditional forecasts_0'!$CW$6:$CW$553,$B14,'conditional forecasts_0'!$B$6:$B$553,"adm")</f>
        <v>1212.6485725076705</v>
      </c>
      <c r="BD14">
        <f>SUMIFS('conditional forecasts_0'!BE$6:BE$553,'conditional forecasts_0'!$CW$6:$CW$553,$B14,'conditional forecasts_0'!$B$6:$B$553,"adm")</f>
        <v>1212.2095435322747</v>
      </c>
      <c r="BE14">
        <f>SUMIFS('conditional forecasts_0'!BF$6:BF$553,'conditional forecasts_0'!$CW$6:$CW$553,$B14,'conditional forecasts_0'!$B$6:$B$553,"adm")</f>
        <v>1025.5629306157427</v>
      </c>
      <c r="BF14">
        <f>SUMIFS('conditional forecasts_0'!BG$6:BG$553,'conditional forecasts_0'!$CW$6:$CW$553,$B14,'conditional forecasts_0'!$B$6:$B$553,"adm")</f>
        <v>1082.1657056926601</v>
      </c>
      <c r="BG14">
        <f>SUMIFS('conditional forecasts_0'!BH$6:BH$553,'conditional forecasts_0'!$CW$6:$CW$553,$B14,'conditional forecasts_0'!$B$6:$B$553,"adm")</f>
        <v>1083.4376322648909</v>
      </c>
      <c r="BH14">
        <f>SUMIFS('conditional forecasts_0'!BI$6:BI$553,'conditional forecasts_0'!$CW$6:$CW$553,$B14,'conditional forecasts_0'!$B$6:$B$553,"adm")</f>
        <v>956.0254587272866</v>
      </c>
      <c r="BI14">
        <f>SUMIFS('conditional forecasts_0'!BJ$6:BJ$553,'conditional forecasts_0'!$CW$6:$CW$553,$B14,'conditional forecasts_0'!$B$6:$B$553,"adm")</f>
        <v>1049.8758630438722</v>
      </c>
      <c r="BJ14">
        <f>SUMIFS('conditional forecasts_0'!BK$6:BK$553,'conditional forecasts_0'!$CW$6:$CW$553,$B14,'conditional forecasts_0'!$B$6:$B$553,"adm")</f>
        <v>824.58414920369137</v>
      </c>
      <c r="BK14">
        <f>SUMIFS('conditional forecasts_0'!BL$6:BL$553,'conditional forecasts_0'!$CW$6:$CW$553,$B14,'conditional forecasts_0'!$B$6:$B$553,"adm")</f>
        <v>979.93938393360577</v>
      </c>
      <c r="BL14">
        <f>SUMIFS('conditional forecasts_0'!BM$6:BM$553,'conditional forecasts_0'!$CW$6:$CW$553,$B14,'conditional forecasts_0'!$B$6:$B$553,"adm")</f>
        <v>931.6180503510916</v>
      </c>
      <c r="BM14">
        <f>SUMIFS('conditional forecasts_0'!BN$6:BN$553,'conditional forecasts_0'!$CW$6:$CW$553,$B14,'conditional forecasts_0'!$B$6:$B$553,"adm")</f>
        <v>1201.5564489514595</v>
      </c>
      <c r="BN14">
        <f>SUMIFS('conditional forecasts_0'!BO$6:BO$553,'conditional forecasts_0'!$CW$6:$CW$553,$B14,'conditional forecasts_0'!$B$6:$B$553,"adm")</f>
        <v>1237.7443923411279</v>
      </c>
      <c r="BO14">
        <f>SUMIFS('conditional forecasts_0'!BP$6:BP$553,'conditional forecasts_0'!$CW$6:$CW$553,$B14,'conditional forecasts_0'!$B$6:$B$553,"adm")</f>
        <v>1153.2723410947506</v>
      </c>
      <c r="BP14">
        <f>SUMIFS('conditional forecasts_0'!BQ$6:BQ$553,'conditional forecasts_0'!$CW$6:$CW$553,$B14,'conditional forecasts_0'!$B$6:$B$553,"adm")</f>
        <v>1154.0084219442956</v>
      </c>
      <c r="BQ14">
        <f>SUMIFS('conditional forecasts_0'!BR$6:BR$553,'conditional forecasts_0'!$CW$6:$CW$553,$B14,'conditional forecasts_0'!$B$6:$B$553,"adm")</f>
        <v>968.5488303047548</v>
      </c>
      <c r="BR14">
        <f>SUMIFS('conditional forecasts_0'!BS$6:BS$553,'conditional forecasts_0'!$CW$6:$CW$553,$B14,'conditional forecasts_0'!$B$6:$B$553,"adm")</f>
        <v>1026.2035514496833</v>
      </c>
      <c r="BS14">
        <f>SUMIFS('conditional forecasts_0'!BT$6:BT$553,'conditional forecasts_0'!$CW$6:$CW$553,$B14,'conditional forecasts_0'!$B$6:$B$553,"adm")</f>
        <v>1028.2158820001484</v>
      </c>
      <c r="BT14">
        <f>SUMIFS('conditional forecasts_0'!BU$6:BU$553,'conditional forecasts_0'!$CW$6:$CW$553,$B14,'conditional forecasts_0'!$B$6:$B$553,"adm")</f>
        <v>901.07461899360101</v>
      </c>
      <c r="BU14">
        <f>SUMIFS('conditional forecasts_0'!BV$6:BV$553,'conditional forecasts_0'!$CW$6:$CW$553,$B14,'conditional forecasts_0'!$B$6:$B$553,"adm")</f>
        <v>994.65626335163643</v>
      </c>
      <c r="BV14">
        <f>SUMIFS('conditional forecasts_0'!BW$6:BW$553,'conditional forecasts_0'!$CW$6:$CW$553,$B14,'conditional forecasts_0'!$B$6:$B$553,"adm")</f>
        <v>768.64271760401812</v>
      </c>
      <c r="BW14">
        <f>SUMIFS('conditional forecasts_0'!BX$6:BX$553,'conditional forecasts_0'!$CW$6:$CW$553,$B14,'conditional forecasts_0'!$B$6:$B$553,"adm")</f>
        <v>923.10184157501521</v>
      </c>
      <c r="BX14">
        <f>SUMIFS('conditional forecasts_0'!BY$6:BY$553,'conditional forecasts_0'!$CW$6:$CW$553,$B14,'conditional forecasts_0'!$B$6:$B$553,"adm")</f>
        <v>874.15209014300729</v>
      </c>
      <c r="BY14">
        <f>SUMIFS('conditional forecasts_0'!BZ$6:BZ$553,'conditional forecasts_0'!$CW$6:$CW$553,$B14,'conditional forecasts_0'!$B$6:$B$553,"adm")</f>
        <v>1144.2263079374841</v>
      </c>
      <c r="BZ14">
        <f>SUMIFS('conditional forecasts_0'!CA$6:CA$553,'conditional forecasts_0'!$CW$6:$CW$553,$B14,'conditional forecasts_0'!$B$6:$B$553,"adm")</f>
        <v>1181.6925371646835</v>
      </c>
      <c r="CA14">
        <f>SUMIFS('conditional forecasts_0'!CB$6:CB$553,'conditional forecasts_0'!$CW$6:$CW$553,$B14,'conditional forecasts_0'!$B$6:$B$553,"adm")</f>
        <v>1099.7203182683013</v>
      </c>
      <c r="CB14">
        <f>SUMIFS('conditional forecasts_0'!CC$6:CC$553,'conditional forecasts_0'!$CW$6:$CW$553,$B14,'conditional forecasts_0'!$B$6:$B$553,"adm")</f>
        <v>1103.8508962024198</v>
      </c>
      <c r="CC14">
        <f>SUMIFS('conditional forecasts_0'!CD$6:CD$553,'conditional forecasts_0'!$CW$6:$CW$553,$B14,'conditional forecasts_0'!$B$6:$B$553,"adm")</f>
        <v>921.9893015033557</v>
      </c>
      <c r="CD14">
        <f>SUMIFS('conditional forecasts_0'!CE$6:CE$553,'conditional forecasts_0'!$CW$6:$CW$553,$B14,'conditional forecasts_0'!$B$6:$B$553,"adm")</f>
        <v>982.59130735272436</v>
      </c>
      <c r="CE14">
        <f>SUMIFS('conditional forecasts_0'!CF$6:CF$553,'conditional forecasts_0'!$CW$6:$CW$553,$B14,'conditional forecasts_0'!$B$6:$B$553,"adm")</f>
        <v>986.16106987718183</v>
      </c>
      <c r="CF14">
        <f>SUMIFS('conditional forecasts_0'!CG$6:CG$553,'conditional forecasts_0'!$CW$6:$CW$553,$B14,'conditional forecasts_0'!$B$6:$B$553,"adm")</f>
        <v>858.76696519460609</v>
      </c>
      <c r="CG14">
        <f>SUMIFS('conditional forecasts_0'!CH$6:CH$553,'conditional forecasts_0'!$CW$6:$CW$553,$B14,'conditional forecasts_0'!$B$6:$B$553,"adm")</f>
        <v>950.24756250831001</v>
      </c>
      <c r="CH14">
        <f>SUMIFS('conditional forecasts_0'!CI$6:CI$553,'conditional forecasts_0'!$CW$6:$CW$553,$B14,'conditional forecasts_0'!$B$6:$B$553,"adm")</f>
        <v>720.68579153265398</v>
      </c>
      <c r="CI14">
        <f>SUMIFS('conditional forecasts_0'!CJ$6:CJ$553,'conditional forecasts_0'!$CW$6:$CW$553,$B14,'conditional forecasts_0'!$B$6:$B$553,"adm")</f>
        <v>870.62818674810865</v>
      </c>
      <c r="CJ14">
        <f>SUMIFS('conditional forecasts_0'!CK$6:CK$553,'conditional forecasts_0'!$CW$6:$CW$553,$B14,'conditional forecasts_0'!$B$6:$B$553,"adm")</f>
        <v>816.49125584802368</v>
      </c>
      <c r="CK14">
        <f>SUMIFS('conditional forecasts_0'!CL$6:CL$553,'conditional forecasts_0'!$CW$6:$CW$553,$B14,'conditional forecasts_0'!$B$6:$B$553,"adm")</f>
        <v>1082.4537834411537</v>
      </c>
      <c r="CL14">
        <f>SUMIFS('conditional forecasts_0'!CM$6:CM$553,'conditional forecasts_0'!$CW$6:$CW$553,$B14,'conditional forecasts_0'!$B$6:$B$553,"adm")</f>
        <v>1118.1483442923764</v>
      </c>
      <c r="CM14">
        <f>SUMIFS('conditional forecasts_0'!CN$6:CN$553,'conditional forecasts_0'!$CW$6:$CW$553,$B14,'conditional forecasts_0'!$B$6:$B$553,"adm")</f>
        <v>1036.8649505210801</v>
      </c>
      <c r="CN14">
        <f>SUMIFS('conditional forecasts_0'!CO$6:CO$553,'conditional forecasts_0'!$CW$6:$CW$553,$B14,'conditional forecasts_0'!$B$6:$B$553,"adm")</f>
        <v>1049.4698945130826</v>
      </c>
      <c r="CO14">
        <f>SUMIFS('conditional forecasts_0'!CP$6:CP$553,'conditional forecasts_0'!$CW$6:$CW$553,$B14,'conditional forecasts_0'!$B$6:$B$553,"adm")</f>
        <v>879.64730728361098</v>
      </c>
      <c r="CP14">
        <f>SUMIFS('conditional forecasts_0'!CQ$6:CQ$553,'conditional forecasts_0'!$CW$6:$CW$553,$B14,'conditional forecasts_0'!$B$6:$B$553,"adm")</f>
        <v>963.92455517341614</v>
      </c>
      <c r="CQ14">
        <f>SUMIFS('conditional forecasts_0'!CR$6:CR$553,'conditional forecasts_0'!$CW$6:$CW$553,$B14,'conditional forecasts_0'!$B$6:$B$553,"adm")</f>
        <v>1001.5851787502079</v>
      </c>
      <c r="CR14">
        <f>SUMIFS('conditional forecasts_0'!CS$6:CS$553,'conditional forecasts_0'!$CW$6:$CW$553,$B14,'conditional forecasts_0'!$B$6:$B$553,"adm")</f>
        <v>817.45596444804892</v>
      </c>
      <c r="CS14">
        <f>SUMIFS('conditional forecasts_0'!CT$6:CT$553,'conditional forecasts_0'!$CW$6:$CW$553,$B14,'conditional forecasts_0'!$B$6:$B$553,"adm")</f>
        <v>948.20386179586262</v>
      </c>
      <c r="CT14">
        <f>SUMIFS('conditional forecasts_0'!CU$6:CU$553,'conditional forecasts_0'!$CW$6:$CW$553,$B14,'conditional forecasts_0'!$B$6:$B$553,"adm")</f>
        <v>781.3445120037826</v>
      </c>
    </row>
    <row r="15" spans="2:98" x14ac:dyDescent="0.3">
      <c r="B15">
        <v>1506</v>
      </c>
      <c r="C15">
        <f>SUMIFS('conditional forecasts_0'!D$6:D$553,'conditional forecasts_0'!$CW$6:$CW$553,$B15,'conditional forecasts_0'!$B$6:$B$553,"adm")</f>
        <v>4902.0240475555265</v>
      </c>
      <c r="D15">
        <f>SUMIFS('conditional forecasts_0'!E$6:E$553,'conditional forecasts_0'!$CW$6:$CW$553,$B15,'conditional forecasts_0'!$B$6:$B$553,"adm")</f>
        <v>5849.1686723018493</v>
      </c>
      <c r="E15">
        <f>SUMIFS('conditional forecasts_0'!F$6:F$553,'conditional forecasts_0'!$CW$6:$CW$553,$B15,'conditional forecasts_0'!$B$6:$B$553,"adm")</f>
        <v>7098.3139419033332</v>
      </c>
      <c r="F15">
        <f>SUMIFS('conditional forecasts_0'!G$6:G$553,'conditional forecasts_0'!$CW$6:$CW$553,$B15,'conditional forecasts_0'!$B$6:$B$553,"adm")</f>
        <v>7532.5322586686452</v>
      </c>
      <c r="G15">
        <f>SUMIFS('conditional forecasts_0'!H$6:H$553,'conditional forecasts_0'!$CW$6:$CW$553,$B15,'conditional forecasts_0'!$B$6:$B$553,"adm")</f>
        <v>7371.0362874442835</v>
      </c>
      <c r="H15">
        <f>SUMIFS('conditional forecasts_0'!I$6:I$553,'conditional forecasts_0'!$CW$6:$CW$553,$B15,'conditional forecasts_0'!$B$6:$B$553,"adm")</f>
        <v>7793.1101038095021</v>
      </c>
      <c r="I15">
        <f>SUMIFS('conditional forecasts_0'!J$6:J$553,'conditional forecasts_0'!$CW$6:$CW$553,$B15,'conditional forecasts_0'!$B$6:$B$553,"adm")</f>
        <v>7267.485977012162</v>
      </c>
      <c r="J15">
        <f>SUMIFS('conditional forecasts_0'!K$6:K$553,'conditional forecasts_0'!$CW$6:$CW$553,$B15,'conditional forecasts_0'!$B$6:$B$553,"adm")</f>
        <v>7309.9614839859642</v>
      </c>
      <c r="K15">
        <f>SUMIFS('conditional forecasts_0'!L$6:L$553,'conditional forecasts_0'!$CW$6:$CW$553,$B15,'conditional forecasts_0'!$B$6:$B$553,"adm")</f>
        <v>7206.2781748981242</v>
      </c>
      <c r="L15">
        <f>SUMIFS('conditional forecasts_0'!M$6:M$553,'conditional forecasts_0'!$CW$6:$CW$553,$B15,'conditional forecasts_0'!$B$6:$B$553,"adm")</f>
        <v>6347.5734964941039</v>
      </c>
      <c r="M15">
        <f>SUMIFS('conditional forecasts_0'!N$6:N$553,'conditional forecasts_0'!$CW$6:$CW$553,$B15,'conditional forecasts_0'!$B$6:$B$553,"adm")</f>
        <v>6158.4094304678401</v>
      </c>
      <c r="N15">
        <f>SUMIFS('conditional forecasts_0'!O$6:O$553,'conditional forecasts_0'!$CW$6:$CW$553,$B15,'conditional forecasts_0'!$B$6:$B$553,"adm")</f>
        <v>4973.7312676726433</v>
      </c>
      <c r="O15">
        <f>SUMIFS('conditional forecasts_0'!P$6:P$553,'conditional forecasts_0'!$CW$6:$CW$553,$B15,'conditional forecasts_0'!$B$6:$B$553,"adm")</f>
        <v>5707.458576279485</v>
      </c>
      <c r="P15">
        <f>SUMIFS('conditional forecasts_0'!Q$6:Q$553,'conditional forecasts_0'!$CW$6:$CW$553,$B15,'conditional forecasts_0'!$B$6:$B$553,"adm")</f>
        <v>6097.7847137857443</v>
      </c>
      <c r="Q15">
        <f>SUMIFS('conditional forecasts_0'!R$6:R$553,'conditional forecasts_0'!$CW$6:$CW$553,$B15,'conditional forecasts_0'!$B$6:$B$553,"adm")</f>
        <v>7092.5505435475188</v>
      </c>
      <c r="R15">
        <f>SUMIFS('conditional forecasts_0'!S$6:S$553,'conditional forecasts_0'!$CW$6:$CW$553,$B15,'conditional forecasts_0'!$B$6:$B$553,"adm")</f>
        <v>7443.2072455657762</v>
      </c>
      <c r="S15">
        <f>SUMIFS('conditional forecasts_0'!T$6:T$553,'conditional forecasts_0'!$CW$6:$CW$553,$B15,'conditional forecasts_0'!$B$6:$B$553,"adm")</f>
        <v>7202.8062904188009</v>
      </c>
      <c r="T15">
        <f>SUMIFS('conditional forecasts_0'!U$6:U$553,'conditional forecasts_0'!$CW$6:$CW$553,$B15,'conditional forecasts_0'!$B$6:$B$553,"adm")</f>
        <v>7546.1827915671438</v>
      </c>
      <c r="U15">
        <f>SUMIFS('conditional forecasts_0'!V$6:V$553,'conditional forecasts_0'!$CW$6:$CW$553,$B15,'conditional forecasts_0'!$B$6:$B$553,"adm")</f>
        <v>6971.7317828482483</v>
      </c>
      <c r="V15">
        <f>SUMIFS('conditional forecasts_0'!W$6:W$553,'conditional forecasts_0'!$CW$6:$CW$553,$B15,'conditional forecasts_0'!$B$6:$B$553,"adm")</f>
        <v>6978.8883658602608</v>
      </c>
      <c r="W15">
        <f>SUMIFS('conditional forecasts_0'!X$6:X$553,'conditional forecasts_0'!$CW$6:$CW$553,$B15,'conditional forecasts_0'!$B$6:$B$553,"adm")</f>
        <v>6861.659359964935</v>
      </c>
      <c r="X15">
        <f>SUMIFS('conditional forecasts_0'!Y$6:Y$553,'conditional forecasts_0'!$CW$6:$CW$553,$B15,'conditional forecasts_0'!$B$6:$B$553,"adm")</f>
        <v>6019.5269307793269</v>
      </c>
      <c r="Y15">
        <f>SUMIFS('conditional forecasts_0'!Z$6:Z$553,'conditional forecasts_0'!$CW$6:$CW$553,$B15,'conditional forecasts_0'!$B$6:$B$553,"adm")</f>
        <v>5863.8353117563729</v>
      </c>
      <c r="Z15">
        <f>SUMIFS('conditional forecasts_0'!AA$6:AA$553,'conditional forecasts_0'!$CW$6:$CW$553,$B15,'conditional forecasts_0'!$B$6:$B$553,"adm")</f>
        <v>4716.3903345950821</v>
      </c>
      <c r="AA15">
        <f>SUMIFS('conditional forecasts_0'!AB$6:AB$553,'conditional forecasts_0'!$CW$6:$CW$553,$B15,'conditional forecasts_0'!$B$6:$B$553,"adm")</f>
        <v>5481.483763858786</v>
      </c>
      <c r="AB15">
        <f>SUMIFS('conditional forecasts_0'!AC$6:AC$553,'conditional forecasts_0'!$CW$6:$CW$553,$B15,'conditional forecasts_0'!$B$6:$B$553,"adm")</f>
        <v>5890.0850794919725</v>
      </c>
      <c r="AC15">
        <f>SUMIFS('conditional forecasts_0'!AD$6:AD$553,'conditional forecasts_0'!$CW$6:$CW$553,$B15,'conditional forecasts_0'!$B$6:$B$553,"adm")</f>
        <v>6888.526799518625</v>
      </c>
      <c r="AD15">
        <f>SUMIFS('conditional forecasts_0'!AE$6:AE$553,'conditional forecasts_0'!$CW$6:$CW$553,$B15,'conditional forecasts_0'!$B$6:$B$553,"adm")</f>
        <v>7231.9656369201048</v>
      </c>
      <c r="AE15">
        <f>SUMIFS('conditional forecasts_0'!AF$6:AF$553,'conditional forecasts_0'!$CW$6:$CW$553,$B15,'conditional forecasts_0'!$B$6:$B$553,"adm")</f>
        <v>6978.968585237807</v>
      </c>
      <c r="AF15">
        <f>SUMIFS('conditional forecasts_0'!AG$6:AG$553,'conditional forecasts_0'!$CW$6:$CW$553,$B15,'conditional forecasts_0'!$B$6:$B$553,"adm")</f>
        <v>7309.4683969861053</v>
      </c>
      <c r="AG15">
        <f>SUMIFS('conditional forecasts_0'!AH$6:AH$553,'conditional forecasts_0'!$CW$6:$CW$553,$B15,'conditional forecasts_0'!$B$6:$B$553,"adm")</f>
        <v>6725.3964614116394</v>
      </c>
      <c r="AH15">
        <f>SUMIFS('conditional forecasts_0'!AI$6:AI$553,'conditional forecasts_0'!$CW$6:$CW$553,$B15,'conditional forecasts_0'!$B$6:$B$553,"adm")</f>
        <v>6727.7708295650491</v>
      </c>
      <c r="AI15">
        <f>SUMIFS('conditional forecasts_0'!AJ$6:AJ$553,'conditional forecasts_0'!$CW$6:$CW$553,$B15,'conditional forecasts_0'!$B$6:$B$553,"adm")</f>
        <v>6610.6451659741415</v>
      </c>
      <c r="AJ15">
        <f>SUMIFS('conditional forecasts_0'!AK$6:AK$553,'conditional forecasts_0'!$CW$6:$CW$553,$B15,'conditional forecasts_0'!$B$6:$B$553,"adm")</f>
        <v>5772.6337299081752</v>
      </c>
      <c r="AK15">
        <f>SUMIFS('conditional forecasts_0'!AL$6:AL$553,'conditional forecasts_0'!$CW$6:$CW$553,$B15,'conditional forecasts_0'!$B$6:$B$553,"adm")</f>
        <v>5623.745332169412</v>
      </c>
      <c r="AL15">
        <f>SUMIFS('conditional forecasts_0'!AM$6:AM$553,'conditional forecasts_0'!$CW$6:$CW$553,$B15,'conditional forecasts_0'!$B$6:$B$553,"adm")</f>
        <v>4484.3405935804831</v>
      </c>
      <c r="AM15">
        <f>SUMIFS('conditional forecasts_0'!AN$6:AN$553,'conditional forecasts_0'!$CW$6:$CW$553,$B15,'conditional forecasts_0'!$B$6:$B$553,"adm")</f>
        <v>5257.3917423310531</v>
      </c>
      <c r="AN15">
        <f>SUMIFS('conditional forecasts_0'!AO$6:AO$553,'conditional forecasts_0'!$CW$6:$CW$553,$B15,'conditional forecasts_0'!$B$6:$B$553,"adm")</f>
        <v>5672.7979373058733</v>
      </c>
      <c r="AO15">
        <f>SUMIFS('conditional forecasts_0'!AP$6:AP$553,'conditional forecasts_0'!$CW$6:$CW$553,$B15,'conditional forecasts_0'!$B$6:$B$553,"adm")</f>
        <v>6676.1856789367994</v>
      </c>
      <c r="AP15">
        <f>SUMIFS('conditional forecasts_0'!AQ$6:AQ$553,'conditional forecasts_0'!$CW$6:$CW$553,$B15,'conditional forecasts_0'!$B$6:$B$553,"adm")</f>
        <v>7022.4724483561495</v>
      </c>
      <c r="AQ15">
        <f>SUMIFS('conditional forecasts_0'!AR$6:AR$553,'conditional forecasts_0'!$CW$6:$CW$553,$B15,'conditional forecasts_0'!$B$6:$B$553,"adm")</f>
        <v>6770.4691158265459</v>
      </c>
      <c r="AR15">
        <f>SUMIFS('conditional forecasts_0'!AS$6:AS$553,'conditional forecasts_0'!$CW$6:$CW$553,$B15,'conditional forecasts_0'!$B$6:$B$553,"adm")</f>
        <v>7100.7359013568685</v>
      </c>
      <c r="AS15">
        <f>SUMIFS('conditional forecasts_0'!AT$6:AT$553,'conditional forecasts_0'!$CW$6:$CW$553,$B15,'conditional forecasts_0'!$B$6:$B$553,"adm")</f>
        <v>6516.0184843199931</v>
      </c>
      <c r="AT15">
        <f>SUMIFS('conditional forecasts_0'!AU$6:AU$553,'conditional forecasts_0'!$CW$6:$CW$553,$B15,'conditional forecasts_0'!$B$6:$B$553,"adm")</f>
        <v>6518.1009888175304</v>
      </c>
      <c r="AU15">
        <f>SUMIFS('conditional forecasts_0'!AV$6:AV$553,'conditional forecasts_0'!$CW$6:$CW$553,$B15,'conditional forecasts_0'!$B$6:$B$553,"adm")</f>
        <v>6401.5618672104247</v>
      </c>
      <c r="AV15">
        <f>SUMIFS('conditional forecasts_0'!AW$6:AW$553,'conditional forecasts_0'!$CW$6:$CW$553,$B15,'conditional forecasts_0'!$B$6:$B$553,"adm")</f>
        <v>5565.2059694632608</v>
      </c>
      <c r="AW15">
        <f>SUMIFS('conditional forecasts_0'!AX$6:AX$553,'conditional forecasts_0'!$CW$6:$CW$553,$B15,'conditional forecasts_0'!$B$6:$B$553,"adm")</f>
        <v>5418.9186392264492</v>
      </c>
      <c r="AX15">
        <f>SUMIFS('conditional forecasts_0'!AY$6:AY$553,'conditional forecasts_0'!$CW$6:$CW$553,$B15,'conditional forecasts_0'!$B$6:$B$553,"adm")</f>
        <v>4282.7291361591106</v>
      </c>
      <c r="AY15">
        <f>SUMIFS('conditional forecasts_0'!AZ$6:AZ$553,'conditional forecasts_0'!$CW$6:$CW$553,$B15,'conditional forecasts_0'!$B$6:$B$553,"adm")</f>
        <v>5059.211700108991</v>
      </c>
      <c r="AZ15">
        <f>SUMIFS('conditional forecasts_0'!BA$6:BA$553,'conditional forecasts_0'!$CW$6:$CW$553,$B15,'conditional forecasts_0'!$B$6:$B$553,"adm")</f>
        <v>5477.9245786638912</v>
      </c>
      <c r="BA15">
        <f>SUMIFS('conditional forecasts_0'!BB$6:BB$553,'conditional forecasts_0'!$CW$6:$CW$553,$B15,'conditional forecasts_0'!$B$6:$B$553,"adm")</f>
        <v>6484.2824295038345</v>
      </c>
      <c r="BB15">
        <f>SUMIFS('conditional forecasts_0'!BC$6:BC$553,'conditional forecasts_0'!$CW$6:$CW$553,$B15,'conditional forecasts_0'!$B$6:$B$553,"adm")</f>
        <v>6833.1324479704408</v>
      </c>
      <c r="BC15">
        <f>SUMIFS('conditional forecasts_0'!BD$6:BD$553,'conditional forecasts_0'!$CW$6:$CW$553,$B15,'conditional forecasts_0'!$B$6:$B$553,"adm")</f>
        <v>6583.3237729700259</v>
      </c>
      <c r="BD15">
        <f>SUMIFS('conditional forecasts_0'!BE$6:BE$553,'conditional forecasts_0'!$CW$6:$CW$553,$B15,'conditional forecasts_0'!$B$6:$B$553,"adm")</f>
        <v>6915.5098232986575</v>
      </c>
      <c r="BE15">
        <f>SUMIFS('conditional forecasts_0'!BF$6:BF$553,'conditional forecasts_0'!$CW$6:$CW$553,$B15,'conditional forecasts_0'!$B$6:$B$553,"adm")</f>
        <v>6332.5342254899988</v>
      </c>
      <c r="BF15">
        <f>SUMIFS('conditional forecasts_0'!BG$6:BG$553,'conditional forecasts_0'!$CW$6:$CW$553,$B15,'conditional forecasts_0'!$B$6:$B$553,"adm")</f>
        <v>6336.2524568513036</v>
      </c>
      <c r="BG15">
        <f>SUMIFS('conditional forecasts_0'!BH$6:BH$553,'conditional forecasts_0'!$CW$6:$CW$553,$B15,'conditional forecasts_0'!$B$6:$B$553,"adm")</f>
        <v>6221.2796544543589</v>
      </c>
      <c r="BH15">
        <f>SUMIFS('conditional forecasts_0'!BI$6:BI$553,'conditional forecasts_0'!$CW$6:$CW$553,$B15,'conditional forecasts_0'!$B$6:$B$553,"adm")</f>
        <v>5386.4334413659035</v>
      </c>
      <c r="BI15">
        <f>SUMIFS('conditional forecasts_0'!BJ$6:BJ$553,'conditional forecasts_0'!$CW$6:$CW$553,$B15,'conditional forecasts_0'!$B$6:$B$553,"adm")</f>
        <v>5241.6085856159216</v>
      </c>
      <c r="BJ15">
        <f>SUMIFS('conditional forecasts_0'!BK$6:BK$553,'conditional forecasts_0'!$CW$6:$CW$553,$B15,'conditional forecasts_0'!$B$6:$B$553,"adm")</f>
        <v>4106.8614161626301</v>
      </c>
      <c r="BK15">
        <f>SUMIFS('conditional forecasts_0'!BL$6:BL$553,'conditional forecasts_0'!$CW$6:$CW$553,$B15,'conditional forecasts_0'!$B$6:$B$553,"adm")</f>
        <v>4884.8251097372749</v>
      </c>
      <c r="BL15">
        <f>SUMIFS('conditional forecasts_0'!BM$6:BM$553,'conditional forecasts_0'!$CW$6:$CW$553,$B15,'conditional forecasts_0'!$B$6:$B$553,"adm")</f>
        <v>5305.1514835153885</v>
      </c>
      <c r="BM15">
        <f>SUMIFS('conditional forecasts_0'!BN$6:BN$553,'conditional forecasts_0'!$CW$6:$CW$553,$B15,'conditional forecasts_0'!$B$6:$B$553,"adm")</f>
        <v>6313.3717358992544</v>
      </c>
      <c r="BN15">
        <f>SUMIFS('conditional forecasts_0'!BO$6:BO$553,'conditional forecasts_0'!$CW$6:$CW$553,$B15,'conditional forecasts_0'!$B$6:$B$553,"adm")</f>
        <v>6664.4450136095711</v>
      </c>
      <c r="BO15">
        <f>SUMIFS('conditional forecasts_0'!BP$6:BP$553,'conditional forecasts_0'!$CW$6:$CW$553,$B15,'conditional forecasts_0'!$B$6:$B$553,"adm")</f>
        <v>6417.2856112458121</v>
      </c>
      <c r="BP15">
        <f>SUMIFS('conditional forecasts_0'!BQ$6:BQ$553,'conditional forecasts_0'!$CW$6:$CW$553,$B15,'conditional forecasts_0'!$B$6:$B$553,"adm")</f>
        <v>6752.5148594882176</v>
      </c>
      <c r="BQ15">
        <f>SUMIFS('conditional forecasts_0'!BR$6:BR$553,'conditional forecasts_0'!$CW$6:$CW$553,$B15,'conditional forecasts_0'!$B$6:$B$553,"adm")</f>
        <v>6172.8026630551085</v>
      </c>
      <c r="BR15">
        <f>SUMIFS('conditional forecasts_0'!BS$6:BS$553,'conditional forecasts_0'!$CW$6:$CW$553,$B15,'conditional forecasts_0'!$B$6:$B$553,"adm")</f>
        <v>6179.6734199925586</v>
      </c>
      <c r="BS15">
        <f>SUMIFS('conditional forecasts_0'!BT$6:BT$553,'conditional forecasts_0'!$CW$6:$CW$553,$B15,'conditional forecasts_0'!$B$6:$B$553,"adm")</f>
        <v>6067.2921847771895</v>
      </c>
      <c r="BT15">
        <f>SUMIFS('conditional forecasts_0'!BU$6:BU$553,'conditional forecasts_0'!$CW$6:$CW$553,$B15,'conditional forecasts_0'!$B$6:$B$553,"adm")</f>
        <v>5234.015868456715</v>
      </c>
      <c r="BU15">
        <f>SUMIFS('conditional forecasts_0'!BV$6:BV$553,'conditional forecasts_0'!$CW$6:$CW$553,$B15,'conditional forecasts_0'!$B$6:$B$553,"adm")</f>
        <v>5089.4357465135708</v>
      </c>
      <c r="BV15">
        <f>SUMIFS('conditional forecasts_0'!BW$6:BW$553,'conditional forecasts_0'!$CW$6:$CW$553,$B15,'conditional forecasts_0'!$B$6:$B$553,"adm")</f>
        <v>3953.6393035091146</v>
      </c>
      <c r="BW15">
        <f>SUMIFS('conditional forecasts_0'!BX$6:BX$553,'conditional forecasts_0'!$CW$6:$CW$553,$B15,'conditional forecasts_0'!$B$6:$B$553,"adm")</f>
        <v>4729.7356534366409</v>
      </c>
      <c r="BX15">
        <f>SUMIFS('conditional forecasts_0'!BY$6:BY$553,'conditional forecasts_0'!$CW$6:$CW$553,$B15,'conditional forecasts_0'!$B$6:$B$553,"adm")</f>
        <v>5148.2722086521098</v>
      </c>
      <c r="BY15">
        <f>SUMIFS('conditional forecasts_0'!BZ$6:BZ$553,'conditional forecasts_0'!$CW$6:$CW$553,$B15,'conditional forecasts_0'!$B$6:$B$553,"adm")</f>
        <v>6155.9025355634094</v>
      </c>
      <c r="BZ15">
        <f>SUMIFS('conditional forecasts_0'!CA$6:CA$553,'conditional forecasts_0'!$CW$6:$CW$553,$B15,'conditional forecasts_0'!$B$6:$B$553,"adm")</f>
        <v>6508.5984634120123</v>
      </c>
      <c r="CA15">
        <f>SUMIFS('conditional forecasts_0'!CB$6:CB$553,'conditional forecasts_0'!$CW$6:$CW$553,$B15,'conditional forecasts_0'!$B$6:$B$553,"adm")</f>
        <v>6265.7962308810474</v>
      </c>
      <c r="CB15">
        <f>SUMIFS('conditional forecasts_0'!CC$6:CC$553,'conditional forecasts_0'!$CW$6:$CW$553,$B15,'conditional forecasts_0'!$B$6:$B$553,"adm")</f>
        <v>6607.8719561704147</v>
      </c>
      <c r="CC15">
        <f>SUMIFS('conditional forecasts_0'!CD$6:CD$553,'conditional forecasts_0'!$CW$6:$CW$553,$B15,'conditional forecasts_0'!$B$6:$B$553,"adm")</f>
        <v>6036.4687706234536</v>
      </c>
      <c r="CD15">
        <f>SUMIFS('conditional forecasts_0'!CE$6:CE$553,'conditional forecasts_0'!$CW$6:$CW$553,$B15,'conditional forecasts_0'!$B$6:$B$553,"adm")</f>
        <v>6051.5766647016981</v>
      </c>
      <c r="CE15">
        <f>SUMIFS('conditional forecasts_0'!CF$6:CF$553,'conditional forecasts_0'!$CW$6:$CW$553,$B15,'conditional forecasts_0'!$B$6:$B$553,"adm")</f>
        <v>5945.748936747651</v>
      </c>
      <c r="CF15">
        <f>SUMIFS('conditional forecasts_0'!CG$6:CG$553,'conditional forecasts_0'!$CW$6:$CW$553,$B15,'conditional forecasts_0'!$B$6:$B$553,"adm")</f>
        <v>5115.9763130275032</v>
      </c>
      <c r="CG15">
        <f>SUMIFS('conditional forecasts_0'!CH$6:CH$553,'conditional forecasts_0'!$CW$6:$CW$553,$B15,'conditional forecasts_0'!$B$6:$B$553,"adm")</f>
        <v>4970.7260762244141</v>
      </c>
      <c r="CH15">
        <f>SUMIFS('conditional forecasts_0'!CI$6:CI$553,'conditional forecasts_0'!$CW$6:$CW$553,$B15,'conditional forecasts_0'!$B$6:$B$553,"adm")</f>
        <v>3829.7064411726328</v>
      </c>
      <c r="CI15">
        <f>SUMIFS('conditional forecasts_0'!CJ$6:CJ$553,'conditional forecasts_0'!$CW$6:$CW$553,$B15,'conditional forecasts_0'!$B$6:$B$553,"adm")</f>
        <v>4596.2743083146734</v>
      </c>
      <c r="CJ15">
        <f>SUMIFS('conditional forecasts_0'!CK$6:CK$553,'conditional forecasts_0'!$CW$6:$CW$553,$B15,'conditional forecasts_0'!$B$6:$B$553,"adm")</f>
        <v>5000.6167664691066</v>
      </c>
      <c r="CK15">
        <f>SUMIFS('conditional forecasts_0'!CL$6:CL$553,'conditional forecasts_0'!$CW$6:$CW$553,$B15,'conditional forecasts_0'!$B$6:$B$553,"adm")</f>
        <v>5994.2118551502608</v>
      </c>
      <c r="CL15">
        <f>SUMIFS('conditional forecasts_0'!CM$6:CM$553,'conditional forecasts_0'!$CW$6:$CW$553,$B15,'conditional forecasts_0'!$B$6:$B$553,"adm")</f>
        <v>6337.2610330200314</v>
      </c>
      <c r="CM15">
        <f>SUMIFS('conditional forecasts_0'!CN$6:CN$553,'conditional forecasts_0'!$CW$6:$CW$553,$B15,'conditional forecasts_0'!$B$6:$B$553,"adm")</f>
        <v>6086.9773036725664</v>
      </c>
      <c r="CN15">
        <f>SUMIFS('conditional forecasts_0'!CO$6:CO$553,'conditional forecasts_0'!$CW$6:$CW$553,$B15,'conditional forecasts_0'!$B$6:$B$553,"adm")</f>
        <v>6446.895719553102</v>
      </c>
      <c r="CO15">
        <f>SUMIFS('conditional forecasts_0'!CP$6:CP$553,'conditional forecasts_0'!$CW$6:$CW$553,$B15,'conditional forecasts_0'!$B$6:$B$553,"adm")</f>
        <v>5900.4435164352253</v>
      </c>
      <c r="CP15">
        <f>SUMIFS('conditional forecasts_0'!CQ$6:CQ$553,'conditional forecasts_0'!$CW$6:$CW$553,$B15,'conditional forecasts_0'!$B$6:$B$553,"adm")</f>
        <v>5958.7206291665352</v>
      </c>
      <c r="CQ15">
        <f>SUMIFS('conditional forecasts_0'!CR$6:CR$553,'conditional forecasts_0'!$CW$6:$CW$553,$B15,'conditional forecasts_0'!$B$6:$B$553,"adm")</f>
        <v>5982.3197400942317</v>
      </c>
      <c r="CR15">
        <f>SUMIFS('conditional forecasts_0'!CS$6:CS$553,'conditional forecasts_0'!$CW$6:$CW$553,$B15,'conditional forecasts_0'!$B$6:$B$553,"adm")</f>
        <v>4942.6873517631557</v>
      </c>
      <c r="CS15">
        <f>SUMIFS('conditional forecasts_0'!CT$6:CT$553,'conditional forecasts_0'!$CW$6:$CW$553,$B15,'conditional forecasts_0'!$B$6:$B$553,"adm")</f>
        <v>4901.626592591696</v>
      </c>
      <c r="CT15">
        <f>SUMIFS('conditional forecasts_0'!CU$6:CU$553,'conditional forecasts_0'!$CW$6:$CW$553,$B15,'conditional forecasts_0'!$B$6:$B$553,"adm")</f>
        <v>4269.9448501720271</v>
      </c>
    </row>
    <row r="16" spans="2:98" x14ac:dyDescent="0.3">
      <c r="B16">
        <v>1502</v>
      </c>
      <c r="C16">
        <f>SUMIFS('conditional forecasts_0'!D$6:D$553,'conditional forecasts_0'!$CW$6:$CW$553,$B16,'conditional forecasts_0'!$B$6:$B$553,"adm")</f>
        <v>110.62205609297602</v>
      </c>
      <c r="D16">
        <f>SUMIFS('conditional forecasts_0'!E$6:E$553,'conditional forecasts_0'!$CW$6:$CW$553,$B16,'conditional forecasts_0'!$B$6:$B$553,"adm")</f>
        <v>131.62757604332367</v>
      </c>
      <c r="E16">
        <f>SUMIFS('conditional forecasts_0'!F$6:F$553,'conditional forecasts_0'!$CW$6:$CW$553,$B16,'conditional forecasts_0'!$B$6:$B$553,"adm")</f>
        <v>144.45445481569053</v>
      </c>
      <c r="F16">
        <f>SUMIFS('conditional forecasts_0'!G$6:G$553,'conditional forecasts_0'!$CW$6:$CW$553,$B16,'conditional forecasts_0'!$B$6:$B$553,"adm")</f>
        <v>144.92956285417719</v>
      </c>
      <c r="G16">
        <f>SUMIFS('conditional forecasts_0'!H$6:H$553,'conditional forecasts_0'!$CW$6:$CW$553,$B16,'conditional forecasts_0'!$B$6:$B$553,"adm")</f>
        <v>136.97212525003891</v>
      </c>
      <c r="H16">
        <f>SUMIFS('conditional forecasts_0'!I$6:I$553,'conditional forecasts_0'!$CW$6:$CW$553,$B16,'conditional forecasts_0'!$B$6:$B$553,"adm")</f>
        <v>155.96440583740019</v>
      </c>
      <c r="I16">
        <f>SUMIFS('conditional forecasts_0'!J$6:J$553,'conditional forecasts_0'!$CW$6:$CW$553,$B16,'conditional forecasts_0'!$B$6:$B$553,"adm")</f>
        <v>145.14907601175764</v>
      </c>
      <c r="J16">
        <f>SUMIFS('conditional forecasts_0'!K$6:K$553,'conditional forecasts_0'!$CW$6:$CW$553,$B16,'conditional forecasts_0'!$B$6:$B$553,"adm")</f>
        <v>148.50451463148445</v>
      </c>
      <c r="K16">
        <f>SUMIFS('conditional forecasts_0'!L$6:L$553,'conditional forecasts_0'!$CW$6:$CW$553,$B16,'conditional forecasts_0'!$B$6:$B$553,"adm")</f>
        <v>155.02849222459946</v>
      </c>
      <c r="L16">
        <f>SUMIFS('conditional forecasts_0'!M$6:M$553,'conditional forecasts_0'!$CW$6:$CW$553,$B16,'conditional forecasts_0'!$B$6:$B$553,"adm")</f>
        <v>129.49607709201169</v>
      </c>
      <c r="M16">
        <f>SUMIFS('conditional forecasts_0'!N$6:N$553,'conditional forecasts_0'!$CW$6:$CW$553,$B16,'conditional forecasts_0'!$B$6:$B$553,"adm")</f>
        <v>117.59527334192188</v>
      </c>
      <c r="N16">
        <f>SUMIFS('conditional forecasts_0'!O$6:O$553,'conditional forecasts_0'!$CW$6:$CW$553,$B16,'conditional forecasts_0'!$B$6:$B$553,"adm")</f>
        <v>91.990977375024329</v>
      </c>
      <c r="O16">
        <f>SUMIFS('conditional forecasts_0'!P$6:P$553,'conditional forecasts_0'!$CW$6:$CW$553,$B16,'conditional forecasts_0'!$B$6:$B$553,"adm")</f>
        <v>122.51009921910881</v>
      </c>
      <c r="P16">
        <f>SUMIFS('conditional forecasts_0'!Q$6:Q$553,'conditional forecasts_0'!$CW$6:$CW$553,$B16,'conditional forecasts_0'!$B$6:$B$553,"adm")</f>
        <v>136.41055480088193</v>
      </c>
      <c r="Q16">
        <f>SUMIFS('conditional forecasts_0'!R$6:R$553,'conditional forecasts_0'!$CW$6:$CW$553,$B16,'conditional forecasts_0'!$B$6:$B$553,"adm")</f>
        <v>149.13468539891653</v>
      </c>
      <c r="R16">
        <f>SUMIFS('conditional forecasts_0'!S$6:S$553,'conditional forecasts_0'!$CW$6:$CW$553,$B16,'conditional forecasts_0'!$B$6:$B$553,"adm")</f>
        <v>151.64320571898318</v>
      </c>
      <c r="S16">
        <f>SUMIFS('conditional forecasts_0'!T$6:T$553,'conditional forecasts_0'!$CW$6:$CW$553,$B16,'conditional forecasts_0'!$B$6:$B$553,"adm")</f>
        <v>143.9469081624859</v>
      </c>
      <c r="T16">
        <f>SUMIFS('conditional forecasts_0'!U$6:U$553,'conditional forecasts_0'!$CW$6:$CW$553,$B16,'conditional forecasts_0'!$B$6:$B$553,"adm")</f>
        <v>162.15515915121614</v>
      </c>
      <c r="U16">
        <f>SUMIFS('conditional forecasts_0'!V$6:V$553,'conditional forecasts_0'!$CW$6:$CW$553,$B16,'conditional forecasts_0'!$B$6:$B$553,"adm")</f>
        <v>151.08261620523854</v>
      </c>
      <c r="V16">
        <f>SUMIFS('conditional forecasts_0'!W$6:W$553,'conditional forecasts_0'!$CW$6:$CW$553,$B16,'conditional forecasts_0'!$B$6:$B$553,"adm")</f>
        <v>154.44548923184644</v>
      </c>
      <c r="W16">
        <f>SUMIFS('conditional forecasts_0'!X$6:X$553,'conditional forecasts_0'!$CW$6:$CW$553,$B16,'conditional forecasts_0'!$B$6:$B$553,"adm")</f>
        <v>161.23740773950405</v>
      </c>
      <c r="X16">
        <f>SUMIFS('conditional forecasts_0'!Y$6:Y$553,'conditional forecasts_0'!$CW$6:$CW$553,$B16,'conditional forecasts_0'!$B$6:$B$553,"adm")</f>
        <v>136.28996667505916</v>
      </c>
      <c r="Y16">
        <f>SUMIFS('conditional forecasts_0'!Z$6:Z$553,'conditional forecasts_0'!$CW$6:$CW$553,$B16,'conditional forecasts_0'!$B$6:$B$553,"adm")</f>
        <v>124.89693996722414</v>
      </c>
      <c r="Z16">
        <f>SUMIFS('conditional forecasts_0'!AA$6:AA$553,'conditional forecasts_0'!$CW$6:$CW$553,$B16,'conditional forecasts_0'!$B$6:$B$553,"adm")</f>
        <v>99.528748218638157</v>
      </c>
      <c r="AA16">
        <f>SUMIFS('conditional forecasts_0'!AB$6:AB$553,'conditional forecasts_0'!$CW$6:$CW$553,$B16,'conditional forecasts_0'!$B$6:$B$553,"adm")</f>
        <v>130.00777577153198</v>
      </c>
      <c r="AB16">
        <f>SUMIFS('conditional forecasts_0'!AC$6:AC$553,'conditional forecasts_0'!$CW$6:$CW$553,$B16,'conditional forecasts_0'!$B$6:$B$553,"adm")</f>
        <v>143.64899561889533</v>
      </c>
      <c r="AC16">
        <f>SUMIFS('conditional forecasts_0'!AD$6:AD$553,'conditional forecasts_0'!$CW$6:$CW$553,$B16,'conditional forecasts_0'!$B$6:$B$553,"adm")</f>
        <v>156.01228806741946</v>
      </c>
      <c r="AD16">
        <f>SUMIFS('conditional forecasts_0'!AE$6:AE$553,'conditional forecasts_0'!$CW$6:$CW$553,$B16,'conditional forecasts_0'!$B$6:$B$553,"adm")</f>
        <v>158.19150280088462</v>
      </c>
      <c r="AE16">
        <f>SUMIFS('conditional forecasts_0'!AF$6:AF$553,'conditional forecasts_0'!$CW$6:$CW$553,$B16,'conditional forecasts_0'!$B$6:$B$553,"adm")</f>
        <v>150.27560824850227</v>
      </c>
      <c r="AF16">
        <f>SUMIFS('conditional forecasts_0'!AG$6:AG$553,'conditional forecasts_0'!$CW$6:$CW$553,$B16,'conditional forecasts_0'!$B$6:$B$553,"adm")</f>
        <v>168.38548135716667</v>
      </c>
      <c r="AG16">
        <f>SUMIFS('conditional forecasts_0'!AH$6:AH$553,'conditional forecasts_0'!$CW$6:$CW$553,$B16,'conditional forecasts_0'!$B$6:$B$553,"adm")</f>
        <v>157.30239661217314</v>
      </c>
      <c r="AH16">
        <f>SUMIFS('conditional forecasts_0'!AI$6:AI$553,'conditional forecasts_0'!$CW$6:$CW$553,$B16,'conditional forecasts_0'!$B$6:$B$553,"adm")</f>
        <v>160.6917460146102</v>
      </c>
      <c r="AI16">
        <f>SUMIFS('conditional forecasts_0'!AJ$6:AJ$553,'conditional forecasts_0'!$CW$6:$CW$553,$B16,'conditional forecasts_0'!$B$6:$B$553,"adm")</f>
        <v>167.50602866792113</v>
      </c>
      <c r="AJ16">
        <f>SUMIFS('conditional forecasts_0'!AK$6:AK$553,'conditional forecasts_0'!$CW$6:$CW$553,$B16,'conditional forecasts_0'!$B$6:$B$553,"adm")</f>
        <v>142.55781105060328</v>
      </c>
      <c r="AK16">
        <f>SUMIFS('conditional forecasts_0'!AL$6:AL$553,'conditional forecasts_0'!$CW$6:$CW$553,$B16,'conditional forecasts_0'!$B$6:$B$553,"adm")</f>
        <v>131.13887321279961</v>
      </c>
      <c r="AL16">
        <f>SUMIFS('conditional forecasts_0'!AM$6:AM$553,'conditional forecasts_0'!$CW$6:$CW$553,$B16,'conditional forecasts_0'!$B$6:$B$553,"adm")</f>
        <v>105.72515625233771</v>
      </c>
      <c r="AM16">
        <f>SUMIFS('conditional forecasts_0'!AN$6:AN$553,'conditional forecasts_0'!$CW$6:$CW$553,$B16,'conditional forecasts_0'!$B$6:$B$553,"adm")</f>
        <v>136.14486193817442</v>
      </c>
      <c r="AN16">
        <f>SUMIFS('conditional forecasts_0'!AO$6:AO$553,'conditional forecasts_0'!$CW$6:$CW$553,$B16,'conditional forecasts_0'!$B$6:$B$553,"adm")</f>
        <v>149.7157123466344</v>
      </c>
      <c r="AO16">
        <f>SUMIFS('conditional forecasts_0'!AP$6:AP$553,'conditional forecasts_0'!$CW$6:$CW$553,$B16,'conditional forecasts_0'!$B$6:$B$553,"adm")</f>
        <v>161.99838389926811</v>
      </c>
      <c r="AP16">
        <f>SUMIFS('conditional forecasts_0'!AQ$6:AQ$553,'conditional forecasts_0'!$CW$6:$CW$553,$B16,'conditional forecasts_0'!$B$6:$B$553,"adm")</f>
        <v>164.08867910650895</v>
      </c>
      <c r="AQ16">
        <f>SUMIFS('conditional forecasts_0'!AR$6:AR$553,'conditional forecasts_0'!$CW$6:$CW$553,$B16,'conditional forecasts_0'!$B$6:$B$553,"adm")</f>
        <v>156.08043512815507</v>
      </c>
      <c r="AR16">
        <f>SUMIFS('conditional forecasts_0'!AS$6:AS$553,'conditional forecasts_0'!$CW$6:$CW$553,$B16,'conditional forecasts_0'!$B$6:$B$553,"adm")</f>
        <v>174.10158989999263</v>
      </c>
      <c r="AS16">
        <f>SUMIFS('conditional forecasts_0'!AT$6:AT$553,'conditional forecasts_0'!$CW$6:$CW$553,$B16,'conditional forecasts_0'!$B$6:$B$553,"adm")</f>
        <v>162.94012955996433</v>
      </c>
      <c r="AT16">
        <f>SUMIFS('conditional forecasts_0'!AU$6:AU$553,'conditional forecasts_0'!$CW$6:$CW$553,$B16,'conditional forecasts_0'!$B$6:$B$553,"adm")</f>
        <v>166.26503036692148</v>
      </c>
      <c r="AU16">
        <f>SUMIFS('conditional forecasts_0'!AV$6:AV$553,'conditional forecasts_0'!$CW$6:$CW$553,$B16,'conditional forecasts_0'!$B$6:$B$553,"adm")</f>
        <v>173.02788712527519</v>
      </c>
      <c r="AV16">
        <f>SUMIFS('conditional forecasts_0'!AW$6:AW$553,'conditional forecasts_0'!$CW$6:$CW$553,$B16,'conditional forecasts_0'!$B$6:$B$553,"adm")</f>
        <v>148.03656599415646</v>
      </c>
      <c r="AW16">
        <f>SUMIFS('conditional forecasts_0'!AX$6:AX$553,'conditional forecasts_0'!$CW$6:$CW$553,$B16,'conditional forecasts_0'!$B$6:$B$553,"adm")</f>
        <v>136.57650664957325</v>
      </c>
      <c r="AX16">
        <f>SUMIFS('conditional forecasts_0'!AY$6:AY$553,'conditional forecasts_0'!$CW$6:$CW$553,$B16,'conditional forecasts_0'!$B$6:$B$553,"adm")</f>
        <v>111.11812737762186</v>
      </c>
      <c r="AY16">
        <f>SUMIFS('conditional forecasts_0'!AZ$6:AZ$553,'conditional forecasts_0'!$CW$6:$CW$553,$B16,'conditional forecasts_0'!$B$6:$B$553,"adm")</f>
        <v>141.4866302814747</v>
      </c>
      <c r="AZ16">
        <f>SUMIFS('conditional forecasts_0'!BA$6:BA$553,'conditional forecasts_0'!$CW$6:$CW$553,$B16,'conditional forecasts_0'!$B$6:$B$553,"adm")</f>
        <v>154.99969224171892</v>
      </c>
      <c r="BA16">
        <f>SUMIFS('conditional forecasts_0'!BB$6:BB$553,'conditional forecasts_0'!$CW$6:$CW$553,$B16,'conditional forecasts_0'!$B$6:$B$553,"adm")</f>
        <v>167.22017939990224</v>
      </c>
      <c r="BB16">
        <f>SUMIFS('conditional forecasts_0'!BC$6:BC$553,'conditional forecasts_0'!$CW$6:$CW$553,$B16,'conditional forecasts_0'!$B$6:$B$553,"adm")</f>
        <v>169.24700421668032</v>
      </c>
      <c r="BC16">
        <f>SUMIFS('conditional forecasts_0'!BD$6:BD$553,'conditional forecasts_0'!$CW$6:$CW$553,$B16,'conditional forecasts_0'!$B$6:$B$553,"adm")</f>
        <v>161.17675923008252</v>
      </c>
      <c r="BD16">
        <f>SUMIFS('conditional forecasts_0'!BE$6:BE$553,'conditional forecasts_0'!$CW$6:$CW$553,$B16,'conditional forecasts_0'!$B$6:$B$553,"adm")</f>
        <v>179.13898521376109</v>
      </c>
      <c r="BE16">
        <f>SUMIFS('conditional forecasts_0'!BF$6:BF$553,'conditional forecasts_0'!$CW$6:$CW$553,$B16,'conditional forecasts_0'!$B$6:$B$553,"adm")</f>
        <v>167.92192496743726</v>
      </c>
      <c r="BF16">
        <f>SUMIFS('conditional forecasts_0'!BG$6:BG$553,'conditional forecasts_0'!$CW$6:$CW$553,$B16,'conditional forecasts_0'!$B$6:$B$553,"adm")</f>
        <v>171.19374680661056</v>
      </c>
      <c r="BG16">
        <f>SUMIFS('conditional forecasts_0'!BH$6:BH$553,'conditional forecasts_0'!$CW$6:$CW$553,$B16,'conditional forecasts_0'!$B$6:$B$553,"adm")</f>
        <v>177.90468900451131</v>
      </c>
      <c r="BH16">
        <f>SUMIFS('conditional forecasts_0'!BI$6:BI$553,'conditional forecasts_0'!$CW$6:$CW$553,$B16,'conditional forecasts_0'!$B$6:$B$553,"adm")</f>
        <v>152.86124658543667</v>
      </c>
      <c r="BI16">
        <f>SUMIFS('conditional forecasts_0'!BJ$6:BJ$553,'conditional forecasts_0'!$CW$6:$CW$553,$B16,'conditional forecasts_0'!$B$6:$B$553,"adm")</f>
        <v>141.34789925760182</v>
      </c>
      <c r="BJ16">
        <f>SUMIFS('conditional forecasts_0'!BK$6:BK$553,'conditional forecasts_0'!$CW$6:$CW$553,$B16,'conditional forecasts_0'!$B$6:$B$553,"adm")</f>
        <v>115.83479193258651</v>
      </c>
      <c r="BK16">
        <f>SUMIFS('conditional forecasts_0'!BL$6:BL$553,'conditional forecasts_0'!$CW$6:$CW$553,$B16,'conditional forecasts_0'!$B$6:$B$553,"adm")</f>
        <v>146.14766008207448</v>
      </c>
      <c r="BL16">
        <f>SUMIFS('conditional forecasts_0'!BM$6:BM$553,'conditional forecasts_0'!$CW$6:$CW$553,$B16,'conditional forecasts_0'!$B$6:$B$553,"adm")</f>
        <v>159.60547142901922</v>
      </c>
      <c r="BM16">
        <f>SUMIFS('conditional forecasts_0'!BN$6:BN$553,'conditional forecasts_0'!$CW$6:$CW$553,$B16,'conditional forecasts_0'!$B$6:$B$553,"adm")</f>
        <v>171.77288782516578</v>
      </c>
      <c r="BN16">
        <f>SUMIFS('conditional forecasts_0'!BO$6:BO$553,'conditional forecasts_0'!$CW$6:$CW$553,$B16,'conditional forecasts_0'!$B$6:$B$553,"adm")</f>
        <v>173.7506501499555</v>
      </c>
      <c r="BO16">
        <f>SUMIFS('conditional forecasts_0'!BP$6:BP$553,'conditional forecasts_0'!$CW$6:$CW$553,$B16,'conditional forecasts_0'!$B$6:$B$553,"adm")</f>
        <v>165.63657496801301</v>
      </c>
      <c r="BP16">
        <f>SUMIFS('conditional forecasts_0'!BQ$6:BQ$553,'conditional forecasts_0'!$CW$6:$CW$553,$B16,'conditional forecasts_0'!$B$6:$B$553,"adm")</f>
        <v>183.56016820470089</v>
      </c>
      <c r="BQ16">
        <f>SUMIFS('conditional forecasts_0'!BR$6:BR$553,'conditional forecasts_0'!$CW$6:$CW$553,$B16,'conditional forecasts_0'!$B$6:$B$553,"adm")</f>
        <v>172.30793483663223</v>
      </c>
      <c r="BR16">
        <f>SUMIFS('conditional forecasts_0'!BS$6:BS$553,'conditional forecasts_0'!$CW$6:$CW$553,$B16,'conditional forecasts_0'!$B$6:$B$553,"adm")</f>
        <v>175.54462454193049</v>
      </c>
      <c r="BS16">
        <f>SUMIFS('conditional forecasts_0'!BT$6:BT$553,'conditional forecasts_0'!$CW$6:$CW$553,$B16,'conditional forecasts_0'!$B$6:$B$553,"adm")</f>
        <v>182.2160345390775</v>
      </c>
      <c r="BT16">
        <f>SUMIFS('conditional forecasts_0'!BU$6:BU$553,'conditional forecasts_0'!$CW$6:$CW$553,$B16,'conditional forecasts_0'!$B$6:$B$553,"adm")</f>
        <v>157.12446715381719</v>
      </c>
      <c r="BU16">
        <f>SUMIFS('conditional forecasts_0'!BV$6:BV$553,'conditional forecasts_0'!$CW$6:$CW$553,$B16,'conditional forecasts_0'!$B$6:$B$553,"adm")</f>
        <v>145.55205086918025</v>
      </c>
      <c r="BV16">
        <f>SUMIFS('conditional forecasts_0'!BW$6:BW$553,'conditional forecasts_0'!$CW$6:$CW$553,$B16,'conditional forecasts_0'!$B$6:$B$553,"adm")</f>
        <v>119.96971782013198</v>
      </c>
      <c r="BW16">
        <f>SUMIFS('conditional forecasts_0'!BX$6:BX$553,'conditional forecasts_0'!$CW$6:$CW$553,$B16,'conditional forecasts_0'!$B$6:$B$553,"adm")</f>
        <v>150.20748042260288</v>
      </c>
      <c r="BX16">
        <f>SUMIFS('conditional forecasts_0'!BY$6:BY$553,'conditional forecasts_0'!$CW$6:$CW$553,$B16,'conditional forecasts_0'!$B$6:$B$553,"adm")</f>
        <v>163.59136773608012</v>
      </c>
      <c r="BY16">
        <f>SUMIFS('conditional forecasts_0'!BZ$6:BZ$553,'conditional forecasts_0'!$CW$6:$CW$553,$B16,'conditional forecasts_0'!$B$6:$B$553,"adm")</f>
        <v>175.69438456100372</v>
      </c>
      <c r="BZ16">
        <f>SUMIFS('conditional forecasts_0'!CA$6:CA$553,'conditional forecasts_0'!$CW$6:$CW$553,$B16,'conditional forecasts_0'!$B$6:$B$553,"adm")</f>
        <v>177.62482847970998</v>
      </c>
      <c r="CA16">
        <f>SUMIFS('conditional forecasts_0'!CB$6:CB$553,'conditional forecasts_0'!$CW$6:$CW$553,$B16,'conditional forecasts_0'!$B$6:$B$553,"adm")</f>
        <v>169.48500902685723</v>
      </c>
      <c r="CB16">
        <f>SUMIFS('conditional forecasts_0'!CC$6:CC$553,'conditional forecasts_0'!$CW$6:$CW$553,$B16,'conditional forecasts_0'!$B$6:$B$553,"adm")</f>
        <v>187.40415697003135</v>
      </c>
      <c r="CC16">
        <f>SUMIFS('conditional forecasts_0'!CD$6:CD$553,'conditional forecasts_0'!$CW$6:$CW$553,$B16,'conditional forecasts_0'!$B$6:$B$553,"adm")</f>
        <v>176.16361065003011</v>
      </c>
      <c r="CD16">
        <f>SUMIFS('conditional forecasts_0'!CE$6:CE$553,'conditional forecasts_0'!$CW$6:$CW$553,$B16,'conditional forecasts_0'!$B$6:$B$553,"adm")</f>
        <v>179.41893845182852</v>
      </c>
      <c r="CE16">
        <f>SUMIFS('conditional forecasts_0'!CF$6:CF$553,'conditional forecasts_0'!$CW$6:$CW$553,$B16,'conditional forecasts_0'!$B$6:$B$553,"adm")</f>
        <v>186.10480298250292</v>
      </c>
      <c r="CF16">
        <f>SUMIFS('conditional forecasts_0'!CG$6:CG$553,'conditional forecasts_0'!$CW$6:$CW$553,$B16,'conditional forecasts_0'!$B$6:$B$553,"adm")</f>
        <v>161.00765243022121</v>
      </c>
      <c r="CG16">
        <f>SUMIFS('conditional forecasts_0'!CH$6:CH$553,'conditional forecasts_0'!$CW$6:$CW$553,$B16,'conditional forecasts_0'!$B$6:$B$553,"adm")</f>
        <v>149.38205203049654</v>
      </c>
      <c r="CH16">
        <f>SUMIFS('conditional forecasts_0'!CI$6:CI$553,'conditional forecasts_0'!$CW$6:$CW$553,$B16,'conditional forecasts_0'!$B$6:$B$553,"adm")</f>
        <v>123.69497830238804</v>
      </c>
      <c r="CI16">
        <f>SUMIFS('conditional forecasts_0'!CJ$6:CJ$553,'conditional forecasts_0'!$CW$6:$CW$553,$B16,'conditional forecasts_0'!$B$6:$B$553,"adm")</f>
        <v>153.78198621674647</v>
      </c>
      <c r="CJ16">
        <f>SUMIFS('conditional forecasts_0'!CK$6:CK$553,'conditional forecasts_0'!$CW$6:$CW$553,$B16,'conditional forecasts_0'!$B$6:$B$553,"adm")</f>
        <v>166.92544624963557</v>
      </c>
      <c r="CK16">
        <f>SUMIFS('conditional forecasts_0'!CL$6:CL$553,'conditional forecasts_0'!$CW$6:$CW$553,$B16,'conditional forecasts_0'!$B$6:$B$553,"adm")</f>
        <v>178.82879444085739</v>
      </c>
      <c r="CL16">
        <f>SUMIFS('conditional forecasts_0'!CM$6:CM$553,'conditional forecasts_0'!$CW$6:$CW$553,$B16,'conditional forecasts_0'!$B$6:$B$553,"adm")</f>
        <v>180.61962714209929</v>
      </c>
      <c r="CM16">
        <f>SUMIFS('conditional forecasts_0'!CN$6:CN$553,'conditional forecasts_0'!$CW$6:$CW$553,$B16,'conditional forecasts_0'!$B$6:$B$553,"adm")</f>
        <v>172.32118840748916</v>
      </c>
      <c r="CN16">
        <f>SUMIFS('conditional forecasts_0'!CO$6:CO$553,'conditional forecasts_0'!$CW$6:$CW$553,$B16,'conditional forecasts_0'!$B$6:$B$553,"adm")</f>
        <v>190.64024566493725</v>
      </c>
      <c r="CO16">
        <f>SUMIFS('conditional forecasts_0'!CP$6:CP$553,'conditional forecasts_0'!$CW$6:$CW$553,$B16,'conditional forecasts_0'!$B$6:$B$553,"adm")</f>
        <v>178.86342110381409</v>
      </c>
      <c r="CP16">
        <f>SUMIFS('conditional forecasts_0'!CQ$6:CQ$553,'conditional forecasts_0'!$CW$6:$CW$553,$B16,'conditional forecasts_0'!$B$6:$B$553,"adm")</f>
        <v>183.03879164399109</v>
      </c>
      <c r="CQ16">
        <f>SUMIFS('conditional forecasts_0'!CR$6:CR$553,'conditional forecasts_0'!$CW$6:$CW$553,$B16,'conditional forecasts_0'!$B$6:$B$553,"adm")</f>
        <v>193.18245612270016</v>
      </c>
      <c r="CR16">
        <f>SUMIFS('conditional forecasts_0'!CS$6:CS$553,'conditional forecasts_0'!$CW$6:$CW$553,$B16,'conditional forecasts_0'!$B$6:$B$553,"adm")</f>
        <v>157.26099685499537</v>
      </c>
      <c r="CS16">
        <f>SUMIFS('conditional forecasts_0'!CT$6:CT$553,'conditional forecasts_0'!$CW$6:$CW$553,$B16,'conditional forecasts_0'!$B$6:$B$553,"adm")</f>
        <v>150.80473242589011</v>
      </c>
      <c r="CT16">
        <f>SUMIFS('conditional forecasts_0'!CU$6:CU$553,'conditional forecasts_0'!$CW$6:$CW$553,$B16,'conditional forecasts_0'!$B$6:$B$553,"adm")</f>
        <v>147.79532352668872</v>
      </c>
    </row>
    <row r="17" spans="2:98" x14ac:dyDescent="0.3">
      <c r="B17">
        <v>1501</v>
      </c>
      <c r="C17">
        <f>SUMIFS('conditional forecasts_0'!D$6:D$553,'conditional forecasts_0'!$CW$6:$CW$553,$B17,'conditional forecasts_0'!$B$6:$B$553,"adm")</f>
        <v>933.04055919322104</v>
      </c>
      <c r="D17">
        <f>SUMIFS('conditional forecasts_0'!E$6:E$553,'conditional forecasts_0'!$CW$6:$CW$553,$B17,'conditional forecasts_0'!$B$6:$B$553,"adm")</f>
        <v>1023.4543420997029</v>
      </c>
      <c r="E17">
        <f>SUMIFS('conditional forecasts_0'!F$6:F$553,'conditional forecasts_0'!$CW$6:$CW$553,$B17,'conditional forecasts_0'!$B$6:$B$553,"adm")</f>
        <v>1176.2760666930567</v>
      </c>
      <c r="F17">
        <f>SUMIFS('conditional forecasts_0'!G$6:G$553,'conditional forecasts_0'!$CW$6:$CW$553,$B17,'conditional forecasts_0'!$B$6:$B$553,"adm")</f>
        <v>1159.1879619415708</v>
      </c>
      <c r="G17">
        <f>SUMIFS('conditional forecasts_0'!H$6:H$553,'conditional forecasts_0'!$CW$6:$CW$553,$B17,'conditional forecasts_0'!$B$6:$B$553,"adm")</f>
        <v>1097.3115350956862</v>
      </c>
      <c r="H17">
        <f>SUMIFS('conditional forecasts_0'!I$6:I$553,'conditional forecasts_0'!$CW$6:$CW$553,$B17,'conditional forecasts_0'!$B$6:$B$553,"adm")</f>
        <v>1136.386698265798</v>
      </c>
      <c r="I17">
        <f>SUMIFS('conditional forecasts_0'!J$6:J$553,'conditional forecasts_0'!$CW$6:$CW$553,$B17,'conditional forecasts_0'!$B$6:$B$553,"adm")</f>
        <v>1049.1910427386313</v>
      </c>
      <c r="J17">
        <f>SUMIFS('conditional forecasts_0'!K$6:K$553,'conditional forecasts_0'!$CW$6:$CW$553,$B17,'conditional forecasts_0'!$B$6:$B$553,"adm")</f>
        <v>1083.5608038564374</v>
      </c>
      <c r="K17">
        <f>SUMIFS('conditional forecasts_0'!L$6:L$553,'conditional forecasts_0'!$CW$6:$CW$553,$B17,'conditional forecasts_0'!$B$6:$B$553,"adm")</f>
        <v>1066.2058711585678</v>
      </c>
      <c r="L17">
        <f>SUMIFS('conditional forecasts_0'!M$6:M$553,'conditional forecasts_0'!$CW$6:$CW$553,$B17,'conditional forecasts_0'!$B$6:$B$553,"adm")</f>
        <v>989.82369997666592</v>
      </c>
      <c r="M17">
        <f>SUMIFS('conditional forecasts_0'!N$6:N$553,'conditional forecasts_0'!$CW$6:$CW$553,$B17,'conditional forecasts_0'!$B$6:$B$553,"adm")</f>
        <v>1025.9535811998107</v>
      </c>
      <c r="N17">
        <f>SUMIFS('conditional forecasts_0'!O$6:O$553,'conditional forecasts_0'!$CW$6:$CW$553,$B17,'conditional forecasts_0'!$B$6:$B$553,"adm")</f>
        <v>856.21063174909114</v>
      </c>
      <c r="O17">
        <f>SUMIFS('conditional forecasts_0'!P$6:P$553,'conditional forecasts_0'!$CW$6:$CW$553,$B17,'conditional forecasts_0'!$B$6:$B$553,"adm")</f>
        <v>975.96118883111819</v>
      </c>
      <c r="P17">
        <f>SUMIFS('conditional forecasts_0'!Q$6:Q$553,'conditional forecasts_0'!$CW$6:$CW$553,$B17,'conditional forecasts_0'!$B$6:$B$553,"adm")</f>
        <v>1002.915667325062</v>
      </c>
      <c r="Q17">
        <f>SUMIFS('conditional forecasts_0'!R$6:R$553,'conditional forecasts_0'!$CW$6:$CW$553,$B17,'conditional forecasts_0'!$B$6:$B$553,"adm")</f>
        <v>1145.1671890181588</v>
      </c>
      <c r="R17">
        <f>SUMIFS('conditional forecasts_0'!S$6:S$553,'conditional forecasts_0'!$CW$6:$CW$553,$B17,'conditional forecasts_0'!$B$6:$B$553,"adm")</f>
        <v>1134.4977721905598</v>
      </c>
      <c r="S17">
        <f>SUMIFS('conditional forecasts_0'!T$6:T$553,'conditional forecasts_0'!$CW$6:$CW$553,$B17,'conditional forecasts_0'!$B$6:$B$553,"adm")</f>
        <v>1056.6726734721333</v>
      </c>
      <c r="T17">
        <f>SUMIFS('conditional forecasts_0'!U$6:U$553,'conditional forecasts_0'!$CW$6:$CW$553,$B17,'conditional forecasts_0'!$B$6:$B$553,"adm")</f>
        <v>1077.5257847812854</v>
      </c>
      <c r="U17">
        <f>SUMIFS('conditional forecasts_0'!V$6:V$553,'conditional forecasts_0'!$CW$6:$CW$553,$B17,'conditional forecasts_0'!$B$6:$B$553,"adm")</f>
        <v>979.69285091797508</v>
      </c>
      <c r="V17">
        <f>SUMIFS('conditional forecasts_0'!W$6:W$553,'conditional forecasts_0'!$CW$6:$CW$553,$B17,'conditional forecasts_0'!$B$6:$B$553,"adm")</f>
        <v>1009.9170635557289</v>
      </c>
      <c r="W17">
        <f>SUMIFS('conditional forecasts_0'!X$6:X$553,'conditional forecasts_0'!$CW$6:$CW$553,$B17,'conditional forecasts_0'!$B$6:$B$553,"adm")</f>
        <v>997.37002563384044</v>
      </c>
      <c r="X17">
        <f>SUMIFS('conditional forecasts_0'!Y$6:Y$553,'conditional forecasts_0'!$CW$6:$CW$553,$B17,'conditional forecasts_0'!$B$6:$B$553,"adm")</f>
        <v>933.31385940487689</v>
      </c>
      <c r="Y17">
        <f>SUMIFS('conditional forecasts_0'!Z$6:Z$553,'conditional forecasts_0'!$CW$6:$CW$553,$B17,'conditional forecasts_0'!$B$6:$B$553,"adm")</f>
        <v>983.98563698284875</v>
      </c>
      <c r="Z17">
        <f>SUMIFS('conditional forecasts_0'!AA$6:AA$553,'conditional forecasts_0'!$CW$6:$CW$553,$B17,'conditional forecasts_0'!$B$6:$B$553,"adm")</f>
        <v>825.53209545541017</v>
      </c>
      <c r="AA17">
        <f>SUMIFS('conditional forecasts_0'!AB$6:AB$553,'conditional forecasts_0'!$CW$6:$CW$553,$B17,'conditional forecasts_0'!$B$6:$B$553,"adm")</f>
        <v>950.2307143452108</v>
      </c>
      <c r="AB17">
        <f>SUMIFS('conditional forecasts_0'!AC$6:AC$553,'conditional forecasts_0'!$CW$6:$CW$553,$B17,'conditional forecasts_0'!$B$6:$B$553,"adm")</f>
        <v>975.46590303675305</v>
      </c>
      <c r="AC17">
        <f>SUMIFS('conditional forecasts_0'!AD$6:AD$553,'conditional forecasts_0'!$CW$6:$CW$553,$B17,'conditional forecasts_0'!$B$6:$B$553,"adm")</f>
        <v>1111.4412142656693</v>
      </c>
      <c r="AD17">
        <f>SUMIFS('conditional forecasts_0'!AE$6:AE$553,'conditional forecasts_0'!$CW$6:$CW$553,$B17,'conditional forecasts_0'!$B$6:$B$553,"adm")</f>
        <v>1093.235164071566</v>
      </c>
      <c r="AE17">
        <f>SUMIFS('conditional forecasts_0'!AF$6:AF$553,'conditional forecasts_0'!$CW$6:$CW$553,$B17,'conditional forecasts_0'!$B$6:$B$553,"adm")</f>
        <v>1009.42573410849</v>
      </c>
      <c r="AF17">
        <f>SUMIFS('conditional forecasts_0'!AG$6:AG$553,'conditional forecasts_0'!$CW$6:$CW$553,$B17,'conditional forecasts_0'!$B$6:$B$553,"adm")</f>
        <v>1027.2644202176048</v>
      </c>
      <c r="AG17">
        <f>SUMIFS('conditional forecasts_0'!AH$6:AH$553,'conditional forecasts_0'!$CW$6:$CW$553,$B17,'conditional forecasts_0'!$B$6:$B$553,"adm")</f>
        <v>929.37984800749155</v>
      </c>
      <c r="AH17">
        <f>SUMIFS('conditional forecasts_0'!AI$6:AI$553,'conditional forecasts_0'!$CW$6:$CW$553,$B17,'conditional forecasts_0'!$B$6:$B$553,"adm")</f>
        <v>961.59052600285054</v>
      </c>
      <c r="AI17">
        <f>SUMIFS('conditional forecasts_0'!AJ$6:AJ$553,'conditional forecasts_0'!$CW$6:$CW$553,$B17,'conditional forecasts_0'!$B$6:$B$553,"adm")</f>
        <v>951.90906504237</v>
      </c>
      <c r="AJ17">
        <f>SUMIFS('conditional forecasts_0'!AK$6:AK$553,'conditional forecasts_0'!$CW$6:$CW$553,$B17,'conditional forecasts_0'!$B$6:$B$553,"adm")</f>
        <v>890.69178468077087</v>
      </c>
      <c r="AK17">
        <f>SUMIFS('conditional forecasts_0'!AL$6:AL$553,'conditional forecasts_0'!$CW$6:$CW$553,$B17,'conditional forecasts_0'!$B$6:$B$553,"adm")</f>
        <v>943.68687899057363</v>
      </c>
      <c r="AL17">
        <f>SUMIFS('conditional forecasts_0'!AM$6:AM$553,'conditional forecasts_0'!$CW$6:$CW$553,$B17,'conditional forecasts_0'!$B$6:$B$553,"adm")</f>
        <v>786.90059124785671</v>
      </c>
      <c r="AM17">
        <f>SUMIFS('conditional forecasts_0'!AN$6:AN$553,'conditional forecasts_0'!$CW$6:$CW$553,$B17,'conditional forecasts_0'!$B$6:$B$553,"adm")</f>
        <v>912.65262640918354</v>
      </c>
      <c r="AN17">
        <f>SUMIFS('conditional forecasts_0'!AO$6:AO$553,'conditional forecasts_0'!$CW$6:$CW$553,$B17,'conditional forecasts_0'!$B$6:$B$553,"adm")</f>
        <v>938.41186029300979</v>
      </c>
      <c r="AO17">
        <f>SUMIFS('conditional forecasts_0'!AP$6:AP$553,'conditional forecasts_0'!$CW$6:$CW$553,$B17,'conditional forecasts_0'!$B$6:$B$553,"adm")</f>
        <v>1074.460370086661</v>
      </c>
      <c r="AP17">
        <f>SUMIFS('conditional forecasts_0'!AQ$6:AQ$553,'conditional forecasts_0'!$CW$6:$CW$553,$B17,'conditional forecasts_0'!$B$6:$B$553,"adm")</f>
        <v>1055.9737377040681</v>
      </c>
      <c r="AQ17">
        <f>SUMIFS('conditional forecasts_0'!AR$6:AR$553,'conditional forecasts_0'!$CW$6:$CW$553,$B17,'conditional forecasts_0'!$B$6:$B$553,"adm")</f>
        <v>971.68003133705201</v>
      </c>
      <c r="AR17">
        <f>SUMIFS('conditional forecasts_0'!AS$6:AS$553,'conditional forecasts_0'!$CW$6:$CW$553,$B17,'conditional forecasts_0'!$B$6:$B$553,"adm")</f>
        <v>989.03176843654705</v>
      </c>
      <c r="AS17">
        <f>SUMIFS('conditional forecasts_0'!AT$6:AT$553,'conditional forecasts_0'!$CW$6:$CW$553,$B17,'conditional forecasts_0'!$B$6:$B$553,"adm")</f>
        <v>890.8630162910116</v>
      </c>
      <c r="AT17">
        <f>SUMIFS('conditional forecasts_0'!AU$6:AU$553,'conditional forecasts_0'!$CW$6:$CW$553,$B17,'conditional forecasts_0'!$B$6:$B$553,"adm")</f>
        <v>923.13668595030947</v>
      </c>
      <c r="AU17">
        <f>SUMIFS('conditional forecasts_0'!AV$6:AV$553,'conditional forecasts_0'!$CW$6:$CW$553,$B17,'conditional forecasts_0'!$B$6:$B$553,"adm")</f>
        <v>913.90154265969818</v>
      </c>
      <c r="AV17">
        <f>SUMIFS('conditional forecasts_0'!AW$6:AW$553,'conditional forecasts_0'!$CW$6:$CW$553,$B17,'conditional forecasts_0'!$B$6:$B$553,"adm")</f>
        <v>853.43704959887179</v>
      </c>
      <c r="AW17">
        <f>SUMIFS('conditional forecasts_0'!AX$6:AX$553,'conditional forecasts_0'!$CW$6:$CW$553,$B17,'conditional forecasts_0'!$B$6:$B$553,"adm")</f>
        <v>907.33911925185816</v>
      </c>
      <c r="AX17">
        <f>SUMIFS('conditional forecasts_0'!AY$6:AY$553,'conditional forecasts_0'!$CW$6:$CW$553,$B17,'conditional forecasts_0'!$B$6:$B$553,"adm")</f>
        <v>751.44633345332068</v>
      </c>
      <c r="AY17">
        <f>SUMIFS('conditional forecasts_0'!AZ$6:AZ$553,'conditional forecasts_0'!$CW$6:$CW$553,$B17,'conditional forecasts_0'!$B$6:$B$553,"adm")</f>
        <v>877.95092687862552</v>
      </c>
      <c r="AZ17">
        <f>SUMIFS('conditional forecasts_0'!BA$6:BA$553,'conditional forecasts_0'!$CW$6:$CW$553,$B17,'conditional forecasts_0'!$B$6:$B$553,"adm")</f>
        <v>904.26507564913459</v>
      </c>
      <c r="BA17">
        <f>SUMIFS('conditional forecasts_0'!BB$6:BB$553,'conditional forecasts_0'!$CW$6:$CW$553,$B17,'conditional forecasts_0'!$B$6:$B$553,"adm")</f>
        <v>1040.6843098832856</v>
      </c>
      <c r="BB17">
        <f>SUMIFS('conditional forecasts_0'!BC$6:BC$553,'conditional forecasts_0'!$CW$6:$CW$553,$B17,'conditional forecasts_0'!$B$6:$B$553,"adm")</f>
        <v>1022.4436071163699</v>
      </c>
      <c r="BC17">
        <f>SUMIFS('conditional forecasts_0'!BD$6:BD$553,'conditional forecasts_0'!$CW$6:$CW$553,$B17,'conditional forecasts_0'!$B$6:$B$553,"adm")</f>
        <v>938.3434433110134</v>
      </c>
      <c r="BD17">
        <f>SUMIFS('conditional forecasts_0'!BE$6:BE$553,'conditional forecasts_0'!$CW$6:$CW$553,$B17,'conditional forecasts_0'!$B$6:$B$553,"adm")</f>
        <v>955.89435539056501</v>
      </c>
      <c r="BE17">
        <f>SUMIFS('conditional forecasts_0'!BF$6:BF$553,'conditional forecasts_0'!$CW$6:$CW$553,$B17,'conditional forecasts_0'!$B$6:$B$553,"adm")</f>
        <v>857.960371755339</v>
      </c>
      <c r="BF17">
        <f>SUMIFS('conditional forecasts_0'!BG$6:BG$553,'conditional forecasts_0'!$CW$6:$CW$553,$B17,'conditional forecasts_0'!$B$6:$B$553,"adm")</f>
        <v>890.50712224446272</v>
      </c>
      <c r="BG17">
        <f>SUMIFS('conditional forecasts_0'!BH$6:BH$553,'conditional forecasts_0'!$CW$6:$CW$553,$B17,'conditional forecasts_0'!$B$6:$B$553,"adm")</f>
        <v>881.56943471045065</v>
      </c>
      <c r="BH17">
        <f>SUMIFS('conditional forecasts_0'!BI$6:BI$553,'conditional forecasts_0'!$CW$6:$CW$553,$B17,'conditional forecasts_0'!$B$6:$B$553,"adm")</f>
        <v>821.40977639929861</v>
      </c>
      <c r="BI17">
        <f>SUMIFS('conditional forecasts_0'!BJ$6:BJ$553,'conditional forecasts_0'!$CW$6:$CW$553,$B17,'conditional forecasts_0'!$B$6:$B$553,"adm")</f>
        <v>875.61486835401433</v>
      </c>
      <c r="BJ17">
        <f>SUMIFS('conditional forecasts_0'!BK$6:BK$553,'conditional forecasts_0'!$CW$6:$CW$553,$B17,'conditional forecasts_0'!$B$6:$B$553,"adm")</f>
        <v>720.0269569584284</v>
      </c>
      <c r="BK17">
        <f>SUMIFS('conditional forecasts_0'!BL$6:BL$553,'conditional forecasts_0'!$CW$6:$CW$553,$B17,'conditional forecasts_0'!$B$6:$B$553,"adm")</f>
        <v>846.85374663526954</v>
      </c>
      <c r="BL17">
        <f>SUMIFS('conditional forecasts_0'!BM$6:BM$553,'conditional forecasts_0'!$CW$6:$CW$553,$B17,'conditional forecasts_0'!$B$6:$B$553,"adm")</f>
        <v>873.529096091474</v>
      </c>
      <c r="BM17">
        <f>SUMIFS('conditional forecasts_0'!BN$6:BN$553,'conditional forecasts_0'!$CW$6:$CW$553,$B17,'conditional forecasts_0'!$B$6:$B$553,"adm")</f>
        <v>1010.3684764268887</v>
      </c>
      <c r="BN17">
        <f>SUMIFS('conditional forecasts_0'!BO$6:BO$553,'conditional forecasts_0'!$CW$6:$CW$553,$B17,'conditional forecasts_0'!$B$6:$B$553,"adm")</f>
        <v>992.61666691610799</v>
      </c>
      <c r="BO17">
        <f>SUMIFS('conditional forecasts_0'!BP$6:BP$553,'conditional forecasts_0'!$CW$6:$CW$553,$B17,'conditional forecasts_0'!$B$6:$B$553,"adm")</f>
        <v>909.06636671145964</v>
      </c>
      <c r="BP17">
        <f>SUMIFS('conditional forecasts_0'!BQ$6:BQ$553,'conditional forecasts_0'!$CW$6:$CW$553,$B17,'conditional forecasts_0'!$B$6:$B$553,"adm")</f>
        <v>927.19746563616275</v>
      </c>
      <c r="BQ17">
        <f>SUMIFS('conditional forecasts_0'!BR$6:BR$553,'conditional forecasts_0'!$CW$6:$CW$553,$B17,'conditional forecasts_0'!$B$6:$B$553,"adm")</f>
        <v>829.818977440955</v>
      </c>
      <c r="BR17">
        <f>SUMIFS('conditional forecasts_0'!BS$6:BS$553,'conditional forecasts_0'!$CW$6:$CW$553,$B17,'conditional forecasts_0'!$B$6:$B$553,"adm")</f>
        <v>862.82201783157882</v>
      </c>
      <c r="BS17">
        <f>SUMIFS('conditional forecasts_0'!BT$6:BT$553,'conditional forecasts_0'!$CW$6:$CW$553,$B17,'conditional forecasts_0'!$B$6:$B$553,"adm")</f>
        <v>854.16153404574163</v>
      </c>
      <c r="BT17">
        <f>SUMIFS('conditional forecasts_0'!BU$6:BU$553,'conditional forecasts_0'!$CW$6:$CW$553,$B17,'conditional forecasts_0'!$B$6:$B$553,"adm")</f>
        <v>794.03939523380586</v>
      </c>
      <c r="BU17">
        <f>SUMIFS('conditional forecasts_0'!BV$6:BV$553,'conditional forecasts_0'!$CW$6:$CW$553,$B17,'conditional forecasts_0'!$B$6:$B$553,"adm")</f>
        <v>848.0327901880122</v>
      </c>
      <c r="BV17">
        <f>SUMIFS('conditional forecasts_0'!BW$6:BW$553,'conditional forecasts_0'!$CW$6:$CW$553,$B17,'conditional forecasts_0'!$B$6:$B$553,"adm")</f>
        <v>692.05398929224498</v>
      </c>
      <c r="BW17">
        <f>SUMIFS('conditional forecasts_0'!BX$6:BX$553,'conditional forecasts_0'!$CW$6:$CW$553,$B17,'conditional forecasts_0'!$B$6:$B$553,"adm")</f>
        <v>818.4701405263786</v>
      </c>
      <c r="BX17">
        <f>SUMIFS('conditional forecasts_0'!BY$6:BY$553,'conditional forecasts_0'!$CW$6:$CW$553,$B17,'conditional forecasts_0'!$B$6:$B$553,"adm")</f>
        <v>844.94208580225734</v>
      </c>
      <c r="BY17">
        <f>SUMIFS('conditional forecasts_0'!BZ$6:BZ$553,'conditional forecasts_0'!$CW$6:$CW$553,$B17,'conditional forecasts_0'!$B$6:$B$553,"adm")</f>
        <v>982.0214680567675</v>
      </c>
      <c r="BZ17">
        <f>SUMIFS('conditional forecasts_0'!CA$6:CA$553,'conditional forecasts_0'!$CW$6:$CW$553,$B17,'conditional forecasts_0'!$B$6:$B$553,"adm")</f>
        <v>965.11224466088709</v>
      </c>
      <c r="CA17">
        <f>SUMIFS('conditional forecasts_0'!CB$6:CB$553,'conditional forecasts_0'!$CW$6:$CW$553,$B17,'conditional forecasts_0'!$B$6:$B$553,"adm")</f>
        <v>883.00270944281124</v>
      </c>
      <c r="CB17">
        <f>SUMIFS('conditional forecasts_0'!CC$6:CC$553,'conditional forecasts_0'!$CW$6:$CW$553,$B17,'conditional forecasts_0'!$B$6:$B$553,"adm")</f>
        <v>902.95795519743183</v>
      </c>
      <c r="CC17">
        <f>SUMIFS('conditional forecasts_0'!CD$6:CD$553,'conditional forecasts_0'!$CW$6:$CW$553,$B17,'conditional forecasts_0'!$B$6:$B$553,"adm")</f>
        <v>807.39094001633748</v>
      </c>
      <c r="CD17">
        <f>SUMIFS('conditional forecasts_0'!CE$6:CE$553,'conditional forecasts_0'!$CW$6:$CW$553,$B17,'conditional forecasts_0'!$B$6:$B$553,"adm")</f>
        <v>841.72520573075701</v>
      </c>
      <c r="CE17">
        <f>SUMIFS('conditional forecasts_0'!CF$6:CF$553,'conditional forecasts_0'!$CW$6:$CW$553,$B17,'conditional forecasts_0'!$B$6:$B$553,"adm")</f>
        <v>833.52923562612068</v>
      </c>
      <c r="CF17">
        <f>SUMIFS('conditional forecasts_0'!CG$6:CG$553,'conditional forecasts_0'!$CW$6:$CW$553,$B17,'conditional forecasts_0'!$B$6:$B$553,"adm")</f>
        <v>772.82133356575832</v>
      </c>
      <c r="CG17">
        <f>SUMIFS('conditional forecasts_0'!CH$6:CH$553,'conditional forecasts_0'!$CW$6:$CW$553,$B17,'conditional forecasts_0'!$B$6:$B$553,"adm")</f>
        <v>825.24031338537259</v>
      </c>
      <c r="CH17">
        <f>SUMIFS('conditional forecasts_0'!CI$6:CI$553,'conditional forecasts_0'!$CW$6:$CW$553,$B17,'conditional forecasts_0'!$B$6:$B$553,"adm")</f>
        <v>667.0360476266751</v>
      </c>
      <c r="CI17">
        <f>SUMIFS('conditional forecasts_0'!CJ$6:CJ$553,'conditional forecasts_0'!$CW$6:$CW$553,$B17,'conditional forecasts_0'!$B$6:$B$553,"adm")</f>
        <v>791.04117080171727</v>
      </c>
      <c r="CJ17">
        <f>SUMIFS('conditional forecasts_0'!CK$6:CK$553,'conditional forecasts_0'!$CW$6:$CW$553,$B17,'conditional forecasts_0'!$B$6:$B$553,"adm")</f>
        <v>815.18659207248959</v>
      </c>
      <c r="CK17">
        <f>SUMIFS('conditional forecasts_0'!CL$6:CL$553,'conditional forecasts_0'!$CW$6:$CW$553,$B17,'conditional forecasts_0'!$B$6:$B$553,"adm")</f>
        <v>950.8251152242608</v>
      </c>
      <c r="CL17">
        <f>SUMIFS('conditional forecasts_0'!CM$6:CM$553,'conditional forecasts_0'!$CW$6:$CW$553,$B17,'conditional forecasts_0'!$B$6:$B$553,"adm")</f>
        <v>934.11067307267717</v>
      </c>
      <c r="CM17">
        <f>SUMIFS('conditional forecasts_0'!CN$6:CN$553,'conditional forecasts_0'!$CW$6:$CW$553,$B17,'conditional forecasts_0'!$B$6:$B$553,"adm")</f>
        <v>853.37670441403975</v>
      </c>
      <c r="CN17">
        <f>SUMIFS('conditional forecasts_0'!CO$6:CO$553,'conditional forecasts_0'!$CW$6:$CW$553,$B17,'conditional forecasts_0'!$B$6:$B$553,"adm")</f>
        <v>878.01626332126466</v>
      </c>
      <c r="CO17">
        <f>SUMIFS('conditional forecasts_0'!CP$6:CP$553,'conditional forecasts_0'!$CW$6:$CW$553,$B17,'conditional forecasts_0'!$B$6:$B$553,"adm")</f>
        <v>789.30559664432894</v>
      </c>
      <c r="CP17">
        <f>SUMIFS('conditional forecasts_0'!CQ$6:CQ$553,'conditional forecasts_0'!$CW$6:$CW$553,$B17,'conditional forecasts_0'!$B$6:$B$553,"adm")</f>
        <v>833.33607437310866</v>
      </c>
      <c r="CQ17">
        <f>SUMIFS('conditional forecasts_0'!CR$6:CR$553,'conditional forecasts_0'!$CW$6:$CW$553,$B17,'conditional forecasts_0'!$B$6:$B$553,"adm")</f>
        <v>844.27297623877359</v>
      </c>
      <c r="CR17">
        <f>SUMIFS('conditional forecasts_0'!CS$6:CS$553,'conditional forecasts_0'!$CW$6:$CW$553,$B17,'conditional forecasts_0'!$B$6:$B$553,"adm")</f>
        <v>758.66128671007334</v>
      </c>
      <c r="CS17">
        <f>SUMIFS('conditional forecasts_0'!CT$6:CT$553,'conditional forecasts_0'!$CW$6:$CW$553,$B17,'conditional forecasts_0'!$B$6:$B$553,"adm")</f>
        <v>821.08464241121544</v>
      </c>
      <c r="CT17">
        <f>SUMIFS('conditional forecasts_0'!CU$6:CU$553,'conditional forecasts_0'!$CW$6:$CW$553,$B17,'conditional forecasts_0'!$B$6:$B$553,"adm")</f>
        <v>707.37887509724271</v>
      </c>
    </row>
    <row r="18" spans="2:98" x14ac:dyDescent="0.3">
      <c r="B18">
        <v>1505</v>
      </c>
      <c r="C18">
        <f>SUMIFS('conditional forecasts_0'!D$6:D$553,'conditional forecasts_0'!$CW$6:$CW$553,$B18,'conditional forecasts_0'!$B$6:$B$553,"adm")</f>
        <v>1165.92528273988</v>
      </c>
      <c r="D18">
        <f>SUMIFS('conditional forecasts_0'!E$6:E$553,'conditional forecasts_0'!$CW$6:$CW$553,$B18,'conditional forecasts_0'!$B$6:$B$553,"adm")</f>
        <v>1566.7767016008065</v>
      </c>
      <c r="E18">
        <f>SUMIFS('conditional forecasts_0'!F$6:F$553,'conditional forecasts_0'!$CW$6:$CW$553,$B18,'conditional forecasts_0'!$B$6:$B$553,"adm")</f>
        <v>1965.1009981856585</v>
      </c>
      <c r="F18">
        <f>SUMIFS('conditional forecasts_0'!G$6:G$553,'conditional forecasts_0'!$CW$6:$CW$553,$B18,'conditional forecasts_0'!$B$6:$B$553,"adm")</f>
        <v>2048.5098119613108</v>
      </c>
      <c r="G18">
        <f>SUMIFS('conditional forecasts_0'!H$6:H$553,'conditional forecasts_0'!$CW$6:$CW$553,$B18,'conditional forecasts_0'!$B$6:$B$553,"adm")</f>
        <v>1980.4114021068528</v>
      </c>
      <c r="H18">
        <f>SUMIFS('conditional forecasts_0'!I$6:I$553,'conditional forecasts_0'!$CW$6:$CW$553,$B18,'conditional forecasts_0'!$B$6:$B$553,"adm")</f>
        <v>2002.2450448425607</v>
      </c>
      <c r="I18">
        <f>SUMIFS('conditional forecasts_0'!J$6:J$553,'conditional forecasts_0'!$CW$6:$CW$553,$B18,'conditional forecasts_0'!$B$6:$B$553,"adm")</f>
        <v>1750.142976126788</v>
      </c>
      <c r="J18">
        <f>SUMIFS('conditional forecasts_0'!K$6:K$553,'conditional forecasts_0'!$CW$6:$CW$553,$B18,'conditional forecasts_0'!$B$6:$B$553,"adm")</f>
        <v>1645.7892777569243</v>
      </c>
      <c r="K18">
        <f>SUMIFS('conditional forecasts_0'!L$6:L$553,'conditional forecasts_0'!$CW$6:$CW$553,$B18,'conditional forecasts_0'!$B$6:$B$553,"adm")</f>
        <v>1526.0120076717092</v>
      </c>
      <c r="L18">
        <f>SUMIFS('conditional forecasts_0'!M$6:M$553,'conditional forecasts_0'!$CW$6:$CW$553,$B18,'conditional forecasts_0'!$B$6:$B$553,"adm")</f>
        <v>1273.0494151395444</v>
      </c>
      <c r="M18">
        <f>SUMIFS('conditional forecasts_0'!N$6:N$553,'conditional forecasts_0'!$CW$6:$CW$553,$B18,'conditional forecasts_0'!$B$6:$B$553,"adm")</f>
        <v>1199.9360031902654</v>
      </c>
      <c r="N18">
        <f>SUMIFS('conditional forecasts_0'!O$6:O$553,'conditional forecasts_0'!$CW$6:$CW$553,$B18,'conditional forecasts_0'!$B$6:$B$553,"adm")</f>
        <v>980.13519533433737</v>
      </c>
      <c r="O18">
        <f>SUMIFS('conditional forecasts_0'!P$6:P$553,'conditional forecasts_0'!$CW$6:$CW$553,$B18,'conditional forecasts_0'!$B$6:$B$553,"adm")</f>
        <v>1338.3094071552782</v>
      </c>
      <c r="P18">
        <f>SUMIFS('conditional forecasts_0'!Q$6:Q$553,'conditional forecasts_0'!$CW$6:$CW$553,$B18,'conditional forecasts_0'!$B$6:$B$553,"adm")</f>
        <v>1618.2973223018992</v>
      </c>
      <c r="Q18">
        <f>SUMIFS('conditional forecasts_0'!R$6:R$553,'conditional forecasts_0'!$CW$6:$CW$553,$B18,'conditional forecasts_0'!$B$6:$B$553,"adm")</f>
        <v>2004.6836395116429</v>
      </c>
      <c r="R18">
        <f>SUMIFS('conditional forecasts_0'!S$6:S$553,'conditional forecasts_0'!$CW$6:$CW$553,$B18,'conditional forecasts_0'!$B$6:$B$553,"adm")</f>
        <v>2090.8358345409142</v>
      </c>
      <c r="S18">
        <f>SUMIFS('conditional forecasts_0'!T$6:T$553,'conditional forecasts_0'!$CW$6:$CW$553,$B18,'conditional forecasts_0'!$B$6:$B$553,"adm")</f>
        <v>1996.013393588587</v>
      </c>
      <c r="T18">
        <f>SUMIFS('conditional forecasts_0'!U$6:U$553,'conditional forecasts_0'!$CW$6:$CW$553,$B18,'conditional forecasts_0'!$B$6:$B$553,"adm")</f>
        <v>1965.2005597114726</v>
      </c>
      <c r="U18">
        <f>SUMIFS('conditional forecasts_0'!V$6:V$553,'conditional forecasts_0'!$CW$6:$CW$553,$B18,'conditional forecasts_0'!$B$6:$B$553,"adm")</f>
        <v>1662.3866207742685</v>
      </c>
      <c r="V18">
        <f>SUMIFS('conditional forecasts_0'!W$6:W$553,'conditional forecasts_0'!$CW$6:$CW$553,$B18,'conditional forecasts_0'!$B$6:$B$553,"adm")</f>
        <v>1521.2351763088509</v>
      </c>
      <c r="W18">
        <f>SUMIFS('conditional forecasts_0'!X$6:X$553,'conditional forecasts_0'!$CW$6:$CW$553,$B18,'conditional forecasts_0'!$B$6:$B$553,"adm")</f>
        <v>1386.0460367547516</v>
      </c>
      <c r="X18">
        <f>SUMIFS('conditional forecasts_0'!Y$6:Y$553,'conditional forecasts_0'!$CW$6:$CW$553,$B18,'conditional forecasts_0'!$B$6:$B$553,"adm")</f>
        <v>1144.242961593473</v>
      </c>
      <c r="Y18">
        <f>SUMIFS('conditional forecasts_0'!Z$6:Z$553,'conditional forecasts_0'!$CW$6:$CW$553,$B18,'conditional forecasts_0'!$B$6:$B$553,"adm")</f>
        <v>1102.3397146266645</v>
      </c>
      <c r="Z18">
        <f>SUMIFS('conditional forecasts_0'!AA$6:AA$553,'conditional forecasts_0'!$CW$6:$CW$553,$B18,'conditional forecasts_0'!$B$6:$B$553,"adm")</f>
        <v>920.47891697266368</v>
      </c>
      <c r="AA18">
        <f>SUMIFS('conditional forecasts_0'!AB$6:AB$553,'conditional forecasts_0'!$CW$6:$CW$553,$B18,'conditional forecasts_0'!$B$6:$B$553,"adm")</f>
        <v>1310.01460496047</v>
      </c>
      <c r="AB18">
        <f>SUMIFS('conditional forecasts_0'!AC$6:AC$553,'conditional forecasts_0'!$CW$6:$CW$553,$B18,'conditional forecasts_0'!$B$6:$B$553,"adm")</f>
        <v>1606.4414173120074</v>
      </c>
      <c r="AC18">
        <f>SUMIFS('conditional forecasts_0'!AD$6:AD$553,'conditional forecasts_0'!$CW$6:$CW$553,$B18,'conditional forecasts_0'!$B$6:$B$553,"adm")</f>
        <v>1993.4373434229965</v>
      </c>
      <c r="AD18">
        <f>SUMIFS('conditional forecasts_0'!AE$6:AE$553,'conditional forecasts_0'!$CW$6:$CW$553,$B18,'conditional forecasts_0'!$B$6:$B$553,"adm")</f>
        <v>2069.2462652008517</v>
      </c>
      <c r="AE18">
        <f>SUMIFS('conditional forecasts_0'!AF$6:AF$553,'conditional forecasts_0'!$CW$6:$CW$553,$B18,'conditional forecasts_0'!$B$6:$B$553,"adm")</f>
        <v>1959.8655014004125</v>
      </c>
      <c r="AF18">
        <f>SUMIFS('conditional forecasts_0'!AG$6:AG$553,'conditional forecasts_0'!$CW$6:$CW$553,$B18,'conditional forecasts_0'!$B$6:$B$553,"adm")</f>
        <v>1915.9004931734116</v>
      </c>
      <c r="AG18">
        <f>SUMIFS('conditional forecasts_0'!AH$6:AH$553,'conditional forecasts_0'!$CW$6:$CW$553,$B18,'conditional forecasts_0'!$B$6:$B$553,"adm")</f>
        <v>1604.5255773059584</v>
      </c>
      <c r="AH18">
        <f>SUMIFS('conditional forecasts_0'!AI$6:AI$553,'conditional forecasts_0'!$CW$6:$CW$553,$B18,'conditional forecasts_0'!$B$6:$B$553,"adm")</f>
        <v>1460.1118102240166</v>
      </c>
      <c r="AI18">
        <f>SUMIFS('conditional forecasts_0'!AJ$6:AJ$553,'conditional forecasts_0'!$CW$6:$CW$553,$B18,'conditional forecasts_0'!$B$6:$B$553,"adm")</f>
        <v>1325.9834940475455</v>
      </c>
      <c r="AJ18">
        <f>SUMIFS('conditional forecasts_0'!AK$6:AK$553,'conditional forecasts_0'!$CW$6:$CW$553,$B18,'conditional forecasts_0'!$B$6:$B$553,"adm")</f>
        <v>1087.9686422170844</v>
      </c>
      <c r="AK18">
        <f>SUMIFS('conditional forecasts_0'!AL$6:AL$553,'conditional forecasts_0'!$CW$6:$CW$553,$B18,'conditional forecasts_0'!$B$6:$B$553,"adm")</f>
        <v>1051.1411895246899</v>
      </c>
      <c r="AL18">
        <f>SUMIFS('conditional forecasts_0'!AM$6:AM$553,'conditional forecasts_0'!$CW$6:$CW$553,$B18,'conditional forecasts_0'!$B$6:$B$553,"adm")</f>
        <v>874.64593593870768</v>
      </c>
      <c r="AM18">
        <f>SUMIFS('conditional forecasts_0'!AN$6:AN$553,'conditional forecasts_0'!$CW$6:$CW$553,$B18,'conditional forecasts_0'!$B$6:$B$553,"adm")</f>
        <v>1269.1872351039376</v>
      </c>
      <c r="AN18">
        <f>SUMIFS('conditional forecasts_0'!AO$6:AO$553,'conditional forecasts_0'!$CW$6:$CW$553,$B18,'conditional forecasts_0'!$B$6:$B$553,"adm")</f>
        <v>1569.7638464645174</v>
      </c>
      <c r="AO18">
        <f>SUMIFS('conditional forecasts_0'!AP$6:AP$553,'conditional forecasts_0'!$CW$6:$CW$553,$B18,'conditional forecasts_0'!$B$6:$B$553,"adm")</f>
        <v>1959.6460289216229</v>
      </c>
      <c r="AP18">
        <f>SUMIFS('conditional forecasts_0'!AQ$6:AQ$553,'conditional forecasts_0'!$CW$6:$CW$553,$B18,'conditional forecasts_0'!$B$6:$B$553,"adm")</f>
        <v>2036.8462008408433</v>
      </c>
      <c r="AQ18">
        <f>SUMIFS('conditional forecasts_0'!AR$6:AR$553,'conditional forecasts_0'!$CW$6:$CW$553,$B18,'conditional forecasts_0'!$B$6:$B$553,"adm")</f>
        <v>1927.4272040610858</v>
      </c>
      <c r="AR18">
        <f>SUMIFS('conditional forecasts_0'!AS$6:AS$553,'conditional forecasts_0'!$CW$6:$CW$553,$B18,'conditional forecasts_0'!$B$6:$B$553,"adm")</f>
        <v>1882.3902488863491</v>
      </c>
      <c r="AS18">
        <f>SUMIFS('conditional forecasts_0'!AT$6:AT$553,'conditional forecasts_0'!$CW$6:$CW$553,$B18,'conditional forecasts_0'!$B$6:$B$553,"adm")</f>
        <v>1569.5371920445696</v>
      </c>
      <c r="AT18">
        <f>SUMIFS('conditional forecasts_0'!AU$6:AU$553,'conditional forecasts_0'!$CW$6:$CW$553,$B18,'conditional forecasts_0'!$B$6:$B$553,"adm")</f>
        <v>1423.904127934909</v>
      </c>
      <c r="AU18">
        <f>SUMIFS('conditional forecasts_0'!AV$6:AV$553,'conditional forecasts_0'!$CW$6:$CW$553,$B18,'conditional forecasts_0'!$B$6:$B$553,"adm")</f>
        <v>1289.3131820773276</v>
      </c>
      <c r="AV18">
        <f>SUMIFS('conditional forecasts_0'!AW$6:AW$553,'conditional forecasts_0'!$CW$6:$CW$553,$B18,'conditional forecasts_0'!$B$6:$B$553,"adm")</f>
        <v>1051.7933484923938</v>
      </c>
      <c r="AW18">
        <f>SUMIFS('conditional forecasts_0'!AX$6:AX$553,'conditional forecasts_0'!$CW$6:$CW$553,$B18,'conditional forecasts_0'!$B$6:$B$553,"adm")</f>
        <v>1016.3121544873165</v>
      </c>
      <c r="AX18">
        <f>SUMIFS('conditional forecasts_0'!AY$6:AY$553,'conditional forecasts_0'!$CW$6:$CW$553,$B18,'conditional forecasts_0'!$B$6:$B$553,"adm")</f>
        <v>841.69644063066062</v>
      </c>
      <c r="AY18">
        <f>SUMIFS('conditional forecasts_0'!AZ$6:AZ$553,'conditional forecasts_0'!$CW$6:$CW$553,$B18,'conditional forecasts_0'!$B$6:$B$553,"adm")</f>
        <v>1238.2681192696707</v>
      </c>
      <c r="AZ18">
        <f>SUMIFS('conditional forecasts_0'!BA$6:BA$553,'conditional forecasts_0'!$CW$6:$CW$553,$B18,'conditional forecasts_0'!$B$6:$B$553,"adm")</f>
        <v>1540.712028369732</v>
      </c>
      <c r="BA18">
        <f>SUMIFS('conditional forecasts_0'!BB$6:BB$553,'conditional forecasts_0'!$CW$6:$CW$553,$B18,'conditional forecasts_0'!$B$6:$B$553,"adm")</f>
        <v>1932.1271910610794</v>
      </c>
      <c r="BB18">
        <f>SUMIFS('conditional forecasts_0'!BC$6:BC$553,'conditional forecasts_0'!$CW$6:$CW$553,$B18,'conditional forecasts_0'!$B$6:$B$553,"adm")</f>
        <v>2010.5021700428879</v>
      </c>
      <c r="BC18">
        <f>SUMIFS('conditional forecasts_0'!BD$6:BD$553,'conditional forecasts_0'!$CW$6:$CW$553,$B18,'conditional forecasts_0'!$B$6:$B$553,"adm")</f>
        <v>1901.976938130216</v>
      </c>
      <c r="BD18">
        <f>SUMIFS('conditional forecasts_0'!BE$6:BE$553,'conditional forecasts_0'!$CW$6:$CW$553,$B18,'conditional forecasts_0'!$B$6:$B$553,"adm")</f>
        <v>1857.6653008019753</v>
      </c>
      <c r="BE18">
        <f>SUMIFS('conditional forecasts_0'!BF$6:BF$553,'conditional forecasts_0'!$CW$6:$CW$553,$B18,'conditional forecasts_0'!$B$6:$B$553,"adm")</f>
        <v>1545.4619863781149</v>
      </c>
      <c r="BF18">
        <f>SUMIFS('conditional forecasts_0'!BG$6:BG$553,'conditional forecasts_0'!$CW$6:$CW$553,$B18,'conditional forecasts_0'!$B$6:$B$553,"adm")</f>
        <v>1400.4481679085977</v>
      </c>
      <c r="BG18">
        <f>SUMIFS('conditional forecasts_0'!BH$6:BH$553,'conditional forecasts_0'!$CW$6:$CW$553,$B18,'conditional forecasts_0'!$B$6:$B$553,"adm")</f>
        <v>1266.4442338777799</v>
      </c>
      <c r="BH18">
        <f>SUMIFS('conditional forecasts_0'!BI$6:BI$553,'conditional forecasts_0'!$CW$6:$CW$553,$B18,'conditional forecasts_0'!$B$6:$B$553,"adm")</f>
        <v>1029.4518710309094</v>
      </c>
      <c r="BI18">
        <f>SUMIFS('conditional forecasts_0'!BJ$6:BJ$553,'conditional forecasts_0'!$CW$6:$CW$553,$B18,'conditional forecasts_0'!$B$6:$B$553,"adm")</f>
        <v>994.41453508270263</v>
      </c>
      <c r="BJ18">
        <f>SUMIFS('conditional forecasts_0'!BK$6:BK$553,'conditional forecasts_0'!$CW$6:$CW$553,$B18,'conditional forecasts_0'!$B$6:$B$553,"adm")</f>
        <v>820.16369081778669</v>
      </c>
      <c r="BK18">
        <f>SUMIFS('conditional forecasts_0'!BL$6:BL$553,'conditional forecasts_0'!$CW$6:$CW$553,$B18,'conditional forecasts_0'!$B$6:$B$553,"adm")</f>
        <v>1217.0701148078851</v>
      </c>
      <c r="BL18">
        <f>SUMIFS('conditional forecasts_0'!BM$6:BM$553,'conditional forecasts_0'!$CW$6:$CW$553,$B18,'conditional forecasts_0'!$B$6:$B$553,"adm")</f>
        <v>1519.9144649347404</v>
      </c>
      <c r="BM18">
        <f>SUMIFS('conditional forecasts_0'!BN$6:BN$553,'conditional forecasts_0'!$CW$6:$CW$553,$B18,'conditional forecasts_0'!$B$6:$B$553,"adm")</f>
        <v>1911.9270244380718</v>
      </c>
      <c r="BN18">
        <f>SUMIFS('conditional forecasts_0'!BO$6:BO$553,'conditional forecasts_0'!$CW$6:$CW$553,$B18,'conditional forecasts_0'!$B$6:$B$553,"adm")</f>
        <v>1991.236120095268</v>
      </c>
      <c r="BO18">
        <f>SUMIFS('conditional forecasts_0'!BP$6:BP$553,'conditional forecasts_0'!$CW$6:$CW$553,$B18,'conditional forecasts_0'!$B$6:$B$553,"adm")</f>
        <v>1884.0876267906044</v>
      </c>
      <c r="BP18">
        <f>SUMIFS('conditional forecasts_0'!BQ$6:BQ$553,'conditional forecasts_0'!$CW$6:$CW$553,$B18,'conditional forecasts_0'!$B$6:$B$553,"adm")</f>
        <v>1841.6138822528555</v>
      </c>
      <c r="BQ18">
        <f>SUMIFS('conditional forecasts_0'!BR$6:BR$553,'conditional forecasts_0'!$CW$6:$CW$553,$B18,'conditional forecasts_0'!$B$6:$B$553,"adm")</f>
        <v>1531.5885663754834</v>
      </c>
      <c r="BR18">
        <f>SUMIFS('conditional forecasts_0'!BS$6:BS$553,'conditional forecasts_0'!$CW$6:$CW$553,$B18,'conditional forecasts_0'!$B$6:$B$553,"adm")</f>
        <v>1388.8034539481878</v>
      </c>
      <c r="BS18">
        <f>SUMIFS('conditional forecasts_0'!BT$6:BT$553,'conditional forecasts_0'!$CW$6:$CW$553,$B18,'conditional forecasts_0'!$B$6:$B$553,"adm")</f>
        <v>1256.6430771803919</v>
      </c>
      <c r="BT18">
        <f>SUMIFS('conditional forecasts_0'!BU$6:BU$553,'conditional forecasts_0'!$CW$6:$CW$553,$B18,'conditional forecasts_0'!$B$6:$B$553,"adm")</f>
        <v>1020.6194461239792</v>
      </c>
      <c r="BU18">
        <f>SUMIFS('conditional forecasts_0'!BV$6:BV$553,'conditional forecasts_0'!$CW$6:$CW$553,$B18,'conditional forecasts_0'!$B$6:$B$553,"adm")</f>
        <v>985.29193432859302</v>
      </c>
      <c r="BV18">
        <f>SUMIFS('conditional forecasts_0'!BW$6:BW$553,'conditional forecasts_0'!$CW$6:$CW$553,$B18,'conditional forecasts_0'!$B$6:$B$553,"adm")</f>
        <v>809.39861510832577</v>
      </c>
      <c r="BW18">
        <f>SUMIFS('conditional forecasts_0'!BX$6:BX$553,'conditional forecasts_0'!$CW$6:$CW$553,$B18,'conditional forecasts_0'!$B$6:$B$553,"adm")</f>
        <v>1203.6460057198706</v>
      </c>
      <c r="BX18">
        <f>SUMIFS('conditional forecasts_0'!BY$6:BY$553,'conditional forecasts_0'!$CW$6:$CW$553,$B18,'conditional forecasts_0'!$B$6:$B$553,"adm")</f>
        <v>1503.5963971985184</v>
      </c>
      <c r="BY18">
        <f>SUMIFS('conditional forecasts_0'!BZ$6:BZ$553,'conditional forecasts_0'!$CW$6:$CW$553,$B18,'conditional forecasts_0'!$B$6:$B$553,"adm")</f>
        <v>1893.5573838883515</v>
      </c>
      <c r="BZ18">
        <f>SUMIFS('conditional forecasts_0'!CA$6:CA$553,'conditional forecasts_0'!$CW$6:$CW$553,$B18,'conditional forecasts_0'!$B$6:$B$553,"adm")</f>
        <v>1972.7245155632702</v>
      </c>
      <c r="CA18">
        <f>SUMIFS('conditional forecasts_0'!CB$6:CB$553,'conditional forecasts_0'!$CW$6:$CW$553,$B18,'conditional forecasts_0'!$B$6:$B$553,"adm")</f>
        <v>1868.0264429753615</v>
      </c>
      <c r="CB18">
        <f>SUMIFS('conditional forecasts_0'!CC$6:CC$553,'conditional forecasts_0'!$CW$6:$CW$553,$B18,'conditional forecasts_0'!$B$6:$B$553,"adm")</f>
        <v>1830.5973750760459</v>
      </c>
      <c r="CC18">
        <f>SUMIFS('conditional forecasts_0'!CD$6:CD$553,'conditional forecasts_0'!$CW$6:$CW$553,$B18,'conditional forecasts_0'!$B$6:$B$553,"adm")</f>
        <v>1527.4548492783251</v>
      </c>
      <c r="CD18">
        <f>SUMIFS('conditional forecasts_0'!CE$6:CE$553,'conditional forecasts_0'!$CW$6:$CW$553,$B18,'conditional forecasts_0'!$B$6:$B$553,"adm")</f>
        <v>1392.0646476002676</v>
      </c>
      <c r="CE18">
        <f>SUMIFS('conditional forecasts_0'!CF$6:CF$553,'conditional forecasts_0'!$CW$6:$CW$553,$B18,'conditional forecasts_0'!$B$6:$B$553,"adm")</f>
        <v>1266.2813049398019</v>
      </c>
      <c r="CF18">
        <f>SUMIFS('conditional forecasts_0'!CG$6:CG$553,'conditional forecasts_0'!$CW$6:$CW$553,$B18,'conditional forecasts_0'!$B$6:$B$553,"adm")</f>
        <v>1034.1852070916038</v>
      </c>
      <c r="CG18">
        <f>SUMIFS('conditional forecasts_0'!CH$6:CH$553,'conditional forecasts_0'!$CW$6:$CW$553,$B18,'conditional forecasts_0'!$B$6:$B$553,"adm")</f>
        <v>999.11174620455859</v>
      </c>
      <c r="CH18">
        <f>SUMIFS('conditional forecasts_0'!CI$6:CI$553,'conditional forecasts_0'!$CW$6:$CW$553,$B18,'conditional forecasts_0'!$B$6:$B$553,"adm")</f>
        <v>819.03398791681582</v>
      </c>
      <c r="CI18">
        <f>SUMIFS('conditional forecasts_0'!CJ$6:CJ$553,'conditional forecasts_0'!$CW$6:$CW$553,$B18,'conditional forecasts_0'!$B$6:$B$553,"adm")</f>
        <v>1204.259030465792</v>
      </c>
      <c r="CJ18">
        <f>SUMIFS('conditional forecasts_0'!CK$6:CK$553,'conditional forecasts_0'!$CW$6:$CW$553,$B18,'conditional forecasts_0'!$B$6:$B$553,"adm")</f>
        <v>1490.308889501662</v>
      </c>
      <c r="CK18">
        <f>SUMIFS('conditional forecasts_0'!CL$6:CL$553,'conditional forecasts_0'!$CW$6:$CW$553,$B18,'conditional forecasts_0'!$B$6:$B$553,"adm")</f>
        <v>1864.2070812297845</v>
      </c>
      <c r="CL18">
        <f>SUMIFS('conditional forecasts_0'!CM$6:CM$553,'conditional forecasts_0'!$CW$6:$CW$553,$B18,'conditional forecasts_0'!$B$6:$B$553,"adm")</f>
        <v>1928.6559907762612</v>
      </c>
      <c r="CM18">
        <f>SUMIFS('conditional forecasts_0'!CN$6:CN$553,'conditional forecasts_0'!$CW$6:$CW$553,$B18,'conditional forecasts_0'!$B$6:$B$553,"adm")</f>
        <v>1814.8121772833624</v>
      </c>
      <c r="CN18">
        <f>SUMIFS('conditional forecasts_0'!CO$6:CO$553,'conditional forecasts_0'!$CW$6:$CW$553,$B18,'conditional forecasts_0'!$B$6:$B$553,"adm")</f>
        <v>1785.525216978735</v>
      </c>
      <c r="CO18">
        <f>SUMIFS('conditional forecasts_0'!CP$6:CP$553,'conditional forecasts_0'!$CW$6:$CW$553,$B18,'conditional forecasts_0'!$B$6:$B$553,"adm")</f>
        <v>1505.0486530179373</v>
      </c>
      <c r="CP18">
        <f>SUMIFS('conditional forecasts_0'!CQ$6:CQ$553,'conditional forecasts_0'!$CW$6:$CW$553,$B18,'conditional forecasts_0'!$B$6:$B$553,"adm")</f>
        <v>1420.3579219371313</v>
      </c>
      <c r="CQ18">
        <f>SUMIFS('conditional forecasts_0'!CR$6:CR$553,'conditional forecasts_0'!$CW$6:$CW$553,$B18,'conditional forecasts_0'!$B$6:$B$553,"adm")</f>
        <v>1359.6908689420479</v>
      </c>
      <c r="CR18">
        <f>SUMIFS('conditional forecasts_0'!CS$6:CS$553,'conditional forecasts_0'!$CW$6:$CW$553,$B18,'conditional forecasts_0'!$B$6:$B$553,"adm")</f>
        <v>1076.1013102377769</v>
      </c>
      <c r="CS18">
        <f>SUMIFS('conditional forecasts_0'!CT$6:CT$553,'conditional forecasts_0'!$CW$6:$CW$553,$B18,'conditional forecasts_0'!$B$6:$B$553,"adm")</f>
        <v>1096.8429070527241</v>
      </c>
      <c r="CT18">
        <f>SUMIFS('conditional forecasts_0'!CU$6:CU$553,'conditional forecasts_0'!$CW$6:$CW$553,$B18,'conditional forecasts_0'!$B$6:$B$553,"adm")</f>
        <v>1055.183316271422</v>
      </c>
    </row>
    <row r="19" spans="2:98" x14ac:dyDescent="0.3">
      <c r="B19">
        <v>1503</v>
      </c>
      <c r="C19">
        <f>SUMIFS('conditional forecasts_0'!D$6:D$553,'conditional forecasts_0'!$CW$6:$CW$553,$B19,'conditional forecasts_0'!$B$6:$B$553,"adm")</f>
        <v>9259.866516192591</v>
      </c>
      <c r="D19">
        <f>SUMIFS('conditional forecasts_0'!E$6:E$553,'conditional forecasts_0'!$CW$6:$CW$553,$B19,'conditional forecasts_0'!$B$6:$B$553,"adm")</f>
        <v>9341.8377568798642</v>
      </c>
      <c r="E19">
        <f>SUMIFS('conditional forecasts_0'!F$6:F$553,'conditional forecasts_0'!$CW$6:$CW$553,$B19,'conditional forecasts_0'!$B$6:$B$553,"adm")</f>
        <v>9986.1584170801834</v>
      </c>
      <c r="F19">
        <f>SUMIFS('conditional forecasts_0'!G$6:G$553,'conditional forecasts_0'!$CW$6:$CW$553,$B19,'conditional forecasts_0'!$B$6:$B$553,"adm")</f>
        <v>10295.440952820505</v>
      </c>
      <c r="G19">
        <f>SUMIFS('conditional forecasts_0'!H$6:H$553,'conditional forecasts_0'!$CW$6:$CW$553,$B19,'conditional forecasts_0'!$B$6:$B$553,"adm")</f>
        <v>10041.059104712751</v>
      </c>
      <c r="H19">
        <f>SUMIFS('conditional forecasts_0'!I$6:I$553,'conditional forecasts_0'!$CW$6:$CW$553,$B19,'conditional forecasts_0'!$B$6:$B$553,"adm")</f>
        <v>10363.835995223166</v>
      </c>
      <c r="I19">
        <f>SUMIFS('conditional forecasts_0'!J$6:J$553,'conditional forecasts_0'!$CW$6:$CW$553,$B19,'conditional forecasts_0'!$B$6:$B$553,"adm")</f>
        <v>9829.2669701959967</v>
      </c>
      <c r="J19">
        <f>SUMIFS('conditional forecasts_0'!K$6:K$553,'conditional forecasts_0'!$CW$6:$CW$553,$B19,'conditional forecasts_0'!$B$6:$B$553,"adm")</f>
        <v>9952.2949266342384</v>
      </c>
      <c r="K19">
        <f>SUMIFS('conditional forecasts_0'!L$6:L$553,'conditional forecasts_0'!$CW$6:$CW$553,$B19,'conditional forecasts_0'!$B$6:$B$553,"adm")</f>
        <v>9950.9728908447196</v>
      </c>
      <c r="L19">
        <f>SUMIFS('conditional forecasts_0'!M$6:M$553,'conditional forecasts_0'!$CW$6:$CW$553,$B19,'conditional forecasts_0'!$B$6:$B$553,"adm")</f>
        <v>9280.9416634973459</v>
      </c>
      <c r="M19">
        <f>SUMIFS('conditional forecasts_0'!N$6:N$553,'conditional forecasts_0'!$CW$6:$CW$553,$B19,'conditional forecasts_0'!$B$6:$B$553,"adm")</f>
        <v>9370.9468395625845</v>
      </c>
      <c r="N19">
        <f>SUMIFS('conditional forecasts_0'!O$6:O$553,'conditional forecasts_0'!$CW$6:$CW$553,$B19,'conditional forecasts_0'!$B$6:$B$553,"adm")</f>
        <v>8474.5882266417684</v>
      </c>
      <c r="O19">
        <f>SUMIFS('conditional forecasts_0'!P$6:P$553,'conditional forecasts_0'!$CW$6:$CW$553,$B19,'conditional forecasts_0'!$B$6:$B$553,"adm")</f>
        <v>8884.6779776060011</v>
      </c>
      <c r="P19">
        <f>SUMIFS('conditional forecasts_0'!Q$6:Q$553,'conditional forecasts_0'!$CW$6:$CW$553,$B19,'conditional forecasts_0'!$B$6:$B$553,"adm")</f>
        <v>8966.2998786609915</v>
      </c>
      <c r="Q19">
        <f>SUMIFS('conditional forecasts_0'!R$6:R$553,'conditional forecasts_0'!$CW$6:$CW$553,$B19,'conditional forecasts_0'!$B$6:$B$553,"adm")</f>
        <v>9689.4211390109431</v>
      </c>
      <c r="R19">
        <f>SUMIFS('conditional forecasts_0'!S$6:S$553,'conditional forecasts_0'!$CW$6:$CW$553,$B19,'conditional forecasts_0'!$B$6:$B$553,"adm")</f>
        <v>10050.55989574749</v>
      </c>
      <c r="S19">
        <f>SUMIFS('conditional forecasts_0'!T$6:T$553,'conditional forecasts_0'!$CW$6:$CW$553,$B19,'conditional forecasts_0'!$B$6:$B$553,"adm")</f>
        <v>9742.3683854542924</v>
      </c>
      <c r="T19">
        <f>SUMIFS('conditional forecasts_0'!U$6:U$553,'conditional forecasts_0'!$CW$6:$CW$553,$B19,'conditional forecasts_0'!$B$6:$B$553,"adm")</f>
        <v>9975.7618310849994</v>
      </c>
      <c r="U19">
        <f>SUMIFS('conditional forecasts_0'!V$6:V$553,'conditional forecasts_0'!$CW$6:$CW$553,$B19,'conditional forecasts_0'!$B$6:$B$553,"adm")</f>
        <v>9357.441449307009</v>
      </c>
      <c r="V19">
        <f>SUMIFS('conditional forecasts_0'!W$6:W$553,'conditional forecasts_0'!$CW$6:$CW$553,$B19,'conditional forecasts_0'!$B$6:$B$553,"adm")</f>
        <v>9422.3918961592663</v>
      </c>
      <c r="W19">
        <f>SUMIFS('conditional forecasts_0'!X$6:X$553,'conditional forecasts_0'!$CW$6:$CW$553,$B19,'conditional forecasts_0'!$B$6:$B$553,"adm")</f>
        <v>9408.7462021154024</v>
      </c>
      <c r="X19">
        <f>SUMIFS('conditional forecasts_0'!Y$6:Y$553,'conditional forecasts_0'!$CW$6:$CW$553,$B19,'conditional forecasts_0'!$B$6:$B$553,"adm")</f>
        <v>8779.1847729002238</v>
      </c>
      <c r="Y19">
        <f>SUMIFS('conditional forecasts_0'!Z$6:Z$553,'conditional forecasts_0'!$CW$6:$CW$553,$B19,'conditional forecasts_0'!$B$6:$B$553,"adm")</f>
        <v>8939.4798937292544</v>
      </c>
      <c r="Z19">
        <f>SUMIFS('conditional forecasts_0'!AA$6:AA$553,'conditional forecasts_0'!$CW$6:$CW$553,$B19,'conditional forecasts_0'!$B$6:$B$553,"adm")</f>
        <v>8114.8235393871173</v>
      </c>
      <c r="AA19">
        <f>SUMIFS('conditional forecasts_0'!AB$6:AB$553,'conditional forecasts_0'!$CW$6:$CW$553,$B19,'conditional forecasts_0'!$B$6:$B$553,"adm")</f>
        <v>8576.5062477535685</v>
      </c>
      <c r="AB19">
        <f>SUMIFS('conditional forecasts_0'!AC$6:AC$553,'conditional forecasts_0'!$CW$6:$CW$553,$B19,'conditional forecasts_0'!$B$6:$B$553,"adm")</f>
        <v>8678.7065119218441</v>
      </c>
      <c r="AC19">
        <f>SUMIFS('conditional forecasts_0'!AD$6:AD$553,'conditional forecasts_0'!$CW$6:$CW$553,$B19,'conditional forecasts_0'!$B$6:$B$553,"adm")</f>
        <v>9393.8305512548577</v>
      </c>
      <c r="AD19">
        <f>SUMIFS('conditional forecasts_0'!AE$6:AE$553,'conditional forecasts_0'!$CW$6:$CW$553,$B19,'conditional forecasts_0'!$B$6:$B$553,"adm")</f>
        <v>9730.2738230568302</v>
      </c>
      <c r="AE19">
        <f>SUMIFS('conditional forecasts_0'!AF$6:AF$553,'conditional forecasts_0'!$CW$6:$CW$553,$B19,'conditional forecasts_0'!$B$6:$B$553,"adm")</f>
        <v>9394.2333963678884</v>
      </c>
      <c r="AF19">
        <f>SUMIFS('conditional forecasts_0'!AG$6:AG$553,'conditional forecasts_0'!$CW$6:$CW$553,$B19,'conditional forecasts_0'!$B$6:$B$553,"adm")</f>
        <v>9606.487384660908</v>
      </c>
      <c r="AG19">
        <f>SUMIFS('conditional forecasts_0'!AH$6:AH$553,'conditional forecasts_0'!$CW$6:$CW$553,$B19,'conditional forecasts_0'!$B$6:$B$553,"adm")</f>
        <v>8977.9467936451929</v>
      </c>
      <c r="AH19">
        <f>SUMIFS('conditional forecasts_0'!AI$6:AI$553,'conditional forecasts_0'!$CW$6:$CW$553,$B19,'conditional forecasts_0'!$B$6:$B$553,"adm")</f>
        <v>9042.9603341523325</v>
      </c>
      <c r="AI19">
        <f>SUMIFS('conditional forecasts_0'!AJ$6:AJ$553,'conditional forecasts_0'!$CW$6:$CW$553,$B19,'conditional forecasts_0'!$B$6:$B$553,"adm")</f>
        <v>9036.530849533865</v>
      </c>
      <c r="AJ19">
        <f>SUMIFS('conditional forecasts_0'!AK$6:AK$553,'conditional forecasts_0'!$CW$6:$CW$553,$B19,'conditional forecasts_0'!$B$6:$B$553,"adm")</f>
        <v>8417.91375559482</v>
      </c>
      <c r="AK19">
        <f>SUMIFS('conditional forecasts_0'!AL$6:AL$553,'conditional forecasts_0'!$CW$6:$CW$553,$B19,'conditional forecasts_0'!$B$6:$B$553,"adm")</f>
        <v>8590.2942147606755</v>
      </c>
      <c r="AL19">
        <f>SUMIFS('conditional forecasts_0'!AM$6:AM$553,'conditional forecasts_0'!$CW$6:$CW$553,$B19,'conditional forecasts_0'!$B$6:$B$553,"adm")</f>
        <v>7777.2909855833932</v>
      </c>
      <c r="AM19">
        <f>SUMIFS('conditional forecasts_0'!AN$6:AN$553,'conditional forecasts_0'!$CW$6:$CW$553,$B19,'conditional forecasts_0'!$B$6:$B$553,"adm")</f>
        <v>8249.2708929806595</v>
      </c>
      <c r="AN19">
        <f>SUMIFS('conditional forecasts_0'!AO$6:AO$553,'conditional forecasts_0'!$CW$6:$CW$553,$B19,'conditional forecasts_0'!$B$6:$B$553,"adm")</f>
        <v>8359.7345373043263</v>
      </c>
      <c r="AO19">
        <f>SUMIFS('conditional forecasts_0'!AP$6:AP$553,'conditional forecasts_0'!$CW$6:$CW$553,$B19,'conditional forecasts_0'!$B$6:$B$553,"adm")</f>
        <v>9080.5591725937738</v>
      </c>
      <c r="AP19">
        <f>SUMIFS('conditional forecasts_0'!AQ$6:AQ$553,'conditional forecasts_0'!$CW$6:$CW$553,$B19,'conditional forecasts_0'!$B$6:$B$553,"adm")</f>
        <v>9419.9446895805377</v>
      </c>
      <c r="AQ19">
        <f>SUMIFS('conditional forecasts_0'!AR$6:AR$553,'conditional forecasts_0'!$CW$6:$CW$553,$B19,'conditional forecasts_0'!$B$6:$B$553,"adm")</f>
        <v>9084.438338654887</v>
      </c>
      <c r="AR19">
        <f>SUMIFS('conditional forecasts_0'!AS$6:AS$553,'conditional forecasts_0'!$CW$6:$CW$553,$B19,'conditional forecasts_0'!$B$6:$B$553,"adm")</f>
        <v>9295.7346422612063</v>
      </c>
      <c r="AS19">
        <f>SUMIFS('conditional forecasts_0'!AT$6:AT$553,'conditional forecasts_0'!$CW$6:$CW$553,$B19,'conditional forecasts_0'!$B$6:$B$553,"adm")</f>
        <v>8665.9902197847732</v>
      </c>
      <c r="AT19">
        <f>SUMIFS('conditional forecasts_0'!AU$6:AU$553,'conditional forecasts_0'!$CW$6:$CW$553,$B19,'conditional forecasts_0'!$B$6:$B$553,"adm")</f>
        <v>8730.734114344692</v>
      </c>
      <c r="AU19">
        <f>SUMIFS('conditional forecasts_0'!AV$6:AV$553,'conditional forecasts_0'!$CW$6:$CW$553,$B19,'conditional forecasts_0'!$B$6:$B$553,"adm")</f>
        <v>8725.7202610281765</v>
      </c>
      <c r="AV19">
        <f>SUMIFS('conditional forecasts_0'!AW$6:AW$553,'conditional forecasts_0'!$CW$6:$CW$553,$B19,'conditional forecasts_0'!$B$6:$B$553,"adm")</f>
        <v>8110.3488784997026</v>
      </c>
      <c r="AW19">
        <f>SUMIFS('conditional forecasts_0'!AX$6:AX$553,'conditional forecasts_0'!$CW$6:$CW$553,$B19,'conditional forecasts_0'!$B$6:$B$553,"adm")</f>
        <v>8287.4030413953733</v>
      </c>
      <c r="AX19">
        <f>SUMIFS('conditional forecasts_0'!AY$6:AY$553,'conditional forecasts_0'!$CW$6:$CW$553,$B19,'conditional forecasts_0'!$B$6:$B$553,"adm")</f>
        <v>7479.7887771828682</v>
      </c>
      <c r="AY19">
        <f>SUMIFS('conditional forecasts_0'!AZ$6:AZ$553,'conditional forecasts_0'!$CW$6:$CW$553,$B19,'conditional forecasts_0'!$B$6:$B$553,"adm")</f>
        <v>7957.1406309426666</v>
      </c>
      <c r="AZ19">
        <f>SUMIFS('conditional forecasts_0'!BA$6:BA$553,'conditional forecasts_0'!$CW$6:$CW$553,$B19,'conditional forecasts_0'!$B$6:$B$553,"adm")</f>
        <v>8072.4340149368909</v>
      </c>
      <c r="BA19">
        <f>SUMIFS('conditional forecasts_0'!BB$6:BB$553,'conditional forecasts_0'!$CW$6:$CW$553,$B19,'conditional forecasts_0'!$B$6:$B$553,"adm")</f>
        <v>8797.3240198514886</v>
      </c>
      <c r="BB19">
        <f>SUMIFS('conditional forecasts_0'!BC$6:BC$553,'conditional forecasts_0'!$CW$6:$CW$553,$B19,'conditional forecasts_0'!$B$6:$B$553,"adm")</f>
        <v>9140.0577069839819</v>
      </c>
      <c r="BC19">
        <f>SUMIFS('conditional forecasts_0'!BD$6:BD$553,'conditional forecasts_0'!$CW$6:$CW$553,$B19,'conditional forecasts_0'!$B$6:$B$553,"adm")</f>
        <v>8807.3854287503946</v>
      </c>
      <c r="BD19">
        <f>SUMIFS('conditional forecasts_0'!BE$6:BE$553,'conditional forecasts_0'!$CW$6:$CW$553,$B19,'conditional forecasts_0'!$B$6:$B$553,"adm")</f>
        <v>9021.2330286503475</v>
      </c>
      <c r="BE19">
        <f>SUMIFS('conditional forecasts_0'!BF$6:BF$553,'conditional forecasts_0'!$CW$6:$CW$553,$B19,'conditional forecasts_0'!$B$6:$B$553,"adm")</f>
        <v>8393.9256895165709</v>
      </c>
      <c r="BF19">
        <f>SUMIFS('conditional forecasts_0'!BG$6:BG$553,'conditional forecasts_0'!$CW$6:$CW$553,$B19,'conditional forecasts_0'!$B$6:$B$553,"adm")</f>
        <v>8461.0657002984226</v>
      </c>
      <c r="BG19">
        <f>SUMIFS('conditional forecasts_0'!BH$6:BH$553,'conditional forecasts_0'!$CW$6:$CW$553,$B19,'conditional forecasts_0'!$B$6:$B$553,"adm")</f>
        <v>8458.4043426918197</v>
      </c>
      <c r="BH19">
        <f>SUMIFS('conditional forecasts_0'!BI$6:BI$553,'conditional forecasts_0'!$CW$6:$CW$553,$B19,'conditional forecasts_0'!$B$6:$B$553,"adm")</f>
        <v>7845.3115705662331</v>
      </c>
      <c r="BI19">
        <f>SUMIFS('conditional forecasts_0'!BJ$6:BJ$553,'conditional forecasts_0'!$CW$6:$CW$553,$B19,'conditional forecasts_0'!$B$6:$B$553,"adm")</f>
        <v>8024.5636049539453</v>
      </c>
      <c r="BJ19">
        <f>SUMIFS('conditional forecasts_0'!BK$6:BK$553,'conditional forecasts_0'!$CW$6:$CW$553,$B19,'conditional forecasts_0'!$B$6:$B$553,"adm")</f>
        <v>7219.1174975137055</v>
      </c>
      <c r="BK19">
        <f>SUMIFS('conditional forecasts_0'!BL$6:BL$553,'conditional forecasts_0'!$CW$6:$CW$553,$B19,'conditional forecasts_0'!$B$6:$B$553,"adm")</f>
        <v>7698.725764913077</v>
      </c>
      <c r="BL19">
        <f>SUMIFS('conditional forecasts_0'!BM$6:BM$553,'conditional forecasts_0'!$CW$6:$CW$553,$B19,'conditional forecasts_0'!$B$6:$B$553,"adm")</f>
        <v>7816.532218403675</v>
      </c>
      <c r="BM19">
        <f>SUMIFS('conditional forecasts_0'!BN$6:BN$553,'conditional forecasts_0'!$CW$6:$CW$553,$B19,'conditional forecasts_0'!$B$6:$B$553,"adm")</f>
        <v>8544.3729865865444</v>
      </c>
      <c r="BN19">
        <f>SUMIFS('conditional forecasts_0'!BO$6:BO$553,'conditional forecasts_0'!$CW$6:$CW$553,$B19,'conditional forecasts_0'!$B$6:$B$553,"adm")</f>
        <v>8890.6354893621065</v>
      </c>
      <c r="BO19">
        <f>SUMIFS('conditional forecasts_0'!BP$6:BP$553,'conditional forecasts_0'!$CW$6:$CW$553,$B19,'conditional forecasts_0'!$B$6:$B$553,"adm")</f>
        <v>8562.1077244986827</v>
      </c>
      <c r="BP19">
        <f>SUMIFS('conditional forecasts_0'!BQ$6:BQ$553,'conditional forecasts_0'!$CW$6:$CW$553,$B19,'conditional forecasts_0'!$B$6:$B$553,"adm")</f>
        <v>8780.5899384744298</v>
      </c>
      <c r="BQ19">
        <f>SUMIFS('conditional forecasts_0'!BR$6:BR$553,'conditional forecasts_0'!$CW$6:$CW$553,$B19,'conditional forecasts_0'!$B$6:$B$553,"adm")</f>
        <v>8158.0768030876134</v>
      </c>
      <c r="BR19">
        <f>SUMIFS('conditional forecasts_0'!BS$6:BS$553,'conditional forecasts_0'!$CW$6:$CW$553,$B19,'conditional forecasts_0'!$B$6:$B$553,"adm")</f>
        <v>8229.6382217310438</v>
      </c>
      <c r="BS19">
        <f>SUMIFS('conditional forecasts_0'!BT$6:BT$553,'conditional forecasts_0'!$CW$6:$CW$553,$B19,'conditional forecasts_0'!$B$6:$B$553,"adm")</f>
        <v>8230.3674578264217</v>
      </c>
      <c r="BT19">
        <f>SUMIFS('conditional forecasts_0'!BU$6:BU$553,'conditional forecasts_0'!$CW$6:$CW$553,$B19,'conditional forecasts_0'!$B$6:$B$553,"adm")</f>
        <v>7619.0167594033628</v>
      </c>
      <c r="BU19">
        <f>SUMIFS('conditional forecasts_0'!BV$6:BV$553,'conditional forecasts_0'!$CW$6:$CW$553,$B19,'conditional forecasts_0'!$B$6:$B$553,"adm")</f>
        <v>7798.0236715855144</v>
      </c>
      <c r="BV19">
        <f>SUMIFS('conditional forecasts_0'!BW$6:BW$553,'conditional forecasts_0'!$CW$6:$CW$553,$B19,'conditional forecasts_0'!$B$6:$B$553,"adm")</f>
        <v>6990.5293911342515</v>
      </c>
      <c r="BW19">
        <f>SUMIFS('conditional forecasts_0'!BX$6:BX$553,'conditional forecasts_0'!$CW$6:$CW$553,$B19,'conditional forecasts_0'!$B$6:$B$553,"adm")</f>
        <v>7467.1362556878066</v>
      </c>
      <c r="BX19">
        <f>SUMIFS('conditional forecasts_0'!BY$6:BY$553,'conditional forecasts_0'!$CW$6:$CW$553,$B19,'conditional forecasts_0'!$B$6:$B$553,"adm")</f>
        <v>7582.4447093384397</v>
      </c>
      <c r="BY19">
        <f>SUMIFS('conditional forecasts_0'!BZ$6:BZ$553,'conditional forecasts_0'!$CW$6:$CW$553,$B19,'conditional forecasts_0'!$B$6:$B$553,"adm")</f>
        <v>8310.0394170711843</v>
      </c>
      <c r="BZ19">
        <f>SUMIFS('conditional forecasts_0'!CA$6:CA$553,'conditional forecasts_0'!$CW$6:$CW$553,$B19,'conditional forecasts_0'!$B$6:$B$553,"adm")</f>
        <v>8659.8101275489662</v>
      </c>
      <c r="CA19">
        <f>SUMIFS('conditional forecasts_0'!CB$6:CB$553,'conditional forecasts_0'!$CW$6:$CW$553,$B19,'conditional forecasts_0'!$B$6:$B$553,"adm")</f>
        <v>8339.1922849396415</v>
      </c>
      <c r="CB19">
        <f>SUMIFS('conditional forecasts_0'!CC$6:CC$553,'conditional forecasts_0'!$CW$6:$CW$553,$B19,'conditional forecasts_0'!$B$6:$B$553,"adm")</f>
        <v>8569.339259022785</v>
      </c>
      <c r="CC19">
        <f>SUMIFS('conditional forecasts_0'!CD$6:CD$553,'conditional forecasts_0'!$CW$6:$CW$553,$B19,'conditional forecasts_0'!$B$6:$B$553,"adm")</f>
        <v>7960.2775006292777</v>
      </c>
      <c r="CD19">
        <f>SUMIFS('conditional forecasts_0'!CE$6:CE$553,'conditional forecasts_0'!$CW$6:$CW$553,$B19,'conditional forecasts_0'!$B$6:$B$553,"adm")</f>
        <v>8044.2547284867524</v>
      </c>
      <c r="CE19">
        <f>SUMIFS('conditional forecasts_0'!CF$6:CF$553,'conditional forecasts_0'!$CW$6:$CW$553,$B19,'conditional forecasts_0'!$B$6:$B$553,"adm")</f>
        <v>8053.4914633198614</v>
      </c>
      <c r="CF19">
        <f>SUMIFS('conditional forecasts_0'!CG$6:CG$553,'conditional forecasts_0'!$CW$6:$CW$553,$B19,'conditional forecasts_0'!$B$6:$B$553,"adm")</f>
        <v>7444.5492835710011</v>
      </c>
      <c r="CG19">
        <f>SUMIFS('conditional forecasts_0'!CH$6:CH$553,'conditional forecasts_0'!$CW$6:$CW$553,$B19,'conditional forecasts_0'!$B$6:$B$553,"adm")</f>
        <v>7618.7243985308451</v>
      </c>
      <c r="CH19">
        <f>SUMIFS('conditional forecasts_0'!CI$6:CI$553,'conditional forecasts_0'!$CW$6:$CW$553,$B19,'conditional forecasts_0'!$B$6:$B$553,"adm")</f>
        <v>6799.6386319902613</v>
      </c>
      <c r="CI19">
        <f>SUMIFS('conditional forecasts_0'!CJ$6:CJ$553,'conditional forecasts_0'!$CW$6:$CW$553,$B19,'conditional forecasts_0'!$B$6:$B$553,"adm")</f>
        <v>7259.3814165697095</v>
      </c>
      <c r="CJ19">
        <f>SUMIFS('conditional forecasts_0'!CK$6:CK$553,'conditional forecasts_0'!$CW$6:$CW$553,$B19,'conditional forecasts_0'!$B$6:$B$553,"adm")</f>
        <v>7353.9076734872015</v>
      </c>
      <c r="CK19">
        <f>SUMIFS('conditional forecasts_0'!CL$6:CL$553,'conditional forecasts_0'!$CW$6:$CW$553,$B19,'conditional forecasts_0'!$B$6:$B$553,"adm")</f>
        <v>8063.3627470569463</v>
      </c>
      <c r="CL19">
        <f>SUMIFS('conditional forecasts_0'!CM$6:CM$553,'conditional forecasts_0'!$CW$6:$CW$553,$B19,'conditional forecasts_0'!$B$6:$B$553,"adm")</f>
        <v>8403.4182128645589</v>
      </c>
      <c r="CM19">
        <f>SUMIFS('conditional forecasts_0'!CN$6:CN$553,'conditional forecasts_0'!$CW$6:$CW$553,$B19,'conditional forecasts_0'!$B$6:$B$553,"adm")</f>
        <v>8082.1243781254079</v>
      </c>
      <c r="CN19">
        <f>SUMIFS('conditional forecasts_0'!CO$6:CO$553,'conditional forecasts_0'!$CW$6:$CW$553,$B19,'conditional forecasts_0'!$B$6:$B$553,"adm")</f>
        <v>8341.0539219197744</v>
      </c>
      <c r="CO19">
        <f>SUMIFS('conditional forecasts_0'!CP$6:CP$553,'conditional forecasts_0'!$CW$6:$CW$553,$B19,'conditional forecasts_0'!$B$6:$B$553,"adm")</f>
        <v>7773.7407402904182</v>
      </c>
      <c r="CP19">
        <f>SUMIFS('conditional forecasts_0'!CQ$6:CQ$553,'conditional forecasts_0'!$CW$6:$CW$553,$B19,'conditional forecasts_0'!$B$6:$B$553,"adm")</f>
        <v>7930.5700434177834</v>
      </c>
      <c r="CQ19">
        <f>SUMIFS('conditional forecasts_0'!CR$6:CR$553,'conditional forecasts_0'!$CW$6:$CW$553,$B19,'conditional forecasts_0'!$B$6:$B$553,"adm")</f>
        <v>8069.2244922562395</v>
      </c>
      <c r="CR19">
        <f>SUMIFS('conditional forecasts_0'!CS$6:CS$553,'conditional forecasts_0'!$CW$6:$CW$553,$B19,'conditional forecasts_0'!$B$6:$B$553,"adm")</f>
        <v>7288.620267058237</v>
      </c>
      <c r="CS19">
        <f>SUMIFS('conditional forecasts_0'!CT$6:CT$553,'conditional forecasts_0'!$CW$6:$CW$553,$B19,'conditional forecasts_0'!$B$6:$B$553,"adm")</f>
        <v>7586.8347107843674</v>
      </c>
      <c r="CT19">
        <f>SUMIFS('conditional forecasts_0'!CU$6:CU$553,'conditional forecasts_0'!$CW$6:$CW$553,$B19,'conditional forecasts_0'!$B$6:$B$553,"adm")</f>
        <v>7091.1053900864481</v>
      </c>
    </row>
    <row r="20" spans="2:98" x14ac:dyDescent="0.3">
      <c r="B20">
        <v>1602</v>
      </c>
      <c r="C20">
        <f>SUMIFS('conditional forecasts_0'!D$6:D$553,'conditional forecasts_0'!$CW$6:$CW$553,$B20,'conditional forecasts_0'!$B$6:$B$553,"adm")</f>
        <v>1217.44876170877</v>
      </c>
      <c r="D20">
        <f>SUMIFS('conditional forecasts_0'!E$6:E$553,'conditional forecasts_0'!$CW$6:$CW$553,$B20,'conditional forecasts_0'!$B$6:$B$553,"adm")</f>
        <v>1315.4923039007665</v>
      </c>
      <c r="E20">
        <f>SUMIFS('conditional forecasts_0'!F$6:F$553,'conditional forecasts_0'!$CW$6:$CW$553,$B20,'conditional forecasts_0'!$B$6:$B$553,"adm")</f>
        <v>1519.1869196799848</v>
      </c>
      <c r="F20">
        <f>SUMIFS('conditional forecasts_0'!G$6:G$553,'conditional forecasts_0'!$CW$6:$CW$553,$B20,'conditional forecasts_0'!$B$6:$B$553,"adm")</f>
        <v>1583.0898914204085</v>
      </c>
      <c r="G20">
        <f>SUMIFS('conditional forecasts_0'!H$6:H$553,'conditional forecasts_0'!$CW$6:$CW$553,$B20,'conditional forecasts_0'!$B$6:$B$553,"adm")</f>
        <v>1533.6171050546625</v>
      </c>
      <c r="H20">
        <f>SUMIFS('conditional forecasts_0'!I$6:I$553,'conditional forecasts_0'!$CW$6:$CW$553,$B20,'conditional forecasts_0'!$B$6:$B$553,"adm")</f>
        <v>1582.9465888822797</v>
      </c>
      <c r="I20">
        <f>SUMIFS('conditional forecasts_0'!J$6:J$553,'conditional forecasts_0'!$CW$6:$CW$553,$B20,'conditional forecasts_0'!$B$6:$B$553,"adm")</f>
        <v>1496.6832123500271</v>
      </c>
      <c r="J20">
        <f>SUMIFS('conditional forecasts_0'!K$6:K$553,'conditional forecasts_0'!$CW$6:$CW$553,$B20,'conditional forecasts_0'!$B$6:$B$553,"adm")</f>
        <v>1565.5903393963263</v>
      </c>
      <c r="K20">
        <f>SUMIFS('conditional forecasts_0'!L$6:L$553,'conditional forecasts_0'!$CW$6:$CW$553,$B20,'conditional forecasts_0'!$B$6:$B$553,"adm")</f>
        <v>1493.8415504284355</v>
      </c>
      <c r="L20">
        <f>SUMIFS('conditional forecasts_0'!M$6:M$553,'conditional forecasts_0'!$CW$6:$CW$553,$B20,'conditional forecasts_0'!$B$6:$B$553,"adm")</f>
        <v>1442.1556942695729</v>
      </c>
      <c r="M20">
        <f>SUMIFS('conditional forecasts_0'!N$6:N$553,'conditional forecasts_0'!$CW$6:$CW$553,$B20,'conditional forecasts_0'!$B$6:$B$553,"adm")</f>
        <v>1466.1719567174523</v>
      </c>
      <c r="N20">
        <f>SUMIFS('conditional forecasts_0'!O$6:O$553,'conditional forecasts_0'!$CW$6:$CW$553,$B20,'conditional forecasts_0'!$B$6:$B$553,"adm")</f>
        <v>1193.7713569507537</v>
      </c>
      <c r="O20">
        <f>SUMIFS('conditional forecasts_0'!P$6:P$553,'conditional forecasts_0'!$CW$6:$CW$553,$B20,'conditional forecasts_0'!$B$6:$B$553,"adm")</f>
        <v>1191.1094669013826</v>
      </c>
      <c r="P20">
        <f>SUMIFS('conditional forecasts_0'!Q$6:Q$553,'conditional forecasts_0'!$CW$6:$CW$553,$B20,'conditional forecasts_0'!$B$6:$B$553,"adm")</f>
        <v>1234.6512284381417</v>
      </c>
      <c r="Q20">
        <f>SUMIFS('conditional forecasts_0'!R$6:R$553,'conditional forecasts_0'!$CW$6:$CW$553,$B20,'conditional forecasts_0'!$B$6:$B$553,"adm")</f>
        <v>1451.6364328235563</v>
      </c>
      <c r="R20">
        <f>SUMIFS('conditional forecasts_0'!S$6:S$553,'conditional forecasts_0'!$CW$6:$CW$553,$B20,'conditional forecasts_0'!$B$6:$B$553,"adm")</f>
        <v>1501.1152123119825</v>
      </c>
      <c r="S20">
        <f>SUMIFS('conditional forecasts_0'!T$6:T$553,'conditional forecasts_0'!$CW$6:$CW$553,$B20,'conditional forecasts_0'!$B$6:$B$553,"adm")</f>
        <v>1435.2186071927076</v>
      </c>
      <c r="T20">
        <f>SUMIFS('conditional forecasts_0'!U$6:U$553,'conditional forecasts_0'!$CW$6:$CW$553,$B20,'conditional forecasts_0'!$B$6:$B$553,"adm")</f>
        <v>1462.0548213966936</v>
      </c>
      <c r="U20">
        <f>SUMIFS('conditional forecasts_0'!V$6:V$553,'conditional forecasts_0'!$CW$6:$CW$553,$B20,'conditional forecasts_0'!$B$6:$B$553,"adm")</f>
        <v>1355.154036501232</v>
      </c>
      <c r="V20">
        <f>SUMIFS('conditional forecasts_0'!W$6:W$553,'conditional forecasts_0'!$CW$6:$CW$553,$B20,'conditional forecasts_0'!$B$6:$B$553,"adm")</f>
        <v>1411.7732980100775</v>
      </c>
      <c r="W20">
        <f>SUMIFS('conditional forecasts_0'!X$6:X$553,'conditional forecasts_0'!$CW$6:$CW$553,$B20,'conditional forecasts_0'!$B$6:$B$553,"adm")</f>
        <v>1336.7630754751183</v>
      </c>
      <c r="X20">
        <f>SUMIFS('conditional forecasts_0'!Y$6:Y$553,'conditional forecasts_0'!$CW$6:$CW$553,$B20,'conditional forecasts_0'!$B$6:$B$553,"adm")</f>
        <v>1293.2813153137631</v>
      </c>
      <c r="Y20">
        <f>SUMIFS('conditional forecasts_0'!Z$6:Z$553,'conditional forecasts_0'!$CW$6:$CW$553,$B20,'conditional forecasts_0'!$B$6:$B$553,"adm")</f>
        <v>1331.0325662372934</v>
      </c>
      <c r="Z20">
        <f>SUMIFS('conditional forecasts_0'!AA$6:AA$553,'conditional forecasts_0'!$CW$6:$CW$553,$B20,'conditional forecasts_0'!$B$6:$B$553,"adm")</f>
        <v>1072.9226044073112</v>
      </c>
      <c r="AA20">
        <f>SUMIFS('conditional forecasts_0'!AB$6:AB$553,'conditional forecasts_0'!$CW$6:$CW$553,$B20,'conditional forecasts_0'!$B$6:$B$553,"adm")</f>
        <v>1080.7158208406443</v>
      </c>
      <c r="AB20">
        <f>SUMIFS('conditional forecasts_0'!AC$6:AC$553,'conditional forecasts_0'!$CW$6:$CW$553,$B20,'conditional forecasts_0'!$B$6:$B$553,"adm")</f>
        <v>1128.6835420496907</v>
      </c>
      <c r="AC20">
        <f>SUMIFS('conditional forecasts_0'!AD$6:AD$553,'conditional forecasts_0'!$CW$6:$CW$553,$B20,'conditional forecasts_0'!$B$6:$B$553,"adm")</f>
        <v>1344.5367503848213</v>
      </c>
      <c r="AD20">
        <f>SUMIFS('conditional forecasts_0'!AE$6:AE$553,'conditional forecasts_0'!$CW$6:$CW$553,$B20,'conditional forecasts_0'!$B$6:$B$553,"adm")</f>
        <v>1389.5783064766956</v>
      </c>
      <c r="AE20">
        <f>SUMIFS('conditional forecasts_0'!AF$6:AF$553,'conditional forecasts_0'!$CW$6:$CW$553,$B20,'conditional forecasts_0'!$B$6:$B$553,"adm")</f>
        <v>1318.5147090337371</v>
      </c>
      <c r="AF20">
        <f>SUMIFS('conditional forecasts_0'!AG$6:AG$553,'conditional forecasts_0'!$CW$6:$CW$553,$B20,'conditional forecasts_0'!$B$6:$B$553,"adm")</f>
        <v>1341.3792704838893</v>
      </c>
      <c r="AG20">
        <f>SUMIFS('conditional forecasts_0'!AH$6:AH$553,'conditional forecasts_0'!$CW$6:$CW$553,$B20,'conditional forecasts_0'!$B$6:$B$553,"adm")</f>
        <v>1232.5809173919611</v>
      </c>
      <c r="AH20">
        <f>SUMIFS('conditional forecasts_0'!AI$6:AI$553,'conditional forecasts_0'!$CW$6:$CW$553,$B20,'conditional forecasts_0'!$B$6:$B$553,"adm")</f>
        <v>1289.3488559546086</v>
      </c>
      <c r="AI20">
        <f>SUMIFS('conditional forecasts_0'!AJ$6:AJ$553,'conditional forecasts_0'!$CW$6:$CW$553,$B20,'conditional forecasts_0'!$B$6:$B$553,"adm")</f>
        <v>1216.0035120451857</v>
      </c>
      <c r="AJ20">
        <f>SUMIFS('conditional forecasts_0'!AK$6:AK$553,'conditional forecasts_0'!$CW$6:$CW$553,$B20,'conditional forecasts_0'!$B$6:$B$553,"adm")</f>
        <v>1175.0708390315931</v>
      </c>
      <c r="AK20">
        <f>SUMIFS('conditional forecasts_0'!AL$6:AL$553,'conditional forecasts_0'!$CW$6:$CW$553,$B20,'conditional forecasts_0'!$B$6:$B$553,"adm")</f>
        <v>1215.734977450328</v>
      </c>
      <c r="AL20">
        <f>SUMIFS('conditional forecasts_0'!AM$6:AM$553,'conditional forecasts_0'!$CW$6:$CW$553,$B20,'conditional forecasts_0'!$B$6:$B$553,"adm")</f>
        <v>960.54112179026527</v>
      </c>
      <c r="AM20">
        <f>SUMIFS('conditional forecasts_0'!AN$6:AN$553,'conditional forecasts_0'!$CW$6:$CW$553,$B20,'conditional forecasts_0'!$B$6:$B$553,"adm")</f>
        <v>971.00558401314254</v>
      </c>
      <c r="AN20">
        <f>SUMIFS('conditional forecasts_0'!AO$6:AO$553,'conditional forecasts_0'!$CW$6:$CW$553,$B20,'conditional forecasts_0'!$B$6:$B$553,"adm")</f>
        <v>1021.210461379654</v>
      </c>
      <c r="AO20">
        <f>SUMIFS('conditional forecasts_0'!AP$6:AP$553,'conditional forecasts_0'!$CW$6:$CW$553,$B20,'conditional forecasts_0'!$B$6:$B$553,"adm")</f>
        <v>1238.7325983038961</v>
      </c>
      <c r="AP20">
        <f>SUMIFS('conditional forecasts_0'!AQ$6:AQ$553,'conditional forecasts_0'!$CW$6:$CW$553,$B20,'conditional forecasts_0'!$B$6:$B$553,"adm")</f>
        <v>1284.8335592702642</v>
      </c>
      <c r="AQ20">
        <f>SUMIFS('conditional forecasts_0'!AR$6:AR$553,'conditional forecasts_0'!$CW$6:$CW$553,$B20,'conditional forecasts_0'!$B$6:$B$553,"adm")</f>
        <v>1214.3046305321875</v>
      </c>
      <c r="AR20">
        <f>SUMIFS('conditional forecasts_0'!AS$6:AS$553,'conditional forecasts_0'!$CW$6:$CW$553,$B20,'conditional forecasts_0'!$B$6:$B$553,"adm")</f>
        <v>1237.3823663970381</v>
      </c>
      <c r="AS20">
        <f>SUMIFS('conditional forecasts_0'!AT$6:AT$553,'conditional forecasts_0'!$CW$6:$CW$553,$B20,'conditional forecasts_0'!$B$6:$B$553,"adm")</f>
        <v>1128.7413802912556</v>
      </c>
      <c r="AT20">
        <f>SUMIFS('conditional forecasts_0'!AU$6:AU$553,'conditional forecasts_0'!$CW$6:$CW$553,$B20,'conditional forecasts_0'!$B$6:$B$553,"adm")</f>
        <v>1185.8569095355851</v>
      </c>
      <c r="AU20">
        <f>SUMIFS('conditional forecasts_0'!AV$6:AV$553,'conditional forecasts_0'!$CW$6:$CW$553,$B20,'conditional forecasts_0'!$B$6:$B$553,"adm")</f>
        <v>1113.2039388007231</v>
      </c>
      <c r="AV20">
        <f>SUMIFS('conditional forecasts_0'!AW$6:AW$553,'conditional forecasts_0'!$CW$6:$CW$553,$B20,'conditional forecasts_0'!$B$6:$B$553,"adm")</f>
        <v>1073.33861200669</v>
      </c>
      <c r="AW20">
        <f>SUMIFS('conditional forecasts_0'!AX$6:AX$553,'conditional forecasts_0'!$CW$6:$CW$553,$B20,'conditional forecasts_0'!$B$6:$B$553,"adm")</f>
        <v>1115.3646921209659</v>
      </c>
      <c r="AX20">
        <f>SUMIFS('conditional forecasts_0'!AY$6:AY$553,'conditional forecasts_0'!$CW$6:$CW$553,$B20,'conditional forecasts_0'!$B$6:$B$553,"adm")</f>
        <v>861.68418607984825</v>
      </c>
      <c r="AY20">
        <f>SUMIFS('conditional forecasts_0'!AZ$6:AZ$553,'conditional forecasts_0'!$CW$6:$CW$553,$B20,'conditional forecasts_0'!$B$6:$B$553,"adm")</f>
        <v>873.6651069377225</v>
      </c>
      <c r="AZ20">
        <f>SUMIFS('conditional forecasts_0'!BA$6:BA$553,'conditional forecasts_0'!$CW$6:$CW$553,$B20,'conditional forecasts_0'!$B$6:$B$553,"adm")</f>
        <v>925.28088847124059</v>
      </c>
      <c r="BA20">
        <f>SUMIFS('conditional forecasts_0'!BB$6:BB$553,'conditional forecasts_0'!$CW$6:$CW$553,$B20,'conditional forecasts_0'!$B$6:$B$553,"adm")</f>
        <v>1144.0586659748519</v>
      </c>
      <c r="BB20">
        <f>SUMIFS('conditional forecasts_0'!BC$6:BC$553,'conditional forecasts_0'!$CW$6:$CW$553,$B20,'conditional forecasts_0'!$B$6:$B$553,"adm")</f>
        <v>1191.2635166816594</v>
      </c>
      <c r="BC20">
        <f>SUMIFS('conditional forecasts_0'!BD$6:BD$553,'conditional forecasts_0'!$CW$6:$CW$553,$B20,'conditional forecasts_0'!$B$6:$B$553,"adm")</f>
        <v>1121.7222627239992</v>
      </c>
      <c r="BD20">
        <f>SUMIFS('conditional forecasts_0'!BE$6:BE$553,'conditional forecasts_0'!$CW$6:$CW$553,$B20,'conditional forecasts_0'!$B$6:$B$553,"adm")</f>
        <v>1145.7148166131826</v>
      </c>
      <c r="BE20">
        <f>SUMIFS('conditional forecasts_0'!BF$6:BF$553,'conditional forecasts_0'!$CW$6:$CW$553,$B20,'conditional forecasts_0'!$B$6:$B$553,"adm")</f>
        <v>1037.9494939474814</v>
      </c>
      <c r="BF20">
        <f>SUMIFS('conditional forecasts_0'!BG$6:BG$553,'conditional forecasts_0'!$CW$6:$CW$553,$B20,'conditional forecasts_0'!$B$6:$B$553,"adm")</f>
        <v>1095.9189877892074</v>
      </c>
      <c r="BG20">
        <f>SUMIFS('conditional forecasts_0'!BH$6:BH$553,'conditional forecasts_0'!$CW$6:$CW$553,$B20,'conditional forecasts_0'!$B$6:$B$553,"adm")</f>
        <v>1024.1026254448743</v>
      </c>
      <c r="BH20">
        <f>SUMIFS('conditional forecasts_0'!BI$6:BI$553,'conditional forecasts_0'!$CW$6:$CW$553,$B20,'conditional forecasts_0'!$B$6:$B$553,"adm")</f>
        <v>985.05630365943102</v>
      </c>
      <c r="BI20">
        <f>SUMIFS('conditional forecasts_0'!BJ$6:BJ$553,'conditional forecasts_0'!$CW$6:$CW$553,$B20,'conditional forecasts_0'!$B$6:$B$553,"adm")</f>
        <v>1027.8879538267436</v>
      </c>
      <c r="BJ20">
        <f>SUMIFS('conditional forecasts_0'!BK$6:BK$553,'conditional forecasts_0'!$CW$6:$CW$553,$B20,'conditional forecasts_0'!$B$6:$B$553,"adm")</f>
        <v>775.01405634062417</v>
      </c>
      <c r="BK20">
        <f>SUMIFS('conditional forecasts_0'!BL$6:BL$553,'conditional forecasts_0'!$CW$6:$CW$553,$B20,'conditional forecasts_0'!$B$6:$B$553,"adm")</f>
        <v>787.82855750731642</v>
      </c>
      <c r="BL20">
        <f>SUMIFS('conditional forecasts_0'!BM$6:BM$553,'conditional forecasts_0'!$CW$6:$CW$553,$B20,'conditional forecasts_0'!$B$6:$B$553,"adm")</f>
        <v>840.33868134328759</v>
      </c>
      <c r="BM20">
        <f>SUMIFS('conditional forecasts_0'!BN$6:BN$553,'conditional forecasts_0'!$CW$6:$CW$553,$B20,'conditional forecasts_0'!$B$6:$B$553,"adm")</f>
        <v>1060.1056109446213</v>
      </c>
      <c r="BN20">
        <f>SUMIFS('conditional forecasts_0'!BO$6:BO$553,'conditional forecasts_0'!$CW$6:$CW$553,$B20,'conditional forecasts_0'!$B$6:$B$553,"adm")</f>
        <v>1108.41811730874</v>
      </c>
      <c r="BO20">
        <f>SUMIFS('conditional forecasts_0'!BP$6:BP$553,'conditional forecasts_0'!$CW$6:$CW$553,$B20,'conditional forecasts_0'!$B$6:$B$553,"adm")</f>
        <v>1040.1039907146744</v>
      </c>
      <c r="BP20">
        <f>SUMIFS('conditional forecasts_0'!BQ$6:BQ$553,'conditional forecasts_0'!$CW$6:$CW$553,$B20,'conditional forecasts_0'!$B$6:$B$553,"adm")</f>
        <v>1065.409421076472</v>
      </c>
      <c r="BQ20">
        <f>SUMIFS('conditional forecasts_0'!BR$6:BR$553,'conditional forecasts_0'!$CW$6:$CW$553,$B20,'conditional forecasts_0'!$B$6:$B$553,"adm")</f>
        <v>958.96668798732367</v>
      </c>
      <c r="BR20">
        <f>SUMIFS('conditional forecasts_0'!BS$6:BS$553,'conditional forecasts_0'!$CW$6:$CW$553,$B20,'conditional forecasts_0'!$B$6:$B$553,"adm")</f>
        <v>1018.1526524351938</v>
      </c>
      <c r="BS20">
        <f>SUMIFS('conditional forecasts_0'!BT$6:BT$553,'conditional forecasts_0'!$CW$6:$CW$553,$B20,'conditional forecasts_0'!$B$6:$B$553,"adm")</f>
        <v>947.30970611769135</v>
      </c>
      <c r="BT20">
        <f>SUMIFS('conditional forecasts_0'!BU$6:BU$553,'conditional forecasts_0'!$CW$6:$CW$553,$B20,'conditional forecasts_0'!$B$6:$B$553,"adm")</f>
        <v>908.87331882871331</v>
      </c>
      <c r="BU20">
        <f>SUMIFS('conditional forecasts_0'!BV$6:BV$553,'conditional forecasts_0'!$CW$6:$CW$553,$B20,'conditional forecasts_0'!$B$6:$B$553,"adm")</f>
        <v>951.89872573397929</v>
      </c>
      <c r="BV20">
        <f>SUMIFS('conditional forecasts_0'!BW$6:BW$553,'conditional forecasts_0'!$CW$6:$CW$553,$B20,'conditional forecasts_0'!$B$6:$B$553,"adm")</f>
        <v>698.86613280640836</v>
      </c>
      <c r="BW20">
        <f>SUMIFS('conditional forecasts_0'!BX$6:BX$553,'conditional forecasts_0'!$CW$6:$CW$553,$B20,'conditional forecasts_0'!$B$6:$B$553,"adm")</f>
        <v>711.37290511378251</v>
      </c>
      <c r="BX20">
        <f>SUMIFS('conditional forecasts_0'!BY$6:BY$553,'conditional forecasts_0'!$CW$6:$CW$553,$B20,'conditional forecasts_0'!$B$6:$B$553,"adm")</f>
        <v>763.7469401187609</v>
      </c>
      <c r="BY20">
        <f>SUMIFS('conditional forecasts_0'!BZ$6:BZ$553,'conditional forecasts_0'!$CW$6:$CW$553,$B20,'conditional forecasts_0'!$B$6:$B$553,"adm")</f>
        <v>983.91045689558064</v>
      </c>
      <c r="BZ20">
        <f>SUMIFS('conditional forecasts_0'!CA$6:CA$553,'conditional forecasts_0'!$CW$6:$CW$553,$B20,'conditional forecasts_0'!$B$6:$B$553,"adm")</f>
        <v>1033.4347793350978</v>
      </c>
      <c r="CA20">
        <f>SUMIFS('conditional forecasts_0'!CB$6:CB$553,'conditional forecasts_0'!$CW$6:$CW$553,$B20,'conditional forecasts_0'!$B$6:$B$553,"adm")</f>
        <v>967.2292057655261</v>
      </c>
      <c r="CB20">
        <f>SUMIFS('conditional forecasts_0'!CC$6:CC$553,'conditional forecasts_0'!$CW$6:$CW$553,$B20,'conditional forecasts_0'!$B$6:$B$553,"adm")</f>
        <v>995.34552775357406</v>
      </c>
      <c r="CC20">
        <f>SUMIFS('conditional forecasts_0'!CD$6:CD$553,'conditional forecasts_0'!$CW$6:$CW$553,$B20,'conditional forecasts_0'!$B$6:$B$553,"adm")</f>
        <v>891.9623733004064</v>
      </c>
      <c r="CD20">
        <f>SUMIFS('conditional forecasts_0'!CE$6:CE$553,'conditional forecasts_0'!$CW$6:$CW$553,$B20,'conditional forecasts_0'!$B$6:$B$553,"adm")</f>
        <v>953.86223237625313</v>
      </c>
      <c r="CE20">
        <f>SUMIFS('conditional forecasts_0'!CF$6:CF$553,'conditional forecasts_0'!$CW$6:$CW$553,$B20,'conditional forecasts_0'!$B$6:$B$553,"adm")</f>
        <v>884.82312618317144</v>
      </c>
      <c r="CF20">
        <f>SUMIFS('conditional forecasts_0'!CG$6:CG$553,'conditional forecasts_0'!$CW$6:$CW$553,$B20,'conditional forecasts_0'!$B$6:$B$553,"adm")</f>
        <v>846.8843687839269</v>
      </c>
      <c r="CG20">
        <f>SUMIFS('conditional forecasts_0'!CH$6:CH$553,'conditional forecasts_0'!$CW$6:$CW$553,$B20,'conditional forecasts_0'!$B$6:$B$553,"adm")</f>
        <v>888.95992766888821</v>
      </c>
      <c r="CH20">
        <f>SUMIFS('conditional forecasts_0'!CI$6:CI$553,'conditional forecasts_0'!$CW$6:$CW$553,$B20,'conditional forecasts_0'!$B$6:$B$553,"adm")</f>
        <v>633.67725751304829</v>
      </c>
      <c r="CI20">
        <f>SUMIFS('conditional forecasts_0'!CJ$6:CJ$553,'conditional forecasts_0'!$CW$6:$CW$553,$B20,'conditional forecasts_0'!$B$6:$B$553,"adm")</f>
        <v>642.9013646474375</v>
      </c>
      <c r="CJ20">
        <f>SUMIFS('conditional forecasts_0'!CK$6:CK$553,'conditional forecasts_0'!$CW$6:$CW$553,$B20,'conditional forecasts_0'!$B$6:$B$553,"adm")</f>
        <v>691.4176272685977</v>
      </c>
      <c r="CK20">
        <f>SUMIFS('conditional forecasts_0'!CL$6:CL$553,'conditional forecasts_0'!$CW$6:$CW$553,$B20,'conditional forecasts_0'!$B$6:$B$553,"adm")</f>
        <v>908.32393687939589</v>
      </c>
      <c r="CL20">
        <f>SUMIFS('conditional forecasts_0'!CM$6:CM$553,'conditional forecasts_0'!$CW$6:$CW$553,$B20,'conditional forecasts_0'!$B$6:$B$553,"adm")</f>
        <v>956.12843695642403</v>
      </c>
      <c r="CM20">
        <f>SUMIFS('conditional forecasts_0'!CN$6:CN$553,'conditional forecasts_0'!$CW$6:$CW$553,$B20,'conditional forecasts_0'!$B$6:$B$553,"adm")</f>
        <v>890.53587475557515</v>
      </c>
      <c r="CN20">
        <f>SUMIFS('conditional forecasts_0'!CO$6:CO$553,'conditional forecasts_0'!$CW$6:$CW$553,$B20,'conditional forecasts_0'!$B$6:$B$553,"adm")</f>
        <v>924.39121497440067</v>
      </c>
      <c r="CO20">
        <f>SUMIFS('conditional forecasts_0'!CP$6:CP$553,'conditional forecasts_0'!$CW$6:$CW$553,$B20,'conditional forecasts_0'!$B$6:$B$553,"adm")</f>
        <v>832.29209429006994</v>
      </c>
      <c r="CP20">
        <f>SUMIFS('conditional forecasts_0'!CQ$6:CQ$553,'conditional forecasts_0'!$CW$6:$CW$553,$B20,'conditional forecasts_0'!$B$6:$B$553,"adm")</f>
        <v>913.69463914241851</v>
      </c>
      <c r="CQ20">
        <f>SUMIFS('conditional forecasts_0'!CR$6:CR$553,'conditional forecasts_0'!$CW$6:$CW$553,$B20,'conditional forecasts_0'!$B$6:$B$553,"adm")</f>
        <v>861.26491655204973</v>
      </c>
      <c r="CR20">
        <f>SUMIFS('conditional forecasts_0'!CS$6:CS$553,'conditional forecasts_0'!$CW$6:$CW$553,$B20,'conditional forecasts_0'!$B$6:$B$553,"adm")</f>
        <v>812.68437544605285</v>
      </c>
      <c r="CS20">
        <f>SUMIFS('conditional forecasts_0'!CT$6:CT$553,'conditional forecasts_0'!$CW$6:$CW$553,$B20,'conditional forecasts_0'!$B$6:$B$553,"adm")</f>
        <v>864.78332335211223</v>
      </c>
      <c r="CT20">
        <f>SUMIFS('conditional forecasts_0'!CU$6:CU$553,'conditional forecasts_0'!$CW$6:$CW$553,$B20,'conditional forecasts_0'!$B$6:$B$553,"adm")</f>
        <v>596.768366703639</v>
      </c>
    </row>
    <row r="21" spans="2:98" x14ac:dyDescent="0.3">
      <c r="B21">
        <v>1601</v>
      </c>
      <c r="C21">
        <f>SUMIFS('conditional forecasts_0'!D$6:D$553,'conditional forecasts_0'!$CW$6:$CW$553,$B21,'conditional forecasts_0'!$B$6:$B$553,"adm")</f>
        <v>-4.2057719502912096</v>
      </c>
      <c r="D21">
        <f>SUMIFS('conditional forecasts_0'!E$6:E$553,'conditional forecasts_0'!$CW$6:$CW$553,$B21,'conditional forecasts_0'!$B$6:$B$553,"adm")</f>
        <v>-0.98195707746770466</v>
      </c>
      <c r="E21">
        <f>SUMIFS('conditional forecasts_0'!F$6:F$553,'conditional forecasts_0'!$CW$6:$CW$553,$B21,'conditional forecasts_0'!$B$6:$B$553,"adm")</f>
        <v>18.51304062392628</v>
      </c>
      <c r="F21">
        <f>SUMIFS('conditional forecasts_0'!G$6:G$553,'conditional forecasts_0'!$CW$6:$CW$553,$B21,'conditional forecasts_0'!$B$6:$B$553,"adm")</f>
        <v>23.865972930345002</v>
      </c>
      <c r="G21">
        <f>SUMIFS('conditional forecasts_0'!H$6:H$553,'conditional forecasts_0'!$CW$6:$CW$553,$B21,'conditional forecasts_0'!$B$6:$B$553,"adm")</f>
        <v>29.562741801243298</v>
      </c>
      <c r="H21">
        <f>SUMIFS('conditional forecasts_0'!I$6:I$553,'conditional forecasts_0'!$CW$6:$CW$553,$B21,'conditional forecasts_0'!$B$6:$B$553,"adm")</f>
        <v>40.036040678304154</v>
      </c>
      <c r="I21">
        <f>SUMIFS('conditional forecasts_0'!J$6:J$553,'conditional forecasts_0'!$CW$6:$CW$553,$B21,'conditional forecasts_0'!$B$6:$B$553,"adm")</f>
        <v>42.348418159173406</v>
      </c>
      <c r="J21">
        <f>SUMIFS('conditional forecasts_0'!K$6:K$553,'conditional forecasts_0'!$CW$6:$CW$553,$B21,'conditional forecasts_0'!$B$6:$B$553,"adm")</f>
        <v>50.010558525376631</v>
      </c>
      <c r="K21">
        <f>SUMIFS('conditional forecasts_0'!L$6:L$553,'conditional forecasts_0'!$CW$6:$CW$553,$B21,'conditional forecasts_0'!$B$6:$B$553,"adm")</f>
        <v>48.148401031160596</v>
      </c>
      <c r="L21">
        <f>SUMIFS('conditional forecasts_0'!M$6:M$553,'conditional forecasts_0'!$CW$6:$CW$553,$B21,'conditional forecasts_0'!$B$6:$B$553,"adm")</f>
        <v>36.39198722068042</v>
      </c>
      <c r="M21">
        <f>SUMIFS('conditional forecasts_0'!N$6:N$553,'conditional forecasts_0'!$CW$6:$CW$553,$B21,'conditional forecasts_0'!$B$6:$B$553,"adm")</f>
        <v>21.389340596437318</v>
      </c>
      <c r="N21">
        <f>SUMIFS('conditional forecasts_0'!O$6:O$553,'conditional forecasts_0'!$CW$6:$CW$553,$B21,'conditional forecasts_0'!$B$6:$B$553,"adm")</f>
        <v>-12.592037807063519</v>
      </c>
      <c r="O21">
        <f>SUMIFS('conditional forecasts_0'!P$6:P$553,'conditional forecasts_0'!$CW$6:$CW$553,$B21,'conditional forecasts_0'!$B$6:$B$553,"adm")</f>
        <v>-15.595457725193473</v>
      </c>
      <c r="P21">
        <f>SUMIFS('conditional forecasts_0'!Q$6:Q$553,'conditional forecasts_0'!$CW$6:$CW$553,$B21,'conditional forecasts_0'!$B$6:$B$553,"adm")</f>
        <v>-12.8902965646529</v>
      </c>
      <c r="Q21">
        <f>SUMIFS('conditional forecasts_0'!R$6:R$553,'conditional forecasts_0'!$CW$6:$CW$553,$B21,'conditional forecasts_0'!$B$6:$B$553,"adm")</f>
        <v>12.559258982380943</v>
      </c>
      <c r="R21">
        <f>SUMIFS('conditional forecasts_0'!S$6:S$553,'conditional forecasts_0'!$CW$6:$CW$553,$B21,'conditional forecasts_0'!$B$6:$B$553,"adm")</f>
        <v>23.459516932430908</v>
      </c>
      <c r="S21">
        <f>SUMIFS('conditional forecasts_0'!T$6:T$553,'conditional forecasts_0'!$CW$6:$CW$553,$B21,'conditional forecasts_0'!$B$6:$B$553,"adm")</f>
        <v>32.60554961222698</v>
      </c>
      <c r="T21">
        <f>SUMIFS('conditional forecasts_0'!U$6:U$553,'conditional forecasts_0'!$CW$6:$CW$553,$B21,'conditional forecasts_0'!$B$6:$B$553,"adm")</f>
        <v>44.381159600853849</v>
      </c>
      <c r="U21">
        <f>SUMIFS('conditional forecasts_0'!V$6:V$553,'conditional forecasts_0'!$CW$6:$CW$553,$B21,'conditional forecasts_0'!$B$6:$B$553,"adm")</f>
        <v>47.121764407880413</v>
      </c>
      <c r="V21">
        <f>SUMIFS('conditional forecasts_0'!W$6:W$553,'conditional forecasts_0'!$CW$6:$CW$553,$B21,'conditional forecasts_0'!$B$6:$B$553,"adm")</f>
        <v>54.749833579240537</v>
      </c>
      <c r="W21">
        <f>SUMIFS('conditional forecasts_0'!X$6:X$553,'conditional forecasts_0'!$CW$6:$CW$553,$B21,'conditional forecasts_0'!$B$6:$B$553,"adm")</f>
        <v>52.73006311527093</v>
      </c>
      <c r="X21">
        <f>SUMIFS('conditional forecasts_0'!Y$6:Y$553,'conditional forecasts_0'!$CW$6:$CW$553,$B21,'conditional forecasts_0'!$B$6:$B$553,"adm")</f>
        <v>40.874316362425382</v>
      </c>
      <c r="Y21">
        <f>SUMIFS('conditional forecasts_0'!Z$6:Z$553,'conditional forecasts_0'!$CW$6:$CW$553,$B21,'conditional forecasts_0'!$B$6:$B$553,"adm")</f>
        <v>25.775831706705443</v>
      </c>
      <c r="Z21">
        <f>SUMIFS('conditional forecasts_0'!AA$6:AA$553,'conditional forecasts_0'!$CW$6:$CW$553,$B21,'conditional forecasts_0'!$B$6:$B$553,"adm")</f>
        <v>-8.3392339348452538</v>
      </c>
      <c r="AA21">
        <f>SUMIFS('conditional forecasts_0'!AB$6:AB$553,'conditional forecasts_0'!$CW$6:$CW$553,$B21,'conditional forecasts_0'!$B$6:$B$553,"adm")</f>
        <v>-11.488038372215485</v>
      </c>
      <c r="AB21">
        <f>SUMIFS('conditional forecasts_0'!AC$6:AC$553,'conditional forecasts_0'!$CW$6:$CW$553,$B21,'conditional forecasts_0'!$B$6:$B$553,"adm")</f>
        <v>-8.9092531214772279</v>
      </c>
      <c r="AC21">
        <f>SUMIFS('conditional forecasts_0'!AD$6:AD$553,'conditional forecasts_0'!$CW$6:$CW$553,$B21,'conditional forecasts_0'!$B$6:$B$553,"adm")</f>
        <v>16.466311034217551</v>
      </c>
      <c r="AD21">
        <f>SUMIFS('conditional forecasts_0'!AE$6:AE$553,'conditional forecasts_0'!$CW$6:$CW$553,$B21,'conditional forecasts_0'!$B$6:$B$553,"adm")</f>
        <v>27.358996105504644</v>
      </c>
      <c r="AE21">
        <f>SUMIFS('conditional forecasts_0'!AF$6:AF$553,'conditional forecasts_0'!$CW$6:$CW$553,$B21,'conditional forecasts_0'!$B$6:$B$553,"adm")</f>
        <v>36.551680605345915</v>
      </c>
      <c r="AF21">
        <f>SUMIFS('conditional forecasts_0'!AG$6:AG$553,'conditional forecasts_0'!$CW$6:$CW$553,$B21,'conditional forecasts_0'!$B$6:$B$553,"adm")</f>
        <v>48.397499925815197</v>
      </c>
      <c r="AG21">
        <f>SUMIFS('conditional forecasts_0'!AH$6:AH$553,'conditional forecasts_0'!$CW$6:$CW$553,$B21,'conditional forecasts_0'!$B$6:$B$553,"adm")</f>
        <v>51.198057551898714</v>
      </c>
      <c r="AH21">
        <f>SUMIFS('conditional forecasts_0'!AI$6:AI$553,'conditional forecasts_0'!$CW$6:$CW$553,$B21,'conditional forecasts_0'!$B$6:$B$553,"adm")</f>
        <v>58.850443004881271</v>
      </c>
      <c r="AI21">
        <f>SUMIFS('conditional forecasts_0'!AJ$6:AJ$553,'conditional forecasts_0'!$CW$6:$CW$553,$B21,'conditional forecasts_0'!$B$6:$B$553,"adm")</f>
        <v>56.809804217427796</v>
      </c>
      <c r="AJ21">
        <f>SUMIFS('conditional forecasts_0'!AK$6:AK$553,'conditional forecasts_0'!$CW$6:$CW$553,$B21,'conditional forecasts_0'!$B$6:$B$553,"adm")</f>
        <v>44.894341822547489</v>
      </c>
      <c r="AK21">
        <f>SUMIFS('conditional forecasts_0'!AL$6:AL$553,'conditional forecasts_0'!$CW$6:$CW$553,$B21,'conditional forecasts_0'!$B$6:$B$553,"adm")</f>
        <v>29.713281839514238</v>
      </c>
      <c r="AL21">
        <f>SUMIFS('conditional forecasts_0'!AM$6:AM$553,'conditional forecasts_0'!$CW$6:$CW$553,$B21,'conditional forecasts_0'!$B$6:$B$553,"adm")</f>
        <v>-4.4894901825185869</v>
      </c>
      <c r="AM21">
        <f>SUMIFS('conditional forecasts_0'!AN$6:AN$553,'conditional forecasts_0'!$CW$6:$CW$553,$B21,'conditional forecasts_0'!$B$6:$B$553,"adm")</f>
        <v>-7.7175035656371378</v>
      </c>
      <c r="AN21">
        <f>SUMIFS('conditional forecasts_0'!AO$6:AO$553,'conditional forecasts_0'!$CW$6:$CW$553,$B21,'conditional forecasts_0'!$B$6:$B$553,"adm")</f>
        <v>-5.2024586025274004</v>
      </c>
      <c r="AO21">
        <f>SUMIFS('conditional forecasts_0'!AP$6:AP$553,'conditional forecasts_0'!$CW$6:$CW$553,$B21,'conditional forecasts_0'!$B$6:$B$553,"adm")</f>
        <v>20.125703660671952</v>
      </c>
      <c r="AP21">
        <f>SUMIFS('conditional forecasts_0'!AQ$6:AQ$553,'conditional forecasts_0'!$CW$6:$CW$553,$B21,'conditional forecasts_0'!$B$6:$B$553,"adm")</f>
        <v>30.984256695583852</v>
      </c>
      <c r="AQ21">
        <f>SUMIFS('conditional forecasts_0'!AR$6:AR$553,'conditional forecasts_0'!$CW$6:$CW$553,$B21,'conditional forecasts_0'!$B$6:$B$553,"adm")</f>
        <v>40.151330365151786</v>
      </c>
      <c r="AR21">
        <f>SUMIFS('conditional forecasts_0'!AS$6:AS$553,'conditional forecasts_0'!$CW$6:$CW$553,$B21,'conditional forecasts_0'!$B$6:$B$553,"adm")</f>
        <v>51.975256334920175</v>
      </c>
      <c r="AS21">
        <f>SUMIFS('conditional forecasts_0'!AT$6:AT$553,'conditional forecasts_0'!$CW$6:$CW$553,$B21,'conditional forecasts_0'!$B$6:$B$553,"adm")</f>
        <v>54.753638635246261</v>
      </c>
      <c r="AT21">
        <f>SUMIFS('conditional forecasts_0'!AU$6:AU$553,'conditional forecasts_0'!$CW$6:$CW$553,$B21,'conditional forecasts_0'!$B$6:$B$553,"adm")</f>
        <v>62.38065812161269</v>
      </c>
      <c r="AU21">
        <f>SUMIFS('conditional forecasts_0'!AV$6:AV$553,'conditional forecasts_0'!$CW$6:$CW$553,$B21,'conditional forecasts_0'!$B$6:$B$553,"adm")</f>
        <v>60.309703281387087</v>
      </c>
      <c r="AV21">
        <f>SUMIFS('conditional forecasts_0'!AW$6:AW$553,'conditional forecasts_0'!$CW$6:$CW$553,$B21,'conditional forecasts_0'!$B$6:$B$553,"adm")</f>
        <v>48.358406128628104</v>
      </c>
      <c r="AW21">
        <f>SUMIFS('conditional forecasts_0'!AX$6:AX$553,'conditional forecasts_0'!$CW$6:$CW$553,$B21,'conditional forecasts_0'!$B$6:$B$553,"adm")</f>
        <v>33.136618396196198</v>
      </c>
      <c r="AX21">
        <f>SUMIFS('conditional forecasts_0'!AY$6:AY$553,'conditional forecasts_0'!$CW$6:$CW$553,$B21,'conditional forecasts_0'!$B$6:$B$553,"adm")</f>
        <v>-1.1101178803086782</v>
      </c>
      <c r="AY21">
        <f>SUMIFS('conditional forecasts_0'!AZ$6:AZ$553,'conditional forecasts_0'!$CW$6:$CW$553,$B21,'conditional forecasts_0'!$B$6:$B$553,"adm")</f>
        <v>-4.383052243117703</v>
      </c>
      <c r="AZ21">
        <f>SUMIFS('conditional forecasts_0'!BA$6:BA$553,'conditional forecasts_0'!$CW$6:$CW$553,$B21,'conditional forecasts_0'!$B$6:$B$553,"adm")</f>
        <v>-1.9115751188851391</v>
      </c>
      <c r="BA21">
        <f>SUMIFS('conditional forecasts_0'!BB$6:BB$553,'conditional forecasts_0'!$CW$6:$CW$553,$B21,'conditional forecasts_0'!$B$6:$B$553,"adm")</f>
        <v>23.376109501714264</v>
      </c>
      <c r="BB21">
        <f>SUMIFS('conditional forecasts_0'!BC$6:BC$553,'conditional forecasts_0'!$CW$6:$CW$553,$B21,'conditional forecasts_0'!$B$6:$B$553,"adm")</f>
        <v>34.198026827601147</v>
      </c>
      <c r="BC21">
        <f>SUMIFS('conditional forecasts_0'!BD$6:BD$553,'conditional forecasts_0'!$CW$6:$CW$553,$B21,'conditional forecasts_0'!$B$6:$B$553,"adm")</f>
        <v>43.331979062243036</v>
      </c>
      <c r="BD21">
        <f>SUMIFS('conditional forecasts_0'!BE$6:BE$553,'conditional forecasts_0'!$CW$6:$CW$553,$B21,'conditional forecasts_0'!$B$6:$B$553,"adm")</f>
        <v>55.125124510324973</v>
      </c>
      <c r="BE21">
        <f>SUMIFS('conditional forecasts_0'!BF$6:BF$553,'conditional forecasts_0'!$CW$6:$CW$553,$B21,'conditional forecasts_0'!$B$6:$B$553,"adm")</f>
        <v>57.873507979150006</v>
      </c>
      <c r="BF21">
        <f>SUMIFS('conditional forecasts_0'!BG$6:BG$553,'conditional forecasts_0'!$CW$6:$CW$553,$B21,'conditional forecasts_0'!$B$6:$B$553,"adm")</f>
        <v>65.469885245430333</v>
      </c>
      <c r="BG21">
        <f>SUMIFS('conditional forecasts_0'!BH$6:BH$553,'conditional forecasts_0'!$CW$6:$CW$553,$B21,'conditional forecasts_0'!$B$6:$B$553,"adm")</f>
        <v>63.366766293121714</v>
      </c>
      <c r="BH21">
        <f>SUMIFS('conditional forecasts_0'!BI$6:BI$553,'conditional forecasts_0'!$CW$6:$CW$553,$B21,'conditional forecasts_0'!$B$6:$B$553,"adm")</f>
        <v>51.381640452291528</v>
      </c>
      <c r="BI21">
        <f>SUMIFS('conditional forecasts_0'!BJ$6:BJ$553,'conditional forecasts_0'!$CW$6:$CW$553,$B21,'conditional forecasts_0'!$B$6:$B$553,"adm")</f>
        <v>36.124885657548688</v>
      </c>
      <c r="BJ21">
        <f>SUMIFS('conditional forecasts_0'!BK$6:BK$553,'conditional forecasts_0'!$CW$6:$CW$553,$B21,'conditional forecasts_0'!$B$6:$B$553,"adm")</f>
        <v>1.8429690496863387</v>
      </c>
      <c r="BK21">
        <f>SUMIFS('conditional forecasts_0'!BL$6:BL$553,'conditional forecasts_0'!$CW$6:$CW$553,$B21,'conditional forecasts_0'!$B$6:$B$553,"adm")</f>
        <v>-1.4643909322956077</v>
      </c>
      <c r="BL21">
        <f>SUMIFS('conditional forecasts_0'!BM$6:BM$553,'conditional forecasts_0'!$CW$6:$CW$553,$B21,'conditional forecasts_0'!$B$6:$B$553,"adm")</f>
        <v>0.97412076504983247</v>
      </c>
      <c r="BM21">
        <f>SUMIFS('conditional forecasts_0'!BN$6:BN$553,'conditional forecasts_0'!$CW$6:$CW$553,$B21,'conditional forecasts_0'!$B$6:$B$553,"adm")</f>
        <v>26.230590328848681</v>
      </c>
      <c r="BN21">
        <f>SUMIFS('conditional forecasts_0'!BO$6:BO$553,'conditional forecasts_0'!$CW$6:$CW$553,$B21,'conditional forecasts_0'!$B$6:$B$553,"adm")</f>
        <v>37.022941590553486</v>
      </c>
      <c r="BO21">
        <f>SUMIFS('conditional forecasts_0'!BP$6:BP$553,'conditional forecasts_0'!$CW$6:$CW$553,$B21,'conditional forecasts_0'!$B$6:$B$553,"adm")</f>
        <v>46.128618528462816</v>
      </c>
      <c r="BP21">
        <f>SUMIFS('conditional forecasts_0'!BQ$6:BQ$553,'conditional forecasts_0'!$CW$6:$CW$553,$B21,'conditional forecasts_0'!$B$6:$B$553,"adm")</f>
        <v>57.894286837653723</v>
      </c>
      <c r="BQ21">
        <f>SUMIFS('conditional forecasts_0'!BR$6:BR$553,'conditional forecasts_0'!$CW$6:$CW$553,$B21,'conditional forecasts_0'!$B$6:$B$553,"adm")</f>
        <v>60.615370662480224</v>
      </c>
      <c r="BR21">
        <f>SUMIFS('conditional forecasts_0'!BS$6:BS$553,'conditional forecasts_0'!$CW$6:$CW$553,$B21,'conditional forecasts_0'!$B$6:$B$553,"adm")</f>
        <v>68.183771951304834</v>
      </c>
      <c r="BS21">
        <f>SUMIFS('conditional forecasts_0'!BT$6:BT$553,'conditional forecasts_0'!$CW$6:$CW$553,$B21,'conditional forecasts_0'!$B$6:$B$553,"adm")</f>
        <v>66.050846945708457</v>
      </c>
      <c r="BT21">
        <f>SUMIFS('conditional forecasts_0'!BU$6:BU$553,'conditional forecasts_0'!$CW$6:$CW$553,$B21,'conditional forecasts_0'!$B$6:$B$553,"adm")</f>
        <v>54.032841085197163</v>
      </c>
      <c r="BU21">
        <f>SUMIFS('conditional forecasts_0'!BV$6:BV$553,'conditional forecasts_0'!$CW$6:$CW$553,$B21,'conditional forecasts_0'!$B$6:$B$553,"adm")</f>
        <v>38.739436575961783</v>
      </c>
      <c r="BV21">
        <f>SUMIFS('conditional forecasts_0'!BW$6:BW$553,'conditional forecasts_0'!$CW$6:$CW$553,$B21,'conditional forecasts_0'!$B$6:$B$553,"adm")</f>
        <v>4.4178455538590811</v>
      </c>
      <c r="BW21">
        <f>SUMIFS('conditional forecasts_0'!BX$6:BX$553,'conditional forecasts_0'!$CW$6:$CW$553,$B21,'conditional forecasts_0'!$B$6:$B$553,"adm")</f>
        <v>1.0705933889907584</v>
      </c>
      <c r="BX21">
        <f>SUMIFS('conditional forecasts_0'!BY$6:BY$553,'conditional forecasts_0'!$CW$6:$CW$553,$B21,'conditional forecasts_0'!$B$6:$B$553,"adm")</f>
        <v>3.4736429307944334</v>
      </c>
      <c r="BY21">
        <f>SUMIFS('conditional forecasts_0'!BZ$6:BZ$553,'conditional forecasts_0'!$CW$6:$CW$553,$B21,'conditional forecasts_0'!$B$6:$B$553,"adm")</f>
        <v>28.704155535498867</v>
      </c>
      <c r="BZ21">
        <f>SUMIFS('conditional forecasts_0'!CA$6:CA$553,'conditional forecasts_0'!$CW$6:$CW$553,$B21,'conditional forecasts_0'!$B$6:$B$553,"adm")</f>
        <v>39.483080422097423</v>
      </c>
      <c r="CA21">
        <f>SUMIFS('conditional forecasts_0'!CB$6:CB$553,'conditional forecasts_0'!$CW$6:$CW$553,$B21,'conditional forecasts_0'!$B$6:$B$553,"adm")</f>
        <v>48.586154046854197</v>
      </c>
      <c r="CB21">
        <f>SUMIFS('conditional forecasts_0'!CC$6:CC$553,'conditional forecasts_0'!$CW$6:$CW$553,$B21,'conditional forecasts_0'!$B$6:$B$553,"adm")</f>
        <v>60.352404152625063</v>
      </c>
      <c r="CC21">
        <f>SUMIFS('conditional forecasts_0'!CD$6:CD$553,'conditional forecasts_0'!$CW$6:$CW$553,$B21,'conditional forecasts_0'!$B$6:$B$553,"adm")</f>
        <v>63.065791863111571</v>
      </c>
      <c r="CD21">
        <f>SUMIFS('conditional forecasts_0'!CE$6:CE$553,'conditional forecasts_0'!$CW$6:$CW$553,$B21,'conditional forecasts_0'!$B$6:$B$553,"adm")</f>
        <v>70.608013246035313</v>
      </c>
      <c r="CE21">
        <f>SUMIFS('conditional forecasts_0'!CF$6:CF$553,'conditional forecasts_0'!$CW$6:$CW$553,$B21,'conditional forecasts_0'!$B$6:$B$553,"adm")</f>
        <v>68.427461481777399</v>
      </c>
      <c r="CF21">
        <f>SUMIFS('conditional forecasts_0'!CG$6:CG$553,'conditional forecasts_0'!$CW$6:$CW$553,$B21,'conditional forecasts_0'!$B$6:$B$553,"adm")</f>
        <v>56.347080157108124</v>
      </c>
      <c r="CG21">
        <f>SUMIFS('conditional forecasts_0'!CH$6:CH$553,'conditional forecasts_0'!$CW$6:$CW$553,$B21,'conditional forecasts_0'!$B$6:$B$553,"adm")</f>
        <v>40.98867003580802</v>
      </c>
      <c r="CH21">
        <f>SUMIFS('conditional forecasts_0'!CI$6:CI$553,'conditional forecasts_0'!$CW$6:$CW$553,$B21,'conditional forecasts_0'!$B$6:$B$553,"adm")</f>
        <v>6.6217411555110814</v>
      </c>
      <c r="CI21">
        <f>SUMIFS('conditional forecasts_0'!CJ$6:CJ$553,'conditional forecasts_0'!$CW$6:$CW$553,$B21,'conditional forecasts_0'!$B$6:$B$553,"adm")</f>
        <v>3.2581868940519314</v>
      </c>
      <c r="CJ21">
        <f>SUMIFS('conditional forecasts_0'!CK$6:CK$553,'conditional forecasts_0'!$CW$6:$CW$553,$B21,'conditional forecasts_0'!$B$6:$B$553,"adm")</f>
        <v>5.6341930609729403</v>
      </c>
      <c r="CK21">
        <f>SUMIFS('conditional forecasts_0'!CL$6:CL$553,'conditional forecasts_0'!$CW$6:$CW$553,$B21,'conditional forecasts_0'!$B$6:$B$553,"adm")</f>
        <v>30.845595556301841</v>
      </c>
      <c r="CL21">
        <f>SUMIFS('conditional forecasts_0'!CM$6:CM$553,'conditional forecasts_0'!$CW$6:$CW$553,$B21,'conditional forecasts_0'!$B$6:$B$553,"adm")</f>
        <v>41.603698382631848</v>
      </c>
      <c r="CM21">
        <f>SUMIFS('conditional forecasts_0'!CN$6:CN$553,'conditional forecasts_0'!$CW$6:$CW$553,$B21,'conditional forecasts_0'!$B$6:$B$553,"adm")</f>
        <v>50.616963896171619</v>
      </c>
      <c r="CN21">
        <f>SUMIFS('conditional forecasts_0'!CO$6:CO$553,'conditional forecasts_0'!$CW$6:$CW$553,$B21,'conditional forecasts_0'!$B$6:$B$553,"adm")</f>
        <v>62.469290842084</v>
      </c>
      <c r="CO21">
        <f>SUMIFS('conditional forecasts_0'!CP$6:CP$553,'conditional forecasts_0'!$CW$6:$CW$553,$B21,'conditional forecasts_0'!$B$6:$B$553,"adm")</f>
        <v>64.864431902388574</v>
      </c>
      <c r="CP21">
        <f>SUMIFS('conditional forecasts_0'!CQ$6:CQ$553,'conditional forecasts_0'!$CW$6:$CW$553,$B21,'conditional forecasts_0'!$B$6:$B$553,"adm")</f>
        <v>72.696290703568408</v>
      </c>
      <c r="CQ21">
        <f>SUMIFS('conditional forecasts_0'!CR$6:CR$553,'conditional forecasts_0'!$CW$6:$CW$553,$B21,'conditional forecasts_0'!$B$6:$B$553,"adm")</f>
        <v>72.060062523968327</v>
      </c>
      <c r="CR21">
        <f>SUMIFS('conditional forecasts_0'!CS$6:CS$553,'conditional forecasts_0'!$CW$6:$CW$553,$B21,'conditional forecasts_0'!$B$6:$B$553,"adm")</f>
        <v>56.503022355286461</v>
      </c>
      <c r="CS21">
        <f>SUMIFS('conditional forecasts_0'!CT$6:CT$553,'conditional forecasts_0'!$CW$6:$CW$553,$B21,'conditional forecasts_0'!$B$6:$B$553,"adm")</f>
        <v>42.824792002007612</v>
      </c>
      <c r="CT21">
        <f>SUMIFS('conditional forecasts_0'!CU$6:CU$553,'conditional forecasts_0'!$CW$6:$CW$553,$B21,'conditional forecasts_0'!$B$6:$B$553,"adm")</f>
        <v>16.029093212228673</v>
      </c>
    </row>
    <row r="22" spans="2:98" x14ac:dyDescent="0.3">
      <c r="B22">
        <v>1600</v>
      </c>
      <c r="C22">
        <f>SUMIFS('conditional forecasts_0'!D$6:D$553,'conditional forecasts_0'!$CW$6:$CW$553,$B22,'conditional forecasts_0'!$B$6:$B$553,"adm")</f>
        <v>0</v>
      </c>
      <c r="D22">
        <f>SUMIFS('conditional forecasts_0'!E$6:E$553,'conditional forecasts_0'!$CW$6:$CW$553,$B22,'conditional forecasts_0'!$B$6:$B$553,"adm")</f>
        <v>0</v>
      </c>
      <c r="E22">
        <f>SUMIFS('conditional forecasts_0'!F$6:F$553,'conditional forecasts_0'!$CW$6:$CW$553,$B22,'conditional forecasts_0'!$B$6:$B$553,"adm")</f>
        <v>0</v>
      </c>
      <c r="F22">
        <f>SUMIFS('conditional forecasts_0'!G$6:G$553,'conditional forecasts_0'!$CW$6:$CW$553,$B22,'conditional forecasts_0'!$B$6:$B$553,"adm")</f>
        <v>0</v>
      </c>
      <c r="G22">
        <f>SUMIFS('conditional forecasts_0'!H$6:H$553,'conditional forecasts_0'!$CW$6:$CW$553,$B22,'conditional forecasts_0'!$B$6:$B$553,"adm")</f>
        <v>0</v>
      </c>
      <c r="H22">
        <f>SUMIFS('conditional forecasts_0'!I$6:I$553,'conditional forecasts_0'!$CW$6:$CW$553,$B22,'conditional forecasts_0'!$B$6:$B$553,"adm")</f>
        <v>0</v>
      </c>
      <c r="I22">
        <f>SUMIFS('conditional forecasts_0'!J$6:J$553,'conditional forecasts_0'!$CW$6:$CW$553,$B22,'conditional forecasts_0'!$B$6:$B$553,"adm")</f>
        <v>0</v>
      </c>
      <c r="J22">
        <f>SUMIFS('conditional forecasts_0'!K$6:K$553,'conditional forecasts_0'!$CW$6:$CW$553,$B22,'conditional forecasts_0'!$B$6:$B$553,"adm")</f>
        <v>0</v>
      </c>
      <c r="K22">
        <f>SUMIFS('conditional forecasts_0'!L$6:L$553,'conditional forecasts_0'!$CW$6:$CW$553,$B22,'conditional forecasts_0'!$B$6:$B$553,"adm")</f>
        <v>0</v>
      </c>
      <c r="L22">
        <f>SUMIFS('conditional forecasts_0'!M$6:M$553,'conditional forecasts_0'!$CW$6:$CW$553,$B22,'conditional forecasts_0'!$B$6:$B$553,"adm")</f>
        <v>0</v>
      </c>
      <c r="M22">
        <f>SUMIFS('conditional forecasts_0'!N$6:N$553,'conditional forecasts_0'!$CW$6:$CW$553,$B22,'conditional forecasts_0'!$B$6:$B$553,"adm")</f>
        <v>0</v>
      </c>
      <c r="N22">
        <f>SUMIFS('conditional forecasts_0'!O$6:O$553,'conditional forecasts_0'!$CW$6:$CW$553,$B22,'conditional forecasts_0'!$B$6:$B$553,"adm")</f>
        <v>0</v>
      </c>
      <c r="O22">
        <f>SUMIFS('conditional forecasts_0'!P$6:P$553,'conditional forecasts_0'!$CW$6:$CW$553,$B22,'conditional forecasts_0'!$B$6:$B$553,"adm")</f>
        <v>0</v>
      </c>
      <c r="P22">
        <f>SUMIFS('conditional forecasts_0'!Q$6:Q$553,'conditional forecasts_0'!$CW$6:$CW$553,$B22,'conditional forecasts_0'!$B$6:$B$553,"adm")</f>
        <v>0</v>
      </c>
      <c r="Q22">
        <f>SUMIFS('conditional forecasts_0'!R$6:R$553,'conditional forecasts_0'!$CW$6:$CW$553,$B22,'conditional forecasts_0'!$B$6:$B$553,"adm")</f>
        <v>0</v>
      </c>
      <c r="R22">
        <f>SUMIFS('conditional forecasts_0'!S$6:S$553,'conditional forecasts_0'!$CW$6:$CW$553,$B22,'conditional forecasts_0'!$B$6:$B$553,"adm")</f>
        <v>0</v>
      </c>
      <c r="S22">
        <f>SUMIFS('conditional forecasts_0'!T$6:T$553,'conditional forecasts_0'!$CW$6:$CW$553,$B22,'conditional forecasts_0'!$B$6:$B$553,"adm")</f>
        <v>0</v>
      </c>
      <c r="T22">
        <f>SUMIFS('conditional forecasts_0'!U$6:U$553,'conditional forecasts_0'!$CW$6:$CW$553,$B22,'conditional forecasts_0'!$B$6:$B$553,"adm")</f>
        <v>0</v>
      </c>
      <c r="U22">
        <f>SUMIFS('conditional forecasts_0'!V$6:V$553,'conditional forecasts_0'!$CW$6:$CW$553,$B22,'conditional forecasts_0'!$B$6:$B$553,"adm")</f>
        <v>0</v>
      </c>
      <c r="V22">
        <f>SUMIFS('conditional forecasts_0'!W$6:W$553,'conditional forecasts_0'!$CW$6:$CW$553,$B22,'conditional forecasts_0'!$B$6:$B$553,"adm")</f>
        <v>0</v>
      </c>
      <c r="W22">
        <f>SUMIFS('conditional forecasts_0'!X$6:X$553,'conditional forecasts_0'!$CW$6:$CW$553,$B22,'conditional forecasts_0'!$B$6:$B$553,"adm")</f>
        <v>0</v>
      </c>
      <c r="X22">
        <f>SUMIFS('conditional forecasts_0'!Y$6:Y$553,'conditional forecasts_0'!$CW$6:$CW$553,$B22,'conditional forecasts_0'!$B$6:$B$553,"adm")</f>
        <v>0</v>
      </c>
      <c r="Y22">
        <f>SUMIFS('conditional forecasts_0'!Z$6:Z$553,'conditional forecasts_0'!$CW$6:$CW$553,$B22,'conditional forecasts_0'!$B$6:$B$553,"adm")</f>
        <v>0</v>
      </c>
      <c r="Z22">
        <f>SUMIFS('conditional forecasts_0'!AA$6:AA$553,'conditional forecasts_0'!$CW$6:$CW$553,$B22,'conditional forecasts_0'!$B$6:$B$553,"adm")</f>
        <v>0</v>
      </c>
      <c r="AA22">
        <f>SUMIFS('conditional forecasts_0'!AB$6:AB$553,'conditional forecasts_0'!$CW$6:$CW$553,$B22,'conditional forecasts_0'!$B$6:$B$553,"adm")</f>
        <v>0</v>
      </c>
      <c r="AB22">
        <f>SUMIFS('conditional forecasts_0'!AC$6:AC$553,'conditional forecasts_0'!$CW$6:$CW$553,$B22,'conditional forecasts_0'!$B$6:$B$553,"adm")</f>
        <v>0</v>
      </c>
      <c r="AC22">
        <f>SUMIFS('conditional forecasts_0'!AD$6:AD$553,'conditional forecasts_0'!$CW$6:$CW$553,$B22,'conditional forecasts_0'!$B$6:$B$553,"adm")</f>
        <v>0</v>
      </c>
      <c r="AD22">
        <f>SUMIFS('conditional forecasts_0'!AE$6:AE$553,'conditional forecasts_0'!$CW$6:$CW$553,$B22,'conditional forecasts_0'!$B$6:$B$553,"adm")</f>
        <v>0</v>
      </c>
      <c r="AE22">
        <f>SUMIFS('conditional forecasts_0'!AF$6:AF$553,'conditional forecasts_0'!$CW$6:$CW$553,$B22,'conditional forecasts_0'!$B$6:$B$553,"adm")</f>
        <v>0</v>
      </c>
      <c r="AF22">
        <f>SUMIFS('conditional forecasts_0'!AG$6:AG$553,'conditional forecasts_0'!$CW$6:$CW$553,$B22,'conditional forecasts_0'!$B$6:$B$553,"adm")</f>
        <v>0</v>
      </c>
      <c r="AG22">
        <f>SUMIFS('conditional forecasts_0'!AH$6:AH$553,'conditional forecasts_0'!$CW$6:$CW$553,$B22,'conditional forecasts_0'!$B$6:$B$553,"adm")</f>
        <v>0</v>
      </c>
      <c r="AH22">
        <f>SUMIFS('conditional forecasts_0'!AI$6:AI$553,'conditional forecasts_0'!$CW$6:$CW$553,$B22,'conditional forecasts_0'!$B$6:$B$553,"adm")</f>
        <v>0</v>
      </c>
      <c r="AI22">
        <f>SUMIFS('conditional forecasts_0'!AJ$6:AJ$553,'conditional forecasts_0'!$CW$6:$CW$553,$B22,'conditional forecasts_0'!$B$6:$B$553,"adm")</f>
        <v>0</v>
      </c>
      <c r="AJ22">
        <f>SUMIFS('conditional forecasts_0'!AK$6:AK$553,'conditional forecasts_0'!$CW$6:$CW$553,$B22,'conditional forecasts_0'!$B$6:$B$553,"adm")</f>
        <v>0</v>
      </c>
      <c r="AK22">
        <f>SUMIFS('conditional forecasts_0'!AL$6:AL$553,'conditional forecasts_0'!$CW$6:$CW$553,$B22,'conditional forecasts_0'!$B$6:$B$553,"adm")</f>
        <v>0</v>
      </c>
      <c r="AL22">
        <f>SUMIFS('conditional forecasts_0'!AM$6:AM$553,'conditional forecasts_0'!$CW$6:$CW$553,$B22,'conditional forecasts_0'!$B$6:$B$553,"adm")</f>
        <v>0</v>
      </c>
      <c r="AM22">
        <f>SUMIFS('conditional forecasts_0'!AN$6:AN$553,'conditional forecasts_0'!$CW$6:$CW$553,$B22,'conditional forecasts_0'!$B$6:$B$553,"adm")</f>
        <v>0</v>
      </c>
      <c r="AN22">
        <f>SUMIFS('conditional forecasts_0'!AO$6:AO$553,'conditional forecasts_0'!$CW$6:$CW$553,$B22,'conditional forecasts_0'!$B$6:$B$553,"adm")</f>
        <v>0</v>
      </c>
      <c r="AO22">
        <f>SUMIFS('conditional forecasts_0'!AP$6:AP$553,'conditional forecasts_0'!$CW$6:$CW$553,$B22,'conditional forecasts_0'!$B$6:$B$553,"adm")</f>
        <v>0</v>
      </c>
      <c r="AP22">
        <f>SUMIFS('conditional forecasts_0'!AQ$6:AQ$553,'conditional forecasts_0'!$CW$6:$CW$553,$B22,'conditional forecasts_0'!$B$6:$B$553,"adm")</f>
        <v>0</v>
      </c>
      <c r="AQ22">
        <f>SUMIFS('conditional forecasts_0'!AR$6:AR$553,'conditional forecasts_0'!$CW$6:$CW$553,$B22,'conditional forecasts_0'!$B$6:$B$553,"adm")</f>
        <v>0</v>
      </c>
      <c r="AR22">
        <f>SUMIFS('conditional forecasts_0'!AS$6:AS$553,'conditional forecasts_0'!$CW$6:$CW$553,$B22,'conditional forecasts_0'!$B$6:$B$553,"adm")</f>
        <v>0</v>
      </c>
      <c r="AS22">
        <f>SUMIFS('conditional forecasts_0'!AT$6:AT$553,'conditional forecasts_0'!$CW$6:$CW$553,$B22,'conditional forecasts_0'!$B$6:$B$553,"adm")</f>
        <v>0</v>
      </c>
      <c r="AT22">
        <f>SUMIFS('conditional forecasts_0'!AU$6:AU$553,'conditional forecasts_0'!$CW$6:$CW$553,$B22,'conditional forecasts_0'!$B$6:$B$553,"adm")</f>
        <v>0</v>
      </c>
      <c r="AU22">
        <f>SUMIFS('conditional forecasts_0'!AV$6:AV$553,'conditional forecasts_0'!$CW$6:$CW$553,$B22,'conditional forecasts_0'!$B$6:$B$553,"adm")</f>
        <v>0</v>
      </c>
      <c r="AV22">
        <f>SUMIFS('conditional forecasts_0'!AW$6:AW$553,'conditional forecasts_0'!$CW$6:$CW$553,$B22,'conditional forecasts_0'!$B$6:$B$553,"adm")</f>
        <v>0</v>
      </c>
      <c r="AW22">
        <f>SUMIFS('conditional forecasts_0'!AX$6:AX$553,'conditional forecasts_0'!$CW$6:$CW$553,$B22,'conditional forecasts_0'!$B$6:$B$553,"adm")</f>
        <v>0</v>
      </c>
      <c r="AX22">
        <f>SUMIFS('conditional forecasts_0'!AY$6:AY$553,'conditional forecasts_0'!$CW$6:$CW$553,$B22,'conditional forecasts_0'!$B$6:$B$553,"adm")</f>
        <v>0</v>
      </c>
      <c r="AY22">
        <f>SUMIFS('conditional forecasts_0'!AZ$6:AZ$553,'conditional forecasts_0'!$CW$6:$CW$553,$B22,'conditional forecasts_0'!$B$6:$B$553,"adm")</f>
        <v>0</v>
      </c>
      <c r="AZ22">
        <f>SUMIFS('conditional forecasts_0'!BA$6:BA$553,'conditional forecasts_0'!$CW$6:$CW$553,$B22,'conditional forecasts_0'!$B$6:$B$553,"adm")</f>
        <v>0</v>
      </c>
      <c r="BA22">
        <f>SUMIFS('conditional forecasts_0'!BB$6:BB$553,'conditional forecasts_0'!$CW$6:$CW$553,$B22,'conditional forecasts_0'!$B$6:$B$553,"adm")</f>
        <v>0</v>
      </c>
      <c r="BB22">
        <f>SUMIFS('conditional forecasts_0'!BC$6:BC$553,'conditional forecasts_0'!$CW$6:$CW$553,$B22,'conditional forecasts_0'!$B$6:$B$553,"adm")</f>
        <v>0</v>
      </c>
      <c r="BC22">
        <f>SUMIFS('conditional forecasts_0'!BD$6:BD$553,'conditional forecasts_0'!$CW$6:$CW$553,$B22,'conditional forecasts_0'!$B$6:$B$553,"adm")</f>
        <v>0</v>
      </c>
      <c r="BD22">
        <f>SUMIFS('conditional forecasts_0'!BE$6:BE$553,'conditional forecasts_0'!$CW$6:$CW$553,$B22,'conditional forecasts_0'!$B$6:$B$553,"adm")</f>
        <v>0</v>
      </c>
      <c r="BE22">
        <f>SUMIFS('conditional forecasts_0'!BF$6:BF$553,'conditional forecasts_0'!$CW$6:$CW$553,$B22,'conditional forecasts_0'!$B$6:$B$553,"adm")</f>
        <v>0</v>
      </c>
      <c r="BF22">
        <f>SUMIFS('conditional forecasts_0'!BG$6:BG$553,'conditional forecasts_0'!$CW$6:$CW$553,$B22,'conditional forecasts_0'!$B$6:$B$553,"adm")</f>
        <v>0</v>
      </c>
      <c r="BG22">
        <f>SUMIFS('conditional forecasts_0'!BH$6:BH$553,'conditional forecasts_0'!$CW$6:$CW$553,$B22,'conditional forecasts_0'!$B$6:$B$553,"adm")</f>
        <v>0</v>
      </c>
      <c r="BH22">
        <f>SUMIFS('conditional forecasts_0'!BI$6:BI$553,'conditional forecasts_0'!$CW$6:$CW$553,$B22,'conditional forecasts_0'!$B$6:$B$553,"adm")</f>
        <v>0</v>
      </c>
      <c r="BI22">
        <f>SUMIFS('conditional forecasts_0'!BJ$6:BJ$553,'conditional forecasts_0'!$CW$6:$CW$553,$B22,'conditional forecasts_0'!$B$6:$B$553,"adm")</f>
        <v>0</v>
      </c>
      <c r="BJ22">
        <f>SUMIFS('conditional forecasts_0'!BK$6:BK$553,'conditional forecasts_0'!$CW$6:$CW$553,$B22,'conditional forecasts_0'!$B$6:$B$553,"adm")</f>
        <v>0</v>
      </c>
      <c r="BK22">
        <f>SUMIFS('conditional forecasts_0'!BL$6:BL$553,'conditional forecasts_0'!$CW$6:$CW$553,$B22,'conditional forecasts_0'!$B$6:$B$553,"adm")</f>
        <v>0</v>
      </c>
      <c r="BL22">
        <f>SUMIFS('conditional forecasts_0'!BM$6:BM$553,'conditional forecasts_0'!$CW$6:$CW$553,$B22,'conditional forecasts_0'!$B$6:$B$553,"adm")</f>
        <v>0</v>
      </c>
      <c r="BM22">
        <f>SUMIFS('conditional forecasts_0'!BN$6:BN$553,'conditional forecasts_0'!$CW$6:$CW$553,$B22,'conditional forecasts_0'!$B$6:$B$553,"adm")</f>
        <v>0</v>
      </c>
      <c r="BN22">
        <f>SUMIFS('conditional forecasts_0'!BO$6:BO$553,'conditional forecasts_0'!$CW$6:$CW$553,$B22,'conditional forecasts_0'!$B$6:$B$553,"adm")</f>
        <v>0</v>
      </c>
      <c r="BO22">
        <f>SUMIFS('conditional forecasts_0'!BP$6:BP$553,'conditional forecasts_0'!$CW$6:$CW$553,$B22,'conditional forecasts_0'!$B$6:$B$553,"adm")</f>
        <v>0</v>
      </c>
      <c r="BP22">
        <f>SUMIFS('conditional forecasts_0'!BQ$6:BQ$553,'conditional forecasts_0'!$CW$6:$CW$553,$B22,'conditional forecasts_0'!$B$6:$B$553,"adm")</f>
        <v>0</v>
      </c>
      <c r="BQ22">
        <f>SUMIFS('conditional forecasts_0'!BR$6:BR$553,'conditional forecasts_0'!$CW$6:$CW$553,$B22,'conditional forecasts_0'!$B$6:$B$553,"adm")</f>
        <v>0</v>
      </c>
      <c r="BR22">
        <f>SUMIFS('conditional forecasts_0'!BS$6:BS$553,'conditional forecasts_0'!$CW$6:$CW$553,$B22,'conditional forecasts_0'!$B$6:$B$553,"adm")</f>
        <v>0</v>
      </c>
      <c r="BS22">
        <f>SUMIFS('conditional forecasts_0'!BT$6:BT$553,'conditional forecasts_0'!$CW$6:$CW$553,$B22,'conditional forecasts_0'!$B$6:$B$553,"adm")</f>
        <v>0</v>
      </c>
      <c r="BT22">
        <f>SUMIFS('conditional forecasts_0'!BU$6:BU$553,'conditional forecasts_0'!$CW$6:$CW$553,$B22,'conditional forecasts_0'!$B$6:$B$553,"adm")</f>
        <v>0</v>
      </c>
      <c r="BU22">
        <f>SUMIFS('conditional forecasts_0'!BV$6:BV$553,'conditional forecasts_0'!$CW$6:$CW$553,$B22,'conditional forecasts_0'!$B$6:$B$553,"adm")</f>
        <v>0</v>
      </c>
      <c r="BV22">
        <f>SUMIFS('conditional forecasts_0'!BW$6:BW$553,'conditional forecasts_0'!$CW$6:$CW$553,$B22,'conditional forecasts_0'!$B$6:$B$553,"adm")</f>
        <v>0</v>
      </c>
      <c r="BW22">
        <f>SUMIFS('conditional forecasts_0'!BX$6:BX$553,'conditional forecasts_0'!$CW$6:$CW$553,$B22,'conditional forecasts_0'!$B$6:$B$553,"adm")</f>
        <v>0</v>
      </c>
      <c r="BX22">
        <f>SUMIFS('conditional forecasts_0'!BY$6:BY$553,'conditional forecasts_0'!$CW$6:$CW$553,$B22,'conditional forecasts_0'!$B$6:$B$553,"adm")</f>
        <v>0</v>
      </c>
      <c r="BY22">
        <f>SUMIFS('conditional forecasts_0'!BZ$6:BZ$553,'conditional forecasts_0'!$CW$6:$CW$553,$B22,'conditional forecasts_0'!$B$6:$B$553,"adm")</f>
        <v>0</v>
      </c>
      <c r="BZ22">
        <f>SUMIFS('conditional forecasts_0'!CA$6:CA$553,'conditional forecasts_0'!$CW$6:$CW$553,$B22,'conditional forecasts_0'!$B$6:$B$553,"adm")</f>
        <v>0</v>
      </c>
      <c r="CA22">
        <f>SUMIFS('conditional forecasts_0'!CB$6:CB$553,'conditional forecasts_0'!$CW$6:$CW$553,$B22,'conditional forecasts_0'!$B$6:$B$553,"adm")</f>
        <v>0</v>
      </c>
      <c r="CB22">
        <f>SUMIFS('conditional forecasts_0'!CC$6:CC$553,'conditional forecasts_0'!$CW$6:$CW$553,$B22,'conditional forecasts_0'!$B$6:$B$553,"adm")</f>
        <v>0</v>
      </c>
      <c r="CC22">
        <f>SUMIFS('conditional forecasts_0'!CD$6:CD$553,'conditional forecasts_0'!$CW$6:$CW$553,$B22,'conditional forecasts_0'!$B$6:$B$553,"adm")</f>
        <v>0</v>
      </c>
      <c r="CD22">
        <f>SUMIFS('conditional forecasts_0'!CE$6:CE$553,'conditional forecasts_0'!$CW$6:$CW$553,$B22,'conditional forecasts_0'!$B$6:$B$553,"adm")</f>
        <v>0</v>
      </c>
      <c r="CE22">
        <f>SUMIFS('conditional forecasts_0'!CF$6:CF$553,'conditional forecasts_0'!$CW$6:$CW$553,$B22,'conditional forecasts_0'!$B$6:$B$553,"adm")</f>
        <v>0</v>
      </c>
      <c r="CF22">
        <f>SUMIFS('conditional forecasts_0'!CG$6:CG$553,'conditional forecasts_0'!$CW$6:$CW$553,$B22,'conditional forecasts_0'!$B$6:$B$553,"adm")</f>
        <v>0</v>
      </c>
      <c r="CG22">
        <f>SUMIFS('conditional forecasts_0'!CH$6:CH$553,'conditional forecasts_0'!$CW$6:$CW$553,$B22,'conditional forecasts_0'!$B$6:$B$553,"adm")</f>
        <v>0</v>
      </c>
      <c r="CH22">
        <f>SUMIFS('conditional forecasts_0'!CI$6:CI$553,'conditional forecasts_0'!$CW$6:$CW$553,$B22,'conditional forecasts_0'!$B$6:$B$553,"adm")</f>
        <v>0</v>
      </c>
      <c r="CI22">
        <f>SUMIFS('conditional forecasts_0'!CJ$6:CJ$553,'conditional forecasts_0'!$CW$6:$CW$553,$B22,'conditional forecasts_0'!$B$6:$B$553,"adm")</f>
        <v>0</v>
      </c>
      <c r="CJ22">
        <f>SUMIFS('conditional forecasts_0'!CK$6:CK$553,'conditional forecasts_0'!$CW$6:$CW$553,$B22,'conditional forecasts_0'!$B$6:$B$553,"adm")</f>
        <v>0</v>
      </c>
      <c r="CK22">
        <f>SUMIFS('conditional forecasts_0'!CL$6:CL$553,'conditional forecasts_0'!$CW$6:$CW$553,$B22,'conditional forecasts_0'!$B$6:$B$553,"adm")</f>
        <v>0</v>
      </c>
      <c r="CL22">
        <f>SUMIFS('conditional forecasts_0'!CM$6:CM$553,'conditional forecasts_0'!$CW$6:$CW$553,$B22,'conditional forecasts_0'!$B$6:$B$553,"adm")</f>
        <v>0</v>
      </c>
      <c r="CM22">
        <f>SUMIFS('conditional forecasts_0'!CN$6:CN$553,'conditional forecasts_0'!$CW$6:$CW$553,$B22,'conditional forecasts_0'!$B$6:$B$553,"adm")</f>
        <v>0</v>
      </c>
      <c r="CN22">
        <f>SUMIFS('conditional forecasts_0'!CO$6:CO$553,'conditional forecasts_0'!$CW$6:$CW$553,$B22,'conditional forecasts_0'!$B$6:$B$553,"adm")</f>
        <v>0</v>
      </c>
      <c r="CO22">
        <f>SUMIFS('conditional forecasts_0'!CP$6:CP$553,'conditional forecasts_0'!$CW$6:$CW$553,$B22,'conditional forecasts_0'!$B$6:$B$553,"adm")</f>
        <v>0</v>
      </c>
      <c r="CP22">
        <f>SUMIFS('conditional forecasts_0'!CQ$6:CQ$553,'conditional forecasts_0'!$CW$6:$CW$553,$B22,'conditional forecasts_0'!$B$6:$B$553,"adm")</f>
        <v>0</v>
      </c>
      <c r="CQ22">
        <f>SUMIFS('conditional forecasts_0'!CR$6:CR$553,'conditional forecasts_0'!$CW$6:$CW$553,$B22,'conditional forecasts_0'!$B$6:$B$553,"adm")</f>
        <v>0</v>
      </c>
      <c r="CR22">
        <f>SUMIFS('conditional forecasts_0'!CS$6:CS$553,'conditional forecasts_0'!$CW$6:$CW$553,$B22,'conditional forecasts_0'!$B$6:$B$553,"adm")</f>
        <v>0</v>
      </c>
      <c r="CS22">
        <f>SUMIFS('conditional forecasts_0'!CT$6:CT$553,'conditional forecasts_0'!$CW$6:$CW$553,$B22,'conditional forecasts_0'!$B$6:$B$553,"adm")</f>
        <v>0</v>
      </c>
      <c r="CT22">
        <f>SUMIFS('conditional forecasts_0'!CU$6:CU$553,'conditional forecasts_0'!$CW$6:$CW$553,$B22,'conditional forecasts_0'!$B$6:$B$553,"adm")</f>
        <v>0</v>
      </c>
    </row>
    <row r="23" spans="2:98" x14ac:dyDescent="0.3">
      <c r="B23">
        <v>1701</v>
      </c>
      <c r="C23">
        <f>SUMIFS('conditional forecasts_0'!D$6:D$553,'conditional forecasts_0'!$CW$6:$CW$553,$B23,'conditional forecasts_0'!$B$6:$B$553,"adm")</f>
        <v>2442.0896268678334</v>
      </c>
      <c r="D23">
        <f>SUMIFS('conditional forecasts_0'!E$6:E$553,'conditional forecasts_0'!$CW$6:$CW$553,$B23,'conditional forecasts_0'!$B$6:$B$553,"adm")</f>
        <v>2638.4441251008866</v>
      </c>
      <c r="E23">
        <f>SUMIFS('conditional forecasts_0'!F$6:F$553,'conditional forecasts_0'!$CW$6:$CW$553,$B23,'conditional forecasts_0'!$B$6:$B$553,"adm")</f>
        <v>2909.8731442201879</v>
      </c>
      <c r="F23">
        <f>SUMIFS('conditional forecasts_0'!G$6:G$553,'conditional forecasts_0'!$CW$6:$CW$553,$B23,'conditional forecasts_0'!$B$6:$B$553,"adm")</f>
        <v>2815.7592999853487</v>
      </c>
      <c r="G23">
        <f>SUMIFS('conditional forecasts_0'!H$6:H$553,'conditional forecasts_0'!$CW$6:$CW$553,$B23,'conditional forecasts_0'!$B$6:$B$553,"adm")</f>
        <v>2727.6059387275714</v>
      </c>
      <c r="H23">
        <f>SUMIFS('conditional forecasts_0'!I$6:I$553,'conditional forecasts_0'!$CW$6:$CW$553,$B23,'conditional forecasts_0'!$B$6:$B$553,"adm")</f>
        <v>2708.9450667004839</v>
      </c>
      <c r="I23">
        <f>SUMIFS('conditional forecasts_0'!J$6:J$553,'conditional forecasts_0'!$CW$6:$CW$553,$B23,'conditional forecasts_0'!$B$6:$B$553,"adm")</f>
        <v>2559.3912211971519</v>
      </c>
      <c r="J23">
        <f>SUMIFS('conditional forecasts_0'!K$6:K$553,'conditional forecasts_0'!$CW$6:$CW$553,$B23,'conditional forecasts_0'!$B$6:$B$553,"adm")</f>
        <v>2524.9764801825017</v>
      </c>
      <c r="K23">
        <f>SUMIFS('conditional forecasts_0'!L$6:L$553,'conditional forecasts_0'!$CW$6:$CW$553,$B23,'conditional forecasts_0'!$B$6:$B$553,"adm")</f>
        <v>2411.8823550751295</v>
      </c>
      <c r="L23">
        <f>SUMIFS('conditional forecasts_0'!M$6:M$553,'conditional forecasts_0'!$CW$6:$CW$553,$B23,'conditional forecasts_0'!$B$6:$B$553,"adm")</f>
        <v>2265.4188510272443</v>
      </c>
      <c r="M23">
        <f>SUMIFS('conditional forecasts_0'!N$6:N$553,'conditional forecasts_0'!$CW$6:$CW$553,$B23,'conditional forecasts_0'!$B$6:$B$553,"adm")</f>
        <v>2216.7558058700747</v>
      </c>
      <c r="N23">
        <f>SUMIFS('conditional forecasts_0'!O$6:O$553,'conditional forecasts_0'!$CW$6:$CW$553,$B23,'conditional forecasts_0'!$B$6:$B$553,"adm")</f>
        <v>1993.1465157008051</v>
      </c>
      <c r="O23">
        <f>SUMIFS('conditional forecasts_0'!P$6:P$553,'conditional forecasts_0'!$CW$6:$CW$553,$B23,'conditional forecasts_0'!$B$6:$B$553,"adm")</f>
        <v>2319.8939961258661</v>
      </c>
      <c r="P23">
        <f>SUMIFS('conditional forecasts_0'!Q$6:Q$553,'conditional forecasts_0'!$CW$6:$CW$553,$B23,'conditional forecasts_0'!$B$6:$B$553,"adm")</f>
        <v>2543.36067289125</v>
      </c>
      <c r="Q23">
        <f>SUMIFS('conditional forecasts_0'!R$6:R$553,'conditional forecasts_0'!$CW$6:$CW$553,$B23,'conditional forecasts_0'!$B$6:$B$553,"adm")</f>
        <v>2853.0270551957242</v>
      </c>
      <c r="R23">
        <f>SUMIFS('conditional forecasts_0'!S$6:S$553,'conditional forecasts_0'!$CW$6:$CW$553,$B23,'conditional forecasts_0'!$B$6:$B$553,"adm")</f>
        <v>2777.6009525643472</v>
      </c>
      <c r="S23">
        <f>SUMIFS('conditional forecasts_0'!T$6:T$553,'conditional forecasts_0'!$CW$6:$CW$553,$B23,'conditional forecasts_0'!$B$6:$B$553,"adm")</f>
        <v>2677.8649124903905</v>
      </c>
      <c r="T23">
        <f>SUMIFS('conditional forecasts_0'!U$6:U$553,'conditional forecasts_0'!$CW$6:$CW$553,$B23,'conditional forecasts_0'!$B$6:$B$553,"adm")</f>
        <v>2631.0204479100034</v>
      </c>
      <c r="U23">
        <f>SUMIFS('conditional forecasts_0'!V$6:V$553,'conditional forecasts_0'!$CW$6:$CW$553,$B23,'conditional forecasts_0'!$B$6:$B$553,"adm")</f>
        <v>2451.234591252698</v>
      </c>
      <c r="V23">
        <f>SUMIFS('conditional forecasts_0'!W$6:W$553,'conditional forecasts_0'!$CW$6:$CW$553,$B23,'conditional forecasts_0'!$B$6:$B$553,"adm")</f>
        <v>2400.6494053072561</v>
      </c>
      <c r="W23">
        <f>SUMIFS('conditional forecasts_0'!X$6:X$553,'conditional forecasts_0'!$CW$6:$CW$553,$B23,'conditional forecasts_0'!$B$6:$B$553,"adm")</f>
        <v>2285.0222222380062</v>
      </c>
      <c r="X23">
        <f>SUMIFS('conditional forecasts_0'!Y$6:Y$553,'conditional forecasts_0'!$CW$6:$CW$553,$B23,'conditional forecasts_0'!$B$6:$B$553,"adm")</f>
        <v>2154.2621623087089</v>
      </c>
      <c r="Y23">
        <f>SUMIFS('conditional forecasts_0'!Z$6:Z$553,'conditional forecasts_0'!$CW$6:$CW$553,$B23,'conditional forecasts_0'!$B$6:$B$553,"adm")</f>
        <v>2128.9197210286911</v>
      </c>
      <c r="Z23">
        <f>SUMIFS('conditional forecasts_0'!AA$6:AA$553,'conditional forecasts_0'!$CW$6:$CW$553,$B23,'conditional forecasts_0'!$B$6:$B$553,"adm")</f>
        <v>1927.1287108054853</v>
      </c>
      <c r="AA23">
        <f>SUMIFS('conditional forecasts_0'!AB$6:AB$553,'conditional forecasts_0'!$CW$6:$CW$553,$B23,'conditional forecasts_0'!$B$6:$B$553,"adm")</f>
        <v>2267.816868775179</v>
      </c>
      <c r="AB23">
        <f>SUMIFS('conditional forecasts_0'!AC$6:AC$553,'conditional forecasts_0'!$CW$6:$CW$553,$B23,'conditional forecasts_0'!$B$6:$B$553,"adm")</f>
        <v>2495.0702669463085</v>
      </c>
      <c r="AC23">
        <f>SUMIFS('conditional forecasts_0'!AD$6:AD$553,'conditional forecasts_0'!$CW$6:$CW$553,$B23,'conditional forecasts_0'!$B$6:$B$553,"adm")</f>
        <v>2799.9980631815242</v>
      </c>
      <c r="AD23">
        <f>SUMIFS('conditional forecasts_0'!AE$6:AE$553,'conditional forecasts_0'!$CW$6:$CW$553,$B23,'conditional forecasts_0'!$B$6:$B$553,"adm")</f>
        <v>2715.563909572888</v>
      </c>
      <c r="AE23">
        <f>SUMIFS('conditional forecasts_0'!AF$6:AF$553,'conditional forecasts_0'!$CW$6:$CW$553,$B23,'conditional forecasts_0'!$B$6:$B$553,"adm")</f>
        <v>2606.7293556736199</v>
      </c>
      <c r="AF23">
        <f>SUMIFS('conditional forecasts_0'!AG$6:AG$553,'conditional forecasts_0'!$CW$6:$CW$553,$B23,'conditional forecasts_0'!$B$6:$B$553,"adm")</f>
        <v>2553.413218622612</v>
      </c>
      <c r="AG23">
        <f>SUMIFS('conditional forecasts_0'!AH$6:AH$553,'conditional forecasts_0'!$CW$6:$CW$553,$B23,'conditional forecasts_0'!$B$6:$B$553,"adm")</f>
        <v>2370.6691844399243</v>
      </c>
      <c r="AH23">
        <f>SUMIFS('conditional forecasts_0'!AI$6:AI$553,'conditional forecasts_0'!$CW$6:$CW$553,$B23,'conditional forecasts_0'!$B$6:$B$553,"adm")</f>
        <v>2320.1740003661716</v>
      </c>
      <c r="AI23">
        <f>SUMIFS('conditional forecasts_0'!AJ$6:AJ$553,'conditional forecasts_0'!$CW$6:$CW$553,$B23,'conditional forecasts_0'!$B$6:$B$553,"adm")</f>
        <v>2206.6260153159201</v>
      </c>
      <c r="AJ23">
        <f>SUMIFS('conditional forecasts_0'!AK$6:AK$553,'conditional forecasts_0'!$CW$6:$CW$553,$B23,'conditional forecasts_0'!$B$6:$B$553,"adm")</f>
        <v>2078.9340810610488</v>
      </c>
      <c r="AK23">
        <f>SUMIFS('conditional forecasts_0'!AL$6:AL$553,'conditional forecasts_0'!$CW$6:$CW$553,$B23,'conditional forecasts_0'!$B$6:$B$553,"adm")</f>
        <v>2056.9569587287297</v>
      </c>
      <c r="AL23">
        <f>SUMIFS('conditional forecasts_0'!AM$6:AM$553,'conditional forecasts_0'!$CW$6:$CW$553,$B23,'conditional forecasts_0'!$B$6:$B$553,"adm")</f>
        <v>1858.4122528149903</v>
      </c>
      <c r="AM23">
        <f>SUMIFS('conditional forecasts_0'!AN$6:AN$553,'conditional forecasts_0'!$CW$6:$CW$553,$B23,'conditional forecasts_0'!$B$6:$B$553,"adm")</f>
        <v>2201.9462010341326</v>
      </c>
      <c r="AN23">
        <f>SUMIFS('conditional forecasts_0'!AO$6:AO$553,'conditional forecasts_0'!$CW$6:$CW$553,$B23,'conditional forecasts_0'!$B$6:$B$553,"adm")</f>
        <v>2431.399265833842</v>
      </c>
      <c r="AO23">
        <f>SUMIFS('conditional forecasts_0'!AP$6:AP$553,'conditional forecasts_0'!$CW$6:$CW$553,$B23,'conditional forecasts_0'!$B$6:$B$553,"adm")</f>
        <v>2737.6835468615786</v>
      </c>
      <c r="AP23">
        <f>SUMIFS('conditional forecasts_0'!AQ$6:AQ$553,'conditional forecasts_0'!$CW$6:$CW$553,$B23,'conditional forecasts_0'!$B$6:$B$553,"adm")</f>
        <v>2653.7020880327614</v>
      </c>
      <c r="AQ23">
        <f>SUMIFS('conditional forecasts_0'!AR$6:AR$553,'conditional forecasts_0'!$CW$6:$CW$553,$B23,'conditional forecasts_0'!$B$6:$B$553,"adm")</f>
        <v>2544.5601301428205</v>
      </c>
      <c r="AR23">
        <f>SUMIFS('conditional forecasts_0'!AS$6:AS$553,'conditional forecasts_0'!$CW$6:$CW$553,$B23,'conditional forecasts_0'!$B$6:$B$553,"adm")</f>
        <v>2490.5098547438083</v>
      </c>
      <c r="AS23">
        <f>SUMIFS('conditional forecasts_0'!AT$6:AT$553,'conditional forecasts_0'!$CW$6:$CW$553,$B23,'conditional forecasts_0'!$B$6:$B$553,"adm")</f>
        <v>2307.0278618079547</v>
      </c>
      <c r="AT23">
        <f>SUMIFS('conditional forecasts_0'!AU$6:AU$553,'conditional forecasts_0'!$CW$6:$CW$553,$B23,'conditional forecasts_0'!$B$6:$B$553,"adm")</f>
        <v>2256.1641220758356</v>
      </c>
      <c r="AU23">
        <f>SUMIFS('conditional forecasts_0'!AV$6:AV$553,'conditional forecasts_0'!$CW$6:$CW$553,$B23,'conditional forecasts_0'!$B$6:$B$553,"adm")</f>
        <v>2142.8270894612556</v>
      </c>
      <c r="AV23">
        <f>SUMIFS('conditional forecasts_0'!AW$6:AW$553,'conditional forecasts_0'!$CW$6:$CW$553,$B23,'conditional forecasts_0'!$B$6:$B$553,"adm")</f>
        <v>2015.9310193106558</v>
      </c>
      <c r="AW23">
        <f>SUMIFS('conditional forecasts_0'!AX$6:AX$553,'conditional forecasts_0'!$CW$6:$CW$553,$B23,'conditional forecasts_0'!$B$6:$B$553,"adm")</f>
        <v>1995.1721229508587</v>
      </c>
      <c r="AX23">
        <f>SUMIFS('conditional forecasts_0'!AY$6:AY$553,'conditional forecasts_0'!$CW$6:$CW$553,$B23,'conditional forecasts_0'!$B$6:$B$553,"adm")</f>
        <v>1798.0247519744373</v>
      </c>
      <c r="AY23">
        <f>SUMIFS('conditional forecasts_0'!AZ$6:AZ$553,'conditional forecasts_0'!$CW$6:$CW$553,$B23,'conditional forecasts_0'!$B$6:$B$553,"adm")</f>
        <v>2142.9061154315982</v>
      </c>
      <c r="AZ23">
        <f>SUMIFS('conditional forecasts_0'!BA$6:BA$553,'conditional forecasts_0'!$CW$6:$CW$553,$B23,'conditional forecasts_0'!$B$6:$B$553,"adm")</f>
        <v>2373.5079749762886</v>
      </c>
      <c r="BA23">
        <f>SUMIFS('conditional forecasts_0'!BB$6:BB$553,'conditional forecasts_0'!$CW$6:$CW$553,$B23,'conditional forecasts_0'!$B$6:$B$553,"adm")</f>
        <v>2680.694947730683</v>
      </c>
      <c r="BB23">
        <f>SUMIFS('conditional forecasts_0'!BC$6:BC$553,'conditional forecasts_0'!$CW$6:$CW$553,$B23,'conditional forecasts_0'!$B$6:$B$553,"adm")</f>
        <v>2597.404688566648</v>
      </c>
      <c r="BC23">
        <f>SUMIFS('conditional forecasts_0'!BD$6:BD$553,'conditional forecasts_0'!$CW$6:$CW$553,$B23,'conditional forecasts_0'!$B$6:$B$553,"adm")</f>
        <v>2488.8186286019736</v>
      </c>
      <c r="BD23">
        <f>SUMIFS('conditional forecasts_0'!BE$6:BE$553,'conditional forecasts_0'!$CW$6:$CW$553,$B23,'conditional forecasts_0'!$B$6:$B$553,"adm")</f>
        <v>2435.2657114538274</v>
      </c>
      <c r="BE23">
        <f>SUMIFS('conditional forecasts_0'!BF$6:BF$553,'conditional forecasts_0'!$CW$6:$CW$553,$B23,'conditional forecasts_0'!$B$6:$B$553,"adm")</f>
        <v>2252.2729279483242</v>
      </c>
      <c r="BF23">
        <f>SUMIFS('conditional forecasts_0'!BG$6:BG$553,'conditional forecasts_0'!$CW$6:$CW$553,$B23,'conditional forecasts_0'!$B$6:$B$553,"adm")</f>
        <v>2201.9062590039543</v>
      </c>
      <c r="BG23">
        <f>SUMIFS('conditional forecasts_0'!BH$6:BH$553,'conditional forecasts_0'!$CW$6:$CW$553,$B23,'conditional forecasts_0'!$B$6:$B$553,"adm")</f>
        <v>2089.0634492179106</v>
      </c>
      <c r="BH23">
        <f>SUMIFS('conditional forecasts_0'!BI$6:BI$553,'conditional forecasts_0'!$CW$6:$CW$553,$B23,'conditional forecasts_0'!$B$6:$B$553,"adm")</f>
        <v>1962.6373455770231</v>
      </c>
      <c r="BI23">
        <f>SUMIFS('conditional forecasts_0'!BJ$6:BJ$553,'conditional forecasts_0'!$CW$6:$CW$553,$B23,'conditional forecasts_0'!$B$6:$B$553,"adm")</f>
        <v>1942.3090781535939</v>
      </c>
      <c r="BJ23">
        <f>SUMIFS('conditional forecasts_0'!BK$6:BK$553,'conditional forecasts_0'!$CW$6:$CW$553,$B23,'conditional forecasts_0'!$B$6:$B$553,"adm")</f>
        <v>1745.5572104130808</v>
      </c>
      <c r="BK23">
        <f>SUMIFS('conditional forecasts_0'!BL$6:BL$553,'conditional forecasts_0'!$CW$6:$CW$553,$B23,'conditional forecasts_0'!$B$6:$B$553,"adm")</f>
        <v>2090.8288883409728</v>
      </c>
      <c r="BL23">
        <f>SUMIFS('conditional forecasts_0'!BM$6:BM$553,'conditional forecasts_0'!$CW$6:$CW$553,$B23,'conditional forecasts_0'!$B$6:$B$553,"adm")</f>
        <v>2321.8705062022177</v>
      </c>
      <c r="BM23">
        <f>SUMIFS('conditional forecasts_0'!BN$6:BN$553,'conditional forecasts_0'!$CW$6:$CW$553,$B23,'conditional forecasts_0'!$B$6:$B$553,"adm")</f>
        <v>2629.6169807002461</v>
      </c>
      <c r="BN23">
        <f>SUMIFS('conditional forecasts_0'!BO$6:BO$553,'conditional forecasts_0'!$CW$6:$CW$553,$B23,'conditional forecasts_0'!$B$6:$B$553,"adm")</f>
        <v>2547.0745582038921</v>
      </c>
      <c r="BO23">
        <f>SUMIFS('conditional forecasts_0'!BP$6:BP$553,'conditional forecasts_0'!$CW$6:$CW$553,$B23,'conditional forecasts_0'!$B$6:$B$553,"adm")</f>
        <v>2439.4667029922207</v>
      </c>
      <c r="BP23">
        <f>SUMIFS('conditional forecasts_0'!BQ$6:BQ$553,'conditional forecasts_0'!$CW$6:$CW$553,$B23,'conditional forecasts_0'!$B$6:$B$553,"adm")</f>
        <v>2387.1093609837662</v>
      </c>
      <c r="BQ23">
        <f>SUMIFS('conditional forecasts_0'!BR$6:BR$553,'conditional forecasts_0'!$CW$6:$CW$553,$B23,'conditional forecasts_0'!$B$6:$B$553,"adm")</f>
        <v>2205.4377355838765</v>
      </c>
      <c r="BR23">
        <f>SUMIFS('conditional forecasts_0'!BS$6:BS$553,'conditional forecasts_0'!$CW$6:$CW$553,$B23,'conditional forecasts_0'!$B$6:$B$553,"adm")</f>
        <v>2156.3406313077403</v>
      </c>
      <c r="BS23">
        <f>SUMIFS('conditional forecasts_0'!BT$6:BT$553,'conditional forecasts_0'!$CW$6:$CW$553,$B23,'conditional forecasts_0'!$B$6:$B$553,"adm")</f>
        <v>2044.4767258335667</v>
      </c>
      <c r="BT23">
        <f>SUMIFS('conditional forecasts_0'!BU$6:BU$553,'conditional forecasts_0'!$CW$6:$CW$553,$B23,'conditional forecasts_0'!$B$6:$B$553,"adm")</f>
        <v>1918.4981614628641</v>
      </c>
      <c r="BU23">
        <f>SUMIFS('conditional forecasts_0'!BV$6:BV$553,'conditional forecasts_0'!$CW$6:$CW$553,$B23,'conditional forecasts_0'!$B$6:$B$553,"adm")</f>
        <v>1897.9327645474327</v>
      </c>
      <c r="BV23">
        <f>SUMIFS('conditional forecasts_0'!BW$6:BW$553,'conditional forecasts_0'!$CW$6:$CW$553,$B23,'conditional forecasts_0'!$B$6:$B$553,"adm")</f>
        <v>1700.2838145614992</v>
      </c>
      <c r="BW23">
        <f>SUMIFS('conditional forecasts_0'!BX$6:BX$553,'conditional forecasts_0'!$CW$6:$CW$553,$B23,'conditional forecasts_0'!$B$6:$B$553,"adm")</f>
        <v>2044.254235889101</v>
      </c>
      <c r="BX23">
        <f>SUMIFS('conditional forecasts_0'!BY$6:BY$553,'conditional forecasts_0'!$CW$6:$CW$553,$B23,'conditional forecasts_0'!$B$6:$B$553,"adm")</f>
        <v>2274.0584361882275</v>
      </c>
      <c r="BY23">
        <f>SUMIFS('conditional forecasts_0'!BZ$6:BZ$553,'conditional forecasts_0'!$CW$6:$CW$553,$B23,'conditional forecasts_0'!$B$6:$B$553,"adm")</f>
        <v>2581.2061792511363</v>
      </c>
      <c r="BZ23">
        <f>SUMIFS('conditional forecasts_0'!CA$6:CA$553,'conditional forecasts_0'!$CW$6:$CW$553,$B23,'conditional forecasts_0'!$B$6:$B$553,"adm")</f>
        <v>2499.2111768275199</v>
      </c>
      <c r="CA23">
        <f>SUMIFS('conditional forecasts_0'!CB$6:CB$553,'conditional forecasts_0'!$CW$6:$CW$553,$B23,'conditional forecasts_0'!$B$6:$B$553,"adm")</f>
        <v>2393.5490553241389</v>
      </c>
      <c r="CB23">
        <f>SUMIFS('conditional forecasts_0'!CC$6:CC$553,'conditional forecasts_0'!$CW$6:$CW$553,$B23,'conditional forecasts_0'!$B$6:$B$553,"adm")</f>
        <v>2344.4044740085301</v>
      </c>
      <c r="CC23">
        <f>SUMIFS('conditional forecasts_0'!CD$6:CD$553,'conditional forecasts_0'!$CW$6:$CW$553,$B23,'conditional forecasts_0'!$B$6:$B$553,"adm")</f>
        <v>2166.6930928333422</v>
      </c>
      <c r="CD23">
        <f>SUMIFS('conditional forecasts_0'!CE$6:CE$553,'conditional forecasts_0'!$CW$6:$CW$553,$B23,'conditional forecasts_0'!$B$6:$B$553,"adm")</f>
        <v>2121.5287263544983</v>
      </c>
      <c r="CE23">
        <f>SUMIFS('conditional forecasts_0'!CF$6:CF$553,'conditional forecasts_0'!$CW$6:$CW$553,$B23,'conditional forecasts_0'!$B$6:$B$553,"adm")</f>
        <v>2012.7422250361319</v>
      </c>
      <c r="CF23">
        <f>SUMIFS('conditional forecasts_0'!CG$6:CG$553,'conditional forecasts_0'!$CW$6:$CW$553,$B23,'conditional forecasts_0'!$B$6:$B$553,"adm")</f>
        <v>1888.2592028942649</v>
      </c>
      <c r="CG23">
        <f>SUMIFS('conditional forecasts_0'!CH$6:CH$553,'conditional forecasts_0'!$CW$6:$CW$553,$B23,'conditional forecasts_0'!$B$6:$B$553,"adm")</f>
        <v>1867.0534922542367</v>
      </c>
      <c r="CH23">
        <f>SUMIFS('conditional forecasts_0'!CI$6:CI$553,'conditional forecasts_0'!$CW$6:$CW$553,$B23,'conditional forecasts_0'!$B$6:$B$553,"adm")</f>
        <v>1666.3482836668384</v>
      </c>
      <c r="CI23">
        <f>SUMIFS('conditional forecasts_0'!CJ$6:CJ$553,'conditional forecasts_0'!$CW$6:$CW$553,$B23,'conditional forecasts_0'!$B$6:$B$553,"adm")</f>
        <v>2004.7772547017935</v>
      </c>
      <c r="CJ23">
        <f>SUMIFS('conditional forecasts_0'!CK$6:CK$553,'conditional forecasts_0'!$CW$6:$CW$553,$B23,'conditional forecasts_0'!$B$6:$B$553,"adm")</f>
        <v>2226.919438590282</v>
      </c>
      <c r="CK23">
        <f>SUMIFS('conditional forecasts_0'!CL$6:CL$553,'conditional forecasts_0'!$CW$6:$CW$553,$B23,'conditional forecasts_0'!$B$6:$B$553,"adm")</f>
        <v>2526.3663473911802</v>
      </c>
      <c r="CL23">
        <f>SUMIFS('conditional forecasts_0'!CM$6:CM$553,'conditional forecasts_0'!$CW$6:$CW$553,$B23,'conditional forecasts_0'!$B$6:$B$553,"adm")</f>
        <v>2438.5925076122967</v>
      </c>
      <c r="CM23">
        <f>SUMIFS('conditional forecasts_0'!CN$6:CN$553,'conditional forecasts_0'!$CW$6:$CW$553,$B23,'conditional forecasts_0'!$B$6:$B$553,"adm")</f>
        <v>2330.418361067535</v>
      </c>
      <c r="CN23">
        <f>SUMIFS('conditional forecasts_0'!CO$6:CO$553,'conditional forecasts_0'!$CW$6:$CW$553,$B23,'conditional forecasts_0'!$B$6:$B$553,"adm")</f>
        <v>2288.6242440382271</v>
      </c>
      <c r="CO23">
        <f>SUMIFS('conditional forecasts_0'!CP$6:CP$553,'conditional forecasts_0'!$CW$6:$CW$553,$B23,'conditional forecasts_0'!$B$6:$B$553,"adm")</f>
        <v>2127.6060665632685</v>
      </c>
      <c r="CP23">
        <f>SUMIFS('conditional forecasts_0'!CQ$6:CQ$553,'conditional forecasts_0'!$CW$6:$CW$553,$B23,'conditional forecasts_0'!$B$6:$B$553,"adm")</f>
        <v>2109.6424735185487</v>
      </c>
      <c r="CQ23">
        <f>SUMIFS('conditional forecasts_0'!CR$6:CR$553,'conditional forecasts_0'!$CW$6:$CW$553,$B23,'conditional forecasts_0'!$B$6:$B$553,"adm")</f>
        <v>2031.1075336222925</v>
      </c>
      <c r="CR23">
        <f>SUMIFS('conditional forecasts_0'!CS$6:CS$553,'conditional forecasts_0'!$CW$6:$CW$553,$B23,'conditional forecasts_0'!$B$6:$B$553,"adm")</f>
        <v>1870.9581219421393</v>
      </c>
      <c r="CS23">
        <f>SUMIFS('conditional forecasts_0'!CT$6:CT$553,'conditional forecasts_0'!$CW$6:$CW$553,$B23,'conditional forecasts_0'!$B$6:$B$553,"adm")</f>
        <v>1883.038516862084</v>
      </c>
      <c r="CT23">
        <f>SUMIFS('conditional forecasts_0'!CU$6:CU$553,'conditional forecasts_0'!$CW$6:$CW$553,$B23,'conditional forecasts_0'!$B$6:$B$553,"adm")</f>
        <v>1767.3694312987573</v>
      </c>
    </row>
    <row r="24" spans="2:98" x14ac:dyDescent="0.3">
      <c r="B24">
        <v>1702</v>
      </c>
      <c r="C24">
        <f>SUMIFS('conditional forecasts_0'!D$6:D$553,'conditional forecasts_0'!$CW$6:$CW$553,$B24,'conditional forecasts_0'!$B$6:$B$553,"adm")</f>
        <v>2215.2370759127543</v>
      </c>
      <c r="D24">
        <f>SUMIFS('conditional forecasts_0'!E$6:E$553,'conditional forecasts_0'!$CW$6:$CW$553,$B24,'conditional forecasts_0'!$B$6:$B$553,"adm")</f>
        <v>2372.2848556962335</v>
      </c>
      <c r="E24">
        <f>SUMIFS('conditional forecasts_0'!F$6:F$553,'conditional forecasts_0'!$CW$6:$CW$553,$B24,'conditional forecasts_0'!$B$6:$B$553,"adm")</f>
        <v>2910.2873856426727</v>
      </c>
      <c r="F24">
        <f>SUMIFS('conditional forecasts_0'!G$6:G$553,'conditional forecasts_0'!$CW$6:$CW$553,$B24,'conditional forecasts_0'!$B$6:$B$553,"adm")</f>
        <v>2863.7124981834454</v>
      </c>
      <c r="G24">
        <f>SUMIFS('conditional forecasts_0'!H$6:H$553,'conditional forecasts_0'!$CW$6:$CW$553,$B24,'conditional forecasts_0'!$B$6:$B$553,"adm")</f>
        <v>2853.0233811381249</v>
      </c>
      <c r="H24">
        <f>SUMIFS('conditional forecasts_0'!I$6:I$553,'conditional forecasts_0'!$CW$6:$CW$553,$B24,'conditional forecasts_0'!$B$6:$B$553,"adm")</f>
        <v>2879.8391373457871</v>
      </c>
      <c r="I24">
        <f>SUMIFS('conditional forecasts_0'!J$6:J$553,'conditional forecasts_0'!$CW$6:$CW$553,$B24,'conditional forecasts_0'!$B$6:$B$553,"adm")</f>
        <v>2694.4280240794401</v>
      </c>
      <c r="J24">
        <f>SUMIFS('conditional forecasts_0'!K$6:K$553,'conditional forecasts_0'!$CW$6:$CW$553,$B24,'conditional forecasts_0'!$B$6:$B$553,"adm")</f>
        <v>2654.8215840751609</v>
      </c>
      <c r="K24">
        <f>SUMIFS('conditional forecasts_0'!L$6:L$553,'conditional forecasts_0'!$CW$6:$CW$553,$B24,'conditional forecasts_0'!$B$6:$B$553,"adm")</f>
        <v>2456.0385565840961</v>
      </c>
      <c r="L24">
        <f>SUMIFS('conditional forecasts_0'!M$6:M$553,'conditional forecasts_0'!$CW$6:$CW$553,$B24,'conditional forecasts_0'!$B$6:$B$553,"adm")</f>
        <v>2238.9460507147023</v>
      </c>
      <c r="M24">
        <f>SUMIFS('conditional forecasts_0'!N$6:N$553,'conditional forecasts_0'!$CW$6:$CW$553,$B24,'conditional forecasts_0'!$B$6:$B$553,"adm")</f>
        <v>2147.5090039971478</v>
      </c>
      <c r="N24">
        <f>SUMIFS('conditional forecasts_0'!O$6:O$553,'conditional forecasts_0'!$CW$6:$CW$553,$B24,'conditional forecasts_0'!$B$6:$B$553,"adm")</f>
        <v>1768.1169639574048</v>
      </c>
      <c r="O24">
        <f>SUMIFS('conditional forecasts_0'!P$6:P$553,'conditional forecasts_0'!$CW$6:$CW$553,$B24,'conditional forecasts_0'!$B$6:$B$553,"adm")</f>
        <v>2149.276058066373</v>
      </c>
      <c r="P24">
        <f>SUMIFS('conditional forecasts_0'!Q$6:Q$553,'conditional forecasts_0'!$CW$6:$CW$553,$B24,'conditional forecasts_0'!$B$6:$B$553,"adm")</f>
        <v>2395.4871874940986</v>
      </c>
      <c r="Q24">
        <f>SUMIFS('conditional forecasts_0'!R$6:R$553,'conditional forecasts_0'!$CW$6:$CW$553,$B24,'conditional forecasts_0'!$B$6:$B$553,"adm")</f>
        <v>2883.2288500989125</v>
      </c>
      <c r="R24">
        <f>SUMIFS('conditional forecasts_0'!S$6:S$553,'conditional forecasts_0'!$CW$6:$CW$553,$B24,'conditional forecasts_0'!$B$6:$B$553,"adm")</f>
        <v>2878.5442055695135</v>
      </c>
      <c r="S24">
        <f>SUMIFS('conditional forecasts_0'!T$6:T$553,'conditional forecasts_0'!$CW$6:$CW$553,$B24,'conditional forecasts_0'!$B$6:$B$553,"adm")</f>
        <v>2835.737489204239</v>
      </c>
      <c r="T24">
        <f>SUMIFS('conditional forecasts_0'!U$6:U$553,'conditional forecasts_0'!$CW$6:$CW$553,$B24,'conditional forecasts_0'!$B$6:$B$553,"adm")</f>
        <v>2837.0849749647778</v>
      </c>
      <c r="U24">
        <f>SUMIFS('conditional forecasts_0'!V$6:V$553,'conditional forecasts_0'!$CW$6:$CW$553,$B24,'conditional forecasts_0'!$B$6:$B$553,"adm")</f>
        <v>2610.9905212712019</v>
      </c>
      <c r="V24">
        <f>SUMIFS('conditional forecasts_0'!W$6:W$553,'conditional forecasts_0'!$CW$6:$CW$553,$B24,'conditional forecasts_0'!$B$6:$B$553,"adm")</f>
        <v>2544.8973299349982</v>
      </c>
      <c r="W24">
        <f>SUMIFS('conditional forecasts_0'!X$6:X$553,'conditional forecasts_0'!$CW$6:$CW$553,$B24,'conditional forecasts_0'!$B$6:$B$553,"adm")</f>
        <v>2331.365916384284</v>
      </c>
      <c r="X24">
        <f>SUMIFS('conditional forecasts_0'!Y$6:Y$553,'conditional forecasts_0'!$CW$6:$CW$553,$B24,'conditional forecasts_0'!$B$6:$B$553,"adm")</f>
        <v>2123.2813446419841</v>
      </c>
      <c r="Y24">
        <f>SUMIFS('conditional forecasts_0'!Z$6:Z$553,'conditional forecasts_0'!$CW$6:$CW$553,$B24,'conditional forecasts_0'!$B$6:$B$553,"adm")</f>
        <v>2053.9278279427381</v>
      </c>
      <c r="Z24">
        <f>SUMIFS('conditional forecasts_0'!AA$6:AA$553,'conditional forecasts_0'!$CW$6:$CW$553,$B24,'conditional forecasts_0'!$B$6:$B$553,"adm")</f>
        <v>1701.9152009187924</v>
      </c>
      <c r="AA24">
        <f>SUMIFS('conditional forecasts_0'!AB$6:AB$553,'conditional forecasts_0'!$CW$6:$CW$553,$B24,'conditional forecasts_0'!$B$6:$B$553,"adm")</f>
        <v>2105.7787349385376</v>
      </c>
      <c r="AB24">
        <f>SUMIFS('conditional forecasts_0'!AC$6:AC$553,'conditional forecasts_0'!$CW$6:$CW$553,$B24,'conditional forecasts_0'!$B$6:$B$553,"adm")</f>
        <v>2364.6937357120332</v>
      </c>
      <c r="AC24">
        <f>SUMIFS('conditional forecasts_0'!AD$6:AD$553,'conditional forecasts_0'!$CW$6:$CW$553,$B24,'conditional forecasts_0'!$B$6:$B$553,"adm")</f>
        <v>2853.9332343985043</v>
      </c>
      <c r="AD24">
        <f>SUMIFS('conditional forecasts_0'!AE$6:AE$553,'conditional forecasts_0'!$CW$6:$CW$553,$B24,'conditional forecasts_0'!$B$6:$B$553,"adm")</f>
        <v>2842.7628866589212</v>
      </c>
      <c r="AE24">
        <f>SUMIFS('conditional forecasts_0'!AF$6:AF$553,'conditional forecasts_0'!$CW$6:$CW$553,$B24,'conditional forecasts_0'!$B$6:$B$553,"adm")</f>
        <v>2790.0158312541553</v>
      </c>
      <c r="AF24">
        <f>SUMIFS('conditional forecasts_0'!AG$6:AG$553,'conditional forecasts_0'!$CW$6:$CW$553,$B24,'conditional forecasts_0'!$B$6:$B$553,"adm")</f>
        <v>2782.0885051211126</v>
      </c>
      <c r="AG24">
        <f>SUMIFS('conditional forecasts_0'!AH$6:AH$553,'conditional forecasts_0'!$CW$6:$CW$553,$B24,'conditional forecasts_0'!$B$6:$B$553,"adm")</f>
        <v>2549.7785047320012</v>
      </c>
      <c r="AH24">
        <f>SUMIFS('conditional forecasts_0'!AI$6:AI$553,'conditional forecasts_0'!$CW$6:$CW$553,$B24,'conditional forecasts_0'!$B$6:$B$553,"adm")</f>
        <v>2481.1703690763461</v>
      </c>
      <c r="AI24">
        <f>SUMIFS('conditional forecasts_0'!AJ$6:AJ$553,'conditional forecasts_0'!$CW$6:$CW$553,$B24,'conditional forecasts_0'!$B$6:$B$553,"adm")</f>
        <v>2268.2471682708833</v>
      </c>
      <c r="AJ24">
        <f>SUMIFS('conditional forecasts_0'!AK$6:AK$553,'conditional forecasts_0'!$CW$6:$CW$553,$B24,'conditional forecasts_0'!$B$6:$B$553,"adm")</f>
        <v>2062.8735390822349</v>
      </c>
      <c r="AK24">
        <f>SUMIFS('conditional forecasts_0'!AL$6:AL$553,'conditional forecasts_0'!$CW$6:$CW$553,$B24,'conditional forecasts_0'!$B$6:$B$553,"adm")</f>
        <v>1997.3539169861876</v>
      </c>
      <c r="AL24">
        <f>SUMIFS('conditional forecasts_0'!AM$6:AM$553,'conditional forecasts_0'!$CW$6:$CW$553,$B24,'conditional forecasts_0'!$B$6:$B$553,"adm")</f>
        <v>1649.5558191550181</v>
      </c>
      <c r="AM24">
        <f>SUMIFS('conditional forecasts_0'!AN$6:AN$553,'conditional forecasts_0'!$CW$6:$CW$553,$B24,'conditional forecasts_0'!$B$6:$B$553,"adm")</f>
        <v>2057.4736145898355</v>
      </c>
      <c r="AN24">
        <f>SUMIFS('conditional forecasts_0'!AO$6:AO$553,'conditional forecasts_0'!$CW$6:$CW$553,$B24,'conditional forecasts_0'!$B$6:$B$553,"adm")</f>
        <v>2319.8520713767562</v>
      </c>
      <c r="AO24">
        <f>SUMIFS('conditional forecasts_0'!AP$6:AP$553,'conditional forecasts_0'!$CW$6:$CW$553,$B24,'conditional forecasts_0'!$B$6:$B$553,"adm")</f>
        <v>2811.6207331138125</v>
      </c>
      <c r="AP24">
        <f>SUMIFS('conditional forecasts_0'!AQ$6:AQ$553,'conditional forecasts_0'!$CW$6:$CW$553,$B24,'conditional forecasts_0'!$B$6:$B$553,"adm")</f>
        <v>2801.8534341152058</v>
      </c>
      <c r="AQ24">
        <f>SUMIFS('conditional forecasts_0'!AR$6:AR$553,'conditional forecasts_0'!$CW$6:$CW$553,$B24,'conditional forecasts_0'!$B$6:$B$553,"adm")</f>
        <v>2749.4220173495451</v>
      </c>
      <c r="AR24">
        <f>SUMIFS('conditional forecasts_0'!AS$6:AS$553,'conditional forecasts_0'!$CW$6:$CW$553,$B24,'conditional forecasts_0'!$B$6:$B$553,"adm")</f>
        <v>2741.0113467450537</v>
      </c>
      <c r="AS24">
        <f>SUMIFS('conditional forecasts_0'!AT$6:AT$553,'conditional forecasts_0'!$CW$6:$CW$553,$B24,'conditional forecasts_0'!$B$6:$B$553,"adm")</f>
        <v>2507.8825651260363</v>
      </c>
      <c r="AT24">
        <f>SUMIFS('conditional forecasts_0'!AU$6:AU$553,'conditional forecasts_0'!$CW$6:$CW$553,$B24,'conditional forecasts_0'!$B$6:$B$553,"adm")</f>
        <v>2438.6147499511844</v>
      </c>
      <c r="AU24">
        <f>SUMIFS('conditional forecasts_0'!AV$6:AV$553,'conditional forecasts_0'!$CW$6:$CW$553,$B24,'conditional forecasts_0'!$B$6:$B$553,"adm")</f>
        <v>2225.5656946882086</v>
      </c>
      <c r="AV24">
        <f>SUMIFS('conditional forecasts_0'!AW$6:AW$553,'conditional forecasts_0'!$CW$6:$CW$553,$B24,'conditional forecasts_0'!$B$6:$B$553,"adm")</f>
        <v>2020.7598811706782</v>
      </c>
      <c r="AW24">
        <f>SUMIFS('conditional forecasts_0'!AX$6:AX$553,'conditional forecasts_0'!$CW$6:$CW$553,$B24,'conditional forecasts_0'!$B$6:$B$553,"adm")</f>
        <v>1956.4375314064132</v>
      </c>
      <c r="AX24">
        <f>SUMIFS('conditional forecasts_0'!AY$6:AY$553,'conditional forecasts_0'!$CW$6:$CW$553,$B24,'conditional forecasts_0'!$B$6:$B$553,"adm")</f>
        <v>1610.2445972096898</v>
      </c>
      <c r="AY24">
        <f>SUMIFS('conditional forecasts_0'!AZ$6:AZ$553,'conditional forecasts_0'!$CW$6:$CW$553,$B24,'conditional forecasts_0'!$B$6:$B$553,"adm")</f>
        <v>2019.9003850557463</v>
      </c>
      <c r="AZ24">
        <f>SUMIFS('conditional forecasts_0'!BA$6:BA$553,'conditional forecasts_0'!$CW$6:$CW$553,$B24,'conditional forecasts_0'!$B$6:$B$553,"adm")</f>
        <v>2283.916748316889</v>
      </c>
      <c r="BA24">
        <f>SUMIFS('conditional forecasts_0'!BB$6:BB$553,'conditional forecasts_0'!$CW$6:$CW$553,$B24,'conditional forecasts_0'!$B$6:$B$553,"adm")</f>
        <v>2777.0882392548247</v>
      </c>
      <c r="BB24">
        <f>SUMIFS('conditional forecasts_0'!BC$6:BC$553,'conditional forecasts_0'!$CW$6:$CW$553,$B24,'conditional forecasts_0'!$B$6:$B$553,"adm")</f>
        <v>2768.4588988325254</v>
      </c>
      <c r="BC24">
        <f>SUMIFS('conditional forecasts_0'!BD$6:BD$553,'conditional forecasts_0'!$CW$6:$CW$553,$B24,'conditional forecasts_0'!$B$6:$B$553,"adm")</f>
        <v>2716.9463420121733</v>
      </c>
      <c r="BD24">
        <f>SUMIFS('conditional forecasts_0'!BE$6:BE$553,'conditional forecasts_0'!$CW$6:$CW$553,$B24,'conditional forecasts_0'!$B$6:$B$553,"adm")</f>
        <v>2709.3119635335156</v>
      </c>
      <c r="BE24">
        <f>SUMIFS('conditional forecasts_0'!BF$6:BF$553,'conditional forecasts_0'!$CW$6:$CW$553,$B24,'conditional forecasts_0'!$B$6:$B$553,"adm")</f>
        <v>2476.8849402470869</v>
      </c>
      <c r="BF24">
        <f>SUMIFS('conditional forecasts_0'!BG$6:BG$553,'conditional forecasts_0'!$CW$6:$CW$553,$B24,'conditional forecasts_0'!$B$6:$B$553,"adm")</f>
        <v>2408.2825423622585</v>
      </c>
      <c r="BG24">
        <f>SUMIFS('conditional forecasts_0'!BH$6:BH$553,'conditional forecasts_0'!$CW$6:$CW$553,$B24,'conditional forecasts_0'!$B$6:$B$553,"adm")</f>
        <v>2195.8696520831204</v>
      </c>
      <c r="BH24">
        <f>SUMIFS('conditional forecasts_0'!BI$6:BI$553,'conditional forecasts_0'!$CW$6:$CW$553,$B24,'conditional forecasts_0'!$B$6:$B$553,"adm")</f>
        <v>1991.660069338724</v>
      </c>
      <c r="BI24">
        <f>SUMIFS('conditional forecasts_0'!BJ$6:BJ$553,'conditional forecasts_0'!$CW$6:$CW$553,$B24,'conditional forecasts_0'!$B$6:$B$553,"adm")</f>
        <v>1927.8847544665493</v>
      </c>
      <c r="BJ24">
        <f>SUMIFS('conditional forecasts_0'!BK$6:BK$553,'conditional forecasts_0'!$CW$6:$CW$553,$B24,'conditional forecasts_0'!$B$6:$B$553,"adm")</f>
        <v>1582.1988289675965</v>
      </c>
      <c r="BK24">
        <f>SUMIFS('conditional forecasts_0'!BL$6:BL$553,'conditional forecasts_0'!$CW$6:$CW$553,$B24,'conditional forecasts_0'!$B$6:$B$553,"adm")</f>
        <v>1992.3588370115253</v>
      </c>
      <c r="BL24">
        <f>SUMIFS('conditional forecasts_0'!BM$6:BM$553,'conditional forecasts_0'!$CW$6:$CW$553,$B24,'conditional forecasts_0'!$B$6:$B$553,"adm")</f>
        <v>2256.9419941975957</v>
      </c>
      <c r="BM24">
        <f>SUMIFS('conditional forecasts_0'!BN$6:BN$553,'conditional forecasts_0'!$CW$6:$CW$553,$B24,'conditional forecasts_0'!$B$6:$B$553,"adm")</f>
        <v>2750.8265570622561</v>
      </c>
      <c r="BN24">
        <f>SUMIFS('conditional forecasts_0'!BO$6:BO$553,'conditional forecasts_0'!$CW$6:$CW$553,$B24,'conditional forecasts_0'!$B$6:$B$553,"adm")</f>
        <v>2743.1396564557572</v>
      </c>
      <c r="BO24">
        <f>SUMIFS('conditional forecasts_0'!BP$6:BP$553,'conditional forecasts_0'!$CW$6:$CW$553,$B24,'conditional forecasts_0'!$B$6:$B$553,"adm")</f>
        <v>2692.8547068998628</v>
      </c>
      <c r="BP24">
        <f>SUMIFS('conditional forecasts_0'!BQ$6:BQ$553,'conditional forecasts_0'!$CW$6:$CW$553,$B24,'conditional forecasts_0'!$B$6:$B$553,"adm")</f>
        <v>2686.7304935886464</v>
      </c>
      <c r="BQ24">
        <f>SUMIFS('conditional forecasts_0'!BR$6:BR$553,'conditional forecasts_0'!$CW$6:$CW$553,$B24,'conditional forecasts_0'!$B$6:$B$553,"adm")</f>
        <v>2456.0065585303923</v>
      </c>
      <c r="BR24">
        <f>SUMIFS('conditional forecasts_0'!BS$6:BS$553,'conditional forecasts_0'!$CW$6:$CW$553,$B24,'conditional forecasts_0'!$B$6:$B$553,"adm")</f>
        <v>2389.1091444015306</v>
      </c>
      <c r="BS24">
        <f>SUMIFS('conditional forecasts_0'!BT$6:BT$553,'conditional forecasts_0'!$CW$6:$CW$553,$B24,'conditional forecasts_0'!$B$6:$B$553,"adm")</f>
        <v>2178.1254001626007</v>
      </c>
      <c r="BT24">
        <f>SUMIFS('conditional forecasts_0'!BU$6:BU$553,'conditional forecasts_0'!$CW$6:$CW$553,$B24,'conditional forecasts_0'!$B$6:$B$553,"adm")</f>
        <v>1974.7605335734797</v>
      </c>
      <c r="BU24">
        <f>SUMIFS('conditional forecasts_0'!BV$6:BV$553,'conditional forecasts_0'!$CW$6:$CW$553,$B24,'conditional forecasts_0'!$B$6:$B$553,"adm")</f>
        <v>1911.0028882581803</v>
      </c>
      <c r="BV24">
        <f>SUMIFS('conditional forecasts_0'!BW$6:BW$553,'conditional forecasts_0'!$CW$6:$CW$553,$B24,'conditional forecasts_0'!$B$6:$B$553,"adm")</f>
        <v>1564.4470231109613</v>
      </c>
      <c r="BW24">
        <f>SUMIFS('conditional forecasts_0'!BX$6:BX$553,'conditional forecasts_0'!$CW$6:$CW$553,$B24,'conditional forecasts_0'!$B$6:$B$553,"adm")</f>
        <v>1973.0641900142643</v>
      </c>
      <c r="BX24">
        <f>SUMIFS('conditional forecasts_0'!BY$6:BY$553,'conditional forecasts_0'!$CW$6:$CW$553,$B24,'conditional forecasts_0'!$B$6:$B$553,"adm")</f>
        <v>2235.9437840235787</v>
      </c>
      <c r="BY24">
        <f>SUMIFS('conditional forecasts_0'!BZ$6:BZ$553,'conditional forecasts_0'!$CW$6:$CW$553,$B24,'conditional forecasts_0'!$B$6:$B$553,"adm")</f>
        <v>2728.6884209140821</v>
      </c>
      <c r="BZ24">
        <f>SUMIFS('conditional forecasts_0'!CA$6:CA$553,'conditional forecasts_0'!$CW$6:$CW$553,$B24,'conditional forecasts_0'!$B$6:$B$553,"adm")</f>
        <v>2721.1654944576012</v>
      </c>
      <c r="CA24">
        <f>SUMIFS('conditional forecasts_0'!CB$6:CB$553,'conditional forecasts_0'!$CW$6:$CW$553,$B24,'conditional forecasts_0'!$B$6:$B$553,"adm")</f>
        <v>2672.8460524644588</v>
      </c>
      <c r="CB24">
        <f>SUMIFS('conditional forecasts_0'!CC$6:CC$553,'conditional forecasts_0'!$CW$6:$CW$553,$B24,'conditional forecasts_0'!$B$6:$B$553,"adm")</f>
        <v>2670.515809458831</v>
      </c>
      <c r="CC24">
        <f>SUMIFS('conditional forecasts_0'!CD$6:CD$553,'conditional forecasts_0'!$CW$6:$CW$553,$B24,'conditional forecasts_0'!$B$6:$B$553,"adm")</f>
        <v>2444.8783054542746</v>
      </c>
      <c r="CD24">
        <f>SUMIFS('conditional forecasts_0'!CE$6:CE$553,'conditional forecasts_0'!$CW$6:$CW$553,$B24,'conditional forecasts_0'!$B$6:$B$553,"adm")</f>
        <v>2383.363901798461</v>
      </c>
      <c r="CE24">
        <f>SUMIFS('conditional forecasts_0'!CF$6:CF$553,'conditional forecasts_0'!$CW$6:$CW$553,$B24,'conditional forecasts_0'!$B$6:$B$553,"adm")</f>
        <v>2176.8695502245455</v>
      </c>
      <c r="CF24">
        <f>SUMIFS('conditional forecasts_0'!CG$6:CG$553,'conditional forecasts_0'!$CW$6:$CW$553,$B24,'conditional forecasts_0'!$B$6:$B$553,"adm")</f>
        <v>1976.0104754367078</v>
      </c>
      <c r="CG24">
        <f>SUMIFS('conditional forecasts_0'!CH$6:CH$553,'conditional forecasts_0'!$CW$6:$CW$553,$B24,'conditional forecasts_0'!$B$6:$B$553,"adm")</f>
        <v>1911.9925635537174</v>
      </c>
      <c r="CH24">
        <f>SUMIFS('conditional forecasts_0'!CI$6:CI$553,'conditional forecasts_0'!$CW$6:$CW$553,$B24,'conditional forecasts_0'!$B$6:$B$553,"adm")</f>
        <v>1562.1511098997375</v>
      </c>
      <c r="CI24">
        <f>SUMIFS('conditional forecasts_0'!CJ$6:CJ$553,'conditional forecasts_0'!$CW$6:$CW$553,$B24,'conditional forecasts_0'!$B$6:$B$553,"adm")</f>
        <v>1964.5553234077606</v>
      </c>
      <c r="CJ24">
        <f>SUMIFS('conditional forecasts_0'!CK$6:CK$553,'conditional forecasts_0'!$CW$6:$CW$553,$B24,'conditional forecasts_0'!$B$6:$B$553,"adm")</f>
        <v>2218.5207089675241</v>
      </c>
      <c r="CK24">
        <f>SUMIFS('conditional forecasts_0'!CL$6:CL$553,'conditional forecasts_0'!$CW$6:$CW$553,$B24,'conditional forecasts_0'!$B$6:$B$553,"adm")</f>
        <v>2701.7105719430656</v>
      </c>
      <c r="CL24">
        <f>SUMIFS('conditional forecasts_0'!CM$6:CM$553,'conditional forecasts_0'!$CW$6:$CW$553,$B24,'conditional forecasts_0'!$B$6:$B$553,"adm")</f>
        <v>2686.2615594576864</v>
      </c>
      <c r="CM24">
        <f>SUMIFS('conditional forecasts_0'!CN$6:CN$553,'conditional forecasts_0'!$CW$6:$CW$553,$B24,'conditional forecasts_0'!$B$6:$B$553,"adm")</f>
        <v>2632.7460910257655</v>
      </c>
      <c r="CN24">
        <f>SUMIFS('conditional forecasts_0'!CO$6:CO$553,'conditional forecasts_0'!$CW$6:$CW$553,$B24,'conditional forecasts_0'!$B$6:$B$553,"adm")</f>
        <v>2635.5718898837822</v>
      </c>
      <c r="CO24">
        <f>SUMIFS('conditional forecasts_0'!CP$6:CP$553,'conditional forecasts_0'!$CW$6:$CW$553,$B24,'conditional forecasts_0'!$B$6:$B$553,"adm")</f>
        <v>2424.2232499379447</v>
      </c>
      <c r="CP24">
        <f>SUMIFS('conditional forecasts_0'!CQ$6:CQ$553,'conditional forecasts_0'!$CW$6:$CW$553,$B24,'conditional forecasts_0'!$B$6:$B$553,"adm")</f>
        <v>2392.2395211060107</v>
      </c>
      <c r="CQ24">
        <f>SUMIFS('conditional forecasts_0'!CR$6:CR$553,'conditional forecasts_0'!$CW$6:$CW$553,$B24,'conditional forecasts_0'!$B$6:$B$553,"adm")</f>
        <v>2235.8904518267104</v>
      </c>
      <c r="CR24">
        <f>SUMIFS('conditional forecasts_0'!CS$6:CS$553,'conditional forecasts_0'!$CW$6:$CW$553,$B24,'conditional forecasts_0'!$B$6:$B$553,"adm")</f>
        <v>2003.748405230634</v>
      </c>
      <c r="CS24">
        <f>SUMIFS('conditional forecasts_0'!CT$6:CT$553,'conditional forecasts_0'!$CW$6:$CW$553,$B24,'conditional forecasts_0'!$B$6:$B$553,"adm")</f>
        <v>1980.5307863975138</v>
      </c>
      <c r="CT24">
        <f>SUMIFS('conditional forecasts_0'!CU$6:CU$553,'conditional forecasts_0'!$CW$6:$CW$553,$B24,'conditional forecasts_0'!$B$6:$B$553,"adm")</f>
        <v>1738.5353707280308</v>
      </c>
    </row>
    <row r="25" spans="2:98" x14ac:dyDescent="0.3">
      <c r="B25">
        <v>1700</v>
      </c>
      <c r="C25">
        <f>SUMIFS('conditional forecasts_0'!D$6:D$553,'conditional forecasts_0'!$CW$6:$CW$553,$B25,'conditional forecasts_0'!$B$6:$B$553,"adm")</f>
        <v>0</v>
      </c>
      <c r="D25">
        <f>SUMIFS('conditional forecasts_0'!E$6:E$553,'conditional forecasts_0'!$CW$6:$CW$553,$B25,'conditional forecasts_0'!$B$6:$B$553,"adm")</f>
        <v>0</v>
      </c>
      <c r="E25">
        <f>SUMIFS('conditional forecasts_0'!F$6:F$553,'conditional forecasts_0'!$CW$6:$CW$553,$B25,'conditional forecasts_0'!$B$6:$B$553,"adm")</f>
        <v>0</v>
      </c>
      <c r="F25">
        <f>SUMIFS('conditional forecasts_0'!G$6:G$553,'conditional forecasts_0'!$CW$6:$CW$553,$B25,'conditional forecasts_0'!$B$6:$B$553,"adm")</f>
        <v>0</v>
      </c>
      <c r="G25">
        <f>SUMIFS('conditional forecasts_0'!H$6:H$553,'conditional forecasts_0'!$CW$6:$CW$553,$B25,'conditional forecasts_0'!$B$6:$B$553,"adm")</f>
        <v>0</v>
      </c>
      <c r="H25">
        <f>SUMIFS('conditional forecasts_0'!I$6:I$553,'conditional forecasts_0'!$CW$6:$CW$553,$B25,'conditional forecasts_0'!$B$6:$B$553,"adm")</f>
        <v>0</v>
      </c>
      <c r="I25">
        <f>SUMIFS('conditional forecasts_0'!J$6:J$553,'conditional forecasts_0'!$CW$6:$CW$553,$B25,'conditional forecasts_0'!$B$6:$B$553,"adm")</f>
        <v>0</v>
      </c>
      <c r="J25">
        <f>SUMIFS('conditional forecasts_0'!K$6:K$553,'conditional forecasts_0'!$CW$6:$CW$553,$B25,'conditional forecasts_0'!$B$6:$B$553,"adm")</f>
        <v>0</v>
      </c>
      <c r="K25">
        <f>SUMIFS('conditional forecasts_0'!L$6:L$553,'conditional forecasts_0'!$CW$6:$CW$553,$B25,'conditional forecasts_0'!$B$6:$B$553,"adm")</f>
        <v>0</v>
      </c>
      <c r="L25">
        <f>SUMIFS('conditional forecasts_0'!M$6:M$553,'conditional forecasts_0'!$CW$6:$CW$553,$B25,'conditional forecasts_0'!$B$6:$B$553,"adm")</f>
        <v>0</v>
      </c>
      <c r="M25">
        <f>SUMIFS('conditional forecasts_0'!N$6:N$553,'conditional forecasts_0'!$CW$6:$CW$553,$B25,'conditional forecasts_0'!$B$6:$B$553,"adm")</f>
        <v>0</v>
      </c>
      <c r="N25">
        <f>SUMIFS('conditional forecasts_0'!O$6:O$553,'conditional forecasts_0'!$CW$6:$CW$553,$B25,'conditional forecasts_0'!$B$6:$B$553,"adm")</f>
        <v>0</v>
      </c>
      <c r="O25">
        <f>SUMIFS('conditional forecasts_0'!P$6:P$553,'conditional forecasts_0'!$CW$6:$CW$553,$B25,'conditional forecasts_0'!$B$6:$B$553,"adm")</f>
        <v>0</v>
      </c>
      <c r="P25">
        <f>SUMIFS('conditional forecasts_0'!Q$6:Q$553,'conditional forecasts_0'!$CW$6:$CW$553,$B25,'conditional forecasts_0'!$B$6:$B$553,"adm")</f>
        <v>0</v>
      </c>
      <c r="Q25">
        <f>SUMIFS('conditional forecasts_0'!R$6:R$553,'conditional forecasts_0'!$CW$6:$CW$553,$B25,'conditional forecasts_0'!$B$6:$B$553,"adm")</f>
        <v>0</v>
      </c>
      <c r="R25">
        <f>SUMIFS('conditional forecasts_0'!S$6:S$553,'conditional forecasts_0'!$CW$6:$CW$553,$B25,'conditional forecasts_0'!$B$6:$B$553,"adm")</f>
        <v>0</v>
      </c>
      <c r="S25">
        <f>SUMIFS('conditional forecasts_0'!T$6:T$553,'conditional forecasts_0'!$CW$6:$CW$553,$B25,'conditional forecasts_0'!$B$6:$B$553,"adm")</f>
        <v>0</v>
      </c>
      <c r="T25">
        <f>SUMIFS('conditional forecasts_0'!U$6:U$553,'conditional forecasts_0'!$CW$6:$CW$553,$B25,'conditional forecasts_0'!$B$6:$B$553,"adm")</f>
        <v>0</v>
      </c>
      <c r="U25">
        <f>SUMIFS('conditional forecasts_0'!V$6:V$553,'conditional forecasts_0'!$CW$6:$CW$553,$B25,'conditional forecasts_0'!$B$6:$B$553,"adm")</f>
        <v>0</v>
      </c>
      <c r="V25">
        <f>SUMIFS('conditional forecasts_0'!W$6:W$553,'conditional forecasts_0'!$CW$6:$CW$553,$B25,'conditional forecasts_0'!$B$6:$B$553,"adm")</f>
        <v>0</v>
      </c>
      <c r="W25">
        <f>SUMIFS('conditional forecasts_0'!X$6:X$553,'conditional forecasts_0'!$CW$6:$CW$553,$B25,'conditional forecasts_0'!$B$6:$B$553,"adm")</f>
        <v>0</v>
      </c>
      <c r="X25">
        <f>SUMIFS('conditional forecasts_0'!Y$6:Y$553,'conditional forecasts_0'!$CW$6:$CW$553,$B25,'conditional forecasts_0'!$B$6:$B$553,"adm")</f>
        <v>0</v>
      </c>
      <c r="Y25">
        <f>SUMIFS('conditional forecasts_0'!Z$6:Z$553,'conditional forecasts_0'!$CW$6:$CW$553,$B25,'conditional forecasts_0'!$B$6:$B$553,"adm")</f>
        <v>0</v>
      </c>
      <c r="Z25">
        <f>SUMIFS('conditional forecasts_0'!AA$6:AA$553,'conditional forecasts_0'!$CW$6:$CW$553,$B25,'conditional forecasts_0'!$B$6:$B$553,"adm")</f>
        <v>0</v>
      </c>
      <c r="AA25">
        <f>SUMIFS('conditional forecasts_0'!AB$6:AB$553,'conditional forecasts_0'!$CW$6:$CW$553,$B25,'conditional forecasts_0'!$B$6:$B$553,"adm")</f>
        <v>0</v>
      </c>
      <c r="AB25">
        <f>SUMIFS('conditional forecasts_0'!AC$6:AC$553,'conditional forecasts_0'!$CW$6:$CW$553,$B25,'conditional forecasts_0'!$B$6:$B$553,"adm")</f>
        <v>0</v>
      </c>
      <c r="AC25">
        <f>SUMIFS('conditional forecasts_0'!AD$6:AD$553,'conditional forecasts_0'!$CW$6:$CW$553,$B25,'conditional forecasts_0'!$B$6:$B$553,"adm")</f>
        <v>0</v>
      </c>
      <c r="AD25">
        <f>SUMIFS('conditional forecasts_0'!AE$6:AE$553,'conditional forecasts_0'!$CW$6:$CW$553,$B25,'conditional forecasts_0'!$B$6:$B$553,"adm")</f>
        <v>0</v>
      </c>
      <c r="AE25">
        <f>SUMIFS('conditional forecasts_0'!AF$6:AF$553,'conditional forecasts_0'!$CW$6:$CW$553,$B25,'conditional forecasts_0'!$B$6:$B$553,"adm")</f>
        <v>0</v>
      </c>
      <c r="AF25">
        <f>SUMIFS('conditional forecasts_0'!AG$6:AG$553,'conditional forecasts_0'!$CW$6:$CW$553,$B25,'conditional forecasts_0'!$B$6:$B$553,"adm")</f>
        <v>0</v>
      </c>
      <c r="AG25">
        <f>SUMIFS('conditional forecasts_0'!AH$6:AH$553,'conditional forecasts_0'!$CW$6:$CW$553,$B25,'conditional forecasts_0'!$B$6:$B$553,"adm")</f>
        <v>0</v>
      </c>
      <c r="AH25">
        <f>SUMIFS('conditional forecasts_0'!AI$6:AI$553,'conditional forecasts_0'!$CW$6:$CW$553,$B25,'conditional forecasts_0'!$B$6:$B$553,"adm")</f>
        <v>0</v>
      </c>
      <c r="AI25">
        <f>SUMIFS('conditional forecasts_0'!AJ$6:AJ$553,'conditional forecasts_0'!$CW$6:$CW$553,$B25,'conditional forecasts_0'!$B$6:$B$553,"adm")</f>
        <v>0</v>
      </c>
      <c r="AJ25">
        <f>SUMIFS('conditional forecasts_0'!AK$6:AK$553,'conditional forecasts_0'!$CW$6:$CW$553,$B25,'conditional forecasts_0'!$B$6:$B$553,"adm")</f>
        <v>0</v>
      </c>
      <c r="AK25">
        <f>SUMIFS('conditional forecasts_0'!AL$6:AL$553,'conditional forecasts_0'!$CW$6:$CW$553,$B25,'conditional forecasts_0'!$B$6:$B$553,"adm")</f>
        <v>0</v>
      </c>
      <c r="AL25">
        <f>SUMIFS('conditional forecasts_0'!AM$6:AM$553,'conditional forecasts_0'!$CW$6:$CW$553,$B25,'conditional forecasts_0'!$B$6:$B$553,"adm")</f>
        <v>0</v>
      </c>
      <c r="AM25">
        <f>SUMIFS('conditional forecasts_0'!AN$6:AN$553,'conditional forecasts_0'!$CW$6:$CW$553,$B25,'conditional forecasts_0'!$B$6:$B$553,"adm")</f>
        <v>0</v>
      </c>
      <c r="AN25">
        <f>SUMIFS('conditional forecasts_0'!AO$6:AO$553,'conditional forecasts_0'!$CW$6:$CW$553,$B25,'conditional forecasts_0'!$B$6:$B$553,"adm")</f>
        <v>0</v>
      </c>
      <c r="AO25">
        <f>SUMIFS('conditional forecasts_0'!AP$6:AP$553,'conditional forecasts_0'!$CW$6:$CW$553,$B25,'conditional forecasts_0'!$B$6:$B$553,"adm")</f>
        <v>0</v>
      </c>
      <c r="AP25">
        <f>SUMIFS('conditional forecasts_0'!AQ$6:AQ$553,'conditional forecasts_0'!$CW$6:$CW$553,$B25,'conditional forecasts_0'!$B$6:$B$553,"adm")</f>
        <v>0</v>
      </c>
      <c r="AQ25">
        <f>SUMIFS('conditional forecasts_0'!AR$6:AR$553,'conditional forecasts_0'!$CW$6:$CW$553,$B25,'conditional forecasts_0'!$B$6:$B$553,"adm")</f>
        <v>0</v>
      </c>
      <c r="AR25">
        <f>SUMIFS('conditional forecasts_0'!AS$6:AS$553,'conditional forecasts_0'!$CW$6:$CW$553,$B25,'conditional forecasts_0'!$B$6:$B$553,"adm")</f>
        <v>0</v>
      </c>
      <c r="AS25">
        <f>SUMIFS('conditional forecasts_0'!AT$6:AT$553,'conditional forecasts_0'!$CW$6:$CW$553,$B25,'conditional forecasts_0'!$B$6:$B$553,"adm")</f>
        <v>0</v>
      </c>
      <c r="AT25">
        <f>SUMIFS('conditional forecasts_0'!AU$6:AU$553,'conditional forecasts_0'!$CW$6:$CW$553,$B25,'conditional forecasts_0'!$B$6:$B$553,"adm")</f>
        <v>0</v>
      </c>
      <c r="AU25">
        <f>SUMIFS('conditional forecasts_0'!AV$6:AV$553,'conditional forecasts_0'!$CW$6:$CW$553,$B25,'conditional forecasts_0'!$B$6:$B$553,"adm")</f>
        <v>0</v>
      </c>
      <c r="AV25">
        <f>SUMIFS('conditional forecasts_0'!AW$6:AW$553,'conditional forecasts_0'!$CW$6:$CW$553,$B25,'conditional forecasts_0'!$B$6:$B$553,"adm")</f>
        <v>0</v>
      </c>
      <c r="AW25">
        <f>SUMIFS('conditional forecasts_0'!AX$6:AX$553,'conditional forecasts_0'!$CW$6:$CW$553,$B25,'conditional forecasts_0'!$B$6:$B$553,"adm")</f>
        <v>0</v>
      </c>
      <c r="AX25">
        <f>SUMIFS('conditional forecasts_0'!AY$6:AY$553,'conditional forecasts_0'!$CW$6:$CW$553,$B25,'conditional forecasts_0'!$B$6:$B$553,"adm")</f>
        <v>0</v>
      </c>
      <c r="AY25">
        <f>SUMIFS('conditional forecasts_0'!AZ$6:AZ$553,'conditional forecasts_0'!$CW$6:$CW$553,$B25,'conditional forecasts_0'!$B$6:$B$553,"adm")</f>
        <v>0</v>
      </c>
      <c r="AZ25">
        <f>SUMIFS('conditional forecasts_0'!BA$6:BA$553,'conditional forecasts_0'!$CW$6:$CW$553,$B25,'conditional forecasts_0'!$B$6:$B$553,"adm")</f>
        <v>0</v>
      </c>
      <c r="BA25">
        <f>SUMIFS('conditional forecasts_0'!BB$6:BB$553,'conditional forecasts_0'!$CW$6:$CW$553,$B25,'conditional forecasts_0'!$B$6:$B$553,"adm")</f>
        <v>0</v>
      </c>
      <c r="BB25">
        <f>SUMIFS('conditional forecasts_0'!BC$6:BC$553,'conditional forecasts_0'!$CW$6:$CW$553,$B25,'conditional forecasts_0'!$B$6:$B$553,"adm")</f>
        <v>0</v>
      </c>
      <c r="BC25">
        <f>SUMIFS('conditional forecasts_0'!BD$6:BD$553,'conditional forecasts_0'!$CW$6:$CW$553,$B25,'conditional forecasts_0'!$B$6:$B$553,"adm")</f>
        <v>0</v>
      </c>
      <c r="BD25">
        <f>SUMIFS('conditional forecasts_0'!BE$6:BE$553,'conditional forecasts_0'!$CW$6:$CW$553,$B25,'conditional forecasts_0'!$B$6:$B$553,"adm")</f>
        <v>0</v>
      </c>
      <c r="BE25">
        <f>SUMIFS('conditional forecasts_0'!BF$6:BF$553,'conditional forecasts_0'!$CW$6:$CW$553,$B25,'conditional forecasts_0'!$B$6:$B$553,"adm")</f>
        <v>0</v>
      </c>
      <c r="BF25">
        <f>SUMIFS('conditional forecasts_0'!BG$6:BG$553,'conditional forecasts_0'!$CW$6:$CW$553,$B25,'conditional forecasts_0'!$B$6:$B$553,"adm")</f>
        <v>0</v>
      </c>
      <c r="BG25">
        <f>SUMIFS('conditional forecasts_0'!BH$6:BH$553,'conditional forecasts_0'!$CW$6:$CW$553,$B25,'conditional forecasts_0'!$B$6:$B$553,"adm")</f>
        <v>0</v>
      </c>
      <c r="BH25">
        <f>SUMIFS('conditional forecasts_0'!BI$6:BI$553,'conditional forecasts_0'!$CW$6:$CW$553,$B25,'conditional forecasts_0'!$B$6:$B$553,"adm")</f>
        <v>0</v>
      </c>
      <c r="BI25">
        <f>SUMIFS('conditional forecasts_0'!BJ$6:BJ$553,'conditional forecasts_0'!$CW$6:$CW$553,$B25,'conditional forecasts_0'!$B$6:$B$553,"adm")</f>
        <v>0</v>
      </c>
      <c r="BJ25">
        <f>SUMIFS('conditional forecasts_0'!BK$6:BK$553,'conditional forecasts_0'!$CW$6:$CW$553,$B25,'conditional forecasts_0'!$B$6:$B$553,"adm")</f>
        <v>0</v>
      </c>
      <c r="BK25">
        <f>SUMIFS('conditional forecasts_0'!BL$6:BL$553,'conditional forecasts_0'!$CW$6:$CW$553,$B25,'conditional forecasts_0'!$B$6:$B$553,"adm")</f>
        <v>0</v>
      </c>
      <c r="BL25">
        <f>SUMIFS('conditional forecasts_0'!BM$6:BM$553,'conditional forecasts_0'!$CW$6:$CW$553,$B25,'conditional forecasts_0'!$B$6:$B$553,"adm")</f>
        <v>0</v>
      </c>
      <c r="BM25">
        <f>SUMIFS('conditional forecasts_0'!BN$6:BN$553,'conditional forecasts_0'!$CW$6:$CW$553,$B25,'conditional forecasts_0'!$B$6:$B$553,"adm")</f>
        <v>0</v>
      </c>
      <c r="BN25">
        <f>SUMIFS('conditional forecasts_0'!BO$6:BO$553,'conditional forecasts_0'!$CW$6:$CW$553,$B25,'conditional forecasts_0'!$B$6:$B$553,"adm")</f>
        <v>0</v>
      </c>
      <c r="BO25">
        <f>SUMIFS('conditional forecasts_0'!BP$6:BP$553,'conditional forecasts_0'!$CW$6:$CW$553,$B25,'conditional forecasts_0'!$B$6:$B$553,"adm")</f>
        <v>0</v>
      </c>
      <c r="BP25">
        <f>SUMIFS('conditional forecasts_0'!BQ$6:BQ$553,'conditional forecasts_0'!$CW$6:$CW$553,$B25,'conditional forecasts_0'!$B$6:$B$553,"adm")</f>
        <v>0</v>
      </c>
      <c r="BQ25">
        <f>SUMIFS('conditional forecasts_0'!BR$6:BR$553,'conditional forecasts_0'!$CW$6:$CW$553,$B25,'conditional forecasts_0'!$B$6:$B$553,"adm")</f>
        <v>0</v>
      </c>
      <c r="BR25">
        <f>SUMIFS('conditional forecasts_0'!BS$6:BS$553,'conditional forecasts_0'!$CW$6:$CW$553,$B25,'conditional forecasts_0'!$B$6:$B$553,"adm")</f>
        <v>0</v>
      </c>
      <c r="BS25">
        <f>SUMIFS('conditional forecasts_0'!BT$6:BT$553,'conditional forecasts_0'!$CW$6:$CW$553,$B25,'conditional forecasts_0'!$B$6:$B$553,"adm")</f>
        <v>0</v>
      </c>
      <c r="BT25">
        <f>SUMIFS('conditional forecasts_0'!BU$6:BU$553,'conditional forecasts_0'!$CW$6:$CW$553,$B25,'conditional forecasts_0'!$B$6:$B$553,"adm")</f>
        <v>0</v>
      </c>
      <c r="BU25">
        <f>SUMIFS('conditional forecasts_0'!BV$6:BV$553,'conditional forecasts_0'!$CW$6:$CW$553,$B25,'conditional forecasts_0'!$B$6:$B$553,"adm")</f>
        <v>0</v>
      </c>
      <c r="BV25">
        <f>SUMIFS('conditional forecasts_0'!BW$6:BW$553,'conditional forecasts_0'!$CW$6:$CW$553,$B25,'conditional forecasts_0'!$B$6:$B$553,"adm")</f>
        <v>0</v>
      </c>
      <c r="BW25">
        <f>SUMIFS('conditional forecasts_0'!BX$6:BX$553,'conditional forecasts_0'!$CW$6:$CW$553,$B25,'conditional forecasts_0'!$B$6:$B$553,"adm")</f>
        <v>0</v>
      </c>
      <c r="BX25">
        <f>SUMIFS('conditional forecasts_0'!BY$6:BY$553,'conditional forecasts_0'!$CW$6:$CW$553,$B25,'conditional forecasts_0'!$B$6:$B$553,"adm")</f>
        <v>0</v>
      </c>
      <c r="BY25">
        <f>SUMIFS('conditional forecasts_0'!BZ$6:BZ$553,'conditional forecasts_0'!$CW$6:$CW$553,$B25,'conditional forecasts_0'!$B$6:$B$553,"adm")</f>
        <v>0</v>
      </c>
      <c r="BZ25">
        <f>SUMIFS('conditional forecasts_0'!CA$6:CA$553,'conditional forecasts_0'!$CW$6:$CW$553,$B25,'conditional forecasts_0'!$B$6:$B$553,"adm")</f>
        <v>0</v>
      </c>
      <c r="CA25">
        <f>SUMIFS('conditional forecasts_0'!CB$6:CB$553,'conditional forecasts_0'!$CW$6:$CW$553,$B25,'conditional forecasts_0'!$B$6:$B$553,"adm")</f>
        <v>0</v>
      </c>
      <c r="CB25">
        <f>SUMIFS('conditional forecasts_0'!CC$6:CC$553,'conditional forecasts_0'!$CW$6:$CW$553,$B25,'conditional forecasts_0'!$B$6:$B$553,"adm")</f>
        <v>0</v>
      </c>
      <c r="CC25">
        <f>SUMIFS('conditional forecasts_0'!CD$6:CD$553,'conditional forecasts_0'!$CW$6:$CW$553,$B25,'conditional forecasts_0'!$B$6:$B$553,"adm")</f>
        <v>0</v>
      </c>
      <c r="CD25">
        <f>SUMIFS('conditional forecasts_0'!CE$6:CE$553,'conditional forecasts_0'!$CW$6:$CW$553,$B25,'conditional forecasts_0'!$B$6:$B$553,"adm")</f>
        <v>0</v>
      </c>
      <c r="CE25">
        <f>SUMIFS('conditional forecasts_0'!CF$6:CF$553,'conditional forecasts_0'!$CW$6:$CW$553,$B25,'conditional forecasts_0'!$B$6:$B$553,"adm")</f>
        <v>0</v>
      </c>
      <c r="CF25">
        <f>SUMIFS('conditional forecasts_0'!CG$6:CG$553,'conditional forecasts_0'!$CW$6:$CW$553,$B25,'conditional forecasts_0'!$B$6:$B$553,"adm")</f>
        <v>0</v>
      </c>
      <c r="CG25">
        <f>SUMIFS('conditional forecasts_0'!CH$6:CH$553,'conditional forecasts_0'!$CW$6:$CW$553,$B25,'conditional forecasts_0'!$B$6:$B$553,"adm")</f>
        <v>0</v>
      </c>
      <c r="CH25">
        <f>SUMIFS('conditional forecasts_0'!CI$6:CI$553,'conditional forecasts_0'!$CW$6:$CW$553,$B25,'conditional forecasts_0'!$B$6:$B$553,"adm")</f>
        <v>0</v>
      </c>
      <c r="CI25">
        <f>SUMIFS('conditional forecasts_0'!CJ$6:CJ$553,'conditional forecasts_0'!$CW$6:$CW$553,$B25,'conditional forecasts_0'!$B$6:$B$553,"adm")</f>
        <v>0</v>
      </c>
      <c r="CJ25">
        <f>SUMIFS('conditional forecasts_0'!CK$6:CK$553,'conditional forecasts_0'!$CW$6:$CW$553,$B25,'conditional forecasts_0'!$B$6:$B$553,"adm")</f>
        <v>0</v>
      </c>
      <c r="CK25">
        <f>SUMIFS('conditional forecasts_0'!CL$6:CL$553,'conditional forecasts_0'!$CW$6:$CW$553,$B25,'conditional forecasts_0'!$B$6:$B$553,"adm")</f>
        <v>0</v>
      </c>
      <c r="CL25">
        <f>SUMIFS('conditional forecasts_0'!CM$6:CM$553,'conditional forecasts_0'!$CW$6:$CW$553,$B25,'conditional forecasts_0'!$B$6:$B$553,"adm")</f>
        <v>0</v>
      </c>
      <c r="CM25">
        <f>SUMIFS('conditional forecasts_0'!CN$6:CN$553,'conditional forecasts_0'!$CW$6:$CW$553,$B25,'conditional forecasts_0'!$B$6:$B$553,"adm")</f>
        <v>0</v>
      </c>
      <c r="CN25">
        <f>SUMIFS('conditional forecasts_0'!CO$6:CO$553,'conditional forecasts_0'!$CW$6:$CW$553,$B25,'conditional forecasts_0'!$B$6:$B$553,"adm")</f>
        <v>0</v>
      </c>
      <c r="CO25">
        <f>SUMIFS('conditional forecasts_0'!CP$6:CP$553,'conditional forecasts_0'!$CW$6:$CW$553,$B25,'conditional forecasts_0'!$B$6:$B$553,"adm")</f>
        <v>0</v>
      </c>
      <c r="CP25">
        <f>SUMIFS('conditional forecasts_0'!CQ$6:CQ$553,'conditional forecasts_0'!$CW$6:$CW$553,$B25,'conditional forecasts_0'!$B$6:$B$553,"adm")</f>
        <v>0</v>
      </c>
      <c r="CQ25">
        <f>SUMIFS('conditional forecasts_0'!CR$6:CR$553,'conditional forecasts_0'!$CW$6:$CW$553,$B25,'conditional forecasts_0'!$B$6:$B$553,"adm")</f>
        <v>0</v>
      </c>
      <c r="CR25">
        <f>SUMIFS('conditional forecasts_0'!CS$6:CS$553,'conditional forecasts_0'!$CW$6:$CW$553,$B25,'conditional forecasts_0'!$B$6:$B$553,"adm")</f>
        <v>0</v>
      </c>
      <c r="CS25">
        <f>SUMIFS('conditional forecasts_0'!CT$6:CT$553,'conditional forecasts_0'!$CW$6:$CW$553,$B25,'conditional forecasts_0'!$B$6:$B$553,"adm")</f>
        <v>0</v>
      </c>
      <c r="CT25">
        <f>SUMIFS('conditional forecasts_0'!CU$6:CU$553,'conditional forecasts_0'!$CW$6:$CW$553,$B25,'conditional forecasts_0'!$B$6:$B$553,"adm")</f>
        <v>0</v>
      </c>
    </row>
    <row r="26" spans="2:98" x14ac:dyDescent="0.3">
      <c r="B26">
        <v>2102</v>
      </c>
      <c r="C26">
        <f>SUMIFS('conditional forecasts_0'!D$6:D$553,'conditional forecasts_0'!$CW$6:$CW$553,$B26,'conditional forecasts_0'!$B$6:$B$553,"adm")</f>
        <v>2153.1419249440851</v>
      </c>
      <c r="D26">
        <f>SUMIFS('conditional forecasts_0'!E$6:E$553,'conditional forecasts_0'!$CW$6:$CW$553,$B26,'conditional forecasts_0'!$B$6:$B$553,"adm")</f>
        <v>2233.6388709969692</v>
      </c>
      <c r="E26">
        <f>SUMIFS('conditional forecasts_0'!F$6:F$553,'conditional forecasts_0'!$CW$6:$CW$553,$B26,'conditional forecasts_0'!$B$6:$B$553,"adm")</f>
        <v>2602.6095365444603</v>
      </c>
      <c r="F26">
        <f>SUMIFS('conditional forecasts_0'!G$6:G$553,'conditional forecasts_0'!$CW$6:$CW$553,$B26,'conditional forecasts_0'!$B$6:$B$553,"adm")</f>
        <v>2630.04522943148</v>
      </c>
      <c r="G26">
        <f>SUMIFS('conditional forecasts_0'!H$6:H$553,'conditional forecasts_0'!$CW$6:$CW$553,$B26,'conditional forecasts_0'!$B$6:$B$553,"adm")</f>
        <v>2595.1611893641157</v>
      </c>
      <c r="H26">
        <f>SUMIFS('conditional forecasts_0'!I$6:I$553,'conditional forecasts_0'!$CW$6:$CW$553,$B26,'conditional forecasts_0'!$B$6:$B$553,"adm")</f>
        <v>2726.9011353016776</v>
      </c>
      <c r="I26">
        <f>SUMIFS('conditional forecasts_0'!J$6:J$553,'conditional forecasts_0'!$CW$6:$CW$553,$B26,'conditional forecasts_0'!$B$6:$B$553,"adm")</f>
        <v>2560.1792838185938</v>
      </c>
      <c r="J26">
        <f>SUMIFS('conditional forecasts_0'!K$6:K$553,'conditional forecasts_0'!$CW$6:$CW$553,$B26,'conditional forecasts_0'!$B$6:$B$553,"adm")</f>
        <v>2646.6070157918184</v>
      </c>
      <c r="K26">
        <f>SUMIFS('conditional forecasts_0'!L$6:L$553,'conditional forecasts_0'!$CW$6:$CW$553,$B26,'conditional forecasts_0'!$B$6:$B$553,"adm")</f>
        <v>2552.6195374285849</v>
      </c>
      <c r="L26">
        <f>SUMIFS('conditional forecasts_0'!M$6:M$553,'conditional forecasts_0'!$CW$6:$CW$553,$B26,'conditional forecasts_0'!$B$6:$B$553,"adm")</f>
        <v>2336.6426986196302</v>
      </c>
      <c r="M26">
        <f>SUMIFS('conditional forecasts_0'!N$6:N$553,'conditional forecasts_0'!$CW$6:$CW$553,$B26,'conditional forecasts_0'!$B$6:$B$553,"adm")</f>
        <v>2375.6603802107697</v>
      </c>
      <c r="N26">
        <f>SUMIFS('conditional forecasts_0'!O$6:O$553,'conditional forecasts_0'!$CW$6:$CW$553,$B26,'conditional forecasts_0'!$B$6:$B$553,"adm")</f>
        <v>1993.17377624241</v>
      </c>
      <c r="O26">
        <f>SUMIFS('conditional forecasts_0'!P$6:P$553,'conditional forecasts_0'!$CW$6:$CW$553,$B26,'conditional forecasts_0'!$B$6:$B$553,"adm")</f>
        <v>2275.7299206468228</v>
      </c>
      <c r="P26">
        <f>SUMIFS('conditional forecasts_0'!Q$6:Q$553,'conditional forecasts_0'!$CW$6:$CW$553,$B26,'conditional forecasts_0'!$B$6:$B$553,"adm")</f>
        <v>2298.2775262059595</v>
      </c>
      <c r="Q26">
        <f>SUMIFS('conditional forecasts_0'!R$6:R$553,'conditional forecasts_0'!$CW$6:$CW$553,$B26,'conditional forecasts_0'!$B$6:$B$553,"adm")</f>
        <v>2638.5867921760746</v>
      </c>
      <c r="R26">
        <f>SUMIFS('conditional forecasts_0'!S$6:S$553,'conditional forecasts_0'!$CW$6:$CW$553,$B26,'conditional forecasts_0'!$B$6:$B$553,"adm")</f>
        <v>2631.6365111941232</v>
      </c>
      <c r="S26">
        <f>SUMIFS('conditional forecasts_0'!T$6:T$553,'conditional forecasts_0'!$CW$6:$CW$553,$B26,'conditional forecasts_0'!$B$6:$B$553,"adm")</f>
        <v>2549.9565180360191</v>
      </c>
      <c r="T26">
        <f>SUMIFS('conditional forecasts_0'!U$6:U$553,'conditional forecasts_0'!$CW$6:$CW$553,$B26,'conditional forecasts_0'!$B$6:$B$553,"adm")</f>
        <v>2638.1293355499747</v>
      </c>
      <c r="U26">
        <f>SUMIFS('conditional forecasts_0'!V$6:V$553,'conditional forecasts_0'!$CW$6:$CW$553,$B26,'conditional forecasts_0'!$B$6:$B$553,"adm")</f>
        <v>2440.4264127025326</v>
      </c>
      <c r="V26">
        <f>SUMIFS('conditional forecasts_0'!W$6:W$553,'conditional forecasts_0'!$CW$6:$CW$553,$B26,'conditional forecasts_0'!$B$6:$B$553,"adm")</f>
        <v>2502.679590646936</v>
      </c>
      <c r="W26">
        <f>SUMIFS('conditional forecasts_0'!X$6:X$553,'conditional forecasts_0'!$CW$6:$CW$553,$B26,'conditional forecasts_0'!$B$6:$B$553,"adm")</f>
        <v>2397.7061569009597</v>
      </c>
      <c r="X26">
        <f>SUMIFS('conditional forecasts_0'!Y$6:Y$553,'conditional forecasts_0'!$CW$6:$CW$553,$B26,'conditional forecasts_0'!$B$6:$B$553,"adm")</f>
        <v>2183.6624709855569</v>
      </c>
      <c r="Y26">
        <f>SUMIFS('conditional forecasts_0'!Z$6:Z$553,'conditional forecasts_0'!$CW$6:$CW$553,$B26,'conditional forecasts_0'!$B$6:$B$553,"adm")</f>
        <v>2231.3151038194092</v>
      </c>
      <c r="Z26">
        <f>SUMIFS('conditional forecasts_0'!AA$6:AA$553,'conditional forecasts_0'!$CW$6:$CW$553,$B26,'conditional forecasts_0'!$B$6:$B$553,"adm")</f>
        <v>1858.6521598740899</v>
      </c>
      <c r="AA26">
        <f>SUMIFS('conditional forecasts_0'!AB$6:AB$553,'conditional forecasts_0'!$CW$6:$CW$553,$B26,'conditional forecasts_0'!$B$6:$B$553,"adm")</f>
        <v>2148.0639233130787</v>
      </c>
      <c r="AB26">
        <f>SUMIFS('conditional forecasts_0'!AC$6:AC$553,'conditional forecasts_0'!$CW$6:$CW$553,$B26,'conditional forecasts_0'!$B$6:$B$553,"adm")</f>
        <v>2172.0361772567499</v>
      </c>
      <c r="AC26">
        <f>SUMIFS('conditional forecasts_0'!AD$6:AD$553,'conditional forecasts_0'!$CW$6:$CW$553,$B26,'conditional forecasts_0'!$B$6:$B$553,"adm")</f>
        <v>2508.7930564590965</v>
      </c>
      <c r="AD26">
        <f>SUMIFS('conditional forecasts_0'!AE$6:AE$553,'conditional forecasts_0'!$CW$6:$CW$553,$B26,'conditional forecasts_0'!$B$6:$B$553,"adm")</f>
        <v>2495.6085695972033</v>
      </c>
      <c r="AE26">
        <f>SUMIFS('conditional forecasts_0'!AF$6:AF$553,'conditional forecasts_0'!$CW$6:$CW$553,$B26,'conditional forecasts_0'!$B$6:$B$553,"adm")</f>
        <v>2407.5707092648172</v>
      </c>
      <c r="AF26">
        <f>SUMIFS('conditional forecasts_0'!AG$6:AG$553,'conditional forecasts_0'!$CW$6:$CW$553,$B26,'conditional forecasts_0'!$B$6:$B$553,"adm")</f>
        <v>2491.113101494635</v>
      </c>
      <c r="AG26">
        <f>SUMIFS('conditional forecasts_0'!AH$6:AH$553,'conditional forecasts_0'!$CW$6:$CW$553,$B26,'conditional forecasts_0'!$B$6:$B$553,"adm")</f>
        <v>2291.2822072651206</v>
      </c>
      <c r="AH26">
        <f>SUMIFS('conditional forecasts_0'!AI$6:AI$553,'conditional forecasts_0'!$CW$6:$CW$553,$B26,'conditional forecasts_0'!$B$6:$B$553,"adm")</f>
        <v>2353.7263720768487</v>
      </c>
      <c r="AI26">
        <f>SUMIFS('conditional forecasts_0'!AJ$6:AJ$553,'conditional forecasts_0'!$CW$6:$CW$553,$B26,'conditional forecasts_0'!$B$6:$B$553,"adm")</f>
        <v>2250.5884094792468</v>
      </c>
      <c r="AJ26">
        <f>SUMIFS('conditional forecasts_0'!AK$6:AK$553,'conditional forecasts_0'!$CW$6:$CW$553,$B26,'conditional forecasts_0'!$B$6:$B$553,"adm")</f>
        <v>2039.2800115492698</v>
      </c>
      <c r="AK26">
        <f>SUMIFS('conditional forecasts_0'!AL$6:AL$553,'conditional forecasts_0'!$CW$6:$CW$553,$B26,'conditional forecasts_0'!$B$6:$B$553,"adm")</f>
        <v>2089.9758634302088</v>
      </c>
      <c r="AL26">
        <f>SUMIFS('conditional forecasts_0'!AM$6:AM$553,'conditional forecasts_0'!$CW$6:$CW$553,$B26,'conditional forecasts_0'!$B$6:$B$553,"adm")</f>
        <v>1720.2828176639705</v>
      </c>
      <c r="AM26">
        <f>SUMIFS('conditional forecasts_0'!AN$6:AN$553,'conditional forecasts_0'!$CW$6:$CW$553,$B26,'conditional forecasts_0'!$B$6:$B$553,"adm")</f>
        <v>2012.3650981180476</v>
      </c>
      <c r="AN26">
        <f>SUMIFS('conditional forecasts_0'!AO$6:AO$553,'conditional forecasts_0'!$CW$6:$CW$553,$B26,'conditional forecasts_0'!$B$6:$B$553,"adm")</f>
        <v>2038.5605014863847</v>
      </c>
      <c r="AO26">
        <f>SUMIFS('conditional forecasts_0'!AP$6:AP$553,'conditional forecasts_0'!$CW$6:$CW$553,$B26,'conditional forecasts_0'!$B$6:$B$553,"adm")</f>
        <v>2377.0011263186339</v>
      </c>
      <c r="AP26">
        <f>SUMIFS('conditional forecasts_0'!AQ$6:AQ$553,'conditional forecasts_0'!$CW$6:$CW$553,$B26,'conditional forecasts_0'!$B$6:$B$553,"adm")</f>
        <v>2364.9504185159758</v>
      </c>
      <c r="AQ26">
        <f>SUMIFS('conditional forecasts_0'!AR$6:AR$553,'conditional forecasts_0'!$CW$6:$CW$553,$B26,'conditional forecasts_0'!$B$6:$B$553,"adm")</f>
        <v>2277.5945232067402</v>
      </c>
      <c r="AR26">
        <f>SUMIFS('conditional forecasts_0'!AS$6:AS$553,'conditional forecasts_0'!$CW$6:$CW$553,$B26,'conditional forecasts_0'!$B$6:$B$553,"adm")</f>
        <v>2361.5672623921832</v>
      </c>
      <c r="AS26">
        <f>SUMIFS('conditional forecasts_0'!AT$6:AT$553,'conditional forecasts_0'!$CW$6:$CW$553,$B26,'conditional forecasts_0'!$B$6:$B$553,"adm")</f>
        <v>2162.16614462093</v>
      </c>
      <c r="AT26">
        <f>SUMIFS('conditional forecasts_0'!AU$6:AU$553,'conditional forecasts_0'!$CW$6:$CW$553,$B26,'conditional forecasts_0'!$B$6:$B$553,"adm")</f>
        <v>2225.2647718052012</v>
      </c>
      <c r="AU26">
        <f>SUMIFS('conditional forecasts_0'!AV$6:AV$553,'conditional forecasts_0'!$CW$6:$CW$553,$B26,'conditional forecasts_0'!$B$6:$B$553,"adm")</f>
        <v>2123.1387224019204</v>
      </c>
      <c r="AV26">
        <f>SUMIFS('conditional forecasts_0'!AW$6:AW$553,'conditional forecasts_0'!$CW$6:$CW$553,$B26,'conditional forecasts_0'!$B$6:$B$553,"adm")</f>
        <v>1913.2109778837344</v>
      </c>
      <c r="AW26">
        <f>SUMIFS('conditional forecasts_0'!AX$6:AX$553,'conditional forecasts_0'!$CW$6:$CW$553,$B26,'conditional forecasts_0'!$B$6:$B$553,"adm")</f>
        <v>1965.5621815510881</v>
      </c>
      <c r="AX26">
        <f>SUMIFS('conditional forecasts_0'!AY$6:AY$553,'conditional forecasts_0'!$CW$6:$CW$553,$B26,'conditional forecasts_0'!$B$6:$B$553,"adm")</f>
        <v>1597.6487178131767</v>
      </c>
      <c r="AY26">
        <f>SUMIFS('conditional forecasts_0'!AZ$6:AZ$553,'conditional forecasts_0'!$CW$6:$CW$553,$B26,'conditional forecasts_0'!$B$6:$B$553,"adm")</f>
        <v>1891.485825356149</v>
      </c>
      <c r="AZ26">
        <f>SUMIFS('conditional forecasts_0'!BA$6:BA$553,'conditional forecasts_0'!$CW$6:$CW$553,$B26,'conditional forecasts_0'!$B$6:$B$553,"adm")</f>
        <v>1919.3078220107427</v>
      </c>
      <c r="BA26">
        <f>SUMIFS('conditional forecasts_0'!BB$6:BB$553,'conditional forecasts_0'!$CW$6:$CW$553,$B26,'conditional forecasts_0'!$B$6:$B$553,"adm")</f>
        <v>2259.206572800897</v>
      </c>
      <c r="BB26">
        <f>SUMIFS('conditional forecasts_0'!BC$6:BC$553,'conditional forecasts_0'!$CW$6:$CW$553,$B26,'conditional forecasts_0'!$B$6:$B$553,"adm")</f>
        <v>2248.4605694795068</v>
      </c>
      <c r="BC26">
        <f>SUMIFS('conditional forecasts_0'!BD$6:BD$553,'conditional forecasts_0'!$CW$6:$CW$553,$B26,'conditional forecasts_0'!$B$6:$B$553,"adm")</f>
        <v>2162.3025393517391</v>
      </c>
      <c r="BD26">
        <f>SUMIFS('conditional forecasts_0'!BE$6:BE$553,'conditional forecasts_0'!$CW$6:$CW$553,$B26,'conditional forecasts_0'!$B$6:$B$553,"adm")</f>
        <v>2247.4178392368294</v>
      </c>
      <c r="BE26">
        <f>SUMIFS('conditional forecasts_0'!BF$6:BF$553,'conditional forecasts_0'!$CW$6:$CW$553,$B26,'conditional forecasts_0'!$B$6:$B$553,"adm")</f>
        <v>2049.1412405163151</v>
      </c>
      <c r="BF26">
        <f>SUMIFS('conditional forecasts_0'!BG$6:BG$553,'conditional forecasts_0'!$CW$6:$CW$553,$B26,'conditional forecasts_0'!$B$6:$B$553,"adm")</f>
        <v>2113.3619893014156</v>
      </c>
      <c r="BG26">
        <f>SUMIFS('conditional forecasts_0'!BH$6:BH$553,'conditional forecasts_0'!$CW$6:$CW$553,$B26,'conditional forecasts_0'!$B$6:$B$553,"adm")</f>
        <v>2012.3532120325899</v>
      </c>
      <c r="BH26">
        <f>SUMIFS('conditional forecasts_0'!BI$6:BI$553,'conditional forecasts_0'!$CW$6:$CW$553,$B26,'conditional forecasts_0'!$B$6:$B$553,"adm")</f>
        <v>1803.5273022977149</v>
      </c>
      <c r="BI26">
        <f>SUMIFS('conditional forecasts_0'!BJ$6:BJ$553,'conditional forecasts_0'!$CW$6:$CW$553,$B26,'conditional forecasts_0'!$B$6:$B$553,"adm")</f>
        <v>1856.9573298681501</v>
      </c>
      <c r="BJ26">
        <f>SUMIFS('conditional forecasts_0'!BK$6:BK$553,'conditional forecasts_0'!$CW$6:$CW$553,$B26,'conditional forecasts_0'!$B$6:$B$553,"adm")</f>
        <v>1490.1033823606062</v>
      </c>
      <c r="BK26">
        <f>SUMIFS('conditional forecasts_0'!BL$6:BL$553,'conditional forecasts_0'!$CW$6:$CW$553,$B26,'conditional forecasts_0'!$B$6:$B$553,"adm")</f>
        <v>1784.9989766397109</v>
      </c>
      <c r="BL26">
        <f>SUMIFS('conditional forecasts_0'!BM$6:BM$553,'conditional forecasts_0'!$CW$6:$CW$553,$B26,'conditional forecasts_0'!$B$6:$B$553,"adm")</f>
        <v>1813.9093031095199</v>
      </c>
      <c r="BM26">
        <f>SUMIFS('conditional forecasts_0'!BN$6:BN$553,'conditional forecasts_0'!$CW$6:$CW$553,$B26,'conditional forecasts_0'!$B$6:$B$553,"adm")</f>
        <v>2154.9631165577712</v>
      </c>
      <c r="BN26">
        <f>SUMIFS('conditional forecasts_0'!BO$6:BO$553,'conditional forecasts_0'!$CW$6:$CW$553,$B26,'conditional forecasts_0'!$B$6:$B$553,"adm")</f>
        <v>2145.471672317592</v>
      </c>
      <c r="BO26">
        <f>SUMIFS('conditional forecasts_0'!BP$6:BP$553,'conditional forecasts_0'!$CW$6:$CW$553,$B26,'conditional forecasts_0'!$B$6:$B$553,"adm")</f>
        <v>2060.6838246542638</v>
      </c>
      <c r="BP26">
        <f>SUMIFS('conditional forecasts_0'!BQ$6:BQ$553,'conditional forecasts_0'!$CW$6:$CW$553,$B26,'conditional forecasts_0'!$B$6:$B$553,"adm")</f>
        <v>2147.2712953298201</v>
      </c>
      <c r="BQ26">
        <f>SUMIFS('conditional forecasts_0'!BR$6:BR$553,'conditional forecasts_0'!$CW$6:$CW$553,$B26,'conditional forecasts_0'!$B$6:$B$553,"adm")</f>
        <v>1950.5148835182331</v>
      </c>
      <c r="BR26">
        <f>SUMIFS('conditional forecasts_0'!BS$6:BS$553,'conditional forecasts_0'!$CW$6:$CW$553,$B26,'conditional forecasts_0'!$B$6:$B$553,"adm")</f>
        <v>2016.2066562665768</v>
      </c>
      <c r="BS26">
        <f>SUMIFS('conditional forecasts_0'!BT$6:BT$553,'conditional forecasts_0'!$CW$6:$CW$553,$B26,'conditional forecasts_0'!$B$6:$B$553,"adm")</f>
        <v>1916.4905009687081</v>
      </c>
      <c r="BT26">
        <f>SUMIFS('conditional forecasts_0'!BU$6:BU$553,'conditional forecasts_0'!$CW$6:$CW$553,$B26,'conditional forecasts_0'!$B$6:$B$553,"adm")</f>
        <v>1708.6473802625878</v>
      </c>
      <c r="BU26">
        <f>SUMIFS('conditional forecasts_0'!BV$6:BV$553,'conditional forecasts_0'!$CW$6:$CW$553,$B26,'conditional forecasts_0'!$B$6:$B$553,"adm")</f>
        <v>1762.6637239395907</v>
      </c>
      <c r="BV26">
        <f>SUMIFS('conditional forecasts_0'!BW$6:BW$553,'conditional forecasts_0'!$CW$6:$CW$553,$B26,'conditional forecasts_0'!$B$6:$B$553,"adm")</f>
        <v>1396.0095526818754</v>
      </c>
      <c r="BW26">
        <f>SUMIFS('conditional forecasts_0'!BX$6:BX$553,'conditional forecasts_0'!$CW$6:$CW$553,$B26,'conditional forecasts_0'!$B$6:$B$553,"adm")</f>
        <v>1690.8605284807802</v>
      </c>
      <c r="BX26">
        <f>SUMIFS('conditional forecasts_0'!BY$6:BY$553,'conditional forecasts_0'!$CW$6:$CW$553,$B26,'conditional forecasts_0'!$B$6:$B$553,"adm")</f>
        <v>1719.7544072941312</v>
      </c>
      <c r="BY26">
        <f>SUMIFS('conditional forecasts_0'!BZ$6:BZ$553,'conditional forecasts_0'!$CW$6:$CW$553,$B26,'conditional forecasts_0'!$B$6:$B$553,"adm")</f>
        <v>2061.1691513658143</v>
      </c>
      <c r="BZ26">
        <f>SUMIFS('conditional forecasts_0'!CA$6:CA$553,'conditional forecasts_0'!$CW$6:$CW$553,$B26,'conditional forecasts_0'!$B$6:$B$553,"adm")</f>
        <v>2052.7378354940124</v>
      </c>
      <c r="CA26">
        <f>SUMIFS('conditional forecasts_0'!CB$6:CB$553,'conditional forecasts_0'!$CW$6:$CW$553,$B26,'conditional forecasts_0'!$B$6:$B$553,"adm")</f>
        <v>1969.8779114015351</v>
      </c>
      <c r="CB26">
        <f>SUMIFS('conditional forecasts_0'!CC$6:CC$553,'conditional forecasts_0'!$CW$6:$CW$553,$B26,'conditional forecasts_0'!$B$6:$B$553,"adm")</f>
        <v>2059.1773890949207</v>
      </c>
      <c r="CC26">
        <f>SUMIFS('conditional forecasts_0'!CD$6:CD$553,'conditional forecasts_0'!$CW$6:$CW$553,$B26,'conditional forecasts_0'!$B$6:$B$553,"adm")</f>
        <v>1865.5623894249354</v>
      </c>
      <c r="CD26">
        <f>SUMIFS('conditional forecasts_0'!CE$6:CE$553,'conditional forecasts_0'!$CW$6:$CW$553,$B26,'conditional forecasts_0'!$B$6:$B$553,"adm")</f>
        <v>1934.2831483824541</v>
      </c>
      <c r="CE26">
        <f>SUMIFS('conditional forecasts_0'!CF$6:CF$553,'conditional forecasts_0'!$CW$6:$CW$553,$B26,'conditional forecasts_0'!$B$6:$B$553,"adm")</f>
        <v>1836.9101938668437</v>
      </c>
      <c r="CF26">
        <f>SUMIFS('conditional forecasts_0'!CG$6:CG$553,'conditional forecasts_0'!$CW$6:$CW$553,$B26,'conditional forecasts_0'!$B$6:$B$553,"adm")</f>
        <v>1630.2692666494891</v>
      </c>
      <c r="CG26">
        <f>SUMIFS('conditional forecasts_0'!CH$6:CH$553,'conditional forecasts_0'!$CW$6:$CW$553,$B26,'conditional forecasts_0'!$B$6:$B$553,"adm")</f>
        <v>1684.0947524849762</v>
      </c>
      <c r="CH26">
        <f>SUMIFS('conditional forecasts_0'!CI$6:CI$553,'conditional forecasts_0'!$CW$6:$CW$553,$B26,'conditional forecasts_0'!$B$6:$B$553,"adm")</f>
        <v>1315.9342885302474</v>
      </c>
      <c r="CI26">
        <f>SUMIFS('conditional forecasts_0'!CJ$6:CJ$553,'conditional forecasts_0'!$CW$6:$CW$553,$B26,'conditional forecasts_0'!$B$6:$B$553,"adm")</f>
        <v>1608.2108666916934</v>
      </c>
      <c r="CJ26">
        <f>SUMIFS('conditional forecasts_0'!CK$6:CK$553,'conditional forecasts_0'!$CW$6:$CW$553,$B26,'conditional forecasts_0'!$B$6:$B$553,"adm")</f>
        <v>1633.5794968804207</v>
      </c>
      <c r="CK26">
        <f>SUMIFS('conditional forecasts_0'!CL$6:CL$553,'conditional forecasts_0'!$CW$6:$CW$553,$B26,'conditional forecasts_0'!$B$6:$B$553,"adm")</f>
        <v>1971.8631916836791</v>
      </c>
      <c r="CL26">
        <f>SUMIFS('conditional forecasts_0'!CM$6:CM$553,'conditional forecasts_0'!$CW$6:$CW$553,$B26,'conditional forecasts_0'!$B$6:$B$553,"adm")</f>
        <v>1961.6241693160255</v>
      </c>
      <c r="CM26">
        <f>SUMIFS('conditional forecasts_0'!CN$6:CN$553,'conditional forecasts_0'!$CW$6:$CW$553,$B26,'conditional forecasts_0'!$B$6:$B$553,"adm")</f>
        <v>1877.5601866131133</v>
      </c>
      <c r="CN26">
        <f>SUMIFS('conditional forecasts_0'!CO$6:CO$553,'conditional forecasts_0'!$CW$6:$CW$553,$B26,'conditional forecasts_0'!$B$6:$B$553,"adm")</f>
        <v>1971.422464327565</v>
      </c>
      <c r="CO26">
        <f>SUMIFS('conditional forecasts_0'!CP$6:CP$553,'conditional forecasts_0'!$CW$6:$CW$553,$B26,'conditional forecasts_0'!$B$6:$B$553,"adm")</f>
        <v>1785.6816104989248</v>
      </c>
      <c r="CP26">
        <f>SUMIFS('conditional forecasts_0'!CQ$6:CQ$553,'conditional forecasts_0'!$CW$6:$CW$553,$B26,'conditional forecasts_0'!$B$6:$B$553,"adm")</f>
        <v>1869.1874040636703</v>
      </c>
      <c r="CQ26">
        <f>SUMIFS('conditional forecasts_0'!CR$6:CR$553,'conditional forecasts_0'!$CW$6:$CW$553,$B26,'conditional forecasts_0'!$B$6:$B$553,"adm")</f>
        <v>1806.260078336089</v>
      </c>
      <c r="CR26">
        <f>SUMIFS('conditional forecasts_0'!CS$6:CS$553,'conditional forecasts_0'!$CW$6:$CW$553,$B26,'conditional forecasts_0'!$B$6:$B$553,"adm")</f>
        <v>1552.2565172960151</v>
      </c>
      <c r="CS26">
        <f>SUMIFS('conditional forecasts_0'!CT$6:CT$553,'conditional forecasts_0'!$CW$6:$CW$553,$B26,'conditional forecasts_0'!$B$6:$B$553,"adm")</f>
        <v>1657.9877190992538</v>
      </c>
      <c r="CT26">
        <f>SUMIFS('conditional forecasts_0'!CU$6:CU$553,'conditional forecasts_0'!$CW$6:$CW$553,$B26,'conditional forecasts_0'!$B$6:$B$553,"adm")</f>
        <v>1381.1457318088228</v>
      </c>
    </row>
    <row r="27" spans="2:98" x14ac:dyDescent="0.3">
      <c r="B27">
        <v>2104</v>
      </c>
      <c r="C27">
        <f>SUMIFS('conditional forecasts_0'!D$6:D$553,'conditional forecasts_0'!$CW$6:$CW$553,$B27,'conditional forecasts_0'!$B$6:$B$553,"adm")</f>
        <v>650.72919136746589</v>
      </c>
      <c r="D27">
        <f>SUMIFS('conditional forecasts_0'!E$6:E$553,'conditional forecasts_0'!$CW$6:$CW$553,$B27,'conditional forecasts_0'!$B$6:$B$553,"adm")</f>
        <v>781.62998151136867</v>
      </c>
      <c r="E27">
        <f>SUMIFS('conditional forecasts_0'!F$6:F$553,'conditional forecasts_0'!$CW$6:$CW$553,$B27,'conditional forecasts_0'!$B$6:$B$553,"adm")</f>
        <v>991.95623885641226</v>
      </c>
      <c r="F27">
        <f>SUMIFS('conditional forecasts_0'!G$6:G$553,'conditional forecasts_0'!$CW$6:$CW$553,$B27,'conditional forecasts_0'!$B$6:$B$553,"adm")</f>
        <v>966.17263129398657</v>
      </c>
      <c r="G27">
        <f>SUMIFS('conditional forecasts_0'!H$6:H$553,'conditional forecasts_0'!$CW$6:$CW$553,$B27,'conditional forecasts_0'!$B$6:$B$553,"adm")</f>
        <v>935.47203528658872</v>
      </c>
      <c r="H27">
        <f>SUMIFS('conditional forecasts_0'!I$6:I$553,'conditional forecasts_0'!$CW$6:$CW$553,$B27,'conditional forecasts_0'!$B$6:$B$553,"adm")</f>
        <v>922.9759929285151</v>
      </c>
      <c r="I27">
        <f>SUMIFS('conditional forecasts_0'!J$6:J$553,'conditional forecasts_0'!$CW$6:$CW$553,$B27,'conditional forecasts_0'!$B$6:$B$553,"adm")</f>
        <v>845.78473754561696</v>
      </c>
      <c r="J27">
        <f>SUMIFS('conditional forecasts_0'!K$6:K$553,'conditional forecasts_0'!$CW$6:$CW$553,$B27,'conditional forecasts_0'!$B$6:$B$553,"adm")</f>
        <v>880.14113064699552</v>
      </c>
      <c r="K27">
        <f>SUMIFS('conditional forecasts_0'!L$6:L$553,'conditional forecasts_0'!$CW$6:$CW$553,$B27,'conditional forecasts_0'!$B$6:$B$553,"adm")</f>
        <v>802.18464440699245</v>
      </c>
      <c r="L27">
        <f>SUMIFS('conditional forecasts_0'!M$6:M$553,'conditional forecasts_0'!$CW$6:$CW$553,$B27,'conditional forecasts_0'!$B$6:$B$553,"adm")</f>
        <v>709.31112744929089</v>
      </c>
      <c r="M27">
        <f>SUMIFS('conditional forecasts_0'!N$6:N$553,'conditional forecasts_0'!$CW$6:$CW$553,$B27,'conditional forecasts_0'!$B$6:$B$553,"adm")</f>
        <v>734.64160817202742</v>
      </c>
      <c r="N27">
        <f>SUMIFS('conditional forecasts_0'!O$6:O$553,'conditional forecasts_0'!$CW$6:$CW$553,$B27,'conditional forecasts_0'!$B$6:$B$553,"adm")</f>
        <v>495.91630086953484</v>
      </c>
      <c r="O27">
        <f>SUMIFS('conditional forecasts_0'!P$6:P$553,'conditional forecasts_0'!$CW$6:$CW$553,$B27,'conditional forecasts_0'!$B$6:$B$553,"adm")</f>
        <v>605.70652397515812</v>
      </c>
      <c r="P27">
        <f>SUMIFS('conditional forecasts_0'!Q$6:Q$553,'conditional forecasts_0'!$CW$6:$CW$553,$B27,'conditional forecasts_0'!$B$6:$B$553,"adm")</f>
        <v>634.95568691494736</v>
      </c>
      <c r="Q27">
        <f>SUMIFS('conditional forecasts_0'!R$6:R$553,'conditional forecasts_0'!$CW$6:$CW$553,$B27,'conditional forecasts_0'!$B$6:$B$553,"adm")</f>
        <v>939.82928031011488</v>
      </c>
      <c r="R27">
        <f>SUMIFS('conditional forecasts_0'!S$6:S$553,'conditional forecasts_0'!$CW$6:$CW$553,$B27,'conditional forecasts_0'!$B$6:$B$553,"adm")</f>
        <v>922.92591530577647</v>
      </c>
      <c r="S27">
        <f>SUMIFS('conditional forecasts_0'!T$6:T$553,'conditional forecasts_0'!$CW$6:$CW$553,$B27,'conditional forecasts_0'!$B$6:$B$553,"adm")</f>
        <v>901.91684255977304</v>
      </c>
      <c r="T27">
        <f>SUMIFS('conditional forecasts_0'!U$6:U$553,'conditional forecasts_0'!$CW$6:$CW$553,$B27,'conditional forecasts_0'!$B$6:$B$553,"adm")</f>
        <v>870.752040621069</v>
      </c>
      <c r="U27">
        <f>SUMIFS('conditional forecasts_0'!V$6:V$553,'conditional forecasts_0'!$CW$6:$CW$553,$B27,'conditional forecasts_0'!$B$6:$B$553,"adm")</f>
        <v>787.03325652609442</v>
      </c>
      <c r="V27">
        <f>SUMIFS('conditional forecasts_0'!W$6:W$553,'conditional forecasts_0'!$CW$6:$CW$553,$B27,'conditional forecasts_0'!$B$6:$B$553,"adm")</f>
        <v>811.49896406186213</v>
      </c>
      <c r="W27">
        <f>SUMIFS('conditional forecasts_0'!X$6:X$553,'conditional forecasts_0'!$CW$6:$CW$553,$B27,'conditional forecasts_0'!$B$6:$B$553,"adm")</f>
        <v>734.18975999827273</v>
      </c>
      <c r="X27">
        <f>SUMIFS('conditional forecasts_0'!Y$6:Y$553,'conditional forecasts_0'!$CW$6:$CW$553,$B27,'conditional forecasts_0'!$B$6:$B$553,"adm")</f>
        <v>648.83201881974321</v>
      </c>
      <c r="Y27">
        <f>SUMIFS('conditional forecasts_0'!Z$6:Z$553,'conditional forecasts_0'!$CW$6:$CW$553,$B27,'conditional forecasts_0'!$B$6:$B$553,"adm")</f>
        <v>686.58318435220167</v>
      </c>
      <c r="Z27">
        <f>SUMIFS('conditional forecasts_0'!AA$6:AA$553,'conditional forecasts_0'!$CW$6:$CW$553,$B27,'conditional forecasts_0'!$B$6:$B$553,"adm")</f>
        <v>459.25726949208342</v>
      </c>
      <c r="AA27">
        <f>SUMIFS('conditional forecasts_0'!AB$6:AB$553,'conditional forecasts_0'!$CW$6:$CW$553,$B27,'conditional forecasts_0'!$B$6:$B$553,"adm")</f>
        <v>576.60394608861714</v>
      </c>
      <c r="AB27">
        <f>SUMIFS('conditional forecasts_0'!AC$6:AC$553,'conditional forecasts_0'!$CW$6:$CW$553,$B27,'conditional forecasts_0'!$B$6:$B$553,"adm")</f>
        <v>607.94222642089028</v>
      </c>
      <c r="AC27">
        <f>SUMIFS('conditional forecasts_0'!AD$6:AD$553,'conditional forecasts_0'!$CW$6:$CW$553,$B27,'conditional forecasts_0'!$B$6:$B$553,"adm")</f>
        <v>910.65981080149572</v>
      </c>
      <c r="AD27">
        <f>SUMIFS('conditional forecasts_0'!AE$6:AE$553,'conditional forecasts_0'!$CW$6:$CW$553,$B27,'conditional forecasts_0'!$B$6:$B$553,"adm")</f>
        <v>889.54199540991181</v>
      </c>
      <c r="AE27">
        <f>SUMIFS('conditional forecasts_0'!AF$6:AF$553,'conditional forecasts_0'!$CW$6:$CW$553,$B27,'conditional forecasts_0'!$B$6:$B$553,"adm")</f>
        <v>864.50481588847242</v>
      </c>
      <c r="AF27">
        <f>SUMIFS('conditional forecasts_0'!AG$6:AG$553,'conditional forecasts_0'!$CW$6:$CW$553,$B27,'conditional forecasts_0'!$B$6:$B$553,"adm")</f>
        <v>830.79296155287057</v>
      </c>
      <c r="AG27">
        <f>SUMIFS('conditional forecasts_0'!AH$6:AH$553,'conditional forecasts_0'!$CW$6:$CW$553,$B27,'conditional forecasts_0'!$B$6:$B$553,"adm")</f>
        <v>746.31835981217796</v>
      </c>
      <c r="AH27">
        <f>SUMIFS('conditional forecasts_0'!AI$6:AI$553,'conditional forecasts_0'!$CW$6:$CW$553,$B27,'conditional forecasts_0'!$B$6:$B$553,"adm")</f>
        <v>771.39488298643255</v>
      </c>
      <c r="AI27">
        <f>SUMIFS('conditional forecasts_0'!AJ$6:AJ$553,'conditional forecasts_0'!$CW$6:$CW$553,$B27,'conditional forecasts_0'!$B$6:$B$553,"adm")</f>
        <v>695.42433042808671</v>
      </c>
      <c r="AJ27">
        <f>SUMIFS('conditional forecasts_0'!AK$6:AK$553,'conditional forecasts_0'!$CW$6:$CW$553,$B27,'conditional forecasts_0'!$B$6:$B$553,"adm")</f>
        <v>611.61105867138394</v>
      </c>
      <c r="AK27">
        <f>SUMIFS('conditional forecasts_0'!AL$6:AL$553,'conditional forecasts_0'!$CW$6:$CW$553,$B27,'conditional forecasts_0'!$B$6:$B$553,"adm")</f>
        <v>650.83791438335595</v>
      </c>
      <c r="AL27">
        <f>SUMIFS('conditional forecasts_0'!AM$6:AM$553,'conditional forecasts_0'!$CW$6:$CW$553,$B27,'conditional forecasts_0'!$B$6:$B$553,"adm")</f>
        <v>424.83381552089054</v>
      </c>
      <c r="AM27">
        <f>SUMIFS('conditional forecasts_0'!AN$6:AN$553,'conditional forecasts_0'!$CW$6:$CW$553,$B27,'conditional forecasts_0'!$B$6:$B$553,"adm")</f>
        <v>543.32843232704886</v>
      </c>
      <c r="AN27">
        <f>SUMIFS('conditional forecasts_0'!AO$6:AO$553,'conditional forecasts_0'!$CW$6:$CW$553,$B27,'conditional forecasts_0'!$B$6:$B$553,"adm")</f>
        <v>575.59254290490856</v>
      </c>
      <c r="AO27">
        <f>SUMIFS('conditional forecasts_0'!AP$6:AP$553,'conditional forecasts_0'!$CW$6:$CW$553,$B27,'conditional forecasts_0'!$B$6:$B$553,"adm")</f>
        <v>878.93469881804526</v>
      </c>
      <c r="AP27">
        <f>SUMIFS('conditional forecasts_0'!AQ$6:AQ$553,'conditional forecasts_0'!$CW$6:$CW$553,$B27,'conditional forecasts_0'!$B$6:$B$553,"adm")</f>
        <v>858.08608233870405</v>
      </c>
      <c r="AQ27">
        <f>SUMIFS('conditional forecasts_0'!AR$6:AR$553,'conditional forecasts_0'!$CW$6:$CW$553,$B27,'conditional forecasts_0'!$B$6:$B$553,"adm")</f>
        <v>832.99076105554866</v>
      </c>
      <c r="AR27">
        <f>SUMIFS('conditional forecasts_0'!AS$6:AS$553,'conditional forecasts_0'!$CW$6:$CW$553,$B27,'conditional forecasts_0'!$B$6:$B$553,"adm")</f>
        <v>799.0175664898228</v>
      </c>
      <c r="AS27">
        <f>SUMIFS('conditional forecasts_0'!AT$6:AT$553,'conditional forecasts_0'!$CW$6:$CW$553,$B27,'conditional forecasts_0'!$B$6:$B$553,"adm")</f>
        <v>714.26075868288592</v>
      </c>
      <c r="AT27">
        <f>SUMIFS('conditional forecasts_0'!AU$6:AU$553,'conditional forecasts_0'!$CW$6:$CW$553,$B27,'conditional forecasts_0'!$B$6:$B$553,"adm")</f>
        <v>739.20749498514454</v>
      </c>
      <c r="AU27">
        <f>SUMIFS('conditional forecasts_0'!AV$6:AV$553,'conditional forecasts_0'!$CW$6:$CW$553,$B27,'conditional forecasts_0'!$B$6:$B$553,"adm")</f>
        <v>663.36362246714452</v>
      </c>
      <c r="AV27">
        <f>SUMIFS('conditional forecasts_0'!AW$6:AW$553,'conditional forecasts_0'!$CW$6:$CW$553,$B27,'conditional forecasts_0'!$B$6:$B$553,"adm")</f>
        <v>579.94205467747918</v>
      </c>
      <c r="AW27">
        <f>SUMIFS('conditional forecasts_0'!AX$6:AX$553,'conditional forecasts_0'!$CW$6:$CW$553,$B27,'conditional forecasts_0'!$B$6:$B$553,"adm")</f>
        <v>619.75273991628717</v>
      </c>
      <c r="AX27">
        <f>SUMIFS('conditional forecasts_0'!AY$6:AY$553,'conditional forecasts_0'!$CW$6:$CW$553,$B27,'conditional forecasts_0'!$B$6:$B$553,"adm")</f>
        <v>394.41161833190171</v>
      </c>
      <c r="AY27">
        <f>SUMIFS('conditional forecasts_0'!AZ$6:AZ$553,'conditional forecasts_0'!$CW$6:$CW$553,$B27,'conditional forecasts_0'!$B$6:$B$553,"adm")</f>
        <v>513.54175845616396</v>
      </c>
      <c r="AZ27">
        <f>SUMIFS('conditional forecasts_0'!BA$6:BA$553,'conditional forecasts_0'!$CW$6:$CW$553,$B27,'conditional forecasts_0'!$B$6:$B$553,"adm")</f>
        <v>546.3458526865038</v>
      </c>
      <c r="BA27">
        <f>SUMIFS('conditional forecasts_0'!BB$6:BB$553,'conditional forecasts_0'!$CW$6:$CW$553,$B27,'conditional forecasts_0'!$B$6:$B$553,"adm")</f>
        <v>850.11218202062742</v>
      </c>
      <c r="BB27">
        <f>SUMIFS('conditional forecasts_0'!BC$6:BC$553,'conditional forecasts_0'!$CW$6:$CW$553,$B27,'conditional forecasts_0'!$B$6:$B$553,"adm")</f>
        <v>829.58901867517852</v>
      </c>
      <c r="BC27">
        <f>SUMIFS('conditional forecasts_0'!BD$6:BD$553,'conditional forecasts_0'!$CW$6:$CW$553,$B27,'conditional forecasts_0'!$B$6:$B$553,"adm")</f>
        <v>804.75478486226552</v>
      </c>
      <c r="BD27">
        <f>SUMIFS('conditional forecasts_0'!BE$6:BE$553,'conditional forecasts_0'!$CW$6:$CW$553,$B27,'conditional forecasts_0'!$B$6:$B$553,"adm")</f>
        <v>771.01107782386259</v>
      </c>
      <c r="BE27">
        <f>SUMIFS('conditional forecasts_0'!BF$6:BF$553,'conditional forecasts_0'!$CW$6:$CW$553,$B27,'conditional forecasts_0'!$B$6:$B$553,"adm")</f>
        <v>686.47267398374572</v>
      </c>
      <c r="BF27">
        <f>SUMIFS('conditional forecasts_0'!BG$6:BG$553,'conditional forecasts_0'!$CW$6:$CW$553,$B27,'conditional forecasts_0'!$B$6:$B$553,"adm")</f>
        <v>711.63394932918254</v>
      </c>
      <c r="BG27">
        <f>SUMIFS('conditional forecasts_0'!BH$6:BH$553,'conditional forecasts_0'!$CW$6:$CW$553,$B27,'conditional forecasts_0'!$B$6:$B$553,"adm")</f>
        <v>636.0003195759017</v>
      </c>
      <c r="BH27">
        <f>SUMIFS('conditional forecasts_0'!BI$6:BI$553,'conditional forecasts_0'!$CW$6:$CW$553,$B27,'conditional forecasts_0'!$B$6:$B$553,"adm")</f>
        <v>552.78427485612485</v>
      </c>
      <c r="BI27">
        <f>SUMIFS('conditional forecasts_0'!BJ$6:BJ$553,'conditional forecasts_0'!$CW$6:$CW$553,$B27,'conditional forecasts_0'!$B$6:$B$553,"adm")</f>
        <v>592.80100332403572</v>
      </c>
      <c r="BJ27">
        <f>SUMIFS('conditional forecasts_0'!BK$6:BK$553,'conditional forecasts_0'!$CW$6:$CW$553,$B27,'conditional forecasts_0'!$B$6:$B$553,"adm")</f>
        <v>367.6790369578365</v>
      </c>
      <c r="BK27">
        <f>SUMIFS('conditional forecasts_0'!BL$6:BL$553,'conditional forecasts_0'!$CW$6:$CW$553,$B27,'conditional forecasts_0'!$B$6:$B$553,"adm")</f>
        <v>487.05927734010982</v>
      </c>
      <c r="BL27">
        <f>SUMIFS('conditional forecasts_0'!BM$6:BM$553,'conditional forecasts_0'!$CW$6:$CW$553,$B27,'conditional forecasts_0'!$B$6:$B$553,"adm")</f>
        <v>520.16302571764777</v>
      </c>
      <c r="BM27">
        <f>SUMIFS('conditional forecasts_0'!BN$6:BN$553,'conditional forecasts_0'!$CW$6:$CW$553,$B27,'conditional forecasts_0'!$B$6:$B$553,"adm")</f>
        <v>824.29271428816674</v>
      </c>
      <c r="BN27">
        <f>SUMIFS('conditional forecasts_0'!BO$6:BO$553,'conditional forecasts_0'!$CW$6:$CW$553,$B27,'conditional forecasts_0'!$B$6:$B$553,"adm")</f>
        <v>804.20125433728754</v>
      </c>
      <c r="BO27">
        <f>SUMIFS('conditional forecasts_0'!BP$6:BP$553,'conditional forecasts_0'!$CW$6:$CW$553,$B27,'conditional forecasts_0'!$B$6:$B$553,"adm")</f>
        <v>779.85755267584454</v>
      </c>
      <c r="BP27">
        <f>SUMIFS('conditional forecasts_0'!BQ$6:BQ$553,'conditional forecasts_0'!$CW$6:$CW$553,$B27,'conditional forecasts_0'!$B$6:$B$553,"adm")</f>
        <v>746.63546544591361</v>
      </c>
      <c r="BQ27">
        <f>SUMIFS('conditional forecasts_0'!BR$6:BR$553,'conditional forecasts_0'!$CW$6:$CW$553,$B27,'conditional forecasts_0'!$B$6:$B$553,"adm")</f>
        <v>662.60143214720495</v>
      </c>
      <c r="BR27">
        <f>SUMIFS('conditional forecasts_0'!BS$6:BS$553,'conditional forecasts_0'!$CW$6:$CW$553,$B27,'conditional forecasts_0'!$B$6:$B$553,"adm")</f>
        <v>688.1830156560568</v>
      </c>
      <c r="BS27">
        <f>SUMIFS('conditional forecasts_0'!BT$6:BT$553,'conditional forecasts_0'!$CW$6:$CW$553,$B27,'conditional forecasts_0'!$B$6:$B$553,"adm")</f>
        <v>612.81079859825547</v>
      </c>
      <c r="BT27">
        <f>SUMIFS('conditional forecasts_0'!BU$6:BU$553,'conditional forecasts_0'!$CW$6:$CW$553,$B27,'conditional forecasts_0'!$B$6:$B$553,"adm")</f>
        <v>529.63584874457638</v>
      </c>
      <c r="BU27">
        <f>SUMIFS('conditional forecasts_0'!BV$6:BV$553,'conditional forecasts_0'!$CW$6:$CW$553,$B27,'conditional forecasts_0'!$B$6:$B$553,"adm")</f>
        <v>569.45567820228575</v>
      </c>
      <c r="BV27">
        <f>SUMIFS('conditional forecasts_0'!BW$6:BW$553,'conditional forecasts_0'!$CW$6:$CW$553,$B27,'conditional forecasts_0'!$B$6:$B$553,"adm")</f>
        <v>343.95451093950606</v>
      </c>
      <c r="BW27">
        <f>SUMIFS('conditional forecasts_0'!BX$6:BX$553,'conditional forecasts_0'!$CW$6:$CW$553,$B27,'conditional forecasts_0'!$B$6:$B$553,"adm")</f>
        <v>462.91570688075194</v>
      </c>
      <c r="BX27">
        <f>SUMIFS('conditional forecasts_0'!BY$6:BY$553,'conditional forecasts_0'!$CW$6:$CW$553,$B27,'conditional forecasts_0'!$B$6:$B$553,"adm")</f>
        <v>495.77219506570395</v>
      </c>
      <c r="BY27">
        <f>SUMIFS('conditional forecasts_0'!BZ$6:BZ$553,'conditional forecasts_0'!$CW$6:$CW$553,$B27,'conditional forecasts_0'!$B$6:$B$553,"adm")</f>
        <v>800.05219743869259</v>
      </c>
      <c r="BZ27">
        <f>SUMIFS('conditional forecasts_0'!CA$6:CA$553,'conditional forecasts_0'!$CW$6:$CW$553,$B27,'conditional forecasts_0'!$B$6:$B$553,"adm")</f>
        <v>780.66502839372083</v>
      </c>
      <c r="CA27">
        <f>SUMIFS('conditional forecasts_0'!CB$6:CB$553,'conditional forecasts_0'!$CW$6:$CW$553,$B27,'conditional forecasts_0'!$B$6:$B$553,"adm")</f>
        <v>757.58290079911387</v>
      </c>
      <c r="CB27">
        <f>SUMIFS('conditional forecasts_0'!CC$6:CC$553,'conditional forecasts_0'!$CW$6:$CW$553,$B27,'conditional forecasts_0'!$B$6:$B$553,"adm")</f>
        <v>725.98599283545786</v>
      </c>
      <c r="CC27">
        <f>SUMIFS('conditional forecasts_0'!CD$6:CD$553,'conditional forecasts_0'!$CW$6:$CW$553,$B27,'conditional forecasts_0'!$B$6:$B$553,"adm")</f>
        <v>643.57995477275153</v>
      </c>
      <c r="CD27">
        <f>SUMIFS('conditional forecasts_0'!CE$6:CE$553,'conditional forecasts_0'!$CW$6:$CW$553,$B27,'conditional forecasts_0'!$B$6:$B$553,"adm")</f>
        <v>670.36919327784096</v>
      </c>
      <c r="CE27">
        <f>SUMIFS('conditional forecasts_0'!CF$6:CF$553,'conditional forecasts_0'!$CW$6:$CW$553,$B27,'conditional forecasts_0'!$B$6:$B$553,"adm")</f>
        <v>595.44325916649973</v>
      </c>
      <c r="CF27">
        <f>SUMIFS('conditional forecasts_0'!CG$6:CG$553,'conditional forecasts_0'!$CW$6:$CW$553,$B27,'conditional forecasts_0'!$B$6:$B$553,"adm")</f>
        <v>511.80107961458248</v>
      </c>
      <c r="CG27">
        <f>SUMIFS('conditional forecasts_0'!CH$6:CH$553,'conditional forecasts_0'!$CW$6:$CW$553,$B27,'conditional forecasts_0'!$B$6:$B$553,"adm")</f>
        <v>550.31467825277605</v>
      </c>
      <c r="CH27">
        <f>SUMIFS('conditional forecasts_0'!CI$6:CI$553,'conditional forecasts_0'!$CW$6:$CW$553,$B27,'conditional forecasts_0'!$B$6:$B$553,"adm")</f>
        <v>322.97087429414779</v>
      </c>
      <c r="CI27">
        <f>SUMIFS('conditional forecasts_0'!CJ$6:CJ$553,'conditional forecasts_0'!$CW$6:$CW$553,$B27,'conditional forecasts_0'!$B$6:$B$553,"adm")</f>
        <v>439.87603478879066</v>
      </c>
      <c r="CJ27">
        <f>SUMIFS('conditional forecasts_0'!CK$6:CK$553,'conditional forecasts_0'!$CW$6:$CW$553,$B27,'conditional forecasts_0'!$B$6:$B$553,"adm")</f>
        <v>470.61979778610493</v>
      </c>
      <c r="CK27">
        <f>SUMIFS('conditional forecasts_0'!CL$6:CL$553,'conditional forecasts_0'!$CW$6:$CW$553,$B27,'conditional forecasts_0'!$B$6:$B$553,"adm")</f>
        <v>773.41177543142214</v>
      </c>
      <c r="CL27">
        <f>SUMIFS('conditional forecasts_0'!CM$6:CM$553,'conditional forecasts_0'!$CW$6:$CW$553,$B27,'conditional forecasts_0'!$B$6:$B$553,"adm")</f>
        <v>753.62125021400607</v>
      </c>
      <c r="CM27">
        <f>SUMIFS('conditional forecasts_0'!CN$6:CN$553,'conditional forecasts_0'!$CW$6:$CW$553,$B27,'conditional forecasts_0'!$B$6:$B$553,"adm")</f>
        <v>731.46188438218417</v>
      </c>
      <c r="CN27">
        <f>SUMIFS('conditional forecasts_0'!CO$6:CO$553,'conditional forecasts_0'!$CW$6:$CW$553,$B27,'conditional forecasts_0'!$B$6:$B$553,"adm")</f>
        <v>703.53036500395524</v>
      </c>
      <c r="CO27">
        <f>SUMIFS('conditional forecasts_0'!CP$6:CP$553,'conditional forecasts_0'!$CW$6:$CW$553,$B27,'conditional forecasts_0'!$B$6:$B$553,"adm")</f>
        <v>626.03599490946078</v>
      </c>
      <c r="CP27">
        <f>SUMIFS('conditional forecasts_0'!CQ$6:CQ$553,'conditional forecasts_0'!$CW$6:$CW$553,$B27,'conditional forecasts_0'!$B$6:$B$553,"adm")</f>
        <v>663.75551426207016</v>
      </c>
      <c r="CQ27">
        <f>SUMIFS('conditional forecasts_0'!CR$6:CR$553,'conditional forecasts_0'!$CW$6:$CW$553,$B27,'conditional forecasts_0'!$B$6:$B$553,"adm")</f>
        <v>604.84985342729374</v>
      </c>
      <c r="CR27">
        <f>SUMIFS('conditional forecasts_0'!CS$6:CS$553,'conditional forecasts_0'!$CW$6:$CW$553,$B27,'conditional forecasts_0'!$B$6:$B$553,"adm")</f>
        <v>501.49971290054162</v>
      </c>
      <c r="CS27">
        <f>SUMIFS('conditional forecasts_0'!CT$6:CT$553,'conditional forecasts_0'!$CW$6:$CW$553,$B27,'conditional forecasts_0'!$B$6:$B$553,"adm")</f>
        <v>559.3380616399304</v>
      </c>
      <c r="CT27">
        <f>SUMIFS('conditional forecasts_0'!CU$6:CU$553,'conditional forecasts_0'!$CW$6:$CW$553,$B27,'conditional forecasts_0'!$B$6:$B$553,"adm")</f>
        <v>339.83086682540818</v>
      </c>
    </row>
    <row r="28" spans="2:98" x14ac:dyDescent="0.3">
      <c r="B28">
        <v>2101</v>
      </c>
      <c r="C28">
        <f>SUMIFS('conditional forecasts_0'!D$6:D$553,'conditional forecasts_0'!$CW$6:$CW$553,$B28,'conditional forecasts_0'!$B$6:$B$553,"adm")</f>
        <v>5356.6810581794052</v>
      </c>
      <c r="D28">
        <f>SUMIFS('conditional forecasts_0'!E$6:E$553,'conditional forecasts_0'!$CW$6:$CW$553,$B28,'conditional forecasts_0'!$B$6:$B$553,"adm")</f>
        <v>5169.5167107179332</v>
      </c>
      <c r="E28">
        <f>SUMIFS('conditional forecasts_0'!F$6:F$553,'conditional forecasts_0'!$CW$6:$CW$553,$B28,'conditional forecasts_0'!$B$6:$B$553,"adm")</f>
        <v>6206.0293754679697</v>
      </c>
      <c r="F28">
        <f>SUMIFS('conditional forecasts_0'!G$6:G$553,'conditional forecasts_0'!$CW$6:$CW$553,$B28,'conditional forecasts_0'!$B$6:$B$553,"adm")</f>
        <v>6424.3061431695905</v>
      </c>
      <c r="G28">
        <f>SUMIFS('conditional forecasts_0'!H$6:H$553,'conditional forecasts_0'!$CW$6:$CW$553,$B28,'conditional forecasts_0'!$B$6:$B$553,"adm")</f>
        <v>6466.6358042952643</v>
      </c>
      <c r="H28">
        <f>SUMIFS('conditional forecasts_0'!I$6:I$553,'conditional forecasts_0'!$CW$6:$CW$553,$B28,'conditional forecasts_0'!$B$6:$B$553,"adm")</f>
        <v>6656.3375908717935</v>
      </c>
      <c r="I28">
        <f>SUMIFS('conditional forecasts_0'!J$6:J$553,'conditional forecasts_0'!$CW$6:$CW$553,$B28,'conditional forecasts_0'!$B$6:$B$553,"adm")</f>
        <v>6157.7271880310091</v>
      </c>
      <c r="J28">
        <f>SUMIFS('conditional forecasts_0'!K$6:K$553,'conditional forecasts_0'!$CW$6:$CW$553,$B28,'conditional forecasts_0'!$B$6:$B$553,"adm")</f>
        <v>6355.3607034649813</v>
      </c>
      <c r="K28">
        <f>SUMIFS('conditional forecasts_0'!L$6:L$553,'conditional forecasts_0'!$CW$6:$CW$553,$B28,'conditional forecasts_0'!$B$6:$B$553,"adm")</f>
        <v>5843.2945187859341</v>
      </c>
      <c r="L28">
        <f>SUMIFS('conditional forecasts_0'!M$6:M$553,'conditional forecasts_0'!$CW$6:$CW$553,$B28,'conditional forecasts_0'!$B$6:$B$553,"adm")</f>
        <v>5370.3644684740648</v>
      </c>
      <c r="M28">
        <f>SUMIFS('conditional forecasts_0'!N$6:N$553,'conditional forecasts_0'!$CW$6:$CW$553,$B28,'conditional forecasts_0'!$B$6:$B$553,"adm")</f>
        <v>5495.5364162053429</v>
      </c>
      <c r="N28">
        <f>SUMIFS('conditional forecasts_0'!O$6:O$553,'conditional forecasts_0'!$CW$6:$CW$553,$B28,'conditional forecasts_0'!$B$6:$B$553,"adm")</f>
        <v>4447.9142022544866</v>
      </c>
      <c r="O28">
        <f>SUMIFS('conditional forecasts_0'!P$6:P$553,'conditional forecasts_0'!$CW$6:$CW$553,$B28,'conditional forecasts_0'!$B$6:$B$553,"adm")</f>
        <v>4757.0567901633494</v>
      </c>
      <c r="P28">
        <f>SUMIFS('conditional forecasts_0'!Q$6:Q$553,'conditional forecasts_0'!$CW$6:$CW$553,$B28,'conditional forecasts_0'!$B$6:$B$553,"adm")</f>
        <v>4700.6746538865182</v>
      </c>
      <c r="Q28">
        <f>SUMIFS('conditional forecasts_0'!R$6:R$553,'conditional forecasts_0'!$CW$6:$CW$553,$B28,'conditional forecasts_0'!$B$6:$B$553,"adm")</f>
        <v>5820.5268153292509</v>
      </c>
      <c r="R28">
        <f>SUMIFS('conditional forecasts_0'!S$6:S$553,'conditional forecasts_0'!$CW$6:$CW$553,$B28,'conditional forecasts_0'!$B$6:$B$553,"adm")</f>
        <v>6023.1465225716884</v>
      </c>
      <c r="S28">
        <f>SUMIFS('conditional forecasts_0'!T$6:T$553,'conditional forecasts_0'!$CW$6:$CW$553,$B28,'conditional forecasts_0'!$B$6:$B$553,"adm")</f>
        <v>5994.6080805337551</v>
      </c>
      <c r="T28">
        <f>SUMIFS('conditional forecasts_0'!U$6:U$553,'conditional forecasts_0'!$CW$6:$CW$553,$B28,'conditional forecasts_0'!$B$6:$B$553,"adm")</f>
        <v>6105.7925651927362</v>
      </c>
      <c r="U28">
        <f>SUMIFS('conditional forecasts_0'!V$6:V$553,'conditional forecasts_0'!$CW$6:$CW$553,$B28,'conditional forecasts_0'!$B$6:$B$553,"adm")</f>
        <v>5529.3038476170714</v>
      </c>
      <c r="V28">
        <f>SUMIFS('conditional forecasts_0'!W$6:W$553,'conditional forecasts_0'!$CW$6:$CW$553,$B28,'conditional forecasts_0'!$B$6:$B$553,"adm")</f>
        <v>5650.6488278841625</v>
      </c>
      <c r="W28">
        <f>SUMIFS('conditional forecasts_0'!X$6:X$553,'conditional forecasts_0'!$CW$6:$CW$553,$B28,'conditional forecasts_0'!$B$6:$B$553,"adm")</f>
        <v>5089.4708199624602</v>
      </c>
      <c r="X28">
        <f>SUMIFS('conditional forecasts_0'!Y$6:Y$553,'conditional forecasts_0'!$CW$6:$CW$553,$B28,'conditional forecasts_0'!$B$6:$B$553,"adm")</f>
        <v>4608.0845435394021</v>
      </c>
      <c r="Y28">
        <f>SUMIFS('conditional forecasts_0'!Z$6:Z$553,'conditional forecasts_0'!$CW$6:$CW$553,$B28,'conditional forecasts_0'!$B$6:$B$553,"adm")</f>
        <v>4759.3296809213371</v>
      </c>
      <c r="Z28">
        <f>SUMIFS('conditional forecasts_0'!AA$6:AA$553,'conditional forecasts_0'!$CW$6:$CW$553,$B28,'conditional forecasts_0'!$B$6:$B$553,"adm")</f>
        <v>3759.8887537754408</v>
      </c>
      <c r="AA28">
        <f>SUMIFS('conditional forecasts_0'!AB$6:AB$553,'conditional forecasts_0'!$CW$6:$CW$553,$B28,'conditional forecasts_0'!$B$6:$B$553,"adm")</f>
        <v>4122.1800537459112</v>
      </c>
      <c r="AB28">
        <f>SUMIFS('conditional forecasts_0'!AC$6:AC$553,'conditional forecasts_0'!$CW$6:$CW$553,$B28,'conditional forecasts_0'!$B$6:$B$553,"adm")</f>
        <v>4107.6636899517143</v>
      </c>
      <c r="AC28">
        <f>SUMIFS('conditional forecasts_0'!AD$6:AD$553,'conditional forecasts_0'!$CW$6:$CW$553,$B28,'conditional forecasts_0'!$B$6:$B$553,"adm")</f>
        <v>5249.8735008375834</v>
      </c>
      <c r="AD28">
        <f>SUMIFS('conditional forecasts_0'!AE$6:AE$553,'conditional forecasts_0'!$CW$6:$CW$553,$B28,'conditional forecasts_0'!$B$6:$B$553,"adm")</f>
        <v>5455.6081323905073</v>
      </c>
      <c r="AE28">
        <f>SUMIFS('conditional forecasts_0'!AF$6:AF$553,'conditional forecasts_0'!$CW$6:$CW$553,$B28,'conditional forecasts_0'!$B$6:$B$553,"adm")</f>
        <v>5416.7530175714764</v>
      </c>
      <c r="AF28">
        <f>SUMIFS('conditional forecasts_0'!AG$6:AG$553,'conditional forecasts_0'!$CW$6:$CW$553,$B28,'conditional forecasts_0'!$B$6:$B$553,"adm")</f>
        <v>5512.1696362138264</v>
      </c>
      <c r="AG28">
        <f>SUMIFS('conditional forecasts_0'!AH$6:AH$553,'conditional forecasts_0'!$CW$6:$CW$553,$B28,'conditional forecasts_0'!$B$6:$B$553,"adm")</f>
        <v>4921.4697997980666</v>
      </c>
      <c r="AH28">
        <f>SUMIFS('conditional forecasts_0'!AI$6:AI$553,'conditional forecasts_0'!$CW$6:$CW$553,$B28,'conditional forecasts_0'!$B$6:$B$553,"adm")</f>
        <v>5034.4167413192854</v>
      </c>
      <c r="AI28">
        <f>SUMIFS('conditional forecasts_0'!AJ$6:AJ$553,'conditional forecasts_0'!$CW$6:$CW$553,$B28,'conditional forecasts_0'!$B$6:$B$553,"adm")</f>
        <v>4472.0278721033628</v>
      </c>
      <c r="AJ28">
        <f>SUMIFS('conditional forecasts_0'!AK$6:AK$553,'conditional forecasts_0'!$CW$6:$CW$553,$B28,'conditional forecasts_0'!$B$6:$B$553,"adm")</f>
        <v>3995.8852449653582</v>
      </c>
      <c r="AK28">
        <f>SUMIFS('conditional forecasts_0'!AL$6:AL$553,'conditional forecasts_0'!$CW$6:$CW$553,$B28,'conditional forecasts_0'!$B$6:$B$553,"adm")</f>
        <v>4157.0211645153504</v>
      </c>
      <c r="AL28">
        <f>SUMIFS('conditional forecasts_0'!AM$6:AM$553,'conditional forecasts_0'!$CW$6:$CW$553,$B28,'conditional forecasts_0'!$B$6:$B$553,"adm")</f>
        <v>3170.0933452240952</v>
      </c>
      <c r="AM28">
        <f>SUMIFS('conditional forecasts_0'!AN$6:AN$553,'conditional forecasts_0'!$CW$6:$CW$553,$B28,'conditional forecasts_0'!$B$6:$B$553,"adm")</f>
        <v>3545.7083778520828</v>
      </c>
      <c r="AN28">
        <f>SUMIFS('conditional forecasts_0'!AO$6:AO$553,'conditional forecasts_0'!$CW$6:$CW$553,$B28,'conditional forecasts_0'!$B$6:$B$553,"adm")</f>
        <v>3543.845016604163</v>
      </c>
      <c r="AO28">
        <f>SUMIFS('conditional forecasts_0'!AP$6:AP$553,'conditional forecasts_0'!$CW$6:$CW$553,$B28,'conditional forecasts_0'!$B$6:$B$553,"adm")</f>
        <v>4696.9289742491828</v>
      </c>
      <c r="AP28">
        <f>SUMIFS('conditional forecasts_0'!AQ$6:AQ$553,'conditional forecasts_0'!$CW$6:$CW$553,$B28,'conditional forecasts_0'!$B$6:$B$553,"adm")</f>
        <v>4911.0944535888393</v>
      </c>
      <c r="AQ28">
        <f>SUMIFS('conditional forecasts_0'!AR$6:AR$553,'conditional forecasts_0'!$CW$6:$CW$553,$B28,'conditional forecasts_0'!$B$6:$B$553,"adm")</f>
        <v>4878.0845962722442</v>
      </c>
      <c r="AR28">
        <f>SUMIFS('conditional forecasts_0'!AS$6:AS$553,'conditional forecasts_0'!$CW$6:$CW$553,$B28,'conditional forecasts_0'!$B$6:$B$553,"adm")</f>
        <v>4977.1577041125902</v>
      </c>
      <c r="AS28">
        <f>SUMIFS('conditional forecasts_0'!AT$6:AT$553,'conditional forecasts_0'!$CW$6:$CW$553,$B28,'conditional forecasts_0'!$B$6:$B$553,"adm")</f>
        <v>4388.7525038802087</v>
      </c>
      <c r="AT28">
        <f>SUMIFS('conditional forecasts_0'!AU$6:AU$553,'conditional forecasts_0'!$CW$6:$CW$553,$B28,'conditional forecasts_0'!$B$6:$B$553,"adm")</f>
        <v>4503.6556734685209</v>
      </c>
      <c r="AU28">
        <f>SUMIFS('conditional forecasts_0'!AV$6:AV$553,'conditional forecasts_0'!$CW$6:$CW$553,$B28,'conditional forecasts_0'!$B$6:$B$553,"adm")</f>
        <v>3943.8198934960119</v>
      </c>
      <c r="AV28">
        <f>SUMIFS('conditional forecasts_0'!AW$6:AW$553,'conditional forecasts_0'!$CW$6:$CW$553,$B28,'conditional forecasts_0'!$B$6:$B$553,"adm")</f>
        <v>3471.4383148856623</v>
      </c>
      <c r="AW28">
        <f>SUMIFS('conditional forecasts_0'!AX$6:AX$553,'conditional forecasts_0'!$CW$6:$CW$553,$B28,'conditional forecasts_0'!$B$6:$B$553,"adm")</f>
        <v>3637.720054169793</v>
      </c>
      <c r="AX28">
        <f>SUMIFS('conditional forecasts_0'!AY$6:AY$553,'conditional forecasts_0'!$CW$6:$CW$553,$B28,'conditional forecasts_0'!$B$6:$B$553,"adm")</f>
        <v>2657.1034356211194</v>
      </c>
      <c r="AY28">
        <f>SUMIFS('conditional forecasts_0'!AZ$6:AZ$553,'conditional forecasts_0'!$CW$6:$CW$553,$B28,'conditional forecasts_0'!$B$6:$B$553,"adm")</f>
        <v>3039.7283837629607</v>
      </c>
      <c r="AZ28">
        <f>SUMIFS('conditional forecasts_0'!BA$6:BA$553,'conditional forecasts_0'!$CW$6:$CW$553,$B28,'conditional forecasts_0'!$B$6:$B$553,"adm")</f>
        <v>3045.0473421138176</v>
      </c>
      <c r="BA28">
        <f>SUMIFS('conditional forecasts_0'!BB$6:BB$553,'conditional forecasts_0'!$CW$6:$CW$553,$B28,'conditional forecasts_0'!$B$6:$B$553,"adm")</f>
        <v>4205.0557459985539</v>
      </c>
      <c r="BB28">
        <f>SUMIFS('conditional forecasts_0'!BC$6:BC$553,'conditional forecasts_0'!$CW$6:$CW$553,$B28,'conditional forecasts_0'!$B$6:$B$553,"adm")</f>
        <v>4425.6350267369689</v>
      </c>
      <c r="BC28">
        <f>SUMIFS('conditional forecasts_0'!BD$6:BD$553,'conditional forecasts_0'!$CW$6:$CW$553,$B28,'conditional forecasts_0'!$B$6:$B$553,"adm")</f>
        <v>4398.4554269355267</v>
      </c>
      <c r="BD28">
        <f>SUMIFS('conditional forecasts_0'!BE$6:BE$553,'conditional forecasts_0'!$CW$6:$CW$553,$B28,'conditional forecasts_0'!$B$6:$B$553,"adm")</f>
        <v>4502.8300226430838</v>
      </c>
      <c r="BE28">
        <f>SUMIFS('conditional forecasts_0'!BF$6:BF$553,'conditional forecasts_0'!$CW$6:$CW$553,$B28,'conditional forecasts_0'!$B$6:$B$553,"adm")</f>
        <v>3919.3098512658544</v>
      </c>
      <c r="BF28">
        <f>SUMIFS('conditional forecasts_0'!BG$6:BG$553,'conditional forecasts_0'!$CW$6:$CW$553,$B28,'conditional forecasts_0'!$B$6:$B$553,"adm")</f>
        <v>4038.7949234705711</v>
      </c>
      <c r="BG28">
        <f>SUMIFS('conditional forecasts_0'!BH$6:BH$553,'conditional forecasts_0'!$CW$6:$CW$553,$B28,'conditional forecasts_0'!$B$6:$B$553,"adm")</f>
        <v>3483.325613986769</v>
      </c>
      <c r="BH28">
        <f>SUMIFS('conditional forecasts_0'!BI$6:BI$553,'conditional forecasts_0'!$CW$6:$CW$553,$B28,'conditional forecasts_0'!$B$6:$B$553,"adm")</f>
        <v>3015.1597437554392</v>
      </c>
      <c r="BI28">
        <f>SUMIFS('conditional forecasts_0'!BJ$6:BJ$553,'conditional forecasts_0'!$CW$6:$CW$553,$B28,'conditional forecasts_0'!$B$6:$B$553,"adm")</f>
        <v>3185.5679218136042</v>
      </c>
      <c r="BJ28">
        <f>SUMIFS('conditional forecasts_0'!BK$6:BK$553,'conditional forecasts_0'!$CW$6:$CW$553,$B28,'conditional forecasts_0'!$B$6:$B$553,"adm")</f>
        <v>2209.0684365596544</v>
      </c>
      <c r="BK28">
        <f>SUMIFS('conditional forecasts_0'!BL$6:BL$553,'conditional forecasts_0'!$CW$6:$CW$553,$B28,'conditional forecasts_0'!$B$6:$B$553,"adm")</f>
        <v>2595.9109912293561</v>
      </c>
      <c r="BL28">
        <f>SUMIFS('conditional forecasts_0'!BM$6:BM$553,'conditional forecasts_0'!$CW$6:$CW$553,$B28,'conditional forecasts_0'!$B$6:$B$553,"adm")</f>
        <v>2605.6828540864362</v>
      </c>
      <c r="BM28">
        <f>SUMIFS('conditional forecasts_0'!BN$6:BN$553,'conditional forecasts_0'!$CW$6:$CW$553,$B28,'conditional forecasts_0'!$B$6:$B$553,"adm")</f>
        <v>3770.5183052753114</v>
      </c>
      <c r="BN28">
        <f>SUMIFS('conditional forecasts_0'!BO$6:BO$553,'conditional forecasts_0'!$CW$6:$CW$553,$B28,'conditional forecasts_0'!$B$6:$B$553,"adm")</f>
        <v>3996.4074784957006</v>
      </c>
      <c r="BO28">
        <f>SUMIFS('conditional forecasts_0'!BP$6:BP$553,'conditional forecasts_0'!$CW$6:$CW$553,$B28,'conditional forecasts_0'!$B$6:$B$553,"adm")</f>
        <v>3975.0563256154464</v>
      </c>
      <c r="BP28">
        <f>SUMIFS('conditional forecasts_0'!BQ$6:BQ$553,'conditional forecasts_0'!$CW$6:$CW$553,$B28,'conditional forecasts_0'!$B$6:$B$553,"adm")</f>
        <v>4085.6951596480726</v>
      </c>
      <c r="BQ28">
        <f>SUMIFS('conditional forecasts_0'!BR$6:BR$553,'conditional forecasts_0'!$CW$6:$CW$553,$B28,'conditional forecasts_0'!$B$6:$B$553,"adm")</f>
        <v>3508.6363457429952</v>
      </c>
      <c r="BR28">
        <f>SUMIFS('conditional forecasts_0'!BS$6:BS$553,'conditional forecasts_0'!$CW$6:$CW$553,$B28,'conditional forecasts_0'!$B$6:$B$553,"adm")</f>
        <v>3634.3742124655755</v>
      </c>
      <c r="BS28">
        <f>SUMIFS('conditional forecasts_0'!BT$6:BT$553,'conditional forecasts_0'!$CW$6:$CW$553,$B28,'conditional forecasts_0'!$B$6:$B$553,"adm")</f>
        <v>3084.4159502598204</v>
      </c>
      <c r="BT28">
        <f>SUMIFS('conditional forecasts_0'!BU$6:BU$553,'conditional forecasts_0'!$CW$6:$CW$553,$B28,'conditional forecasts_0'!$B$6:$B$553,"adm")</f>
        <v>2620.4696276325576</v>
      </c>
      <c r="BU28">
        <f>SUMIFS('conditional forecasts_0'!BV$6:BV$553,'conditional forecasts_0'!$CW$6:$CW$553,$B28,'conditional forecasts_0'!$B$6:$B$553,"adm")</f>
        <v>2793.4211958945752</v>
      </c>
      <c r="BV28">
        <f>SUMIFS('conditional forecasts_0'!BW$6:BW$553,'conditional forecasts_0'!$CW$6:$CW$553,$B28,'conditional forecasts_0'!$B$6:$B$553,"adm")</f>
        <v>1817.7811631948698</v>
      </c>
      <c r="BW28">
        <f>SUMIFS('conditional forecasts_0'!BX$6:BX$553,'conditional forecasts_0'!$CW$6:$CW$553,$B28,'conditional forecasts_0'!$B$6:$B$553,"adm")</f>
        <v>2204.3316960061675</v>
      </c>
      <c r="BX28">
        <f>SUMIFS('conditional forecasts_0'!BY$6:BY$553,'conditional forecasts_0'!$CW$6:$CW$553,$B28,'conditional forecasts_0'!$B$6:$B$553,"adm")</f>
        <v>2213.7561062243021</v>
      </c>
      <c r="BY28">
        <f>SUMIFS('conditional forecasts_0'!BZ$6:BZ$553,'conditional forecasts_0'!$CW$6:$CW$553,$B28,'conditional forecasts_0'!$B$6:$B$553,"adm")</f>
        <v>3379.6580504931344</v>
      </c>
      <c r="BZ28">
        <f>SUMIFS('conditional forecasts_0'!CA$6:CA$553,'conditional forecasts_0'!$CW$6:$CW$553,$B28,'conditional forecasts_0'!$B$6:$B$553,"adm")</f>
        <v>3609.4575913816843</v>
      </c>
      <c r="CA28">
        <f>SUMIFS('conditional forecasts_0'!CB$6:CB$553,'conditional forecasts_0'!$CW$6:$CW$553,$B28,'conditional forecasts_0'!$B$6:$B$553,"adm")</f>
        <v>3595.7186652716441</v>
      </c>
      <c r="CB28">
        <f>SUMIFS('conditional forecasts_0'!CC$6:CC$553,'conditional forecasts_0'!$CW$6:$CW$553,$B28,'conditional forecasts_0'!$B$6:$B$553,"adm")</f>
        <v>3717.5035881790413</v>
      </c>
      <c r="CC28">
        <f>SUMIFS('conditional forecasts_0'!CD$6:CD$553,'conditional forecasts_0'!$CW$6:$CW$553,$B28,'conditional forecasts_0'!$B$6:$B$553,"adm")</f>
        <v>3153.7736094454217</v>
      </c>
      <c r="CD28">
        <f>SUMIFS('conditional forecasts_0'!CE$6:CE$553,'conditional forecasts_0'!$CW$6:$CW$553,$B28,'conditional forecasts_0'!$B$6:$B$553,"adm")</f>
        <v>3292.7544052279154</v>
      </c>
      <c r="CE28">
        <f>SUMIFS('conditional forecasts_0'!CF$6:CF$553,'conditional forecasts_0'!$CW$6:$CW$553,$B28,'conditional forecasts_0'!$B$6:$B$553,"adm")</f>
        <v>2753.3928787416221</v>
      </c>
      <c r="CF28">
        <f>SUMIFS('conditional forecasts_0'!CG$6:CG$553,'conditional forecasts_0'!$CW$6:$CW$553,$B28,'conditional forecasts_0'!$B$6:$B$553,"adm")</f>
        <v>2295.23524652487</v>
      </c>
      <c r="CG28">
        <f>SUMIFS('conditional forecasts_0'!CH$6:CH$553,'conditional forecasts_0'!$CW$6:$CW$553,$B28,'conditional forecasts_0'!$B$6:$B$553,"adm")</f>
        <v>2467.9685316005912</v>
      </c>
      <c r="CH28">
        <f>SUMIFS('conditional forecasts_0'!CI$6:CI$553,'conditional forecasts_0'!$CW$6:$CW$553,$B28,'conditional forecasts_0'!$B$6:$B$553,"adm")</f>
        <v>1486.2946130594719</v>
      </c>
      <c r="CI28">
        <f>SUMIFS('conditional forecasts_0'!CJ$6:CJ$553,'conditional forecasts_0'!$CW$6:$CW$553,$B28,'conditional forecasts_0'!$B$6:$B$553,"adm")</f>
        <v>1861.8553611940945</v>
      </c>
      <c r="CJ28">
        <f>SUMIFS('conditional forecasts_0'!CK$6:CK$553,'conditional forecasts_0'!$CW$6:$CW$553,$B28,'conditional forecasts_0'!$B$6:$B$553,"adm")</f>
        <v>1856.6415236549919</v>
      </c>
      <c r="CK28">
        <f>SUMIFS('conditional forecasts_0'!CL$6:CL$553,'conditional forecasts_0'!$CW$6:$CW$553,$B28,'conditional forecasts_0'!$B$6:$B$553,"adm")</f>
        <v>3008.7844439929622</v>
      </c>
      <c r="CL28">
        <f>SUMIFS('conditional forecasts_0'!CM$6:CM$553,'conditional forecasts_0'!$CW$6:$CW$553,$B28,'conditional forecasts_0'!$B$6:$B$553,"adm")</f>
        <v>3228.8152655095755</v>
      </c>
      <c r="CM28">
        <f>SUMIFS('conditional forecasts_0'!CN$6:CN$553,'conditional forecasts_0'!$CW$6:$CW$553,$B28,'conditional forecasts_0'!$B$6:$B$553,"adm")</f>
        <v>3211.3998606012519</v>
      </c>
      <c r="CN28">
        <f>SUMIFS('conditional forecasts_0'!CO$6:CO$553,'conditional forecasts_0'!$CW$6:$CW$553,$B28,'conditional forecasts_0'!$B$6:$B$553,"adm")</f>
        <v>3347.6582571749641</v>
      </c>
      <c r="CO28">
        <f>SUMIFS('conditional forecasts_0'!CP$6:CP$553,'conditional forecasts_0'!$CW$6:$CW$553,$B28,'conditional forecasts_0'!$B$6:$B$553,"adm")</f>
        <v>2814.4679621624791</v>
      </c>
      <c r="CP28">
        <f>SUMIFS('conditional forecasts_0'!CQ$6:CQ$553,'conditional forecasts_0'!$CW$6:$CW$553,$B28,'conditional forecasts_0'!$B$6:$B$553,"adm")</f>
        <v>3022.1149021574361</v>
      </c>
      <c r="CQ28">
        <f>SUMIFS('conditional forecasts_0'!CR$6:CR$553,'conditional forecasts_0'!$CW$6:$CW$553,$B28,'conditional forecasts_0'!$B$6:$B$553,"adm")</f>
        <v>2564.9875868669192</v>
      </c>
      <c r="CR28">
        <f>SUMIFS('conditional forecasts_0'!CS$6:CS$553,'conditional forecasts_0'!$CW$6:$CW$553,$B28,'conditional forecasts_0'!$B$6:$B$553,"adm")</f>
        <v>2065.9049627145141</v>
      </c>
      <c r="CS28">
        <f>SUMIFS('conditional forecasts_0'!CT$6:CT$553,'conditional forecasts_0'!$CW$6:$CW$553,$B28,'conditional forecasts_0'!$B$6:$B$553,"adm")</f>
        <v>2394.3638235977369</v>
      </c>
      <c r="CT28">
        <f>SUMIFS('conditional forecasts_0'!CU$6:CU$553,'conditional forecasts_0'!$CW$6:$CW$553,$B28,'conditional forecasts_0'!$B$6:$B$553,"adm")</f>
        <v>1371.6572574810984</v>
      </c>
    </row>
    <row r="29" spans="2:98" x14ac:dyDescent="0.3">
      <c r="B29">
        <v>2105</v>
      </c>
      <c r="C29">
        <f>SUMIFS('conditional forecasts_0'!D$6:D$553,'conditional forecasts_0'!$CW$6:$CW$553,$B29,'conditional forecasts_0'!$B$6:$B$553,"adm")</f>
        <v>547.33940651261059</v>
      </c>
      <c r="D29">
        <f>SUMIFS('conditional forecasts_0'!E$6:E$553,'conditional forecasts_0'!$CW$6:$CW$553,$B29,'conditional forecasts_0'!$B$6:$B$553,"adm")</f>
        <v>996.66909504564103</v>
      </c>
      <c r="E29">
        <f>SUMIFS('conditional forecasts_0'!F$6:F$553,'conditional forecasts_0'!$CW$6:$CW$553,$B29,'conditional forecasts_0'!$B$6:$B$553,"adm")</f>
        <v>1381.5222552970381</v>
      </c>
      <c r="F29">
        <f>SUMIFS('conditional forecasts_0'!G$6:G$553,'conditional forecasts_0'!$CW$6:$CW$553,$B29,'conditional forecasts_0'!$B$6:$B$553,"adm")</f>
        <v>1397.1276832370709</v>
      </c>
      <c r="G29">
        <f>SUMIFS('conditional forecasts_0'!H$6:H$553,'conditional forecasts_0'!$CW$6:$CW$553,$B29,'conditional forecasts_0'!$B$6:$B$553,"adm")</f>
        <v>1310.2429592678982</v>
      </c>
      <c r="H29">
        <f>SUMIFS('conditional forecasts_0'!I$6:I$553,'conditional forecasts_0'!$CW$6:$CW$553,$B29,'conditional forecasts_0'!$B$6:$B$553,"adm")</f>
        <v>1253.1394969870155</v>
      </c>
      <c r="I29">
        <f>SUMIFS('conditional forecasts_0'!J$6:J$553,'conditional forecasts_0'!$CW$6:$CW$553,$B29,'conditional forecasts_0'!$B$6:$B$553,"adm")</f>
        <v>1191.7825583193203</v>
      </c>
      <c r="J29">
        <f>SUMIFS('conditional forecasts_0'!K$6:K$553,'conditional forecasts_0'!$CW$6:$CW$553,$B29,'conditional forecasts_0'!$B$6:$B$553,"adm")</f>
        <v>1126.5778617500009</v>
      </c>
      <c r="K29">
        <f>SUMIFS('conditional forecasts_0'!L$6:L$553,'conditional forecasts_0'!$CW$6:$CW$553,$B29,'conditional forecasts_0'!$B$6:$B$553,"adm")</f>
        <v>915.78249447512667</v>
      </c>
      <c r="L29">
        <f>SUMIFS('conditional forecasts_0'!M$6:M$553,'conditional forecasts_0'!$CW$6:$CW$553,$B29,'conditional forecasts_0'!$B$6:$B$553,"adm")</f>
        <v>841.68919435484747</v>
      </c>
      <c r="M29">
        <f>SUMIFS('conditional forecasts_0'!N$6:N$553,'conditional forecasts_0'!$CW$6:$CW$553,$B29,'conditional forecasts_0'!$B$6:$B$553,"adm")</f>
        <v>773.92050434103851</v>
      </c>
      <c r="N29">
        <f>SUMIFS('conditional forecasts_0'!O$6:O$553,'conditional forecasts_0'!$CW$6:$CW$553,$B29,'conditional forecasts_0'!$B$6:$B$553,"adm")</f>
        <v>599.80520730902526</v>
      </c>
      <c r="O29">
        <f>SUMIFS('conditional forecasts_0'!P$6:P$553,'conditional forecasts_0'!$CW$6:$CW$553,$B29,'conditional forecasts_0'!$B$6:$B$553,"adm")</f>
        <v>676.33582810692258</v>
      </c>
      <c r="P29">
        <f>SUMIFS('conditional forecasts_0'!Q$6:Q$553,'conditional forecasts_0'!$CW$6:$CW$553,$B29,'conditional forecasts_0'!$B$6:$B$553,"adm")</f>
        <v>1020.1023861946688</v>
      </c>
      <c r="Q29">
        <f>SUMIFS('conditional forecasts_0'!R$6:R$553,'conditional forecasts_0'!$CW$6:$CW$553,$B29,'conditional forecasts_0'!$B$6:$B$553,"adm")</f>
        <v>1377.2795526963405</v>
      </c>
      <c r="R29">
        <f>SUMIFS('conditional forecasts_0'!S$6:S$553,'conditional forecasts_0'!$CW$6:$CW$553,$B29,'conditional forecasts_0'!$B$6:$B$553,"adm")</f>
        <v>1393.1922019717185</v>
      </c>
      <c r="S29">
        <f>SUMIFS('conditional forecasts_0'!T$6:T$553,'conditional forecasts_0'!$CW$6:$CW$553,$B29,'conditional forecasts_0'!$B$6:$B$553,"adm")</f>
        <v>1288.4305138111736</v>
      </c>
      <c r="T29">
        <f>SUMIFS('conditional forecasts_0'!U$6:U$553,'conditional forecasts_0'!$CW$6:$CW$553,$B29,'conditional forecasts_0'!$B$6:$B$553,"adm")</f>
        <v>1205.2246200938198</v>
      </c>
      <c r="U29">
        <f>SUMIFS('conditional forecasts_0'!V$6:V$553,'conditional forecasts_0'!$CW$6:$CW$553,$B29,'conditional forecasts_0'!$B$6:$B$553,"adm")</f>
        <v>1114.0388376309597</v>
      </c>
      <c r="V29">
        <f>SUMIFS('conditional forecasts_0'!W$6:W$553,'conditional forecasts_0'!$CW$6:$CW$553,$B29,'conditional forecasts_0'!$B$6:$B$553,"adm")</f>
        <v>1029.2648946518711</v>
      </c>
      <c r="W29">
        <f>SUMIFS('conditional forecasts_0'!X$6:X$553,'conditional forecasts_0'!$CW$6:$CW$553,$B29,'conditional forecasts_0'!$B$6:$B$553,"adm")</f>
        <v>809.46622336927101</v>
      </c>
      <c r="X29">
        <f>SUMIFS('conditional forecasts_0'!Y$6:Y$553,'conditional forecasts_0'!$CW$6:$CW$553,$B29,'conditional forecasts_0'!$B$6:$B$553,"adm")</f>
        <v>741.45392132205188</v>
      </c>
      <c r="Y29">
        <f>SUMIFS('conditional forecasts_0'!Z$6:Z$553,'conditional forecasts_0'!$CW$6:$CW$553,$B29,'conditional forecasts_0'!$B$6:$B$553,"adm")</f>
        <v>691.33471538905042</v>
      </c>
      <c r="Z29">
        <f>SUMIFS('conditional forecasts_0'!AA$6:AA$553,'conditional forecasts_0'!$CW$6:$CW$553,$B29,'conditional forecasts_0'!$B$6:$B$553,"adm")</f>
        <v>538.50671743815053</v>
      </c>
      <c r="AA29">
        <f>SUMIFS('conditional forecasts_0'!AB$6:AB$553,'conditional forecasts_0'!$CW$6:$CW$553,$B29,'conditional forecasts_0'!$B$6:$B$553,"adm")</f>
        <v>632.89243337447374</v>
      </c>
      <c r="AB29">
        <f>SUMIFS('conditional forecasts_0'!AC$6:AC$553,'conditional forecasts_0'!$CW$6:$CW$553,$B29,'conditional forecasts_0'!$B$6:$B$553,"adm")</f>
        <v>987.03569392480779</v>
      </c>
      <c r="AC29">
        <f>SUMIFS('conditional forecasts_0'!AD$6:AD$553,'conditional forecasts_0'!$CW$6:$CW$553,$B29,'conditional forecasts_0'!$B$6:$B$553,"adm")</f>
        <v>1346.3312123852538</v>
      </c>
      <c r="AD29">
        <f>SUMIFS('conditional forecasts_0'!AE$6:AE$553,'conditional forecasts_0'!$CW$6:$CW$553,$B29,'conditional forecasts_0'!$B$6:$B$553,"adm")</f>
        <v>1358.38414061702</v>
      </c>
      <c r="AE29">
        <f>SUMIFS('conditional forecasts_0'!AF$6:AF$553,'conditional forecasts_0'!$CW$6:$CW$553,$B29,'conditional forecasts_0'!$B$6:$B$553,"adm")</f>
        <v>1247.2106470831236</v>
      </c>
      <c r="AF29">
        <f>SUMIFS('conditional forecasts_0'!AG$6:AG$553,'conditional forecasts_0'!$CW$6:$CW$553,$B29,'conditional forecasts_0'!$B$6:$B$553,"adm")</f>
        <v>1157.9496981571651</v>
      </c>
      <c r="AG29">
        <f>SUMIFS('conditional forecasts_0'!AH$6:AH$553,'conditional forecasts_0'!$CW$6:$CW$553,$B29,'conditional forecasts_0'!$B$6:$B$553,"adm")</f>
        <v>1062.6908930612799</v>
      </c>
      <c r="AH29">
        <f>SUMIFS('conditional forecasts_0'!AI$6:AI$553,'conditional forecasts_0'!$CW$6:$CW$553,$B29,'conditional forecasts_0'!$B$6:$B$553,"adm")</f>
        <v>976.20985273289534</v>
      </c>
      <c r="AI29">
        <f>SUMIFS('conditional forecasts_0'!AJ$6:AJ$553,'conditional forecasts_0'!$CW$6:$CW$553,$B29,'conditional forecasts_0'!$B$6:$B$553,"adm")</f>
        <v>756.66252263768649</v>
      </c>
      <c r="AJ29">
        <f>SUMIFS('conditional forecasts_0'!AK$6:AK$553,'conditional forecasts_0'!$CW$6:$CW$553,$B29,'conditional forecasts_0'!$B$6:$B$553,"adm")</f>
        <v>690.2072994987725</v>
      </c>
      <c r="AK29">
        <f>SUMIFS('conditional forecasts_0'!AL$6:AL$553,'conditional forecasts_0'!$CW$6:$CW$553,$B29,'conditional forecasts_0'!$B$6:$B$553,"adm")</f>
        <v>642.38132190268561</v>
      </c>
      <c r="AL29">
        <f>SUMIFS('conditional forecasts_0'!AM$6:AM$553,'conditional forecasts_0'!$CW$6:$CW$553,$B29,'conditional forecasts_0'!$B$6:$B$553,"adm")</f>
        <v>492.17138187114944</v>
      </c>
      <c r="AM29">
        <f>SUMIFS('conditional forecasts_0'!AN$6:AN$553,'conditional forecasts_0'!$CW$6:$CW$553,$B29,'conditional forecasts_0'!$B$6:$B$553,"adm")</f>
        <v>589.18289272332083</v>
      </c>
      <c r="AN29">
        <f>SUMIFS('conditional forecasts_0'!AO$6:AO$553,'conditional forecasts_0'!$CW$6:$CW$553,$B29,'conditional forecasts_0'!$B$6:$B$553,"adm")</f>
        <v>945.65958578484378</v>
      </c>
      <c r="AO29">
        <f>SUMIFS('conditional forecasts_0'!AP$6:AP$553,'conditional forecasts_0'!$CW$6:$CW$553,$B29,'conditional forecasts_0'!$B$6:$B$553,"adm")</f>
        <v>1306.7072234112293</v>
      </c>
      <c r="AP29">
        <f>SUMIFS('conditional forecasts_0'!AQ$6:AQ$553,'conditional forecasts_0'!$CW$6:$CW$553,$B29,'conditional forecasts_0'!$B$6:$B$553,"adm")</f>
        <v>1319.7277749312866</v>
      </c>
      <c r="AQ29">
        <f>SUMIFS('conditional forecasts_0'!AR$6:AR$553,'conditional forecasts_0'!$CW$6:$CW$553,$B29,'conditional forecasts_0'!$B$6:$B$553,"adm")</f>
        <v>1208.7083093772108</v>
      </c>
      <c r="AR29">
        <f>SUMIFS('conditional forecasts_0'!AS$6:AS$553,'conditional forecasts_0'!$CW$6:$CW$553,$B29,'conditional forecasts_0'!$B$6:$B$553,"adm")</f>
        <v>1118.9638965283077</v>
      </c>
      <c r="AS29">
        <f>SUMIFS('conditional forecasts_0'!AT$6:AT$553,'conditional forecasts_0'!$CW$6:$CW$553,$B29,'conditional forecasts_0'!$B$6:$B$553,"adm")</f>
        <v>1022.9133920837097</v>
      </c>
      <c r="AT29">
        <f>SUMIFS('conditional forecasts_0'!AU$6:AU$553,'conditional forecasts_0'!$CW$6:$CW$553,$B29,'conditional forecasts_0'!$B$6:$B$553,"adm")</f>
        <v>935.70265960852169</v>
      </c>
      <c r="AU29">
        <f>SUMIFS('conditional forecasts_0'!AV$6:AV$553,'conditional forecasts_0'!$CW$6:$CW$553,$B29,'conditional forecasts_0'!$B$6:$B$553,"adm")</f>
        <v>715.77867155679508</v>
      </c>
      <c r="AV29">
        <f>SUMIFS('conditional forecasts_0'!AW$6:AW$553,'conditional forecasts_0'!$CW$6:$CW$553,$B29,'conditional forecasts_0'!$B$6:$B$553,"adm")</f>
        <v>649.4341576534182</v>
      </c>
      <c r="AW29">
        <f>SUMIFS('conditional forecasts_0'!AX$6:AX$553,'conditional forecasts_0'!$CW$6:$CW$553,$B29,'conditional forecasts_0'!$B$6:$B$553,"adm")</f>
        <v>602.17334678492944</v>
      </c>
      <c r="AX29">
        <f>SUMIFS('conditional forecasts_0'!AY$6:AY$553,'conditional forecasts_0'!$CW$6:$CW$553,$B29,'conditional forecasts_0'!$B$6:$B$553,"adm")</f>
        <v>452.83106300303069</v>
      </c>
      <c r="AY29">
        <f>SUMIFS('conditional forecasts_0'!AZ$6:AZ$553,'conditional forecasts_0'!$CW$6:$CW$553,$B29,'conditional forecasts_0'!$B$6:$B$553,"adm")</f>
        <v>550.81852771820672</v>
      </c>
      <c r="AZ29">
        <f>SUMIFS('conditional forecasts_0'!BA$6:BA$553,'conditional forecasts_0'!$CW$6:$CW$553,$B29,'conditional forecasts_0'!$B$6:$B$553,"adm")</f>
        <v>908.21387048667032</v>
      </c>
      <c r="BA29">
        <f>SUMIFS('conditional forecasts_0'!BB$6:BB$553,'conditional forecasts_0'!$CW$6:$CW$553,$B29,'conditional forecasts_0'!$B$6:$B$553,"adm")</f>
        <v>1270.0267688636102</v>
      </c>
      <c r="BB29">
        <f>SUMIFS('conditional forecasts_0'!BC$6:BC$553,'conditional forecasts_0'!$CW$6:$CW$553,$B29,'conditional forecasts_0'!$B$6:$B$553,"adm")</f>
        <v>1283.6376036704564</v>
      </c>
      <c r="BC29">
        <f>SUMIFS('conditional forecasts_0'!BD$6:BD$553,'conditional forecasts_0'!$CW$6:$CW$553,$B29,'conditional forecasts_0'!$B$6:$B$553,"adm")</f>
        <v>1173.0645452153829</v>
      </c>
      <c r="BD29">
        <f>SUMIFS('conditional forecasts_0'!BE$6:BE$553,'conditional forecasts_0'!$CW$6:$CW$553,$B29,'conditional forecasts_0'!$B$6:$B$553,"adm")</f>
        <v>1083.6741692722849</v>
      </c>
      <c r="BE29">
        <f>SUMIFS('conditional forecasts_0'!BF$6:BF$553,'conditional forecasts_0'!$CW$6:$CW$553,$B29,'conditional forecasts_0'!$B$6:$B$553,"adm")</f>
        <v>987.92955013320011</v>
      </c>
      <c r="BF29">
        <f>SUMIFS('conditional forecasts_0'!BG$6:BG$553,'conditional forecasts_0'!$CW$6:$CW$553,$B29,'conditional forecasts_0'!$B$6:$B$553,"adm")</f>
        <v>900.99899829153355</v>
      </c>
      <c r="BG29">
        <f>SUMIFS('conditional forecasts_0'!BH$6:BH$553,'conditional forecasts_0'!$CW$6:$CW$553,$B29,'conditional forecasts_0'!$B$6:$B$553,"adm")</f>
        <v>681.33001823897996</v>
      </c>
      <c r="BH29">
        <f>SUMIFS('conditional forecasts_0'!BI$6:BI$553,'conditional forecasts_0'!$CW$6:$CW$553,$B29,'conditional forecasts_0'!$B$6:$B$553,"adm")</f>
        <v>615.20393334088612</v>
      </c>
      <c r="BI29">
        <f>SUMIFS('conditional forecasts_0'!BJ$6:BJ$553,'conditional forecasts_0'!$CW$6:$CW$553,$B29,'conditional forecasts_0'!$B$6:$B$553,"adm")</f>
        <v>568.1154640417011</v>
      </c>
      <c r="BJ29">
        <f>SUMIFS('conditional forecasts_0'!BK$6:BK$553,'conditional forecasts_0'!$CW$6:$CW$553,$B29,'conditional forecasts_0'!$B$6:$B$553,"adm")</f>
        <v>418.9040214789502</v>
      </c>
      <c r="BK29">
        <f>SUMIFS('conditional forecasts_0'!BL$6:BL$553,'conditional forecasts_0'!$CW$6:$CW$553,$B29,'conditional forecasts_0'!$B$6:$B$553,"adm")</f>
        <v>517.00670485210526</v>
      </c>
      <c r="BL29">
        <f>SUMIFS('conditional forecasts_0'!BM$6:BM$553,'conditional forecasts_0'!$CW$6:$CW$553,$B29,'conditional forecasts_0'!$B$6:$B$553,"adm")</f>
        <v>874.54967342454108</v>
      </c>
      <c r="BM29">
        <f>SUMIFS('conditional forecasts_0'!BN$6:BN$553,'conditional forecasts_0'!$CW$6:$CW$553,$B29,'conditional forecasts_0'!$B$6:$B$553,"adm")</f>
        <v>1236.6070675061594</v>
      </c>
      <c r="BN29">
        <f>SUMIFS('conditional forecasts_0'!BO$6:BO$553,'conditional forecasts_0'!$CW$6:$CW$553,$B29,'conditional forecasts_0'!$B$6:$B$553,"adm")</f>
        <v>1250.627827036823</v>
      </c>
      <c r="BO29">
        <f>SUMIFS('conditional forecasts_0'!BP$6:BP$553,'conditional forecasts_0'!$CW$6:$CW$553,$B29,'conditional forecasts_0'!$B$6:$B$553,"adm")</f>
        <v>1140.6839152818197</v>
      </c>
      <c r="BP29">
        <f>SUMIFS('conditional forecasts_0'!BQ$6:BQ$553,'conditional forecasts_0'!$CW$6:$CW$553,$B29,'conditional forecasts_0'!$B$6:$B$553,"adm")</f>
        <v>1052.1568103294235</v>
      </c>
      <c r="BQ29">
        <f>SUMIFS('conditional forecasts_0'!BR$6:BR$553,'conditional forecasts_0'!$CW$6:$CW$553,$B29,'conditional forecasts_0'!$B$6:$B$553,"adm")</f>
        <v>957.46056278598758</v>
      </c>
      <c r="BR29">
        <f>SUMIFS('conditional forecasts_0'!BS$6:BS$553,'conditional forecasts_0'!$CW$6:$CW$553,$B29,'conditional forecasts_0'!$B$6:$B$553,"adm")</f>
        <v>871.63357964285615</v>
      </c>
      <c r="BS29">
        <f>SUMIFS('conditional forecasts_0'!BT$6:BT$553,'conditional forecasts_0'!$CW$6:$CW$553,$B29,'conditional forecasts_0'!$B$6:$B$553,"adm")</f>
        <v>652.9164784113442</v>
      </c>
      <c r="BT29">
        <f>SUMIFS('conditional forecasts_0'!BU$6:BU$553,'conditional forecasts_0'!$CW$6:$CW$553,$B29,'conditional forecasts_0'!$B$6:$B$553,"adm")</f>
        <v>587.34328729431593</v>
      </c>
      <c r="BU29">
        <f>SUMIFS('conditional forecasts_0'!BV$6:BV$553,'conditional forecasts_0'!$CW$6:$CW$553,$B29,'conditional forecasts_0'!$B$6:$B$553,"adm")</f>
        <v>540.19306211635399</v>
      </c>
      <c r="BV29">
        <f>SUMIFS('conditional forecasts_0'!BW$6:BW$553,'conditional forecasts_0'!$CW$6:$CW$553,$B29,'conditional forecasts_0'!$B$6:$B$553,"adm")</f>
        <v>390.214690726821</v>
      </c>
      <c r="BW29">
        <f>SUMIFS('conditional forecasts_0'!BX$6:BX$553,'conditional forecasts_0'!$CW$6:$CW$553,$B29,'conditional forecasts_0'!$B$6:$B$553,"adm")</f>
        <v>486.96317136374273</v>
      </c>
      <c r="BX29">
        <f>SUMIFS('conditional forecasts_0'!BY$6:BY$553,'conditional forecasts_0'!$CW$6:$CW$553,$B29,'conditional forecasts_0'!$B$6:$B$553,"adm")</f>
        <v>842.92371277820246</v>
      </c>
      <c r="BY29">
        <f>SUMIFS('conditional forecasts_0'!BZ$6:BZ$553,'conditional forecasts_0'!$CW$6:$CW$553,$B29,'conditional forecasts_0'!$B$6:$B$553,"adm")</f>
        <v>1203.7187661622215</v>
      </c>
      <c r="BZ29">
        <f>SUMIFS('conditional forecasts_0'!CA$6:CA$553,'conditional forecasts_0'!$CW$6:$CW$553,$B29,'conditional forecasts_0'!$B$6:$B$553,"adm")</f>
        <v>1217.3898208005064</v>
      </c>
      <c r="CA29">
        <f>SUMIFS('conditional forecasts_0'!CB$6:CB$553,'conditional forecasts_0'!$CW$6:$CW$553,$B29,'conditional forecasts_0'!$B$6:$B$553,"adm")</f>
        <v>1108.4422480308913</v>
      </c>
      <c r="CB29">
        <f>SUMIFS('conditional forecasts_0'!CC$6:CC$553,'conditional forecasts_0'!$CW$6:$CW$553,$B29,'conditional forecasts_0'!$B$6:$B$553,"adm")</f>
        <v>1022.3455472536656</v>
      </c>
      <c r="CC29">
        <f>SUMIFS('conditional forecasts_0'!CD$6:CD$553,'conditional forecasts_0'!$CW$6:$CW$553,$B29,'conditional forecasts_0'!$B$6:$B$553,"adm")</f>
        <v>931.16885361048639</v>
      </c>
      <c r="CD29">
        <f>SUMIFS('conditional forecasts_0'!CE$6:CE$553,'conditional forecasts_0'!$CW$6:$CW$553,$B29,'conditional forecasts_0'!$B$6:$B$553,"adm")</f>
        <v>849.23849913029449</v>
      </c>
      <c r="CE29">
        <f>SUMIFS('conditional forecasts_0'!CF$6:CF$553,'conditional forecasts_0'!$CW$6:$CW$553,$B29,'conditional forecasts_0'!$B$6:$B$553,"adm")</f>
        <v>633.91220117020987</v>
      </c>
      <c r="CF29">
        <f>SUMIFS('conditional forecasts_0'!CG$6:CG$553,'conditional forecasts_0'!$CW$6:$CW$553,$B29,'conditional forecasts_0'!$B$6:$B$553,"adm")</f>
        <v>570.40396799277619</v>
      </c>
      <c r="CG29">
        <f>SUMIFS('conditional forecasts_0'!CH$6:CH$553,'conditional forecasts_0'!$CW$6:$CW$553,$B29,'conditional forecasts_0'!$B$6:$B$553,"adm")</f>
        <v>523.40564515082008</v>
      </c>
      <c r="CH29">
        <f>SUMIFS('conditional forecasts_0'!CI$6:CI$553,'conditional forecasts_0'!$CW$6:$CW$553,$B29,'conditional forecasts_0'!$B$6:$B$553,"adm")</f>
        <v>371.3727887850697</v>
      </c>
      <c r="CI29">
        <f>SUMIFS('conditional forecasts_0'!CJ$6:CJ$553,'conditional forecasts_0'!$CW$6:$CW$553,$B29,'conditional forecasts_0'!$B$6:$B$553,"adm")</f>
        <v>463.79792766325079</v>
      </c>
      <c r="CJ29">
        <f>SUMIFS('conditional forecasts_0'!CK$6:CK$553,'conditional forecasts_0'!$CW$6:$CW$553,$B29,'conditional forecasts_0'!$B$6:$B$553,"adm")</f>
        <v>813.48799715082214</v>
      </c>
      <c r="CK29">
        <f>SUMIFS('conditional forecasts_0'!CL$6:CL$553,'conditional forecasts_0'!$CW$6:$CW$553,$B29,'conditional forecasts_0'!$B$6:$B$553,"adm")</f>
        <v>1166.8085340088783</v>
      </c>
      <c r="CL29">
        <f>SUMIFS('conditional forecasts_0'!CM$6:CM$553,'conditional forecasts_0'!$CW$6:$CW$553,$B29,'conditional forecasts_0'!$B$6:$B$553,"adm")</f>
        <v>1173.1055260278663</v>
      </c>
      <c r="CM29">
        <f>SUMIFS('conditional forecasts_0'!CN$6:CN$553,'conditional forecasts_0'!$CW$6:$CW$553,$B29,'conditional forecasts_0'!$B$6:$B$553,"adm")</f>
        <v>1058.6877479746572</v>
      </c>
      <c r="CN29">
        <f>SUMIFS('conditional forecasts_0'!CO$6:CO$553,'conditional forecasts_0'!$CW$6:$CW$553,$B29,'conditional forecasts_0'!$B$6:$B$553,"adm")</f>
        <v>972.60249081153063</v>
      </c>
      <c r="CO29">
        <f>SUMIFS('conditional forecasts_0'!CP$6:CP$553,'conditional forecasts_0'!$CW$6:$CW$553,$B29,'conditional forecasts_0'!$B$6:$B$553,"adm")</f>
        <v>891.80347663022872</v>
      </c>
      <c r="CP29">
        <f>SUMIFS('conditional forecasts_0'!CQ$6:CQ$553,'conditional forecasts_0'!$CW$6:$CW$553,$B29,'conditional forecasts_0'!$B$6:$B$553,"adm")</f>
        <v>832.55840808901053</v>
      </c>
      <c r="CQ29">
        <f>SUMIFS('conditional forecasts_0'!CR$6:CR$553,'conditional forecasts_0'!$CW$6:$CW$553,$B29,'conditional forecasts_0'!$B$6:$B$553,"adm")</f>
        <v>640.45418459968403</v>
      </c>
      <c r="CR29">
        <f>SUMIFS('conditional forecasts_0'!CS$6:CS$553,'conditional forecasts_0'!$CW$6:$CW$553,$B29,'conditional forecasts_0'!$B$6:$B$553,"adm")</f>
        <v>605.98690553883046</v>
      </c>
      <c r="CS29">
        <f>SUMIFS('conditional forecasts_0'!CT$6:CT$553,'conditional forecasts_0'!$CW$6:$CW$553,$B29,'conditional forecasts_0'!$B$6:$B$553,"adm")</f>
        <v>565.53654380779608</v>
      </c>
      <c r="CT29">
        <f>SUMIFS('conditional forecasts_0'!CU$6:CU$553,'conditional forecasts_0'!$CW$6:$CW$553,$B29,'conditional forecasts_0'!$B$6:$B$553,"adm")</f>
        <v>386.44559090770815</v>
      </c>
    </row>
    <row r="30" spans="2:98" x14ac:dyDescent="0.3">
      <c r="B30">
        <v>2103</v>
      </c>
      <c r="C30">
        <f>SUMIFS('conditional forecasts_0'!D$6:D$553,'conditional forecasts_0'!$CW$6:$CW$553,$B30,'conditional forecasts_0'!$B$6:$B$553,"adm")</f>
        <v>521.20170333156864</v>
      </c>
      <c r="D30">
        <f>SUMIFS('conditional forecasts_0'!E$6:E$553,'conditional forecasts_0'!$CW$6:$CW$553,$B30,'conditional forecasts_0'!$B$6:$B$553,"adm")</f>
        <v>497.34777332572452</v>
      </c>
      <c r="E30">
        <f>SUMIFS('conditional forecasts_0'!F$6:F$553,'conditional forecasts_0'!$CW$6:$CW$553,$B30,'conditional forecasts_0'!$B$6:$B$553,"adm")</f>
        <v>593.91422947483716</v>
      </c>
      <c r="F30">
        <f>SUMIFS('conditional forecasts_0'!G$6:G$553,'conditional forecasts_0'!$CW$6:$CW$553,$B30,'conditional forecasts_0'!$B$6:$B$553,"adm")</f>
        <v>582.02872754487601</v>
      </c>
      <c r="G30">
        <f>SUMIFS('conditional forecasts_0'!H$6:H$553,'conditional forecasts_0'!$CW$6:$CW$553,$B30,'conditional forecasts_0'!$B$6:$B$553,"adm")</f>
        <v>569.57501249751397</v>
      </c>
      <c r="H30">
        <f>SUMIFS('conditional forecasts_0'!I$6:I$553,'conditional forecasts_0'!$CW$6:$CW$553,$B30,'conditional forecasts_0'!$B$6:$B$553,"adm")</f>
        <v>582.28950132325849</v>
      </c>
      <c r="I30">
        <f>SUMIFS('conditional forecasts_0'!J$6:J$553,'conditional forecasts_0'!$CW$6:$CW$553,$B30,'conditional forecasts_0'!$B$6:$B$553,"adm")</f>
        <v>534.73029045379872</v>
      </c>
      <c r="J30">
        <f>SUMIFS('conditional forecasts_0'!K$6:K$553,'conditional forecasts_0'!$CW$6:$CW$553,$B30,'conditional forecasts_0'!$B$6:$B$553,"adm")</f>
        <v>573.18627445859852</v>
      </c>
      <c r="K30">
        <f>SUMIFS('conditional forecasts_0'!L$6:L$553,'conditional forecasts_0'!$CW$6:$CW$553,$B30,'conditional forecasts_0'!$B$6:$B$553,"adm")</f>
        <v>535.08933530741353</v>
      </c>
      <c r="L30">
        <f>SUMIFS('conditional forecasts_0'!M$6:M$553,'conditional forecasts_0'!$CW$6:$CW$553,$B30,'conditional forecasts_0'!$B$6:$B$553,"adm")</f>
        <v>500.11195799419278</v>
      </c>
      <c r="M30">
        <f>SUMIFS('conditional forecasts_0'!N$6:N$553,'conditional forecasts_0'!$CW$6:$CW$553,$B30,'conditional forecasts_0'!$B$6:$B$553,"adm")</f>
        <v>522.50452086232372</v>
      </c>
      <c r="N30">
        <f>SUMIFS('conditional forecasts_0'!O$6:O$553,'conditional forecasts_0'!$CW$6:$CW$553,$B30,'conditional forecasts_0'!$B$6:$B$553,"adm")</f>
        <v>419.18112961676542</v>
      </c>
      <c r="O30">
        <f>SUMIFS('conditional forecasts_0'!P$6:P$553,'conditional forecasts_0'!$CW$6:$CW$553,$B30,'conditional forecasts_0'!$B$6:$B$553,"adm")</f>
        <v>468.18479770980844</v>
      </c>
      <c r="P30">
        <f>SUMIFS('conditional forecasts_0'!Q$6:Q$553,'conditional forecasts_0'!$CW$6:$CW$553,$B30,'conditional forecasts_0'!$B$6:$B$553,"adm")</f>
        <v>457.01228880027929</v>
      </c>
      <c r="Q30">
        <f>SUMIFS('conditional forecasts_0'!R$6:R$553,'conditional forecasts_0'!$CW$6:$CW$553,$B30,'conditional forecasts_0'!$B$6:$B$553,"adm")</f>
        <v>561.25913684191551</v>
      </c>
      <c r="R30">
        <f>SUMIFS('conditional forecasts_0'!S$6:S$553,'conditional forecasts_0'!$CW$6:$CW$553,$B30,'conditional forecasts_0'!$B$6:$B$553,"adm")</f>
        <v>550.42706760792657</v>
      </c>
      <c r="S30">
        <f>SUMIFS('conditional forecasts_0'!T$6:T$553,'conditional forecasts_0'!$CW$6:$CW$553,$B30,'conditional forecasts_0'!$B$6:$B$553,"adm")</f>
        <v>529.98526570427418</v>
      </c>
      <c r="T30">
        <f>SUMIFS('conditional forecasts_0'!U$6:U$553,'conditional forecasts_0'!$CW$6:$CW$553,$B30,'conditional forecasts_0'!$B$6:$B$553,"adm")</f>
        <v>535.58103348842451</v>
      </c>
      <c r="U30">
        <f>SUMIFS('conditional forecasts_0'!V$6:V$553,'conditional forecasts_0'!$CW$6:$CW$553,$B30,'conditional forecasts_0'!$B$6:$B$553,"adm")</f>
        <v>480.91608855873972</v>
      </c>
      <c r="V30">
        <f>SUMIFS('conditional forecasts_0'!W$6:W$553,'conditional forecasts_0'!$CW$6:$CW$553,$B30,'conditional forecasts_0'!$B$6:$B$553,"adm")</f>
        <v>514.59597594253012</v>
      </c>
      <c r="W30">
        <f>SUMIFS('conditional forecasts_0'!X$6:X$553,'conditional forecasts_0'!$CW$6:$CW$553,$B30,'conditional forecasts_0'!$B$6:$B$553,"adm")</f>
        <v>475.41638194727238</v>
      </c>
      <c r="X30">
        <f>SUMIFS('conditional forecasts_0'!Y$6:Y$553,'conditional forecasts_0'!$CW$6:$CW$553,$B30,'conditional forecasts_0'!$B$6:$B$553,"adm")</f>
        <v>443.57704015880626</v>
      </c>
      <c r="Y30">
        <f>SUMIFS('conditional forecasts_0'!Z$6:Z$553,'conditional forecasts_0'!$CW$6:$CW$553,$B30,'conditional forecasts_0'!$B$6:$B$553,"adm")</f>
        <v>470.95235371481368</v>
      </c>
      <c r="Z30">
        <f>SUMIFS('conditional forecasts_0'!AA$6:AA$553,'conditional forecasts_0'!$CW$6:$CW$553,$B30,'conditional forecasts_0'!$B$6:$B$553,"adm")</f>
        <v>372.49251483237191</v>
      </c>
      <c r="AA30">
        <f>SUMIFS('conditional forecasts_0'!AB$6:AB$553,'conditional forecasts_0'!$CW$6:$CW$553,$B30,'conditional forecasts_0'!$B$6:$B$553,"adm")</f>
        <v>424.61980880099935</v>
      </c>
      <c r="AB30">
        <f>SUMIFS('conditional forecasts_0'!AC$6:AC$553,'conditional forecasts_0'!$CW$6:$CW$553,$B30,'conditional forecasts_0'!$B$6:$B$553,"adm")</f>
        <v>414.17559776267194</v>
      </c>
      <c r="AC30">
        <f>SUMIFS('conditional forecasts_0'!AD$6:AD$553,'conditional forecasts_0'!$CW$6:$CW$553,$B30,'conditional forecasts_0'!$B$6:$B$553,"adm")</f>
        <v>517.15868394238441</v>
      </c>
      <c r="AD30">
        <f>SUMIFS('conditional forecasts_0'!AE$6:AE$553,'conditional forecasts_0'!$CW$6:$CW$553,$B30,'conditional forecasts_0'!$B$6:$B$553,"adm")</f>
        <v>504.12617781039557</v>
      </c>
      <c r="AE30">
        <f>SUMIFS('conditional forecasts_0'!AF$6:AF$553,'conditional forecasts_0'!$CW$6:$CW$553,$B30,'conditional forecasts_0'!$B$6:$B$553,"adm")</f>
        <v>481.5927554030273</v>
      </c>
      <c r="AF30">
        <f>SUMIFS('conditional forecasts_0'!AG$6:AG$553,'conditional forecasts_0'!$CW$6:$CW$553,$B30,'conditional forecasts_0'!$B$6:$B$553,"adm")</f>
        <v>485.888182251378</v>
      </c>
      <c r="AG30">
        <f>SUMIFS('conditional forecasts_0'!AH$6:AH$553,'conditional forecasts_0'!$CW$6:$CW$553,$B30,'conditional forecasts_0'!$B$6:$B$553,"adm")</f>
        <v>430.90897954052014</v>
      </c>
      <c r="AH30">
        <f>SUMIFS('conditional forecasts_0'!AI$6:AI$553,'conditional forecasts_0'!$CW$6:$CW$553,$B30,'conditional forecasts_0'!$B$6:$B$553,"adm")</f>
        <v>465.08483360271055</v>
      </c>
      <c r="AI30">
        <f>SUMIFS('conditional forecasts_0'!AJ$6:AJ$553,'conditional forecasts_0'!$CW$6:$CW$553,$B30,'conditional forecasts_0'!$B$6:$B$553,"adm")</f>
        <v>426.87921801123889</v>
      </c>
      <c r="AJ30">
        <f>SUMIFS('conditional forecasts_0'!AK$6:AK$553,'conditional forecasts_0'!$CW$6:$CW$553,$B30,'conditional forecasts_0'!$B$6:$B$553,"adm")</f>
        <v>396.18543727728218</v>
      </c>
      <c r="AK30">
        <f>SUMIFS('conditional forecasts_0'!AL$6:AL$553,'conditional forecasts_0'!$CW$6:$CW$553,$B30,'conditional forecasts_0'!$B$6:$B$553,"adm")</f>
        <v>424.67990924517545</v>
      </c>
      <c r="AL30">
        <f>SUMIFS('conditional forecasts_0'!AM$6:AM$553,'conditional forecasts_0'!$CW$6:$CW$553,$B30,'conditional forecasts_0'!$B$6:$B$553,"adm")</f>
        <v>327.22235318973458</v>
      </c>
      <c r="AM30">
        <f>SUMIFS('conditional forecasts_0'!AN$6:AN$553,'conditional forecasts_0'!$CW$6:$CW$553,$B30,'conditional forecasts_0'!$B$6:$B$553,"adm")</f>
        <v>380.20425321730295</v>
      </c>
      <c r="AN30">
        <f>SUMIFS('conditional forecasts_0'!AO$6:AO$553,'conditional forecasts_0'!$CW$6:$CW$553,$B30,'conditional forecasts_0'!$B$6:$B$553,"adm")</f>
        <v>370.45154258479272</v>
      </c>
      <c r="AO30">
        <f>SUMIFS('conditional forecasts_0'!AP$6:AP$553,'conditional forecasts_0'!$CW$6:$CW$553,$B30,'conditional forecasts_0'!$B$6:$B$553,"adm")</f>
        <v>473.94992356584623</v>
      </c>
      <c r="AP30">
        <f>SUMIFS('conditional forecasts_0'!AQ$6:AQ$553,'conditional forecasts_0'!$CW$6:$CW$553,$B30,'conditional forecasts_0'!$B$6:$B$553,"adm")</f>
        <v>461.25837115416664</v>
      </c>
      <c r="AQ30">
        <f>SUMIFS('conditional forecasts_0'!AR$6:AR$553,'conditional forecasts_0'!$CW$6:$CW$553,$B30,'conditional forecasts_0'!$B$6:$B$553,"adm")</f>
        <v>438.92505694131859</v>
      </c>
      <c r="AR30">
        <f>SUMIFS('conditional forecasts_0'!AS$6:AS$553,'conditional forecasts_0'!$CW$6:$CW$553,$B30,'conditional forecasts_0'!$B$6:$B$553,"adm")</f>
        <v>443.34781212197345</v>
      </c>
      <c r="AS30">
        <f>SUMIFS('conditional forecasts_0'!AT$6:AT$553,'conditional forecasts_0'!$CW$6:$CW$553,$B30,'conditional forecasts_0'!$B$6:$B$553,"adm")</f>
        <v>388.50932937864781</v>
      </c>
      <c r="AT30">
        <f>SUMIFS('conditional forecasts_0'!AU$6:AU$553,'conditional forecasts_0'!$CW$6:$CW$553,$B30,'conditional forecasts_0'!$B$6:$B$553,"adm")</f>
        <v>422.91566450023794</v>
      </c>
      <c r="AU30">
        <f>SUMIFS('conditional forecasts_0'!AV$6:AV$553,'conditional forecasts_0'!$CW$6:$CW$553,$B30,'conditional forecasts_0'!$B$6:$B$553,"adm")</f>
        <v>385.07207833805654</v>
      </c>
      <c r="AV30">
        <f>SUMIFS('conditional forecasts_0'!AW$6:AW$553,'conditional forecasts_0'!$CW$6:$CW$553,$B30,'conditional forecasts_0'!$B$6:$B$553,"adm")</f>
        <v>354.86894073013724</v>
      </c>
      <c r="AW30">
        <f>SUMIFS('conditional forecasts_0'!AX$6:AX$553,'conditional forecasts_0'!$CW$6:$CW$553,$B30,'conditional forecasts_0'!$B$6:$B$553,"adm")</f>
        <v>383.94248289274339</v>
      </c>
      <c r="AX30">
        <f>SUMIFS('conditional forecasts_0'!AY$6:AY$553,'conditional forecasts_0'!$CW$6:$CW$553,$B30,'conditional forecasts_0'!$B$6:$B$553,"adm")</f>
        <v>287.0946451718724</v>
      </c>
      <c r="AY30">
        <f>SUMIFS('conditional forecasts_0'!AZ$6:AZ$553,'conditional forecasts_0'!$CW$6:$CW$553,$B30,'conditional forecasts_0'!$B$6:$B$553,"adm")</f>
        <v>340.66355907341659</v>
      </c>
      <c r="AZ30">
        <f>SUMIFS('conditional forecasts_0'!BA$6:BA$553,'conditional forecasts_0'!$CW$6:$CW$553,$B30,'conditional forecasts_0'!$B$6:$B$553,"adm")</f>
        <v>331.44171041787365</v>
      </c>
      <c r="BA30">
        <f>SUMIFS('conditional forecasts_0'!BB$6:BB$553,'conditional forecasts_0'!$CW$6:$CW$553,$B30,'conditional forecasts_0'!$B$6:$B$553,"adm")</f>
        <v>435.40596055199819</v>
      </c>
      <c r="BB30">
        <f>SUMIFS('conditional forecasts_0'!BC$6:BC$553,'conditional forecasts_0'!$CW$6:$CW$553,$B30,'conditional forecasts_0'!$B$6:$B$553,"adm")</f>
        <v>423.12604856103781</v>
      </c>
      <c r="BC30">
        <f>SUMIFS('conditional forecasts_0'!BD$6:BD$553,'conditional forecasts_0'!$CW$6:$CW$553,$B30,'conditional forecasts_0'!$B$6:$B$553,"adm")</f>
        <v>401.17036354757073</v>
      </c>
      <c r="BD30">
        <f>SUMIFS('conditional forecasts_0'!BE$6:BE$553,'conditional forecasts_0'!$CW$6:$CW$553,$B30,'conditional forecasts_0'!$B$6:$B$553,"adm")</f>
        <v>405.95634711841501</v>
      </c>
      <c r="BE30">
        <f>SUMIFS('conditional forecasts_0'!BF$6:BF$553,'conditional forecasts_0'!$CW$6:$CW$553,$B30,'conditional forecasts_0'!$B$6:$B$553,"adm")</f>
        <v>351.47936991115938</v>
      </c>
      <c r="BF30">
        <f>SUMIFS('conditional forecasts_0'!BG$6:BG$553,'conditional forecasts_0'!$CW$6:$CW$553,$B30,'conditional forecasts_0'!$B$6:$B$553,"adm")</f>
        <v>386.24974886949826</v>
      </c>
      <c r="BG30">
        <f>SUMIFS('conditional forecasts_0'!BH$6:BH$553,'conditional forecasts_0'!$CW$6:$CW$553,$B30,'conditional forecasts_0'!$B$6:$B$553,"adm")</f>
        <v>348.77089931204631</v>
      </c>
      <c r="BH30">
        <f>SUMIFS('conditional forecasts_0'!BI$6:BI$553,'conditional forecasts_0'!$CW$6:$CW$553,$B30,'conditional forecasts_0'!$B$6:$B$553,"adm")</f>
        <v>318.92926140791343</v>
      </c>
      <c r="BI30">
        <f>SUMIFS('conditional forecasts_0'!BJ$6:BJ$553,'conditional forecasts_0'!$CW$6:$CW$553,$B30,'conditional forecasts_0'!$B$6:$B$553,"adm")</f>
        <v>348.35881474958836</v>
      </c>
      <c r="BJ30">
        <f>SUMIFS('conditional forecasts_0'!BK$6:BK$553,'conditional forecasts_0'!$CW$6:$CW$553,$B30,'conditional forecasts_0'!$B$6:$B$553,"adm")</f>
        <v>251.86324760356257</v>
      </c>
      <c r="BK30">
        <f>SUMIFS('conditional forecasts_0'!BL$6:BL$553,'conditional forecasts_0'!$CW$6:$CW$553,$B30,'conditional forecasts_0'!$B$6:$B$553,"adm")</f>
        <v>305.78700955355265</v>
      </c>
      <c r="BL30">
        <f>SUMIFS('conditional forecasts_0'!BM$6:BM$553,'conditional forecasts_0'!$CW$6:$CW$553,$B30,'conditional forecasts_0'!$B$6:$B$553,"adm")</f>
        <v>296.93249959665133</v>
      </c>
      <c r="BM30">
        <f>SUMIFS('conditional forecasts_0'!BN$6:BN$553,'conditional forecasts_0'!$CW$6:$CW$553,$B30,'conditional forecasts_0'!$B$6:$B$553,"adm")</f>
        <v>401.28785027367741</v>
      </c>
      <c r="BN30">
        <f>SUMIFS('conditional forecasts_0'!BO$6:BO$553,'conditional forecasts_0'!$CW$6:$CW$553,$B30,'conditional forecasts_0'!$B$6:$B$553,"adm")</f>
        <v>389.43209252732254</v>
      </c>
      <c r="BO30">
        <f>SUMIFS('conditional forecasts_0'!BP$6:BP$553,'conditional forecasts_0'!$CW$6:$CW$553,$B30,'conditional forecasts_0'!$B$6:$B$553,"adm")</f>
        <v>367.93667434089411</v>
      </c>
      <c r="BP30">
        <f>SUMIFS('conditional forecasts_0'!BQ$6:BQ$553,'conditional forecasts_0'!$CW$6:$CW$553,$B30,'conditional forecasts_0'!$B$6:$B$553,"adm")</f>
        <v>373.21129528829266</v>
      </c>
      <c r="BQ30">
        <f>SUMIFS('conditional forecasts_0'!BR$6:BR$553,'conditional forecasts_0'!$CW$6:$CW$553,$B30,'conditional forecasts_0'!$B$6:$B$553,"adm")</f>
        <v>319.2293435641763</v>
      </c>
      <c r="BR30">
        <f>SUMIFS('conditional forecasts_0'!BS$6:BS$553,'conditional forecasts_0'!$CW$6:$CW$553,$B30,'conditional forecasts_0'!$B$6:$B$553,"adm")</f>
        <v>354.46491672723766</v>
      </c>
      <c r="BS30">
        <f>SUMIFS('conditional forecasts_0'!BT$6:BT$553,'conditional forecasts_0'!$CW$6:$CW$553,$B30,'conditional forecasts_0'!$B$6:$B$553,"adm")</f>
        <v>317.37685015508674</v>
      </c>
      <c r="BT30">
        <f>SUMIFS('conditional forecasts_0'!BU$6:BU$553,'conditional forecasts_0'!$CW$6:$CW$553,$B30,'conditional forecasts_0'!$B$6:$B$553,"adm")</f>
        <v>287.81144930484481</v>
      </c>
      <c r="BU30">
        <f>SUMIFS('conditional forecasts_0'!BV$6:BV$553,'conditional forecasts_0'!$CW$6:$CW$553,$B30,'conditional forecasts_0'!$B$6:$B$553,"adm")</f>
        <v>317.38465304938973</v>
      </c>
      <c r="BV30">
        <f>SUMIFS('conditional forecasts_0'!BW$6:BW$553,'conditional forecasts_0'!$CW$6:$CW$553,$B30,'conditional forecasts_0'!$B$6:$B$553,"adm")</f>
        <v>220.92060682016481</v>
      </c>
      <c r="BW30">
        <f>SUMIFS('conditional forecasts_0'!BX$6:BX$553,'conditional forecasts_0'!$CW$6:$CW$553,$B30,'conditional forecasts_0'!$B$6:$B$553,"adm")</f>
        <v>274.82966665776206</v>
      </c>
      <c r="BX30">
        <f>SUMIFS('conditional forecasts_0'!BY$6:BY$553,'conditional forecasts_0'!$CW$6:$CW$553,$B30,'conditional forecasts_0'!$B$6:$B$553,"adm")</f>
        <v>266.01666431483739</v>
      </c>
      <c r="BY30">
        <f>SUMIFS('conditional forecasts_0'!BZ$6:BZ$553,'conditional forecasts_0'!$CW$6:$CW$553,$B30,'conditional forecasts_0'!$B$6:$B$553,"adm")</f>
        <v>370.58214026634192</v>
      </c>
      <c r="BZ30">
        <f>SUMIFS('conditional forecasts_0'!CA$6:CA$553,'conditional forecasts_0'!$CW$6:$CW$553,$B30,'conditional forecasts_0'!$B$6:$B$553,"adm")</f>
        <v>359.1886516773655</v>
      </c>
      <c r="CA30">
        <f>SUMIFS('conditional forecasts_0'!CB$6:CB$553,'conditional forecasts_0'!$CW$6:$CW$553,$B30,'conditional forecasts_0'!$B$6:$B$553,"adm")</f>
        <v>338.42486611090578</v>
      </c>
      <c r="CB30">
        <f>SUMIFS('conditional forecasts_0'!CC$6:CC$553,'conditional forecasts_0'!$CW$6:$CW$553,$B30,'conditional forecasts_0'!$B$6:$B$553,"adm")</f>
        <v>344.6328233646729</v>
      </c>
      <c r="CC30">
        <f>SUMIFS('conditional forecasts_0'!CD$6:CD$553,'conditional forecasts_0'!$CW$6:$CW$553,$B30,'conditional forecasts_0'!$B$6:$B$553,"adm")</f>
        <v>291.64532167494497</v>
      </c>
      <c r="CD30">
        <f>SUMIFS('conditional forecasts_0'!CE$6:CE$553,'conditional forecasts_0'!$CW$6:$CW$553,$B30,'conditional forecasts_0'!$B$6:$B$553,"adm")</f>
        <v>327.76417246001535</v>
      </c>
      <c r="CE30">
        <f>SUMIFS('conditional forecasts_0'!CF$6:CF$553,'conditional forecasts_0'!$CW$6:$CW$553,$B30,'conditional forecasts_0'!$B$6:$B$553,"adm")</f>
        <v>291.29527912347606</v>
      </c>
      <c r="CF30">
        <f>SUMIFS('conditional forecasts_0'!CG$6:CG$553,'conditional forecasts_0'!$CW$6:$CW$553,$B30,'conditional forecasts_0'!$B$6:$B$553,"adm")</f>
        <v>261.9799476490968</v>
      </c>
      <c r="CG30">
        <f>SUMIFS('conditional forecasts_0'!CH$6:CH$553,'conditional forecasts_0'!$CW$6:$CW$553,$B30,'conditional forecasts_0'!$B$6:$B$553,"adm")</f>
        <v>291.38569062949773</v>
      </c>
      <c r="CH30">
        <f>SUMIFS('conditional forecasts_0'!CI$6:CI$553,'conditional forecasts_0'!$CW$6:$CW$553,$B30,'conditional forecasts_0'!$B$6:$B$553,"adm")</f>
        <v>194.36268888365501</v>
      </c>
      <c r="CI30">
        <f>SUMIFS('conditional forecasts_0'!CJ$6:CJ$553,'conditional forecasts_0'!$CW$6:$CW$553,$B30,'conditional forecasts_0'!$B$6:$B$553,"adm")</f>
        <v>247.36162505940251</v>
      </c>
      <c r="CJ30">
        <f>SUMIFS('conditional forecasts_0'!CK$6:CK$553,'conditional forecasts_0'!$CW$6:$CW$553,$B30,'conditional forecasts_0'!$B$6:$B$553,"adm")</f>
        <v>237.3861342006968</v>
      </c>
      <c r="CK30">
        <f>SUMIFS('conditional forecasts_0'!CL$6:CL$553,'conditional forecasts_0'!$CW$6:$CW$553,$B30,'conditional forecasts_0'!$B$6:$B$553,"adm")</f>
        <v>340.94697771093223</v>
      </c>
      <c r="CL30">
        <f>SUMIFS('conditional forecasts_0'!CM$6:CM$553,'conditional forecasts_0'!$CW$6:$CW$553,$B30,'conditional forecasts_0'!$B$6:$B$553,"adm")</f>
        <v>328.97538054012324</v>
      </c>
      <c r="CM30">
        <f>SUMIFS('conditional forecasts_0'!CN$6:CN$553,'conditional forecasts_0'!$CW$6:$CW$553,$B30,'conditional forecasts_0'!$B$6:$B$553,"adm")</f>
        <v>308.36154880653385</v>
      </c>
      <c r="CN30">
        <f>SUMIFS('conditional forecasts_0'!CO$6:CO$553,'conditional forecasts_0'!$CW$6:$CW$553,$B30,'conditional forecasts_0'!$B$6:$B$553,"adm")</f>
        <v>316.51811318596793</v>
      </c>
      <c r="CO30">
        <f>SUMIFS('conditional forecasts_0'!CP$6:CP$553,'conditional forecasts_0'!$CW$6:$CW$553,$B30,'conditional forecasts_0'!$B$6:$B$553,"adm")</f>
        <v>266.97786198293102</v>
      </c>
      <c r="CP30">
        <f>SUMIFS('conditional forecasts_0'!CQ$6:CQ$553,'conditional forecasts_0'!$CW$6:$CW$553,$B30,'conditional forecasts_0'!$B$6:$B$553,"adm")</f>
        <v>309.76847902034353</v>
      </c>
      <c r="CQ30">
        <f>SUMIFS('conditional forecasts_0'!CR$6:CR$553,'conditional forecasts_0'!$CW$6:$CW$553,$B30,'conditional forecasts_0'!$B$6:$B$553,"adm")</f>
        <v>278.54606907283062</v>
      </c>
      <c r="CR30">
        <f>SUMIFS('conditional forecasts_0'!CS$6:CS$553,'conditional forecasts_0'!$CW$6:$CW$553,$B30,'conditional forecasts_0'!$B$6:$B$553,"adm")</f>
        <v>240.17445752393212</v>
      </c>
      <c r="CS30">
        <f>SUMIFS('conditional forecasts_0'!CT$6:CT$553,'conditional forecasts_0'!$CW$6:$CW$553,$B30,'conditional forecasts_0'!$B$6:$B$553,"adm")</f>
        <v>286.99160760951895</v>
      </c>
      <c r="CT30">
        <f>SUMIFS('conditional forecasts_0'!CU$6:CU$553,'conditional forecasts_0'!$CW$6:$CW$553,$B30,'conditional forecasts_0'!$B$6:$B$553,"adm")</f>
        <v>187.54666024552441</v>
      </c>
    </row>
    <row r="31" spans="2:98" x14ac:dyDescent="0.3">
      <c r="B31">
        <v>2204</v>
      </c>
      <c r="C31">
        <f>SUMIFS('conditional forecasts_0'!D$6:D$553,'conditional forecasts_0'!$CW$6:$CW$553,$B31,'conditional forecasts_0'!$B$6:$B$553,"adm")</f>
        <v>416.26036797960489</v>
      </c>
      <c r="D31">
        <f>SUMIFS('conditional forecasts_0'!E$6:E$553,'conditional forecasts_0'!$CW$6:$CW$553,$B31,'conditional forecasts_0'!$B$6:$B$553,"adm")</f>
        <v>464.94729668269486</v>
      </c>
      <c r="E31">
        <f>SUMIFS('conditional forecasts_0'!F$6:F$553,'conditional forecasts_0'!$CW$6:$CW$553,$B31,'conditional forecasts_0'!$B$6:$B$553,"adm")</f>
        <v>592.11812098026326</v>
      </c>
      <c r="F31">
        <f>SUMIFS('conditional forecasts_0'!G$6:G$553,'conditional forecasts_0'!$CW$6:$CW$553,$B31,'conditional forecasts_0'!$B$6:$B$553,"adm")</f>
        <v>580.98711766663848</v>
      </c>
      <c r="G31">
        <f>SUMIFS('conditional forecasts_0'!H$6:H$553,'conditional forecasts_0'!$CW$6:$CW$553,$B31,'conditional forecasts_0'!$B$6:$B$553,"adm")</f>
        <v>534.93380936629057</v>
      </c>
      <c r="H31">
        <f>SUMIFS('conditional forecasts_0'!I$6:I$553,'conditional forecasts_0'!$CW$6:$CW$553,$B31,'conditional forecasts_0'!$B$6:$B$553,"adm")</f>
        <v>527.98296489209565</v>
      </c>
      <c r="I31">
        <f>SUMIFS('conditional forecasts_0'!J$6:J$553,'conditional forecasts_0'!$CW$6:$CW$553,$B31,'conditional forecasts_0'!$B$6:$B$553,"adm")</f>
        <v>456.42031864454719</v>
      </c>
      <c r="J31">
        <f>SUMIFS('conditional forecasts_0'!K$6:K$553,'conditional forecasts_0'!$CW$6:$CW$553,$B31,'conditional forecasts_0'!$B$6:$B$553,"adm")</f>
        <v>482.03172142896875</v>
      </c>
      <c r="K31">
        <f>SUMIFS('conditional forecasts_0'!L$6:L$553,'conditional forecasts_0'!$CW$6:$CW$553,$B31,'conditional forecasts_0'!$B$6:$B$553,"adm")</f>
        <v>427.74747752246469</v>
      </c>
      <c r="L31">
        <f>SUMIFS('conditional forecasts_0'!M$6:M$553,'conditional forecasts_0'!$CW$6:$CW$553,$B31,'conditional forecasts_0'!$B$6:$B$553,"adm")</f>
        <v>374.396246038909</v>
      </c>
      <c r="M31">
        <f>SUMIFS('conditional forecasts_0'!N$6:N$553,'conditional forecasts_0'!$CW$6:$CW$553,$B31,'conditional forecasts_0'!$B$6:$B$553,"adm")</f>
        <v>402.63510949562004</v>
      </c>
      <c r="N31">
        <f>SUMIFS('conditional forecasts_0'!O$6:O$553,'conditional forecasts_0'!$CW$6:$CW$553,$B31,'conditional forecasts_0'!$B$6:$B$553,"adm")</f>
        <v>279.18492168528115</v>
      </c>
      <c r="O31">
        <f>SUMIFS('conditional forecasts_0'!P$6:P$553,'conditional forecasts_0'!$CW$6:$CW$553,$B31,'conditional forecasts_0'!$B$6:$B$553,"adm")</f>
        <v>348.00827534435933</v>
      </c>
      <c r="P31">
        <f>SUMIFS('conditional forecasts_0'!Q$6:Q$553,'conditional forecasts_0'!$CW$6:$CW$553,$B31,'conditional forecasts_0'!$B$6:$B$553,"adm")</f>
        <v>356.1803475054196</v>
      </c>
      <c r="Q31">
        <f>SUMIFS('conditional forecasts_0'!R$6:R$553,'conditional forecasts_0'!$CW$6:$CW$553,$B31,'conditional forecasts_0'!$B$6:$B$553,"adm")</f>
        <v>505.63620262020436</v>
      </c>
      <c r="R31">
        <f>SUMIFS('conditional forecasts_0'!S$6:S$553,'conditional forecasts_0'!$CW$6:$CW$553,$B31,'conditional forecasts_0'!$B$6:$B$553,"adm")</f>
        <v>501.75402533489228</v>
      </c>
      <c r="S31">
        <f>SUMIFS('conditional forecasts_0'!T$6:T$553,'conditional forecasts_0'!$CW$6:$CW$553,$B31,'conditional forecasts_0'!$B$6:$B$553,"adm")</f>
        <v>473.83219263638193</v>
      </c>
      <c r="T31">
        <f>SUMIFS('conditional forecasts_0'!U$6:U$553,'conditional forecasts_0'!$CW$6:$CW$553,$B31,'conditional forecasts_0'!$B$6:$B$553,"adm")</f>
        <v>469.42689951590057</v>
      </c>
      <c r="U31">
        <f>SUMIFS('conditional forecasts_0'!V$6:V$553,'conditional forecasts_0'!$CW$6:$CW$553,$B31,'conditional forecasts_0'!$B$6:$B$553,"adm")</f>
        <v>401.13906991831578</v>
      </c>
      <c r="V31">
        <f>SUMIFS('conditional forecasts_0'!W$6:W$553,'conditional forecasts_0'!$CW$6:$CW$553,$B31,'conditional forecasts_0'!$B$6:$B$553,"adm")</f>
        <v>427.05971084786336</v>
      </c>
      <c r="W31">
        <f>SUMIFS('conditional forecasts_0'!X$6:X$553,'conditional forecasts_0'!$CW$6:$CW$553,$B31,'conditional forecasts_0'!$B$6:$B$553,"adm")</f>
        <v>376.49496598315255</v>
      </c>
      <c r="X31">
        <f>SUMIFS('conditional forecasts_0'!Y$6:Y$553,'conditional forecasts_0'!$CW$6:$CW$553,$B31,'conditional forecasts_0'!$B$6:$B$553,"adm")</f>
        <v>328.26518000078437</v>
      </c>
      <c r="Y31">
        <f>SUMIFS('conditional forecasts_0'!Z$6:Z$553,'conditional forecasts_0'!$CW$6:$CW$553,$B31,'conditional forecasts_0'!$B$6:$B$553,"adm")</f>
        <v>362.36585670865986</v>
      </c>
      <c r="Z31">
        <f>SUMIFS('conditional forecasts_0'!AA$6:AA$553,'conditional forecasts_0'!$CW$6:$CW$553,$B31,'conditional forecasts_0'!$B$6:$B$553,"adm")</f>
        <v>243.5695684796454</v>
      </c>
      <c r="AA31">
        <f>SUMIFS('conditional forecasts_0'!AB$6:AB$553,'conditional forecasts_0'!$CW$6:$CW$553,$B31,'conditional forecasts_0'!$B$6:$B$553,"adm")</f>
        <v>314.86038068818038</v>
      </c>
      <c r="AB31">
        <f>SUMIFS('conditional forecasts_0'!AC$6:AC$553,'conditional forecasts_0'!$CW$6:$CW$553,$B31,'conditional forecasts_0'!$B$6:$B$553,"adm")</f>
        <v>322.77425273503843</v>
      </c>
      <c r="AC31">
        <f>SUMIFS('conditional forecasts_0'!AD$6:AD$553,'conditional forecasts_0'!$CW$6:$CW$553,$B31,'conditional forecasts_0'!$B$6:$B$553,"adm")</f>
        <v>470.04231621342922</v>
      </c>
      <c r="AD31">
        <f>SUMIFS('conditional forecasts_0'!AE$6:AE$553,'conditional forecasts_0'!$CW$6:$CW$553,$B31,'conditional forecasts_0'!$B$6:$B$553,"adm")</f>
        <v>463.28421706919744</v>
      </c>
      <c r="AE31">
        <f>SUMIFS('conditional forecasts_0'!AF$6:AF$553,'conditional forecasts_0'!$CW$6:$CW$553,$B31,'conditional forecasts_0'!$B$6:$B$553,"adm")</f>
        <v>433.00000672025919</v>
      </c>
      <c r="AF31">
        <f>SUMIFS('conditional forecasts_0'!AG$6:AG$553,'conditional forecasts_0'!$CW$6:$CW$553,$B31,'conditional forecasts_0'!$B$6:$B$553,"adm")</f>
        <v>427.41545288520308</v>
      </c>
      <c r="AG31">
        <f>SUMIFS('conditional forecasts_0'!AH$6:AH$553,'conditional forecasts_0'!$CW$6:$CW$553,$B31,'conditional forecasts_0'!$B$6:$B$553,"adm")</f>
        <v>359.22323367318648</v>
      </c>
      <c r="AH31">
        <f>SUMIFS('conditional forecasts_0'!AI$6:AI$553,'conditional forecasts_0'!$CW$6:$CW$553,$B31,'conditional forecasts_0'!$B$6:$B$553,"adm")</f>
        <v>386.16516401670521</v>
      </c>
      <c r="AI31">
        <f>SUMIFS('conditional forecasts_0'!AJ$6:AJ$553,'conditional forecasts_0'!$CW$6:$CW$553,$B31,'conditional forecasts_0'!$B$6:$B$553,"adm")</f>
        <v>337.05002113310144</v>
      </c>
      <c r="AJ31">
        <f>SUMIFS('conditional forecasts_0'!AK$6:AK$553,'conditional forecasts_0'!$CW$6:$CW$553,$B31,'conditional forecasts_0'!$B$6:$B$553,"adm")</f>
        <v>290.27117269122368</v>
      </c>
      <c r="AK31">
        <f>SUMIFS('conditional forecasts_0'!AL$6:AL$553,'conditional forecasts_0'!$CW$6:$CW$553,$B31,'conditional forecasts_0'!$B$6:$B$553,"adm")</f>
        <v>325.57721881326938</v>
      </c>
      <c r="AL31">
        <f>SUMIFS('conditional forecasts_0'!AM$6:AM$553,'conditional forecasts_0'!$CW$6:$CW$553,$B31,'conditional forecasts_0'!$B$6:$B$553,"adm")</f>
        <v>207.66723590908026</v>
      </c>
      <c r="AM31">
        <f>SUMIFS('conditional forecasts_0'!AN$6:AN$553,'conditional forecasts_0'!$CW$6:$CW$553,$B31,'conditional forecasts_0'!$B$6:$B$553,"adm")</f>
        <v>279.55611748295627</v>
      </c>
      <c r="AN31">
        <f>SUMIFS('conditional forecasts_0'!AO$6:AO$553,'conditional forecasts_0'!$CW$6:$CW$553,$B31,'conditional forecasts_0'!$B$6:$B$553,"adm")</f>
        <v>287.84126760979143</v>
      </c>
      <c r="AO31">
        <f>SUMIFS('conditional forecasts_0'!AP$6:AP$553,'conditional forecasts_0'!$CW$6:$CW$553,$B31,'conditional forecasts_0'!$B$6:$B$553,"adm")</f>
        <v>435.30977153578505</v>
      </c>
      <c r="AP31">
        <f>SUMIFS('conditional forecasts_0'!AQ$6:AQ$553,'conditional forecasts_0'!$CW$6:$CW$553,$B31,'conditional forecasts_0'!$B$6:$B$553,"adm")</f>
        <v>428.63091919407009</v>
      </c>
      <c r="AQ31">
        <f>SUMIFS('conditional forecasts_0'!AR$6:AR$553,'conditional forecasts_0'!$CW$6:$CW$553,$B31,'conditional forecasts_0'!$B$6:$B$553,"adm")</f>
        <v>398.36156342476937</v>
      </c>
      <c r="AR31">
        <f>SUMIFS('conditional forecasts_0'!AS$6:AS$553,'conditional forecasts_0'!$CW$6:$CW$553,$B31,'conditional forecasts_0'!$B$6:$B$553,"adm")</f>
        <v>392.79741256239663</v>
      </c>
      <c r="AS31">
        <f>SUMIFS('conditional forecasts_0'!AT$6:AT$553,'conditional forecasts_0'!$CW$6:$CW$553,$B31,'conditional forecasts_0'!$B$6:$B$553,"adm")</f>
        <v>324.70362358351019</v>
      </c>
      <c r="AT31">
        <f>SUMIFS('conditional forecasts_0'!AU$6:AU$553,'conditional forecasts_0'!$CW$6:$CW$553,$B31,'conditional forecasts_0'!$B$6:$B$553,"adm")</f>
        <v>351.87553474983361</v>
      </c>
      <c r="AU31">
        <f>SUMIFS('conditional forecasts_0'!AV$6:AV$553,'conditional forecasts_0'!$CW$6:$CW$553,$B31,'conditional forecasts_0'!$B$6:$B$553,"adm")</f>
        <v>303.13780968621819</v>
      </c>
      <c r="AV31">
        <f>SUMIFS('conditional forecasts_0'!AW$6:AW$553,'conditional forecasts_0'!$CW$6:$CW$553,$B31,'conditional forecasts_0'!$B$6:$B$553,"adm")</f>
        <v>256.85721418621915</v>
      </c>
      <c r="AW31">
        <f>SUMIFS('conditional forecasts_0'!AX$6:AX$553,'conditional forecasts_0'!$CW$6:$CW$553,$B31,'conditional forecasts_0'!$B$6:$B$553,"adm")</f>
        <v>292.72485800615669</v>
      </c>
      <c r="AX31">
        <f>SUMIFS('conditional forecasts_0'!AY$6:AY$553,'conditional forecasts_0'!$CW$6:$CW$553,$B31,'conditional forecasts_0'!$B$6:$B$553,"adm")</f>
        <v>175.37357203213173</v>
      </c>
      <c r="AY31">
        <f>SUMIFS('conditional forecasts_0'!AZ$6:AZ$553,'conditional forecasts_0'!$CW$6:$CW$553,$B31,'conditional forecasts_0'!$B$6:$B$553,"adm")</f>
        <v>247.76563355941823</v>
      </c>
      <c r="AZ31">
        <f>SUMIFS('conditional forecasts_0'!BA$6:BA$553,'conditional forecasts_0'!$CW$6:$CW$553,$B31,'conditional forecasts_0'!$B$6:$B$553,"adm")</f>
        <v>256.47313148017298</v>
      </c>
      <c r="BA31">
        <f>SUMIFS('conditional forecasts_0'!BB$6:BB$553,'conditional forecasts_0'!$CW$6:$CW$553,$B31,'conditional forecasts_0'!$B$6:$B$553,"adm")</f>
        <v>404.28641836006716</v>
      </c>
      <c r="BB31">
        <f>SUMIFS('conditional forecasts_0'!BC$6:BC$553,'conditional forecasts_0'!$CW$6:$CW$553,$B31,'conditional forecasts_0'!$B$6:$B$553,"adm")</f>
        <v>397.89767753950883</v>
      </c>
      <c r="BC31">
        <f>SUMIFS('conditional forecasts_0'!BD$6:BD$553,'conditional forecasts_0'!$CW$6:$CW$553,$B31,'conditional forecasts_0'!$B$6:$B$553,"adm")</f>
        <v>367.89286481016035</v>
      </c>
      <c r="BD31">
        <f>SUMIFS('conditional forecasts_0'!BE$6:BE$553,'conditional forecasts_0'!$CW$6:$CW$553,$B31,'conditional forecasts_0'!$B$6:$B$553,"adm")</f>
        <v>362.59128091540367</v>
      </c>
      <c r="BE31">
        <f>SUMIFS('conditional forecasts_0'!BF$6:BF$553,'conditional forecasts_0'!$CW$6:$CW$553,$B31,'conditional forecasts_0'!$B$6:$B$553,"adm")</f>
        <v>294.77008793890656</v>
      </c>
      <c r="BF31">
        <f>SUMIFS('conditional forecasts_0'!BG$6:BG$553,'conditional forecasts_0'!$CW$6:$CW$553,$B31,'conditional forecasts_0'!$B$6:$B$553,"adm")</f>
        <v>322.22536142315062</v>
      </c>
      <c r="BG31">
        <f>SUMIFS('conditional forecasts_0'!BH$6:BH$553,'conditional forecasts_0'!$CW$6:$CW$553,$B31,'conditional forecasts_0'!$B$6:$B$553,"adm")</f>
        <v>273.77607435558326</v>
      </c>
      <c r="BH31">
        <f>SUMIFS('conditional forecasts_0'!BI$6:BI$553,'conditional forecasts_0'!$CW$6:$CW$553,$B31,'conditional forecasts_0'!$B$6:$B$553,"adm")</f>
        <v>227.78314249532085</v>
      </c>
      <c r="BI31">
        <f>SUMIFS('conditional forecasts_0'!BJ$6:BJ$553,'conditional forecasts_0'!$CW$6:$CW$553,$B31,'conditional forecasts_0'!$B$6:$B$553,"adm")</f>
        <v>263.93651535679078</v>
      </c>
      <c r="BJ31">
        <f>SUMIFS('conditional forecasts_0'!BK$6:BK$553,'conditional forecasts_0'!$CW$6:$CW$553,$B31,'conditional forecasts_0'!$B$6:$B$553,"adm")</f>
        <v>146.87433044074379</v>
      </c>
      <c r="BK31">
        <f>SUMIFS('conditional forecasts_0'!BL$6:BL$553,'conditional forecasts_0'!$CW$6:$CW$553,$B31,'conditional forecasts_0'!$B$6:$B$553,"adm")</f>
        <v>219.56914106960306</v>
      </c>
      <c r="BL31">
        <f>SUMIFS('conditional forecasts_0'!BM$6:BM$553,'conditional forecasts_0'!$CW$6:$CW$553,$B31,'conditional forecasts_0'!$B$6:$B$553,"adm")</f>
        <v>228.60444040349995</v>
      </c>
      <c r="BM31">
        <f>SUMIFS('conditional forecasts_0'!BN$6:BN$553,'conditional forecasts_0'!$CW$6:$CW$553,$B31,'conditional forecasts_0'!$B$6:$B$553,"adm")</f>
        <v>376.77839350083889</v>
      </c>
      <c r="BN31">
        <f>SUMIFS('conditional forecasts_0'!BO$6:BO$553,'conditional forecasts_0'!$CW$6:$CW$553,$B31,'conditional forecasts_0'!$B$6:$B$553,"adm")</f>
        <v>370.78322543410673</v>
      </c>
      <c r="BO31">
        <f>SUMIFS('conditional forecasts_0'!BP$6:BP$553,'conditional forecasts_0'!$CW$6:$CW$553,$B31,'conditional forecasts_0'!$B$6:$B$553,"adm")</f>
        <v>341.19453343022144</v>
      </c>
      <c r="BP31">
        <f>SUMIFS('conditional forecasts_0'!BQ$6:BQ$553,'conditional forecasts_0'!$CW$6:$CW$553,$B31,'conditional forecasts_0'!$B$6:$B$553,"adm")</f>
        <v>336.31031181535883</v>
      </c>
      <c r="BQ31">
        <f>SUMIFS('conditional forecasts_0'!BR$6:BR$553,'conditional forecasts_0'!$CW$6:$CW$553,$B31,'conditional forecasts_0'!$B$6:$B$553,"adm")</f>
        <v>268.87729143864902</v>
      </c>
      <c r="BR31">
        <f>SUMIFS('conditional forecasts_0'!BS$6:BS$553,'conditional forecasts_0'!$CW$6:$CW$553,$B31,'conditional forecasts_0'!$B$6:$B$553,"adm")</f>
        <v>296.65651738483785</v>
      </c>
      <c r="BS31">
        <f>SUMIFS('conditional forecasts_0'!BT$6:BT$553,'conditional forecasts_0'!$CW$6:$CW$553,$B31,'conditional forecasts_0'!$B$6:$B$553,"adm")</f>
        <v>248.43493244966521</v>
      </c>
      <c r="BT31">
        <f>SUMIFS('conditional forecasts_0'!BU$6:BU$553,'conditional forecasts_0'!$CW$6:$CW$553,$B31,'conditional forecasts_0'!$B$6:$B$553,"adm")</f>
        <v>202.55505510964724</v>
      </c>
      <c r="BU31">
        <f>SUMIFS('conditional forecasts_0'!BV$6:BV$553,'conditional forecasts_0'!$CW$6:$CW$553,$B31,'conditional forecasts_0'!$B$6:$B$553,"adm")</f>
        <v>238.7142866308227</v>
      </c>
      <c r="BV31">
        <f>SUMIFS('conditional forecasts_0'!BW$6:BW$553,'conditional forecasts_0'!$CW$6:$CW$553,$B31,'conditional forecasts_0'!$B$6:$B$553,"adm")</f>
        <v>121.59394198492845</v>
      </c>
      <c r="BW31">
        <f>SUMIFS('conditional forecasts_0'!BX$6:BX$553,'conditional forecasts_0'!$CW$6:$CW$553,$B31,'conditional forecasts_0'!$B$6:$B$553,"adm")</f>
        <v>194.24723395631224</v>
      </c>
      <c r="BX31">
        <f>SUMIFS('conditional forecasts_0'!BY$6:BY$553,'conditional forecasts_0'!$CW$6:$CW$553,$B31,'conditional forecasts_0'!$B$6:$B$553,"adm")</f>
        <v>203.36419081487895</v>
      </c>
      <c r="BY31">
        <f>SUMIFS('conditional forecasts_0'!BZ$6:BZ$553,'conditional forecasts_0'!$CW$6:$CW$553,$B31,'conditional forecasts_0'!$B$6:$B$553,"adm")</f>
        <v>351.84801318299293</v>
      </c>
      <c r="BZ31">
        <f>SUMIFS('conditional forecasts_0'!CA$6:CA$553,'conditional forecasts_0'!$CW$6:$CW$553,$B31,'conditional forecasts_0'!$B$6:$B$553,"adm")</f>
        <v>346.45483863989273</v>
      </c>
      <c r="CA31">
        <f>SUMIFS('conditional forecasts_0'!CB$6:CB$553,'conditional forecasts_0'!$CW$6:$CW$553,$B31,'conditional forecasts_0'!$B$6:$B$553,"adm")</f>
        <v>317.74365451164232</v>
      </c>
      <c r="CB31">
        <f>SUMIFS('conditional forecasts_0'!CC$6:CC$553,'conditional forecasts_0'!$CW$6:$CW$553,$B31,'conditional forecasts_0'!$B$6:$B$553,"adm")</f>
        <v>313.89447393137334</v>
      </c>
      <c r="CC31">
        <f>SUMIFS('conditional forecasts_0'!CD$6:CD$553,'conditional forecasts_0'!$CW$6:$CW$553,$B31,'conditional forecasts_0'!$B$6:$B$553,"adm")</f>
        <v>247.44848861694481</v>
      </c>
      <c r="CD31">
        <f>SUMIFS('conditional forecasts_0'!CE$6:CE$553,'conditional forecasts_0'!$CW$6:$CW$553,$B31,'conditional forecasts_0'!$B$6:$B$553,"adm")</f>
        <v>275.92578783921289</v>
      </c>
      <c r="CE31">
        <f>SUMIFS('conditional forecasts_0'!CF$6:CF$553,'conditional forecasts_0'!$CW$6:$CW$553,$B31,'conditional forecasts_0'!$B$6:$B$553,"adm")</f>
        <v>227.91524456673983</v>
      </c>
      <c r="CF31">
        <f>SUMIFS('conditional forecasts_0'!CG$6:CG$553,'conditional forecasts_0'!$CW$6:$CW$553,$B31,'conditional forecasts_0'!$B$6:$B$553,"adm")</f>
        <v>181.67519236127123</v>
      </c>
      <c r="CG31">
        <f>SUMIFS('conditional forecasts_0'!CH$6:CH$553,'conditional forecasts_0'!$CW$6:$CW$553,$B31,'conditional forecasts_0'!$B$6:$B$553,"adm")</f>
        <v>216.97460732092756</v>
      </c>
      <c r="CH31">
        <f>SUMIFS('conditional forecasts_0'!CI$6:CI$553,'conditional forecasts_0'!$CW$6:$CW$553,$B31,'conditional forecasts_0'!$B$6:$B$553,"adm")</f>
        <v>98.74041785809024</v>
      </c>
      <c r="CI31">
        <f>SUMIFS('conditional forecasts_0'!CJ$6:CJ$553,'conditional forecasts_0'!$CW$6:$CW$553,$B31,'conditional forecasts_0'!$B$6:$B$553,"adm")</f>
        <v>170.31402691402454</v>
      </c>
      <c r="CJ31">
        <f>SUMIFS('conditional forecasts_0'!CK$6:CK$553,'conditional forecasts_0'!$CW$6:$CW$553,$B31,'conditional forecasts_0'!$B$6:$B$553,"adm")</f>
        <v>178.60927387566372</v>
      </c>
      <c r="CK31">
        <f>SUMIFS('conditional forecasts_0'!CL$6:CL$553,'conditional forecasts_0'!$CW$6:$CW$553,$B31,'conditional forecasts_0'!$B$6:$B$553,"adm")</f>
        <v>326.9787922067793</v>
      </c>
      <c r="CL31">
        <f>SUMIFS('conditional forecasts_0'!CM$6:CM$553,'conditional forecasts_0'!$CW$6:$CW$553,$B31,'conditional forecasts_0'!$B$6:$B$553,"adm")</f>
        <v>322.28449048736644</v>
      </c>
      <c r="CM31">
        <f>SUMIFS('conditional forecasts_0'!CN$6:CN$553,'conditional forecasts_0'!$CW$6:$CW$553,$B31,'conditional forecasts_0'!$B$6:$B$553,"adm")</f>
        <v>294.91988702517773</v>
      </c>
      <c r="CN31">
        <f>SUMIFS('conditional forecasts_0'!CO$6:CO$553,'conditional forecasts_0'!$CW$6:$CW$553,$B31,'conditional forecasts_0'!$B$6:$B$553,"adm")</f>
        <v>293.79412770773791</v>
      </c>
      <c r="CO31">
        <f>SUMIFS('conditional forecasts_0'!CP$6:CP$553,'conditional forecasts_0'!$CW$6:$CW$553,$B31,'conditional forecasts_0'!$B$6:$B$553,"adm")</f>
        <v>230.00704924727907</v>
      </c>
      <c r="CP31">
        <f>SUMIFS('conditional forecasts_0'!CQ$6:CQ$553,'conditional forecasts_0'!$CW$6:$CW$553,$B31,'conditional forecasts_0'!$B$6:$B$553,"adm")</f>
        <v>264.12607541836849</v>
      </c>
      <c r="CQ31">
        <f>SUMIFS('conditional forecasts_0'!CR$6:CR$553,'conditional forecasts_0'!$CW$6:$CW$553,$B31,'conditional forecasts_0'!$B$6:$B$553,"adm")</f>
        <v>223.70515178013181</v>
      </c>
      <c r="CR31">
        <f>SUMIFS('conditional forecasts_0'!CS$6:CS$553,'conditional forecasts_0'!$CW$6:$CW$553,$B31,'conditional forecasts_0'!$B$6:$B$553,"adm")</f>
        <v>166.3612248794889</v>
      </c>
      <c r="CS31">
        <f>SUMIFS('conditional forecasts_0'!CT$6:CT$553,'conditional forecasts_0'!$CW$6:$CW$553,$B31,'conditional forecasts_0'!$B$6:$B$553,"adm")</f>
        <v>217.98446297574048</v>
      </c>
      <c r="CT31">
        <f>SUMIFS('conditional forecasts_0'!CU$6:CU$553,'conditional forecasts_0'!$CW$6:$CW$553,$B31,'conditional forecasts_0'!$B$6:$B$553,"adm")</f>
        <v>97.053162281227202</v>
      </c>
    </row>
    <row r="32" spans="2:98" x14ac:dyDescent="0.3">
      <c r="B32">
        <v>2202</v>
      </c>
      <c r="C32">
        <f>SUMIFS('conditional forecasts_0'!D$6:D$553,'conditional forecasts_0'!$CW$6:$CW$553,$B32,'conditional forecasts_0'!$B$6:$B$553,"adm")</f>
        <v>4762.182729505751</v>
      </c>
      <c r="D32">
        <f>SUMIFS('conditional forecasts_0'!E$6:E$553,'conditional forecasts_0'!$CW$6:$CW$553,$B32,'conditional forecasts_0'!$B$6:$B$553,"adm")</f>
        <v>4996.056107221033</v>
      </c>
      <c r="E32">
        <f>SUMIFS('conditional forecasts_0'!F$6:F$553,'conditional forecasts_0'!$CW$6:$CW$553,$B32,'conditional forecasts_0'!$B$6:$B$553,"adm")</f>
        <v>5628.59661208329</v>
      </c>
      <c r="F32">
        <f>SUMIFS('conditional forecasts_0'!G$6:G$553,'conditional forecasts_0'!$CW$6:$CW$553,$B32,'conditional forecasts_0'!$B$6:$B$553,"adm")</f>
        <v>6094.7568965538303</v>
      </c>
      <c r="G32">
        <f>SUMIFS('conditional forecasts_0'!H$6:H$553,'conditional forecasts_0'!$CW$6:$CW$553,$B32,'conditional forecasts_0'!$B$6:$B$553,"adm")</f>
        <v>5820.4356509691761</v>
      </c>
      <c r="H32">
        <f>SUMIFS('conditional forecasts_0'!I$6:I$553,'conditional forecasts_0'!$CW$6:$CW$553,$B32,'conditional forecasts_0'!$B$6:$B$553,"adm")</f>
        <v>6051.0362795469446</v>
      </c>
      <c r="I32">
        <f>SUMIFS('conditional forecasts_0'!J$6:J$553,'conditional forecasts_0'!$CW$6:$CW$553,$B32,'conditional forecasts_0'!$B$6:$B$553,"adm")</f>
        <v>5565.6873042673415</v>
      </c>
      <c r="J32">
        <f>SUMIFS('conditional forecasts_0'!K$6:K$553,'conditional forecasts_0'!$CW$6:$CW$553,$B32,'conditional forecasts_0'!$B$6:$B$553,"adm")</f>
        <v>5585.5901638785554</v>
      </c>
      <c r="K32">
        <f>SUMIFS('conditional forecasts_0'!L$6:L$553,'conditional forecasts_0'!$CW$6:$CW$553,$B32,'conditional forecasts_0'!$B$6:$B$553,"adm")</f>
        <v>5378.5603384160231</v>
      </c>
      <c r="L32">
        <f>SUMIFS('conditional forecasts_0'!M$6:M$553,'conditional forecasts_0'!$CW$6:$CW$553,$B32,'conditional forecasts_0'!$B$6:$B$553,"adm")</f>
        <v>4848.3907742247393</v>
      </c>
      <c r="M32">
        <f>SUMIFS('conditional forecasts_0'!N$6:N$553,'conditional forecasts_0'!$CW$6:$CW$553,$B32,'conditional forecasts_0'!$B$6:$B$553,"adm")</f>
        <v>4985.456381507518</v>
      </c>
      <c r="N32">
        <f>SUMIFS('conditional forecasts_0'!O$6:O$553,'conditional forecasts_0'!$CW$6:$CW$553,$B32,'conditional forecasts_0'!$B$6:$B$553,"adm")</f>
        <v>4428.6204360687698</v>
      </c>
      <c r="O32">
        <f>SUMIFS('conditional forecasts_0'!P$6:P$553,'conditional forecasts_0'!$CW$6:$CW$553,$B32,'conditional forecasts_0'!$B$6:$B$553,"adm")</f>
        <v>4657.8115526497295</v>
      </c>
      <c r="P32">
        <f>SUMIFS('conditional forecasts_0'!Q$6:Q$553,'conditional forecasts_0'!$CW$6:$CW$553,$B32,'conditional forecasts_0'!$B$6:$B$553,"adm")</f>
        <v>5006.6105970007138</v>
      </c>
      <c r="Q32">
        <f>SUMIFS('conditional forecasts_0'!R$6:R$553,'conditional forecasts_0'!$CW$6:$CW$553,$B32,'conditional forecasts_0'!$B$6:$B$553,"adm")</f>
        <v>5577.5150785621963</v>
      </c>
      <c r="R32">
        <f>SUMIFS('conditional forecasts_0'!S$6:S$553,'conditional forecasts_0'!$CW$6:$CW$553,$B32,'conditional forecasts_0'!$B$6:$B$553,"adm")</f>
        <v>6014.1854427163235</v>
      </c>
      <c r="S32">
        <f>SUMIFS('conditional forecasts_0'!T$6:T$553,'conditional forecasts_0'!$CW$6:$CW$553,$B32,'conditional forecasts_0'!$B$6:$B$553,"adm")</f>
        <v>5626.6883912802314</v>
      </c>
      <c r="T32">
        <f>SUMIFS('conditional forecasts_0'!U$6:U$553,'conditional forecasts_0'!$CW$6:$CW$553,$B32,'conditional forecasts_0'!$B$6:$B$553,"adm")</f>
        <v>5772.8954366866137</v>
      </c>
      <c r="U32">
        <f>SUMIFS('conditional forecasts_0'!V$6:V$553,'conditional forecasts_0'!$CW$6:$CW$553,$B32,'conditional forecasts_0'!$B$6:$B$553,"adm")</f>
        <v>5198.0545299809155</v>
      </c>
      <c r="V32">
        <f>SUMIFS('conditional forecasts_0'!W$6:W$553,'conditional forecasts_0'!$CW$6:$CW$553,$B32,'conditional forecasts_0'!$B$6:$B$553,"adm")</f>
        <v>5156.1660723514478</v>
      </c>
      <c r="W32">
        <f>SUMIFS('conditional forecasts_0'!X$6:X$553,'conditional forecasts_0'!$CW$6:$CW$553,$B32,'conditional forecasts_0'!$B$6:$B$553,"adm")</f>
        <v>4913.4517117974492</v>
      </c>
      <c r="X32">
        <f>SUMIFS('conditional forecasts_0'!Y$6:Y$553,'conditional forecasts_0'!$CW$6:$CW$553,$B32,'conditional forecasts_0'!$B$6:$B$553,"adm")</f>
        <v>4383.4624568233321</v>
      </c>
      <c r="Y32">
        <f>SUMIFS('conditional forecasts_0'!Z$6:Z$553,'conditional forecasts_0'!$CW$6:$CW$553,$B32,'conditional forecasts_0'!$B$6:$B$553,"adm")</f>
        <v>4539.8782270489455</v>
      </c>
      <c r="Z32">
        <f>SUMIFS('conditional forecasts_0'!AA$6:AA$553,'conditional forecasts_0'!$CW$6:$CW$553,$B32,'conditional forecasts_0'!$B$6:$B$553,"adm")</f>
        <v>4010.2159220726608</v>
      </c>
      <c r="AA32">
        <f>SUMIFS('conditional forecasts_0'!AB$6:AB$553,'conditional forecasts_0'!$CW$6:$CW$553,$B32,'conditional forecasts_0'!$B$6:$B$553,"adm")</f>
        <v>4262.1408184611346</v>
      </c>
      <c r="AB32">
        <f>SUMIFS('conditional forecasts_0'!AC$6:AC$553,'conditional forecasts_0'!$CW$6:$CW$553,$B32,'conditional forecasts_0'!$B$6:$B$553,"adm")</f>
        <v>4622.5595033692425</v>
      </c>
      <c r="AC32">
        <f>SUMIFS('conditional forecasts_0'!AD$6:AD$553,'conditional forecasts_0'!$CW$6:$CW$553,$B32,'conditional forecasts_0'!$B$6:$B$553,"adm")</f>
        <v>5192.778619030677</v>
      </c>
      <c r="AD32">
        <f>SUMIFS('conditional forecasts_0'!AE$6:AE$553,'conditional forecasts_0'!$CW$6:$CW$553,$B32,'conditional forecasts_0'!$B$6:$B$553,"adm")</f>
        <v>5620.382006532117</v>
      </c>
      <c r="AE32">
        <f>SUMIFS('conditional forecasts_0'!AF$6:AF$553,'conditional forecasts_0'!$CW$6:$CW$553,$B32,'conditional forecasts_0'!$B$6:$B$553,"adm")</f>
        <v>5220.5058920990368</v>
      </c>
      <c r="AF32">
        <f>SUMIFS('conditional forecasts_0'!AG$6:AG$553,'conditional forecasts_0'!$CW$6:$CW$553,$B32,'conditional forecasts_0'!$B$6:$B$553,"adm")</f>
        <v>5355.473287808587</v>
      </c>
      <c r="AG32">
        <f>SUMIFS('conditional forecasts_0'!AH$6:AH$553,'conditional forecasts_0'!$CW$6:$CW$553,$B32,'conditional forecasts_0'!$B$6:$B$553,"adm")</f>
        <v>4773.1144329512681</v>
      </c>
      <c r="AH32">
        <f>SUMIFS('conditional forecasts_0'!AI$6:AI$553,'conditional forecasts_0'!$CW$6:$CW$553,$B32,'conditional forecasts_0'!$B$6:$B$553,"adm")</f>
        <v>4728.2231848751508</v>
      </c>
      <c r="AI32">
        <f>SUMIFS('conditional forecasts_0'!AJ$6:AJ$553,'conditional forecasts_0'!$CW$6:$CW$553,$B32,'conditional forecasts_0'!$B$6:$B$553,"adm")</f>
        <v>4486.6165548972094</v>
      </c>
      <c r="AJ32">
        <f>SUMIFS('conditional forecasts_0'!AK$6:AK$553,'conditional forecasts_0'!$CW$6:$CW$553,$B32,'conditional forecasts_0'!$B$6:$B$553,"adm")</f>
        <v>3960.9525113563427</v>
      </c>
      <c r="AK32">
        <f>SUMIFS('conditional forecasts_0'!AL$6:AL$553,'conditional forecasts_0'!$CW$6:$CW$553,$B32,'conditional forecasts_0'!$B$6:$B$553,"adm")</f>
        <v>4123.9050905616714</v>
      </c>
      <c r="AL32">
        <f>SUMIFS('conditional forecasts_0'!AM$6:AM$553,'conditional forecasts_0'!$CW$6:$CW$553,$B32,'conditional forecasts_0'!$B$6:$B$553,"adm")</f>
        <v>3602.0293822220651</v>
      </c>
      <c r="AM32">
        <f>SUMIFS('conditional forecasts_0'!AN$6:AN$553,'conditional forecasts_0'!$CW$6:$CW$553,$B32,'conditional forecasts_0'!$B$6:$B$553,"adm")</f>
        <v>3862.0706140127227</v>
      </c>
      <c r="AN32">
        <f>SUMIFS('conditional forecasts_0'!AO$6:AO$553,'conditional forecasts_0'!$CW$6:$CW$553,$B32,'conditional forecasts_0'!$B$6:$B$553,"adm")</f>
        <v>4230.0660626859253</v>
      </c>
      <c r="AO32">
        <f>SUMIFS('conditional forecasts_0'!AP$6:AP$553,'conditional forecasts_0'!$CW$6:$CW$553,$B32,'conditional forecasts_0'!$B$6:$B$553,"adm")</f>
        <v>4806.6107172363736</v>
      </c>
      <c r="AP32">
        <f>SUMIFS('conditional forecasts_0'!AQ$6:AQ$553,'conditional forecasts_0'!$CW$6:$CW$553,$B32,'conditional forecasts_0'!$B$6:$B$553,"adm")</f>
        <v>5238.8977357375979</v>
      </c>
      <c r="AQ32">
        <f>SUMIFS('conditional forecasts_0'!AR$6:AR$553,'conditional forecasts_0'!$CW$6:$CW$553,$B32,'conditional forecasts_0'!$B$6:$B$553,"adm")</f>
        <v>4842.0993398910541</v>
      </c>
      <c r="AR32">
        <f>SUMIFS('conditional forecasts_0'!AS$6:AS$553,'conditional forecasts_0'!$CW$6:$CW$553,$B32,'conditional forecasts_0'!$B$6:$B$553,"adm")</f>
        <v>4978.9778385820755</v>
      </c>
      <c r="AS32">
        <f>SUMIFS('conditional forecasts_0'!AT$6:AT$553,'conditional forecasts_0'!$CW$6:$CW$553,$B32,'conditional forecasts_0'!$B$6:$B$553,"adm")</f>
        <v>4398.0478763171914</v>
      </c>
      <c r="AT32">
        <f>SUMIFS('conditional forecasts_0'!AU$6:AU$553,'conditional forecasts_0'!$CW$6:$CW$553,$B32,'conditional forecasts_0'!$B$6:$B$553,"adm")</f>
        <v>4354.8031081385325</v>
      </c>
      <c r="AU32">
        <f>SUMIFS('conditional forecasts_0'!AV$6:AV$553,'conditional forecasts_0'!$CW$6:$CW$553,$B32,'conditional forecasts_0'!$B$6:$B$553,"adm")</f>
        <v>4115.5682675793614</v>
      </c>
      <c r="AV32">
        <f>SUMIFS('conditional forecasts_0'!AW$6:AW$553,'conditional forecasts_0'!$CW$6:$CW$553,$B32,'conditional forecasts_0'!$B$6:$B$553,"adm")</f>
        <v>3593.2050547641652</v>
      </c>
      <c r="AW32">
        <f>SUMIFS('conditional forecasts_0'!AX$6:AX$553,'conditional forecasts_0'!$CW$6:$CW$553,$B32,'conditional forecasts_0'!$B$6:$B$553,"adm")</f>
        <v>3760.2938656169945</v>
      </c>
      <c r="AX32">
        <f>SUMIFS('conditional forecasts_0'!AY$6:AY$553,'conditional forecasts_0'!$CW$6:$CW$553,$B32,'conditional forecasts_0'!$B$6:$B$553,"adm")</f>
        <v>3243.0978669096116</v>
      </c>
      <c r="AY32">
        <f>SUMIFS('conditional forecasts_0'!AZ$6:AZ$553,'conditional forecasts_0'!$CW$6:$CW$553,$B32,'conditional forecasts_0'!$B$6:$B$553,"adm")</f>
        <v>3508.0084054724134</v>
      </c>
      <c r="AZ32">
        <f>SUMIFS('conditional forecasts_0'!BA$6:BA$553,'conditional forecasts_0'!$CW$6:$CW$553,$B32,'conditional forecasts_0'!$B$6:$B$553,"adm")</f>
        <v>3880.7644900072996</v>
      </c>
      <c r="BA32">
        <f>SUMIFS('conditional forecasts_0'!BB$6:BB$553,'conditional forecasts_0'!$CW$6:$CW$553,$B32,'conditional forecasts_0'!$B$6:$B$553,"adm")</f>
        <v>4461.7828641048463</v>
      </c>
      <c r="BB32">
        <f>SUMIFS('conditional forecasts_0'!BC$6:BC$553,'conditional forecasts_0'!$CW$6:$CW$553,$B32,'conditional forecasts_0'!$B$6:$B$553,"adm")</f>
        <v>4898.2041467927402</v>
      </c>
      <c r="BC32">
        <f>SUMIFS('conditional forecasts_0'!BD$6:BD$553,'conditional forecasts_0'!$CW$6:$CW$553,$B32,'conditional forecasts_0'!$B$6:$B$553,"adm")</f>
        <v>4505.2375584640349</v>
      </c>
      <c r="BD32">
        <f>SUMIFS('conditional forecasts_0'!BE$6:BE$553,'conditional forecasts_0'!$CW$6:$CW$553,$B32,'conditional forecasts_0'!$B$6:$B$553,"adm")</f>
        <v>4645.7202539518621</v>
      </c>
      <c r="BE32">
        <f>SUMIFS('conditional forecasts_0'!BF$6:BF$553,'conditional forecasts_0'!$CW$6:$CW$553,$B32,'conditional forecasts_0'!$B$6:$B$553,"adm")</f>
        <v>4068.2356434580324</v>
      </c>
      <c r="BF32">
        <f>SUMIFS('conditional forecasts_0'!BG$6:BG$553,'conditional forecasts_0'!$CW$6:$CW$553,$B32,'conditional forecasts_0'!$B$6:$B$553,"adm")</f>
        <v>4028.3169116902909</v>
      </c>
      <c r="BG32">
        <f>SUMIFS('conditional forecasts_0'!BH$6:BH$553,'conditional forecasts_0'!$CW$6:$CW$553,$B32,'conditional forecasts_0'!$B$6:$B$553,"adm")</f>
        <v>3792.2984351466484</v>
      </c>
      <c r="BH32">
        <f>SUMIFS('conditional forecasts_0'!BI$6:BI$553,'conditional forecasts_0'!$CW$6:$CW$553,$B32,'conditional forecasts_0'!$B$6:$B$553,"adm")</f>
        <v>3273.0372570335371</v>
      </c>
      <c r="BI32">
        <f>SUMIFS('conditional forecasts_0'!BJ$6:BJ$553,'conditional forecasts_0'!$CW$6:$CW$553,$B32,'conditional forecasts_0'!$B$6:$B$553,"adm")</f>
        <v>3443.1171054077045</v>
      </c>
      <c r="BJ32">
        <f>SUMIFS('conditional forecasts_0'!BK$6:BK$553,'conditional forecasts_0'!$CW$6:$CW$553,$B32,'conditional forecasts_0'!$B$6:$B$553,"adm")</f>
        <v>2928.8325644452675</v>
      </c>
      <c r="BK32">
        <f>SUMIFS('conditional forecasts_0'!BL$6:BL$553,'conditional forecasts_0'!$CW$6:$CW$553,$B32,'conditional forecasts_0'!$B$6:$B$553,"adm")</f>
        <v>3196.6460313330899</v>
      </c>
      <c r="BL32">
        <f>SUMIFS('conditional forecasts_0'!BM$6:BM$553,'conditional forecasts_0'!$CW$6:$CW$553,$B32,'conditional forecasts_0'!$B$6:$B$553,"adm")</f>
        <v>3572.406358949243</v>
      </c>
      <c r="BM32">
        <f>SUMIFS('conditional forecasts_0'!BN$6:BN$553,'conditional forecasts_0'!$CW$6:$CW$553,$B32,'conditional forecasts_0'!$B$6:$B$553,"adm")</f>
        <v>4156.6635801491138</v>
      </c>
      <c r="BN32">
        <f>SUMIFS('conditional forecasts_0'!BO$6:BO$553,'conditional forecasts_0'!$CW$6:$CW$553,$B32,'conditional forecasts_0'!$B$6:$B$553,"adm")</f>
        <v>4596.6845878383501</v>
      </c>
      <c r="BO32">
        <f>SUMIFS('conditional forecasts_0'!BP$6:BP$553,'conditional forecasts_0'!$CW$6:$CW$553,$B32,'conditional forecasts_0'!$B$6:$B$553,"adm")</f>
        <v>4207.7542810482173</v>
      </c>
      <c r="BP32">
        <f>SUMIFS('conditional forecasts_0'!BQ$6:BQ$553,'conditional forecasts_0'!$CW$6:$CW$553,$B32,'conditional forecasts_0'!$B$6:$B$553,"adm")</f>
        <v>4352.6849659433319</v>
      </c>
      <c r="BQ32">
        <f>SUMIFS('conditional forecasts_0'!BR$6:BR$553,'conditional forecasts_0'!$CW$6:$CW$553,$B32,'conditional forecasts_0'!$B$6:$B$553,"adm")</f>
        <v>3779.8922132406592</v>
      </c>
      <c r="BR32">
        <f>SUMIFS('conditional forecasts_0'!BS$6:BS$553,'conditional forecasts_0'!$CW$6:$CW$553,$B32,'conditional forecasts_0'!$B$6:$B$553,"adm")</f>
        <v>3744.5841012247984</v>
      </c>
      <c r="BS32">
        <f>SUMIFS('conditional forecasts_0'!BT$6:BT$553,'conditional forecasts_0'!$CW$6:$CW$553,$B32,'conditional forecasts_0'!$B$6:$B$553,"adm")</f>
        <v>3512.6491017570647</v>
      </c>
      <c r="BT32">
        <f>SUMIFS('conditional forecasts_0'!BU$6:BU$553,'conditional forecasts_0'!$CW$6:$CW$553,$B32,'conditional forecasts_0'!$B$6:$B$553,"adm")</f>
        <v>2996.4788673562216</v>
      </c>
      <c r="BU32">
        <f>SUMIFS('conditional forecasts_0'!BV$6:BV$553,'conditional forecasts_0'!$CW$6:$CW$553,$B32,'conditional forecasts_0'!$B$6:$B$553,"adm")</f>
        <v>3168.3297135297134</v>
      </c>
      <c r="BV32">
        <f>SUMIFS('conditional forecasts_0'!BW$6:BW$553,'conditional forecasts_0'!$CW$6:$CW$553,$B32,'conditional forecasts_0'!$B$6:$B$553,"adm")</f>
        <v>2654.4782239343981</v>
      </c>
      <c r="BW32">
        <f>SUMIFS('conditional forecasts_0'!BX$6:BX$553,'conditional forecasts_0'!$CW$6:$CW$553,$B32,'conditional forecasts_0'!$B$6:$B$553,"adm")</f>
        <v>2921.7963680603543</v>
      </c>
      <c r="BX32">
        <f>SUMIFS('conditional forecasts_0'!BY$6:BY$553,'conditional forecasts_0'!$CW$6:$CW$553,$B32,'conditional forecasts_0'!$B$6:$B$553,"adm")</f>
        <v>3296.9683675086508</v>
      </c>
      <c r="BY32">
        <f>SUMIFS('conditional forecasts_0'!BZ$6:BZ$553,'conditional forecasts_0'!$CW$6:$CW$553,$B32,'conditional forecasts_0'!$B$6:$B$553,"adm")</f>
        <v>3881.6430725928303</v>
      </c>
      <c r="BZ32">
        <f>SUMIFS('conditional forecasts_0'!CA$6:CA$553,'conditional forecasts_0'!$CW$6:$CW$553,$B32,'conditional forecasts_0'!$B$6:$B$553,"adm")</f>
        <v>4324.1407879756634</v>
      </c>
      <c r="CA32">
        <f>SUMIFS('conditional forecasts_0'!CB$6:CB$553,'conditional forecasts_0'!$CW$6:$CW$553,$B32,'conditional forecasts_0'!$B$6:$B$553,"adm")</f>
        <v>3940.3864851354606</v>
      </c>
      <c r="CB32">
        <f>SUMIFS('conditional forecasts_0'!CC$6:CC$553,'conditional forecasts_0'!$CW$6:$CW$553,$B32,'conditional forecasts_0'!$B$6:$B$553,"adm")</f>
        <v>4093.1244923864433</v>
      </c>
      <c r="CC32">
        <f>SUMIFS('conditional forecasts_0'!CD$6:CD$553,'conditional forecasts_0'!$CW$6:$CW$553,$B32,'conditional forecasts_0'!$B$6:$B$553,"adm")</f>
        <v>3529.9058206463674</v>
      </c>
      <c r="CD32">
        <f>SUMIFS('conditional forecasts_0'!CE$6:CE$553,'conditional forecasts_0'!$CW$6:$CW$553,$B32,'conditional forecasts_0'!$B$6:$B$553,"adm")</f>
        <v>3504.4583956504111</v>
      </c>
      <c r="CE32">
        <f>SUMIFS('conditional forecasts_0'!CF$6:CF$553,'conditional forecasts_0'!$CW$6:$CW$553,$B32,'conditional forecasts_0'!$B$6:$B$553,"adm")</f>
        <v>3280.9449587068975</v>
      </c>
      <c r="CF32">
        <f>SUMIFS('conditional forecasts_0'!CG$6:CG$553,'conditional forecasts_0'!$CW$6:$CW$553,$B32,'conditional forecasts_0'!$B$6:$B$553,"adm")</f>
        <v>2770.1364330896231</v>
      </c>
      <c r="CG32">
        <f>SUMIFS('conditional forecasts_0'!CH$6:CH$553,'conditional forecasts_0'!$CW$6:$CW$553,$B32,'conditional forecasts_0'!$B$6:$B$553,"adm")</f>
        <v>2943.053619389374</v>
      </c>
      <c r="CH32">
        <f>SUMIFS('conditional forecasts_0'!CI$6:CI$553,'conditional forecasts_0'!$CW$6:$CW$553,$B32,'conditional forecasts_0'!$B$6:$B$553,"adm")</f>
        <v>2425.4498124711945</v>
      </c>
      <c r="CI32">
        <f>SUMIFS('conditional forecasts_0'!CJ$6:CJ$553,'conditional forecasts_0'!$CW$6:$CW$553,$B32,'conditional forecasts_0'!$B$6:$B$553,"adm")</f>
        <v>2684.1499755965488</v>
      </c>
      <c r="CJ32">
        <f>SUMIFS('conditional forecasts_0'!CK$6:CK$553,'conditional forecasts_0'!$CW$6:$CW$553,$B32,'conditional forecasts_0'!$B$6:$B$553,"adm")</f>
        <v>3046.4373504412538</v>
      </c>
      <c r="CK32">
        <f>SUMIFS('conditional forecasts_0'!CL$6:CL$553,'conditional forecasts_0'!$CW$6:$CW$553,$B32,'conditional forecasts_0'!$B$6:$B$553,"adm")</f>
        <v>3617.7614149172177</v>
      </c>
      <c r="CL32">
        <f>SUMIFS('conditional forecasts_0'!CM$6:CM$553,'conditional forecasts_0'!$CW$6:$CW$553,$B32,'conditional forecasts_0'!$B$6:$B$553,"adm")</f>
        <v>4050.0758612395321</v>
      </c>
      <c r="CM32">
        <f>SUMIFS('conditional forecasts_0'!CN$6:CN$553,'conditional forecasts_0'!$CW$6:$CW$553,$B32,'conditional forecasts_0'!$B$6:$B$553,"adm")</f>
        <v>3662.0868857464652</v>
      </c>
      <c r="CN32">
        <f>SUMIFS('conditional forecasts_0'!CO$6:CO$553,'conditional forecasts_0'!$CW$6:$CW$553,$B32,'conditional forecasts_0'!$B$6:$B$553,"adm")</f>
        <v>3827.4936356820635</v>
      </c>
      <c r="CO32">
        <f>SUMIFS('conditional forecasts_0'!CP$6:CP$553,'conditional forecasts_0'!$CW$6:$CW$553,$B32,'conditional forecasts_0'!$B$6:$B$553,"adm")</f>
        <v>3292.7789434767028</v>
      </c>
      <c r="CP32">
        <f>SUMIFS('conditional forecasts_0'!CQ$6:CQ$553,'conditional forecasts_0'!$CW$6:$CW$553,$B32,'conditional forecasts_0'!$B$6:$B$553,"adm")</f>
        <v>3320.6307229791828</v>
      </c>
      <c r="CQ32">
        <f>SUMIFS('conditional forecasts_0'!CR$6:CR$553,'conditional forecasts_0'!$CW$6:$CW$553,$B32,'conditional forecasts_0'!$B$6:$B$553,"adm")</f>
        <v>3165.6276318722662</v>
      </c>
      <c r="CR32">
        <f>SUMIFS('conditional forecasts_0'!CS$6:CS$553,'conditional forecasts_0'!$CW$6:$CW$553,$B32,'conditional forecasts_0'!$B$6:$B$553,"adm")</f>
        <v>2593.7121737059797</v>
      </c>
      <c r="CS32">
        <f>SUMIFS('conditional forecasts_0'!CT$6:CT$553,'conditional forecasts_0'!$CW$6:$CW$553,$B32,'conditional forecasts_0'!$B$6:$B$553,"adm")</f>
        <v>2847.3090228906385</v>
      </c>
      <c r="CT32">
        <f>SUMIFS('conditional forecasts_0'!CU$6:CU$553,'conditional forecasts_0'!$CW$6:$CW$553,$B32,'conditional forecasts_0'!$B$6:$B$553,"adm")</f>
        <v>2419.4858424520889</v>
      </c>
    </row>
    <row r="33" spans="2:98" x14ac:dyDescent="0.3">
      <c r="B33">
        <v>2203</v>
      </c>
      <c r="C33">
        <f>SUMIFS('conditional forecasts_0'!D$6:D$553,'conditional forecasts_0'!$CW$6:$CW$553,$B33,'conditional forecasts_0'!$B$6:$B$553,"adm")</f>
        <v>545.02599519108503</v>
      </c>
      <c r="D33">
        <f>SUMIFS('conditional forecasts_0'!E$6:E$553,'conditional forecasts_0'!$CW$6:$CW$553,$B33,'conditional forecasts_0'!$B$6:$B$553,"adm")</f>
        <v>592.61292560292759</v>
      </c>
      <c r="E33">
        <f>SUMIFS('conditional forecasts_0'!F$6:F$553,'conditional forecasts_0'!$CW$6:$CW$553,$B33,'conditional forecasts_0'!$B$6:$B$553,"adm")</f>
        <v>784.68447138013198</v>
      </c>
      <c r="F33">
        <f>SUMIFS('conditional forecasts_0'!G$6:G$553,'conditional forecasts_0'!$CW$6:$CW$553,$B33,'conditional forecasts_0'!$B$6:$B$553,"adm")</f>
        <v>776.76719660529091</v>
      </c>
      <c r="G33">
        <f>SUMIFS('conditional forecasts_0'!H$6:H$553,'conditional forecasts_0'!$CW$6:$CW$553,$B33,'conditional forecasts_0'!$B$6:$B$553,"adm")</f>
        <v>794.06315709960734</v>
      </c>
      <c r="H33">
        <f>SUMIFS('conditional forecasts_0'!I$6:I$553,'conditional forecasts_0'!$CW$6:$CW$553,$B33,'conditional forecasts_0'!$B$6:$B$553,"adm")</f>
        <v>806.26423942514202</v>
      </c>
      <c r="I33">
        <f>SUMIFS('conditional forecasts_0'!J$6:J$553,'conditional forecasts_0'!$CW$6:$CW$553,$B33,'conditional forecasts_0'!$B$6:$B$553,"adm")</f>
        <v>768.71588351449986</v>
      </c>
      <c r="J33">
        <f>SUMIFS('conditional forecasts_0'!K$6:K$553,'conditional forecasts_0'!$CW$6:$CW$553,$B33,'conditional forecasts_0'!$B$6:$B$553,"adm")</f>
        <v>784.86560494307412</v>
      </c>
      <c r="K33">
        <f>SUMIFS('conditional forecasts_0'!L$6:L$553,'conditional forecasts_0'!$CW$6:$CW$553,$B33,'conditional forecasts_0'!$B$6:$B$553,"adm")</f>
        <v>717.10308232978377</v>
      </c>
      <c r="L33">
        <f>SUMIFS('conditional forecasts_0'!M$6:M$553,'conditional forecasts_0'!$CW$6:$CW$553,$B33,'conditional forecasts_0'!$B$6:$B$553,"adm")</f>
        <v>677.38985622107464</v>
      </c>
      <c r="M33">
        <f>SUMIFS('conditional forecasts_0'!N$6:N$553,'conditional forecasts_0'!$CW$6:$CW$553,$B33,'conditional forecasts_0'!$B$6:$B$553,"adm")</f>
        <v>628.55131618983501</v>
      </c>
      <c r="N33">
        <f>SUMIFS('conditional forecasts_0'!O$6:O$553,'conditional forecasts_0'!$CW$6:$CW$553,$B33,'conditional forecasts_0'!$B$6:$B$553,"adm")</f>
        <v>472.14615370452361</v>
      </c>
      <c r="O33">
        <f>SUMIFS('conditional forecasts_0'!P$6:P$553,'conditional forecasts_0'!$CW$6:$CW$553,$B33,'conditional forecasts_0'!$B$6:$B$553,"adm")</f>
        <v>539.73273781773764</v>
      </c>
      <c r="P33">
        <f>SUMIFS('conditional forecasts_0'!Q$6:Q$553,'conditional forecasts_0'!$CW$6:$CW$553,$B33,'conditional forecasts_0'!$B$6:$B$553,"adm")</f>
        <v>587.38178720361577</v>
      </c>
      <c r="Q33">
        <f>SUMIFS('conditional forecasts_0'!R$6:R$553,'conditional forecasts_0'!$CW$6:$CW$553,$B33,'conditional forecasts_0'!$B$6:$B$553,"adm")</f>
        <v>756.99696460778455</v>
      </c>
      <c r="R33">
        <f>SUMIFS('conditional forecasts_0'!S$6:S$553,'conditional forecasts_0'!$CW$6:$CW$553,$B33,'conditional forecasts_0'!$B$6:$B$553,"adm")</f>
        <v>751.69965333521736</v>
      </c>
      <c r="S33">
        <f>SUMIFS('conditional forecasts_0'!T$6:T$553,'conditional forecasts_0'!$CW$6:$CW$553,$B33,'conditional forecasts_0'!$B$6:$B$553,"adm")</f>
        <v>749.92827951750348</v>
      </c>
      <c r="T33">
        <f>SUMIFS('conditional forecasts_0'!U$6:U$553,'conditional forecasts_0'!$CW$6:$CW$553,$B33,'conditional forecasts_0'!$B$6:$B$553,"adm")</f>
        <v>754.21090834140125</v>
      </c>
      <c r="U33">
        <f>SUMIFS('conditional forecasts_0'!V$6:V$553,'conditional forecasts_0'!$CW$6:$CW$553,$B33,'conditional forecasts_0'!$B$6:$B$553,"adm")</f>
        <v>704.66044134026174</v>
      </c>
      <c r="V33">
        <f>SUMIFS('conditional forecasts_0'!W$6:W$553,'conditional forecasts_0'!$CW$6:$CW$553,$B33,'conditional forecasts_0'!$B$6:$B$553,"adm")</f>
        <v>714.48480848257213</v>
      </c>
      <c r="W33">
        <f>SUMIFS('conditional forecasts_0'!X$6:X$553,'conditional forecasts_0'!$CW$6:$CW$553,$B33,'conditional forecasts_0'!$B$6:$B$553,"adm")</f>
        <v>643.03794195871149</v>
      </c>
      <c r="X33">
        <f>SUMIFS('conditional forecasts_0'!Y$6:Y$553,'conditional forecasts_0'!$CW$6:$CW$553,$B33,'conditional forecasts_0'!$B$6:$B$553,"adm")</f>
        <v>604.59024884955068</v>
      </c>
      <c r="Y33">
        <f>SUMIFS('conditional forecasts_0'!Z$6:Z$553,'conditional forecasts_0'!$CW$6:$CW$553,$B33,'conditional forecasts_0'!$B$6:$B$553,"adm")</f>
        <v>559.23451849622859</v>
      </c>
      <c r="Z33">
        <f>SUMIFS('conditional forecasts_0'!AA$6:AA$553,'conditional forecasts_0'!$CW$6:$CW$553,$B33,'conditional forecasts_0'!$B$6:$B$553,"adm")</f>
        <v>407.44415587878598</v>
      </c>
      <c r="AA33">
        <f>SUMIFS('conditional forecasts_0'!AB$6:AB$553,'conditional forecasts_0'!$CW$6:$CW$553,$B33,'conditional forecasts_0'!$B$6:$B$553,"adm")</f>
        <v>478.81812819382839</v>
      </c>
      <c r="AB33">
        <f>SUMIFS('conditional forecasts_0'!AC$6:AC$553,'conditional forecasts_0'!$CW$6:$CW$553,$B33,'conditional forecasts_0'!$B$6:$B$553,"adm")</f>
        <v>528.58057635411512</v>
      </c>
      <c r="AC33">
        <f>SUMIFS('conditional forecasts_0'!AD$6:AD$553,'conditional forecasts_0'!$CW$6:$CW$553,$B33,'conditional forecasts_0'!$B$6:$B$553,"adm")</f>
        <v>698.3361089006421</v>
      </c>
      <c r="AD33">
        <f>SUMIFS('conditional forecasts_0'!AE$6:AE$553,'conditional forecasts_0'!$CW$6:$CW$553,$B33,'conditional forecasts_0'!$B$6:$B$553,"adm")</f>
        <v>691.76665502529022</v>
      </c>
      <c r="AE33">
        <f>SUMIFS('conditional forecasts_0'!AF$6:AF$553,'conditional forecasts_0'!$CW$6:$CW$553,$B33,'conditional forecasts_0'!$B$6:$B$553,"adm")</f>
        <v>688.09028904704473</v>
      </c>
      <c r="AF33">
        <f>SUMIFS('conditional forecasts_0'!AG$6:AG$553,'conditional forecasts_0'!$CW$6:$CW$553,$B33,'conditional forecasts_0'!$B$6:$B$553,"adm")</f>
        <v>690.59454245254915</v>
      </c>
      <c r="AG33">
        <f>SUMIFS('conditional forecasts_0'!AH$6:AH$553,'conditional forecasts_0'!$CW$6:$CW$553,$B33,'conditional forecasts_0'!$B$6:$B$553,"adm")</f>
        <v>639.84859116209452</v>
      </c>
      <c r="AH33">
        <f>SUMIFS('conditional forecasts_0'!AI$6:AI$553,'conditional forecasts_0'!$CW$6:$CW$553,$B33,'conditional forecasts_0'!$B$6:$B$553,"adm")</f>
        <v>649.21419699181706</v>
      </c>
      <c r="AI33">
        <f>SUMIFS('conditional forecasts_0'!AJ$6:AJ$553,'conditional forecasts_0'!$CW$6:$CW$553,$B33,'conditional forecasts_0'!$B$6:$B$553,"adm")</f>
        <v>577.96927055852609</v>
      </c>
      <c r="AJ33">
        <f>SUMIFS('conditional forecasts_0'!AK$6:AK$553,'conditional forecasts_0'!$CW$6:$CW$553,$B33,'conditional forecasts_0'!$B$6:$B$553,"adm")</f>
        <v>540.2136084190571</v>
      </c>
      <c r="AK33">
        <f>SUMIFS('conditional forecasts_0'!AL$6:AL$553,'conditional forecasts_0'!$CW$6:$CW$553,$B33,'conditional forecasts_0'!$B$6:$B$553,"adm")</f>
        <v>495.85913017118781</v>
      </c>
      <c r="AL33">
        <f>SUMIFS('conditional forecasts_0'!AM$6:AM$553,'conditional forecasts_0'!$CW$6:$CW$553,$B33,'conditional forecasts_0'!$B$6:$B$553,"adm")</f>
        <v>345.22716451865017</v>
      </c>
      <c r="AM33">
        <f>SUMIFS('conditional forecasts_0'!AN$6:AN$553,'conditional forecasts_0'!$CW$6:$CW$553,$B33,'conditional forecasts_0'!$B$6:$B$553,"adm")</f>
        <v>417.79029016368725</v>
      </c>
      <c r="AN33">
        <f>SUMIFS('conditional forecasts_0'!AO$6:AO$553,'conditional forecasts_0'!$CW$6:$CW$553,$B33,'conditional forecasts_0'!$B$6:$B$553,"adm")</f>
        <v>468.66303263834061</v>
      </c>
      <c r="AO33">
        <f>SUMIFS('conditional forecasts_0'!AP$6:AP$553,'conditional forecasts_0'!$CW$6:$CW$553,$B33,'conditional forecasts_0'!$B$6:$B$553,"adm")</f>
        <v>639.35929558201576</v>
      </c>
      <c r="AP33">
        <f>SUMIFS('conditional forecasts_0'!AQ$6:AQ$553,'conditional forecasts_0'!$CW$6:$CW$553,$B33,'conditional forecasts_0'!$B$6:$B$553,"adm")</f>
        <v>633.50548795327745</v>
      </c>
      <c r="AQ33">
        <f>SUMIFS('conditional forecasts_0'!AR$6:AR$553,'conditional forecasts_0'!$CW$6:$CW$553,$B33,'conditional forecasts_0'!$B$6:$B$553,"adm")</f>
        <v>630.31621178364719</v>
      </c>
      <c r="AR33">
        <f>SUMIFS('conditional forecasts_0'!AS$6:AS$553,'conditional forecasts_0'!$CW$6:$CW$553,$B33,'conditional forecasts_0'!$B$6:$B$553,"adm")</f>
        <v>633.13145598689471</v>
      </c>
      <c r="AS33">
        <f>SUMIFS('conditional forecasts_0'!AT$6:AT$553,'conditional forecasts_0'!$CW$6:$CW$553,$B33,'conditional forecasts_0'!$B$6:$B$553,"adm")</f>
        <v>582.61307017675381</v>
      </c>
      <c r="AT33">
        <f>SUMIFS('conditional forecasts_0'!AU$6:AU$553,'conditional forecasts_0'!$CW$6:$CW$553,$B33,'conditional forecasts_0'!$B$6:$B$553,"adm")</f>
        <v>592.22562256171204</v>
      </c>
      <c r="AU33">
        <f>SUMIFS('conditional forecasts_0'!AV$6:AV$553,'conditional forecasts_0'!$CW$6:$CW$553,$B33,'conditional forecasts_0'!$B$6:$B$553,"adm")</f>
        <v>521.32811669954526</v>
      </c>
      <c r="AV33">
        <f>SUMIFS('conditional forecasts_0'!AW$6:AW$553,'conditional forecasts_0'!$CW$6:$CW$553,$B33,'conditional forecasts_0'!$B$6:$B$553,"adm")</f>
        <v>484.05883761271065</v>
      </c>
      <c r="AW33">
        <f>SUMIFS('conditional forecasts_0'!AX$6:AX$553,'conditional forecasts_0'!$CW$6:$CW$553,$B33,'conditional forecasts_0'!$B$6:$B$553,"adm")</f>
        <v>440.32207208996425</v>
      </c>
      <c r="AX33">
        <f>SUMIFS('conditional forecasts_0'!AY$6:AY$553,'conditional forecasts_0'!$CW$6:$CW$553,$B33,'conditional forecasts_0'!$B$6:$B$553,"adm")</f>
        <v>290.39761047329557</v>
      </c>
      <c r="AY33">
        <f>SUMIFS('conditional forecasts_0'!AZ$6:AZ$553,'conditional forecasts_0'!$CW$6:$CW$553,$B33,'conditional forecasts_0'!$B$6:$B$553,"adm")</f>
        <v>363.7030000649363</v>
      </c>
      <c r="AZ33">
        <f>SUMIFS('conditional forecasts_0'!BA$6:BA$553,'conditional forecasts_0'!$CW$6:$CW$553,$B33,'conditional forecasts_0'!$B$6:$B$553,"adm")</f>
        <v>415.30381241447174</v>
      </c>
      <c r="BA33">
        <f>SUMIFS('conditional forecasts_0'!BB$6:BB$553,'conditional forecasts_0'!$CW$6:$CW$553,$B33,'conditional forecasts_0'!$B$6:$B$553,"adm")</f>
        <v>586.68323971450025</v>
      </c>
      <c r="BB33">
        <f>SUMIFS('conditional forecasts_0'!BC$6:BC$553,'conditional forecasts_0'!$CW$6:$CW$553,$B33,'conditional forecasts_0'!$B$6:$B$553,"adm")</f>
        <v>581.45785490584137</v>
      </c>
      <c r="BC33">
        <f>SUMIFS('conditional forecasts_0'!BD$6:BD$553,'conditional forecasts_0'!$CW$6:$CW$553,$B33,'conditional forecasts_0'!$B$6:$B$553,"adm")</f>
        <v>578.84833228288574</v>
      </c>
      <c r="BD33">
        <f>SUMIFS('conditional forecasts_0'!BE$6:BE$553,'conditional forecasts_0'!$CW$6:$CW$553,$B33,'conditional forecasts_0'!$B$6:$B$553,"adm")</f>
        <v>582.20817977319427</v>
      </c>
      <c r="BE33">
        <f>SUMIFS('conditional forecasts_0'!BF$6:BF$553,'conditional forecasts_0'!$CW$6:$CW$553,$B33,'conditional forecasts_0'!$B$6:$B$553,"adm")</f>
        <v>532.21234817362165</v>
      </c>
      <c r="BF33">
        <f>SUMIFS('conditional forecasts_0'!BG$6:BG$553,'conditional forecasts_0'!$CW$6:$CW$553,$B33,'conditional forecasts_0'!$B$6:$B$553,"adm")</f>
        <v>542.33340668944334</v>
      </c>
      <c r="BG33">
        <f>SUMIFS('conditional forecasts_0'!BH$6:BH$553,'conditional forecasts_0'!$CW$6:$CW$553,$B33,'conditional forecasts_0'!$B$6:$B$553,"adm")</f>
        <v>471.93241612822715</v>
      </c>
      <c r="BH33">
        <f>SUMIFS('conditional forecasts_0'!BI$6:BI$553,'conditional forecasts_0'!$CW$6:$CW$553,$B33,'conditional forecasts_0'!$B$6:$B$553,"adm")</f>
        <v>435.14593772930783</v>
      </c>
      <c r="BI33">
        <f>SUMIFS('conditional forecasts_0'!BJ$6:BJ$553,'conditional forecasts_0'!$CW$6:$CW$553,$B33,'conditional forecasts_0'!$B$6:$B$553,"adm")</f>
        <v>391.87640642197579</v>
      </c>
      <c r="BJ33">
        <f>SUMIFS('conditional forecasts_0'!BK$6:BK$553,'conditional forecasts_0'!$CW$6:$CW$553,$B33,'conditional forecasts_0'!$B$6:$B$553,"adm")</f>
        <v>242.40528195460919</v>
      </c>
      <c r="BK33">
        <f>SUMIFS('conditional forecasts_0'!BL$6:BL$553,'conditional forecasts_0'!$CW$6:$CW$553,$B33,'conditional forecasts_0'!$B$6:$B$553,"adm")</f>
        <v>316.15783069340182</v>
      </c>
      <c r="BL33">
        <f>SUMIFS('conditional forecasts_0'!BM$6:BM$553,'conditional forecasts_0'!$CW$6:$CW$553,$B33,'conditional forecasts_0'!$B$6:$B$553,"adm")</f>
        <v>368.2140668723859</v>
      </c>
      <c r="BM33">
        <f>SUMIFS('conditional forecasts_0'!BN$6:BN$553,'conditional forecasts_0'!$CW$6:$CW$553,$B33,'conditional forecasts_0'!$B$6:$B$553,"adm")</f>
        <v>540.07668325183226</v>
      </c>
      <c r="BN33">
        <f>SUMIFS('conditional forecasts_0'!BO$6:BO$553,'conditional forecasts_0'!$CW$6:$CW$553,$B33,'conditional forecasts_0'!$B$6:$B$553,"adm")</f>
        <v>535.38255372758056</v>
      </c>
      <c r="BO33">
        <f>SUMIFS('conditional forecasts_0'!BP$6:BP$553,'conditional forecasts_0'!$CW$6:$CW$553,$B33,'conditional forecasts_0'!$B$6:$B$553,"adm")</f>
        <v>533.36681370963356</v>
      </c>
      <c r="BP33">
        <f>SUMIFS('conditional forecasts_0'!BQ$6:BQ$553,'conditional forecasts_0'!$CW$6:$CW$553,$B33,'conditional forecasts_0'!$B$6:$B$553,"adm")</f>
        <v>537.38362319288683</v>
      </c>
      <c r="BQ33">
        <f>SUMIFS('conditional forecasts_0'!BR$6:BR$553,'conditional forecasts_0'!$CW$6:$CW$553,$B33,'conditional forecasts_0'!$B$6:$B$553,"adm")</f>
        <v>488.08769183989</v>
      </c>
      <c r="BR33">
        <f>SUMIFS('conditional forecasts_0'!BS$6:BS$553,'conditional forecasts_0'!$CW$6:$CW$553,$B33,'conditional forecasts_0'!$B$6:$B$553,"adm")</f>
        <v>498.90750479595181</v>
      </c>
      <c r="BS33">
        <f>SUMIFS('conditional forecasts_0'!BT$6:BT$553,'conditional forecasts_0'!$CW$6:$CW$553,$B33,'conditional forecasts_0'!$B$6:$B$553,"adm")</f>
        <v>429.1407678894027</v>
      </c>
      <c r="BT33">
        <f>SUMIFS('conditional forecasts_0'!BU$6:BU$553,'conditional forecasts_0'!$CW$6:$CW$553,$B33,'conditional forecasts_0'!$B$6:$B$553,"adm")</f>
        <v>392.85548481748674</v>
      </c>
      <c r="BU33">
        <f>SUMIFS('conditional forecasts_0'!BV$6:BV$553,'conditional forecasts_0'!$CW$6:$CW$553,$B33,'conditional forecasts_0'!$B$6:$B$553,"adm")</f>
        <v>349.90261053967987</v>
      </c>
      <c r="BV33">
        <f>SUMIFS('conditional forecasts_0'!BW$6:BW$553,'conditional forecasts_0'!$CW$6:$CW$553,$B33,'conditional forecasts_0'!$B$6:$B$553,"adm")</f>
        <v>200.55376704425726</v>
      </c>
      <c r="BW33">
        <f>SUMIFS('conditional forecasts_0'!BX$6:BX$553,'conditional forecasts_0'!$CW$6:$CW$553,$B33,'conditional forecasts_0'!$B$6:$B$553,"adm")</f>
        <v>274.2833506683786</v>
      </c>
      <c r="BX33">
        <f>SUMIFS('conditional forecasts_0'!BY$6:BY$553,'conditional forecasts_0'!$CW$6:$CW$553,$B33,'conditional forecasts_0'!$B$6:$B$553,"adm")</f>
        <v>326.28039336865032</v>
      </c>
      <c r="BY33">
        <f>SUMIFS('conditional forecasts_0'!BZ$6:BZ$553,'conditional forecasts_0'!$CW$6:$CW$553,$B33,'conditional forecasts_0'!$B$6:$B$553,"adm")</f>
        <v>498.19603860568162</v>
      </c>
      <c r="BZ33">
        <f>SUMIFS('conditional forecasts_0'!CA$6:CA$553,'conditional forecasts_0'!$CW$6:$CW$553,$B33,'conditional forecasts_0'!$B$6:$B$553,"adm")</f>
        <v>493.81549442420192</v>
      </c>
      <c r="CA33">
        <f>SUMIFS('conditional forecasts_0'!CB$6:CB$553,'conditional forecasts_0'!$CW$6:$CW$553,$B33,'conditional forecasts_0'!$B$6:$B$553,"adm")</f>
        <v>492.47457980782082</v>
      </c>
      <c r="CB33">
        <f>SUMIFS('conditional forecasts_0'!CC$6:CC$553,'conditional forecasts_0'!$CW$6:$CW$553,$B33,'conditional forecasts_0'!$B$6:$B$553,"adm")</f>
        <v>497.54109220666868</v>
      </c>
      <c r="CC33">
        <f>SUMIFS('conditional forecasts_0'!CD$6:CD$553,'conditional forecasts_0'!$CW$6:$CW$553,$B33,'conditional forecasts_0'!$B$6:$B$553,"adm")</f>
        <v>449.57984964026656</v>
      </c>
      <c r="CD33">
        <f>SUMIFS('conditional forecasts_0'!CE$6:CE$553,'conditional forecasts_0'!$CW$6:$CW$553,$B33,'conditional forecasts_0'!$B$6:$B$553,"adm")</f>
        <v>461.84070547138475</v>
      </c>
      <c r="CE33">
        <f>SUMIFS('conditional forecasts_0'!CF$6:CF$553,'conditional forecasts_0'!$CW$6:$CW$553,$B33,'conditional forecasts_0'!$B$6:$B$553,"adm")</f>
        <v>393.39514946001844</v>
      </c>
      <c r="CF33">
        <f>SUMIFS('conditional forecasts_0'!CG$6:CG$553,'conditional forecasts_0'!$CW$6:$CW$553,$B33,'conditional forecasts_0'!$B$6:$B$553,"adm")</f>
        <v>358.07724544125159</v>
      </c>
      <c r="CG33">
        <f>SUMIFS('conditional forecasts_0'!CH$6:CH$553,'conditional forecasts_0'!$CW$6:$CW$553,$B33,'conditional forecasts_0'!$B$6:$B$553,"adm")</f>
        <v>315.51532162311764</v>
      </c>
      <c r="CH33">
        <f>SUMIFS('conditional forecasts_0'!CI$6:CI$553,'conditional forecasts_0'!$CW$6:$CW$553,$B33,'conditional forecasts_0'!$B$6:$B$553,"adm")</f>
        <v>165.83339657529854</v>
      </c>
      <c r="CI33">
        <f>SUMIFS('conditional forecasts_0'!CJ$6:CJ$553,'conditional forecasts_0'!$CW$6:$CW$553,$B33,'conditional forecasts_0'!$B$6:$B$553,"adm")</f>
        <v>238.44851080166612</v>
      </c>
      <c r="CJ33">
        <f>SUMIFS('conditional forecasts_0'!CK$6:CK$553,'conditional forecasts_0'!$CW$6:$CW$553,$B33,'conditional forecasts_0'!$B$6:$B$553,"adm")</f>
        <v>288.57821027047078</v>
      </c>
      <c r="CK33">
        <f>SUMIFS('conditional forecasts_0'!CL$6:CL$553,'conditional forecasts_0'!$CW$6:$CW$553,$B33,'conditional forecasts_0'!$B$6:$B$553,"adm")</f>
        <v>458.37643616203934</v>
      </c>
      <c r="CL33">
        <f>SUMIFS('conditional forecasts_0'!CM$6:CM$553,'conditional forecasts_0'!$CW$6:$CW$553,$B33,'conditional forecasts_0'!$B$6:$B$553,"adm")</f>
        <v>452.27874788093192</v>
      </c>
      <c r="CM33">
        <f>SUMIFS('conditional forecasts_0'!CN$6:CN$553,'conditional forecasts_0'!$CW$6:$CW$553,$B33,'conditional forecasts_0'!$B$6:$B$553,"adm")</f>
        <v>450.1240946179044</v>
      </c>
      <c r="CN33">
        <f>SUMIFS('conditional forecasts_0'!CO$6:CO$553,'conditional forecasts_0'!$CW$6:$CW$553,$B33,'conditional forecasts_0'!$B$6:$B$553,"adm")</f>
        <v>457.18348332921062</v>
      </c>
      <c r="CO33">
        <f>SUMIFS('conditional forecasts_0'!CP$6:CP$553,'conditional forecasts_0'!$CW$6:$CW$553,$B33,'conditional forecasts_0'!$B$6:$B$553,"adm")</f>
        <v>412.98705540835095</v>
      </c>
      <c r="CP33">
        <f>SUMIFS('conditional forecasts_0'!CQ$6:CQ$553,'conditional forecasts_0'!$CW$6:$CW$553,$B33,'conditional forecasts_0'!$B$6:$B$553,"adm")</f>
        <v>432.55728576297878</v>
      </c>
      <c r="CQ33">
        <f>SUMIFS('conditional forecasts_0'!CR$6:CR$553,'conditional forecasts_0'!$CW$6:$CW$553,$B33,'conditional forecasts_0'!$B$6:$B$553,"adm")</f>
        <v>375.63213453968808</v>
      </c>
      <c r="CR33">
        <f>SUMIFS('conditional forecasts_0'!CS$6:CS$553,'conditional forecasts_0'!$CW$6:$CW$553,$B33,'conditional forecasts_0'!$B$6:$B$553,"adm")</f>
        <v>328.90264638021586</v>
      </c>
      <c r="CS33">
        <f>SUMIFS('conditional forecasts_0'!CT$6:CT$553,'conditional forecasts_0'!$CW$6:$CW$553,$B33,'conditional forecasts_0'!$B$6:$B$553,"adm")</f>
        <v>290.32647679503856</v>
      </c>
      <c r="CT33">
        <f>SUMIFS('conditional forecasts_0'!CU$6:CU$553,'conditional forecasts_0'!$CW$6:$CW$553,$B33,'conditional forecasts_0'!$B$6:$B$553,"adm")</f>
        <v>162.96111124873175</v>
      </c>
    </row>
    <row r="34" spans="2:98" x14ac:dyDescent="0.3">
      <c r="B34">
        <v>2201</v>
      </c>
      <c r="C34">
        <f>SUMIFS('conditional forecasts_0'!D$6:D$553,'conditional forecasts_0'!$CW$6:$CW$553,$B34,'conditional forecasts_0'!$B$6:$B$553,"adm")</f>
        <v>523.20081286466893</v>
      </c>
      <c r="D34">
        <f>SUMIFS('conditional forecasts_0'!E$6:E$553,'conditional forecasts_0'!$CW$6:$CW$553,$B34,'conditional forecasts_0'!$B$6:$B$553,"adm")</f>
        <v>553.18268820492176</v>
      </c>
      <c r="E34">
        <f>SUMIFS('conditional forecasts_0'!F$6:F$553,'conditional forecasts_0'!$CW$6:$CW$553,$B34,'conditional forecasts_0'!$B$6:$B$553,"adm")</f>
        <v>590.42195134168503</v>
      </c>
      <c r="F34">
        <f>SUMIFS('conditional forecasts_0'!G$6:G$553,'conditional forecasts_0'!$CW$6:$CW$553,$B34,'conditional forecasts_0'!$B$6:$B$553,"adm")</f>
        <v>584.95223345049214</v>
      </c>
      <c r="G34">
        <f>SUMIFS('conditional forecasts_0'!H$6:H$553,'conditional forecasts_0'!$CW$6:$CW$553,$B34,'conditional forecasts_0'!$B$6:$B$553,"adm")</f>
        <v>576.68740902198454</v>
      </c>
      <c r="H34">
        <f>SUMIFS('conditional forecasts_0'!I$6:I$553,'conditional forecasts_0'!$CW$6:$CW$553,$B34,'conditional forecasts_0'!$B$6:$B$553,"adm")</f>
        <v>583.73186090783179</v>
      </c>
      <c r="I34">
        <f>SUMIFS('conditional forecasts_0'!J$6:J$553,'conditional forecasts_0'!$CW$6:$CW$553,$B34,'conditional forecasts_0'!$B$6:$B$553,"adm")</f>
        <v>549.05140680580269</v>
      </c>
      <c r="J34">
        <f>SUMIFS('conditional forecasts_0'!K$6:K$553,'conditional forecasts_0'!$CW$6:$CW$553,$B34,'conditional forecasts_0'!$B$6:$B$553,"adm")</f>
        <v>549.24248140537441</v>
      </c>
      <c r="K34">
        <f>SUMIFS('conditional forecasts_0'!L$6:L$553,'conditional forecasts_0'!$CW$6:$CW$553,$B34,'conditional forecasts_0'!$B$6:$B$553,"adm")</f>
        <v>529.89987049688546</v>
      </c>
      <c r="L34">
        <f>SUMIFS('conditional forecasts_0'!M$6:M$553,'conditional forecasts_0'!$CW$6:$CW$553,$B34,'conditional forecasts_0'!$B$6:$B$553,"adm")</f>
        <v>496.92189959930238</v>
      </c>
      <c r="M34">
        <f>SUMIFS('conditional forecasts_0'!N$6:N$553,'conditional forecasts_0'!$CW$6:$CW$553,$B34,'conditional forecasts_0'!$B$6:$B$553,"adm")</f>
        <v>501.03053761012268</v>
      </c>
      <c r="N34">
        <f>SUMIFS('conditional forecasts_0'!O$6:O$553,'conditional forecasts_0'!$CW$6:$CW$553,$B34,'conditional forecasts_0'!$B$6:$B$553,"adm")</f>
        <v>447.73026516095752</v>
      </c>
      <c r="O34">
        <f>SUMIFS('conditional forecasts_0'!P$6:P$553,'conditional forecasts_0'!$CW$6:$CW$553,$B34,'conditional forecasts_0'!$B$6:$B$553,"adm")</f>
        <v>489.01938430814801</v>
      </c>
      <c r="P34">
        <f>SUMIFS('conditional forecasts_0'!Q$6:Q$553,'conditional forecasts_0'!$CW$6:$CW$553,$B34,'conditional forecasts_0'!$B$6:$B$553,"adm")</f>
        <v>489.3886872500932</v>
      </c>
      <c r="Q34">
        <f>SUMIFS('conditional forecasts_0'!R$6:R$553,'conditional forecasts_0'!$CW$6:$CW$553,$B34,'conditional forecasts_0'!$B$6:$B$553,"adm")</f>
        <v>547.24622095244808</v>
      </c>
      <c r="R34">
        <f>SUMIFS('conditional forecasts_0'!S$6:S$553,'conditional forecasts_0'!$CW$6:$CW$553,$B34,'conditional forecasts_0'!$B$6:$B$553,"adm")</f>
        <v>548.86557573608798</v>
      </c>
      <c r="S34">
        <f>SUMIFS('conditional forecasts_0'!T$6:T$553,'conditional forecasts_0'!$CW$6:$CW$553,$B34,'conditional forecasts_0'!$B$6:$B$553,"adm")</f>
        <v>546.53496143389566</v>
      </c>
      <c r="T34">
        <f>SUMIFS('conditional forecasts_0'!U$6:U$553,'conditional forecasts_0'!$CW$6:$CW$553,$B34,'conditional forecasts_0'!$B$6:$B$553,"adm")</f>
        <v>547.98536736707752</v>
      </c>
      <c r="U34">
        <f>SUMIFS('conditional forecasts_0'!V$6:V$553,'conditional forecasts_0'!$CW$6:$CW$553,$B34,'conditional forecasts_0'!$B$6:$B$553,"adm")</f>
        <v>508.7840476296484</v>
      </c>
      <c r="V34">
        <f>SUMIFS('conditional forecasts_0'!W$6:W$553,'conditional forecasts_0'!$CW$6:$CW$553,$B34,'conditional forecasts_0'!$B$6:$B$553,"adm")</f>
        <v>503.37776487886367</v>
      </c>
      <c r="W34">
        <f>SUMIFS('conditional forecasts_0'!X$6:X$553,'conditional forecasts_0'!$CW$6:$CW$553,$B34,'conditional forecasts_0'!$B$6:$B$553,"adm")</f>
        <v>481.62880263604933</v>
      </c>
      <c r="X34">
        <f>SUMIFS('conditional forecasts_0'!Y$6:Y$553,'conditional forecasts_0'!$CW$6:$CW$553,$B34,'conditional forecasts_0'!$B$6:$B$553,"adm")</f>
        <v>449.79863889487268</v>
      </c>
      <c r="Y34">
        <f>SUMIFS('conditional forecasts_0'!Z$6:Z$553,'conditional forecasts_0'!$CW$6:$CW$553,$B34,'conditional forecasts_0'!$B$6:$B$553,"adm")</f>
        <v>457.78544269182697</v>
      </c>
      <c r="Z34">
        <f>SUMIFS('conditional forecasts_0'!AA$6:AA$553,'conditional forecasts_0'!$CW$6:$CW$553,$B34,'conditional forecasts_0'!$B$6:$B$553,"adm")</f>
        <v>409.17744791535586</v>
      </c>
      <c r="AA34">
        <f>SUMIFS('conditional forecasts_0'!AB$6:AB$553,'conditional forecasts_0'!$CW$6:$CW$553,$B34,'conditional forecasts_0'!$B$6:$B$553,"adm")</f>
        <v>454.35524674499015</v>
      </c>
      <c r="AB34">
        <f>SUMIFS('conditional forecasts_0'!AC$6:AC$553,'conditional forecasts_0'!$CW$6:$CW$553,$B34,'conditional forecasts_0'!$B$6:$B$553,"adm")</f>
        <v>456.72977191349742</v>
      </c>
      <c r="AC34">
        <f>SUMIFS('conditional forecasts_0'!AD$6:AD$553,'conditional forecasts_0'!$CW$6:$CW$553,$B34,'conditional forecasts_0'!$B$6:$B$553,"adm")</f>
        <v>514.70650861772208</v>
      </c>
      <c r="AD34">
        <f>SUMIFS('conditional forecasts_0'!AE$6:AE$553,'conditional forecasts_0'!$CW$6:$CW$553,$B34,'conditional forecasts_0'!$B$6:$B$553,"adm")</f>
        <v>515.18867941706742</v>
      </c>
      <c r="AE34">
        <f>SUMIFS('conditional forecasts_0'!AF$6:AF$553,'conditional forecasts_0'!$CW$6:$CW$553,$B34,'conditional forecasts_0'!$B$6:$B$553,"adm")</f>
        <v>511.31114790227264</v>
      </c>
      <c r="AF34">
        <f>SUMIFS('conditional forecasts_0'!AG$6:AG$553,'conditional forecasts_0'!$CW$6:$CW$553,$B34,'conditional forecasts_0'!$B$6:$B$553,"adm")</f>
        <v>511.45971277843046</v>
      </c>
      <c r="AG34">
        <f>SUMIFS('conditional forecasts_0'!AH$6:AH$553,'conditional forecasts_0'!$CW$6:$CW$553,$B34,'conditional forecasts_0'!$B$6:$B$553,"adm")</f>
        <v>471.52000617533139</v>
      </c>
      <c r="AH34">
        <f>SUMIFS('conditional forecasts_0'!AI$6:AI$553,'conditional forecasts_0'!$CW$6:$CW$553,$B34,'conditional forecasts_0'!$B$6:$B$553,"adm")</f>
        <v>465.94678827940504</v>
      </c>
      <c r="AI34">
        <f>SUMIFS('conditional forecasts_0'!AJ$6:AJ$553,'conditional forecasts_0'!$CW$6:$CW$553,$B34,'conditional forecasts_0'!$B$6:$B$553,"adm")</f>
        <v>444.45619708348391</v>
      </c>
      <c r="AJ34">
        <f>SUMIFS('conditional forecasts_0'!AK$6:AK$553,'conditional forecasts_0'!$CW$6:$CW$553,$B34,'conditional forecasts_0'!$B$6:$B$553,"adm")</f>
        <v>413.14367267041905</v>
      </c>
      <c r="AK34">
        <f>SUMIFS('conditional forecasts_0'!AL$6:AL$553,'conditional forecasts_0'!$CW$6:$CW$553,$B34,'conditional forecasts_0'!$B$6:$B$553,"adm")</f>
        <v>421.78977170890852</v>
      </c>
      <c r="AL34">
        <f>SUMIFS('conditional forecasts_0'!AM$6:AM$553,'conditional forecasts_0'!$CW$6:$CW$553,$B34,'conditional forecasts_0'!$B$6:$B$553,"adm")</f>
        <v>373.91576267661395</v>
      </c>
      <c r="AM34">
        <f>SUMIFS('conditional forecasts_0'!AN$6:AN$553,'conditional forecasts_0'!$CW$6:$CW$553,$B34,'conditional forecasts_0'!$B$6:$B$553,"adm")</f>
        <v>419.85342296378815</v>
      </c>
      <c r="AN34">
        <f>SUMIFS('conditional forecasts_0'!AO$6:AO$553,'conditional forecasts_0'!$CW$6:$CW$553,$B34,'conditional forecasts_0'!$B$6:$B$553,"adm")</f>
        <v>422.95343891448988</v>
      </c>
      <c r="AO34">
        <f>SUMIFS('conditional forecasts_0'!AP$6:AP$553,'conditional forecasts_0'!$CW$6:$CW$553,$B34,'conditional forecasts_0'!$B$6:$B$553,"adm")</f>
        <v>481.54980347777473</v>
      </c>
      <c r="AP34">
        <f>SUMIFS('conditional forecasts_0'!AQ$6:AQ$553,'conditional forecasts_0'!$CW$6:$CW$553,$B34,'conditional forecasts_0'!$B$6:$B$553,"adm")</f>
        <v>482.48738481916541</v>
      </c>
      <c r="AQ34">
        <f>SUMIFS('conditional forecasts_0'!AR$6:AR$553,'conditional forecasts_0'!$CW$6:$CW$553,$B34,'conditional forecasts_0'!$B$6:$B$553,"adm")</f>
        <v>478.88336964117445</v>
      </c>
      <c r="AR34">
        <f>SUMIFS('conditional forecasts_0'!AS$6:AS$553,'conditional forecasts_0'!$CW$6:$CW$553,$B34,'conditional forecasts_0'!$B$6:$B$553,"adm")</f>
        <v>479.1580395268569</v>
      </c>
      <c r="AS34">
        <f>SUMIFS('conditional forecasts_0'!AT$6:AT$553,'conditional forecasts_0'!$CW$6:$CW$553,$B34,'conditional forecasts_0'!$B$6:$B$553,"adm")</f>
        <v>439.2719225331424</v>
      </c>
      <c r="AT34">
        <f>SUMIFS('conditional forecasts_0'!AU$6:AU$553,'conditional forecasts_0'!$CW$6:$CW$553,$B34,'conditional forecasts_0'!$B$6:$B$553,"adm")</f>
        <v>433.76669239659913</v>
      </c>
      <c r="AU34">
        <f>SUMIFS('conditional forecasts_0'!AV$6:AV$553,'conditional forecasts_0'!$CW$6:$CW$553,$B34,'conditional forecasts_0'!$B$6:$B$553,"adm")</f>
        <v>412.42696905873646</v>
      </c>
      <c r="AV34">
        <f>SUMIFS('conditional forecasts_0'!AW$6:AW$553,'conditional forecasts_0'!$CW$6:$CW$553,$B34,'conditional forecasts_0'!$B$6:$B$553,"adm")</f>
        <v>381.37894920417671</v>
      </c>
      <c r="AW34">
        <f>SUMIFS('conditional forecasts_0'!AX$6:AX$553,'conditional forecasts_0'!$CW$6:$CW$553,$B34,'conditional forecasts_0'!$B$6:$B$553,"adm")</f>
        <v>390.3939612484653</v>
      </c>
      <c r="AX34">
        <f>SUMIFS('conditional forecasts_0'!AY$6:AY$553,'conditional forecasts_0'!$CW$6:$CW$553,$B34,'conditional forecasts_0'!$B$6:$B$553,"adm")</f>
        <v>342.95633417065471</v>
      </c>
      <c r="AY34">
        <f>SUMIFS('conditional forecasts_0'!AZ$6:AZ$553,'conditional forecasts_0'!$CW$6:$CW$553,$B34,'conditional forecasts_0'!$B$6:$B$553,"adm")</f>
        <v>389.35200322434662</v>
      </c>
      <c r="AZ34">
        <f>SUMIFS('conditional forecasts_0'!BA$6:BA$553,'conditional forecasts_0'!$CW$6:$CW$553,$B34,'conditional forecasts_0'!$B$6:$B$553,"adm")</f>
        <v>392.89352662003103</v>
      </c>
      <c r="BA34">
        <f>SUMIFS('conditional forecasts_0'!BB$6:BB$553,'conditional forecasts_0'!$CW$6:$CW$553,$B34,'conditional forecasts_0'!$B$6:$B$553,"adm")</f>
        <v>451.8934069838391</v>
      </c>
      <c r="BB34">
        <f>SUMIFS('conditional forecasts_0'!BC$6:BC$553,'conditional forecasts_0'!$CW$6:$CW$553,$B34,'conditional forecasts_0'!$B$6:$B$553,"adm")</f>
        <v>453.19199804885886</v>
      </c>
      <c r="BC34">
        <f>SUMIFS('conditional forecasts_0'!BD$6:BD$553,'conditional forecasts_0'!$CW$6:$CW$553,$B34,'conditional forecasts_0'!$B$6:$B$553,"adm")</f>
        <v>449.91340134258445</v>
      </c>
      <c r="BD34">
        <f>SUMIFS('conditional forecasts_0'!BE$6:BE$553,'conditional forecasts_0'!$CW$6:$CW$553,$B34,'conditional forecasts_0'!$B$6:$B$553,"adm")</f>
        <v>450.48889828343266</v>
      </c>
      <c r="BE34">
        <f>SUMIFS('conditional forecasts_0'!BF$6:BF$553,'conditional forecasts_0'!$CW$6:$CW$553,$B34,'conditional forecasts_0'!$B$6:$B$553,"adm")</f>
        <v>410.88835272006389</v>
      </c>
      <c r="BF34">
        <f>SUMIFS('conditional forecasts_0'!BG$6:BG$553,'conditional forecasts_0'!$CW$6:$CW$553,$B34,'conditional forecasts_0'!$B$6:$B$553,"adm")</f>
        <v>405.65855769075029</v>
      </c>
      <c r="BG34">
        <f>SUMIFS('conditional forecasts_0'!BH$6:BH$553,'conditional forecasts_0'!$CW$6:$CW$553,$B34,'conditional forecasts_0'!$B$6:$B$553,"adm")</f>
        <v>384.58550341066677</v>
      </c>
      <c r="BH34">
        <f>SUMIFS('conditional forecasts_0'!BI$6:BI$553,'conditional forecasts_0'!$CW$6:$CW$553,$B34,'conditional forecasts_0'!$B$6:$B$553,"adm")</f>
        <v>353.79525224143521</v>
      </c>
      <c r="BI34">
        <f>SUMIFS('conditional forecasts_0'!BJ$6:BJ$553,'conditional forecasts_0'!$CW$6:$CW$553,$B34,'conditional forecasts_0'!$B$6:$B$553,"adm")</f>
        <v>363.06006611640544</v>
      </c>
      <c r="BJ34">
        <f>SUMIFS('conditional forecasts_0'!BK$6:BK$553,'conditional forecasts_0'!$CW$6:$CW$553,$B34,'conditional forecasts_0'!$B$6:$B$553,"adm")</f>
        <v>315.86811943049787</v>
      </c>
      <c r="BK34">
        <f>SUMIFS('conditional forecasts_0'!BL$6:BL$553,'conditional forecasts_0'!$CW$6:$CW$553,$B34,'conditional forecasts_0'!$B$6:$B$553,"adm")</f>
        <v>362.51274049400934</v>
      </c>
      <c r="BL34">
        <f>SUMIFS('conditional forecasts_0'!BM$6:BM$553,'conditional forecasts_0'!$CW$6:$CW$553,$B34,'conditional forecasts_0'!$B$6:$B$553,"adm")</f>
        <v>366.31680425954067</v>
      </c>
      <c r="BM34">
        <f>SUMIFS('conditional forecasts_0'!BN$6:BN$553,'conditional forecasts_0'!$CW$6:$CW$553,$B34,'conditional forecasts_0'!$B$6:$B$553,"adm")</f>
        <v>425.60428518861107</v>
      </c>
      <c r="BN34">
        <f>SUMIFS('conditional forecasts_0'!BO$6:BO$553,'conditional forecasts_0'!$CW$6:$CW$553,$B34,'conditional forecasts_0'!$B$6:$B$553,"adm")</f>
        <v>427.22537679958009</v>
      </c>
      <c r="BO34">
        <f>SUMIFS('conditional forecasts_0'!BP$6:BP$553,'conditional forecasts_0'!$CW$6:$CW$553,$B34,'conditional forecasts_0'!$B$6:$B$553,"adm")</f>
        <v>424.30876927151485</v>
      </c>
      <c r="BP34">
        <f>SUMIFS('conditional forecasts_0'!BQ$6:BQ$553,'conditional forecasts_0'!$CW$6:$CW$553,$B34,'conditional forecasts_0'!$B$6:$B$553,"adm")</f>
        <v>425.28109774040922</v>
      </c>
      <c r="BQ34">
        <f>SUMIFS('conditional forecasts_0'!BR$6:BR$553,'conditional forecasts_0'!$CW$6:$CW$553,$B34,'conditional forecasts_0'!$B$6:$B$553,"adm")</f>
        <v>386.0950268335726</v>
      </c>
      <c r="BR34">
        <f>SUMIFS('conditional forecasts_0'!BS$6:BS$553,'conditional forecasts_0'!$CW$6:$CW$553,$B34,'conditional forecasts_0'!$B$6:$B$553,"adm")</f>
        <v>381.26663815976599</v>
      </c>
      <c r="BS34">
        <f>SUMIFS('conditional forecasts_0'!BT$6:BT$553,'conditional forecasts_0'!$CW$6:$CW$553,$B34,'conditional forecasts_0'!$B$6:$B$553,"adm")</f>
        <v>360.54107846944612</v>
      </c>
      <c r="BT34">
        <f>SUMIFS('conditional forecasts_0'!BU$6:BU$553,'conditional forecasts_0'!$CW$6:$CW$553,$B34,'conditional forecasts_0'!$B$6:$B$553,"adm")</f>
        <v>330.00254065392579</v>
      </c>
      <c r="BU34">
        <f>SUMIFS('conditional forecasts_0'!BV$6:BV$553,'conditional forecasts_0'!$CW$6:$CW$553,$B34,'conditional forecasts_0'!$B$6:$B$553,"adm")</f>
        <v>339.39472900947897</v>
      </c>
      <c r="BV34">
        <f>SUMIFS('conditional forecasts_0'!BW$6:BW$553,'conditional forecasts_0'!$CW$6:$CW$553,$B34,'conditional forecasts_0'!$B$6:$B$553,"adm")</f>
        <v>292.2065421436086</v>
      </c>
      <c r="BW34">
        <f>SUMIFS('conditional forecasts_0'!BX$6:BX$553,'conditional forecasts_0'!$CW$6:$CW$553,$B34,'conditional forecasts_0'!$B$6:$B$553,"adm")</f>
        <v>338.77259699511541</v>
      </c>
      <c r="BX34">
        <f>SUMIFS('conditional forecasts_0'!BY$6:BY$553,'conditional forecasts_0'!$CW$6:$CW$553,$B34,'conditional forecasts_0'!$B$6:$B$553,"adm")</f>
        <v>342.49763115708134</v>
      </c>
      <c r="BY34">
        <f>SUMIFS('conditional forecasts_0'!BZ$6:BZ$553,'conditional forecasts_0'!$CW$6:$CW$553,$B34,'conditional forecasts_0'!$B$6:$B$553,"adm")</f>
        <v>401.81253294794755</v>
      </c>
      <c r="BZ34">
        <f>SUMIFS('conditional forecasts_0'!CA$6:CA$553,'conditional forecasts_0'!$CW$6:$CW$553,$B34,'conditional forecasts_0'!$B$6:$B$553,"adm")</f>
        <v>403.66907466056011</v>
      </c>
      <c r="CA34">
        <f>SUMIFS('conditional forecasts_0'!CB$6:CB$553,'conditional forecasts_0'!$CW$6:$CW$553,$B34,'conditional forecasts_0'!$B$6:$B$553,"adm")</f>
        <v>401.25507655926879</v>
      </c>
      <c r="CB34">
        <f>SUMIFS('conditional forecasts_0'!CC$6:CC$553,'conditional forecasts_0'!$CW$6:$CW$553,$B34,'conditional forecasts_0'!$B$6:$B$553,"adm")</f>
        <v>402.98382736362146</v>
      </c>
      <c r="CC34">
        <f>SUMIFS('conditional forecasts_0'!CD$6:CD$553,'conditional forecasts_0'!$CW$6:$CW$553,$B34,'conditional forecasts_0'!$B$6:$B$553,"adm")</f>
        <v>364.7129499522664</v>
      </c>
      <c r="CD34">
        <f>SUMIFS('conditional forecasts_0'!CE$6:CE$553,'conditional forecasts_0'!$CW$6:$CW$553,$B34,'conditional forecasts_0'!$B$6:$B$553,"adm")</f>
        <v>360.80048177389853</v>
      </c>
      <c r="CE34">
        <f>SUMIFS('conditional forecasts_0'!CF$6:CF$553,'conditional forecasts_0'!$CW$6:$CW$553,$B34,'conditional forecasts_0'!$B$6:$B$553,"adm")</f>
        <v>340.8129819254267</v>
      </c>
      <c r="CF34">
        <f>SUMIFS('conditional forecasts_0'!CG$6:CG$553,'conditional forecasts_0'!$CW$6:$CW$553,$B34,'conditional forecasts_0'!$B$6:$B$553,"adm")</f>
        <v>310.67755516524664</v>
      </c>
      <c r="CG34">
        <f>SUMIFS('conditional forecasts_0'!CH$6:CH$553,'conditional forecasts_0'!$CW$6:$CW$553,$B34,'conditional forecasts_0'!$B$6:$B$553,"adm")</f>
        <v>320.03380269493067</v>
      </c>
      <c r="CH34">
        <f>SUMIFS('conditional forecasts_0'!CI$6:CI$553,'conditional forecasts_0'!$CW$6:$CW$553,$B34,'conditional forecasts_0'!$B$6:$B$553,"adm")</f>
        <v>272.36427478371445</v>
      </c>
      <c r="CI34">
        <f>SUMIFS('conditional forecasts_0'!CJ$6:CJ$553,'conditional forecasts_0'!$CW$6:$CW$553,$B34,'conditional forecasts_0'!$B$6:$B$553,"adm")</f>
        <v>318.04922012084808</v>
      </c>
      <c r="CJ34">
        <f>SUMIFS('conditional forecasts_0'!CK$6:CK$553,'conditional forecasts_0'!$CW$6:$CW$553,$B34,'conditional forecasts_0'!$B$6:$B$553,"adm")</f>
        <v>320.54554728571702</v>
      </c>
      <c r="CK34">
        <f>SUMIFS('conditional forecasts_0'!CL$6:CL$553,'conditional forecasts_0'!$CW$6:$CW$553,$B34,'conditional forecasts_0'!$B$6:$B$553,"adm")</f>
        <v>378.65185721096702</v>
      </c>
      <c r="CL34">
        <f>SUMIFS('conditional forecasts_0'!CM$6:CM$553,'conditional forecasts_0'!$CW$6:$CW$553,$B34,'conditional forecasts_0'!$B$6:$B$553,"adm")</f>
        <v>379.70162652156802</v>
      </c>
      <c r="CM34">
        <f>SUMIFS('conditional forecasts_0'!CN$6:CN$553,'conditional forecasts_0'!$CW$6:$CW$553,$B34,'conditional forecasts_0'!$B$6:$B$553,"adm")</f>
        <v>377.10929468054582</v>
      </c>
      <c r="CN34">
        <f>SUMIFS('conditional forecasts_0'!CO$6:CO$553,'conditional forecasts_0'!$CW$6:$CW$553,$B34,'conditional forecasts_0'!$B$6:$B$553,"adm")</f>
        <v>380.10840319855606</v>
      </c>
      <c r="CO34">
        <f>SUMIFS('conditional forecasts_0'!CP$6:CP$553,'conditional forecasts_0'!$CW$6:$CW$553,$B34,'conditional forecasts_0'!$B$6:$B$553,"adm")</f>
        <v>343.9796921065103</v>
      </c>
      <c r="CP34">
        <f>SUMIFS('conditional forecasts_0'!CQ$6:CQ$553,'conditional forecasts_0'!$CW$6:$CW$553,$B34,'conditional forecasts_0'!$B$6:$B$553,"adm")</f>
        <v>345.40177573225947</v>
      </c>
      <c r="CQ34">
        <f>SUMIFS('conditional forecasts_0'!CR$6:CR$553,'conditional forecasts_0'!$CW$6:$CW$553,$B34,'conditional forecasts_0'!$B$6:$B$553,"adm")</f>
        <v>332.9280857464376</v>
      </c>
      <c r="CR34">
        <f>SUMIFS('conditional forecasts_0'!CS$6:CS$553,'conditional forecasts_0'!$CW$6:$CW$553,$B34,'conditional forecasts_0'!$B$6:$B$553,"adm")</f>
        <v>295.10708596002183</v>
      </c>
      <c r="CS34">
        <f>SUMIFS('conditional forecasts_0'!CT$6:CT$553,'conditional forecasts_0'!$CW$6:$CW$553,$B34,'conditional forecasts_0'!$B$6:$B$553,"adm")</f>
        <v>313.25931443657066</v>
      </c>
      <c r="CT34">
        <f>SUMIFS('conditional forecasts_0'!CU$6:CU$553,'conditional forecasts_0'!$CW$6:$CW$553,$B34,'conditional forecasts_0'!$B$6:$B$553,"adm")</f>
        <v>275.94887341780344</v>
      </c>
    </row>
    <row r="35" spans="2:98" x14ac:dyDescent="0.3">
      <c r="B35">
        <v>2307</v>
      </c>
      <c r="C35">
        <f>SUMIFS('conditional forecasts_0'!D$6:D$553,'conditional forecasts_0'!$CW$6:$CW$553,$B35,'conditional forecasts_0'!$B$6:$B$553,"adm")</f>
        <v>1610.0866576114836</v>
      </c>
      <c r="D35">
        <f>SUMIFS('conditional forecasts_0'!E$6:E$553,'conditional forecasts_0'!$CW$6:$CW$553,$B35,'conditional forecasts_0'!$B$6:$B$553,"adm")</f>
        <v>1669.6360218731534</v>
      </c>
      <c r="E35">
        <f>SUMIFS('conditional forecasts_0'!F$6:F$553,'conditional forecasts_0'!$CW$6:$CW$553,$B35,'conditional forecasts_0'!$B$6:$B$553,"adm")</f>
        <v>1941.0149806928198</v>
      </c>
      <c r="F35">
        <f>SUMIFS('conditional forecasts_0'!G$6:G$553,'conditional forecasts_0'!$CW$6:$CW$553,$B35,'conditional forecasts_0'!$B$6:$B$553,"adm")</f>
        <v>1951.9757584409526</v>
      </c>
      <c r="G35">
        <f>SUMIFS('conditional forecasts_0'!H$6:H$553,'conditional forecasts_0'!$CW$6:$CW$553,$B35,'conditional forecasts_0'!$B$6:$B$553,"adm")</f>
        <v>1938.8201864469054</v>
      </c>
      <c r="H35">
        <f>SUMIFS('conditional forecasts_0'!I$6:I$553,'conditional forecasts_0'!$CW$6:$CW$553,$B35,'conditional forecasts_0'!$B$6:$B$553,"adm")</f>
        <v>1993.8475116918837</v>
      </c>
      <c r="I35">
        <f>SUMIFS('conditional forecasts_0'!J$6:J$553,'conditional forecasts_0'!$CW$6:$CW$553,$B35,'conditional forecasts_0'!$B$6:$B$553,"adm")</f>
        <v>1856.6367035747817</v>
      </c>
      <c r="J35">
        <f>SUMIFS('conditional forecasts_0'!K$6:K$553,'conditional forecasts_0'!$CW$6:$CW$553,$B35,'conditional forecasts_0'!$B$6:$B$553,"adm")</f>
        <v>1848.5193559198651</v>
      </c>
      <c r="K35">
        <f>SUMIFS('conditional forecasts_0'!L$6:L$553,'conditional forecasts_0'!$CW$6:$CW$553,$B35,'conditional forecasts_0'!$B$6:$B$553,"adm")</f>
        <v>1770.2614558575547</v>
      </c>
      <c r="L35">
        <f>SUMIFS('conditional forecasts_0'!M$6:M$553,'conditional forecasts_0'!$CW$6:$CW$553,$B35,'conditional forecasts_0'!$B$6:$B$553,"adm")</f>
        <v>1593.2206207500062</v>
      </c>
      <c r="M35">
        <f>SUMIFS('conditional forecasts_0'!N$6:N$553,'conditional forecasts_0'!$CW$6:$CW$553,$B35,'conditional forecasts_0'!$B$6:$B$553,"adm")</f>
        <v>1549.5624446793809</v>
      </c>
      <c r="N35">
        <f>SUMIFS('conditional forecasts_0'!O$6:O$553,'conditional forecasts_0'!$CW$6:$CW$553,$B35,'conditional forecasts_0'!$B$6:$B$553,"adm")</f>
        <v>1249.583130678134</v>
      </c>
      <c r="O35">
        <f>SUMIFS('conditional forecasts_0'!P$6:P$553,'conditional forecasts_0'!$CW$6:$CW$553,$B35,'conditional forecasts_0'!$B$6:$B$553,"adm")</f>
        <v>1469.5334880488106</v>
      </c>
      <c r="P35">
        <f>SUMIFS('conditional forecasts_0'!Q$6:Q$553,'conditional forecasts_0'!$CW$6:$CW$553,$B35,'conditional forecasts_0'!$B$6:$B$553,"adm")</f>
        <v>1517.830435706516</v>
      </c>
      <c r="Q35">
        <f>SUMIFS('conditional forecasts_0'!R$6:R$553,'conditional forecasts_0'!$CW$6:$CW$553,$B35,'conditional forecasts_0'!$B$6:$B$553,"adm")</f>
        <v>1809.0994908337441</v>
      </c>
      <c r="R35">
        <f>SUMIFS('conditional forecasts_0'!S$6:S$553,'conditional forecasts_0'!$CW$6:$CW$553,$B35,'conditional forecasts_0'!$B$6:$B$553,"adm")</f>
        <v>1826.0512528920744</v>
      </c>
      <c r="S35">
        <f>SUMIFS('conditional forecasts_0'!T$6:T$553,'conditional forecasts_0'!$CW$6:$CW$553,$B35,'conditional forecasts_0'!$B$6:$B$553,"adm")</f>
        <v>1809.5506548156902</v>
      </c>
      <c r="T35">
        <f>SUMIFS('conditional forecasts_0'!U$6:U$553,'conditional forecasts_0'!$CW$6:$CW$553,$B35,'conditional forecasts_0'!$B$6:$B$553,"adm")</f>
        <v>1847.8071760030325</v>
      </c>
      <c r="U35">
        <f>SUMIFS('conditional forecasts_0'!V$6:V$553,'conditional forecasts_0'!$CW$6:$CW$553,$B35,'conditional forecasts_0'!$B$6:$B$553,"adm")</f>
        <v>1694.0600738748271</v>
      </c>
      <c r="V35">
        <f>SUMIFS('conditional forecasts_0'!W$6:W$553,'conditional forecasts_0'!$CW$6:$CW$553,$B35,'conditional forecasts_0'!$B$6:$B$553,"adm")</f>
        <v>1668.3925893036983</v>
      </c>
      <c r="W35">
        <f>SUMIFS('conditional forecasts_0'!X$6:X$553,'conditional forecasts_0'!$CW$6:$CW$553,$B35,'conditional forecasts_0'!$B$6:$B$553,"adm")</f>
        <v>1581.1220739705061</v>
      </c>
      <c r="X35">
        <f>SUMIFS('conditional forecasts_0'!Y$6:Y$553,'conditional forecasts_0'!$CW$6:$CW$553,$B35,'conditional forecasts_0'!$B$6:$B$553,"adm")</f>
        <v>1407.1690929683029</v>
      </c>
      <c r="Y35">
        <f>SUMIFS('conditional forecasts_0'!Z$6:Z$553,'conditional forecasts_0'!$CW$6:$CW$553,$B35,'conditional forecasts_0'!$B$6:$B$553,"adm")</f>
        <v>1375.3827028582798</v>
      </c>
      <c r="Z35">
        <f>SUMIFS('conditional forecasts_0'!AA$6:AA$553,'conditional forecasts_0'!$CW$6:$CW$553,$B35,'conditional forecasts_0'!$B$6:$B$553,"adm")</f>
        <v>1091.2123458463932</v>
      </c>
      <c r="AA35">
        <f>SUMIFS('conditional forecasts_0'!AB$6:AB$553,'conditional forecasts_0'!$CW$6:$CW$553,$B35,'conditional forecasts_0'!$B$6:$B$553,"adm")</f>
        <v>1325.5507471829619</v>
      </c>
      <c r="AB35">
        <f>SUMIFS('conditional forecasts_0'!AC$6:AC$553,'conditional forecasts_0'!$CW$6:$CW$553,$B35,'conditional forecasts_0'!$B$6:$B$553,"adm")</f>
        <v>1382.8537646183988</v>
      </c>
      <c r="AC35">
        <f>SUMIFS('conditional forecasts_0'!AD$6:AD$553,'conditional forecasts_0'!$CW$6:$CW$553,$B35,'conditional forecasts_0'!$B$6:$B$553,"adm")</f>
        <v>1676.6487093606165</v>
      </c>
      <c r="AD35">
        <f>SUMIFS('conditional forecasts_0'!AE$6:AE$553,'conditional forecasts_0'!$CW$6:$CW$553,$B35,'conditional forecasts_0'!$B$6:$B$553,"adm")</f>
        <v>1691.0749566692791</v>
      </c>
      <c r="AE35">
        <f>SUMIFS('conditional forecasts_0'!AF$6:AF$553,'conditional forecasts_0'!$CW$6:$CW$553,$B35,'conditional forecasts_0'!$B$6:$B$553,"adm")</f>
        <v>1669.6030370153592</v>
      </c>
      <c r="AF35">
        <f>SUMIFS('conditional forecasts_0'!AG$6:AG$553,'conditional forecasts_0'!$CW$6:$CW$553,$B35,'conditional forecasts_0'!$B$6:$B$553,"adm")</f>
        <v>1702.9573511814726</v>
      </c>
      <c r="AG35">
        <f>SUMIFS('conditional forecasts_0'!AH$6:AH$553,'conditional forecasts_0'!$CW$6:$CW$553,$B35,'conditional forecasts_0'!$B$6:$B$553,"adm")</f>
        <v>1545.9931359361569</v>
      </c>
      <c r="AH35">
        <f>SUMIFS('conditional forecasts_0'!AI$6:AI$553,'conditional forecasts_0'!$CW$6:$CW$553,$B35,'conditional forecasts_0'!$B$6:$B$553,"adm")</f>
        <v>1519.3156002028006</v>
      </c>
      <c r="AI35">
        <f>SUMIFS('conditional forecasts_0'!AJ$6:AJ$553,'conditional forecasts_0'!$CW$6:$CW$553,$B35,'conditional forecasts_0'!$B$6:$B$553,"adm")</f>
        <v>1432.9780552268169</v>
      </c>
      <c r="AJ35">
        <f>SUMIFS('conditional forecasts_0'!AK$6:AK$553,'conditional forecasts_0'!$CW$6:$CW$553,$B35,'conditional forecasts_0'!$B$6:$B$553,"adm")</f>
        <v>1261.2943840876692</v>
      </c>
      <c r="AK35">
        <f>SUMIFS('conditional forecasts_0'!AL$6:AL$553,'conditional forecasts_0'!$CW$6:$CW$553,$B35,'conditional forecasts_0'!$B$6:$B$553,"adm")</f>
        <v>1232.495987621096</v>
      </c>
      <c r="AL35">
        <f>SUMIFS('conditional forecasts_0'!AM$6:AM$553,'conditional forecasts_0'!$CW$6:$CW$553,$B35,'conditional forecasts_0'!$B$6:$B$553,"adm")</f>
        <v>951.56123092414532</v>
      </c>
      <c r="AM35">
        <f>SUMIFS('conditional forecasts_0'!AN$6:AN$553,'conditional forecasts_0'!$CW$6:$CW$553,$B35,'conditional forecasts_0'!$B$6:$B$553,"adm")</f>
        <v>1189.058845030517</v>
      </c>
      <c r="AN35">
        <f>SUMIFS('conditional forecasts_0'!AO$6:AO$553,'conditional forecasts_0'!$CW$6:$CW$553,$B35,'conditional forecasts_0'!$B$6:$B$553,"adm")</f>
        <v>1249.2041436883519</v>
      </c>
      <c r="AO35">
        <f>SUMIFS('conditional forecasts_0'!AP$6:AP$553,'conditional forecasts_0'!$CW$6:$CW$553,$B35,'conditional forecasts_0'!$B$6:$B$553,"adm")</f>
        <v>1545.3348632782038</v>
      </c>
      <c r="AP35">
        <f>SUMIFS('conditional forecasts_0'!AQ$6:AQ$553,'conditional forecasts_0'!$CW$6:$CW$553,$B35,'conditional forecasts_0'!$B$6:$B$553,"adm")</f>
        <v>1561.4735473195528</v>
      </c>
      <c r="AQ35">
        <f>SUMIFS('conditional forecasts_0'!AR$6:AR$553,'conditional forecasts_0'!$CW$6:$CW$553,$B35,'conditional forecasts_0'!$B$6:$B$553,"adm")</f>
        <v>1541.090524808031</v>
      </c>
      <c r="AR35">
        <f>SUMIFS('conditional forecasts_0'!AS$6:AS$553,'conditional forecasts_0'!$CW$6:$CW$553,$B35,'conditional forecasts_0'!$B$6:$B$553,"adm")</f>
        <v>1575.0480262919284</v>
      </c>
      <c r="AS35">
        <f>SUMIFS('conditional forecasts_0'!AT$6:AT$553,'conditional forecasts_0'!$CW$6:$CW$553,$B35,'conditional forecasts_0'!$B$6:$B$553,"adm")</f>
        <v>1418.4479180286862</v>
      </c>
      <c r="AT35">
        <f>SUMIFS('conditional forecasts_0'!AU$6:AU$553,'conditional forecasts_0'!$CW$6:$CW$553,$B35,'conditional forecasts_0'!$B$6:$B$553,"adm")</f>
        <v>1392.1764277370453</v>
      </c>
      <c r="AU35">
        <f>SUMIFS('conditional forecasts_0'!AV$6:AV$553,'conditional forecasts_0'!$CW$6:$CW$553,$B35,'conditional forecasts_0'!$B$6:$B$553,"adm")</f>
        <v>1306.5155051737861</v>
      </c>
      <c r="AV35">
        <f>SUMIFS('conditional forecasts_0'!AW$6:AW$553,'conditional forecasts_0'!$CW$6:$CW$553,$B35,'conditional forecasts_0'!$B$6:$B$553,"adm")</f>
        <v>1135.8932756793361</v>
      </c>
      <c r="AW35">
        <f>SUMIFS('conditional forecasts_0'!AX$6:AX$553,'conditional forecasts_0'!$CW$6:$CW$553,$B35,'conditional forecasts_0'!$B$6:$B$553,"adm")</f>
        <v>1108.5256624299768</v>
      </c>
      <c r="AX35">
        <f>SUMIFS('conditional forecasts_0'!AY$6:AY$553,'conditional forecasts_0'!$CW$6:$CW$553,$B35,'conditional forecasts_0'!$B$6:$B$553,"adm")</f>
        <v>829.27644230518808</v>
      </c>
      <c r="AY35">
        <f>SUMIFS('conditional forecasts_0'!AZ$6:AZ$553,'conditional forecasts_0'!$CW$6:$CW$553,$B35,'conditional forecasts_0'!$B$6:$B$553,"adm")</f>
        <v>1068.5576878985707</v>
      </c>
      <c r="AZ35">
        <f>SUMIFS('conditional forecasts_0'!BA$6:BA$553,'conditional forecasts_0'!$CW$6:$CW$553,$B35,'conditional forecasts_0'!$B$6:$B$553,"adm")</f>
        <v>1130.4431908201761</v>
      </c>
      <c r="BA35">
        <f>SUMIFS('conditional forecasts_0'!BB$6:BB$553,'conditional forecasts_0'!$CW$6:$CW$553,$B35,'conditional forecasts_0'!$B$6:$B$553,"adm")</f>
        <v>1428.1812707481304</v>
      </c>
      <c r="BB35">
        <f>SUMIFS('conditional forecasts_0'!BC$6:BC$553,'conditional forecasts_0'!$CW$6:$CW$553,$B35,'conditional forecasts_0'!$B$6:$B$553,"adm")</f>
        <v>1445.766237406478</v>
      </c>
      <c r="BC35">
        <f>SUMIFS('conditional forecasts_0'!BD$6:BD$553,'conditional forecasts_0'!$CW$6:$CW$553,$B35,'conditional forecasts_0'!$B$6:$B$553,"adm")</f>
        <v>1426.6873804521726</v>
      </c>
      <c r="BD35">
        <f>SUMIFS('conditional forecasts_0'!BE$6:BE$553,'conditional forecasts_0'!$CW$6:$CW$553,$B35,'conditional forecasts_0'!$B$6:$B$553,"adm")</f>
        <v>1461.8480732430753</v>
      </c>
      <c r="BE35">
        <f>SUMIFS('conditional forecasts_0'!BF$6:BF$553,'conditional forecasts_0'!$CW$6:$CW$553,$B35,'conditional forecasts_0'!$B$6:$B$553,"adm")</f>
        <v>1306.3900349353448</v>
      </c>
      <c r="BF35">
        <f>SUMIFS('conditional forecasts_0'!BG$6:BG$553,'conditional forecasts_0'!$CW$6:$CW$553,$B35,'conditional forecasts_0'!$B$6:$B$553,"adm")</f>
        <v>1281.2243032073764</v>
      </c>
      <c r="BG35">
        <f>SUMIFS('conditional forecasts_0'!BH$6:BH$553,'conditional forecasts_0'!$CW$6:$CW$553,$B35,'conditional forecasts_0'!$B$6:$B$553,"adm")</f>
        <v>1196.6406668535612</v>
      </c>
      <c r="BH35">
        <f>SUMIFS('conditional forecasts_0'!BI$6:BI$553,'conditional forecasts_0'!$CW$6:$CW$553,$B35,'conditional forecasts_0'!$B$6:$B$553,"adm")</f>
        <v>1027.0651662390474</v>
      </c>
      <c r="BI35">
        <f>SUMIFS('conditional forecasts_0'!BJ$6:BJ$553,'conditional forecasts_0'!$CW$6:$CW$553,$B35,'conditional forecasts_0'!$B$6:$B$553,"adm")</f>
        <v>1000.7124933930836</v>
      </c>
      <c r="BJ35">
        <f>SUMIFS('conditional forecasts_0'!BK$6:BK$553,'conditional forecasts_0'!$CW$6:$CW$553,$B35,'conditional forecasts_0'!$B$6:$B$553,"adm")</f>
        <v>722.45548297783193</v>
      </c>
      <c r="BK35">
        <f>SUMIFS('conditional forecasts_0'!BL$6:BL$553,'conditional forecasts_0'!$CW$6:$CW$553,$B35,'conditional forecasts_0'!$B$6:$B$553,"adm")</f>
        <v>962.73033111616871</v>
      </c>
      <c r="BL35">
        <f>SUMIFS('conditional forecasts_0'!BM$6:BM$553,'conditional forecasts_0'!$CW$6:$CW$553,$B35,'conditional forecasts_0'!$B$6:$B$553,"adm")</f>
        <v>1025.6489160976889</v>
      </c>
      <c r="BM35">
        <f>SUMIFS('conditional forecasts_0'!BN$6:BN$553,'conditional forecasts_0'!$CW$6:$CW$553,$B35,'conditional forecasts_0'!$B$6:$B$553,"adm")</f>
        <v>1324.5049476473737</v>
      </c>
      <c r="BN35">
        <f>SUMIFS('conditional forecasts_0'!BO$6:BO$553,'conditional forecasts_0'!$CW$6:$CW$553,$B35,'conditional forecasts_0'!$B$6:$B$553,"adm")</f>
        <v>1343.3343123478892</v>
      </c>
      <c r="BO35">
        <f>SUMIFS('conditional forecasts_0'!BP$6:BP$553,'conditional forecasts_0'!$CW$6:$CW$553,$B35,'conditional forecasts_0'!$B$6:$B$553,"adm")</f>
        <v>1325.6499270516388</v>
      </c>
      <c r="BP35">
        <f>SUMIFS('conditional forecasts_0'!BQ$6:BQ$553,'conditional forecasts_0'!$CW$6:$CW$553,$B35,'conditional forecasts_0'!$B$6:$B$553,"adm")</f>
        <v>1362.3456216392751</v>
      </c>
      <c r="BQ35">
        <f>SUMIFS('conditional forecasts_0'!BR$6:BR$553,'conditional forecasts_0'!$CW$6:$CW$553,$B35,'conditional forecasts_0'!$B$6:$B$553,"adm")</f>
        <v>1208.5073343725705</v>
      </c>
      <c r="BR35">
        <f>SUMIFS('conditional forecasts_0'!BS$6:BS$553,'conditional forecasts_0'!$CW$6:$CW$553,$B35,'conditional forecasts_0'!$B$6:$B$553,"adm")</f>
        <v>1184.9385070837782</v>
      </c>
      <c r="BS35">
        <f>SUMIFS('conditional forecasts_0'!BT$6:BT$553,'conditional forecasts_0'!$CW$6:$CW$553,$B35,'conditional forecasts_0'!$B$6:$B$553,"adm")</f>
        <v>1101.7784316766715</v>
      </c>
      <c r="BT35">
        <f>SUMIFS('conditional forecasts_0'!BU$6:BU$553,'conditional forecasts_0'!$CW$6:$CW$553,$B35,'conditional forecasts_0'!$B$6:$B$553,"adm")</f>
        <v>933.28935343272076</v>
      </c>
      <c r="BU35">
        <f>SUMIFS('conditional forecasts_0'!BV$6:BV$553,'conditional forecasts_0'!$CW$6:$CW$553,$B35,'conditional forecasts_0'!$B$6:$B$553,"adm")</f>
        <v>907.55972406304863</v>
      </c>
      <c r="BV35">
        <f>SUMIFS('conditional forecasts_0'!BW$6:BW$553,'conditional forecasts_0'!$CW$6:$CW$553,$B35,'conditional forecasts_0'!$B$6:$B$553,"adm")</f>
        <v>629.43525212401448</v>
      </c>
      <c r="BW35">
        <f>SUMIFS('conditional forecasts_0'!BX$6:BX$553,'conditional forecasts_0'!$CW$6:$CW$553,$B35,'conditional forecasts_0'!$B$6:$B$553,"adm")</f>
        <v>869.47470398126575</v>
      </c>
      <c r="BX35">
        <f>SUMIFS('conditional forecasts_0'!BY$6:BY$553,'conditional forecasts_0'!$CW$6:$CW$553,$B35,'conditional forecasts_0'!$B$6:$B$553,"adm")</f>
        <v>932.07615213312329</v>
      </c>
      <c r="BY35">
        <f>SUMIFS('conditional forecasts_0'!BZ$6:BZ$553,'conditional forecasts_0'!$CW$6:$CW$553,$B35,'conditional forecasts_0'!$B$6:$B$553,"adm")</f>
        <v>1230.9391884702347</v>
      </c>
      <c r="BZ35">
        <f>SUMIFS('conditional forecasts_0'!CA$6:CA$553,'conditional forecasts_0'!$CW$6:$CW$553,$B35,'conditional forecasts_0'!$B$6:$B$553,"adm")</f>
        <v>1250.5181123139471</v>
      </c>
      <c r="CA35">
        <f>SUMIFS('conditional forecasts_0'!CB$6:CB$553,'conditional forecasts_0'!$CW$6:$CW$553,$B35,'conditional forecasts_0'!$B$6:$B$553,"adm")</f>
        <v>1234.609586597498</v>
      </c>
      <c r="CB35">
        <f>SUMIFS('conditional forecasts_0'!CC$6:CC$553,'conditional forecasts_0'!$CW$6:$CW$553,$B35,'conditional forecasts_0'!$B$6:$B$553,"adm")</f>
        <v>1274.1196095379521</v>
      </c>
      <c r="CC35">
        <f>SUMIFS('conditional forecasts_0'!CD$6:CD$553,'conditional forecasts_0'!$CW$6:$CW$553,$B35,'conditional forecasts_0'!$B$6:$B$553,"adm")</f>
        <v>1123.8139023119293</v>
      </c>
      <c r="CD35">
        <f>SUMIFS('conditional forecasts_0'!CE$6:CE$553,'conditional forecasts_0'!$CW$6:$CW$553,$B35,'conditional forecasts_0'!$B$6:$B$553,"adm")</f>
        <v>1103.8983749374447</v>
      </c>
      <c r="CE35">
        <f>SUMIFS('conditional forecasts_0'!CF$6:CF$553,'conditional forecasts_0'!$CW$6:$CW$553,$B35,'conditional forecasts_0'!$B$6:$B$553,"adm")</f>
        <v>1023.7961414215011</v>
      </c>
      <c r="CF35">
        <f>SUMIFS('conditional forecasts_0'!CG$6:CG$553,'conditional forecasts_0'!$CW$6:$CW$553,$B35,'conditional forecasts_0'!$B$6:$B$553,"adm")</f>
        <v>857.1226852359523</v>
      </c>
      <c r="CG35">
        <f>SUMIFS('conditional forecasts_0'!CH$6:CH$553,'conditional forecasts_0'!$CW$6:$CW$553,$B35,'conditional forecasts_0'!$B$6:$B$553,"adm")</f>
        <v>831.52441317020475</v>
      </c>
      <c r="CH35">
        <f>SUMIFS('conditional forecasts_0'!CI$6:CI$553,'conditional forecasts_0'!$CW$6:$CW$553,$B35,'conditional forecasts_0'!$B$6:$B$553,"adm")</f>
        <v>551.80499196451933</v>
      </c>
      <c r="CI35">
        <f>SUMIFS('conditional forecasts_0'!CJ$6:CJ$553,'conditional forecasts_0'!$CW$6:$CW$553,$B35,'conditional forecasts_0'!$B$6:$B$553,"adm")</f>
        <v>788.77991236429398</v>
      </c>
      <c r="CJ35">
        <f>SUMIFS('conditional forecasts_0'!CK$6:CK$553,'conditional forecasts_0'!$CW$6:$CW$553,$B35,'conditional forecasts_0'!$B$6:$B$553,"adm")</f>
        <v>846.967715894516</v>
      </c>
      <c r="CK35">
        <f>SUMIFS('conditional forecasts_0'!CL$6:CL$553,'conditional forecasts_0'!$CW$6:$CW$553,$B35,'conditional forecasts_0'!$B$6:$B$553,"adm")</f>
        <v>1141.4303681523788</v>
      </c>
      <c r="CL35">
        <f>SUMIFS('conditional forecasts_0'!CM$6:CM$553,'conditional forecasts_0'!$CW$6:$CW$553,$B35,'conditional forecasts_0'!$B$6:$B$553,"adm")</f>
        <v>1157.9626022121877</v>
      </c>
      <c r="CM35">
        <f>SUMIFS('conditional forecasts_0'!CN$6:CN$553,'conditional forecasts_0'!$CW$6:$CW$553,$B35,'conditional forecasts_0'!$B$6:$B$553,"adm")</f>
        <v>1139.9951623345789</v>
      </c>
      <c r="CN35">
        <f>SUMIFS('conditional forecasts_0'!CO$6:CO$553,'conditional forecasts_0'!$CW$6:$CW$553,$B35,'conditional forecasts_0'!$B$6:$B$553,"adm")</f>
        <v>1183.5715166627672</v>
      </c>
      <c r="CO35">
        <f>SUMIFS('conditional forecasts_0'!CP$6:CP$553,'conditional forecasts_0'!$CW$6:$CW$553,$B35,'conditional forecasts_0'!$B$6:$B$553,"adm")</f>
        <v>1040.56332423706</v>
      </c>
      <c r="CP35">
        <f>SUMIFS('conditional forecasts_0'!CQ$6:CQ$553,'conditional forecasts_0'!$CW$6:$CW$553,$B35,'conditional forecasts_0'!$B$6:$B$553,"adm")</f>
        <v>1035.8907504113322</v>
      </c>
      <c r="CQ35">
        <f>SUMIFS('conditional forecasts_0'!CR$6:CR$553,'conditional forecasts_0'!$CW$6:$CW$553,$B35,'conditional forecasts_0'!$B$6:$B$553,"adm")</f>
        <v>995.58171127358332</v>
      </c>
      <c r="CR35">
        <f>SUMIFS('conditional forecasts_0'!CS$6:CS$553,'conditional forecasts_0'!$CW$6:$CW$553,$B35,'conditional forecasts_0'!$B$6:$B$553,"adm")</f>
        <v>788.88208912956247</v>
      </c>
      <c r="CS35">
        <f>SUMIFS('conditional forecasts_0'!CT$6:CT$553,'conditional forecasts_0'!$CW$6:$CW$553,$B35,'conditional forecasts_0'!$B$6:$B$553,"adm")</f>
        <v>786.45983430943977</v>
      </c>
      <c r="CT35">
        <f>SUMIFS('conditional forecasts_0'!CU$6:CU$553,'conditional forecasts_0'!$CW$6:$CW$553,$B35,'conditional forecasts_0'!$B$6:$B$553,"adm")</f>
        <v>611.43421476685307</v>
      </c>
    </row>
    <row r="36" spans="2:98" x14ac:dyDescent="0.3">
      <c r="B36">
        <v>2302</v>
      </c>
      <c r="C36">
        <f>SUMIFS('conditional forecasts_0'!D$6:D$553,'conditional forecasts_0'!$CW$6:$CW$553,$B36,'conditional forecasts_0'!$B$6:$B$553,"adm")</f>
        <v>1158.5162106847977</v>
      </c>
      <c r="D36">
        <f>SUMIFS('conditional forecasts_0'!E$6:E$553,'conditional forecasts_0'!$CW$6:$CW$553,$B36,'conditional forecasts_0'!$B$6:$B$553,"adm")</f>
        <v>1312.7343846265833</v>
      </c>
      <c r="E36">
        <f>SUMIFS('conditional forecasts_0'!F$6:F$553,'conditional forecasts_0'!$CW$6:$CW$553,$B36,'conditional forecasts_0'!$B$6:$B$553,"adm")</f>
        <v>1524.2763959870822</v>
      </c>
      <c r="F36">
        <f>SUMIFS('conditional forecasts_0'!G$6:G$553,'conditional forecasts_0'!$CW$6:$CW$553,$B36,'conditional forecasts_0'!$B$6:$B$553,"adm")</f>
        <v>1535.3111024278955</v>
      </c>
      <c r="G36">
        <f>SUMIFS('conditional forecasts_0'!H$6:H$553,'conditional forecasts_0'!$CW$6:$CW$553,$B36,'conditional forecasts_0'!$B$6:$B$553,"adm")</f>
        <v>1478.1188642245006</v>
      </c>
      <c r="H36">
        <f>SUMIFS('conditional forecasts_0'!I$6:I$553,'conditional forecasts_0'!$CW$6:$CW$553,$B36,'conditional forecasts_0'!$B$6:$B$553,"adm")</f>
        <v>1548.6338838673157</v>
      </c>
      <c r="I36">
        <f>SUMIFS('conditional forecasts_0'!J$6:J$553,'conditional forecasts_0'!$CW$6:$CW$553,$B36,'conditional forecasts_0'!$B$6:$B$553,"adm")</f>
        <v>1451.3941112399523</v>
      </c>
      <c r="J36">
        <f>SUMIFS('conditional forecasts_0'!K$6:K$553,'conditional forecasts_0'!$CW$6:$CW$553,$B36,'conditional forecasts_0'!$B$6:$B$553,"adm")</f>
        <v>1447.700448311092</v>
      </c>
      <c r="K36">
        <f>SUMIFS('conditional forecasts_0'!L$6:L$553,'conditional forecasts_0'!$CW$6:$CW$553,$B36,'conditional forecasts_0'!$B$6:$B$553,"adm")</f>
        <v>1427.2695685541994</v>
      </c>
      <c r="L36">
        <f>SUMIFS('conditional forecasts_0'!M$6:M$553,'conditional forecasts_0'!$CW$6:$CW$553,$B36,'conditional forecasts_0'!$B$6:$B$553,"adm")</f>
        <v>1229.7057483476526</v>
      </c>
      <c r="M36">
        <f>SUMIFS('conditional forecasts_0'!N$6:N$553,'conditional forecasts_0'!$CW$6:$CW$553,$B36,'conditional forecasts_0'!$B$6:$B$553,"adm")</f>
        <v>1152.4477348526209</v>
      </c>
      <c r="N36">
        <f>SUMIFS('conditional forecasts_0'!O$6:O$553,'conditional forecasts_0'!$CW$6:$CW$553,$B36,'conditional forecasts_0'!$B$6:$B$553,"adm")</f>
        <v>842.89950723786865</v>
      </c>
      <c r="O36">
        <f>SUMIFS('conditional forecasts_0'!P$6:P$553,'conditional forecasts_0'!$CW$6:$CW$553,$B36,'conditional forecasts_0'!$B$6:$B$553,"adm")</f>
        <v>1048.6708865245212</v>
      </c>
      <c r="P36">
        <f>SUMIFS('conditional forecasts_0'!Q$6:Q$553,'conditional forecasts_0'!$CW$6:$CW$553,$B36,'conditional forecasts_0'!$B$6:$B$553,"adm")</f>
        <v>1158.6866485196222</v>
      </c>
      <c r="Q36">
        <f>SUMIFS('conditional forecasts_0'!R$6:R$553,'conditional forecasts_0'!$CW$6:$CW$553,$B36,'conditional forecasts_0'!$B$6:$B$553,"adm")</f>
        <v>1406.4197966875424</v>
      </c>
      <c r="R36">
        <f>SUMIFS('conditional forecasts_0'!S$6:S$553,'conditional forecasts_0'!$CW$6:$CW$553,$B36,'conditional forecasts_0'!$B$6:$B$553,"adm")</f>
        <v>1436.8927529320058</v>
      </c>
      <c r="S36">
        <f>SUMIFS('conditional forecasts_0'!T$6:T$553,'conditional forecasts_0'!$CW$6:$CW$553,$B36,'conditional forecasts_0'!$B$6:$B$553,"adm")</f>
        <v>1383.6589824049561</v>
      </c>
      <c r="T36">
        <f>SUMIFS('conditional forecasts_0'!U$6:U$553,'conditional forecasts_0'!$CW$6:$CW$553,$B36,'conditional forecasts_0'!$B$6:$B$553,"adm")</f>
        <v>1447.793761341256</v>
      </c>
      <c r="U36">
        <f>SUMIFS('conditional forecasts_0'!V$6:V$553,'conditional forecasts_0'!$CW$6:$CW$553,$B36,'conditional forecasts_0'!$B$6:$B$553,"adm")</f>
        <v>1340.7713919177986</v>
      </c>
      <c r="V36">
        <f>SUMIFS('conditional forecasts_0'!W$6:W$553,'conditional forecasts_0'!$CW$6:$CW$553,$B36,'conditional forecasts_0'!$B$6:$B$553,"adm")</f>
        <v>1326.1467534419498</v>
      </c>
      <c r="W36">
        <f>SUMIFS('conditional forecasts_0'!X$6:X$553,'conditional forecasts_0'!$CW$6:$CW$553,$B36,'conditional forecasts_0'!$B$6:$B$553,"adm")</f>
        <v>1301.0617580169087</v>
      </c>
      <c r="X36">
        <f>SUMIFS('conditional forecasts_0'!Y$6:Y$553,'conditional forecasts_0'!$CW$6:$CW$553,$B36,'conditional forecasts_0'!$B$6:$B$553,"adm")</f>
        <v>1109.1170435893134</v>
      </c>
      <c r="Y36">
        <f>SUMIFS('conditional forecasts_0'!Z$6:Z$553,'conditional forecasts_0'!$CW$6:$CW$553,$B36,'conditional forecasts_0'!$B$6:$B$553,"adm")</f>
        <v>1043.3374015286158</v>
      </c>
      <c r="Z36">
        <f>SUMIFS('conditional forecasts_0'!AA$6:AA$553,'conditional forecasts_0'!$CW$6:$CW$553,$B36,'conditional forecasts_0'!$B$6:$B$553,"adm")</f>
        <v>746.50115113172615</v>
      </c>
      <c r="AA36">
        <f>SUMIFS('conditional forecasts_0'!AB$6:AB$553,'conditional forecasts_0'!$CW$6:$CW$553,$B36,'conditional forecasts_0'!$B$6:$B$553,"adm")</f>
        <v>962.03351092131982</v>
      </c>
      <c r="AB36">
        <f>SUMIFS('conditional forecasts_0'!AC$6:AC$553,'conditional forecasts_0'!$CW$6:$CW$553,$B36,'conditional forecasts_0'!$B$6:$B$553,"adm")</f>
        <v>1076.0702355136261</v>
      </c>
      <c r="AC36">
        <f>SUMIFS('conditional forecasts_0'!AD$6:AD$553,'conditional forecasts_0'!$CW$6:$CW$553,$B36,'conditional forecasts_0'!$B$6:$B$553,"adm")</f>
        <v>1322.2483561833358</v>
      </c>
      <c r="AD36">
        <f>SUMIFS('conditional forecasts_0'!AE$6:AE$553,'conditional forecasts_0'!$CW$6:$CW$553,$B36,'conditional forecasts_0'!$B$6:$B$553,"adm")</f>
        <v>1347.8360467049079</v>
      </c>
      <c r="AE36">
        <f>SUMIFS('conditional forecasts_0'!AF$6:AF$553,'conditional forecasts_0'!$CW$6:$CW$553,$B36,'conditional forecasts_0'!$B$6:$B$553,"adm")</f>
        <v>1289.1209026590277</v>
      </c>
      <c r="AF36">
        <f>SUMIFS('conditional forecasts_0'!AG$6:AG$553,'conditional forecasts_0'!$CW$6:$CW$553,$B36,'conditional forecasts_0'!$B$6:$B$553,"adm")</f>
        <v>1349.281343087099</v>
      </c>
      <c r="AG36">
        <f>SUMIFS('conditional forecasts_0'!AH$6:AH$553,'conditional forecasts_0'!$CW$6:$CW$553,$B36,'conditional forecasts_0'!$B$6:$B$553,"adm")</f>
        <v>1240.7072264579986</v>
      </c>
      <c r="AH36">
        <f>SUMIFS('conditional forecasts_0'!AI$6:AI$553,'conditional forecasts_0'!$CW$6:$CW$553,$B36,'conditional forecasts_0'!$B$6:$B$553,"adm")</f>
        <v>1226.7480856605689</v>
      </c>
      <c r="AI36">
        <f>SUMIFS('conditional forecasts_0'!AJ$6:AJ$553,'conditional forecasts_0'!$CW$6:$CW$553,$B36,'conditional forecasts_0'!$B$6:$B$553,"adm")</f>
        <v>1203.741949125885</v>
      </c>
      <c r="AJ36">
        <f>SUMIFS('conditional forecasts_0'!AK$6:AK$553,'conditional forecasts_0'!$CW$6:$CW$553,$B36,'conditional forecasts_0'!$B$6:$B$553,"adm")</f>
        <v>1014.4300122805655</v>
      </c>
      <c r="AK36">
        <f>SUMIFS('conditional forecasts_0'!AL$6:AL$553,'conditional forecasts_0'!$CW$6:$CW$553,$B36,'conditional forecasts_0'!$B$6:$B$553,"adm")</f>
        <v>951.2316220146281</v>
      </c>
      <c r="AL36">
        <f>SUMIFS('conditional forecasts_0'!AM$6:AM$553,'conditional forecasts_0'!$CW$6:$CW$553,$B36,'conditional forecasts_0'!$B$6:$B$553,"adm")</f>
        <v>656.64215058307752</v>
      </c>
      <c r="AM36">
        <f>SUMIFS('conditional forecasts_0'!AN$6:AN$553,'conditional forecasts_0'!$CW$6:$CW$553,$B36,'conditional forecasts_0'!$B$6:$B$553,"adm")</f>
        <v>874.02442227267318</v>
      </c>
      <c r="AN36">
        <f>SUMIFS('conditional forecasts_0'!AO$6:AO$553,'conditional forecasts_0'!$CW$6:$CW$553,$B36,'conditional forecasts_0'!$B$6:$B$553,"adm")</f>
        <v>989.52626072800456</v>
      </c>
      <c r="AO36">
        <f>SUMIFS('conditional forecasts_0'!AP$6:AP$553,'conditional forecasts_0'!$CW$6:$CW$553,$B36,'conditional forecasts_0'!$B$6:$B$553,"adm")</f>
        <v>1236.7913018635127</v>
      </c>
      <c r="AP36">
        <f>SUMIFS('conditional forecasts_0'!AQ$6:AQ$553,'conditional forecasts_0'!$CW$6:$CW$553,$B36,'conditional forecasts_0'!$B$6:$B$553,"adm")</f>
        <v>1263.0924412332711</v>
      </c>
      <c r="AQ36">
        <f>SUMIFS('conditional forecasts_0'!AR$6:AR$553,'conditional forecasts_0'!$CW$6:$CW$553,$B36,'conditional forecasts_0'!$B$6:$B$553,"adm")</f>
        <v>1204.7635263796096</v>
      </c>
      <c r="AR36">
        <f>SUMIFS('conditional forecasts_0'!AS$6:AS$553,'conditional forecasts_0'!$CW$6:$CW$553,$B36,'conditional forecasts_0'!$B$6:$B$553,"adm")</f>
        <v>1265.1022124432793</v>
      </c>
      <c r="AS36">
        <f>SUMIFS('conditional forecasts_0'!AT$6:AT$553,'conditional forecasts_0'!$CW$6:$CW$553,$B36,'conditional forecasts_0'!$B$6:$B$553,"adm")</f>
        <v>1156.6776445589621</v>
      </c>
      <c r="AT36">
        <f>SUMIFS('conditional forecasts_0'!AU$6:AU$553,'conditional forecasts_0'!$CW$6:$CW$553,$B36,'conditional forecasts_0'!$B$6:$B$553,"adm")</f>
        <v>1143.0245353629998</v>
      </c>
      <c r="AU36">
        <f>SUMIFS('conditional forecasts_0'!AV$6:AV$553,'conditional forecasts_0'!$CW$6:$CW$553,$B36,'conditional forecasts_0'!$B$6:$B$553,"adm")</f>
        <v>1120.6079286164977</v>
      </c>
      <c r="AV36">
        <f>SUMIFS('conditional forecasts_0'!AW$6:AW$553,'conditional forecasts_0'!$CW$6:$CW$553,$B36,'conditional forecasts_0'!$B$6:$B$553,"adm")</f>
        <v>932.19780957084538</v>
      </c>
      <c r="AW36">
        <f>SUMIFS('conditional forecasts_0'!AX$6:AX$553,'conditional forecasts_0'!$CW$6:$CW$553,$B36,'conditional forecasts_0'!$B$6:$B$553,"adm")</f>
        <v>870.14513206600157</v>
      </c>
      <c r="AX36">
        <f>SUMIFS('conditional forecasts_0'!AY$6:AY$553,'conditional forecasts_0'!$CW$6:$CW$553,$B36,'conditional forecasts_0'!$B$6:$B$553,"adm")</f>
        <v>576.8170279217743</v>
      </c>
      <c r="AY36">
        <f>SUMIFS('conditional forecasts_0'!AZ$6:AZ$553,'conditional forecasts_0'!$CW$6:$CW$553,$B36,'conditional forecasts_0'!$B$6:$B$553,"adm")</f>
        <v>795.44118005875896</v>
      </c>
      <c r="AZ36">
        <f>SUMIFS('conditional forecasts_0'!BA$6:BA$553,'conditional forecasts_0'!$CW$6:$CW$553,$B36,'conditional forecasts_0'!$B$6:$B$553,"adm")</f>
        <v>912.06805456718121</v>
      </c>
      <c r="BA36">
        <f>SUMIFS('conditional forecasts_0'!BB$6:BB$553,'conditional forecasts_0'!$CW$6:$CW$553,$B36,'conditional forecasts_0'!$B$6:$B$553,"adm")</f>
        <v>1160.302726579185</v>
      </c>
      <c r="BB36">
        <f>SUMIFS('conditional forecasts_0'!BC$6:BC$553,'conditional forecasts_0'!$CW$6:$CW$553,$B36,'conditional forecasts_0'!$B$6:$B$553,"adm")</f>
        <v>1187.4334513906754</v>
      </c>
      <c r="BC36">
        <f>SUMIFS('conditional forecasts_0'!BD$6:BD$553,'conditional forecasts_0'!$CW$6:$CW$553,$B36,'conditional forecasts_0'!$B$6:$B$553,"adm")</f>
        <v>1129.8411976007187</v>
      </c>
      <c r="BD36">
        <f>SUMIFS('conditional forecasts_0'!BE$6:BE$553,'conditional forecasts_0'!$CW$6:$CW$553,$B36,'conditional forecasts_0'!$B$6:$B$553,"adm")</f>
        <v>1190.8761282230196</v>
      </c>
      <c r="BE36">
        <f>SUMIFS('conditional forecasts_0'!BF$6:BF$553,'conditional forecasts_0'!$CW$6:$CW$553,$B36,'conditional forecasts_0'!$B$6:$B$553,"adm")</f>
        <v>1083.14566529685</v>
      </c>
      <c r="BF36">
        <f>SUMIFS('conditional forecasts_0'!BG$6:BG$553,'conditional forecasts_0'!$CW$6:$CW$553,$B36,'conditional forecasts_0'!$B$6:$B$553,"adm")</f>
        <v>1070.2008018597937</v>
      </c>
      <c r="BG36">
        <f>SUMIFS('conditional forecasts_0'!BH$6:BH$553,'conditional forecasts_0'!$CW$6:$CW$553,$B36,'conditional forecasts_0'!$B$6:$B$553,"adm")</f>
        <v>1048.5040061805289</v>
      </c>
      <c r="BH36">
        <f>SUMIFS('conditional forecasts_0'!BI$6:BI$553,'conditional forecasts_0'!$CW$6:$CW$553,$B36,'conditional forecasts_0'!$B$6:$B$553,"adm")</f>
        <v>860.81323130774149</v>
      </c>
      <c r="BI36">
        <f>SUMIFS('conditional forecasts_0'!BJ$6:BJ$553,'conditional forecasts_0'!$CW$6:$CW$553,$B36,'conditional forecasts_0'!$B$6:$B$553,"adm")</f>
        <v>799.46828658678885</v>
      </c>
      <c r="BJ36">
        <f>SUMIFS('conditional forecasts_0'!BK$6:BK$553,'conditional forecasts_0'!$CW$6:$CW$553,$B36,'conditional forecasts_0'!$B$6:$B$553,"adm")</f>
        <v>506.83358397689477</v>
      </c>
      <c r="BK36">
        <f>SUMIFS('conditional forecasts_0'!BL$6:BL$553,'conditional forecasts_0'!$CW$6:$CW$553,$B36,'conditional forecasts_0'!$B$6:$B$553,"adm")</f>
        <v>726.1457687019514</v>
      </c>
      <c r="BL36">
        <f>SUMIFS('conditional forecasts_0'!BM$6:BM$553,'conditional forecasts_0'!$CW$6:$CW$553,$B36,'conditional forecasts_0'!$B$6:$B$553,"adm")</f>
        <v>843.4751335869563</v>
      </c>
      <c r="BM36">
        <f>SUMIFS('conditional forecasts_0'!BN$6:BN$553,'conditional forecasts_0'!$CW$6:$CW$553,$B36,'conditional forecasts_0'!$B$6:$B$553,"adm")</f>
        <v>1092.4532879578308</v>
      </c>
      <c r="BN36">
        <f>SUMIFS('conditional forecasts_0'!BO$6:BO$553,'conditional forecasts_0'!$CW$6:$CW$553,$B36,'conditional forecasts_0'!$B$6:$B$553,"adm")</f>
        <v>1120.3947305634097</v>
      </c>
      <c r="BO36">
        <f>SUMIFS('conditional forecasts_0'!BP$6:BP$553,'conditional forecasts_0'!$CW$6:$CW$553,$B36,'conditional forecasts_0'!$B$6:$B$553,"adm")</f>
        <v>1063.6968846627421</v>
      </c>
      <c r="BP36">
        <f>SUMIFS('conditional forecasts_0'!BQ$6:BQ$553,'conditional forecasts_0'!$CW$6:$CW$553,$B36,'conditional forecasts_0'!$B$6:$B$553,"adm")</f>
        <v>1125.705555852817</v>
      </c>
      <c r="BQ36">
        <f>SUMIFS('conditional forecasts_0'!BR$6:BR$553,'conditional forecasts_0'!$CW$6:$CW$553,$B36,'conditional forecasts_0'!$B$6:$B$553,"adm")</f>
        <v>1018.9930881843659</v>
      </c>
      <c r="BR36">
        <f>SUMIFS('conditional forecasts_0'!BS$6:BS$553,'conditional forecasts_0'!$CW$6:$CW$553,$B36,'conditional forecasts_0'!$B$6:$B$553,"adm")</f>
        <v>1007.040629624841</v>
      </c>
      <c r="BS36">
        <f>SUMIFS('conditional forecasts_0'!BT$6:BT$553,'conditional forecasts_0'!$CW$6:$CW$553,$B36,'conditional forecasts_0'!$B$6:$B$553,"adm")</f>
        <v>986.21360145756228</v>
      </c>
      <c r="BT36">
        <f>SUMIFS('conditional forecasts_0'!BU$6:BU$553,'conditional forecasts_0'!$CW$6:$CW$553,$B36,'conditional forecasts_0'!$B$6:$B$553,"adm")</f>
        <v>799.16891201656222</v>
      </c>
      <c r="BU36">
        <f>SUMIFS('conditional forecasts_0'!BV$6:BV$553,'conditional forecasts_0'!$CW$6:$CW$553,$B36,'conditional forecasts_0'!$B$6:$B$553,"adm")</f>
        <v>738.17866025417084</v>
      </c>
      <c r="BV36">
        <f>SUMIFS('conditional forecasts_0'!BW$6:BW$553,'conditional forecasts_0'!$CW$6:$CW$553,$B36,'conditional forecasts_0'!$B$6:$B$553,"adm")</f>
        <v>445.61364902729287</v>
      </c>
      <c r="BW36">
        <f>SUMIFS('conditional forecasts_0'!BX$6:BX$553,'conditional forecasts_0'!$CW$6:$CW$553,$B36,'conditional forecasts_0'!$B$6:$B$553,"adm")</f>
        <v>664.81705952876132</v>
      </c>
      <c r="BX36">
        <f>SUMIFS('conditional forecasts_0'!BY$6:BY$553,'conditional forecasts_0'!$CW$6:$CW$553,$B36,'conditional forecasts_0'!$B$6:$B$553,"adm")</f>
        <v>782.06050105059524</v>
      </c>
      <c r="BY36">
        <f>SUMIFS('conditional forecasts_0'!BZ$6:BZ$553,'conditional forecasts_0'!$CW$6:$CW$553,$B36,'conditional forecasts_0'!$B$6:$B$553,"adm")</f>
        <v>1031.2272163110936</v>
      </c>
      <c r="BZ36">
        <f>SUMIFS('conditional forecasts_0'!CA$6:CA$553,'conditional forecasts_0'!$CW$6:$CW$553,$B36,'conditional forecasts_0'!$B$6:$B$553,"adm")</f>
        <v>1059.8555831410561</v>
      </c>
      <c r="CA36">
        <f>SUMIFS('conditional forecasts_0'!CB$6:CB$553,'conditional forecasts_0'!$CW$6:$CW$553,$B36,'conditional forecasts_0'!$B$6:$B$553,"adm")</f>
        <v>1004.4512023556779</v>
      </c>
      <c r="CB36">
        <f>SUMIFS('conditional forecasts_0'!CC$6:CC$553,'conditional forecasts_0'!$CW$6:$CW$553,$B36,'conditional forecasts_0'!$B$6:$B$553,"adm")</f>
        <v>1068.2902974278229</v>
      </c>
      <c r="CC36">
        <f>SUMIFS('conditional forecasts_0'!CD$6:CD$553,'conditional forecasts_0'!$CW$6:$CW$553,$B36,'conditional forecasts_0'!$B$6:$B$553,"adm")</f>
        <v>963.69784334831104</v>
      </c>
      <c r="CD36">
        <f>SUMIFS('conditional forecasts_0'!CE$6:CE$553,'conditional forecasts_0'!$CW$6:$CW$553,$B36,'conditional forecasts_0'!$B$6:$B$553,"adm")</f>
        <v>953.79742912308279</v>
      </c>
      <c r="CE36">
        <f>SUMIFS('conditional forecasts_0'!CF$6:CF$553,'conditional forecasts_0'!$CW$6:$CW$553,$B36,'conditional forecasts_0'!$B$6:$B$553,"adm")</f>
        <v>934.59267938464882</v>
      </c>
      <c r="CF36">
        <f>SUMIFS('conditional forecasts_0'!CG$6:CG$553,'conditional forecasts_0'!$CW$6:$CW$553,$B36,'conditional forecasts_0'!$B$6:$B$553,"adm")</f>
        <v>748.46109208878852</v>
      </c>
      <c r="CG36">
        <f>SUMIFS('conditional forecasts_0'!CH$6:CH$553,'conditional forecasts_0'!$CW$6:$CW$553,$B36,'conditional forecasts_0'!$B$6:$B$553,"adm")</f>
        <v>687.47617155841112</v>
      </c>
      <c r="CH36">
        <f>SUMIFS('conditional forecasts_0'!CI$6:CI$553,'conditional forecasts_0'!$CW$6:$CW$553,$B36,'conditional forecasts_0'!$B$6:$B$553,"adm")</f>
        <v>393.97963744587082</v>
      </c>
      <c r="CI36">
        <f>SUMIFS('conditional forecasts_0'!CJ$6:CJ$553,'conditional forecasts_0'!$CW$6:$CW$553,$B36,'conditional forecasts_0'!$B$6:$B$553,"adm")</f>
        <v>611.43758176926303</v>
      </c>
      <c r="CJ36">
        <f>SUMIFS('conditional forecasts_0'!CK$6:CK$553,'conditional forecasts_0'!$CW$6:$CW$553,$B36,'conditional forecasts_0'!$B$6:$B$553,"adm")</f>
        <v>725.90275455321807</v>
      </c>
      <c r="CK36">
        <f>SUMIFS('conditional forecasts_0'!CL$6:CL$553,'conditional forecasts_0'!$CW$6:$CW$553,$B36,'conditional forecasts_0'!$B$6:$B$553,"adm")</f>
        <v>972.17804522042422</v>
      </c>
      <c r="CL36">
        <f>SUMIFS('conditional forecasts_0'!CM$6:CM$553,'conditional forecasts_0'!$CW$6:$CW$553,$B36,'conditional forecasts_0'!$B$6:$B$553,"adm")</f>
        <v>999.30126837562239</v>
      </c>
      <c r="CM36">
        <f>SUMIFS('conditional forecasts_0'!CN$6:CN$553,'conditional forecasts_0'!$CW$6:$CW$553,$B36,'conditional forecasts_0'!$B$6:$B$553,"adm")</f>
        <v>942.90345489616129</v>
      </c>
      <c r="CN36">
        <f>SUMIFS('conditional forecasts_0'!CO$6:CO$553,'conditional forecasts_0'!$CW$6:$CW$553,$B36,'conditional forecasts_0'!$B$6:$B$553,"adm")</f>
        <v>1010.8050847243051</v>
      </c>
      <c r="CO36">
        <f>SUMIFS('conditional forecasts_0'!CP$6:CP$553,'conditional forecasts_0'!$CW$6:$CW$553,$B36,'conditional forecasts_0'!$B$6:$B$553,"adm")</f>
        <v>912.82670103106909</v>
      </c>
      <c r="CP36">
        <f>SUMIFS('conditional forecasts_0'!CQ$6:CQ$553,'conditional forecasts_0'!$CW$6:$CW$553,$B36,'conditional forecasts_0'!$B$6:$B$553,"adm")</f>
        <v>909.49373527121145</v>
      </c>
      <c r="CQ36">
        <f>SUMIFS('conditional forecasts_0'!CR$6:CR$553,'conditional forecasts_0'!$CW$6:$CW$553,$B36,'conditional forecasts_0'!$B$6:$B$553,"adm")</f>
        <v>922.14043609811574</v>
      </c>
      <c r="CR36">
        <f>SUMIFS('conditional forecasts_0'!CS$6:CS$553,'conditional forecasts_0'!$CW$6:$CW$553,$B36,'conditional forecasts_0'!$B$6:$B$553,"adm")</f>
        <v>688.93400856719609</v>
      </c>
      <c r="CS36">
        <f>SUMIFS('conditional forecasts_0'!CT$6:CT$553,'conditional forecasts_0'!$CW$6:$CW$553,$B36,'conditional forecasts_0'!$B$6:$B$553,"adm")</f>
        <v>637.85416074658076</v>
      </c>
      <c r="CT36">
        <f>SUMIFS('conditional forecasts_0'!CU$6:CU$553,'conditional forecasts_0'!$CW$6:$CW$553,$B36,'conditional forecasts_0'!$B$6:$B$553,"adm")</f>
        <v>489.36848571956307</v>
      </c>
    </row>
    <row r="37" spans="2:98" x14ac:dyDescent="0.3">
      <c r="B37">
        <v>2301</v>
      </c>
      <c r="C37">
        <f>SUMIFS('conditional forecasts_0'!D$6:D$553,'conditional forecasts_0'!$CW$6:$CW$553,$B37,'conditional forecasts_0'!$B$6:$B$553,"adm")</f>
        <v>1193.3953712281493</v>
      </c>
      <c r="D37">
        <f>SUMIFS('conditional forecasts_0'!E$6:E$553,'conditional forecasts_0'!$CW$6:$CW$553,$B37,'conditional forecasts_0'!$B$6:$B$553,"adm")</f>
        <v>1399.1113835086023</v>
      </c>
      <c r="E37">
        <f>SUMIFS('conditional forecasts_0'!F$6:F$553,'conditional forecasts_0'!$CW$6:$CW$553,$B37,'conditional forecasts_0'!$B$6:$B$553,"adm")</f>
        <v>1801.5514195337378</v>
      </c>
      <c r="F37">
        <f>SUMIFS('conditional forecasts_0'!G$6:G$553,'conditional forecasts_0'!$CW$6:$CW$553,$B37,'conditional forecasts_0'!$B$6:$B$553,"adm")</f>
        <v>1897.2761892631374</v>
      </c>
      <c r="G37">
        <f>SUMIFS('conditional forecasts_0'!H$6:H$553,'conditional forecasts_0'!$CW$6:$CW$553,$B37,'conditional forecasts_0'!$B$6:$B$553,"adm")</f>
        <v>1920.9752380163068</v>
      </c>
      <c r="H37">
        <f>SUMIFS('conditional forecasts_0'!I$6:I$553,'conditional forecasts_0'!$CW$6:$CW$553,$B37,'conditional forecasts_0'!$B$6:$B$553,"adm")</f>
        <v>1975.0275180298852</v>
      </c>
      <c r="I37">
        <f>SUMIFS('conditional forecasts_0'!J$6:J$553,'conditional forecasts_0'!$CW$6:$CW$553,$B37,'conditional forecasts_0'!$B$6:$B$553,"adm")</f>
        <v>1851.234191524987</v>
      </c>
      <c r="J37">
        <f>SUMIFS('conditional forecasts_0'!K$6:K$553,'conditional forecasts_0'!$CW$6:$CW$553,$B37,'conditional forecasts_0'!$B$6:$B$553,"adm")</f>
        <v>1847.1081610894271</v>
      </c>
      <c r="K37">
        <f>SUMIFS('conditional forecasts_0'!L$6:L$553,'conditional forecasts_0'!$CW$6:$CW$553,$B37,'conditional forecasts_0'!$B$6:$B$553,"adm")</f>
        <v>1771.0581111510696</v>
      </c>
      <c r="L37">
        <f>SUMIFS('conditional forecasts_0'!M$6:M$553,'conditional forecasts_0'!$CW$6:$CW$553,$B37,'conditional forecasts_0'!$B$6:$B$553,"adm")</f>
        <v>1587.9269734086522</v>
      </c>
      <c r="M37">
        <f>SUMIFS('conditional forecasts_0'!N$6:N$553,'conditional forecasts_0'!$CW$6:$CW$553,$B37,'conditional forecasts_0'!$B$6:$B$553,"adm")</f>
        <v>1491.3073976959715</v>
      </c>
      <c r="N37">
        <f>SUMIFS('conditional forecasts_0'!O$6:O$553,'conditional forecasts_0'!$CW$6:$CW$553,$B37,'conditional forecasts_0'!$B$6:$B$553,"adm")</f>
        <v>1223.1968479476652</v>
      </c>
      <c r="O37">
        <f>SUMIFS('conditional forecasts_0'!P$6:P$553,'conditional forecasts_0'!$CW$6:$CW$553,$B37,'conditional forecasts_0'!$B$6:$B$553,"adm")</f>
        <v>1431.4930299003158</v>
      </c>
      <c r="P37">
        <f>SUMIFS('conditional forecasts_0'!Q$6:Q$553,'conditional forecasts_0'!$CW$6:$CW$553,$B37,'conditional forecasts_0'!$B$6:$B$553,"adm")</f>
        <v>1565.4171920287438</v>
      </c>
      <c r="Q37">
        <f>SUMIFS('conditional forecasts_0'!R$6:R$553,'conditional forecasts_0'!$CW$6:$CW$553,$B37,'conditional forecasts_0'!$B$6:$B$553,"adm")</f>
        <v>1878.7110625712696</v>
      </c>
      <c r="R37">
        <f>SUMIFS('conditional forecasts_0'!S$6:S$553,'conditional forecasts_0'!$CW$6:$CW$553,$B37,'conditional forecasts_0'!$B$6:$B$553,"adm")</f>
        <v>1918.9374571557946</v>
      </c>
      <c r="S37">
        <f>SUMIFS('conditional forecasts_0'!T$6:T$553,'conditional forecasts_0'!$CW$6:$CW$553,$B37,'conditional forecasts_0'!$B$6:$B$553,"adm")</f>
        <v>1880.7873903588902</v>
      </c>
      <c r="T37">
        <f>SUMIFS('conditional forecasts_0'!U$6:U$553,'conditional forecasts_0'!$CW$6:$CW$553,$B37,'conditional forecasts_0'!$B$6:$B$553,"adm")</f>
        <v>1890.3521753100663</v>
      </c>
      <c r="U37">
        <f>SUMIFS('conditional forecasts_0'!V$6:V$553,'conditional forecasts_0'!$CW$6:$CW$553,$B37,'conditional forecasts_0'!$B$6:$B$553,"adm")</f>
        <v>1737.1570813178728</v>
      </c>
      <c r="V37">
        <f>SUMIFS('conditional forecasts_0'!W$6:W$553,'conditional forecasts_0'!$CW$6:$CW$553,$B37,'conditional forecasts_0'!$B$6:$B$553,"adm")</f>
        <v>1722.0878707270153</v>
      </c>
      <c r="W37">
        <f>SUMIFS('conditional forecasts_0'!X$6:X$553,'conditional forecasts_0'!$CW$6:$CW$553,$B37,'conditional forecasts_0'!$B$6:$B$553,"adm")</f>
        <v>1646.5018665716229</v>
      </c>
      <c r="X37">
        <f>SUMIFS('conditional forecasts_0'!Y$6:Y$553,'conditional forecasts_0'!$CW$6:$CW$553,$B37,'conditional forecasts_0'!$B$6:$B$553,"adm")</f>
        <v>1471.8740302099243</v>
      </c>
      <c r="Y37">
        <f>SUMIFS('conditional forecasts_0'!Z$6:Z$553,'conditional forecasts_0'!$CW$6:$CW$553,$B37,'conditional forecasts_0'!$B$6:$B$553,"adm")</f>
        <v>1384.9259380245162</v>
      </c>
      <c r="Z37">
        <f>SUMIFS('conditional forecasts_0'!AA$6:AA$553,'conditional forecasts_0'!$CW$6:$CW$553,$B37,'conditional forecasts_0'!$B$6:$B$553,"adm")</f>
        <v>1122.3175050920538</v>
      </c>
      <c r="AA37">
        <f>SUMIFS('conditional forecasts_0'!AB$6:AB$553,'conditional forecasts_0'!$CW$6:$CW$553,$B37,'conditional forecasts_0'!$B$6:$B$553,"adm")</f>
        <v>1330.9428991679492</v>
      </c>
      <c r="AB37">
        <f>SUMIFS('conditional forecasts_0'!AC$6:AC$553,'conditional forecasts_0'!$CW$6:$CW$553,$B37,'conditional forecasts_0'!$B$6:$B$553,"adm")</f>
        <v>1460.9843329342741</v>
      </c>
      <c r="AC37">
        <f>SUMIFS('conditional forecasts_0'!AD$6:AD$553,'conditional forecasts_0'!$CW$6:$CW$553,$B37,'conditional forecasts_0'!$B$6:$B$553,"adm")</f>
        <v>1768.3710698564396</v>
      </c>
      <c r="AD37">
        <f>SUMIFS('conditional forecasts_0'!AE$6:AE$553,'conditional forecasts_0'!$CW$6:$CW$553,$B37,'conditional forecasts_0'!$B$6:$B$553,"adm")</f>
        <v>1803.1969324735974</v>
      </c>
      <c r="AE37">
        <f>SUMIFS('conditional forecasts_0'!AF$6:AF$553,'conditional forecasts_0'!$CW$6:$CW$553,$B37,'conditional forecasts_0'!$B$6:$B$553,"adm")</f>
        <v>1761.7840969601566</v>
      </c>
      <c r="AF37">
        <f>SUMIFS('conditional forecasts_0'!AG$6:AG$553,'conditional forecasts_0'!$CW$6:$CW$553,$B37,'conditional forecasts_0'!$B$6:$B$553,"adm")</f>
        <v>1770.5978529859335</v>
      </c>
      <c r="AG37">
        <f>SUMIFS('conditional forecasts_0'!AH$6:AH$553,'conditional forecasts_0'!$CW$6:$CW$553,$B37,'conditional forecasts_0'!$B$6:$B$553,"adm")</f>
        <v>1618.6430309087555</v>
      </c>
      <c r="AH37">
        <f>SUMIFS('conditional forecasts_0'!AI$6:AI$553,'conditional forecasts_0'!$CW$6:$CW$553,$B37,'conditional forecasts_0'!$B$6:$B$553,"adm")</f>
        <v>1605.936425275534</v>
      </c>
      <c r="AI37">
        <f>SUMIFS('conditional forecasts_0'!AJ$6:AJ$553,'conditional forecasts_0'!$CW$6:$CW$553,$B37,'conditional forecasts_0'!$B$6:$B$553,"adm")</f>
        <v>1533.0688563257288</v>
      </c>
      <c r="AJ37">
        <f>SUMIFS('conditional forecasts_0'!AK$6:AK$553,'conditional forecasts_0'!$CW$6:$CW$553,$B37,'conditional forecasts_0'!$B$6:$B$553,"adm")</f>
        <v>1361.0620375984186</v>
      </c>
      <c r="AK37">
        <f>SUMIFS('conditional forecasts_0'!AL$6:AL$553,'conditional forecasts_0'!$CW$6:$CW$553,$B37,'conditional forecasts_0'!$B$6:$B$553,"adm")</f>
        <v>1276.4513831875258</v>
      </c>
      <c r="AL37">
        <f>SUMIFS('conditional forecasts_0'!AM$6:AM$553,'conditional forecasts_0'!$CW$6:$CW$553,$B37,'conditional forecasts_0'!$B$6:$B$553,"adm")</f>
        <v>1015.8389837624395</v>
      </c>
      <c r="AM37">
        <f>SUMIFS('conditional forecasts_0'!AN$6:AN$553,'conditional forecasts_0'!$CW$6:$CW$553,$B37,'conditional forecasts_0'!$B$6:$B$553,"adm")</f>
        <v>1226.0887656041416</v>
      </c>
      <c r="AN37">
        <f>SUMIFS('conditional forecasts_0'!AO$6:AO$553,'conditional forecasts_0'!$CW$6:$CW$553,$B37,'conditional forecasts_0'!$B$6:$B$553,"adm")</f>
        <v>1357.3507756881838</v>
      </c>
      <c r="AO37">
        <f>SUMIFS('conditional forecasts_0'!AP$6:AP$553,'conditional forecasts_0'!$CW$6:$CW$553,$B37,'conditional forecasts_0'!$B$6:$B$553,"adm")</f>
        <v>1665.5513366614462</v>
      </c>
      <c r="AP37">
        <f>SUMIFS('conditional forecasts_0'!AQ$6:AQ$553,'conditional forecasts_0'!$CW$6:$CW$553,$B37,'conditional forecasts_0'!$B$6:$B$553,"adm")</f>
        <v>1700.8577110148299</v>
      </c>
      <c r="AQ37">
        <f>SUMIFS('conditional forecasts_0'!AR$6:AR$553,'conditional forecasts_0'!$CW$6:$CW$553,$B37,'conditional forecasts_0'!$B$6:$B$553,"adm")</f>
        <v>1659.7528451752546</v>
      </c>
      <c r="AR37">
        <f>SUMIFS('conditional forecasts_0'!AS$6:AS$553,'conditional forecasts_0'!$CW$6:$CW$553,$B37,'conditional forecasts_0'!$B$6:$B$553,"adm")</f>
        <v>1668.9096979229682</v>
      </c>
      <c r="AS37">
        <f>SUMIFS('conditional forecasts_0'!AT$6:AT$553,'conditional forecasts_0'!$CW$6:$CW$553,$B37,'conditional forecasts_0'!$B$6:$B$553,"adm")</f>
        <v>1517.5178872747217</v>
      </c>
      <c r="AT37">
        <f>SUMIFS('conditional forecasts_0'!AU$6:AU$553,'conditional forecasts_0'!$CW$6:$CW$553,$B37,'conditional forecasts_0'!$B$6:$B$553,"adm")</f>
        <v>1505.6934491901759</v>
      </c>
      <c r="AU37">
        <f>SUMIFS('conditional forecasts_0'!AV$6:AV$553,'conditional forecasts_0'!$CW$6:$CW$553,$B37,'conditional forecasts_0'!$B$6:$B$553,"adm")</f>
        <v>1434.015308132485</v>
      </c>
      <c r="AV37">
        <f>SUMIFS('conditional forecasts_0'!AW$6:AW$553,'conditional forecasts_0'!$CW$6:$CW$553,$B37,'conditional forecasts_0'!$B$6:$B$553,"adm")</f>
        <v>1263.4019100125936</v>
      </c>
      <c r="AW37">
        <f>SUMIFS('conditional forecasts_0'!AX$6:AX$553,'conditional forecasts_0'!$CW$6:$CW$553,$B37,'conditional forecasts_0'!$B$6:$B$553,"adm")</f>
        <v>1180.2444563011704</v>
      </c>
      <c r="AX37">
        <f>SUMIFS('conditional forecasts_0'!AY$6:AY$553,'conditional forecasts_0'!$CW$6:$CW$553,$B37,'conditional forecasts_0'!$B$6:$B$553,"adm")</f>
        <v>921.01552959885169</v>
      </c>
      <c r="AY37">
        <f>SUMIFS('conditional forecasts_0'!AZ$6:AZ$553,'conditional forecasts_0'!$CW$6:$CW$553,$B37,'conditional forecasts_0'!$B$6:$B$553,"adm")</f>
        <v>1132.5028341879149</v>
      </c>
      <c r="AZ37">
        <f>SUMIFS('conditional forecasts_0'!BA$6:BA$553,'conditional forecasts_0'!$CW$6:$CW$553,$B37,'conditional forecasts_0'!$B$6:$B$553,"adm")</f>
        <v>1264.8443076409776</v>
      </c>
      <c r="BA37">
        <f>SUMIFS('conditional forecasts_0'!BB$6:BB$553,'conditional forecasts_0'!$CW$6:$CW$553,$B37,'conditional forecasts_0'!$B$6:$B$553,"adm")</f>
        <v>1574.003947631604</v>
      </c>
      <c r="BB37">
        <f>SUMIFS('conditional forecasts_0'!BC$6:BC$553,'conditional forecasts_0'!$CW$6:$CW$553,$B37,'conditional forecasts_0'!$B$6:$B$553,"adm")</f>
        <v>1610.208589525819</v>
      </c>
      <c r="BC37">
        <f>SUMIFS('conditional forecasts_0'!BD$6:BD$553,'conditional forecasts_0'!$CW$6:$CW$553,$B37,'conditional forecasts_0'!$B$6:$B$553,"adm")</f>
        <v>1569.9948080421952</v>
      </c>
      <c r="BD37">
        <f>SUMIFS('conditional forecasts_0'!BE$6:BE$553,'conditional forecasts_0'!$CW$6:$CW$553,$B37,'conditional forecasts_0'!$B$6:$B$553,"adm")</f>
        <v>1580.0653098625744</v>
      </c>
      <c r="BE37">
        <f>SUMIFS('conditional forecasts_0'!BF$6:BF$553,'conditional forecasts_0'!$CW$6:$CW$553,$B37,'conditional forecasts_0'!$B$6:$B$553,"adm")</f>
        <v>1429.6111376654244</v>
      </c>
      <c r="BF37">
        <f>SUMIFS('conditional forecasts_0'!BG$6:BG$553,'conditional forecasts_0'!$CW$6:$CW$553,$B37,'conditional forecasts_0'!$B$6:$B$553,"adm")</f>
        <v>1418.7284000628549</v>
      </c>
      <c r="BG37">
        <f>SUMIFS('conditional forecasts_0'!BH$6:BH$553,'conditional forecasts_0'!$CW$6:$CW$553,$B37,'conditional forecasts_0'!$B$6:$B$553,"adm")</f>
        <v>1347.9678792135919</v>
      </c>
      <c r="BH37">
        <f>SUMIFS('conditional forecasts_0'!BI$6:BI$553,'conditional forecasts_0'!$CW$6:$CW$553,$B37,'conditional forecasts_0'!$B$6:$B$553,"adm")</f>
        <v>1178.225315568083</v>
      </c>
      <c r="BI37">
        <f>SUMIFS('conditional forecasts_0'!BJ$6:BJ$553,'conditional forecasts_0'!$CW$6:$CW$553,$B37,'conditional forecasts_0'!$B$6:$B$553,"adm")</f>
        <v>1095.8846785493131</v>
      </c>
      <c r="BJ37">
        <f>SUMIFS('conditional forecasts_0'!BK$6:BK$553,'conditional forecasts_0'!$CW$6:$CW$553,$B37,'conditional forecasts_0'!$B$6:$B$553,"adm")</f>
        <v>837.43133164507992</v>
      </c>
      <c r="BK37">
        <f>SUMIFS('conditional forecasts_0'!BL$6:BL$553,'conditional forecasts_0'!$CW$6:$CW$553,$B37,'conditional forecasts_0'!$B$6:$B$553,"adm")</f>
        <v>1049.6848389178822</v>
      </c>
      <c r="BL37">
        <f>SUMIFS('conditional forecasts_0'!BM$6:BM$553,'conditional forecasts_0'!$CW$6:$CW$553,$B37,'conditional forecasts_0'!$B$6:$B$553,"adm")</f>
        <v>1182.8285982749999</v>
      </c>
      <c r="BM37">
        <f>SUMIFS('conditional forecasts_0'!BN$6:BN$553,'conditional forecasts_0'!$CW$6:$CW$553,$B37,'conditional forecasts_0'!$B$6:$B$553,"adm")</f>
        <v>1492.876482959455</v>
      </c>
      <c r="BN37">
        <f>SUMIFS('conditional forecasts_0'!BO$6:BO$553,'conditional forecasts_0'!$CW$6:$CW$553,$B37,'conditional forecasts_0'!$B$6:$B$553,"adm")</f>
        <v>1530.097119463966</v>
      </c>
      <c r="BO37">
        <f>SUMIFS('conditional forecasts_0'!BP$6:BP$553,'conditional forecasts_0'!$CW$6:$CW$553,$B37,'conditional forecasts_0'!$B$6:$B$553,"adm")</f>
        <v>1491.0454599422085</v>
      </c>
      <c r="BP37">
        <f>SUMIFS('conditional forecasts_0'!BQ$6:BQ$553,'conditional forecasts_0'!$CW$6:$CW$553,$B37,'conditional forecasts_0'!$B$6:$B$553,"adm")</f>
        <v>1502.4028636938726</v>
      </c>
      <c r="BQ37">
        <f>SUMIFS('conditional forecasts_0'!BR$6:BR$553,'conditional forecasts_0'!$CW$6:$CW$553,$B37,'conditional forecasts_0'!$B$6:$B$553,"adm")</f>
        <v>1353.2866644589049</v>
      </c>
      <c r="BR37">
        <f>SUMIFS('conditional forecasts_0'!BS$6:BS$553,'conditional forecasts_0'!$CW$6:$CW$553,$B37,'conditional forecasts_0'!$B$6:$B$553,"adm")</f>
        <v>1343.6657353894732</v>
      </c>
      <c r="BS37">
        <f>SUMIFS('conditional forecasts_0'!BT$6:BT$553,'conditional forecasts_0'!$CW$6:$CW$553,$B37,'conditional forecasts_0'!$B$6:$B$553,"adm")</f>
        <v>1273.9292206541184</v>
      </c>
      <c r="BT37">
        <f>SUMIFS('conditional forecasts_0'!BU$6:BU$553,'conditional forecasts_0'!$CW$6:$CW$553,$B37,'conditional forecasts_0'!$B$6:$B$553,"adm")</f>
        <v>1104.8211121994925</v>
      </c>
      <c r="BU37">
        <f>SUMIFS('conditional forecasts_0'!BV$6:BV$553,'conditional forecasts_0'!$CW$6:$CW$553,$B37,'conditional forecasts_0'!$B$6:$B$553,"adm")</f>
        <v>1022.6469982530798</v>
      </c>
      <c r="BV37">
        <f>SUMIFS('conditional forecasts_0'!BW$6:BW$553,'conditional forecasts_0'!$CW$6:$CW$553,$B37,'conditional forecasts_0'!$B$6:$B$553,"adm")</f>
        <v>763.94880208193445</v>
      </c>
      <c r="BW37">
        <f>SUMIFS('conditional forecasts_0'!BX$6:BX$553,'conditional forecasts_0'!$CW$6:$CW$553,$B37,'conditional forecasts_0'!$B$6:$B$553,"adm")</f>
        <v>975.76715669831958</v>
      </c>
      <c r="BX37">
        <f>SUMIFS('conditional forecasts_0'!BY$6:BY$553,'conditional forecasts_0'!$CW$6:$CW$553,$B37,'conditional forecasts_0'!$B$6:$B$553,"adm")</f>
        <v>1108.6435506081104</v>
      </c>
      <c r="BY37">
        <f>SUMIFS('conditional forecasts_0'!BZ$6:BZ$553,'conditional forecasts_0'!$CW$6:$CW$553,$B37,'conditional forecasts_0'!$B$6:$B$553,"adm")</f>
        <v>1418.9943481717578</v>
      </c>
      <c r="BZ37">
        <f>SUMIFS('conditional forecasts_0'!CA$6:CA$553,'conditional forecasts_0'!$CW$6:$CW$553,$B37,'conditional forecasts_0'!$B$6:$B$553,"adm")</f>
        <v>1457.3960033220237</v>
      </c>
      <c r="CA37">
        <f>SUMIFS('conditional forecasts_0'!CB$6:CB$553,'conditional forecasts_0'!$CW$6:$CW$553,$B37,'conditional forecasts_0'!$B$6:$B$553,"adm")</f>
        <v>1420.4791589031527</v>
      </c>
      <c r="CB37">
        <f>SUMIFS('conditional forecasts_0'!CC$6:CC$553,'conditional forecasts_0'!$CW$6:$CW$553,$B37,'conditional forecasts_0'!$B$6:$B$553,"adm")</f>
        <v>1434.6942219722491</v>
      </c>
      <c r="CC37">
        <f>SUMIFS('conditional forecasts_0'!CD$6:CD$553,'conditional forecasts_0'!$CW$6:$CW$553,$B37,'conditional forecasts_0'!$B$6:$B$553,"adm")</f>
        <v>1288.6630623825927</v>
      </c>
      <c r="CD37">
        <f>SUMIFS('conditional forecasts_0'!CE$6:CE$553,'conditional forecasts_0'!$CW$6:$CW$553,$B37,'conditional forecasts_0'!$B$6:$B$553,"adm")</f>
        <v>1281.7537614708781</v>
      </c>
      <c r="CE37">
        <f>SUMIFS('conditional forecasts_0'!CF$6:CF$553,'conditional forecasts_0'!$CW$6:$CW$553,$B37,'conditional forecasts_0'!$B$6:$B$553,"adm")</f>
        <v>1213.8411557864329</v>
      </c>
      <c r="CF37">
        <f>SUMIFS('conditional forecasts_0'!CG$6:CG$553,'conditional forecasts_0'!$CW$6:$CW$553,$B37,'conditional forecasts_0'!$B$6:$B$553,"adm")</f>
        <v>1045.3364418249294</v>
      </c>
      <c r="CG37">
        <f>SUMIFS('conditional forecasts_0'!CH$6:CH$553,'conditional forecasts_0'!$CW$6:$CW$553,$B37,'conditional forecasts_0'!$B$6:$B$553,"adm")</f>
        <v>962.39950170463896</v>
      </c>
      <c r="CH37">
        <f>SUMIFS('conditional forecasts_0'!CI$6:CI$553,'conditional forecasts_0'!$CW$6:$CW$553,$B37,'conditional forecasts_0'!$B$6:$B$553,"adm")</f>
        <v>701.66114764069755</v>
      </c>
      <c r="CI37">
        <f>SUMIFS('conditional forecasts_0'!CJ$6:CJ$553,'conditional forecasts_0'!$CW$6:$CW$553,$B37,'conditional forecasts_0'!$B$6:$B$553,"adm")</f>
        <v>910.26900812920849</v>
      </c>
      <c r="CJ37">
        <f>SUMIFS('conditional forecasts_0'!CK$6:CK$553,'conditional forecasts_0'!$CW$6:$CW$553,$B37,'conditional forecasts_0'!$B$6:$B$553,"adm")</f>
        <v>1038.8425149485031</v>
      </c>
      <c r="CK37">
        <f>SUMIFS('conditional forecasts_0'!CL$6:CL$553,'conditional forecasts_0'!$CW$6:$CW$553,$B37,'conditional forecasts_0'!$B$6:$B$553,"adm")</f>
        <v>1345.1830511216272</v>
      </c>
      <c r="CL37">
        <f>SUMIFS('conditional forecasts_0'!CM$6:CM$553,'conditional forecasts_0'!$CW$6:$CW$553,$B37,'conditional forecasts_0'!$B$6:$B$553,"adm")</f>
        <v>1380.9849085328576</v>
      </c>
      <c r="CM37">
        <f>SUMIFS('conditional forecasts_0'!CN$6:CN$553,'conditional forecasts_0'!$CW$6:$CW$553,$B37,'conditional forecasts_0'!$B$6:$B$553,"adm")</f>
        <v>1343.8722585850514</v>
      </c>
      <c r="CN37">
        <f>SUMIFS('conditional forecasts_0'!CO$6:CO$553,'conditional forecasts_0'!$CW$6:$CW$553,$B37,'conditional forecasts_0'!$B$6:$B$553,"adm")</f>
        <v>1364.8804111982711</v>
      </c>
      <c r="CO37">
        <f>SUMIFS('conditional forecasts_0'!CP$6:CP$553,'conditional forecasts_0'!$CW$6:$CW$553,$B37,'conditional forecasts_0'!$B$6:$B$553,"adm")</f>
        <v>1229.7497211920097</v>
      </c>
      <c r="CP37">
        <f>SUMIFS('conditional forecasts_0'!CQ$6:CQ$553,'conditional forecasts_0'!$CW$6:$CW$553,$B37,'conditional forecasts_0'!$B$6:$B$553,"adm")</f>
        <v>1245.2185572225444</v>
      </c>
      <c r="CQ37">
        <f>SUMIFS('conditional forecasts_0'!CR$6:CR$553,'conditional forecasts_0'!$CW$6:$CW$553,$B37,'conditional forecasts_0'!$B$6:$B$553,"adm")</f>
        <v>1205.3104741812886</v>
      </c>
      <c r="CR37">
        <f>SUMIFS('conditional forecasts_0'!CS$6:CS$553,'conditional forecasts_0'!$CW$6:$CW$553,$B37,'conditional forecasts_0'!$B$6:$B$553,"adm")</f>
        <v>986.74632281795766</v>
      </c>
      <c r="CS37">
        <f>SUMIFS('conditional forecasts_0'!CT$6:CT$553,'conditional forecasts_0'!$CW$6:$CW$553,$B37,'conditional forecasts_0'!$B$6:$B$553,"adm")</f>
        <v>933.27205080891156</v>
      </c>
      <c r="CT37">
        <f>SUMIFS('conditional forecasts_0'!CU$6:CU$553,'conditional forecasts_0'!$CW$6:$CW$553,$B37,'conditional forecasts_0'!$B$6:$B$553,"adm")</f>
        <v>772.43460739581667</v>
      </c>
    </row>
    <row r="38" spans="2:98" x14ac:dyDescent="0.3">
      <c r="B38">
        <v>2304</v>
      </c>
      <c r="C38">
        <f>SUMIFS('conditional forecasts_0'!D$6:D$553,'conditional forecasts_0'!$CW$6:$CW$553,$B38,'conditional forecasts_0'!$B$6:$B$553,"adm")</f>
        <v>521.16453174319122</v>
      </c>
      <c r="D38">
        <f>SUMIFS('conditional forecasts_0'!E$6:E$553,'conditional forecasts_0'!$CW$6:$CW$553,$B38,'conditional forecasts_0'!$B$6:$B$553,"adm")</f>
        <v>460.08879268096746</v>
      </c>
      <c r="E38">
        <f>SUMIFS('conditional forecasts_0'!F$6:F$553,'conditional forecasts_0'!$CW$6:$CW$553,$B38,'conditional forecasts_0'!$B$6:$B$553,"adm")</f>
        <v>557.91433407808415</v>
      </c>
      <c r="F38">
        <f>SUMIFS('conditional forecasts_0'!G$6:G$553,'conditional forecasts_0'!$CW$6:$CW$553,$B38,'conditional forecasts_0'!$B$6:$B$553,"adm")</f>
        <v>523.55030960950421</v>
      </c>
      <c r="G38">
        <f>SUMIFS('conditional forecasts_0'!H$6:H$553,'conditional forecasts_0'!$CW$6:$CW$553,$B38,'conditional forecasts_0'!$B$6:$B$553,"adm")</f>
        <v>494.55331010322647</v>
      </c>
      <c r="H38">
        <f>SUMIFS('conditional forecasts_0'!I$6:I$553,'conditional forecasts_0'!$CW$6:$CW$553,$B38,'conditional forecasts_0'!$B$6:$B$553,"adm")</f>
        <v>503.04600986039082</v>
      </c>
      <c r="I38">
        <f>SUMIFS('conditional forecasts_0'!J$6:J$553,'conditional forecasts_0'!$CW$6:$CW$553,$B38,'conditional forecasts_0'!$B$6:$B$553,"adm")</f>
        <v>453.03980082677316</v>
      </c>
      <c r="J38">
        <f>SUMIFS('conditional forecasts_0'!K$6:K$553,'conditional forecasts_0'!$CW$6:$CW$553,$B38,'conditional forecasts_0'!$B$6:$B$553,"adm")</f>
        <v>467.52908620547333</v>
      </c>
      <c r="K38">
        <f>SUMIFS('conditional forecasts_0'!L$6:L$553,'conditional forecasts_0'!$CW$6:$CW$553,$B38,'conditional forecasts_0'!$B$6:$B$553,"adm")</f>
        <v>437.95903878186482</v>
      </c>
      <c r="L38">
        <f>SUMIFS('conditional forecasts_0'!M$6:M$553,'conditional forecasts_0'!$CW$6:$CW$553,$B38,'conditional forecasts_0'!$B$6:$B$553,"adm")</f>
        <v>393.09007338071734</v>
      </c>
      <c r="M38">
        <f>SUMIFS('conditional forecasts_0'!N$6:N$553,'conditional forecasts_0'!$CW$6:$CW$553,$B38,'conditional forecasts_0'!$B$6:$B$553,"adm")</f>
        <v>411.95107174844725</v>
      </c>
      <c r="N38">
        <f>SUMIFS('conditional forecasts_0'!O$6:O$553,'conditional forecasts_0'!$CW$6:$CW$553,$B38,'conditional forecasts_0'!$B$6:$B$553,"adm")</f>
        <v>330.57585652560226</v>
      </c>
      <c r="O38">
        <f>SUMIFS('conditional forecasts_0'!P$6:P$553,'conditional forecasts_0'!$CW$6:$CW$553,$B38,'conditional forecasts_0'!$B$6:$B$553,"adm")</f>
        <v>421.83628352907073</v>
      </c>
      <c r="P38">
        <f>SUMIFS('conditional forecasts_0'!Q$6:Q$553,'conditional forecasts_0'!$CW$6:$CW$553,$B38,'conditional forecasts_0'!$B$6:$B$553,"adm")</f>
        <v>436.76293125855722</v>
      </c>
      <c r="Q38">
        <f>SUMIFS('conditional forecasts_0'!R$6:R$553,'conditional forecasts_0'!$CW$6:$CW$553,$B38,'conditional forecasts_0'!$B$6:$B$553,"adm")</f>
        <v>523.91393388338327</v>
      </c>
      <c r="R38">
        <f>SUMIFS('conditional forecasts_0'!S$6:S$553,'conditional forecasts_0'!$CW$6:$CW$553,$B38,'conditional forecasts_0'!$B$6:$B$553,"adm")</f>
        <v>490.27075733556751</v>
      </c>
      <c r="S38">
        <f>SUMIFS('conditional forecasts_0'!T$6:T$553,'conditional forecasts_0'!$CW$6:$CW$553,$B38,'conditional forecasts_0'!$B$6:$B$553,"adm")</f>
        <v>457.87620173400916</v>
      </c>
      <c r="T38">
        <f>SUMIFS('conditional forecasts_0'!U$6:U$553,'conditional forecasts_0'!$CW$6:$CW$553,$B38,'conditional forecasts_0'!$B$6:$B$553,"adm")</f>
        <v>459.68016040544421</v>
      </c>
      <c r="U38">
        <f>SUMIFS('conditional forecasts_0'!V$6:V$553,'conditional forecasts_0'!$CW$6:$CW$553,$B38,'conditional forecasts_0'!$B$6:$B$553,"adm")</f>
        <v>407.08166293299303</v>
      </c>
      <c r="V38">
        <f>SUMIFS('conditional forecasts_0'!W$6:W$553,'conditional forecasts_0'!$CW$6:$CW$553,$B38,'conditional forecasts_0'!$B$6:$B$553,"adm")</f>
        <v>419.69995542704896</v>
      </c>
      <c r="W38">
        <f>SUMIFS('conditional forecasts_0'!X$6:X$553,'conditional forecasts_0'!$CW$6:$CW$553,$B38,'conditional forecasts_0'!$B$6:$B$553,"adm")</f>
        <v>390.96412158342076</v>
      </c>
      <c r="X38">
        <f>SUMIFS('conditional forecasts_0'!Y$6:Y$553,'conditional forecasts_0'!$CW$6:$CW$553,$B38,'conditional forecasts_0'!$B$6:$B$553,"adm")</f>
        <v>349.67920003364372</v>
      </c>
      <c r="Y38">
        <f>SUMIFS('conditional forecasts_0'!Z$6:Z$553,'conditional forecasts_0'!$CW$6:$CW$553,$B38,'conditional forecasts_0'!$B$6:$B$553,"adm")</f>
        <v>372.71720858457803</v>
      </c>
      <c r="Z38">
        <f>SUMIFS('conditional forecasts_0'!AA$6:AA$553,'conditional forecasts_0'!$CW$6:$CW$553,$B38,'conditional forecasts_0'!$B$6:$B$553,"adm")</f>
        <v>294.68529266895871</v>
      </c>
      <c r="AA38">
        <f>SUMIFS('conditional forecasts_0'!AB$6:AB$553,'conditional forecasts_0'!$CW$6:$CW$553,$B38,'conditional forecasts_0'!$B$6:$B$553,"adm")</f>
        <v>387.63804509919805</v>
      </c>
      <c r="AB38">
        <f>SUMIFS('conditional forecasts_0'!AC$6:AC$553,'conditional forecasts_0'!$CW$6:$CW$553,$B38,'conditional forecasts_0'!$B$6:$B$553,"adm")</f>
        <v>402.39065073501138</v>
      </c>
      <c r="AC38">
        <f>SUMIFS('conditional forecasts_0'!AD$6:AD$553,'conditional forecasts_0'!$CW$6:$CW$553,$B38,'conditional forecasts_0'!$B$6:$B$553,"adm")</f>
        <v>488.07698974686019</v>
      </c>
      <c r="AD38">
        <f>SUMIFS('conditional forecasts_0'!AE$6:AE$553,'conditional forecasts_0'!$CW$6:$CW$553,$B38,'conditional forecasts_0'!$B$6:$B$553,"adm")</f>
        <v>452.61426530544958</v>
      </c>
      <c r="AE38">
        <f>SUMIFS('conditional forecasts_0'!AF$6:AF$553,'conditional forecasts_0'!$CW$6:$CW$553,$B38,'conditional forecasts_0'!$B$6:$B$553,"adm")</f>
        <v>418.81182649699684</v>
      </c>
      <c r="AF38">
        <f>SUMIFS('conditional forecasts_0'!AG$6:AG$553,'conditional forecasts_0'!$CW$6:$CW$553,$B38,'conditional forecasts_0'!$B$6:$B$553,"adm")</f>
        <v>420.00053500243087</v>
      </c>
      <c r="AG38">
        <f>SUMIFS('conditional forecasts_0'!AH$6:AH$553,'conditional forecasts_0'!$CW$6:$CW$553,$B38,'conditional forecasts_0'!$B$6:$B$553,"adm")</f>
        <v>367.57916690315494</v>
      </c>
      <c r="AH38">
        <f>SUMIFS('conditional forecasts_0'!AI$6:AI$553,'conditional forecasts_0'!$CW$6:$CW$553,$B38,'conditional forecasts_0'!$B$6:$B$553,"adm")</f>
        <v>380.92048004415307</v>
      </c>
      <c r="AI38">
        <f>SUMIFS('conditional forecasts_0'!AJ$6:AJ$553,'conditional forecasts_0'!$CW$6:$CW$553,$B38,'conditional forecasts_0'!$B$6:$B$553,"adm")</f>
        <v>353.15095092882501</v>
      </c>
      <c r="AJ38">
        <f>SUMIFS('conditional forecasts_0'!AK$6:AK$553,'conditional forecasts_0'!$CW$6:$CW$553,$B38,'conditional forecasts_0'!$B$6:$B$553,"adm")</f>
        <v>312.84440949280327</v>
      </c>
      <c r="AK38">
        <f>SUMIFS('conditional forecasts_0'!AL$6:AL$553,'conditional forecasts_0'!$CW$6:$CW$553,$B38,'conditional forecasts_0'!$B$6:$B$553,"adm")</f>
        <v>336.74877501591925</v>
      </c>
      <c r="AL38">
        <f>SUMIFS('conditional forecasts_0'!AM$6:AM$553,'conditional forecasts_0'!$CW$6:$CW$553,$B38,'conditional forecasts_0'!$B$6:$B$553,"adm")</f>
        <v>259.43391013067003</v>
      </c>
      <c r="AM38">
        <f>SUMIFS('conditional forecasts_0'!AN$6:AN$553,'conditional forecasts_0'!$CW$6:$CW$553,$B38,'conditional forecasts_0'!$B$6:$B$553,"adm")</f>
        <v>352.95900592598429</v>
      </c>
      <c r="AN38">
        <f>SUMIFS('conditional forecasts_0'!AO$6:AO$553,'conditional forecasts_0'!$CW$6:$CW$553,$B38,'conditional forecasts_0'!$B$6:$B$553,"adm")</f>
        <v>368.149294540592</v>
      </c>
      <c r="AO38">
        <f>SUMIFS('conditional forecasts_0'!AP$6:AP$553,'conditional forecasts_0'!$CW$6:$CW$553,$B38,'conditional forecasts_0'!$B$6:$B$553,"adm")</f>
        <v>454.14640917640241</v>
      </c>
      <c r="AP38">
        <f>SUMIFS('conditional forecasts_0'!AQ$6:AQ$553,'conditional forecasts_0'!$CW$6:$CW$553,$B38,'conditional forecasts_0'!$B$6:$B$553,"adm")</f>
        <v>418.88444630190259</v>
      </c>
      <c r="AQ38">
        <f>SUMIFS('conditional forecasts_0'!AR$6:AR$553,'conditional forecasts_0'!$CW$6:$CW$553,$B38,'conditional forecasts_0'!$B$6:$B$553,"adm")</f>
        <v>385.20984279302803</v>
      </c>
      <c r="AR38">
        <f>SUMIFS('conditional forecasts_0'!AS$6:AS$553,'conditional forecasts_0'!$CW$6:$CW$553,$B38,'conditional forecasts_0'!$B$6:$B$553,"adm")</f>
        <v>386.50959631064745</v>
      </c>
      <c r="AS38">
        <f>SUMIFS('conditional forecasts_0'!AT$6:AT$553,'conditional forecasts_0'!$CW$6:$CW$553,$B38,'conditional forecasts_0'!$B$6:$B$553,"adm")</f>
        <v>334.24299626825768</v>
      </c>
      <c r="AT38">
        <f>SUMIFS('conditional forecasts_0'!AU$6:AU$553,'conditional forecasts_0'!$CW$6:$CW$553,$B38,'conditional forecasts_0'!$B$6:$B$553,"adm")</f>
        <v>347.82743487081694</v>
      </c>
      <c r="AU38">
        <f>SUMIFS('conditional forecasts_0'!AV$6:AV$553,'conditional forecasts_0'!$CW$6:$CW$553,$B38,'conditional forecasts_0'!$B$6:$B$553,"adm")</f>
        <v>320.40360454873229</v>
      </c>
      <c r="AV38">
        <f>SUMIFS('conditional forecasts_0'!AW$6:AW$553,'conditional forecasts_0'!$CW$6:$CW$553,$B38,'conditional forecasts_0'!$B$6:$B$553,"adm")</f>
        <v>280.52723691595372</v>
      </c>
      <c r="AW38">
        <f>SUMIFS('conditional forecasts_0'!AX$6:AX$553,'conditional forecasts_0'!$CW$6:$CW$553,$B38,'conditional forecasts_0'!$B$6:$B$553,"adm")</f>
        <v>304.90626019965333</v>
      </c>
      <c r="AX38">
        <f>SUMIFS('conditional forecasts_0'!AY$6:AY$553,'conditional forecasts_0'!$CW$6:$CW$553,$B38,'conditional forecasts_0'!$B$6:$B$553,"adm")</f>
        <v>228.06553860914738</v>
      </c>
      <c r="AY38">
        <f>SUMIFS('conditional forecasts_0'!AZ$6:AZ$553,'conditional forecasts_0'!$CW$6:$CW$553,$B38,'conditional forecasts_0'!$B$6:$B$553,"adm")</f>
        <v>322.02982144812319</v>
      </c>
      <c r="AZ38">
        <f>SUMIFS('conditional forecasts_0'!BA$6:BA$553,'conditional forecasts_0'!$CW$6:$CW$553,$B38,'conditional forecasts_0'!$B$6:$B$553,"adm")</f>
        <v>337.60884973491545</v>
      </c>
      <c r="BA38">
        <f>SUMIFS('conditional forecasts_0'!BB$6:BB$553,'conditional forecasts_0'!$CW$6:$CW$553,$B38,'conditional forecasts_0'!$B$6:$B$553,"adm")</f>
        <v>423.94730230226281</v>
      </c>
      <c r="BB38">
        <f>SUMIFS('conditional forecasts_0'!BC$6:BC$553,'conditional forecasts_0'!$CW$6:$CW$553,$B38,'conditional forecasts_0'!$B$6:$B$553,"adm")</f>
        <v>388.99394322435506</v>
      </c>
      <c r="BC38">
        <f>SUMIFS('conditional forecasts_0'!BD$6:BD$553,'conditional forecasts_0'!$CW$6:$CW$553,$B38,'conditional forecasts_0'!$B$6:$B$553,"adm")</f>
        <v>355.61239076087276</v>
      </c>
      <c r="BD38">
        <f>SUMIFS('conditional forecasts_0'!BE$6:BE$553,'conditional forecasts_0'!$CW$6:$CW$553,$B38,'conditional forecasts_0'!$B$6:$B$553,"adm")</f>
        <v>357.20209345505123</v>
      </c>
      <c r="BE38">
        <f>SUMIFS('conditional forecasts_0'!BF$6:BF$553,'conditional forecasts_0'!$CW$6:$CW$553,$B38,'conditional forecasts_0'!$B$6:$B$553,"adm")</f>
        <v>305.22694122917119</v>
      </c>
      <c r="BF38">
        <f>SUMIFS('conditional forecasts_0'!BG$6:BG$553,'conditional forecasts_0'!$CW$6:$CW$553,$B38,'conditional forecasts_0'!$B$6:$B$553,"adm")</f>
        <v>319.10215823771171</v>
      </c>
      <c r="BG38">
        <f>SUMIFS('conditional forecasts_0'!BH$6:BH$553,'conditional forecasts_0'!$CW$6:$CW$553,$B38,'conditional forecasts_0'!$B$6:$B$553,"adm")</f>
        <v>291.96326803711349</v>
      </c>
      <c r="BH38">
        <f>SUMIFS('conditional forecasts_0'!BI$6:BI$553,'conditional forecasts_0'!$CW$6:$CW$553,$B38,'conditional forecasts_0'!$B$6:$B$553,"adm")</f>
        <v>252.36218934121877</v>
      </c>
      <c r="BI38">
        <f>SUMIFS('conditional forecasts_0'!BJ$6:BJ$553,'conditional forecasts_0'!$CW$6:$CW$553,$B38,'conditional forecasts_0'!$B$6:$B$553,"adm")</f>
        <v>277.00757561133418</v>
      </c>
      <c r="BJ38">
        <f>SUMIFS('conditional forecasts_0'!BK$6:BK$553,'conditional forecasts_0'!$CW$6:$CW$553,$B38,'conditional forecasts_0'!$B$6:$B$553,"adm")</f>
        <v>200.43064137969643</v>
      </c>
      <c r="BK38">
        <f>SUMIFS('conditional forecasts_0'!BL$6:BL$553,'conditional forecasts_0'!$CW$6:$CW$553,$B38,'conditional forecasts_0'!$B$6:$B$553,"adm")</f>
        <v>294.66705982736221</v>
      </c>
      <c r="BL38">
        <f>SUMIFS('conditional forecasts_0'!BM$6:BM$553,'conditional forecasts_0'!$CW$6:$CW$553,$B38,'conditional forecasts_0'!$B$6:$B$553,"adm")</f>
        <v>310.53940464316321</v>
      </c>
      <c r="BM38">
        <f>SUMIFS('conditional forecasts_0'!BN$6:BN$553,'conditional forecasts_0'!$CW$6:$CW$553,$B38,'conditional forecasts_0'!$B$6:$B$553,"adm")</f>
        <v>397.20351417492714</v>
      </c>
      <c r="BN38">
        <f>SUMIFS('conditional forecasts_0'!BO$6:BO$553,'conditional forecasts_0'!$CW$6:$CW$553,$B38,'conditional forecasts_0'!$B$6:$B$553,"adm")</f>
        <v>362.61375586834799</v>
      </c>
      <c r="BO38">
        <f>SUMIFS('conditional forecasts_0'!BP$6:BP$553,'conditional forecasts_0'!$CW$6:$CW$553,$B38,'conditional forecasts_0'!$B$6:$B$553,"adm")</f>
        <v>329.63013983813221</v>
      </c>
      <c r="BP38">
        <f>SUMIFS('conditional forecasts_0'!BQ$6:BQ$553,'conditional forecasts_0'!$CW$6:$CW$553,$B38,'conditional forecasts_0'!$B$6:$B$553,"adm")</f>
        <v>331.63651575962723</v>
      </c>
      <c r="BQ38">
        <f>SUMIFS('conditional forecasts_0'!BR$6:BR$553,'conditional forecasts_0'!$CW$6:$CW$553,$B38,'conditional forecasts_0'!$B$6:$B$553,"adm")</f>
        <v>280.0683440816822</v>
      </c>
      <c r="BR38">
        <f>SUMIFS('conditional forecasts_0'!BS$6:BS$553,'conditional forecasts_0'!$CW$6:$CW$553,$B38,'conditional forecasts_0'!$B$6:$B$553,"adm")</f>
        <v>294.30222454970567</v>
      </c>
      <c r="BS38">
        <f>SUMIFS('conditional forecasts_0'!BT$6:BT$553,'conditional forecasts_0'!$CW$6:$CW$553,$B38,'conditional forecasts_0'!$B$6:$B$553,"adm")</f>
        <v>267.43247368763383</v>
      </c>
      <c r="BT38">
        <f>SUMIFS('conditional forecasts_0'!BU$6:BU$553,'conditional forecasts_0'!$CW$6:$CW$553,$B38,'conditional forecasts_0'!$B$6:$B$553,"adm")</f>
        <v>227.98016289984619</v>
      </c>
      <c r="BU38">
        <f>SUMIFS('conditional forecasts_0'!BV$6:BV$553,'conditional forecasts_0'!$CW$6:$CW$553,$B38,'conditional forecasts_0'!$B$6:$B$553,"adm")</f>
        <v>252.64945656324204</v>
      </c>
      <c r="BV38">
        <f>SUMIFS('conditional forecasts_0'!BW$6:BW$553,'conditional forecasts_0'!$CW$6:$CW$553,$B38,'conditional forecasts_0'!$B$6:$B$553,"adm")</f>
        <v>176.00678245288179</v>
      </c>
      <c r="BW38">
        <f>SUMIFS('conditional forecasts_0'!BX$6:BX$553,'conditional forecasts_0'!$CW$6:$CW$553,$B38,'conditional forecasts_0'!$B$6:$B$553,"adm")</f>
        <v>270.16600102931841</v>
      </c>
      <c r="BX38">
        <f>SUMIFS('conditional forecasts_0'!BY$6:BY$553,'conditional forecasts_0'!$CW$6:$CW$553,$B38,'conditional forecasts_0'!$B$6:$B$553,"adm")</f>
        <v>286.05841420704303</v>
      </c>
      <c r="BY38">
        <f>SUMIFS('conditional forecasts_0'!BZ$6:BZ$553,'conditional forecasts_0'!$CW$6:$CW$553,$B38,'conditional forecasts_0'!$B$6:$B$553,"adm")</f>
        <v>372.94982206999038</v>
      </c>
      <c r="BZ38">
        <f>SUMIFS('conditional forecasts_0'!CA$6:CA$553,'conditional forecasts_0'!$CW$6:$CW$553,$B38,'conditional forecasts_0'!$B$6:$B$553,"adm")</f>
        <v>338.86542788073655</v>
      </c>
      <c r="CA38">
        <f>SUMIFS('conditional forecasts_0'!CB$6:CB$553,'conditional forecasts_0'!$CW$6:$CW$553,$B38,'conditional forecasts_0'!$B$6:$B$553,"adm")</f>
        <v>306.65958164593161</v>
      </c>
      <c r="CB38">
        <f>SUMIFS('conditional forecasts_0'!CC$6:CC$553,'conditional forecasts_0'!$CW$6:$CW$553,$B38,'conditional forecasts_0'!$B$6:$B$553,"adm")</f>
        <v>309.61699888825189</v>
      </c>
      <c r="CC38">
        <f>SUMIFS('conditional forecasts_0'!CD$6:CD$553,'conditional forecasts_0'!$CW$6:$CW$553,$B38,'conditional forecasts_0'!$B$6:$B$553,"adm")</f>
        <v>258.99785981990749</v>
      </c>
      <c r="CD38">
        <f>SUMIFS('conditional forecasts_0'!CE$6:CE$553,'conditional forecasts_0'!$CW$6:$CW$553,$B38,'conditional forecasts_0'!$B$6:$B$553,"adm")</f>
        <v>273.97700149491288</v>
      </c>
      <c r="CE38">
        <f>SUMIFS('conditional forecasts_0'!CF$6:CF$553,'conditional forecasts_0'!$CW$6:$CW$553,$B38,'conditional forecasts_0'!$B$6:$B$553,"adm")</f>
        <v>247.48318278633471</v>
      </c>
      <c r="CF38">
        <f>SUMIFS('conditional forecasts_0'!CG$6:CG$553,'conditional forecasts_0'!$CW$6:$CW$553,$B38,'conditional forecasts_0'!$B$6:$B$553,"adm")</f>
        <v>207.9513111328659</v>
      </c>
      <c r="CG38">
        <f>SUMIFS('conditional forecasts_0'!CH$6:CH$553,'conditional forecasts_0'!$CW$6:$CW$553,$B38,'conditional forecasts_0'!$B$6:$B$553,"adm")</f>
        <v>232.09282640451096</v>
      </c>
      <c r="CH38">
        <f>SUMIFS('conditional forecasts_0'!CI$6:CI$553,'conditional forecasts_0'!$CW$6:$CW$553,$B38,'conditional forecasts_0'!$B$6:$B$553,"adm")</f>
        <v>154.59098896743672</v>
      </c>
      <c r="CI38">
        <f>SUMIFS('conditional forecasts_0'!CJ$6:CJ$553,'conditional forecasts_0'!$CW$6:$CW$553,$B38,'conditional forecasts_0'!$B$6:$B$553,"adm")</f>
        <v>247.70805406523743</v>
      </c>
      <c r="CJ38">
        <f>SUMIFS('conditional forecasts_0'!CK$6:CK$553,'conditional forecasts_0'!$CW$6:$CW$553,$B38,'conditional forecasts_0'!$B$6:$B$553,"adm")</f>
        <v>262.49638118963082</v>
      </c>
      <c r="CK38">
        <f>SUMIFS('conditional forecasts_0'!CL$6:CL$553,'conditional forecasts_0'!$CW$6:$CW$553,$B38,'conditional forecasts_0'!$B$6:$B$553,"adm")</f>
        <v>348.71741741136105</v>
      </c>
      <c r="CL38">
        <f>SUMIFS('conditional forecasts_0'!CM$6:CM$553,'conditional forecasts_0'!$CW$6:$CW$553,$B38,'conditional forecasts_0'!$B$6:$B$553,"adm")</f>
        <v>314.64678768040307</v>
      </c>
      <c r="CM38">
        <f>SUMIFS('conditional forecasts_0'!CN$6:CN$553,'conditional forecasts_0'!$CW$6:$CW$553,$B38,'conditional forecasts_0'!$B$6:$B$553,"adm")</f>
        <v>283.09837209931106</v>
      </c>
      <c r="CN38">
        <f>SUMIFS('conditional forecasts_0'!CO$6:CO$553,'conditional forecasts_0'!$CW$6:$CW$553,$B38,'conditional forecasts_0'!$B$6:$B$553,"adm")</f>
        <v>288.69459097131465</v>
      </c>
      <c r="CO38">
        <f>SUMIFS('conditional forecasts_0'!CP$6:CP$553,'conditional forecasts_0'!$CW$6:$CW$553,$B38,'conditional forecasts_0'!$B$6:$B$553,"adm")</f>
        <v>241.35226471570735</v>
      </c>
      <c r="CP38">
        <f>SUMIFS('conditional forecasts_0'!CQ$6:CQ$553,'conditional forecasts_0'!$CW$6:$CW$553,$B38,'conditional forecasts_0'!$B$6:$B$553,"adm")</f>
        <v>262.01018521555545</v>
      </c>
      <c r="CQ38">
        <f>SUMIFS('conditional forecasts_0'!CR$6:CR$553,'conditional forecasts_0'!$CW$6:$CW$553,$B38,'conditional forecasts_0'!$B$6:$B$553,"adm")</f>
        <v>243.21591805301216</v>
      </c>
      <c r="CR38">
        <f>SUMIFS('conditional forecasts_0'!CS$6:CS$553,'conditional forecasts_0'!$CW$6:$CW$553,$B38,'conditional forecasts_0'!$B$6:$B$553,"adm")</f>
        <v>189.71695636624054</v>
      </c>
      <c r="CS38">
        <f>SUMIFS('conditional forecasts_0'!CT$6:CT$553,'conditional forecasts_0'!$CW$6:$CW$553,$B38,'conditional forecasts_0'!$B$6:$B$553,"adm")</f>
        <v>227.22522263271577</v>
      </c>
      <c r="CT38">
        <f>SUMIFS('conditional forecasts_0'!CU$6:CU$553,'conditional forecasts_0'!$CW$6:$CW$553,$B38,'conditional forecasts_0'!$B$6:$B$553,"adm")</f>
        <v>164.55664582598772</v>
      </c>
    </row>
    <row r="39" spans="2:98" x14ac:dyDescent="0.3">
      <c r="B39">
        <v>2305</v>
      </c>
      <c r="C39">
        <f>SUMIFS('conditional forecasts_0'!D$6:D$553,'conditional forecasts_0'!$CW$6:$CW$553,$B39,'conditional forecasts_0'!$B$6:$B$553,"adm")</f>
        <v>785.50515075692931</v>
      </c>
      <c r="D39">
        <f>SUMIFS('conditional forecasts_0'!E$6:E$553,'conditional forecasts_0'!$CW$6:$CW$553,$B39,'conditional forecasts_0'!$B$6:$B$553,"adm")</f>
        <v>1117.8635717541247</v>
      </c>
      <c r="E39">
        <f>SUMIFS('conditional forecasts_0'!F$6:F$553,'conditional forecasts_0'!$CW$6:$CW$553,$B39,'conditional forecasts_0'!$B$6:$B$553,"adm")</f>
        <v>1411.4458799384877</v>
      </c>
      <c r="F39">
        <f>SUMIFS('conditional forecasts_0'!G$6:G$553,'conditional forecasts_0'!$CW$6:$CW$553,$B39,'conditional forecasts_0'!$B$6:$B$553,"adm")</f>
        <v>1480.496357368432</v>
      </c>
      <c r="G39">
        <f>SUMIFS('conditional forecasts_0'!H$6:H$553,'conditional forecasts_0'!$CW$6:$CW$553,$B39,'conditional forecasts_0'!$B$6:$B$553,"adm")</f>
        <v>1468.4127185542015</v>
      </c>
      <c r="H39">
        <f>SUMIFS('conditional forecasts_0'!I$6:I$553,'conditional forecasts_0'!$CW$6:$CW$553,$B39,'conditional forecasts_0'!$B$6:$B$553,"adm")</f>
        <v>1674.498102583203</v>
      </c>
      <c r="I39">
        <f>SUMIFS('conditional forecasts_0'!J$6:J$553,'conditional forecasts_0'!$CW$6:$CW$553,$B39,'conditional forecasts_0'!$B$6:$B$553,"adm")</f>
        <v>1623.6632424457594</v>
      </c>
      <c r="J39">
        <f>SUMIFS('conditional forecasts_0'!K$6:K$553,'conditional forecasts_0'!$CW$6:$CW$553,$B39,'conditional forecasts_0'!$B$6:$B$553,"adm")</f>
        <v>1752.4258843157909</v>
      </c>
      <c r="K39">
        <f>SUMIFS('conditional forecasts_0'!L$6:L$553,'conditional forecasts_0'!$CW$6:$CW$553,$B39,'conditional forecasts_0'!$B$6:$B$553,"adm")</f>
        <v>1714.1504628789871</v>
      </c>
      <c r="L39">
        <f>SUMIFS('conditional forecasts_0'!M$6:M$553,'conditional forecasts_0'!$CW$6:$CW$553,$B39,'conditional forecasts_0'!$B$6:$B$553,"adm")</f>
        <v>1546.8798117893641</v>
      </c>
      <c r="M39">
        <f>SUMIFS('conditional forecasts_0'!N$6:N$553,'conditional forecasts_0'!$CW$6:$CW$553,$B39,'conditional forecasts_0'!$B$6:$B$553,"adm")</f>
        <v>1448.7558593641104</v>
      </c>
      <c r="N39">
        <f>SUMIFS('conditional forecasts_0'!O$6:O$553,'conditional forecasts_0'!$CW$6:$CW$553,$B39,'conditional forecasts_0'!$B$6:$B$553,"adm")</f>
        <v>940.20610967295477</v>
      </c>
      <c r="O39">
        <f>SUMIFS('conditional forecasts_0'!P$6:P$553,'conditional forecasts_0'!$CW$6:$CW$553,$B39,'conditional forecasts_0'!$B$6:$B$553,"adm")</f>
        <v>843.48390267455102</v>
      </c>
      <c r="P39">
        <f>SUMIFS('conditional forecasts_0'!Q$6:Q$553,'conditional forecasts_0'!$CW$6:$CW$553,$B39,'conditional forecasts_0'!$B$6:$B$553,"adm")</f>
        <v>889.20705596537573</v>
      </c>
      <c r="Q39">
        <f>SUMIFS('conditional forecasts_0'!R$6:R$553,'conditional forecasts_0'!$CW$6:$CW$553,$B39,'conditional forecasts_0'!$B$6:$B$553,"adm")</f>
        <v>1172.772918341788</v>
      </c>
      <c r="R39">
        <f>SUMIFS('conditional forecasts_0'!S$6:S$553,'conditional forecasts_0'!$CW$6:$CW$553,$B39,'conditional forecasts_0'!$B$6:$B$553,"adm")</f>
        <v>1331.7617828402417</v>
      </c>
      <c r="S39">
        <f>SUMIFS('conditional forecasts_0'!T$6:T$553,'conditional forecasts_0'!$CW$6:$CW$553,$B39,'conditional forecasts_0'!$B$6:$B$553,"adm")</f>
        <v>1360.1565013371405</v>
      </c>
      <c r="T39">
        <f>SUMIFS('conditional forecasts_0'!U$6:U$553,'conditional forecasts_0'!$CW$6:$CW$553,$B39,'conditional forecasts_0'!$B$6:$B$553,"adm")</f>
        <v>1584.5242604837813</v>
      </c>
      <c r="U39">
        <f>SUMIFS('conditional forecasts_0'!V$6:V$553,'conditional forecasts_0'!$CW$6:$CW$553,$B39,'conditional forecasts_0'!$B$6:$B$553,"adm")</f>
        <v>1552.7550669621967</v>
      </c>
      <c r="V39">
        <f>SUMIFS('conditional forecasts_0'!W$6:W$553,'conditional forecasts_0'!$CW$6:$CW$553,$B39,'conditional forecasts_0'!$B$6:$B$553,"adm")</f>
        <v>1703.5059932462691</v>
      </c>
      <c r="W39">
        <f>SUMIFS('conditional forecasts_0'!X$6:X$553,'conditional forecasts_0'!$CW$6:$CW$553,$B39,'conditional forecasts_0'!$B$6:$B$553,"adm")</f>
        <v>1680.9874179582582</v>
      </c>
      <c r="X39">
        <f>SUMIFS('conditional forecasts_0'!Y$6:Y$553,'conditional forecasts_0'!$CW$6:$CW$553,$B39,'conditional forecasts_0'!$B$6:$B$553,"adm")</f>
        <v>1525.8119060965466</v>
      </c>
      <c r="Y39">
        <f>SUMIFS('conditional forecasts_0'!Z$6:Z$553,'conditional forecasts_0'!$CW$6:$CW$553,$B39,'conditional forecasts_0'!$B$6:$B$553,"adm")</f>
        <v>1432.5733139280655</v>
      </c>
      <c r="Z39">
        <f>SUMIFS('conditional forecasts_0'!AA$6:AA$553,'conditional forecasts_0'!$CW$6:$CW$553,$B39,'conditional forecasts_0'!$B$6:$B$553,"adm")</f>
        <v>917.11447219182128</v>
      </c>
      <c r="AA39">
        <f>SUMIFS('conditional forecasts_0'!AB$6:AB$553,'conditional forecasts_0'!$CW$6:$CW$553,$B39,'conditional forecasts_0'!$B$6:$B$553,"adm")</f>
        <v>804.42865843328332</v>
      </c>
      <c r="AB39">
        <f>SUMIFS('conditional forecasts_0'!AC$6:AC$553,'conditional forecasts_0'!$CW$6:$CW$553,$B39,'conditional forecasts_0'!$B$6:$B$553,"adm")</f>
        <v>831.4350133745686</v>
      </c>
      <c r="AC39">
        <f>SUMIFS('conditional forecasts_0'!AD$6:AD$553,'conditional forecasts_0'!$CW$6:$CW$553,$B39,'conditional forecasts_0'!$B$6:$B$553,"adm")</f>
        <v>1100.1498074617521</v>
      </c>
      <c r="AD39">
        <f>SUMIFS('conditional forecasts_0'!AE$6:AE$553,'conditional forecasts_0'!$CW$6:$CW$553,$B39,'conditional forecasts_0'!$B$6:$B$553,"adm")</f>
        <v>1252.7751319742827</v>
      </c>
      <c r="AE39">
        <f>SUMIFS('conditional forecasts_0'!AF$6:AF$553,'conditional forecasts_0'!$CW$6:$CW$553,$B39,'conditional forecasts_0'!$B$6:$B$553,"adm")</f>
        <v>1283.9702565864152</v>
      </c>
      <c r="AF39">
        <f>SUMIFS('conditional forecasts_0'!AG$6:AG$553,'conditional forecasts_0'!$CW$6:$CW$553,$B39,'conditional forecasts_0'!$B$6:$B$553,"adm")</f>
        <v>1517.3682663685836</v>
      </c>
      <c r="AG39">
        <f>SUMIFS('conditional forecasts_0'!AH$6:AH$553,'conditional forecasts_0'!$CW$6:$CW$553,$B39,'conditional forecasts_0'!$B$6:$B$553,"adm")</f>
        <v>1496.421819848513</v>
      </c>
      <c r="AH39">
        <f>SUMIFS('conditional forecasts_0'!AI$6:AI$553,'conditional forecasts_0'!$CW$6:$CW$553,$B39,'conditional forecasts_0'!$B$6:$B$553,"adm")</f>
        <v>1655.9765133389903</v>
      </c>
      <c r="AI39">
        <f>SUMIFS('conditional forecasts_0'!AJ$6:AJ$553,'conditional forecasts_0'!$CW$6:$CW$553,$B39,'conditional forecasts_0'!$B$6:$B$553,"adm")</f>
        <v>1638.2851839756959</v>
      </c>
      <c r="AJ39">
        <f>SUMIFS('conditional forecasts_0'!AK$6:AK$553,'conditional forecasts_0'!$CW$6:$CW$553,$B39,'conditional forecasts_0'!$B$6:$B$553,"adm")</f>
        <v>1483.9834745108255</v>
      </c>
      <c r="AK39">
        <f>SUMIFS('conditional forecasts_0'!AL$6:AL$553,'conditional forecasts_0'!$CW$6:$CW$553,$B39,'conditional forecasts_0'!$B$6:$B$553,"adm")</f>
        <v>1388.9515491583654</v>
      </c>
      <c r="AL39">
        <f>SUMIFS('conditional forecasts_0'!AM$6:AM$553,'conditional forecasts_0'!$CW$6:$CW$553,$B39,'conditional forecasts_0'!$B$6:$B$553,"adm")</f>
        <v>870.63776881592048</v>
      </c>
      <c r="AM39">
        <f>SUMIFS('conditional forecasts_0'!AN$6:AN$553,'conditional forecasts_0'!$CW$6:$CW$553,$B39,'conditional forecasts_0'!$B$6:$B$553,"adm")</f>
        <v>755.28145079809065</v>
      </c>
      <c r="AN39">
        <f>SUMIFS('conditional forecasts_0'!AO$6:AO$553,'conditional forecasts_0'!$CW$6:$CW$553,$B39,'conditional forecasts_0'!$B$6:$B$553,"adm")</f>
        <v>780.43019898282364</v>
      </c>
      <c r="AO39">
        <f>SUMIFS('conditional forecasts_0'!AP$6:AP$553,'conditional forecasts_0'!$CW$6:$CW$553,$B39,'conditional forecasts_0'!$B$6:$B$553,"adm")</f>
        <v>1048.2120975026228</v>
      </c>
      <c r="AP39">
        <f>SUMIFS('conditional forecasts_0'!AQ$6:AQ$553,'conditional forecasts_0'!$CW$6:$CW$553,$B39,'conditional forecasts_0'!$B$6:$B$553,"adm")</f>
        <v>1200.6905173990544</v>
      </c>
      <c r="AQ39">
        <f>SUMIFS('conditional forecasts_0'!AR$6:AR$553,'conditional forecasts_0'!$CW$6:$CW$553,$B39,'conditional forecasts_0'!$B$6:$B$553,"adm")</f>
        <v>1232.3553267223253</v>
      </c>
      <c r="AR39">
        <f>SUMIFS('conditional forecasts_0'!AS$6:AS$553,'conditional forecasts_0'!$CW$6:$CW$553,$B39,'conditional forecasts_0'!$B$6:$B$553,"adm")</f>
        <v>1466.7169763731545</v>
      </c>
      <c r="AS39">
        <f>SUMIFS('conditional forecasts_0'!AT$6:AT$553,'conditional forecasts_0'!$CW$6:$CW$553,$B39,'conditional forecasts_0'!$B$6:$B$553,"adm")</f>
        <v>1447.1174630602407</v>
      </c>
      <c r="AT39">
        <f>SUMIFS('conditional forecasts_0'!AU$6:AU$553,'conditional forecasts_0'!$CW$6:$CW$553,$B39,'conditional forecasts_0'!$B$6:$B$553,"adm")</f>
        <v>1608.2417481191678</v>
      </c>
      <c r="AU39">
        <f>SUMIFS('conditional forecasts_0'!AV$6:AV$553,'conditional forecasts_0'!$CW$6:$CW$553,$B39,'conditional forecasts_0'!$B$6:$B$553,"adm")</f>
        <v>1592.1153195772636</v>
      </c>
      <c r="AV39">
        <f>SUMIFS('conditional forecasts_0'!AW$6:AW$553,'conditional forecasts_0'!$CW$6:$CW$553,$B39,'conditional forecasts_0'!$B$6:$B$553,"adm")</f>
        <v>1439.1286187243911</v>
      </c>
      <c r="AW39">
        <f>SUMIFS('conditional forecasts_0'!AX$6:AX$553,'conditional forecasts_0'!$CW$6:$CW$553,$B39,'conditional forecasts_0'!$B$6:$B$553,"adm")</f>
        <v>1344.9818918586175</v>
      </c>
      <c r="AX39">
        <f>SUMIFS('conditional forecasts_0'!AY$6:AY$553,'conditional forecasts_0'!$CW$6:$CW$553,$B39,'conditional forecasts_0'!$B$6:$B$553,"adm")</f>
        <v>827.07522326210972</v>
      </c>
      <c r="AY39">
        <f>SUMIFS('conditional forecasts_0'!AZ$6:AZ$553,'conditional forecasts_0'!$CW$6:$CW$553,$B39,'conditional forecasts_0'!$B$6:$B$553,"adm")</f>
        <v>711.74431296611954</v>
      </c>
      <c r="AZ39">
        <f>SUMIFS('conditional forecasts_0'!BA$6:BA$553,'conditional forecasts_0'!$CW$6:$CW$553,$B39,'conditional forecasts_0'!$B$6:$B$553,"adm")</f>
        <v>736.73260670253831</v>
      </c>
      <c r="BA39">
        <f>SUMIFS('conditional forecasts_0'!BB$6:BB$553,'conditional forecasts_0'!$CW$6:$CW$553,$B39,'conditional forecasts_0'!$B$6:$B$553,"adm")</f>
        <v>1004.3844706271544</v>
      </c>
      <c r="BB39">
        <f>SUMIFS('conditional forecasts_0'!BC$6:BC$553,'conditional forecasts_0'!$CW$6:$CW$553,$B39,'conditional forecasts_0'!$B$6:$B$553,"adm")</f>
        <v>1156.9241871513791</v>
      </c>
      <c r="BC39">
        <f>SUMIFS('conditional forecasts_0'!BD$6:BD$553,'conditional forecasts_0'!$CW$6:$CW$553,$B39,'conditional forecasts_0'!$B$6:$B$553,"adm")</f>
        <v>1188.904367982911</v>
      </c>
      <c r="BD39">
        <f>SUMIFS('conditional forecasts_0'!BE$6:BE$553,'conditional forecasts_0'!$CW$6:$CW$553,$B39,'conditional forecasts_0'!$B$6:$B$553,"adm")</f>
        <v>1423.8007588904827</v>
      </c>
      <c r="BE39">
        <f>SUMIFS('conditional forecasts_0'!BF$6:BF$553,'conditional forecasts_0'!$CW$6:$CW$553,$B39,'conditional forecasts_0'!$B$6:$B$553,"adm")</f>
        <v>1404.8582490310989</v>
      </c>
      <c r="BF39">
        <f>SUMIFS('conditional forecasts_0'!BG$6:BG$553,'conditional forecasts_0'!$CW$6:$CW$553,$B39,'conditional forecasts_0'!$B$6:$B$553,"adm")</f>
        <v>1566.6511209082548</v>
      </c>
      <c r="BG39">
        <f>SUMIFS('conditional forecasts_0'!BH$6:BH$553,'conditional forecasts_0'!$CW$6:$CW$553,$B39,'conditional forecasts_0'!$B$6:$B$553,"adm")</f>
        <v>1551.1223745647731</v>
      </c>
      <c r="BH39">
        <f>SUMIFS('conditional forecasts_0'!BI$6:BI$553,'conditional forecasts_0'!$CW$6:$CW$553,$B39,'conditional forecasts_0'!$B$6:$B$553,"adm")</f>
        <v>1398.6299014245599</v>
      </c>
      <c r="BI39">
        <f>SUMIFS('conditional forecasts_0'!BJ$6:BJ$553,'conditional forecasts_0'!$CW$6:$CW$553,$B39,'conditional forecasts_0'!$B$6:$B$553,"adm")</f>
        <v>1304.8907672921664</v>
      </c>
      <c r="BJ39">
        <f>SUMIFS('conditional forecasts_0'!BK$6:BK$553,'conditional forecasts_0'!$CW$6:$CW$553,$B39,'conditional forecasts_0'!$B$6:$B$553,"adm")</f>
        <v>787.35448906150521</v>
      </c>
      <c r="BK39">
        <f>SUMIFS('conditional forecasts_0'!BL$6:BL$553,'conditional forecasts_0'!$CW$6:$CW$553,$B39,'conditional forecasts_0'!$B$6:$B$553,"adm")</f>
        <v>672.41560766132704</v>
      </c>
      <c r="BL39">
        <f>SUMIFS('conditional forecasts_0'!BM$6:BM$553,'conditional forecasts_0'!$CW$6:$CW$553,$B39,'conditional forecasts_0'!$B$6:$B$553,"adm")</f>
        <v>697.86474528163114</v>
      </c>
      <c r="BM39">
        <f>SUMIFS('conditional forecasts_0'!BN$6:BN$553,'conditional forecasts_0'!$CW$6:$CW$553,$B39,'conditional forecasts_0'!$B$6:$B$553,"adm")</f>
        <v>966.06751215020051</v>
      </c>
      <c r="BN39">
        <f>SUMIFS('conditional forecasts_0'!BO$6:BO$553,'conditional forecasts_0'!$CW$6:$CW$553,$B39,'conditional forecasts_0'!$B$6:$B$553,"adm")</f>
        <v>1119.2367400786275</v>
      </c>
      <c r="BO39">
        <f>SUMIFS('conditional forecasts_0'!BP$6:BP$553,'conditional forecasts_0'!$CW$6:$CW$553,$B39,'conditional forecasts_0'!$B$6:$B$553,"adm")</f>
        <v>1151.8802634006677</v>
      </c>
      <c r="BP39">
        <f>SUMIFS('conditional forecasts_0'!BQ$6:BQ$553,'conditional forecasts_0'!$CW$6:$CW$553,$B39,'conditional forecasts_0'!$B$6:$B$553,"adm")</f>
        <v>1387.4002341585503</v>
      </c>
      <c r="BQ39">
        <f>SUMIFS('conditional forecasts_0'!BR$6:BR$553,'conditional forecasts_0'!$CW$6:$CW$553,$B39,'conditional forecasts_0'!$B$6:$B$553,"adm")</f>
        <v>1368.9498956103512</v>
      </c>
      <c r="BR39">
        <f>SUMIFS('conditional forecasts_0'!BS$6:BS$553,'conditional forecasts_0'!$CW$6:$CW$553,$B39,'conditional forecasts_0'!$B$6:$B$553,"adm")</f>
        <v>1531.0137816865272</v>
      </c>
      <c r="BS39">
        <f>SUMIFS('conditional forecasts_0'!BT$6:BT$553,'conditional forecasts_0'!$CW$6:$CW$553,$B39,'conditional forecasts_0'!$B$6:$B$553,"adm")</f>
        <v>1515.4780254666857</v>
      </c>
      <c r="BT39">
        <f>SUMIFS('conditional forecasts_0'!BU$6:BU$553,'conditional forecasts_0'!$CW$6:$CW$553,$B39,'conditional forecasts_0'!$B$6:$B$553,"adm")</f>
        <v>1362.7147440297751</v>
      </c>
      <c r="BU39">
        <f>SUMIFS('conditional forecasts_0'!BV$6:BV$553,'conditional forecasts_0'!$CW$6:$CW$553,$B39,'conditional forecasts_0'!$B$6:$B$553,"adm")</f>
        <v>1268.5583232740426</v>
      </c>
      <c r="BV39">
        <f>SUMIFS('conditional forecasts_0'!BW$6:BW$553,'conditional forecasts_0'!$CW$6:$CW$553,$B39,'conditional forecasts_0'!$B$6:$B$553,"adm")</f>
        <v>750.68269362351884</v>
      </c>
      <c r="BW39">
        <f>SUMIFS('conditional forecasts_0'!BX$6:BX$553,'conditional forecasts_0'!$CW$6:$CW$553,$B39,'conditional forecasts_0'!$B$6:$B$553,"adm")</f>
        <v>635.77101990521612</v>
      </c>
      <c r="BX39">
        <f>SUMIFS('conditional forecasts_0'!BY$6:BY$553,'conditional forecasts_0'!$CW$6:$CW$553,$B39,'conditional forecasts_0'!$B$6:$B$553,"adm")</f>
        <v>661.87603256715806</v>
      </c>
      <c r="BY39">
        <f>SUMIFS('conditional forecasts_0'!BZ$6:BZ$553,'conditional forecasts_0'!$CW$6:$CW$553,$B39,'conditional forecasts_0'!$B$6:$B$553,"adm")</f>
        <v>931.48257395074359</v>
      </c>
      <c r="BZ39">
        <f>SUMIFS('conditional forecasts_0'!CA$6:CA$553,'conditional forecasts_0'!$CW$6:$CW$553,$B39,'conditional forecasts_0'!$B$6:$B$553,"adm")</f>
        <v>1086.6804533393661</v>
      </c>
      <c r="CA39">
        <f>SUMIFS('conditional forecasts_0'!CB$6:CB$553,'conditional forecasts_0'!$CW$6:$CW$553,$B39,'conditional forecasts_0'!$B$6:$B$553,"adm")</f>
        <v>1121.5822842120058</v>
      </c>
      <c r="CB39">
        <f>SUMIFS('conditional forecasts_0'!CC$6:CC$553,'conditional forecasts_0'!$CW$6:$CW$553,$B39,'conditional forecasts_0'!$B$6:$B$553,"adm")</f>
        <v>1359.003283178394</v>
      </c>
      <c r="CC39">
        <f>SUMIFS('conditional forecasts_0'!CD$6:CD$553,'conditional forecasts_0'!$CW$6:$CW$553,$B39,'conditional forecasts_0'!$B$6:$B$553,"adm")</f>
        <v>1341.5104929642164</v>
      </c>
      <c r="CD39">
        <f>SUMIFS('conditional forecasts_0'!CE$6:CE$553,'conditional forecasts_0'!$CW$6:$CW$553,$B39,'conditional forecasts_0'!$B$6:$B$553,"adm")</f>
        <v>1503.2418276884348</v>
      </c>
      <c r="CE39">
        <f>SUMIFS('conditional forecasts_0'!CF$6:CF$553,'conditional forecasts_0'!$CW$6:$CW$553,$B39,'conditional forecasts_0'!$B$6:$B$553,"adm")</f>
        <v>1486.1374694572964</v>
      </c>
      <c r="CF39">
        <f>SUMIFS('conditional forecasts_0'!CG$6:CG$553,'conditional forecasts_0'!$CW$6:$CW$553,$B39,'conditional forecasts_0'!$B$6:$B$553,"adm")</f>
        <v>1330.9883276067292</v>
      </c>
      <c r="CG39">
        <f>SUMIFS('conditional forecasts_0'!CH$6:CH$553,'conditional forecasts_0'!$CW$6:$CW$553,$B39,'conditional forecasts_0'!$B$6:$B$553,"adm")</f>
        <v>1234.2241522210352</v>
      </c>
      <c r="CH39">
        <f>SUMIFS('conditional forecasts_0'!CI$6:CI$553,'conditional forecasts_0'!$CW$6:$CW$553,$B39,'conditional forecasts_0'!$B$6:$B$553,"adm")</f>
        <v>714.18491784505704</v>
      </c>
      <c r="CI39">
        <f>SUMIFS('conditional forecasts_0'!CJ$6:CJ$553,'conditional forecasts_0'!$CW$6:$CW$553,$B39,'conditional forecasts_0'!$B$6:$B$553,"adm")</f>
        <v>597.90457749845905</v>
      </c>
      <c r="CJ39">
        <f>SUMIFS('conditional forecasts_0'!CK$6:CK$553,'conditional forecasts_0'!$CW$6:$CW$553,$B39,'conditional forecasts_0'!$B$6:$B$553,"adm")</f>
        <v>623.50479724224556</v>
      </c>
      <c r="CK39">
        <f>SUMIFS('conditional forecasts_0'!CL$6:CL$553,'conditional forecasts_0'!$CW$6:$CW$553,$B39,'conditional forecasts_0'!$B$6:$B$553,"adm")</f>
        <v>894.54006229714412</v>
      </c>
      <c r="CL39">
        <f>SUMIFS('conditional forecasts_0'!CM$6:CM$553,'conditional forecasts_0'!$CW$6:$CW$553,$B39,'conditional forecasts_0'!$B$6:$B$553,"adm")</f>
        <v>1053.1922321350428</v>
      </c>
      <c r="CM39">
        <f>SUMIFS('conditional forecasts_0'!CN$6:CN$553,'conditional forecasts_0'!$CW$6:$CW$553,$B39,'conditional forecasts_0'!$B$6:$B$553,"adm")</f>
        <v>1093.0863206146328</v>
      </c>
      <c r="CN39">
        <f>SUMIFS('conditional forecasts_0'!CO$6:CO$553,'conditional forecasts_0'!$CW$6:$CW$553,$B39,'conditional forecasts_0'!$B$6:$B$553,"adm")</f>
        <v>1340.1874603376232</v>
      </c>
      <c r="CO39">
        <f>SUMIFS('conditional forecasts_0'!CP$6:CP$553,'conditional forecasts_0'!$CW$6:$CW$553,$B39,'conditional forecasts_0'!$B$6:$B$553,"adm")</f>
        <v>1331.0897034203158</v>
      </c>
      <c r="CP39">
        <f>SUMIFS('conditional forecasts_0'!CQ$6:CQ$553,'conditional forecasts_0'!$CW$6:$CW$553,$B39,'conditional forecasts_0'!$B$6:$B$553,"adm")</f>
        <v>1509.9301918281888</v>
      </c>
      <c r="CQ39">
        <f>SUMIFS('conditional forecasts_0'!CR$6:CR$553,'conditional forecasts_0'!$CW$6:$CW$553,$B39,'conditional forecasts_0'!$B$6:$B$553,"adm")</f>
        <v>1501.2319092143039</v>
      </c>
      <c r="CR39">
        <f>SUMIFS('conditional forecasts_0'!CS$6:CS$553,'conditional forecasts_0'!$CW$6:$CW$553,$B39,'conditional forecasts_0'!$B$6:$B$553,"adm")</f>
        <v>1281.948046700832</v>
      </c>
      <c r="CS39">
        <f>SUMIFS('conditional forecasts_0'!CT$6:CT$553,'conditional forecasts_0'!$CW$6:$CW$553,$B39,'conditional forecasts_0'!$B$6:$B$553,"adm")</f>
        <v>1207.2305429883979</v>
      </c>
      <c r="CT39">
        <f>SUMIFS('conditional forecasts_0'!CU$6:CU$553,'conditional forecasts_0'!$CW$6:$CW$553,$B39,'conditional forecasts_0'!$B$6:$B$553,"adm")</f>
        <v>729.81888130742323</v>
      </c>
    </row>
    <row r="40" spans="2:98" x14ac:dyDescent="0.3">
      <c r="B40">
        <v>2306</v>
      </c>
      <c r="C40">
        <f>SUMIFS('conditional forecasts_0'!D$6:D$553,'conditional forecasts_0'!$CW$6:$CW$553,$B40,'conditional forecasts_0'!$B$6:$B$553,"adm")</f>
        <v>357.54779547344424</v>
      </c>
      <c r="D40">
        <f>SUMIFS('conditional forecasts_0'!E$6:E$553,'conditional forecasts_0'!$CW$6:$CW$553,$B40,'conditional forecasts_0'!$B$6:$B$553,"adm")</f>
        <v>418.06511179289379</v>
      </c>
      <c r="E40">
        <f>SUMIFS('conditional forecasts_0'!F$6:F$553,'conditional forecasts_0'!$CW$6:$CW$553,$B40,'conditional forecasts_0'!$B$6:$B$553,"adm")</f>
        <v>494.03282805366985</v>
      </c>
      <c r="F40">
        <f>SUMIFS('conditional forecasts_0'!G$6:G$553,'conditional forecasts_0'!$CW$6:$CW$553,$B40,'conditional forecasts_0'!$B$6:$B$553,"adm")</f>
        <v>446.68004080371952</v>
      </c>
      <c r="G40">
        <f>SUMIFS('conditional forecasts_0'!H$6:H$553,'conditional forecasts_0'!$CW$6:$CW$553,$B40,'conditional forecasts_0'!$B$6:$B$553,"adm")</f>
        <v>395.72352930182996</v>
      </c>
      <c r="H40">
        <f>SUMIFS('conditional forecasts_0'!I$6:I$553,'conditional forecasts_0'!$CW$6:$CW$553,$B40,'conditional forecasts_0'!$B$6:$B$553,"adm")</f>
        <v>397.98136454137915</v>
      </c>
      <c r="I40">
        <f>SUMIFS('conditional forecasts_0'!J$6:J$553,'conditional forecasts_0'!$CW$6:$CW$553,$B40,'conditional forecasts_0'!$B$6:$B$553,"adm")</f>
        <v>349.31977562439477</v>
      </c>
      <c r="J40">
        <f>SUMIFS('conditional forecasts_0'!K$6:K$553,'conditional forecasts_0'!$CW$6:$CW$553,$B40,'conditional forecasts_0'!$B$6:$B$553,"adm")</f>
        <v>338.24518462455688</v>
      </c>
      <c r="K40">
        <f>SUMIFS('conditional forecasts_0'!L$6:L$553,'conditional forecasts_0'!$CW$6:$CW$553,$B40,'conditional forecasts_0'!$B$6:$B$553,"adm")</f>
        <v>326.9574754302069</v>
      </c>
      <c r="L40">
        <f>SUMIFS('conditional forecasts_0'!M$6:M$553,'conditional forecasts_0'!$CW$6:$CW$553,$B40,'conditional forecasts_0'!$B$6:$B$553,"adm")</f>
        <v>283.99066024147947</v>
      </c>
      <c r="M40">
        <f>SUMIFS('conditional forecasts_0'!N$6:N$553,'conditional forecasts_0'!$CW$6:$CW$553,$B40,'conditional forecasts_0'!$B$6:$B$553,"adm")</f>
        <v>308.31537848201566</v>
      </c>
      <c r="N40">
        <f>SUMIFS('conditional forecasts_0'!O$6:O$553,'conditional forecasts_0'!$CW$6:$CW$553,$B40,'conditional forecasts_0'!$B$6:$B$553,"adm")</f>
        <v>268.76100470140688</v>
      </c>
      <c r="O40">
        <f>SUMIFS('conditional forecasts_0'!P$6:P$553,'conditional forecasts_0'!$CW$6:$CW$553,$B40,'conditional forecasts_0'!$B$6:$B$553,"adm")</f>
        <v>372.92873306915811</v>
      </c>
      <c r="P40">
        <f>SUMIFS('conditional forecasts_0'!Q$6:Q$553,'conditional forecasts_0'!$CW$6:$CW$553,$B40,'conditional forecasts_0'!$B$6:$B$553,"adm")</f>
        <v>408.9247108660237</v>
      </c>
      <c r="Q40">
        <f>SUMIFS('conditional forecasts_0'!R$6:R$553,'conditional forecasts_0'!$CW$6:$CW$553,$B40,'conditional forecasts_0'!$B$6:$B$553,"adm")</f>
        <v>462.77986641872519</v>
      </c>
      <c r="R40">
        <f>SUMIFS('conditional forecasts_0'!S$6:S$553,'conditional forecasts_0'!$CW$6:$CW$553,$B40,'conditional forecasts_0'!$B$6:$B$553,"adm")</f>
        <v>421.00363570341233</v>
      </c>
      <c r="S40">
        <f>SUMIFS('conditional forecasts_0'!T$6:T$553,'conditional forecasts_0'!$CW$6:$CW$553,$B40,'conditional forecasts_0'!$B$6:$B$553,"adm")</f>
        <v>369.68649350177219</v>
      </c>
      <c r="T40">
        <f>SUMIFS('conditional forecasts_0'!U$6:U$553,'conditional forecasts_0'!$CW$6:$CW$553,$B40,'conditional forecasts_0'!$B$6:$B$553,"adm")</f>
        <v>357.4787471602242</v>
      </c>
      <c r="U40">
        <f>SUMIFS('conditional forecasts_0'!V$6:V$553,'conditional forecasts_0'!$CW$6:$CW$553,$B40,'conditional forecasts_0'!$B$6:$B$553,"adm")</f>
        <v>300.08233884282902</v>
      </c>
      <c r="V40">
        <f>SUMIFS('conditional forecasts_0'!W$6:W$553,'conditional forecasts_0'!$CW$6:$CW$553,$B40,'conditional forecasts_0'!$B$6:$B$553,"adm")</f>
        <v>287.23780857268628</v>
      </c>
      <c r="W40">
        <f>SUMIFS('conditional forecasts_0'!X$6:X$553,'conditional forecasts_0'!$CW$6:$CW$553,$B40,'conditional forecasts_0'!$B$6:$B$553,"adm")</f>
        <v>278.10739294917198</v>
      </c>
      <c r="X40">
        <f>SUMIFS('conditional forecasts_0'!Y$6:Y$553,'conditional forecasts_0'!$CW$6:$CW$553,$B40,'conditional forecasts_0'!$B$6:$B$553,"adm")</f>
        <v>241.31883510410916</v>
      </c>
      <c r="Y40">
        <f>SUMIFS('conditional forecasts_0'!Z$6:Z$553,'conditional forecasts_0'!$CW$6:$CW$553,$B40,'conditional forecasts_0'!$B$6:$B$553,"adm")</f>
        <v>273.47911817860444</v>
      </c>
      <c r="Z40">
        <f>SUMIFS('conditional forecasts_0'!AA$6:AA$553,'conditional forecasts_0'!$CW$6:$CW$553,$B40,'conditional forecasts_0'!$B$6:$B$553,"adm")</f>
        <v>240.01507839944117</v>
      </c>
      <c r="AA40">
        <f>SUMIFS('conditional forecasts_0'!AB$6:AB$553,'conditional forecasts_0'!$CW$6:$CW$553,$B40,'conditional forecasts_0'!$B$6:$B$553,"adm")</f>
        <v>346.70901244729896</v>
      </c>
      <c r="AB40">
        <f>SUMIFS('conditional forecasts_0'!AC$6:AC$553,'conditional forecasts_0'!$CW$6:$CW$553,$B40,'conditional forecasts_0'!$B$6:$B$553,"adm")</f>
        <v>381.71610160438382</v>
      </c>
      <c r="AC40">
        <f>SUMIFS('conditional forecasts_0'!AD$6:AD$553,'conditional forecasts_0'!$CW$6:$CW$553,$B40,'conditional forecasts_0'!$B$6:$B$553,"adm")</f>
        <v>432.35924536003603</v>
      </c>
      <c r="AD40">
        <f>SUMIFS('conditional forecasts_0'!AE$6:AE$553,'conditional forecasts_0'!$CW$6:$CW$553,$B40,'conditional forecasts_0'!$B$6:$B$553,"adm")</f>
        <v>386.90736315610337</v>
      </c>
      <c r="AE40">
        <f>SUMIFS('conditional forecasts_0'!AF$6:AF$553,'conditional forecasts_0'!$CW$6:$CW$553,$B40,'conditional forecasts_0'!$B$6:$B$553,"adm")</f>
        <v>332.86394038797835</v>
      </c>
      <c r="AF40">
        <f>SUMIFS('conditional forecasts_0'!AG$6:AG$553,'conditional forecasts_0'!$CW$6:$CW$553,$B40,'conditional forecasts_0'!$B$6:$B$553,"adm")</f>
        <v>319.49627835063603</v>
      </c>
      <c r="AG40">
        <f>SUMIFS('conditional forecasts_0'!AH$6:AH$553,'conditional forecasts_0'!$CW$6:$CW$553,$B40,'conditional forecasts_0'!$B$6:$B$553,"adm")</f>
        <v>262.37492943002729</v>
      </c>
      <c r="AH40">
        <f>SUMIFS('conditional forecasts_0'!AI$6:AI$553,'conditional forecasts_0'!$CW$6:$CW$553,$B40,'conditional forecasts_0'!$B$6:$B$553,"adm")</f>
        <v>250.69643739003948</v>
      </c>
      <c r="AI40">
        <f>SUMIFS('conditional forecasts_0'!AJ$6:AJ$553,'conditional forecasts_0'!$CW$6:$CW$553,$B40,'conditional forecasts_0'!$B$6:$B$553,"adm")</f>
        <v>243.04271414062137</v>
      </c>
      <c r="AJ40">
        <f>SUMIFS('conditional forecasts_0'!AK$6:AK$553,'conditional forecasts_0'!$CW$6:$CW$553,$B40,'conditional forecasts_0'!$B$6:$B$553,"adm")</f>
        <v>207.64885146689954</v>
      </c>
      <c r="AK40">
        <f>SUMIFS('conditional forecasts_0'!AL$6:AL$553,'conditional forecasts_0'!$CW$6:$CW$553,$B40,'conditional forecasts_0'!$B$6:$B$553,"adm")</f>
        <v>240.95275703990703</v>
      </c>
      <c r="AL40">
        <f>SUMIFS('conditional forecasts_0'!AM$6:AM$553,'conditional forecasts_0'!$CW$6:$CW$553,$B40,'conditional forecasts_0'!$B$6:$B$553,"adm")</f>
        <v>208.36457265299404</v>
      </c>
      <c r="AM40">
        <f>SUMIFS('conditional forecasts_0'!AN$6:AN$553,'conditional forecasts_0'!$CW$6:$CW$553,$B40,'conditional forecasts_0'!$B$6:$B$553,"adm")</f>
        <v>315.70339687128478</v>
      </c>
      <c r="AN40">
        <f>SUMIFS('conditional forecasts_0'!AO$6:AO$553,'conditional forecasts_0'!$CW$6:$CW$553,$B40,'conditional forecasts_0'!$B$6:$B$553,"adm")</f>
        <v>351.14732754294835</v>
      </c>
      <c r="AO40">
        <f>SUMIFS('conditional forecasts_0'!AP$6:AP$553,'conditional forecasts_0'!$CW$6:$CW$553,$B40,'conditional forecasts_0'!$B$6:$B$553,"adm")</f>
        <v>402.02224031941637</v>
      </c>
      <c r="AP40">
        <f>SUMIFS('conditional forecasts_0'!AQ$6:AQ$553,'conditional forecasts_0'!$CW$6:$CW$553,$B40,'conditional forecasts_0'!$B$6:$B$553,"adm")</f>
        <v>356.61360502065952</v>
      </c>
      <c r="AQ40">
        <f>SUMIFS('conditional forecasts_0'!AR$6:AR$553,'conditional forecasts_0'!$CW$6:$CW$553,$B40,'conditional forecasts_0'!$B$6:$B$553,"adm")</f>
        <v>302.48419989448018</v>
      </c>
      <c r="AR40">
        <f>SUMIFS('conditional forecasts_0'!AS$6:AS$553,'conditional forecasts_0'!$CW$6:$CW$553,$B40,'conditional forecasts_0'!$B$6:$B$553,"adm")</f>
        <v>289.0023920204244</v>
      </c>
      <c r="AS40">
        <f>SUMIFS('conditional forecasts_0'!AT$6:AT$553,'conditional forecasts_0'!$CW$6:$CW$553,$B40,'conditional forecasts_0'!$B$6:$B$553,"adm")</f>
        <v>231.85123192329075</v>
      </c>
      <c r="AT40">
        <f>SUMIFS('conditional forecasts_0'!AU$6:AU$553,'conditional forecasts_0'!$CW$6:$CW$553,$B40,'conditional forecasts_0'!$B$6:$B$553,"adm")</f>
        <v>220.31008001658671</v>
      </c>
      <c r="AU40">
        <f>SUMIFS('conditional forecasts_0'!AV$6:AV$553,'conditional forecasts_0'!$CW$6:$CW$553,$B40,'conditional forecasts_0'!$B$6:$B$553,"adm")</f>
        <v>212.98514602218265</v>
      </c>
      <c r="AV40">
        <f>SUMIFS('conditional forecasts_0'!AW$6:AW$553,'conditional forecasts_0'!$CW$6:$CW$553,$B40,'conditional forecasts_0'!$B$6:$B$553,"adm")</f>
        <v>178.07431455747346</v>
      </c>
      <c r="AW40">
        <f>SUMIFS('conditional forecasts_0'!AX$6:AX$553,'conditional forecasts_0'!$CW$6:$CW$553,$B40,'conditional forecasts_0'!$B$6:$B$553,"adm")</f>
        <v>211.93810327262861</v>
      </c>
      <c r="AX40">
        <f>SUMIFS('conditional forecasts_0'!AY$6:AY$553,'conditional forecasts_0'!$CW$6:$CW$553,$B40,'conditional forecasts_0'!$B$6:$B$553,"adm")</f>
        <v>179.90215126635502</v>
      </c>
      <c r="AY40">
        <f>SUMIFS('conditional forecasts_0'!AZ$6:AZ$553,'conditional forecasts_0'!$CW$6:$CW$553,$B40,'conditional forecasts_0'!$B$6:$B$553,"adm")</f>
        <v>287.7232945196285</v>
      </c>
      <c r="AZ40">
        <f>SUMIFS('conditional forecasts_0'!BA$6:BA$553,'conditional forecasts_0'!$CW$6:$CW$553,$B40,'conditional forecasts_0'!$B$6:$B$553,"adm")</f>
        <v>323.55437361917222</v>
      </c>
      <c r="BA40">
        <f>SUMIFS('conditional forecasts_0'!BB$6:BB$553,'conditional forecasts_0'!$CW$6:$CW$553,$B40,'conditional forecasts_0'!$B$6:$B$553,"adm")</f>
        <v>374.73081448863422</v>
      </c>
      <c r="BB40">
        <f>SUMIFS('conditional forecasts_0'!BC$6:BC$553,'conditional forecasts_0'!$CW$6:$CW$553,$B40,'conditional forecasts_0'!$B$6:$B$553,"adm")</f>
        <v>329.56843359697348</v>
      </c>
      <c r="BC40">
        <f>SUMIFS('conditional forecasts_0'!BD$6:BD$553,'conditional forecasts_0'!$CW$6:$CW$553,$B40,'conditional forecasts_0'!$B$6:$B$553,"adm")</f>
        <v>275.66384529729686</v>
      </c>
      <c r="BD40">
        <f>SUMIFS('conditional forecasts_0'!BE$6:BE$553,'conditional forecasts_0'!$CW$6:$CW$553,$B40,'conditional forecasts_0'!$B$6:$B$553,"adm")</f>
        <v>262.40959970865634</v>
      </c>
      <c r="BE40">
        <f>SUMIFS('conditional forecasts_0'!BF$6:BF$553,'conditional forecasts_0'!$CW$6:$CW$553,$B40,'conditional forecasts_0'!$B$6:$B$553,"adm")</f>
        <v>205.49801986336183</v>
      </c>
      <c r="BF40">
        <f>SUMIFS('conditional forecasts_0'!BG$6:BG$553,'conditional forecasts_0'!$CW$6:$CW$553,$B40,'conditional forecasts_0'!$B$6:$B$553,"adm")</f>
        <v>194.20508946277721</v>
      </c>
      <c r="BG40">
        <f>SUMIFS('conditional forecasts_0'!BH$6:BH$553,'conditional forecasts_0'!$CW$6:$CW$553,$B40,'conditional forecasts_0'!$B$6:$B$553,"adm")</f>
        <v>187.12771804191584</v>
      </c>
      <c r="BH40">
        <f>SUMIFS('conditional forecasts_0'!BI$6:BI$553,'conditional forecasts_0'!$CW$6:$CW$553,$B40,'conditional forecasts_0'!$B$6:$B$553,"adm")</f>
        <v>152.45599736542579</v>
      </c>
      <c r="BI40">
        <f>SUMIFS('conditional forecasts_0'!BJ$6:BJ$553,'conditional forecasts_0'!$CW$6:$CW$553,$B40,'conditional forecasts_0'!$B$6:$B$553,"adm")</f>
        <v>186.54940810807108</v>
      </c>
      <c r="BJ40">
        <f>SUMIFS('conditional forecasts_0'!BK$6:BK$553,'conditional forecasts_0'!$CW$6:$CW$553,$B40,'conditional forecasts_0'!$B$6:$B$553,"adm")</f>
        <v>154.74107049851605</v>
      </c>
      <c r="BK40">
        <f>SUMIFS('conditional forecasts_0'!BL$6:BL$553,'conditional forecasts_0'!$CW$6:$CW$553,$B40,'conditional forecasts_0'!$B$6:$B$553,"adm")</f>
        <v>262.80224879103116</v>
      </c>
      <c r="BL40">
        <f>SUMIFS('conditional forecasts_0'!BM$6:BM$553,'conditional forecasts_0'!$CW$6:$CW$553,$B40,'conditional forecasts_0'!$B$6:$B$553,"adm")</f>
        <v>298.90323647814296</v>
      </c>
      <c r="BM40">
        <f>SUMIFS('conditional forecasts_0'!BN$6:BN$553,'conditional forecasts_0'!$CW$6:$CW$553,$B40,'conditional forecasts_0'!$B$6:$B$553,"adm")</f>
        <v>350.39478924791456</v>
      </c>
      <c r="BN40">
        <f>SUMIFS('conditional forecasts_0'!BO$6:BO$553,'conditional forecasts_0'!$CW$6:$CW$553,$B40,'conditional forecasts_0'!$B$6:$B$553,"adm")</f>
        <v>305.60045326855226</v>
      </c>
      <c r="BO40">
        <f>SUMIFS('conditional forecasts_0'!BP$6:BP$553,'conditional forecasts_0'!$CW$6:$CW$553,$B40,'conditional forecasts_0'!$B$6:$B$553,"adm")</f>
        <v>252.11187188882195</v>
      </c>
      <c r="BP40">
        <f>SUMIFS('conditional forecasts_0'!BQ$6:BQ$553,'conditional forecasts_0'!$CW$6:$CW$553,$B40,'conditional forecasts_0'!$B$6:$B$553,"adm")</f>
        <v>239.30004615154257</v>
      </c>
      <c r="BQ40">
        <f>SUMIFS('conditional forecasts_0'!BR$6:BR$553,'conditional forecasts_0'!$CW$6:$CW$553,$B40,'conditional forecasts_0'!$B$6:$B$553,"adm")</f>
        <v>182.81793477477794</v>
      </c>
      <c r="BR40">
        <f>SUMIFS('conditional forecasts_0'!BS$6:BS$553,'conditional forecasts_0'!$CW$6:$CW$553,$B40,'conditional forecasts_0'!$B$6:$B$553,"adm")</f>
        <v>171.88785474531142</v>
      </c>
      <c r="BS40">
        <f>SUMIFS('conditional forecasts_0'!BT$6:BT$553,'conditional forecasts_0'!$CW$6:$CW$553,$B40,'conditional forecasts_0'!$B$6:$B$553,"adm")</f>
        <v>165.04912509788772</v>
      </c>
      <c r="BT40">
        <f>SUMIFS('conditional forecasts_0'!BU$6:BU$553,'conditional forecasts_0'!$CW$6:$CW$553,$B40,'conditional forecasts_0'!$B$6:$B$553,"adm")</f>
        <v>130.44818306188438</v>
      </c>
      <c r="BU40">
        <f>SUMIFS('conditional forecasts_0'!BV$6:BV$553,'conditional forecasts_0'!$CW$6:$CW$553,$B40,'conditional forecasts_0'!$B$6:$B$553,"adm")</f>
        <v>164.43729108172909</v>
      </c>
      <c r="BV40">
        <f>SUMIFS('conditional forecasts_0'!BW$6:BW$553,'conditional forecasts_0'!$CW$6:$CW$553,$B40,'conditional forecasts_0'!$B$6:$B$553,"adm")</f>
        <v>132.3982020080407</v>
      </c>
      <c r="BW40">
        <f>SUMIFS('conditional forecasts_0'!BX$6:BX$553,'conditional forecasts_0'!$CW$6:$CW$553,$B40,'conditional forecasts_0'!$B$6:$B$553,"adm")</f>
        <v>240.21219538245867</v>
      </c>
      <c r="BX40">
        <f>SUMIFS('conditional forecasts_0'!BY$6:BY$553,'conditional forecasts_0'!$CW$6:$CW$553,$B40,'conditional forecasts_0'!$B$6:$B$553,"adm")</f>
        <v>276.20416109679684</v>
      </c>
      <c r="BY40">
        <f>SUMIFS('conditional forecasts_0'!BZ$6:BZ$553,'conditional forecasts_0'!$CW$6:$CW$553,$B40,'conditional forecasts_0'!$B$6:$B$553,"adm")</f>
        <v>327.88306141995071</v>
      </c>
      <c r="BZ40">
        <f>SUMIFS('conditional forecasts_0'!CA$6:CA$553,'conditional forecasts_0'!$CW$6:$CW$553,$B40,'conditional forecasts_0'!$B$6:$B$553,"adm")</f>
        <v>283.67653051297339</v>
      </c>
      <c r="CA40">
        <f>SUMIFS('conditional forecasts_0'!CB$6:CB$553,'conditional forecasts_0'!$CW$6:$CW$553,$B40,'conditional forecasts_0'!$B$6:$B$553,"adm")</f>
        <v>231.171091388452</v>
      </c>
      <c r="CB40">
        <f>SUMIFS('conditional forecasts_0'!CC$6:CC$553,'conditional forecasts_0'!$CW$6:$CW$553,$B40,'conditional forecasts_0'!$B$6:$B$553,"adm")</f>
        <v>219.597039841552</v>
      </c>
      <c r="CC40">
        <f>SUMIFS('conditional forecasts_0'!CD$6:CD$553,'conditional forecasts_0'!$CW$6:$CW$553,$B40,'conditional forecasts_0'!$B$6:$B$553,"adm")</f>
        <v>164.35308371701049</v>
      </c>
      <c r="CD40">
        <f>SUMIFS('conditional forecasts_0'!CE$6:CE$553,'conditional forecasts_0'!$CW$6:$CW$553,$B40,'conditional forecasts_0'!$B$6:$B$553,"adm")</f>
        <v>154.36399685165583</v>
      </c>
      <c r="CE40">
        <f>SUMIFS('conditional forecasts_0'!CF$6:CF$553,'conditional forecasts_0'!$CW$6:$CW$553,$B40,'conditional forecasts_0'!$B$6:$B$553,"adm")</f>
        <v>147.92305234718231</v>
      </c>
      <c r="CF40">
        <f>SUMIFS('conditional forecasts_0'!CG$6:CG$553,'conditional forecasts_0'!$CW$6:$CW$553,$B40,'conditional forecasts_0'!$B$6:$B$553,"adm")</f>
        <v>113.05391612511588</v>
      </c>
      <c r="CG40">
        <f>SUMIFS('conditional forecasts_0'!CH$6:CH$553,'conditional forecasts_0'!$CW$6:$CW$553,$B40,'conditional forecasts_0'!$B$6:$B$553,"adm")</f>
        <v>146.1290157267272</v>
      </c>
      <c r="CH40">
        <f>SUMIFS('conditional forecasts_0'!CI$6:CI$553,'conditional forecasts_0'!$CW$6:$CW$553,$B40,'conditional forecasts_0'!$B$6:$B$553,"adm")</f>
        <v>112.7077221658128</v>
      </c>
      <c r="CI40">
        <f>SUMIFS('conditional forecasts_0'!CJ$6:CJ$553,'conditional forecasts_0'!$CW$6:$CW$553,$B40,'conditional forecasts_0'!$B$6:$B$553,"adm")</f>
        <v>218.90739328126284</v>
      </c>
      <c r="CJ40">
        <f>SUMIFS('conditional forecasts_0'!CK$6:CK$553,'conditional forecasts_0'!$CW$6:$CW$553,$B40,'conditional forecasts_0'!$B$6:$B$553,"adm")</f>
        <v>253.21509515014938</v>
      </c>
      <c r="CK40">
        <f>SUMIFS('conditional forecasts_0'!CL$6:CL$553,'conditional forecasts_0'!$CW$6:$CW$553,$B40,'conditional forecasts_0'!$B$6:$B$553,"adm")</f>
        <v>303.75376476542533</v>
      </c>
      <c r="CL40">
        <f>SUMIFS('conditional forecasts_0'!CM$6:CM$553,'conditional forecasts_0'!$CW$6:$CW$553,$B40,'conditional forecasts_0'!$B$6:$B$553,"adm")</f>
        <v>259.56043608644626</v>
      </c>
      <c r="CM40">
        <f>SUMIFS('conditional forecasts_0'!CN$6:CN$553,'conditional forecasts_0'!$CW$6:$CW$553,$B40,'conditional forecasts_0'!$B$6:$B$553,"adm")</f>
        <v>208.03534973833658</v>
      </c>
      <c r="CN40">
        <f>SUMIFS('conditional forecasts_0'!CO$6:CO$553,'conditional forecasts_0'!$CW$6:$CW$553,$B40,'conditional forecasts_0'!$B$6:$B$553,"adm")</f>
        <v>199.76505841379389</v>
      </c>
      <c r="CO40">
        <f>SUMIFS('conditional forecasts_0'!CP$6:CP$553,'conditional forecasts_0'!$CW$6:$CW$553,$B40,'conditional forecasts_0'!$B$6:$B$553,"adm")</f>
        <v>149.5140509423336</v>
      </c>
      <c r="CP40">
        <f>SUMIFS('conditional forecasts_0'!CQ$6:CQ$553,'conditional forecasts_0'!$CW$6:$CW$553,$B40,'conditional forecasts_0'!$B$6:$B$553,"adm")</f>
        <v>146.86732376677429</v>
      </c>
      <c r="CQ40">
        <f>SUMIFS('conditional forecasts_0'!CR$6:CR$553,'conditional forecasts_0'!$CW$6:$CW$553,$B40,'conditional forecasts_0'!$B$6:$B$553,"adm")</f>
        <v>151.11934566900834</v>
      </c>
      <c r="CR40">
        <f>SUMIFS('conditional forecasts_0'!CS$6:CS$553,'conditional forecasts_0'!$CW$6:$CW$553,$B40,'conditional forecasts_0'!$B$6:$B$553,"adm")</f>
        <v>101.25533242080911</v>
      </c>
      <c r="CS40">
        <f>SUMIFS('conditional forecasts_0'!CT$6:CT$553,'conditional forecasts_0'!$CW$6:$CW$553,$B40,'conditional forecasts_0'!$B$6:$B$553,"adm")</f>
        <v>143.05962903424825</v>
      </c>
      <c r="CT40">
        <f>SUMIFS('conditional forecasts_0'!CU$6:CU$553,'conditional forecasts_0'!$CW$6:$CW$553,$B40,'conditional forecasts_0'!$B$6:$B$553,"adm")</f>
        <v>135.14382474475792</v>
      </c>
    </row>
    <row r="41" spans="2:98" x14ac:dyDescent="0.3">
      <c r="B41">
        <v>2303</v>
      </c>
      <c r="C41">
        <f>SUMIFS('conditional forecasts_0'!D$6:D$553,'conditional forecasts_0'!$CW$6:$CW$553,$B41,'conditional forecasts_0'!$B$6:$B$553,"adm")</f>
        <v>20587.294667700437</v>
      </c>
      <c r="D41">
        <f>SUMIFS('conditional forecasts_0'!E$6:E$553,'conditional forecasts_0'!$CW$6:$CW$553,$B41,'conditional forecasts_0'!$B$6:$B$553,"adm")</f>
        <v>21268.028653492875</v>
      </c>
      <c r="E41">
        <f>SUMIFS('conditional forecasts_0'!F$6:F$553,'conditional forecasts_0'!$CW$6:$CW$553,$B41,'conditional forecasts_0'!$B$6:$B$553,"adm")</f>
        <v>23243.599527939434</v>
      </c>
      <c r="F41">
        <f>SUMIFS('conditional forecasts_0'!G$6:G$553,'conditional forecasts_0'!$CW$6:$CW$553,$B41,'conditional forecasts_0'!$B$6:$B$553,"adm")</f>
        <v>23992.885018084169</v>
      </c>
      <c r="G41">
        <f>SUMIFS('conditional forecasts_0'!H$6:H$553,'conditional forecasts_0'!$CW$6:$CW$553,$B41,'conditional forecasts_0'!$B$6:$B$553,"adm")</f>
        <v>23334.225001338378</v>
      </c>
      <c r="H41">
        <f>SUMIFS('conditional forecasts_0'!I$6:I$553,'conditional forecasts_0'!$CW$6:$CW$553,$B41,'conditional forecasts_0'!$B$6:$B$553,"adm")</f>
        <v>24301.956933886009</v>
      </c>
      <c r="I41">
        <f>SUMIFS('conditional forecasts_0'!J$6:J$553,'conditional forecasts_0'!$CW$6:$CW$553,$B41,'conditional forecasts_0'!$B$6:$B$553,"adm")</f>
        <v>22837.007448057422</v>
      </c>
      <c r="J41">
        <f>SUMIFS('conditional forecasts_0'!K$6:K$553,'conditional forecasts_0'!$CW$6:$CW$553,$B41,'conditional forecasts_0'!$B$6:$B$553,"adm")</f>
        <v>22744.955101034746</v>
      </c>
      <c r="K41">
        <f>SUMIFS('conditional forecasts_0'!L$6:L$553,'conditional forecasts_0'!$CW$6:$CW$553,$B41,'conditional forecasts_0'!$B$6:$B$553,"adm")</f>
        <v>22308.988675601959</v>
      </c>
      <c r="L41">
        <f>SUMIFS('conditional forecasts_0'!M$6:M$553,'conditional forecasts_0'!$CW$6:$CW$553,$B41,'conditional forecasts_0'!$B$6:$B$553,"adm")</f>
        <v>19990.16110418113</v>
      </c>
      <c r="M41">
        <f>SUMIFS('conditional forecasts_0'!N$6:N$553,'conditional forecasts_0'!$CW$6:$CW$553,$B41,'conditional forecasts_0'!$B$6:$B$553,"adm")</f>
        <v>19786.446044827291</v>
      </c>
      <c r="N41">
        <f>SUMIFS('conditional forecasts_0'!O$6:O$553,'conditional forecasts_0'!$CW$6:$CW$553,$B41,'conditional forecasts_0'!$B$6:$B$553,"adm")</f>
        <v>16715.596524961136</v>
      </c>
      <c r="O41">
        <f>SUMIFS('conditional forecasts_0'!P$6:P$553,'conditional forecasts_0'!$CW$6:$CW$553,$B41,'conditional forecasts_0'!$B$6:$B$553,"adm")</f>
        <v>18435.286086025917</v>
      </c>
      <c r="P41">
        <f>SUMIFS('conditional forecasts_0'!Q$6:Q$553,'conditional forecasts_0'!$CW$6:$CW$553,$B41,'conditional forecasts_0'!$B$6:$B$553,"adm")</f>
        <v>19167.833802631249</v>
      </c>
      <c r="Q41">
        <f>SUMIFS('conditional forecasts_0'!R$6:R$553,'conditional forecasts_0'!$CW$6:$CW$553,$B41,'conditional forecasts_0'!$B$6:$B$553,"adm")</f>
        <v>21605.653246425805</v>
      </c>
      <c r="R41">
        <f>SUMIFS('conditional forecasts_0'!S$6:S$553,'conditional forecasts_0'!$CW$6:$CW$553,$B41,'conditional forecasts_0'!$B$6:$B$553,"adm")</f>
        <v>22542.423826092076</v>
      </c>
      <c r="S41">
        <f>SUMIFS('conditional forecasts_0'!T$6:T$553,'conditional forecasts_0'!$CW$6:$CW$553,$B41,'conditional forecasts_0'!$B$6:$B$553,"adm")</f>
        <v>21860.427298588107</v>
      </c>
      <c r="T41">
        <f>SUMIFS('conditional forecasts_0'!U$6:U$553,'conditional forecasts_0'!$CW$6:$CW$553,$B41,'conditional forecasts_0'!$B$6:$B$553,"adm")</f>
        <v>22605.366780888296</v>
      </c>
      <c r="U41">
        <f>SUMIFS('conditional forecasts_0'!V$6:V$553,'conditional forecasts_0'!$CW$6:$CW$553,$B41,'conditional forecasts_0'!$B$6:$B$553,"adm")</f>
        <v>20926.134811038308</v>
      </c>
      <c r="V41">
        <f>SUMIFS('conditional forecasts_0'!W$6:W$553,'conditional forecasts_0'!$CW$6:$CW$553,$B41,'conditional forecasts_0'!$B$6:$B$553,"adm")</f>
        <v>20630.687418774207</v>
      </c>
      <c r="W41">
        <f>SUMIFS('conditional forecasts_0'!X$6:X$553,'conditional forecasts_0'!$CW$6:$CW$553,$B41,'conditional forecasts_0'!$B$6:$B$553,"adm")</f>
        <v>20106.30234638523</v>
      </c>
      <c r="X41">
        <f>SUMIFS('conditional forecasts_0'!Y$6:Y$553,'conditional forecasts_0'!$CW$6:$CW$553,$B41,'conditional forecasts_0'!$B$6:$B$553,"adm")</f>
        <v>17856.38906228964</v>
      </c>
      <c r="Y41">
        <f>SUMIFS('conditional forecasts_0'!Z$6:Z$553,'conditional forecasts_0'!$CW$6:$CW$553,$B41,'conditional forecasts_0'!$B$6:$B$553,"adm")</f>
        <v>17825.902740059315</v>
      </c>
      <c r="Z41">
        <f>SUMIFS('conditional forecasts_0'!AA$6:AA$553,'conditional forecasts_0'!$CW$6:$CW$553,$B41,'conditional forecasts_0'!$B$6:$B$553,"adm")</f>
        <v>14963.546244828964</v>
      </c>
      <c r="AA41">
        <f>SUMIFS('conditional forecasts_0'!AB$6:AB$553,'conditional forecasts_0'!$CW$6:$CW$553,$B41,'conditional forecasts_0'!$B$6:$B$553,"adm")</f>
        <v>16859.51775247548</v>
      </c>
      <c r="AB41">
        <f>SUMIFS('conditional forecasts_0'!AC$6:AC$553,'conditional forecasts_0'!$CW$6:$CW$553,$B41,'conditional forecasts_0'!$B$6:$B$553,"adm")</f>
        <v>17690.705570120499</v>
      </c>
      <c r="AC41">
        <f>SUMIFS('conditional forecasts_0'!AD$6:AD$553,'conditional forecasts_0'!$CW$6:$CW$553,$B41,'conditional forecasts_0'!$B$6:$B$553,"adm")</f>
        <v>20142.640050386359</v>
      </c>
      <c r="AD41">
        <f>SUMIFS('conditional forecasts_0'!AE$6:AE$553,'conditional forecasts_0'!$CW$6:$CW$553,$B41,'conditional forecasts_0'!$B$6:$B$553,"adm")</f>
        <v>21032.937902527647</v>
      </c>
      <c r="AE41">
        <f>SUMIFS('conditional forecasts_0'!AF$6:AF$553,'conditional forecasts_0'!$CW$6:$CW$553,$B41,'conditional forecasts_0'!$B$6:$B$553,"adm")</f>
        <v>20279.277604004645</v>
      </c>
      <c r="AF41">
        <f>SUMIFS('conditional forecasts_0'!AG$6:AG$553,'conditional forecasts_0'!$CW$6:$CW$553,$B41,'conditional forecasts_0'!$B$6:$B$553,"adm")</f>
        <v>20958.481118216925</v>
      </c>
      <c r="AG41">
        <f>SUMIFS('conditional forecasts_0'!AH$6:AH$553,'conditional forecasts_0'!$CW$6:$CW$553,$B41,'conditional forecasts_0'!$B$6:$B$553,"adm")</f>
        <v>19237.661252629779</v>
      </c>
      <c r="AH41">
        <f>SUMIFS('conditional forecasts_0'!AI$6:AI$553,'conditional forecasts_0'!$CW$6:$CW$553,$B41,'conditional forecasts_0'!$B$6:$B$553,"adm")</f>
        <v>18929.161165722042</v>
      </c>
      <c r="AI41">
        <f>SUMIFS('conditional forecasts_0'!AJ$6:AJ$553,'conditional forecasts_0'!$CW$6:$CW$553,$B41,'conditional forecasts_0'!$B$6:$B$553,"adm")</f>
        <v>18415.643331267216</v>
      </c>
      <c r="AJ41">
        <f>SUMIFS('conditional forecasts_0'!AK$6:AK$553,'conditional forecasts_0'!$CW$6:$CW$553,$B41,'conditional forecasts_0'!$B$6:$B$553,"adm")</f>
        <v>16192.639337341814</v>
      </c>
      <c r="AK41">
        <f>SUMIFS('conditional forecasts_0'!AL$6:AL$553,'conditional forecasts_0'!$CW$6:$CW$553,$B41,'conditional forecasts_0'!$B$6:$B$553,"adm")</f>
        <v>16197.678384257819</v>
      </c>
      <c r="AL41">
        <f>SUMIFS('conditional forecasts_0'!AM$6:AM$553,'conditional forecasts_0'!$CW$6:$CW$553,$B41,'conditional forecasts_0'!$B$6:$B$553,"adm")</f>
        <v>13373.914934107237</v>
      </c>
      <c r="AM41">
        <f>SUMIFS('conditional forecasts_0'!AN$6:AN$553,'conditional forecasts_0'!$CW$6:$CW$553,$B41,'conditional forecasts_0'!$B$6:$B$553,"adm")</f>
        <v>15307.569508606653</v>
      </c>
      <c r="AN41">
        <f>SUMIFS('conditional forecasts_0'!AO$6:AO$553,'conditional forecasts_0'!$CW$6:$CW$553,$B41,'conditional forecasts_0'!$B$6:$B$553,"adm")</f>
        <v>16172.317520482673</v>
      </c>
      <c r="AO41">
        <f>SUMIFS('conditional forecasts_0'!AP$6:AP$553,'conditional forecasts_0'!$CW$6:$CW$553,$B41,'conditional forecasts_0'!$B$6:$B$553,"adm")</f>
        <v>18651.046392013868</v>
      </c>
      <c r="AP41">
        <f>SUMIFS('conditional forecasts_0'!AQ$6:AQ$553,'conditional forecasts_0'!$CW$6:$CW$553,$B41,'conditional forecasts_0'!$B$6:$B$553,"adm")</f>
        <v>19559.815182561855</v>
      </c>
      <c r="AQ41">
        <f>SUMIFS('conditional forecasts_0'!AR$6:AR$553,'conditional forecasts_0'!$CW$6:$CW$553,$B41,'conditional forecasts_0'!$B$6:$B$553,"adm")</f>
        <v>18816.480219818452</v>
      </c>
      <c r="AR41">
        <f>SUMIFS('conditional forecasts_0'!AS$6:AS$553,'conditional forecasts_0'!$CW$6:$CW$553,$B41,'conditional forecasts_0'!$B$6:$B$553,"adm")</f>
        <v>19499.96603470734</v>
      </c>
      <c r="AS41">
        <f>SUMIFS('conditional forecasts_0'!AT$6:AT$553,'conditional forecasts_0'!$CW$6:$CW$553,$B41,'conditional forecasts_0'!$B$6:$B$553,"adm")</f>
        <v>17780.864729445417</v>
      </c>
      <c r="AT41">
        <f>SUMIFS('conditional forecasts_0'!AU$6:AU$553,'conditional forecasts_0'!$CW$6:$CW$553,$B41,'conditional forecasts_0'!$B$6:$B$553,"adm")</f>
        <v>17475.271468719075</v>
      </c>
      <c r="AU41">
        <f>SUMIFS('conditional forecasts_0'!AV$6:AV$553,'conditional forecasts_0'!$CW$6:$CW$553,$B41,'conditional forecasts_0'!$B$6:$B$553,"adm")</f>
        <v>16968.708822854624</v>
      </c>
      <c r="AV41">
        <f>SUMIFS('conditional forecasts_0'!AW$6:AW$553,'conditional forecasts_0'!$CW$6:$CW$553,$B41,'conditional forecasts_0'!$B$6:$B$553,"adm")</f>
        <v>14757.935487956451</v>
      </c>
      <c r="AW41">
        <f>SUMIFS('conditional forecasts_0'!AX$6:AX$553,'conditional forecasts_0'!$CW$6:$CW$553,$B41,'conditional forecasts_0'!$B$6:$B$553,"adm")</f>
        <v>14779.992148180039</v>
      </c>
      <c r="AX41">
        <f>SUMIFS('conditional forecasts_0'!AY$6:AY$553,'conditional forecasts_0'!$CW$6:$CW$553,$B41,'conditional forecasts_0'!$B$6:$B$553,"adm")</f>
        <v>11976.332187852675</v>
      </c>
      <c r="AY41">
        <f>SUMIFS('conditional forecasts_0'!AZ$6:AZ$553,'conditional forecasts_0'!$CW$6:$CW$553,$B41,'conditional forecasts_0'!$B$6:$B$553,"adm")</f>
        <v>13931.055760718649</v>
      </c>
      <c r="AZ41">
        <f>SUMIFS('conditional forecasts_0'!BA$6:BA$553,'conditional forecasts_0'!$CW$6:$CW$553,$B41,'conditional forecasts_0'!$B$6:$B$553,"adm")</f>
        <v>14816.033375911036</v>
      </c>
      <c r="BA41">
        <f>SUMIFS('conditional forecasts_0'!BB$6:BB$553,'conditional forecasts_0'!$CW$6:$CW$553,$B41,'conditional forecasts_0'!$B$6:$B$553,"adm")</f>
        <v>17313.095686819972</v>
      </c>
      <c r="BB41">
        <f>SUMIFS('conditional forecasts_0'!BC$6:BC$553,'conditional forecasts_0'!$CW$6:$CW$553,$B41,'conditional forecasts_0'!$B$6:$B$553,"adm")</f>
        <v>18238.056643010539</v>
      </c>
      <c r="BC41">
        <f>SUMIFS('conditional forecasts_0'!BD$6:BD$553,'conditional forecasts_0'!$CW$6:$CW$553,$B41,'conditional forecasts_0'!$B$6:$B$553,"adm")</f>
        <v>17509.120721421525</v>
      </c>
      <c r="BD41">
        <f>SUMIFS('conditional forecasts_0'!BE$6:BE$553,'conditional forecasts_0'!$CW$6:$CW$553,$B41,'conditional forecasts_0'!$B$6:$B$553,"adm")</f>
        <v>18205.817270304378</v>
      </c>
      <c r="BE41">
        <f>SUMIFS('conditional forecasts_0'!BF$6:BF$553,'conditional forecasts_0'!$CW$6:$CW$553,$B41,'conditional forecasts_0'!$B$6:$B$553,"adm")</f>
        <v>16499.300323433225</v>
      </c>
      <c r="BF41">
        <f>SUMIFS('conditional forecasts_0'!BG$6:BG$553,'conditional forecasts_0'!$CW$6:$CW$553,$B41,'conditional forecasts_0'!$B$6:$B$553,"adm")</f>
        <v>16206.01365516909</v>
      </c>
      <c r="BG41">
        <f>SUMIFS('conditional forecasts_0'!BH$6:BH$553,'conditional forecasts_0'!$CW$6:$CW$553,$B41,'conditional forecasts_0'!$B$6:$B$553,"adm")</f>
        <v>15711.59071632097</v>
      </c>
      <c r="BH41">
        <f>SUMIFS('conditional forecasts_0'!BI$6:BI$553,'conditional forecasts_0'!$CW$6:$CW$553,$B41,'conditional forecasts_0'!$B$6:$B$553,"adm")</f>
        <v>13512.746710972566</v>
      </c>
      <c r="BI41">
        <f>SUMIFS('conditional forecasts_0'!BJ$6:BJ$553,'conditional forecasts_0'!$CW$6:$CW$553,$B41,'conditional forecasts_0'!$B$6:$B$553,"adm")</f>
        <v>13546.454640144562</v>
      </c>
      <c r="BJ41">
        <f>SUMIFS('conditional forecasts_0'!BK$6:BK$553,'conditional forecasts_0'!$CW$6:$CW$553,$B41,'conditional forecasts_0'!$B$6:$B$553,"adm")</f>
        <v>10754.197228649316</v>
      </c>
      <c r="BK41">
        <f>SUMIFS('conditional forecasts_0'!BL$6:BL$553,'conditional forecasts_0'!$CW$6:$CW$553,$B41,'conditional forecasts_0'!$B$6:$B$553,"adm")</f>
        <v>12720.276574802301</v>
      </c>
      <c r="BL41">
        <f>SUMIFS('conditional forecasts_0'!BM$6:BM$553,'conditional forecasts_0'!$CW$6:$CW$553,$B41,'conditional forecasts_0'!$B$6:$B$553,"adm")</f>
        <v>13616.950286583813</v>
      </c>
      <c r="BM41">
        <f>SUMIFS('conditional forecasts_0'!BN$6:BN$553,'conditional forecasts_0'!$CW$6:$CW$553,$B41,'conditional forecasts_0'!$B$6:$B$553,"adm")</f>
        <v>16126.565741844912</v>
      </c>
      <c r="BN41">
        <f>SUMIFS('conditional forecasts_0'!BO$6:BO$553,'conditional forecasts_0'!$CW$6:$CW$553,$B41,'conditional forecasts_0'!$B$6:$B$553,"adm")</f>
        <v>17065.461602845615</v>
      </c>
      <c r="BO41">
        <f>SUMIFS('conditional forecasts_0'!BP$6:BP$553,'conditional forecasts_0'!$CW$6:$CW$553,$B41,'conditional forecasts_0'!$B$6:$B$553,"adm")</f>
        <v>16352.197461628379</v>
      </c>
      <c r="BP41">
        <f>SUMIFS('conditional forecasts_0'!BQ$6:BQ$553,'conditional forecasts_0'!$CW$6:$CW$553,$B41,'conditional forecasts_0'!$B$6:$B$553,"adm")</f>
        <v>17066.280250699696</v>
      </c>
      <c r="BQ41">
        <f>SUMIFS('conditional forecasts_0'!BR$6:BR$553,'conditional forecasts_0'!$CW$6:$CW$553,$B41,'conditional forecasts_0'!$B$6:$B$553,"adm")</f>
        <v>15378.276617204694</v>
      </c>
      <c r="BR41">
        <f>SUMIFS('conditional forecasts_0'!BS$6:BS$553,'conditional forecasts_0'!$CW$6:$CW$553,$B41,'conditional forecasts_0'!$B$6:$B$553,"adm")</f>
        <v>15103.390514266612</v>
      </c>
      <c r="BS41">
        <f>SUMIFS('conditional forecasts_0'!BT$6:BT$553,'conditional forecasts_0'!$CW$6:$CW$553,$B41,'conditional forecasts_0'!$B$6:$B$553,"adm")</f>
        <v>14625.468827424596</v>
      </c>
      <c r="BT41">
        <f>SUMIFS('conditional forecasts_0'!BU$6:BU$553,'conditional forecasts_0'!$CW$6:$CW$553,$B41,'conditional forecasts_0'!$B$6:$B$553,"adm")</f>
        <v>12439.262056665975</v>
      </c>
      <c r="BU41">
        <f>SUMIFS('conditional forecasts_0'!BV$6:BV$553,'conditional forecasts_0'!$CW$6:$CW$553,$B41,'conditional forecasts_0'!$B$6:$B$553,"adm")</f>
        <v>12480.222345050704</v>
      </c>
      <c r="BV41">
        <f>SUMIFS('conditional forecasts_0'!BW$6:BW$553,'conditional forecasts_0'!$CW$6:$CW$553,$B41,'conditional forecasts_0'!$B$6:$B$553,"adm")</f>
        <v>9689.4861004810027</v>
      </c>
      <c r="BW41">
        <f>SUMIFS('conditional forecasts_0'!BX$6:BX$553,'conditional forecasts_0'!$CW$6:$CW$553,$B41,'conditional forecasts_0'!$B$6:$B$553,"adm")</f>
        <v>11652.753814237967</v>
      </c>
      <c r="BX41">
        <f>SUMIFS('conditional forecasts_0'!BY$6:BY$553,'conditional forecasts_0'!$CW$6:$CW$553,$B41,'conditional forecasts_0'!$B$6:$B$553,"adm")</f>
        <v>12545.543775647806</v>
      </c>
      <c r="BY41">
        <f>SUMIFS('conditional forecasts_0'!BZ$6:BZ$553,'conditional forecasts_0'!$CW$6:$CW$553,$B41,'conditional forecasts_0'!$B$6:$B$553,"adm")</f>
        <v>15054.785832203968</v>
      </c>
      <c r="BZ41">
        <f>SUMIFS('conditional forecasts_0'!CA$6:CA$553,'conditional forecasts_0'!$CW$6:$CW$553,$B41,'conditional forecasts_0'!$B$6:$B$553,"adm")</f>
        <v>16001.509935950777</v>
      </c>
      <c r="CA41">
        <f>SUMIFS('conditional forecasts_0'!CB$6:CB$553,'conditional forecasts_0'!$CW$6:$CW$553,$B41,'conditional forecasts_0'!$B$6:$B$553,"adm")</f>
        <v>15307.483036747617</v>
      </c>
      <c r="CB41">
        <f>SUMIFS('conditional forecasts_0'!CC$6:CC$553,'conditional forecasts_0'!$CW$6:$CW$553,$B41,'conditional forecasts_0'!$B$6:$B$553,"adm")</f>
        <v>16052.509283325069</v>
      </c>
      <c r="CC41">
        <f>SUMIFS('conditional forecasts_0'!CD$6:CD$553,'conditional forecasts_0'!$CW$6:$CW$553,$B41,'conditional forecasts_0'!$B$6:$B$553,"adm")</f>
        <v>14403.924156701289</v>
      </c>
      <c r="CD41">
        <f>SUMIFS('conditional forecasts_0'!CE$6:CE$553,'conditional forecasts_0'!$CW$6:$CW$553,$B41,'conditional forecasts_0'!$B$6:$B$553,"adm")</f>
        <v>14170.712962680878</v>
      </c>
      <c r="CE41">
        <f>SUMIFS('conditional forecasts_0'!CF$6:CF$553,'conditional forecasts_0'!$CW$6:$CW$553,$B41,'conditional forecasts_0'!$B$6:$B$553,"adm")</f>
        <v>13729.069816806217</v>
      </c>
      <c r="CF41">
        <f>SUMIFS('conditional forecasts_0'!CG$6:CG$553,'conditional forecasts_0'!$CW$6:$CW$553,$B41,'conditional forecasts_0'!$B$6:$B$553,"adm")</f>
        <v>11566.490825418852</v>
      </c>
      <c r="CG41">
        <f>SUMIFS('conditional forecasts_0'!CH$6:CH$553,'conditional forecasts_0'!$CW$6:$CW$553,$B41,'conditional forecasts_0'!$B$6:$B$553,"adm")</f>
        <v>11612.73787649212</v>
      </c>
      <c r="CH41">
        <f>SUMIFS('conditional forecasts_0'!CI$6:CI$553,'conditional forecasts_0'!$CW$6:$CW$553,$B41,'conditional forecasts_0'!$B$6:$B$553,"adm")</f>
        <v>8806.5789404858806</v>
      </c>
      <c r="CI41">
        <f>SUMIFS('conditional forecasts_0'!CJ$6:CJ$553,'conditional forecasts_0'!$CW$6:$CW$553,$B41,'conditional forecasts_0'!$B$6:$B$553,"adm")</f>
        <v>10734.854344991534</v>
      </c>
      <c r="CJ41">
        <f>SUMIFS('conditional forecasts_0'!CK$6:CK$553,'conditional forecasts_0'!$CW$6:$CW$553,$B41,'conditional forecasts_0'!$B$6:$B$553,"adm")</f>
        <v>11573.800475651391</v>
      </c>
      <c r="CK41">
        <f>SUMIFS('conditional forecasts_0'!CL$6:CL$553,'conditional forecasts_0'!$CW$6:$CW$553,$B41,'conditional forecasts_0'!$B$6:$B$553,"adm")</f>
        <v>14025.13309197375</v>
      </c>
      <c r="CL41">
        <f>SUMIFS('conditional forecasts_0'!CM$6:CM$553,'conditional forecasts_0'!$CW$6:$CW$553,$B41,'conditional forecasts_0'!$B$6:$B$553,"adm")</f>
        <v>14930.182653133827</v>
      </c>
      <c r="CM41">
        <f>SUMIFS('conditional forecasts_0'!CN$6:CN$553,'conditional forecasts_0'!$CW$6:$CW$553,$B41,'conditional forecasts_0'!$B$6:$B$553,"adm")</f>
        <v>14209.463468986978</v>
      </c>
      <c r="CN41">
        <f>SUMIFS('conditional forecasts_0'!CO$6:CO$553,'conditional forecasts_0'!$CW$6:$CW$553,$B41,'conditional forecasts_0'!$B$6:$B$553,"adm")</f>
        <v>15000.351050739764</v>
      </c>
      <c r="CO41">
        <f>SUMIFS('conditional forecasts_0'!CP$6:CP$553,'conditional forecasts_0'!$CW$6:$CW$553,$B41,'conditional forecasts_0'!$B$6:$B$553,"adm")</f>
        <v>13460.815745119275</v>
      </c>
      <c r="CP41">
        <f>SUMIFS('conditional forecasts_0'!CQ$6:CQ$553,'conditional forecasts_0'!$CW$6:$CW$553,$B41,'conditional forecasts_0'!$B$6:$B$553,"adm")</f>
        <v>13380.892051192252</v>
      </c>
      <c r="CQ41">
        <f>SUMIFS('conditional forecasts_0'!CR$6:CR$553,'conditional forecasts_0'!$CW$6:$CW$553,$B41,'conditional forecasts_0'!$B$6:$B$553,"adm")</f>
        <v>13353.303616117224</v>
      </c>
      <c r="CR41">
        <f>SUMIFS('conditional forecasts_0'!CS$6:CS$553,'conditional forecasts_0'!$CW$6:$CW$553,$B41,'conditional forecasts_0'!$B$6:$B$553,"adm")</f>
        <v>10844.786077938354</v>
      </c>
      <c r="CS41">
        <f>SUMIFS('conditional forecasts_0'!CT$6:CT$553,'conditional forecasts_0'!$CW$6:$CW$553,$B41,'conditional forecasts_0'!$B$6:$B$553,"adm")</f>
        <v>11148.993053358416</v>
      </c>
      <c r="CT41">
        <f>SUMIFS('conditional forecasts_0'!CU$6:CU$553,'conditional forecasts_0'!$CW$6:$CW$553,$B41,'conditional forecasts_0'!$B$6:$B$553,"adm")</f>
        <v>9559.485108586221</v>
      </c>
    </row>
    <row r="42" spans="2:98" x14ac:dyDescent="0.3">
      <c r="B42">
        <v>2300</v>
      </c>
      <c r="C42">
        <f>SUMIFS('conditional forecasts_0'!D$6:D$553,'conditional forecasts_0'!$CW$6:$CW$553,$B42,'conditional forecasts_0'!$B$6:$B$553,"adm")</f>
        <v>0</v>
      </c>
      <c r="D42">
        <f>SUMIFS('conditional forecasts_0'!E$6:E$553,'conditional forecasts_0'!$CW$6:$CW$553,$B42,'conditional forecasts_0'!$B$6:$B$553,"adm")</f>
        <v>0</v>
      </c>
      <c r="E42">
        <f>SUMIFS('conditional forecasts_0'!F$6:F$553,'conditional forecasts_0'!$CW$6:$CW$553,$B42,'conditional forecasts_0'!$B$6:$B$553,"adm")</f>
        <v>0</v>
      </c>
      <c r="F42">
        <f>SUMIFS('conditional forecasts_0'!G$6:G$553,'conditional forecasts_0'!$CW$6:$CW$553,$B42,'conditional forecasts_0'!$B$6:$B$553,"adm")</f>
        <v>0</v>
      </c>
      <c r="G42">
        <f>SUMIFS('conditional forecasts_0'!H$6:H$553,'conditional forecasts_0'!$CW$6:$CW$553,$B42,'conditional forecasts_0'!$B$6:$B$553,"adm")</f>
        <v>0</v>
      </c>
      <c r="H42">
        <f>SUMIFS('conditional forecasts_0'!I$6:I$553,'conditional forecasts_0'!$CW$6:$CW$553,$B42,'conditional forecasts_0'!$B$6:$B$553,"adm")</f>
        <v>0</v>
      </c>
      <c r="I42">
        <f>SUMIFS('conditional forecasts_0'!J$6:J$553,'conditional forecasts_0'!$CW$6:$CW$553,$B42,'conditional forecasts_0'!$B$6:$B$553,"adm")</f>
        <v>0</v>
      </c>
      <c r="J42">
        <f>SUMIFS('conditional forecasts_0'!K$6:K$553,'conditional forecasts_0'!$CW$6:$CW$553,$B42,'conditional forecasts_0'!$B$6:$B$553,"adm")</f>
        <v>0</v>
      </c>
      <c r="K42">
        <f>SUMIFS('conditional forecasts_0'!L$6:L$553,'conditional forecasts_0'!$CW$6:$CW$553,$B42,'conditional forecasts_0'!$B$6:$B$553,"adm")</f>
        <v>0</v>
      </c>
      <c r="L42">
        <f>SUMIFS('conditional forecasts_0'!M$6:M$553,'conditional forecasts_0'!$CW$6:$CW$553,$B42,'conditional forecasts_0'!$B$6:$B$553,"adm")</f>
        <v>0</v>
      </c>
      <c r="M42">
        <f>SUMIFS('conditional forecasts_0'!N$6:N$553,'conditional forecasts_0'!$CW$6:$CW$553,$B42,'conditional forecasts_0'!$B$6:$B$553,"adm")</f>
        <v>0</v>
      </c>
      <c r="N42">
        <f>SUMIFS('conditional forecasts_0'!O$6:O$553,'conditional forecasts_0'!$CW$6:$CW$553,$B42,'conditional forecasts_0'!$B$6:$B$553,"adm")</f>
        <v>0</v>
      </c>
      <c r="O42">
        <f>SUMIFS('conditional forecasts_0'!P$6:P$553,'conditional forecasts_0'!$CW$6:$CW$553,$B42,'conditional forecasts_0'!$B$6:$B$553,"adm")</f>
        <v>0</v>
      </c>
      <c r="P42">
        <f>SUMIFS('conditional forecasts_0'!Q$6:Q$553,'conditional forecasts_0'!$CW$6:$CW$553,$B42,'conditional forecasts_0'!$B$6:$B$553,"adm")</f>
        <v>0</v>
      </c>
      <c r="Q42">
        <f>SUMIFS('conditional forecasts_0'!R$6:R$553,'conditional forecasts_0'!$CW$6:$CW$553,$B42,'conditional forecasts_0'!$B$6:$B$553,"adm")</f>
        <v>0</v>
      </c>
      <c r="R42">
        <f>SUMIFS('conditional forecasts_0'!S$6:S$553,'conditional forecasts_0'!$CW$6:$CW$553,$B42,'conditional forecasts_0'!$B$6:$B$553,"adm")</f>
        <v>0</v>
      </c>
      <c r="S42">
        <f>SUMIFS('conditional forecasts_0'!T$6:T$553,'conditional forecasts_0'!$CW$6:$CW$553,$B42,'conditional forecasts_0'!$B$6:$B$553,"adm")</f>
        <v>0</v>
      </c>
      <c r="T42">
        <f>SUMIFS('conditional forecasts_0'!U$6:U$553,'conditional forecasts_0'!$CW$6:$CW$553,$B42,'conditional forecasts_0'!$B$6:$B$553,"adm")</f>
        <v>0</v>
      </c>
      <c r="U42">
        <f>SUMIFS('conditional forecasts_0'!V$6:V$553,'conditional forecasts_0'!$CW$6:$CW$553,$B42,'conditional forecasts_0'!$B$6:$B$553,"adm")</f>
        <v>0</v>
      </c>
      <c r="V42">
        <f>SUMIFS('conditional forecasts_0'!W$6:W$553,'conditional forecasts_0'!$CW$6:$CW$553,$B42,'conditional forecasts_0'!$B$6:$B$553,"adm")</f>
        <v>0</v>
      </c>
      <c r="W42">
        <f>SUMIFS('conditional forecasts_0'!X$6:X$553,'conditional forecasts_0'!$CW$6:$CW$553,$B42,'conditional forecasts_0'!$B$6:$B$553,"adm")</f>
        <v>0</v>
      </c>
      <c r="X42">
        <f>SUMIFS('conditional forecasts_0'!Y$6:Y$553,'conditional forecasts_0'!$CW$6:$CW$553,$B42,'conditional forecasts_0'!$B$6:$B$553,"adm")</f>
        <v>0</v>
      </c>
      <c r="Y42">
        <f>SUMIFS('conditional forecasts_0'!Z$6:Z$553,'conditional forecasts_0'!$CW$6:$CW$553,$B42,'conditional forecasts_0'!$B$6:$B$553,"adm")</f>
        <v>0</v>
      </c>
      <c r="Z42">
        <f>SUMIFS('conditional forecasts_0'!AA$6:AA$553,'conditional forecasts_0'!$CW$6:$CW$553,$B42,'conditional forecasts_0'!$B$6:$B$553,"adm")</f>
        <v>0</v>
      </c>
      <c r="AA42">
        <f>SUMIFS('conditional forecasts_0'!AB$6:AB$553,'conditional forecasts_0'!$CW$6:$CW$553,$B42,'conditional forecasts_0'!$B$6:$B$553,"adm")</f>
        <v>0</v>
      </c>
      <c r="AB42">
        <f>SUMIFS('conditional forecasts_0'!AC$6:AC$553,'conditional forecasts_0'!$CW$6:$CW$553,$B42,'conditional forecasts_0'!$B$6:$B$553,"adm")</f>
        <v>0</v>
      </c>
      <c r="AC42">
        <f>SUMIFS('conditional forecasts_0'!AD$6:AD$553,'conditional forecasts_0'!$CW$6:$CW$553,$B42,'conditional forecasts_0'!$B$6:$B$553,"adm")</f>
        <v>0</v>
      </c>
      <c r="AD42">
        <f>SUMIFS('conditional forecasts_0'!AE$6:AE$553,'conditional forecasts_0'!$CW$6:$CW$553,$B42,'conditional forecasts_0'!$B$6:$B$553,"adm")</f>
        <v>0</v>
      </c>
      <c r="AE42">
        <f>SUMIFS('conditional forecasts_0'!AF$6:AF$553,'conditional forecasts_0'!$CW$6:$CW$553,$B42,'conditional forecasts_0'!$B$6:$B$553,"adm")</f>
        <v>0</v>
      </c>
      <c r="AF42">
        <f>SUMIFS('conditional forecasts_0'!AG$6:AG$553,'conditional forecasts_0'!$CW$6:$CW$553,$B42,'conditional forecasts_0'!$B$6:$B$553,"adm")</f>
        <v>0</v>
      </c>
      <c r="AG42">
        <f>SUMIFS('conditional forecasts_0'!AH$6:AH$553,'conditional forecasts_0'!$CW$6:$CW$553,$B42,'conditional forecasts_0'!$B$6:$B$553,"adm")</f>
        <v>0</v>
      </c>
      <c r="AH42">
        <f>SUMIFS('conditional forecasts_0'!AI$6:AI$553,'conditional forecasts_0'!$CW$6:$CW$553,$B42,'conditional forecasts_0'!$B$6:$B$553,"adm")</f>
        <v>0</v>
      </c>
      <c r="AI42">
        <f>SUMIFS('conditional forecasts_0'!AJ$6:AJ$553,'conditional forecasts_0'!$CW$6:$CW$553,$B42,'conditional forecasts_0'!$B$6:$B$553,"adm")</f>
        <v>0</v>
      </c>
      <c r="AJ42">
        <f>SUMIFS('conditional forecasts_0'!AK$6:AK$553,'conditional forecasts_0'!$CW$6:$CW$553,$B42,'conditional forecasts_0'!$B$6:$B$553,"adm")</f>
        <v>0</v>
      </c>
      <c r="AK42">
        <f>SUMIFS('conditional forecasts_0'!AL$6:AL$553,'conditional forecasts_0'!$CW$6:$CW$553,$B42,'conditional forecasts_0'!$B$6:$B$553,"adm")</f>
        <v>0</v>
      </c>
      <c r="AL42">
        <f>SUMIFS('conditional forecasts_0'!AM$6:AM$553,'conditional forecasts_0'!$CW$6:$CW$553,$B42,'conditional forecasts_0'!$B$6:$B$553,"adm")</f>
        <v>0</v>
      </c>
      <c r="AM42">
        <f>SUMIFS('conditional forecasts_0'!AN$6:AN$553,'conditional forecasts_0'!$CW$6:$CW$553,$B42,'conditional forecasts_0'!$B$6:$B$553,"adm")</f>
        <v>0</v>
      </c>
      <c r="AN42">
        <f>SUMIFS('conditional forecasts_0'!AO$6:AO$553,'conditional forecasts_0'!$CW$6:$CW$553,$B42,'conditional forecasts_0'!$B$6:$B$553,"adm")</f>
        <v>0</v>
      </c>
      <c r="AO42">
        <f>SUMIFS('conditional forecasts_0'!AP$6:AP$553,'conditional forecasts_0'!$CW$6:$CW$553,$B42,'conditional forecasts_0'!$B$6:$B$553,"adm")</f>
        <v>0</v>
      </c>
      <c r="AP42">
        <f>SUMIFS('conditional forecasts_0'!AQ$6:AQ$553,'conditional forecasts_0'!$CW$6:$CW$553,$B42,'conditional forecasts_0'!$B$6:$B$553,"adm")</f>
        <v>0</v>
      </c>
      <c r="AQ42">
        <f>SUMIFS('conditional forecasts_0'!AR$6:AR$553,'conditional forecasts_0'!$CW$6:$CW$553,$B42,'conditional forecasts_0'!$B$6:$B$553,"adm")</f>
        <v>0</v>
      </c>
      <c r="AR42">
        <f>SUMIFS('conditional forecasts_0'!AS$6:AS$553,'conditional forecasts_0'!$CW$6:$CW$553,$B42,'conditional forecasts_0'!$B$6:$B$553,"adm")</f>
        <v>0</v>
      </c>
      <c r="AS42">
        <f>SUMIFS('conditional forecasts_0'!AT$6:AT$553,'conditional forecasts_0'!$CW$6:$CW$553,$B42,'conditional forecasts_0'!$B$6:$B$553,"adm")</f>
        <v>0</v>
      </c>
      <c r="AT42">
        <f>SUMIFS('conditional forecasts_0'!AU$6:AU$553,'conditional forecasts_0'!$CW$6:$CW$553,$B42,'conditional forecasts_0'!$B$6:$B$553,"adm")</f>
        <v>0</v>
      </c>
      <c r="AU42">
        <f>SUMIFS('conditional forecasts_0'!AV$6:AV$553,'conditional forecasts_0'!$CW$6:$CW$553,$B42,'conditional forecasts_0'!$B$6:$B$553,"adm")</f>
        <v>0</v>
      </c>
      <c r="AV42">
        <f>SUMIFS('conditional forecasts_0'!AW$6:AW$553,'conditional forecasts_0'!$CW$6:$CW$553,$B42,'conditional forecasts_0'!$B$6:$B$553,"adm")</f>
        <v>0</v>
      </c>
      <c r="AW42">
        <f>SUMIFS('conditional forecasts_0'!AX$6:AX$553,'conditional forecasts_0'!$CW$6:$CW$553,$B42,'conditional forecasts_0'!$B$6:$B$553,"adm")</f>
        <v>0</v>
      </c>
      <c r="AX42">
        <f>SUMIFS('conditional forecasts_0'!AY$6:AY$553,'conditional forecasts_0'!$CW$6:$CW$553,$B42,'conditional forecasts_0'!$B$6:$B$553,"adm")</f>
        <v>0</v>
      </c>
      <c r="AY42">
        <f>SUMIFS('conditional forecasts_0'!AZ$6:AZ$553,'conditional forecasts_0'!$CW$6:$CW$553,$B42,'conditional forecasts_0'!$B$6:$B$553,"adm")</f>
        <v>0</v>
      </c>
      <c r="AZ42">
        <f>SUMIFS('conditional forecasts_0'!BA$6:BA$553,'conditional forecasts_0'!$CW$6:$CW$553,$B42,'conditional forecasts_0'!$B$6:$B$553,"adm")</f>
        <v>0</v>
      </c>
      <c r="BA42">
        <f>SUMIFS('conditional forecasts_0'!BB$6:BB$553,'conditional forecasts_0'!$CW$6:$CW$553,$B42,'conditional forecasts_0'!$B$6:$B$553,"adm")</f>
        <v>0</v>
      </c>
      <c r="BB42">
        <f>SUMIFS('conditional forecasts_0'!BC$6:BC$553,'conditional forecasts_0'!$CW$6:$CW$553,$B42,'conditional forecasts_0'!$B$6:$B$553,"adm")</f>
        <v>0</v>
      </c>
      <c r="BC42">
        <f>SUMIFS('conditional forecasts_0'!BD$6:BD$553,'conditional forecasts_0'!$CW$6:$CW$553,$B42,'conditional forecasts_0'!$B$6:$B$553,"adm")</f>
        <v>0</v>
      </c>
      <c r="BD42">
        <f>SUMIFS('conditional forecasts_0'!BE$6:BE$553,'conditional forecasts_0'!$CW$6:$CW$553,$B42,'conditional forecasts_0'!$B$6:$B$553,"adm")</f>
        <v>0</v>
      </c>
      <c r="BE42">
        <f>SUMIFS('conditional forecasts_0'!BF$6:BF$553,'conditional forecasts_0'!$CW$6:$CW$553,$B42,'conditional forecasts_0'!$B$6:$B$553,"adm")</f>
        <v>0</v>
      </c>
      <c r="BF42">
        <f>SUMIFS('conditional forecasts_0'!BG$6:BG$553,'conditional forecasts_0'!$CW$6:$CW$553,$B42,'conditional forecasts_0'!$B$6:$B$553,"adm")</f>
        <v>0</v>
      </c>
      <c r="BG42">
        <f>SUMIFS('conditional forecasts_0'!BH$6:BH$553,'conditional forecasts_0'!$CW$6:$CW$553,$B42,'conditional forecasts_0'!$B$6:$B$553,"adm")</f>
        <v>0</v>
      </c>
      <c r="BH42">
        <f>SUMIFS('conditional forecasts_0'!BI$6:BI$553,'conditional forecasts_0'!$CW$6:$CW$553,$B42,'conditional forecasts_0'!$B$6:$B$553,"adm")</f>
        <v>0</v>
      </c>
      <c r="BI42">
        <f>SUMIFS('conditional forecasts_0'!BJ$6:BJ$553,'conditional forecasts_0'!$CW$6:$CW$553,$B42,'conditional forecasts_0'!$B$6:$B$553,"adm")</f>
        <v>0</v>
      </c>
      <c r="BJ42">
        <f>SUMIFS('conditional forecasts_0'!BK$6:BK$553,'conditional forecasts_0'!$CW$6:$CW$553,$B42,'conditional forecasts_0'!$B$6:$B$553,"adm")</f>
        <v>0</v>
      </c>
      <c r="BK42">
        <f>SUMIFS('conditional forecasts_0'!BL$6:BL$553,'conditional forecasts_0'!$CW$6:$CW$553,$B42,'conditional forecasts_0'!$B$6:$B$553,"adm")</f>
        <v>0</v>
      </c>
      <c r="BL42">
        <f>SUMIFS('conditional forecasts_0'!BM$6:BM$553,'conditional forecasts_0'!$CW$6:$CW$553,$B42,'conditional forecasts_0'!$B$6:$B$553,"adm")</f>
        <v>0</v>
      </c>
      <c r="BM42">
        <f>SUMIFS('conditional forecasts_0'!BN$6:BN$553,'conditional forecasts_0'!$CW$6:$CW$553,$B42,'conditional forecasts_0'!$B$6:$B$553,"adm")</f>
        <v>0</v>
      </c>
      <c r="BN42">
        <f>SUMIFS('conditional forecasts_0'!BO$6:BO$553,'conditional forecasts_0'!$CW$6:$CW$553,$B42,'conditional forecasts_0'!$B$6:$B$553,"adm")</f>
        <v>0</v>
      </c>
      <c r="BO42">
        <f>SUMIFS('conditional forecasts_0'!BP$6:BP$553,'conditional forecasts_0'!$CW$6:$CW$553,$B42,'conditional forecasts_0'!$B$6:$B$553,"adm")</f>
        <v>0</v>
      </c>
      <c r="BP42">
        <f>SUMIFS('conditional forecasts_0'!BQ$6:BQ$553,'conditional forecasts_0'!$CW$6:$CW$553,$B42,'conditional forecasts_0'!$B$6:$B$553,"adm")</f>
        <v>0</v>
      </c>
      <c r="BQ42">
        <f>SUMIFS('conditional forecasts_0'!BR$6:BR$553,'conditional forecasts_0'!$CW$6:$CW$553,$B42,'conditional forecasts_0'!$B$6:$B$553,"adm")</f>
        <v>0</v>
      </c>
      <c r="BR42">
        <f>SUMIFS('conditional forecasts_0'!BS$6:BS$553,'conditional forecasts_0'!$CW$6:$CW$553,$B42,'conditional forecasts_0'!$B$6:$B$553,"adm")</f>
        <v>0</v>
      </c>
      <c r="BS42">
        <f>SUMIFS('conditional forecasts_0'!BT$6:BT$553,'conditional forecasts_0'!$CW$6:$CW$553,$B42,'conditional forecasts_0'!$B$6:$B$553,"adm")</f>
        <v>0</v>
      </c>
      <c r="BT42">
        <f>SUMIFS('conditional forecasts_0'!BU$6:BU$553,'conditional forecasts_0'!$CW$6:$CW$553,$B42,'conditional forecasts_0'!$B$6:$B$553,"adm")</f>
        <v>0</v>
      </c>
      <c r="BU42">
        <f>SUMIFS('conditional forecasts_0'!BV$6:BV$553,'conditional forecasts_0'!$CW$6:$CW$553,$B42,'conditional forecasts_0'!$B$6:$B$553,"adm")</f>
        <v>0</v>
      </c>
      <c r="BV42">
        <f>SUMIFS('conditional forecasts_0'!BW$6:BW$553,'conditional forecasts_0'!$CW$6:$CW$553,$B42,'conditional forecasts_0'!$B$6:$B$553,"adm")</f>
        <v>0</v>
      </c>
      <c r="BW42">
        <f>SUMIFS('conditional forecasts_0'!BX$6:BX$553,'conditional forecasts_0'!$CW$6:$CW$553,$B42,'conditional forecasts_0'!$B$6:$B$553,"adm")</f>
        <v>0</v>
      </c>
      <c r="BX42">
        <f>SUMIFS('conditional forecasts_0'!BY$6:BY$553,'conditional forecasts_0'!$CW$6:$CW$553,$B42,'conditional forecasts_0'!$B$6:$B$553,"adm")</f>
        <v>0</v>
      </c>
      <c r="BY42">
        <f>SUMIFS('conditional forecasts_0'!BZ$6:BZ$553,'conditional forecasts_0'!$CW$6:$CW$553,$B42,'conditional forecasts_0'!$B$6:$B$553,"adm")</f>
        <v>0</v>
      </c>
      <c r="BZ42">
        <f>SUMIFS('conditional forecasts_0'!CA$6:CA$553,'conditional forecasts_0'!$CW$6:$CW$553,$B42,'conditional forecasts_0'!$B$6:$B$553,"adm")</f>
        <v>0</v>
      </c>
      <c r="CA42">
        <f>SUMIFS('conditional forecasts_0'!CB$6:CB$553,'conditional forecasts_0'!$CW$6:$CW$553,$B42,'conditional forecasts_0'!$B$6:$B$553,"adm")</f>
        <v>0</v>
      </c>
      <c r="CB42">
        <f>SUMIFS('conditional forecasts_0'!CC$6:CC$553,'conditional forecasts_0'!$CW$6:$CW$553,$B42,'conditional forecasts_0'!$B$6:$B$553,"adm")</f>
        <v>0</v>
      </c>
      <c r="CC42">
        <f>SUMIFS('conditional forecasts_0'!CD$6:CD$553,'conditional forecasts_0'!$CW$6:$CW$553,$B42,'conditional forecasts_0'!$B$6:$B$553,"adm")</f>
        <v>0</v>
      </c>
      <c r="CD42">
        <f>SUMIFS('conditional forecasts_0'!CE$6:CE$553,'conditional forecasts_0'!$CW$6:$CW$553,$B42,'conditional forecasts_0'!$B$6:$B$553,"adm")</f>
        <v>0</v>
      </c>
      <c r="CE42">
        <f>SUMIFS('conditional forecasts_0'!CF$6:CF$553,'conditional forecasts_0'!$CW$6:$CW$553,$B42,'conditional forecasts_0'!$B$6:$B$553,"adm")</f>
        <v>0</v>
      </c>
      <c r="CF42">
        <f>SUMIFS('conditional forecasts_0'!CG$6:CG$553,'conditional forecasts_0'!$CW$6:$CW$553,$B42,'conditional forecasts_0'!$B$6:$B$553,"adm")</f>
        <v>0</v>
      </c>
      <c r="CG42">
        <f>SUMIFS('conditional forecasts_0'!CH$6:CH$553,'conditional forecasts_0'!$CW$6:$CW$553,$B42,'conditional forecasts_0'!$B$6:$B$553,"adm")</f>
        <v>0</v>
      </c>
      <c r="CH42">
        <f>SUMIFS('conditional forecasts_0'!CI$6:CI$553,'conditional forecasts_0'!$CW$6:$CW$553,$B42,'conditional forecasts_0'!$B$6:$B$553,"adm")</f>
        <v>0</v>
      </c>
      <c r="CI42">
        <f>SUMIFS('conditional forecasts_0'!CJ$6:CJ$553,'conditional forecasts_0'!$CW$6:$CW$553,$B42,'conditional forecasts_0'!$B$6:$B$553,"adm")</f>
        <v>0</v>
      </c>
      <c r="CJ42">
        <f>SUMIFS('conditional forecasts_0'!CK$6:CK$553,'conditional forecasts_0'!$CW$6:$CW$553,$B42,'conditional forecasts_0'!$B$6:$B$553,"adm")</f>
        <v>0</v>
      </c>
      <c r="CK42">
        <f>SUMIFS('conditional forecasts_0'!CL$6:CL$553,'conditional forecasts_0'!$CW$6:$CW$553,$B42,'conditional forecasts_0'!$B$6:$B$553,"adm")</f>
        <v>0</v>
      </c>
      <c r="CL42">
        <f>SUMIFS('conditional forecasts_0'!CM$6:CM$553,'conditional forecasts_0'!$CW$6:$CW$553,$B42,'conditional forecasts_0'!$B$6:$B$553,"adm")</f>
        <v>0</v>
      </c>
      <c r="CM42">
        <f>SUMIFS('conditional forecasts_0'!CN$6:CN$553,'conditional forecasts_0'!$CW$6:$CW$553,$B42,'conditional forecasts_0'!$B$6:$B$553,"adm")</f>
        <v>0</v>
      </c>
      <c r="CN42">
        <f>SUMIFS('conditional forecasts_0'!CO$6:CO$553,'conditional forecasts_0'!$CW$6:$CW$553,$B42,'conditional forecasts_0'!$B$6:$B$553,"adm")</f>
        <v>0</v>
      </c>
      <c r="CO42">
        <f>SUMIFS('conditional forecasts_0'!CP$6:CP$553,'conditional forecasts_0'!$CW$6:$CW$553,$B42,'conditional forecasts_0'!$B$6:$B$553,"adm")</f>
        <v>0</v>
      </c>
      <c r="CP42">
        <f>SUMIFS('conditional forecasts_0'!CQ$6:CQ$553,'conditional forecasts_0'!$CW$6:$CW$553,$B42,'conditional forecasts_0'!$B$6:$B$553,"adm")</f>
        <v>0</v>
      </c>
      <c r="CQ42">
        <f>SUMIFS('conditional forecasts_0'!CR$6:CR$553,'conditional forecasts_0'!$CW$6:$CW$553,$B42,'conditional forecasts_0'!$B$6:$B$553,"adm")</f>
        <v>0</v>
      </c>
      <c r="CR42">
        <f>SUMIFS('conditional forecasts_0'!CS$6:CS$553,'conditional forecasts_0'!$CW$6:$CW$553,$B42,'conditional forecasts_0'!$B$6:$B$553,"adm")</f>
        <v>0</v>
      </c>
      <c r="CS42">
        <f>SUMIFS('conditional forecasts_0'!CT$6:CT$553,'conditional forecasts_0'!$CW$6:$CW$553,$B42,'conditional forecasts_0'!$B$6:$B$553,"adm")</f>
        <v>0</v>
      </c>
      <c r="CT42">
        <f>SUMIFS('conditional forecasts_0'!CU$6:CU$553,'conditional forecasts_0'!$CW$6:$CW$553,$B42,'conditional forecasts_0'!$B$6:$B$553,"adm")</f>
        <v>0</v>
      </c>
    </row>
    <row r="43" spans="2:98" x14ac:dyDescent="0.3">
      <c r="B43">
        <v>2402</v>
      </c>
      <c r="C43">
        <f>SUMIFS('conditional forecasts_0'!D$6:D$553,'conditional forecasts_0'!$CW$6:$CW$553,$B43,'conditional forecasts_0'!$B$6:$B$553,"adm")</f>
        <v>618.44067989288192</v>
      </c>
      <c r="D43">
        <f>SUMIFS('conditional forecasts_0'!E$6:E$553,'conditional forecasts_0'!$CW$6:$CW$553,$B43,'conditional forecasts_0'!$B$6:$B$553,"adm")</f>
        <v>677.26520675959637</v>
      </c>
      <c r="E43">
        <f>SUMIFS('conditional forecasts_0'!F$6:F$553,'conditional forecasts_0'!$CW$6:$CW$553,$B43,'conditional forecasts_0'!$B$6:$B$553,"adm")</f>
        <v>759.44474930371484</v>
      </c>
      <c r="F43">
        <f>SUMIFS('conditional forecasts_0'!G$6:G$553,'conditional forecasts_0'!$CW$6:$CW$553,$B43,'conditional forecasts_0'!$B$6:$B$553,"adm")</f>
        <v>776.8061579886446</v>
      </c>
      <c r="G43">
        <f>SUMIFS('conditional forecasts_0'!H$6:H$553,'conditional forecasts_0'!$CW$6:$CW$553,$B43,'conditional forecasts_0'!$B$6:$B$553,"adm")</f>
        <v>769.02873797191626</v>
      </c>
      <c r="H43">
        <f>SUMIFS('conditional forecasts_0'!I$6:I$553,'conditional forecasts_0'!$CW$6:$CW$553,$B43,'conditional forecasts_0'!$B$6:$B$553,"adm")</f>
        <v>805.2478851507808</v>
      </c>
      <c r="I43">
        <f>SUMIFS('conditional forecasts_0'!J$6:J$553,'conditional forecasts_0'!$CW$6:$CW$553,$B43,'conditional forecasts_0'!$B$6:$B$553,"adm")</f>
        <v>768.92129234077333</v>
      </c>
      <c r="J43">
        <f>SUMIFS('conditional forecasts_0'!K$6:K$553,'conditional forecasts_0'!$CW$6:$CW$553,$B43,'conditional forecasts_0'!$B$6:$B$553,"adm")</f>
        <v>787.83572541389003</v>
      </c>
      <c r="K43">
        <f>SUMIFS('conditional forecasts_0'!L$6:L$553,'conditional forecasts_0'!$CW$6:$CW$553,$B43,'conditional forecasts_0'!$B$6:$B$553,"adm")</f>
        <v>767.46730565667963</v>
      </c>
      <c r="L43">
        <f>SUMIFS('conditional forecasts_0'!M$6:M$553,'conditional forecasts_0'!$CW$6:$CW$553,$B43,'conditional forecasts_0'!$B$6:$B$553,"adm")</f>
        <v>714.48448253018898</v>
      </c>
      <c r="M43">
        <f>SUMIFS('conditional forecasts_0'!N$6:N$553,'conditional forecasts_0'!$CW$6:$CW$553,$B43,'conditional forecasts_0'!$B$6:$B$553,"adm")</f>
        <v>714.36893237646655</v>
      </c>
      <c r="N43">
        <f>SUMIFS('conditional forecasts_0'!O$6:O$553,'conditional forecasts_0'!$CW$6:$CW$553,$B43,'conditional forecasts_0'!$B$6:$B$553,"adm")</f>
        <v>627.1705474405253</v>
      </c>
      <c r="O43">
        <f>SUMIFS('conditional forecasts_0'!P$6:P$553,'conditional forecasts_0'!$CW$6:$CW$553,$B43,'conditional forecasts_0'!$B$6:$B$553,"adm")</f>
        <v>686.49995858466298</v>
      </c>
      <c r="P43">
        <f>SUMIFS('conditional forecasts_0'!Q$6:Q$553,'conditional forecasts_0'!$CW$6:$CW$553,$B43,'conditional forecasts_0'!$B$6:$B$553,"adm")</f>
        <v>698.47407439900371</v>
      </c>
      <c r="Q43">
        <f>SUMIFS('conditional forecasts_0'!R$6:R$553,'conditional forecasts_0'!$CW$6:$CW$553,$B43,'conditional forecasts_0'!$B$6:$B$553,"adm")</f>
        <v>771.22014251225255</v>
      </c>
      <c r="R43">
        <f>SUMIFS('conditional forecasts_0'!S$6:S$553,'conditional forecasts_0'!$CW$6:$CW$553,$B43,'conditional forecasts_0'!$B$6:$B$553,"adm")</f>
        <v>774.34454610237708</v>
      </c>
      <c r="S43">
        <f>SUMIFS('conditional forecasts_0'!T$6:T$553,'conditional forecasts_0'!$CW$6:$CW$553,$B43,'conditional forecasts_0'!$B$6:$B$553,"adm")</f>
        <v>758.08560060003697</v>
      </c>
      <c r="T43">
        <f>SUMIFS('conditional forecasts_0'!U$6:U$553,'conditional forecasts_0'!$CW$6:$CW$553,$B43,'conditional forecasts_0'!$B$6:$B$553,"adm")</f>
        <v>786.3706797374964</v>
      </c>
      <c r="U43">
        <f>SUMIFS('conditional forecasts_0'!V$6:V$553,'conditional forecasts_0'!$CW$6:$CW$553,$B43,'conditional forecasts_0'!$B$6:$B$553,"adm")</f>
        <v>744.50920914025403</v>
      </c>
      <c r="V43">
        <f>SUMIFS('conditional forecasts_0'!W$6:W$553,'conditional forecasts_0'!$CW$6:$CW$553,$B43,'conditional forecasts_0'!$B$6:$B$553,"adm")</f>
        <v>758.61753852223535</v>
      </c>
      <c r="W43">
        <f>SUMIFS('conditional forecasts_0'!X$6:X$553,'conditional forecasts_0'!$CW$6:$CW$553,$B43,'conditional forecasts_0'!$B$6:$B$553,"adm")</f>
        <v>735.22834746584113</v>
      </c>
      <c r="X43">
        <f>SUMIFS('conditional forecasts_0'!Y$6:Y$553,'conditional forecasts_0'!$CW$6:$CW$553,$B43,'conditional forecasts_0'!$B$6:$B$553,"adm")</f>
        <v>681.79941135507488</v>
      </c>
      <c r="Y43">
        <f>SUMIFS('conditional forecasts_0'!Z$6:Z$553,'conditional forecasts_0'!$CW$6:$CW$553,$B43,'conditional forecasts_0'!$B$6:$B$553,"adm")</f>
        <v>682.95392103941356</v>
      </c>
      <c r="Z43">
        <f>SUMIFS('conditional forecasts_0'!AA$6:AA$553,'conditional forecasts_0'!$CW$6:$CW$553,$B43,'conditional forecasts_0'!$B$6:$B$553,"adm")</f>
        <v>597.82909525184823</v>
      </c>
      <c r="AA43">
        <f>SUMIFS('conditional forecasts_0'!AB$6:AB$553,'conditional forecasts_0'!$CW$6:$CW$553,$B43,'conditional forecasts_0'!$B$6:$B$553,"adm")</f>
        <v>659.12062152669557</v>
      </c>
      <c r="AB43">
        <f>SUMIFS('conditional forecasts_0'!AC$6:AC$553,'conditional forecasts_0'!$CW$6:$CW$553,$B43,'conditional forecasts_0'!$B$6:$B$553,"adm")</f>
        <v>672.25541460160639</v>
      </c>
      <c r="AC43">
        <f>SUMIFS('conditional forecasts_0'!AD$6:AD$553,'conditional forecasts_0'!$CW$6:$CW$553,$B43,'conditional forecasts_0'!$B$6:$B$553,"adm")</f>
        <v>745.13885991084362</v>
      </c>
      <c r="AD43">
        <f>SUMIFS('conditional forecasts_0'!AE$6:AE$553,'conditional forecasts_0'!$CW$6:$CW$553,$B43,'conditional forecasts_0'!$B$6:$B$553,"adm")</f>
        <v>747.60357732923023</v>
      </c>
      <c r="AE43">
        <f>SUMIFS('conditional forecasts_0'!AF$6:AF$553,'conditional forecasts_0'!$CW$6:$CW$553,$B43,'conditional forecasts_0'!$B$6:$B$553,"adm")</f>
        <v>730.32773155629116</v>
      </c>
      <c r="AF43">
        <f>SUMIFS('conditional forecasts_0'!AG$6:AG$553,'conditional forecasts_0'!$CW$6:$CW$553,$B43,'conditional forecasts_0'!$B$6:$B$553,"adm")</f>
        <v>757.67205900574334</v>
      </c>
      <c r="AG43">
        <f>SUMIFS('conditional forecasts_0'!AH$6:AH$553,'conditional forecasts_0'!$CW$6:$CW$553,$B43,'conditional forecasts_0'!$B$6:$B$553,"adm")</f>
        <v>715.22365960364073</v>
      </c>
      <c r="AH43">
        <f>SUMIFS('conditional forecasts_0'!AI$6:AI$553,'conditional forecasts_0'!$CW$6:$CW$553,$B43,'conditional forecasts_0'!$B$6:$B$553,"adm")</f>
        <v>729.18419373754443</v>
      </c>
      <c r="AI43">
        <f>SUMIFS('conditional forecasts_0'!AJ$6:AJ$553,'conditional forecasts_0'!$CW$6:$CW$553,$B43,'conditional forecasts_0'!$B$6:$B$553,"adm")</f>
        <v>706.03295739160524</v>
      </c>
      <c r="AJ43">
        <f>SUMIFS('conditional forecasts_0'!AK$6:AK$553,'conditional forecasts_0'!$CW$6:$CW$553,$B43,'conditional forecasts_0'!$B$6:$B$553,"adm")</f>
        <v>653.1077468651506</v>
      </c>
      <c r="AK43">
        <f>SUMIFS('conditional forecasts_0'!AL$6:AL$553,'conditional forecasts_0'!$CW$6:$CW$553,$B43,'conditional forecasts_0'!$B$6:$B$553,"adm")</f>
        <v>654.90007207638212</v>
      </c>
      <c r="AL43">
        <f>SUMIFS('conditional forecasts_0'!AM$6:AM$553,'conditional forecasts_0'!$CW$6:$CW$553,$B43,'conditional forecasts_0'!$B$6:$B$553,"adm")</f>
        <v>570.44019272928665</v>
      </c>
      <c r="AM43">
        <f>SUMIFS('conditional forecasts_0'!AN$6:AN$553,'conditional forecasts_0'!$CW$6:$CW$553,$B43,'conditional forecasts_0'!$B$6:$B$553,"adm")</f>
        <v>632.35238056662831</v>
      </c>
      <c r="AN43">
        <f>SUMIFS('conditional forecasts_0'!AO$6:AO$553,'conditional forecasts_0'!$CW$6:$CW$553,$B43,'conditional forecasts_0'!$B$6:$B$553,"adm")</f>
        <v>646.02008736944765</v>
      </c>
      <c r="AO43">
        <f>SUMIFS('conditional forecasts_0'!AP$6:AP$553,'conditional forecasts_0'!$CW$6:$CW$553,$B43,'conditional forecasts_0'!$B$6:$B$553,"adm")</f>
        <v>719.32470459079923</v>
      </c>
      <c r="AP43">
        <f>SUMIFS('conditional forecasts_0'!AQ$6:AQ$553,'conditional forecasts_0'!$CW$6:$CW$553,$B43,'conditional forecasts_0'!$B$6:$B$553,"adm")</f>
        <v>722.09260597909656</v>
      </c>
      <c r="AQ43">
        <f>SUMIFS('conditional forecasts_0'!AR$6:AR$553,'conditional forecasts_0'!$CW$6:$CW$553,$B43,'conditional forecasts_0'!$B$6:$B$553,"adm")</f>
        <v>705.01537873769632</v>
      </c>
      <c r="AR43">
        <f>SUMIFS('conditional forecasts_0'!AS$6:AS$553,'conditional forecasts_0'!$CW$6:$CW$553,$B43,'conditional forecasts_0'!$B$6:$B$553,"adm")</f>
        <v>732.4865452816905</v>
      </c>
      <c r="AS43">
        <f>SUMIFS('conditional forecasts_0'!AT$6:AT$553,'conditional forecasts_0'!$CW$6:$CW$553,$B43,'conditional forecasts_0'!$B$6:$B$553,"adm")</f>
        <v>690.13878502015473</v>
      </c>
      <c r="AT43">
        <f>SUMIFS('conditional forecasts_0'!AU$6:AU$553,'conditional forecasts_0'!$CW$6:$CW$553,$B43,'conditional forecasts_0'!$B$6:$B$553,"adm")</f>
        <v>704.22012968779006</v>
      </c>
      <c r="AU43">
        <f>SUMIFS('conditional forecasts_0'!AV$6:AV$553,'conditional forecasts_0'!$CW$6:$CW$553,$B43,'conditional forecasts_0'!$B$6:$B$553,"adm")</f>
        <v>681.2443970687815</v>
      </c>
      <c r="AV43">
        <f>SUMIFS('conditional forecasts_0'!AW$6:AW$553,'conditional forecasts_0'!$CW$6:$CW$553,$B43,'conditional forecasts_0'!$B$6:$B$553,"adm")</f>
        <v>628.56383432777398</v>
      </c>
      <c r="AW43">
        <f>SUMIFS('conditional forecasts_0'!AX$6:AX$553,'conditional forecasts_0'!$CW$6:$CW$553,$B43,'conditional forecasts_0'!$B$6:$B$553,"adm")</f>
        <v>630.66328373363365</v>
      </c>
      <c r="AX43">
        <f>SUMIFS('conditional forecasts_0'!AY$6:AY$553,'conditional forecasts_0'!$CW$6:$CW$553,$B43,'conditional forecasts_0'!$B$6:$B$553,"adm")</f>
        <v>546.55100952784039</v>
      </c>
      <c r="AY43">
        <f>SUMIFS('conditional forecasts_0'!AZ$6:AZ$553,'conditional forecasts_0'!$CW$6:$CW$553,$B43,'conditional forecasts_0'!$B$6:$B$553,"adm")</f>
        <v>608.82356580355952</v>
      </c>
      <c r="AZ43">
        <f>SUMIFS('conditional forecasts_0'!BA$6:BA$553,'conditional forecasts_0'!$CW$6:$CW$553,$B43,'conditional forecasts_0'!$B$6:$B$553,"adm")</f>
        <v>622.84028533064702</v>
      </c>
      <c r="BA43">
        <f>SUMIFS('conditional forecasts_0'!BB$6:BB$553,'conditional forecasts_0'!$CW$6:$CW$553,$B43,'conditional forecasts_0'!$B$6:$B$553,"adm")</f>
        <v>696.46786260593228</v>
      </c>
      <c r="BB43">
        <f>SUMIFS('conditional forecasts_0'!BC$6:BC$553,'conditional forecasts_0'!$CW$6:$CW$553,$B43,'conditional forecasts_0'!$B$6:$B$553,"adm")</f>
        <v>699.52855037191125</v>
      </c>
      <c r="BC43">
        <f>SUMIFS('conditional forecasts_0'!BD$6:BD$553,'conditional forecasts_0'!$CW$6:$CW$553,$B43,'conditional forecasts_0'!$B$6:$B$553,"adm")</f>
        <v>682.71773817123903</v>
      </c>
      <c r="BD43">
        <f>SUMIFS('conditional forecasts_0'!BE$6:BE$553,'conditional forecasts_0'!$CW$6:$CW$553,$B43,'conditional forecasts_0'!$B$6:$B$553,"adm")</f>
        <v>710.43627128245532</v>
      </c>
      <c r="BE43">
        <f>SUMIFS('conditional forecasts_0'!BF$6:BF$553,'conditional forecasts_0'!$CW$6:$CW$553,$B43,'conditional forecasts_0'!$B$6:$B$553,"adm")</f>
        <v>668.32366194821361</v>
      </c>
      <c r="BF43">
        <f>SUMIFS('conditional forecasts_0'!BG$6:BG$553,'conditional forecasts_0'!$CW$6:$CW$553,$B43,'conditional forecasts_0'!$B$6:$B$553,"adm")</f>
        <v>682.63206620851213</v>
      </c>
      <c r="BG43">
        <f>SUMIFS('conditional forecasts_0'!BH$6:BH$553,'conditional forecasts_0'!$CW$6:$CW$553,$B43,'conditional forecasts_0'!$B$6:$B$553,"adm")</f>
        <v>659.87664209700938</v>
      </c>
      <c r="BH43">
        <f>SUMIFS('conditional forecasts_0'!BI$6:BI$553,'conditional forecasts_0'!$CW$6:$CW$553,$B43,'conditional forecasts_0'!$B$6:$B$553,"adm")</f>
        <v>607.40971934610457</v>
      </c>
      <c r="BI43">
        <f>SUMIFS('conditional forecasts_0'!BJ$6:BJ$553,'conditional forecasts_0'!$CW$6:$CW$553,$B43,'conditional forecasts_0'!$B$6:$B$553,"adm")</f>
        <v>609.7170816472385</v>
      </c>
      <c r="BJ43">
        <f>SUMIFS('conditional forecasts_0'!BK$6:BK$553,'conditional forecasts_0'!$CW$6:$CW$553,$B43,'conditional forecasts_0'!$B$6:$B$553,"adm")</f>
        <v>525.81048029532644</v>
      </c>
      <c r="BK43">
        <f>SUMIFS('conditional forecasts_0'!BL$6:BL$553,'conditional forecasts_0'!$CW$6:$CW$553,$B43,'conditional forecasts_0'!$B$6:$B$553,"adm")</f>
        <v>588.29305912328834</v>
      </c>
      <c r="BL43">
        <f>SUMIFS('conditional forecasts_0'!BM$6:BM$553,'conditional forecasts_0'!$CW$6:$CW$553,$B43,'conditional forecasts_0'!$B$6:$B$553,"adm")</f>
        <v>602.53301351046571</v>
      </c>
      <c r="BM43">
        <f>SUMIFS('conditional forecasts_0'!BN$6:BN$553,'conditional forecasts_0'!$CW$6:$CW$553,$B43,'conditional forecasts_0'!$B$6:$B$553,"adm")</f>
        <v>676.40609972687923</v>
      </c>
      <c r="BN43">
        <f>SUMIFS('conditional forecasts_0'!BO$6:BO$553,'conditional forecasts_0'!$CW$6:$CW$553,$B43,'conditional forecasts_0'!$B$6:$B$553,"adm")</f>
        <v>679.7409454886606</v>
      </c>
      <c r="BO43">
        <f>SUMIFS('conditional forecasts_0'!BP$6:BP$553,'conditional forecasts_0'!$CW$6:$CW$553,$B43,'conditional forecasts_0'!$B$6:$B$553,"adm")</f>
        <v>663.23354590073791</v>
      </c>
      <c r="BP43">
        <f>SUMIFS('conditional forecasts_0'!BQ$6:BQ$553,'conditional forecasts_0'!$CW$6:$CW$553,$B43,'conditional forecasts_0'!$B$6:$B$553,"adm")</f>
        <v>691.27703706183183</v>
      </c>
      <c r="BQ43">
        <f>SUMIFS('conditional forecasts_0'!BR$6:BR$553,'conditional forecasts_0'!$CW$6:$CW$553,$B43,'conditional forecasts_0'!$B$6:$B$553,"adm")</f>
        <v>649.49373255494993</v>
      </c>
      <c r="BR43">
        <f>SUMIFS('conditional forecasts_0'!BS$6:BS$553,'conditional forecasts_0'!$CW$6:$CW$553,$B43,'conditional forecasts_0'!$B$6:$B$553,"adm")</f>
        <v>664.11018879430696</v>
      </c>
      <c r="BS43">
        <f>SUMIFS('conditional forecasts_0'!BT$6:BT$553,'conditional forecasts_0'!$CW$6:$CW$553,$B43,'conditional forecasts_0'!$B$6:$B$553,"adm")</f>
        <v>641.6116859789588</v>
      </c>
      <c r="BT43">
        <f>SUMIFS('conditional forecasts_0'!BU$6:BU$553,'conditional forecasts_0'!$CW$6:$CW$553,$B43,'conditional forecasts_0'!$B$6:$B$553,"adm")</f>
        <v>589.32382096827314</v>
      </c>
      <c r="BU43">
        <f>SUMIFS('conditional forecasts_0'!BV$6:BV$553,'conditional forecasts_0'!$CW$6:$CW$553,$B43,'conditional forecasts_0'!$B$6:$B$553,"adm")</f>
        <v>591.7186652087214</v>
      </c>
      <c r="BV43">
        <f>SUMIFS('conditional forecasts_0'!BW$6:BW$553,'conditional forecasts_0'!$CW$6:$CW$553,$B43,'conditional forecasts_0'!$B$6:$B$553,"adm")</f>
        <v>507.81704476257255</v>
      </c>
      <c r="BW43">
        <f>SUMIFS('conditional forecasts_0'!BX$6:BX$553,'conditional forecasts_0'!$CW$6:$CW$553,$B43,'conditional forecasts_0'!$B$6:$B$553,"adm")</f>
        <v>570.25970407309069</v>
      </c>
      <c r="BX43">
        <f>SUMIFS('conditional forecasts_0'!BY$6:BY$553,'conditional forecasts_0'!$CW$6:$CW$553,$B43,'conditional forecasts_0'!$B$6:$B$553,"adm")</f>
        <v>584.47883491873188</v>
      </c>
      <c r="BY43">
        <f>SUMIFS('conditional forecasts_0'!BZ$6:BZ$553,'conditional forecasts_0'!$CW$6:$CW$553,$B43,'conditional forecasts_0'!$B$6:$B$553,"adm")</f>
        <v>658.42830808768019</v>
      </c>
      <c r="BZ43">
        <f>SUMIFS('conditional forecasts_0'!CA$6:CA$553,'conditional forecasts_0'!$CW$6:$CW$553,$B43,'conditional forecasts_0'!$B$6:$B$553,"adm")</f>
        <v>662.00723233447525</v>
      </c>
      <c r="CA43">
        <f>SUMIFS('conditional forecasts_0'!CB$6:CB$553,'conditional forecasts_0'!$CW$6:$CW$553,$B43,'conditional forecasts_0'!$B$6:$B$553,"adm")</f>
        <v>645.94798636292376</v>
      </c>
      <c r="CB43">
        <f>SUMIFS('conditional forecasts_0'!CC$6:CC$553,'conditional forecasts_0'!$CW$6:$CW$553,$B43,'conditional forecasts_0'!$B$6:$B$553,"adm")</f>
        <v>674.62374445691171</v>
      </c>
      <c r="CC43">
        <f>SUMIFS('conditional forecasts_0'!CD$6:CD$553,'conditional forecasts_0'!$CW$6:$CW$553,$B43,'conditional forecasts_0'!$B$6:$B$553,"adm")</f>
        <v>633.5739138984793</v>
      </c>
      <c r="CD43">
        <f>SUMIFS('conditional forecasts_0'!CE$6:CE$553,'conditional forecasts_0'!$CW$6:$CW$553,$B43,'conditional forecasts_0'!$B$6:$B$553,"adm")</f>
        <v>648.89304052146622</v>
      </c>
      <c r="CE43">
        <f>SUMIFS('conditional forecasts_0'!CF$6:CF$553,'conditional forecasts_0'!$CW$6:$CW$553,$B43,'conditional forecasts_0'!$B$6:$B$553,"adm")</f>
        <v>626.91883276683814</v>
      </c>
      <c r="CF43">
        <f>SUMIFS('conditional forecasts_0'!CG$6:CG$553,'conditional forecasts_0'!$CW$6:$CW$553,$B43,'conditional forecasts_0'!$B$6:$B$553,"adm")</f>
        <v>574.84973666422263</v>
      </c>
      <c r="CG43">
        <f>SUMIFS('conditional forecasts_0'!CH$6:CH$553,'conditional forecasts_0'!$CW$6:$CW$553,$B43,'conditional forecasts_0'!$B$6:$B$553,"adm")</f>
        <v>577.0800442733356</v>
      </c>
      <c r="CH43">
        <f>SUMIFS('conditional forecasts_0'!CI$6:CI$553,'conditional forecasts_0'!$CW$6:$CW$553,$B43,'conditional forecasts_0'!$B$6:$B$553,"adm")</f>
        <v>492.66220763866704</v>
      </c>
      <c r="CI43">
        <f>SUMIFS('conditional forecasts_0'!CJ$6:CJ$553,'conditional forecasts_0'!$CW$6:$CW$553,$B43,'conditional forecasts_0'!$B$6:$B$553,"adm")</f>
        <v>554.33867883127516</v>
      </c>
      <c r="CJ43">
        <f>SUMIFS('conditional forecasts_0'!CK$6:CK$553,'conditional forecasts_0'!$CW$6:$CW$553,$B43,'conditional forecasts_0'!$B$6:$B$553,"adm")</f>
        <v>567.62742332535413</v>
      </c>
      <c r="CK43">
        <f>SUMIFS('conditional forecasts_0'!CL$6:CL$553,'conditional forecasts_0'!$CW$6:$CW$553,$B43,'conditional forecasts_0'!$B$6:$B$553,"adm")</f>
        <v>640.87978989163389</v>
      </c>
      <c r="CL43">
        <f>SUMIFS('conditional forecasts_0'!CM$6:CM$553,'conditional forecasts_0'!$CW$6:$CW$553,$B43,'conditional forecasts_0'!$B$6:$B$553,"adm")</f>
        <v>644.18120196084919</v>
      </c>
      <c r="CM43">
        <f>SUMIFS('conditional forecasts_0'!CN$6:CN$553,'conditional forecasts_0'!$CW$6:$CW$553,$B43,'conditional forecasts_0'!$B$6:$B$553,"adm")</f>
        <v>628.32755474244709</v>
      </c>
      <c r="CN43">
        <f>SUMIFS('conditional forecasts_0'!CO$6:CO$553,'conditional forecasts_0'!$CW$6:$CW$553,$B43,'conditional forecasts_0'!$B$6:$B$553,"adm")</f>
        <v>658.58073694159577</v>
      </c>
      <c r="CO43">
        <f>SUMIFS('conditional forecasts_0'!CP$6:CP$553,'conditional forecasts_0'!$CW$6:$CW$553,$B43,'conditional forecasts_0'!$B$6:$B$553,"adm")</f>
        <v>618.59792460471874</v>
      </c>
      <c r="CP43">
        <f>SUMIFS('conditional forecasts_0'!CQ$6:CQ$553,'conditional forecasts_0'!$CW$6:$CW$553,$B43,'conditional forecasts_0'!$B$6:$B$553,"adm")</f>
        <v>637.611315822861</v>
      </c>
      <c r="CQ43">
        <f>SUMIFS('conditional forecasts_0'!CR$6:CR$553,'conditional forecasts_0'!$CW$6:$CW$553,$B43,'conditional forecasts_0'!$B$6:$B$553,"adm")</f>
        <v>622.98115460585439</v>
      </c>
      <c r="CR43">
        <f>SUMIFS('conditional forecasts_0'!CS$6:CS$553,'conditional forecasts_0'!$CW$6:$CW$553,$B43,'conditional forecasts_0'!$B$6:$B$553,"adm")</f>
        <v>557.81376324104031</v>
      </c>
      <c r="CS43">
        <f>SUMIFS('conditional forecasts_0'!CT$6:CT$553,'conditional forecasts_0'!$CW$6:$CW$553,$B43,'conditional forecasts_0'!$B$6:$B$553,"adm")</f>
        <v>574.13621991157629</v>
      </c>
      <c r="CT43">
        <f>SUMIFS('conditional forecasts_0'!CU$6:CU$553,'conditional forecasts_0'!$CW$6:$CW$553,$B43,'conditional forecasts_0'!$B$6:$B$553,"adm")</f>
        <v>513.21333830775563</v>
      </c>
    </row>
    <row r="44" spans="2:98" x14ac:dyDescent="0.3">
      <c r="B44">
        <v>2401</v>
      </c>
      <c r="C44">
        <f>SUMIFS('conditional forecasts_0'!D$6:D$553,'conditional forecasts_0'!$CW$6:$CW$553,$B44,'conditional forecasts_0'!$B$6:$B$553,"adm")</f>
        <v>2067.0352107190242</v>
      </c>
      <c r="D44">
        <f>SUMIFS('conditional forecasts_0'!E$6:E$553,'conditional forecasts_0'!$CW$6:$CW$553,$B44,'conditional forecasts_0'!$B$6:$B$553,"adm")</f>
        <v>1834.1567904385438</v>
      </c>
      <c r="E44">
        <f>SUMIFS('conditional forecasts_0'!F$6:F$553,'conditional forecasts_0'!$CW$6:$CW$553,$B44,'conditional forecasts_0'!$B$6:$B$553,"adm")</f>
        <v>2116.4474890286979</v>
      </c>
      <c r="F44">
        <f>SUMIFS('conditional forecasts_0'!G$6:G$553,'conditional forecasts_0'!$CW$6:$CW$553,$B44,'conditional forecasts_0'!$B$6:$B$553,"adm")</f>
        <v>2192.7583151456861</v>
      </c>
      <c r="G44">
        <f>SUMIFS('conditional forecasts_0'!H$6:H$553,'conditional forecasts_0'!$CW$6:$CW$553,$B44,'conditional forecasts_0'!$B$6:$B$553,"adm")</f>
        <v>2367.2958793338644</v>
      </c>
      <c r="H44">
        <f>SUMIFS('conditional forecasts_0'!I$6:I$553,'conditional forecasts_0'!$CW$6:$CW$553,$B44,'conditional forecasts_0'!$B$6:$B$553,"adm")</f>
        <v>2698.5288043356522</v>
      </c>
      <c r="I44">
        <f>SUMIFS('conditional forecasts_0'!J$6:J$553,'conditional forecasts_0'!$CW$6:$CW$553,$B44,'conditional forecasts_0'!$B$6:$B$553,"adm")</f>
        <v>2651.048992955079</v>
      </c>
      <c r="J44">
        <f>SUMIFS('conditional forecasts_0'!K$6:K$553,'conditional forecasts_0'!$CW$6:$CW$553,$B44,'conditional forecasts_0'!$B$6:$B$553,"adm")</f>
        <v>2829.6314574628504</v>
      </c>
      <c r="K44">
        <f>SUMIFS('conditional forecasts_0'!L$6:L$553,'conditional forecasts_0'!$CW$6:$CW$553,$B44,'conditional forecasts_0'!$B$6:$B$553,"adm")</f>
        <v>2767.7077617656214</v>
      </c>
      <c r="L44">
        <f>SUMIFS('conditional forecasts_0'!M$6:M$553,'conditional forecasts_0'!$CW$6:$CW$553,$B44,'conditional forecasts_0'!$B$6:$B$553,"adm")</f>
        <v>2586.3430953889138</v>
      </c>
      <c r="M44">
        <f>SUMIFS('conditional forecasts_0'!N$6:N$553,'conditional forecasts_0'!$CW$6:$CW$553,$B44,'conditional forecasts_0'!$B$6:$B$553,"adm")</f>
        <v>2484.6424117864958</v>
      </c>
      <c r="N44">
        <f>SUMIFS('conditional forecasts_0'!O$6:O$553,'conditional forecasts_0'!$CW$6:$CW$553,$B44,'conditional forecasts_0'!$B$6:$B$553,"adm")</f>
        <v>1804.0672321219747</v>
      </c>
      <c r="O44">
        <f>SUMIFS('conditional forecasts_0'!P$6:P$553,'conditional forecasts_0'!$CW$6:$CW$553,$B44,'conditional forecasts_0'!$B$6:$B$553,"adm")</f>
        <v>1932.2643559066735</v>
      </c>
      <c r="P44">
        <f>SUMIFS('conditional forecasts_0'!Q$6:Q$553,'conditional forecasts_0'!$CW$6:$CW$553,$B44,'conditional forecasts_0'!$B$6:$B$553,"adm")</f>
        <v>1834.3461903794175</v>
      </c>
      <c r="Q44">
        <f>SUMIFS('conditional forecasts_0'!R$6:R$553,'conditional forecasts_0'!$CW$6:$CW$553,$B44,'conditional forecasts_0'!$B$6:$B$553,"adm")</f>
        <v>2184.1741293627529</v>
      </c>
      <c r="R44">
        <f>SUMIFS('conditional forecasts_0'!S$6:S$553,'conditional forecasts_0'!$CW$6:$CW$553,$B44,'conditional forecasts_0'!$B$6:$B$553,"adm")</f>
        <v>2196.6170230251696</v>
      </c>
      <c r="S44">
        <f>SUMIFS('conditional forecasts_0'!T$6:T$553,'conditional forecasts_0'!$CW$6:$CW$553,$B44,'conditional forecasts_0'!$B$6:$B$553,"adm")</f>
        <v>2304.2340600334082</v>
      </c>
      <c r="T44">
        <f>SUMIFS('conditional forecasts_0'!U$6:U$553,'conditional forecasts_0'!$CW$6:$CW$553,$B44,'conditional forecasts_0'!$B$6:$B$553,"adm")</f>
        <v>2607.0076925911562</v>
      </c>
      <c r="U44">
        <f>SUMIFS('conditional forecasts_0'!V$6:V$553,'conditional forecasts_0'!$CW$6:$CW$553,$B44,'conditional forecasts_0'!$B$6:$B$553,"adm")</f>
        <v>2560.8412908177734</v>
      </c>
      <c r="V44">
        <f>SUMIFS('conditional forecasts_0'!W$6:W$553,'conditional forecasts_0'!$CW$6:$CW$553,$B44,'conditional forecasts_0'!$B$6:$B$553,"adm")</f>
        <v>2745.6071435235317</v>
      </c>
      <c r="W44">
        <f>SUMIFS('conditional forecasts_0'!X$6:X$553,'conditional forecasts_0'!$CW$6:$CW$553,$B44,'conditional forecasts_0'!$B$6:$B$553,"adm")</f>
        <v>2688.3534053666745</v>
      </c>
      <c r="X44">
        <f>SUMIFS('conditional forecasts_0'!Y$6:Y$553,'conditional forecasts_0'!$CW$6:$CW$553,$B44,'conditional forecasts_0'!$B$6:$B$553,"adm")</f>
        <v>2510.3733754230097</v>
      </c>
      <c r="Y44">
        <f>SUMIFS('conditional forecasts_0'!Z$6:Z$553,'conditional forecasts_0'!$CW$6:$CW$553,$B44,'conditional forecasts_0'!$B$6:$B$553,"adm")</f>
        <v>2410.1582088027053</v>
      </c>
      <c r="Z44">
        <f>SUMIFS('conditional forecasts_0'!AA$6:AA$553,'conditional forecasts_0'!$CW$6:$CW$553,$B44,'conditional forecasts_0'!$B$6:$B$553,"adm")</f>
        <v>1729.7530811595238</v>
      </c>
      <c r="AA44">
        <f>SUMIFS('conditional forecasts_0'!AB$6:AB$553,'conditional forecasts_0'!$CW$6:$CW$553,$B44,'conditional forecasts_0'!$B$6:$B$553,"adm")</f>
        <v>1857.4727833528791</v>
      </c>
      <c r="AB44">
        <f>SUMIFS('conditional forecasts_0'!AC$6:AC$553,'conditional forecasts_0'!$CW$6:$CW$553,$B44,'conditional forecasts_0'!$B$6:$B$553,"adm")</f>
        <v>1758.7214867762245</v>
      </c>
      <c r="AC44">
        <f>SUMIFS('conditional forecasts_0'!AD$6:AD$553,'conditional forecasts_0'!$CW$6:$CW$553,$B44,'conditional forecasts_0'!$B$6:$B$553,"adm")</f>
        <v>2107.7873182732519</v>
      </c>
      <c r="AD44">
        <f>SUMIFS('conditional forecasts_0'!AE$6:AE$553,'conditional forecasts_0'!$CW$6:$CW$553,$B44,'conditional forecasts_0'!$B$6:$B$553,"adm")</f>
        <v>2119.910305899873</v>
      </c>
      <c r="AE44">
        <f>SUMIFS('conditional forecasts_0'!AF$6:AF$553,'conditional forecasts_0'!$CW$6:$CW$553,$B44,'conditional forecasts_0'!$B$6:$B$553,"adm")</f>
        <v>2227.6333685921945</v>
      </c>
      <c r="AF44">
        <f>SUMIFS('conditional forecasts_0'!AG$6:AG$553,'conditional forecasts_0'!$CW$6:$CW$553,$B44,'conditional forecasts_0'!$B$6:$B$553,"adm")</f>
        <v>2530.7042167702448</v>
      </c>
      <c r="AG44">
        <f>SUMIFS('conditional forecasts_0'!AH$6:AH$553,'conditional forecasts_0'!$CW$6:$CW$553,$B44,'conditional forecasts_0'!$B$6:$B$553,"adm")</f>
        <v>2484.859445634956</v>
      </c>
      <c r="AH44">
        <f>SUMIFS('conditional forecasts_0'!AI$6:AI$553,'conditional forecasts_0'!$CW$6:$CW$553,$B44,'conditional forecasts_0'!$B$6:$B$553,"adm")</f>
        <v>2669.9868537122616</v>
      </c>
      <c r="AI44">
        <f>SUMIFS('conditional forecasts_0'!AJ$6:AJ$553,'conditional forecasts_0'!$CW$6:$CW$553,$B44,'conditional forecasts_0'!$B$6:$B$553,"adm")</f>
        <v>2613.2771156035315</v>
      </c>
      <c r="AJ44">
        <f>SUMIFS('conditional forecasts_0'!AK$6:AK$553,'conditional forecasts_0'!$CW$6:$CW$553,$B44,'conditional forecasts_0'!$B$6:$B$553,"adm")</f>
        <v>2436.1450177205279</v>
      </c>
      <c r="AK44">
        <f>SUMIFS('conditional forecasts_0'!AL$6:AL$553,'conditional forecasts_0'!$CW$6:$CW$553,$B44,'conditional forecasts_0'!$B$6:$B$553,"adm")</f>
        <v>2337.0643622386151</v>
      </c>
      <c r="AL44">
        <f>SUMIFS('conditional forecasts_0'!AM$6:AM$553,'conditional forecasts_0'!$CW$6:$CW$553,$B44,'conditional forecasts_0'!$B$6:$B$553,"adm")</f>
        <v>1657.9287662527377</v>
      </c>
      <c r="AM44">
        <f>SUMIFS('conditional forecasts_0'!AN$6:AN$553,'conditional forecasts_0'!$CW$6:$CW$553,$B44,'conditional forecasts_0'!$B$6:$B$553,"adm")</f>
        <v>1786.8532379406397</v>
      </c>
      <c r="AN44">
        <f>SUMIFS('conditional forecasts_0'!AO$6:AO$553,'conditional forecasts_0'!$CW$6:$CW$553,$B44,'conditional forecasts_0'!$B$6:$B$553,"adm")</f>
        <v>1689.0870473990849</v>
      </c>
      <c r="AO44">
        <f>SUMIFS('conditional forecasts_0'!AP$6:AP$553,'conditional forecasts_0'!$CW$6:$CW$553,$B44,'conditional forecasts_0'!$B$6:$B$553,"adm")</f>
        <v>2038.8652630966626</v>
      </c>
      <c r="AP44">
        <f>SUMIFS('conditional forecasts_0'!AQ$6:AQ$553,'conditional forecasts_0'!$CW$6:$CW$553,$B44,'conditional forecasts_0'!$B$6:$B$553,"adm")</f>
        <v>2051.4800416485791</v>
      </c>
      <c r="AQ44">
        <f>SUMIFS('conditional forecasts_0'!AR$6:AR$553,'conditional forecasts_0'!$CW$6:$CW$553,$B44,'conditional forecasts_0'!$B$6:$B$553,"adm")</f>
        <v>2159.5901008622027</v>
      </c>
      <c r="AR44">
        <f>SUMIFS('conditional forecasts_0'!AS$6:AS$553,'conditional forecasts_0'!$CW$6:$CW$553,$B44,'conditional forecasts_0'!$B$6:$B$553,"adm")</f>
        <v>2463.0651674889268</v>
      </c>
      <c r="AS44">
        <f>SUMIFS('conditional forecasts_0'!AT$6:AT$553,'conditional forecasts_0'!$CW$6:$CW$553,$B44,'conditional forecasts_0'!$B$6:$B$553,"adm")</f>
        <v>2417.7243879938696</v>
      </c>
      <c r="AT44">
        <f>SUMIFS('conditional forecasts_0'!AU$6:AU$553,'conditional forecasts_0'!$CW$6:$CW$553,$B44,'conditional forecasts_0'!$B$6:$B$553,"adm")</f>
        <v>2603.4802272207089</v>
      </c>
      <c r="AU44">
        <f>SUMIFS('conditional forecasts_0'!AV$6:AV$553,'conditional forecasts_0'!$CW$6:$CW$553,$B44,'conditional forecasts_0'!$B$6:$B$553,"adm")</f>
        <v>2547.4995642598492</v>
      </c>
      <c r="AV44">
        <f>SUMIFS('conditional forecasts_0'!AW$6:AW$553,'conditional forecasts_0'!$CW$6:$CW$553,$B44,'conditional forecasts_0'!$B$6:$B$553,"adm")</f>
        <v>2371.1501454021004</v>
      </c>
      <c r="AW44">
        <f>SUMIFS('conditional forecasts_0'!AX$6:AX$553,'conditional forecasts_0'!$CW$6:$CW$553,$B44,'conditional forecasts_0'!$B$6:$B$553,"adm")</f>
        <v>2272.8607409773485</v>
      </c>
      <c r="AX44">
        <f>SUMIFS('conditional forecasts_0'!AY$6:AY$553,'conditional forecasts_0'!$CW$6:$CW$553,$B44,'conditional forecasts_0'!$B$6:$B$553,"adm")</f>
        <v>1594.4968750844505</v>
      </c>
      <c r="AY44">
        <f>SUMIFS('conditional forecasts_0'!AZ$6:AZ$553,'conditional forecasts_0'!$CW$6:$CW$553,$B44,'conditional forecasts_0'!$B$6:$B$553,"adm")</f>
        <v>1724.1647954111822</v>
      </c>
      <c r="AZ44">
        <f>SUMIFS('conditional forecasts_0'!BA$6:BA$553,'conditional forecasts_0'!$CW$6:$CW$553,$B44,'conditional forecasts_0'!$B$6:$B$553,"adm")</f>
        <v>1627.1179612687401</v>
      </c>
      <c r="BA44">
        <f>SUMIFS('conditional forecasts_0'!BB$6:BB$553,'conditional forecasts_0'!$CW$6:$CW$553,$B44,'conditional forecasts_0'!$B$6:$B$553,"adm")</f>
        <v>1977.5993697701972</v>
      </c>
      <c r="BB44">
        <f>SUMIFS('conditional forecasts_0'!BC$6:BC$553,'conditional forecasts_0'!$CW$6:$CW$553,$B44,'conditional forecasts_0'!$B$6:$B$553,"adm")</f>
        <v>1990.9056621193729</v>
      </c>
      <c r="BC44">
        <f>SUMIFS('conditional forecasts_0'!BD$6:BD$553,'conditional forecasts_0'!$CW$6:$CW$553,$B44,'conditional forecasts_0'!$B$6:$B$553,"adm")</f>
        <v>2099.693667230782</v>
      </c>
      <c r="BD44">
        <f>SUMIFS('conditional forecasts_0'!BE$6:BE$553,'conditional forecasts_0'!$CW$6:$CW$553,$B44,'conditional forecasts_0'!$B$6:$B$553,"adm")</f>
        <v>2403.8259784312345</v>
      </c>
      <c r="BE44">
        <f>SUMIFS('conditional forecasts_0'!BF$6:BF$553,'conditional forecasts_0'!$CW$6:$CW$553,$B44,'conditional forecasts_0'!$B$6:$B$553,"adm")</f>
        <v>2359.1129800804492</v>
      </c>
      <c r="BF44">
        <f>SUMIFS('conditional forecasts_0'!BG$6:BG$553,'conditional forecasts_0'!$CW$6:$CW$553,$B44,'conditional forecasts_0'!$B$6:$B$553,"adm")</f>
        <v>2545.4609976117149</v>
      </c>
      <c r="BG44">
        <f>SUMIFS('conditional forecasts_0'!BH$6:BH$553,'conditional forecasts_0'!$CW$6:$CW$553,$B44,'conditional forecasts_0'!$B$6:$B$553,"adm")</f>
        <v>2490.0368311998204</v>
      </c>
      <c r="BH44">
        <f>SUMIFS('conditional forecasts_0'!BI$6:BI$553,'conditional forecasts_0'!$CW$6:$CW$553,$B44,'conditional forecasts_0'!$B$6:$B$553,"adm")</f>
        <v>2314.2159772419973</v>
      </c>
      <c r="BI44">
        <f>SUMIFS('conditional forecasts_0'!BJ$6:BJ$553,'conditional forecasts_0'!$CW$6:$CW$553,$B44,'conditional forecasts_0'!$B$6:$B$553,"adm")</f>
        <v>2216.4425735269911</v>
      </c>
      <c r="BJ44">
        <f>SUMIFS('conditional forecasts_0'!BK$6:BK$553,'conditional forecasts_0'!$CW$6:$CW$553,$B44,'conditional forecasts_0'!$B$6:$B$553,"adm")</f>
        <v>1538.6031064582337</v>
      </c>
      <c r="BK44">
        <f>SUMIFS('conditional forecasts_0'!BL$6:BL$553,'conditional forecasts_0'!$CW$6:$CW$553,$B44,'conditional forecasts_0'!$B$6:$B$553,"adm")</f>
        <v>1668.8270743706362</v>
      </c>
      <c r="BL44">
        <f>SUMIFS('conditional forecasts_0'!BM$6:BM$553,'conditional forecasts_0'!$CW$6:$CW$553,$B44,'conditional forecasts_0'!$B$6:$B$553,"adm")</f>
        <v>1572.3894652286963</v>
      </c>
      <c r="BM44">
        <f>SUMIFS('conditional forecasts_0'!BN$6:BN$553,'conditional forecasts_0'!$CW$6:$CW$553,$B44,'conditional forecasts_0'!$B$6:$B$553,"adm")</f>
        <v>1923.5486471454067</v>
      </c>
      <c r="BN44">
        <f>SUMIFS('conditional forecasts_0'!BO$6:BO$553,'conditional forecasts_0'!$CW$6:$CW$553,$B44,'conditional forecasts_0'!$B$6:$B$553,"adm")</f>
        <v>1937.6055188317459</v>
      </c>
      <c r="BO44">
        <f>SUMIFS('conditional forecasts_0'!BP$6:BP$553,'conditional forecasts_0'!$CW$6:$CW$553,$B44,'conditional forecasts_0'!$B$6:$B$553,"adm")</f>
        <v>2047.2044910820011</v>
      </c>
      <c r="BP44">
        <f>SUMIFS('conditional forecasts_0'!BQ$6:BQ$553,'conditional forecasts_0'!$CW$6:$CW$553,$B44,'conditional forecasts_0'!$B$6:$B$553,"adm")</f>
        <v>2352.1736379448043</v>
      </c>
      <c r="BQ44">
        <f>SUMIFS('conditional forecasts_0'!BR$6:BR$553,'conditional forecasts_0'!$CW$6:$CW$553,$B44,'conditional forecasts_0'!$B$6:$B$553,"adm")</f>
        <v>2308.2640048149347</v>
      </c>
      <c r="BR44">
        <f>SUMIFS('conditional forecasts_0'!BS$6:BS$553,'conditional forecasts_0'!$CW$6:$CW$553,$B44,'conditional forecasts_0'!$B$6:$B$553,"adm")</f>
        <v>2495.3023035729188</v>
      </c>
      <c r="BS44">
        <f>SUMIFS('conditional forecasts_0'!BT$6:BT$553,'conditional forecasts_0'!$CW$6:$CW$553,$B44,'conditional forecasts_0'!$B$6:$B$553,"adm")</f>
        <v>2440.3720688970843</v>
      </c>
      <c r="BT44">
        <f>SUMIFS('conditional forecasts_0'!BU$6:BU$553,'conditional forecasts_0'!$CW$6:$CW$553,$B44,'conditional forecasts_0'!$B$6:$B$553,"adm")</f>
        <v>2264.7920855232146</v>
      </c>
      <c r="BU44">
        <f>SUMIFS('conditional forecasts_0'!BV$6:BV$553,'conditional forecasts_0'!$CW$6:$CW$553,$B44,'conditional forecasts_0'!$B$6:$B$553,"adm")</f>
        <v>2167.0136840589598</v>
      </c>
      <c r="BV44">
        <f>SUMIFS('conditional forecasts_0'!BW$6:BW$553,'conditional forecasts_0'!$CW$6:$CW$553,$B44,'conditional forecasts_0'!$B$6:$B$553,"adm")</f>
        <v>1489.0224159293853</v>
      </c>
      <c r="BW44">
        <f>SUMIFS('conditional forecasts_0'!BX$6:BX$553,'conditional forecasts_0'!$CW$6:$CW$553,$B44,'conditional forecasts_0'!$B$6:$B$553,"adm")</f>
        <v>1619.1376036057029</v>
      </c>
      <c r="BX44">
        <f>SUMIFS('conditional forecasts_0'!BY$6:BY$553,'conditional forecasts_0'!$CW$6:$CW$553,$B44,'conditional forecasts_0'!$B$6:$B$553,"adm")</f>
        <v>1522.8735881859825</v>
      </c>
      <c r="BY44">
        <f>SUMIFS('conditional forecasts_0'!BZ$6:BZ$553,'conditional forecasts_0'!$CW$6:$CW$553,$B44,'conditional forecasts_0'!$B$6:$B$553,"adm")</f>
        <v>1874.6994328425392</v>
      </c>
      <c r="BZ44">
        <f>SUMIFS('conditional forecasts_0'!CA$6:CA$553,'conditional forecasts_0'!$CW$6:$CW$553,$B44,'conditional forecasts_0'!$B$6:$B$553,"adm")</f>
        <v>1890.0043058057868</v>
      </c>
      <c r="CA44">
        <f>SUMIFS('conditional forecasts_0'!CB$6:CB$553,'conditional forecasts_0'!$CW$6:$CW$553,$B44,'conditional forecasts_0'!$B$6:$B$553,"adm")</f>
        <v>2001.3288657445862</v>
      </c>
      <c r="CB44">
        <f>SUMIFS('conditional forecasts_0'!CC$6:CC$553,'conditional forecasts_0'!$CW$6:$CW$553,$B44,'conditional forecasts_0'!$B$6:$B$553,"adm")</f>
        <v>2308.2006428849381</v>
      </c>
      <c r="CC44">
        <f>SUMIFS('conditional forecasts_0'!CD$6:CD$553,'conditional forecasts_0'!$CW$6:$CW$553,$B44,'conditional forecasts_0'!$B$6:$B$553,"adm")</f>
        <v>2265.9607252091246</v>
      </c>
      <c r="CD44">
        <f>SUMIFS('conditional forecasts_0'!CE$6:CE$553,'conditional forecasts_0'!$CW$6:$CW$553,$B44,'conditional forecasts_0'!$B$6:$B$553,"adm")</f>
        <v>2454.0719497633881</v>
      </c>
      <c r="CE44">
        <f>SUMIFS('conditional forecasts_0'!CF$6:CF$553,'conditional forecasts_0'!$CW$6:$CW$553,$B44,'conditional forecasts_0'!$B$6:$B$553,"adm")</f>
        <v>2399.4367665210239</v>
      </c>
      <c r="CF44">
        <f>SUMIFS('conditional forecasts_0'!CG$6:CG$553,'conditional forecasts_0'!$CW$6:$CW$553,$B44,'conditional forecasts_0'!$B$6:$B$553,"adm")</f>
        <v>2223.3930156018441</v>
      </c>
      <c r="CG44">
        <f>SUMIFS('conditional forecasts_0'!CH$6:CH$553,'conditional forecasts_0'!$CW$6:$CW$553,$B44,'conditional forecasts_0'!$B$6:$B$553,"adm")</f>
        <v>2124.5259415192113</v>
      </c>
      <c r="CH44">
        <f>SUMIFS('conditional forecasts_0'!CI$6:CI$553,'conditional forecasts_0'!$CW$6:$CW$553,$B44,'conditional forecasts_0'!$B$6:$B$553,"adm")</f>
        <v>1445.1014789102696</v>
      </c>
      <c r="CI44">
        <f>SUMIFS('conditional forecasts_0'!CJ$6:CJ$553,'conditional forecasts_0'!$CW$6:$CW$553,$B44,'conditional forecasts_0'!$B$6:$B$553,"adm")</f>
        <v>1573.6092855205848</v>
      </c>
      <c r="CJ44">
        <f>SUMIFS('conditional forecasts_0'!CK$6:CK$553,'conditional forecasts_0'!$CW$6:$CW$553,$B44,'conditional forecasts_0'!$B$6:$B$553,"adm")</f>
        <v>1475.326076428446</v>
      </c>
      <c r="CK44">
        <f>SUMIFS('conditional forecasts_0'!CL$6:CL$553,'conditional forecasts_0'!$CW$6:$CW$553,$B44,'conditional forecasts_0'!$B$6:$B$553,"adm")</f>
        <v>1825.9436058548793</v>
      </c>
      <c r="CL44">
        <f>SUMIFS('conditional forecasts_0'!CM$6:CM$553,'conditional forecasts_0'!$CW$6:$CW$553,$B44,'conditional forecasts_0'!$B$6:$B$553,"adm")</f>
        <v>1841.6066080633173</v>
      </c>
      <c r="CM44">
        <f>SUMIFS('conditional forecasts_0'!CN$6:CN$553,'conditional forecasts_0'!$CW$6:$CW$553,$B44,'conditional forecasts_0'!$B$6:$B$553,"adm")</f>
        <v>1953.891213242204</v>
      </c>
      <c r="CN44">
        <f>SUMIFS('conditional forecasts_0'!CO$6:CO$553,'conditional forecasts_0'!$CW$6:$CW$553,$B44,'conditional forecasts_0'!$B$6:$B$553,"adm")</f>
        <v>2267.5573781846429</v>
      </c>
      <c r="CO44">
        <f>SUMIFS('conditional forecasts_0'!CP$6:CP$553,'conditional forecasts_0'!$CW$6:$CW$553,$B44,'conditional forecasts_0'!$B$6:$B$553,"adm")</f>
        <v>2232.0792737094353</v>
      </c>
      <c r="CP44">
        <f>SUMIFS('conditional forecasts_0'!CQ$6:CQ$553,'conditional forecasts_0'!$CW$6:$CW$553,$B44,'conditional forecasts_0'!$B$6:$B$553,"adm")</f>
        <v>2431.1588187759517</v>
      </c>
      <c r="CQ44">
        <f>SUMIFS('conditional forecasts_0'!CR$6:CR$553,'conditional forecasts_0'!$CW$6:$CW$553,$B44,'conditional forecasts_0'!$B$6:$B$553,"adm")</f>
        <v>2403.6953397223369</v>
      </c>
      <c r="CR44">
        <f>SUMIFS('conditional forecasts_0'!CS$6:CS$553,'conditional forecasts_0'!$CW$6:$CW$553,$B44,'conditional forecasts_0'!$B$6:$B$553,"adm")</f>
        <v>2152.2289725316609</v>
      </c>
      <c r="CS44">
        <f>SUMIFS('conditional forecasts_0'!CT$6:CT$553,'conditional forecasts_0'!$CW$6:$CW$553,$B44,'conditional forecasts_0'!$B$6:$B$553,"adm")</f>
        <v>2086.3876838043343</v>
      </c>
      <c r="CT44">
        <f>SUMIFS('conditional forecasts_0'!CU$6:CU$553,'conditional forecasts_0'!$CW$6:$CW$553,$B44,'conditional forecasts_0'!$B$6:$B$553,"adm")</f>
        <v>1542.3427566312723</v>
      </c>
    </row>
    <row r="45" spans="2:98" x14ac:dyDescent="0.3">
      <c r="B45">
        <v>2404</v>
      </c>
      <c r="C45">
        <f>SUMIFS('conditional forecasts_0'!D$6:D$553,'conditional forecasts_0'!$CW$6:$CW$553,$B45,'conditional forecasts_0'!$B$6:$B$553,"adm")</f>
        <v>6759.1410380680863</v>
      </c>
      <c r="D45">
        <f>SUMIFS('conditional forecasts_0'!E$6:E$553,'conditional forecasts_0'!$CW$6:$CW$553,$B45,'conditional forecasts_0'!$B$6:$B$553,"adm")</f>
        <v>7365.8054899686449</v>
      </c>
      <c r="E45">
        <f>SUMIFS('conditional forecasts_0'!F$6:F$553,'conditional forecasts_0'!$CW$6:$CW$553,$B45,'conditional forecasts_0'!$B$6:$B$553,"adm")</f>
        <v>8105.6356980048922</v>
      </c>
      <c r="F45">
        <f>SUMIFS('conditional forecasts_0'!G$6:G$553,'conditional forecasts_0'!$CW$6:$CW$553,$B45,'conditional forecasts_0'!$B$6:$B$553,"adm")</f>
        <v>8525.8133354336696</v>
      </c>
      <c r="G45">
        <f>SUMIFS('conditional forecasts_0'!H$6:H$553,'conditional forecasts_0'!$CW$6:$CW$553,$B45,'conditional forecasts_0'!$B$6:$B$553,"adm")</f>
        <v>8146.6758889885223</v>
      </c>
      <c r="H45">
        <f>SUMIFS('conditional forecasts_0'!I$6:I$553,'conditional forecasts_0'!$CW$6:$CW$553,$B45,'conditional forecasts_0'!$B$6:$B$553,"adm")</f>
        <v>8630.8467537613888</v>
      </c>
      <c r="I45">
        <f>SUMIFS('conditional forecasts_0'!J$6:J$553,'conditional forecasts_0'!$CW$6:$CW$553,$B45,'conditional forecasts_0'!$B$6:$B$553,"adm")</f>
        <v>8299.0449406274129</v>
      </c>
      <c r="J45">
        <f>SUMIFS('conditional forecasts_0'!K$6:K$553,'conditional forecasts_0'!$CW$6:$CW$553,$B45,'conditional forecasts_0'!$B$6:$B$553,"adm")</f>
        <v>8618.0014709880925</v>
      </c>
      <c r="K45">
        <f>SUMIFS('conditional forecasts_0'!L$6:L$553,'conditional forecasts_0'!$CW$6:$CW$553,$B45,'conditional forecasts_0'!$B$6:$B$553,"adm")</f>
        <v>8747.7825546014192</v>
      </c>
      <c r="L45">
        <f>SUMIFS('conditional forecasts_0'!M$6:M$553,'conditional forecasts_0'!$CW$6:$CW$553,$B45,'conditional forecasts_0'!$B$6:$B$553,"adm")</f>
        <v>8078.4171495268474</v>
      </c>
      <c r="M45">
        <f>SUMIFS('conditional forecasts_0'!N$6:N$553,'conditional forecasts_0'!$CW$6:$CW$553,$B45,'conditional forecasts_0'!$B$6:$B$553,"adm")</f>
        <v>8182.5893879021996</v>
      </c>
      <c r="N45">
        <f>SUMIFS('conditional forecasts_0'!O$6:O$553,'conditional forecasts_0'!$CW$6:$CW$553,$B45,'conditional forecasts_0'!$B$6:$B$553,"adm")</f>
        <v>6945.4207902195676</v>
      </c>
      <c r="O45">
        <f>SUMIFS('conditional forecasts_0'!P$6:P$553,'conditional forecasts_0'!$CW$6:$CW$553,$B45,'conditional forecasts_0'!$B$6:$B$553,"adm")</f>
        <v>7162.6280472524249</v>
      </c>
      <c r="P45">
        <f>SUMIFS('conditional forecasts_0'!Q$6:Q$553,'conditional forecasts_0'!$CW$6:$CW$553,$B45,'conditional forecasts_0'!$B$6:$B$553,"adm")</f>
        <v>7358.6471857339056</v>
      </c>
      <c r="Q45">
        <f>SUMIFS('conditional forecasts_0'!R$6:R$553,'conditional forecasts_0'!$CW$6:$CW$553,$B45,'conditional forecasts_0'!$B$6:$B$553,"adm")</f>
        <v>8131.4683931167992</v>
      </c>
      <c r="R45">
        <f>SUMIFS('conditional forecasts_0'!S$6:S$553,'conditional forecasts_0'!$CW$6:$CW$553,$B45,'conditional forecasts_0'!$B$6:$B$553,"adm")</f>
        <v>8489.7288480217303</v>
      </c>
      <c r="S45">
        <f>SUMIFS('conditional forecasts_0'!T$6:T$553,'conditional forecasts_0'!$CW$6:$CW$553,$B45,'conditional forecasts_0'!$B$6:$B$553,"adm")</f>
        <v>8030.4853871280602</v>
      </c>
      <c r="T45">
        <f>SUMIFS('conditional forecasts_0'!U$6:U$553,'conditional forecasts_0'!$CW$6:$CW$553,$B45,'conditional forecasts_0'!$B$6:$B$553,"adm")</f>
        <v>8426.3760590525399</v>
      </c>
      <c r="U45">
        <f>SUMIFS('conditional forecasts_0'!V$6:V$553,'conditional forecasts_0'!$CW$6:$CW$553,$B45,'conditional forecasts_0'!$B$6:$B$553,"adm")</f>
        <v>8043.6816585443512</v>
      </c>
      <c r="V45">
        <f>SUMIFS('conditional forecasts_0'!W$6:W$553,'conditional forecasts_0'!$CW$6:$CW$553,$B45,'conditional forecasts_0'!$B$6:$B$553,"adm")</f>
        <v>8349.9154581087314</v>
      </c>
      <c r="W45">
        <f>SUMIFS('conditional forecasts_0'!X$6:X$553,'conditional forecasts_0'!$CW$6:$CW$553,$B45,'conditional forecasts_0'!$B$6:$B$553,"adm")</f>
        <v>8508.2828963144693</v>
      </c>
      <c r="X45">
        <f>SUMIFS('conditional forecasts_0'!Y$6:Y$553,'conditional forecasts_0'!$CW$6:$CW$553,$B45,'conditional forecasts_0'!$B$6:$B$553,"adm")</f>
        <v>7901.5356320910778</v>
      </c>
      <c r="Y45">
        <f>SUMIFS('conditional forecasts_0'!Z$6:Z$553,'conditional forecasts_0'!$CW$6:$CW$553,$B45,'conditional forecasts_0'!$B$6:$B$553,"adm")</f>
        <v>8071.4545691665307</v>
      </c>
      <c r="Z45">
        <f>SUMIFS('conditional forecasts_0'!AA$6:AA$553,'conditional forecasts_0'!$CW$6:$CW$553,$B45,'conditional forecasts_0'!$B$6:$B$553,"adm")</f>
        <v>6879.6464396663423</v>
      </c>
      <c r="AA45">
        <f>SUMIFS('conditional forecasts_0'!AB$6:AB$553,'conditional forecasts_0'!$CW$6:$CW$553,$B45,'conditional forecasts_0'!$B$6:$B$553,"adm")</f>
        <v>7111.4267260353936</v>
      </c>
      <c r="AB45">
        <f>SUMIFS('conditional forecasts_0'!AC$6:AC$553,'conditional forecasts_0'!$CW$6:$CW$553,$B45,'conditional forecasts_0'!$B$6:$B$553,"adm")</f>
        <v>7292.429332255806</v>
      </c>
      <c r="AC45">
        <f>SUMIFS('conditional forecasts_0'!AD$6:AD$553,'conditional forecasts_0'!$CW$6:$CW$553,$B45,'conditional forecasts_0'!$B$6:$B$553,"adm")</f>
        <v>8032.2971964792468</v>
      </c>
      <c r="AD45">
        <f>SUMIFS('conditional forecasts_0'!AE$6:AE$553,'conditional forecasts_0'!$CW$6:$CW$553,$B45,'conditional forecasts_0'!$B$6:$B$553,"adm")</f>
        <v>8355.1228999870618</v>
      </c>
      <c r="AE45">
        <f>SUMIFS('conditional forecasts_0'!AF$6:AF$553,'conditional forecasts_0'!$CW$6:$CW$553,$B45,'conditional forecasts_0'!$B$6:$B$553,"adm")</f>
        <v>7869.7923388776571</v>
      </c>
      <c r="AF45">
        <f>SUMIFS('conditional forecasts_0'!AG$6:AG$553,'conditional forecasts_0'!$CW$6:$CW$553,$B45,'conditional forecasts_0'!$B$6:$B$553,"adm")</f>
        <v>8253.9687521335654</v>
      </c>
      <c r="AG45">
        <f>SUMIFS('conditional forecasts_0'!AH$6:AH$553,'conditional forecasts_0'!$CW$6:$CW$553,$B45,'conditional forecasts_0'!$B$6:$B$553,"adm")</f>
        <v>7872.7498950157824</v>
      </c>
      <c r="AH45">
        <f>SUMIFS('conditional forecasts_0'!AI$6:AI$553,'conditional forecasts_0'!$CW$6:$CW$553,$B45,'conditional forecasts_0'!$B$6:$B$553,"adm")</f>
        <v>8188.8926635888602</v>
      </c>
      <c r="AI45">
        <f>SUMIFS('conditional forecasts_0'!AJ$6:AJ$553,'conditional forecasts_0'!$CW$6:$CW$553,$B45,'conditional forecasts_0'!$B$6:$B$553,"adm")</f>
        <v>8360.327532078436</v>
      </c>
      <c r="AJ45">
        <f>SUMIFS('conditional forecasts_0'!AK$6:AK$553,'conditional forecasts_0'!$CW$6:$CW$553,$B45,'conditional forecasts_0'!$B$6:$B$553,"adm")</f>
        <v>7765.9803083020215</v>
      </c>
      <c r="AK45">
        <f>SUMIFS('conditional forecasts_0'!AL$6:AL$553,'conditional forecasts_0'!$CW$6:$CW$553,$B45,'conditional forecasts_0'!$B$6:$B$553,"adm")</f>
        <v>7945.7090557274187</v>
      </c>
      <c r="AL45">
        <f>SUMIFS('conditional forecasts_0'!AM$6:AM$553,'conditional forecasts_0'!$CW$6:$CW$553,$B45,'conditional forecasts_0'!$B$6:$B$553,"adm")</f>
        <v>6760.633369231271</v>
      </c>
      <c r="AM45">
        <f>SUMIFS('conditional forecasts_0'!AN$6:AN$553,'conditional forecasts_0'!$CW$6:$CW$553,$B45,'conditional forecasts_0'!$B$6:$B$553,"adm")</f>
        <v>6996.2761840290914</v>
      </c>
      <c r="AN45">
        <f>SUMIFS('conditional forecasts_0'!AO$6:AO$553,'conditional forecasts_0'!$CW$6:$CW$553,$B45,'conditional forecasts_0'!$B$6:$B$553,"adm")</f>
        <v>7178.6347973066077</v>
      </c>
      <c r="AO45">
        <f>SUMIFS('conditional forecasts_0'!AP$6:AP$553,'conditional forecasts_0'!$CW$6:$CW$553,$B45,'conditional forecasts_0'!$B$6:$B$553,"adm")</f>
        <v>7917.7420202176118</v>
      </c>
      <c r="AP45">
        <f>SUMIFS('conditional forecasts_0'!AQ$6:AQ$553,'conditional forecasts_0'!$CW$6:$CW$553,$B45,'conditional forecasts_0'!$B$6:$B$553,"adm")</f>
        <v>8238.2382352976238</v>
      </c>
      <c r="AQ45">
        <f>SUMIFS('conditional forecasts_0'!AR$6:AR$553,'conditional forecasts_0'!$CW$6:$CW$553,$B45,'conditional forecasts_0'!$B$6:$B$553,"adm")</f>
        <v>7749.8244140817569</v>
      </c>
      <c r="AR45">
        <f>SUMIFS('conditional forecasts_0'!AS$6:AS$553,'conditional forecasts_0'!$CW$6:$CW$553,$B45,'conditional forecasts_0'!$B$6:$B$553,"adm")</f>
        <v>8131.1673737628025</v>
      </c>
      <c r="AS45">
        <f>SUMIFS('conditional forecasts_0'!AT$6:AT$553,'conditional forecasts_0'!$CW$6:$CW$553,$B45,'conditional forecasts_0'!$B$6:$B$553,"adm")</f>
        <v>7748.2994923827864</v>
      </c>
      <c r="AT45">
        <f>SUMIFS('conditional forecasts_0'!AU$6:AU$553,'conditional forecasts_0'!$CW$6:$CW$553,$B45,'conditional forecasts_0'!$B$6:$B$553,"adm")</f>
        <v>8064.5455160840102</v>
      </c>
      <c r="AU45">
        <f>SUMIFS('conditional forecasts_0'!AV$6:AV$553,'conditional forecasts_0'!$CW$6:$CW$553,$B45,'conditional forecasts_0'!$B$6:$B$553,"adm")</f>
        <v>8237.8634533232907</v>
      </c>
      <c r="AV45">
        <f>SUMIFS('conditional forecasts_0'!AW$6:AW$553,'conditional forecasts_0'!$CW$6:$CW$553,$B45,'conditional forecasts_0'!$B$6:$B$553,"adm")</f>
        <v>7646.70244720146</v>
      </c>
      <c r="AW45">
        <f>SUMIFS('conditional forecasts_0'!AX$6:AX$553,'conditional forecasts_0'!$CW$6:$CW$553,$B45,'conditional forecasts_0'!$B$6:$B$553,"adm")</f>
        <v>7830.1559929064888</v>
      </c>
      <c r="AX45">
        <f>SUMIFS('conditional forecasts_0'!AY$6:AY$553,'conditional forecasts_0'!$CW$6:$CW$553,$B45,'conditional forecasts_0'!$B$6:$B$553,"adm")</f>
        <v>6648.5796645946903</v>
      </c>
      <c r="AY45">
        <f>SUMIFS('conditional forecasts_0'!AZ$6:AZ$553,'conditional forecasts_0'!$CW$6:$CW$553,$B45,'conditional forecasts_0'!$B$6:$B$553,"adm")</f>
        <v>6886.9708189646817</v>
      </c>
      <c r="AZ45">
        <f>SUMIFS('conditional forecasts_0'!BA$6:BA$553,'conditional forecasts_0'!$CW$6:$CW$553,$B45,'conditional forecasts_0'!$B$6:$B$553,"adm")</f>
        <v>7071.1465904523011</v>
      </c>
      <c r="BA45">
        <f>SUMIFS('conditional forecasts_0'!BB$6:BB$553,'conditional forecasts_0'!$CW$6:$CW$553,$B45,'conditional forecasts_0'!$B$6:$B$553,"adm")</f>
        <v>7811.2697088610157</v>
      </c>
      <c r="BB45">
        <f>SUMIFS('conditional forecasts_0'!BC$6:BC$553,'conditional forecasts_0'!$CW$6:$CW$553,$B45,'conditional forecasts_0'!$B$6:$B$553,"adm")</f>
        <v>8132.289779257223</v>
      </c>
      <c r="BC45">
        <f>SUMIFS('conditional forecasts_0'!BD$6:BD$553,'conditional forecasts_0'!$CW$6:$CW$553,$B45,'conditional forecasts_0'!$B$6:$B$553,"adm")</f>
        <v>7644.2416677597994</v>
      </c>
      <c r="BD45">
        <f>SUMIFS('conditional forecasts_0'!BE$6:BE$553,'conditional forecasts_0'!$CW$6:$CW$553,$B45,'conditional forecasts_0'!$B$6:$B$553,"adm")</f>
        <v>8026.0338785156491</v>
      </c>
      <c r="BE45">
        <f>SUMIFS('conditional forecasts_0'!BF$6:BF$553,'conditional forecasts_0'!$CW$6:$CW$553,$B45,'conditional forecasts_0'!$B$6:$B$553,"adm")</f>
        <v>7643.7998311106539</v>
      </c>
      <c r="BF45">
        <f>SUMIFS('conditional forecasts_0'!BG$6:BG$553,'conditional forecasts_0'!$CW$6:$CW$553,$B45,'conditional forecasts_0'!$B$6:$B$553,"adm")</f>
        <v>7960.8419317638263</v>
      </c>
      <c r="BG45">
        <f>SUMIFS('conditional forecasts_0'!BH$6:BH$553,'conditional forecasts_0'!$CW$6:$CW$553,$B45,'conditional forecasts_0'!$B$6:$B$553,"adm")</f>
        <v>8135.0304467059968</v>
      </c>
      <c r="BH45">
        <f>SUMIFS('conditional forecasts_0'!BI$6:BI$553,'conditional forecasts_0'!$CW$6:$CW$553,$B45,'conditional forecasts_0'!$B$6:$B$553,"adm")</f>
        <v>7544.7285569767873</v>
      </c>
      <c r="BI45">
        <f>SUMIFS('conditional forecasts_0'!BJ$6:BJ$553,'conditional forecasts_0'!$CW$6:$CW$553,$B45,'conditional forecasts_0'!$B$6:$B$553,"adm")</f>
        <v>7728.9965455529136</v>
      </c>
      <c r="BJ45">
        <f>SUMIFS('conditional forecasts_0'!BK$6:BK$553,'conditional forecasts_0'!$CW$6:$CW$553,$B45,'conditional forecasts_0'!$B$6:$B$553,"adm")</f>
        <v>6548.2310275537184</v>
      </c>
      <c r="BK45">
        <f>SUMIFS('conditional forecasts_0'!BL$6:BL$553,'conditional forecasts_0'!$CW$6:$CW$553,$B45,'conditional forecasts_0'!$B$6:$B$553,"adm")</f>
        <v>6787.5353914068846</v>
      </c>
      <c r="BL45">
        <f>SUMIFS('conditional forecasts_0'!BM$6:BM$553,'conditional forecasts_0'!$CW$6:$CW$553,$B45,'conditional forecasts_0'!$B$6:$B$553,"adm")</f>
        <v>6972.8644460155938</v>
      </c>
      <c r="BM45">
        <f>SUMIFS('conditional forecasts_0'!BN$6:BN$553,'conditional forecasts_0'!$CW$6:$CW$553,$B45,'conditional forecasts_0'!$B$6:$B$553,"adm")</f>
        <v>7714.5028666765083</v>
      </c>
      <c r="BN45">
        <f>SUMIFS('conditional forecasts_0'!BO$6:BO$553,'conditional forecasts_0'!$CW$6:$CW$553,$B45,'conditional forecasts_0'!$B$6:$B$553,"adm")</f>
        <v>8037.4555571747569</v>
      </c>
      <c r="BO45">
        <f>SUMIFS('conditional forecasts_0'!BP$6:BP$553,'conditional forecasts_0'!$CW$6:$CW$553,$B45,'conditional forecasts_0'!$B$6:$B$553,"adm")</f>
        <v>7551.7016124465654</v>
      </c>
      <c r="BP45">
        <f>SUMIFS('conditional forecasts_0'!BQ$6:BQ$553,'conditional forecasts_0'!$CW$6:$CW$553,$B45,'conditional forecasts_0'!$B$6:$B$553,"adm")</f>
        <v>7935.9550425278194</v>
      </c>
      <c r="BQ45">
        <f>SUMIFS('conditional forecasts_0'!BR$6:BR$553,'conditional forecasts_0'!$CW$6:$CW$553,$B45,'conditional forecasts_0'!$B$6:$B$553,"adm")</f>
        <v>7556.0169163802475</v>
      </c>
      <c r="BR45">
        <f>SUMIFS('conditional forecasts_0'!BS$6:BS$553,'conditional forecasts_0'!$CW$6:$CW$553,$B45,'conditional forecasts_0'!$B$6:$B$553,"adm")</f>
        <v>7874.7616290370561</v>
      </c>
      <c r="BS45">
        <f>SUMIFS('conditional forecasts_0'!BT$6:BT$553,'conditional forecasts_0'!$CW$6:$CW$553,$B45,'conditional forecasts_0'!$B$6:$B$553,"adm")</f>
        <v>8049.6288463252422</v>
      </c>
      <c r="BT45">
        <f>SUMIFS('conditional forecasts_0'!BU$6:BU$553,'conditional forecasts_0'!$CW$6:$CW$553,$B45,'conditional forecasts_0'!$B$6:$B$553,"adm")</f>
        <v>7458.6901647204768</v>
      </c>
      <c r="BU45">
        <f>SUMIFS('conditional forecasts_0'!BV$6:BV$553,'conditional forecasts_0'!$CW$6:$CW$553,$B45,'conditional forecasts_0'!$B$6:$B$553,"adm")</f>
        <v>7641.0171225407075</v>
      </c>
      <c r="BV45">
        <f>SUMIFS('conditional forecasts_0'!BW$6:BW$553,'conditional forecasts_0'!$CW$6:$CW$553,$B45,'conditional forecasts_0'!$B$6:$B$553,"adm")</f>
        <v>6457.4488180341978</v>
      </c>
      <c r="BW45">
        <f>SUMIFS('conditional forecasts_0'!BX$6:BX$553,'conditional forecasts_0'!$CW$6:$CW$553,$B45,'conditional forecasts_0'!$B$6:$B$553,"adm")</f>
        <v>6693.9822509835158</v>
      </c>
      <c r="BX45">
        <f>SUMIFS('conditional forecasts_0'!BY$6:BY$553,'conditional forecasts_0'!$CW$6:$CW$553,$B45,'conditional forecasts_0'!$B$6:$B$553,"adm")</f>
        <v>6877.7739091107605</v>
      </c>
      <c r="BY45">
        <f>SUMIFS('conditional forecasts_0'!BZ$6:BZ$553,'conditional forecasts_0'!$CW$6:$CW$553,$B45,'conditional forecasts_0'!$B$6:$B$553,"adm")</f>
        <v>7620.3020999664323</v>
      </c>
      <c r="BZ45">
        <f>SUMIFS('conditional forecasts_0'!CA$6:CA$553,'conditional forecasts_0'!$CW$6:$CW$553,$B45,'conditional forecasts_0'!$B$6:$B$553,"adm")</f>
        <v>7947.326023556373</v>
      </c>
      <c r="CA45">
        <f>SUMIFS('conditional forecasts_0'!CB$6:CB$553,'conditional forecasts_0'!$CW$6:$CW$553,$B45,'conditional forecasts_0'!$B$6:$B$553,"adm")</f>
        <v>7468.7307111241626</v>
      </c>
      <c r="CB45">
        <f>SUMIFS('conditional forecasts_0'!CC$6:CC$553,'conditional forecasts_0'!$CW$6:$CW$553,$B45,'conditional forecasts_0'!$B$6:$B$553,"adm")</f>
        <v>7862.0774620558932</v>
      </c>
      <c r="CC45">
        <f>SUMIFS('conditional forecasts_0'!CD$6:CD$553,'conditional forecasts_0'!$CW$6:$CW$553,$B45,'conditional forecasts_0'!$B$6:$B$553,"adm")</f>
        <v>7491.1130118879801</v>
      </c>
      <c r="CD45">
        <f>SUMIFS('conditional forecasts_0'!CE$6:CE$553,'conditional forecasts_0'!$CW$6:$CW$553,$B45,'conditional forecasts_0'!$B$6:$B$553,"adm")</f>
        <v>7816.2948043650213</v>
      </c>
      <c r="CE45">
        <f>SUMIFS('conditional forecasts_0'!CF$6:CF$553,'conditional forecasts_0'!$CW$6:$CW$553,$B45,'conditional forecasts_0'!$B$6:$B$553,"adm")</f>
        <v>7993.0140140056274</v>
      </c>
      <c r="CF45">
        <f>SUMIFS('conditional forecasts_0'!CG$6:CG$553,'conditional forecasts_0'!$CW$6:$CW$553,$B45,'conditional forecasts_0'!$B$6:$B$553,"adm")</f>
        <v>7398.2770399184437</v>
      </c>
      <c r="CG45">
        <f>SUMIFS('conditional forecasts_0'!CH$6:CH$553,'conditional forecasts_0'!$CW$6:$CW$553,$B45,'conditional forecasts_0'!$B$6:$B$553,"adm")</f>
        <v>7571.3339982284388</v>
      </c>
      <c r="CH45">
        <f>SUMIFS('conditional forecasts_0'!CI$6:CI$553,'conditional forecasts_0'!$CW$6:$CW$553,$B45,'conditional forecasts_0'!$B$6:$B$553,"adm")</f>
        <v>6374.6637886627659</v>
      </c>
      <c r="CI45">
        <f>SUMIFS('conditional forecasts_0'!CJ$6:CJ$553,'conditional forecasts_0'!$CW$6:$CW$553,$B45,'conditional forecasts_0'!$B$6:$B$553,"adm")</f>
        <v>6596.6368805689508</v>
      </c>
      <c r="CJ45">
        <f>SUMIFS('conditional forecasts_0'!CK$6:CK$553,'conditional forecasts_0'!$CW$6:$CW$553,$B45,'conditional forecasts_0'!$B$6:$B$553,"adm")</f>
        <v>6766.2204302658511</v>
      </c>
      <c r="CK45">
        <f>SUMIFS('conditional forecasts_0'!CL$6:CL$553,'conditional forecasts_0'!$CW$6:$CW$553,$B45,'conditional forecasts_0'!$B$6:$B$553,"adm")</f>
        <v>7500.9069530862016</v>
      </c>
      <c r="CL45">
        <f>SUMIFS('conditional forecasts_0'!CM$6:CM$553,'conditional forecasts_0'!$CW$6:$CW$553,$B45,'conditional forecasts_0'!$B$6:$B$553,"adm")</f>
        <v>7830.7117699848395</v>
      </c>
      <c r="CM45">
        <f>SUMIFS('conditional forecasts_0'!CN$6:CN$553,'conditional forecasts_0'!$CW$6:$CW$553,$B45,'conditional forecasts_0'!$B$6:$B$553,"adm")</f>
        <v>7361.5315850077122</v>
      </c>
      <c r="CN45">
        <f>SUMIFS('conditional forecasts_0'!CO$6:CO$553,'conditional forecasts_0'!$CW$6:$CW$553,$B45,'conditional forecasts_0'!$B$6:$B$553,"adm")</f>
        <v>7785.1938416681751</v>
      </c>
      <c r="CO45">
        <f>SUMIFS('conditional forecasts_0'!CP$6:CP$553,'conditional forecasts_0'!$CW$6:$CW$553,$B45,'conditional forecasts_0'!$B$6:$B$553,"adm")</f>
        <v>7452.1982552447143</v>
      </c>
      <c r="CP45">
        <f>SUMIFS('conditional forecasts_0'!CQ$6:CQ$553,'conditional forecasts_0'!$CW$6:$CW$553,$B45,'conditional forecasts_0'!$B$6:$B$553,"adm")</f>
        <v>7821.6918174454186</v>
      </c>
      <c r="CQ45">
        <f>SUMIFS('conditional forecasts_0'!CR$6:CR$553,'conditional forecasts_0'!$CW$6:$CW$553,$B45,'conditional forecasts_0'!$B$6:$B$553,"adm")</f>
        <v>8098.2645497981212</v>
      </c>
      <c r="CR45">
        <f>SUMIFS('conditional forecasts_0'!CS$6:CS$553,'conditional forecasts_0'!$CW$6:$CW$553,$B45,'conditional forecasts_0'!$B$6:$B$553,"adm")</f>
        <v>7326.8752241497359</v>
      </c>
      <c r="CS45">
        <f>SUMIFS('conditional forecasts_0'!CT$6:CT$553,'conditional forecasts_0'!$CW$6:$CW$553,$B45,'conditional forecasts_0'!$B$6:$B$553,"adm")</f>
        <v>7563.7207207895381</v>
      </c>
      <c r="CT45">
        <f>SUMIFS('conditional forecasts_0'!CU$6:CU$553,'conditional forecasts_0'!$CW$6:$CW$553,$B45,'conditional forecasts_0'!$B$6:$B$553,"adm")</f>
        <v>6713.4615422218994</v>
      </c>
    </row>
    <row r="46" spans="2:98" x14ac:dyDescent="0.3">
      <c r="B46">
        <v>2403</v>
      </c>
      <c r="C46">
        <f>SUMIFS('conditional forecasts_0'!D$6:D$553,'conditional forecasts_0'!$CW$6:$CW$553,$B46,'conditional forecasts_0'!$B$6:$B$553,"adm")</f>
        <v>256.2097565774796</v>
      </c>
      <c r="D46">
        <f>SUMIFS('conditional forecasts_0'!E$6:E$553,'conditional forecasts_0'!$CW$6:$CW$553,$B46,'conditional forecasts_0'!$B$6:$B$553,"adm")</f>
        <v>301.96028376750274</v>
      </c>
      <c r="E46">
        <f>SUMIFS('conditional forecasts_0'!F$6:F$553,'conditional forecasts_0'!$CW$6:$CW$553,$B46,'conditional forecasts_0'!$B$6:$B$553,"adm")</f>
        <v>368.12458936467203</v>
      </c>
      <c r="F46">
        <f>SUMIFS('conditional forecasts_0'!G$6:G$553,'conditional forecasts_0'!$CW$6:$CW$553,$B46,'conditional forecasts_0'!$B$6:$B$553,"adm")</f>
        <v>351.00497571650436</v>
      </c>
      <c r="G46">
        <f>SUMIFS('conditional forecasts_0'!H$6:H$553,'conditional forecasts_0'!$CW$6:$CW$553,$B46,'conditional forecasts_0'!$B$6:$B$553,"adm")</f>
        <v>343.24028623856498</v>
      </c>
      <c r="H46">
        <f>SUMIFS('conditional forecasts_0'!I$6:I$553,'conditional forecasts_0'!$CW$6:$CW$553,$B46,'conditional forecasts_0'!$B$6:$B$553,"adm")</f>
        <v>347.6976823525531</v>
      </c>
      <c r="I46">
        <f>SUMIFS('conditional forecasts_0'!J$6:J$553,'conditional forecasts_0'!$CW$6:$CW$553,$B46,'conditional forecasts_0'!$B$6:$B$553,"adm")</f>
        <v>332.75772502045743</v>
      </c>
      <c r="J46">
        <f>SUMIFS('conditional forecasts_0'!K$6:K$553,'conditional forecasts_0'!$CW$6:$CW$553,$B46,'conditional forecasts_0'!$B$6:$B$553,"adm")</f>
        <v>341.68702394900106</v>
      </c>
      <c r="K46">
        <f>SUMIFS('conditional forecasts_0'!L$6:L$553,'conditional forecasts_0'!$CW$6:$CW$553,$B46,'conditional forecasts_0'!$B$6:$B$553,"adm")</f>
        <v>329.46626295846329</v>
      </c>
      <c r="L46">
        <f>SUMIFS('conditional forecasts_0'!M$6:M$553,'conditional forecasts_0'!$CW$6:$CW$553,$B46,'conditional forecasts_0'!$B$6:$B$553,"adm")</f>
        <v>312.77074334800676</v>
      </c>
      <c r="M46">
        <f>SUMIFS('conditional forecasts_0'!N$6:N$553,'conditional forecasts_0'!$CW$6:$CW$553,$B46,'conditional forecasts_0'!$B$6:$B$553,"adm")</f>
        <v>302.69663728515582</v>
      </c>
      <c r="N46">
        <f>SUMIFS('conditional forecasts_0'!O$6:O$553,'conditional forecasts_0'!$CW$6:$CW$553,$B46,'conditional forecasts_0'!$B$6:$B$553,"adm")</f>
        <v>245.15983369188402</v>
      </c>
      <c r="O46">
        <f>SUMIFS('conditional forecasts_0'!P$6:P$553,'conditional forecasts_0'!$CW$6:$CW$553,$B46,'conditional forecasts_0'!$B$6:$B$553,"adm")</f>
        <v>292.58231255836813</v>
      </c>
      <c r="P46">
        <f>SUMIFS('conditional forecasts_0'!Q$6:Q$553,'conditional forecasts_0'!$CW$6:$CW$553,$B46,'conditional forecasts_0'!$B$6:$B$553,"adm")</f>
        <v>309.84193400328473</v>
      </c>
      <c r="Q46">
        <f>SUMIFS('conditional forecasts_0'!R$6:R$553,'conditional forecasts_0'!$CW$6:$CW$553,$B46,'conditional forecasts_0'!$B$6:$B$553,"adm")</f>
        <v>366.69327513761289</v>
      </c>
      <c r="R46">
        <f>SUMIFS('conditional forecasts_0'!S$6:S$553,'conditional forecasts_0'!$CW$6:$CW$553,$B46,'conditional forecasts_0'!$B$6:$B$553,"adm")</f>
        <v>344.4665066703115</v>
      </c>
      <c r="S46">
        <f>SUMIFS('conditional forecasts_0'!T$6:T$553,'conditional forecasts_0'!$CW$6:$CW$553,$B46,'conditional forecasts_0'!$B$6:$B$553,"adm")</f>
        <v>333.60537692953102</v>
      </c>
      <c r="T46">
        <f>SUMIFS('conditional forecasts_0'!U$6:U$553,'conditional forecasts_0'!$CW$6:$CW$553,$B46,'conditional forecasts_0'!$B$6:$B$553,"adm")</f>
        <v>336.12985721208867</v>
      </c>
      <c r="U46">
        <f>SUMIFS('conditional forecasts_0'!V$6:V$553,'conditional forecasts_0'!$CW$6:$CW$553,$B46,'conditional forecasts_0'!$B$6:$B$553,"adm")</f>
        <v>319.68717346588483</v>
      </c>
      <c r="V46">
        <f>SUMIFS('conditional forecasts_0'!W$6:W$553,'conditional forecasts_0'!$CW$6:$CW$553,$B46,'conditional forecasts_0'!$B$6:$B$553,"adm")</f>
        <v>327.1626021969181</v>
      </c>
      <c r="W46">
        <f>SUMIFS('conditional forecasts_0'!X$6:X$553,'conditional forecasts_0'!$CW$6:$CW$553,$B46,'conditional forecasts_0'!$B$6:$B$553,"adm")</f>
        <v>314.14935962273216</v>
      </c>
      <c r="X46">
        <f>SUMIFS('conditional forecasts_0'!Y$6:Y$553,'conditional forecasts_0'!$CW$6:$CW$553,$B46,'conditional forecasts_0'!$B$6:$B$553,"adm")</f>
        <v>297.86224910014835</v>
      </c>
      <c r="Y46">
        <f>SUMIFS('conditional forecasts_0'!Z$6:Z$553,'conditional forecasts_0'!$CW$6:$CW$553,$B46,'conditional forecasts_0'!$B$6:$B$553,"adm")</f>
        <v>289.1654752577424</v>
      </c>
      <c r="Z46">
        <f>SUMIFS('conditional forecasts_0'!AA$6:AA$553,'conditional forecasts_0'!$CW$6:$CW$553,$B46,'conditional forecasts_0'!$B$6:$B$553,"adm")</f>
        <v>233.45264301924379</v>
      </c>
      <c r="AA46">
        <f>SUMIFS('conditional forecasts_0'!AB$6:AB$553,'conditional forecasts_0'!$CW$6:$CW$553,$B46,'conditional forecasts_0'!$B$6:$B$553,"adm")</f>
        <v>282.49587841365991</v>
      </c>
      <c r="AB46">
        <f>SUMIFS('conditional forecasts_0'!AC$6:AC$553,'conditional forecasts_0'!$CW$6:$CW$553,$B46,'conditional forecasts_0'!$B$6:$B$553,"adm")</f>
        <v>300.64285521404247</v>
      </c>
      <c r="AC46">
        <f>SUMIFS('conditional forecasts_0'!AD$6:AD$553,'conditional forecasts_0'!$CW$6:$CW$553,$B46,'conditional forecasts_0'!$B$6:$B$553,"adm")</f>
        <v>357.49697860859311</v>
      </c>
      <c r="AD46">
        <f>SUMIFS('conditional forecasts_0'!AE$6:AE$553,'conditional forecasts_0'!$CW$6:$CW$553,$B46,'conditional forecasts_0'!$B$6:$B$553,"adm")</f>
        <v>334.60776539749787</v>
      </c>
      <c r="AE46">
        <f>SUMIFS('conditional forecasts_0'!AF$6:AF$553,'conditional forecasts_0'!$CW$6:$CW$553,$B46,'conditional forecasts_0'!$B$6:$B$553,"adm")</f>
        <v>322.81927685122639</v>
      </c>
      <c r="AF46">
        <f>SUMIFS('conditional forecasts_0'!AG$6:AG$553,'conditional forecasts_0'!$CW$6:$CW$553,$B46,'conditional forecasts_0'!$B$6:$B$553,"adm")</f>
        <v>324.54022387774216</v>
      </c>
      <c r="AG46">
        <f>SUMIFS('conditional forecasts_0'!AH$6:AH$553,'conditional forecasts_0'!$CW$6:$CW$553,$B46,'conditional forecasts_0'!$B$6:$B$553,"adm")</f>
        <v>307.65797454789515</v>
      </c>
      <c r="AH46">
        <f>SUMIFS('conditional forecasts_0'!AI$6:AI$553,'conditional forecasts_0'!$CW$6:$CW$553,$B46,'conditional forecasts_0'!$B$6:$B$553,"adm")</f>
        <v>315.10629727758112</v>
      </c>
      <c r="AI46">
        <f>SUMIFS('conditional forecasts_0'!AJ$6:AJ$553,'conditional forecasts_0'!$CW$6:$CW$553,$B46,'conditional forecasts_0'!$B$6:$B$553,"adm")</f>
        <v>302.38374754203392</v>
      </c>
      <c r="AJ46">
        <f>SUMIFS('conditional forecasts_0'!AK$6:AK$553,'conditional forecasts_0'!$CW$6:$CW$553,$B46,'conditional forecasts_0'!$B$6:$B$553,"adm")</f>
        <v>286.55172264159148</v>
      </c>
      <c r="AK46">
        <f>SUMIFS('conditional forecasts_0'!AL$6:AL$553,'conditional forecasts_0'!$CW$6:$CW$553,$B46,'conditional forecasts_0'!$B$6:$B$553,"adm")</f>
        <v>278.33378149031796</v>
      </c>
      <c r="AL46">
        <f>SUMIFS('conditional forecasts_0'!AM$6:AM$553,'conditional forecasts_0'!$CW$6:$CW$553,$B46,'conditional forecasts_0'!$B$6:$B$553,"adm")</f>
        <v>223.03452692262576</v>
      </c>
      <c r="AM46">
        <f>SUMIFS('conditional forecasts_0'!AN$6:AN$553,'conditional forecasts_0'!$CW$6:$CW$553,$B46,'conditional forecasts_0'!$B$6:$B$553,"adm")</f>
        <v>272.39174383790464</v>
      </c>
      <c r="AN46">
        <f>SUMIFS('conditional forecasts_0'!AO$6:AO$553,'conditional forecasts_0'!$CW$6:$CW$553,$B46,'conditional forecasts_0'!$B$6:$B$553,"adm")</f>
        <v>290.75423762029925</v>
      </c>
      <c r="AO46">
        <f>SUMIFS('conditional forecasts_0'!AP$6:AP$553,'conditional forecasts_0'!$CW$6:$CW$553,$B46,'conditional forecasts_0'!$B$6:$B$553,"adm")</f>
        <v>347.74076575704959</v>
      </c>
      <c r="AP46">
        <f>SUMIFS('conditional forecasts_0'!AQ$6:AQ$553,'conditional forecasts_0'!$CW$6:$CW$553,$B46,'conditional forecasts_0'!$B$6:$B$553,"adm")</f>
        <v>324.91859672926319</v>
      </c>
      <c r="AQ46">
        <f>SUMIFS('conditional forecasts_0'!AR$6:AR$553,'conditional forecasts_0'!$CW$6:$CW$553,$B46,'conditional forecasts_0'!$B$6:$B$553,"adm")</f>
        <v>313.1500624424022</v>
      </c>
      <c r="AR46">
        <f>SUMIFS('conditional forecasts_0'!AS$6:AS$553,'conditional forecasts_0'!$CW$6:$CW$553,$B46,'conditional forecasts_0'!$B$6:$B$553,"adm")</f>
        <v>314.86526637975368</v>
      </c>
      <c r="AS46">
        <f>SUMIFS('conditional forecasts_0'!AT$6:AT$553,'conditional forecasts_0'!$CW$6:$CW$553,$B46,'conditional forecasts_0'!$B$6:$B$553,"adm")</f>
        <v>297.97687033392339</v>
      </c>
      <c r="AT46">
        <f>SUMIFS('conditional forecasts_0'!AU$6:AU$553,'conditional forecasts_0'!$CW$6:$CW$553,$B46,'conditional forecasts_0'!$B$6:$B$553,"adm")</f>
        <v>305.44399474932084</v>
      </c>
      <c r="AU46">
        <f>SUMIFS('conditional forecasts_0'!AV$6:AV$553,'conditional forecasts_0'!$CW$6:$CW$553,$B46,'conditional forecasts_0'!$B$6:$B$553,"adm")</f>
        <v>292.78385800562251</v>
      </c>
      <c r="AV46">
        <f>SUMIFS('conditional forecasts_0'!AW$6:AW$553,'conditional forecasts_0'!$CW$6:$CW$553,$B46,'conditional forecasts_0'!$B$6:$B$553,"adm")</f>
        <v>277.06407968869763</v>
      </c>
      <c r="AW46">
        <f>SUMIFS('conditional forecasts_0'!AX$6:AX$553,'conditional forecasts_0'!$CW$6:$CW$553,$B46,'conditional forecasts_0'!$B$6:$B$553,"adm")</f>
        <v>269.00047475108033</v>
      </c>
      <c r="AX46">
        <f>SUMIFS('conditional forecasts_0'!AY$6:AY$553,'conditional forecasts_0'!$CW$6:$CW$553,$B46,'conditional forecasts_0'!$B$6:$B$553,"adm")</f>
        <v>213.87948347927286</v>
      </c>
      <c r="AY46">
        <f>SUMIFS('conditional forecasts_0'!AZ$6:AZ$553,'conditional forecasts_0'!$CW$6:$CW$553,$B46,'conditional forecasts_0'!$B$6:$B$553,"adm")</f>
        <v>263.41719256166675</v>
      </c>
      <c r="AZ46">
        <f>SUMIFS('conditional forecasts_0'!BA$6:BA$553,'conditional forecasts_0'!$CW$6:$CW$553,$B46,'conditional forecasts_0'!$B$6:$B$553,"adm")</f>
        <v>281.94427926834356</v>
      </c>
      <c r="BA46">
        <f>SUMIFS('conditional forecasts_0'!BB$6:BB$553,'conditional forecasts_0'!$CW$6:$CW$553,$B46,'conditional forecasts_0'!$B$6:$B$553,"adm")</f>
        <v>339.06952075719772</v>
      </c>
      <c r="BB46">
        <f>SUMIFS('conditional forecasts_0'!BC$6:BC$553,'conditional forecasts_0'!$CW$6:$CW$553,$B46,'conditional forecasts_0'!$B$6:$B$553,"adm")</f>
        <v>316.35920788989841</v>
      </c>
      <c r="BC46">
        <f>SUMIFS('conditional forecasts_0'!BD$6:BD$553,'conditional forecasts_0'!$CW$6:$CW$553,$B46,'conditional forecasts_0'!$B$6:$B$553,"adm")</f>
        <v>304.68138892066861</v>
      </c>
      <c r="BD46">
        <f>SUMIFS('conditional forecasts_0'!BE$6:BE$553,'conditional forecasts_0'!$CW$6:$CW$553,$B46,'conditional forecasts_0'!$B$6:$B$553,"adm")</f>
        <v>306.47478051989287</v>
      </c>
      <c r="BE46">
        <f>SUMIFS('conditional forecasts_0'!BF$6:BF$553,'conditional forecasts_0'!$CW$6:$CW$553,$B46,'conditional forecasts_0'!$B$6:$B$553,"adm")</f>
        <v>289.66008196347548</v>
      </c>
      <c r="BF46">
        <f>SUMIFS('conditional forecasts_0'!BG$6:BG$553,'conditional forecasts_0'!$CW$6:$CW$553,$B46,'conditional forecasts_0'!$B$6:$B$553,"adm")</f>
        <v>297.20189498292063</v>
      </c>
      <c r="BG46">
        <f>SUMIFS('conditional forecasts_0'!BH$6:BH$553,'conditional forecasts_0'!$CW$6:$CW$553,$B46,'conditional forecasts_0'!$B$6:$B$553,"adm")</f>
        <v>284.62010531233068</v>
      </c>
      <c r="BH46">
        <f>SUMIFS('conditional forecasts_0'!BI$6:BI$553,'conditional forecasts_0'!$CW$6:$CW$553,$B46,'conditional forecasts_0'!$B$6:$B$553,"adm")</f>
        <v>268.98312730121512</v>
      </c>
      <c r="BI46">
        <f>SUMIFS('conditional forecasts_0'!BJ$6:BJ$553,'conditional forecasts_0'!$CW$6:$CW$553,$B46,'conditional forecasts_0'!$B$6:$B$553,"adm")</f>
        <v>261.00700000852953</v>
      </c>
      <c r="BJ46">
        <f>SUMIFS('conditional forecasts_0'!BK$6:BK$553,'conditional forecasts_0'!$CW$6:$CW$553,$B46,'conditional forecasts_0'!$B$6:$B$553,"adm")</f>
        <v>205.97876223317601</v>
      </c>
      <c r="BK46">
        <f>SUMIFS('conditional forecasts_0'!BL$6:BL$553,'conditional forecasts_0'!$CW$6:$CW$553,$B46,'conditional forecasts_0'!$B$6:$B$553,"adm")</f>
        <v>255.61571263205101</v>
      </c>
      <c r="BL46">
        <f>SUMIFS('conditional forecasts_0'!BM$6:BM$553,'conditional forecasts_0'!$CW$6:$CW$553,$B46,'conditional forecasts_0'!$B$6:$B$553,"adm")</f>
        <v>274.24991743899432</v>
      </c>
      <c r="BM46">
        <f>SUMIFS('conditional forecasts_0'!BN$6:BN$553,'conditional forecasts_0'!$CW$6:$CW$553,$B46,'conditional forecasts_0'!$B$6:$B$553,"adm")</f>
        <v>331.49087064761574</v>
      </c>
      <c r="BN46">
        <f>SUMIFS('conditional forecasts_0'!BO$6:BO$553,'conditional forecasts_0'!$CW$6:$CW$553,$B46,'conditional forecasts_0'!$B$6:$B$553,"adm")</f>
        <v>308.90396770478623</v>
      </c>
      <c r="BO46">
        <f>SUMIFS('conditional forecasts_0'!BP$6:BP$553,'conditional forecasts_0'!$CW$6:$CW$553,$B46,'conditional forecasts_0'!$B$6:$B$553,"adm")</f>
        <v>297.35399792492808</v>
      </c>
      <c r="BP46">
        <f>SUMIFS('conditional forecasts_0'!BQ$6:BQ$553,'conditional forecasts_0'!$CW$6:$CW$553,$B46,'conditional forecasts_0'!$B$6:$B$553,"adm")</f>
        <v>299.27372453781874</v>
      </c>
      <c r="BQ46">
        <f>SUMIFS('conditional forecasts_0'!BR$6:BR$553,'conditional forecasts_0'!$CW$6:$CW$553,$B46,'conditional forecasts_0'!$B$6:$B$553,"adm")</f>
        <v>282.57551847531727</v>
      </c>
      <c r="BR46">
        <f>SUMIFS('conditional forecasts_0'!BS$6:BS$553,'conditional forecasts_0'!$CW$6:$CW$553,$B46,'conditional forecasts_0'!$B$6:$B$553,"adm")</f>
        <v>290.21448982429683</v>
      </c>
      <c r="BS46">
        <f>SUMIFS('conditional forecasts_0'!BT$6:BT$553,'conditional forecasts_0'!$CW$6:$CW$553,$B46,'conditional forecasts_0'!$B$6:$B$553,"adm")</f>
        <v>277.70212601676593</v>
      </c>
      <c r="BT46">
        <f>SUMIFS('conditional forecasts_0'!BU$6:BU$553,'conditional forecasts_0'!$CW$6:$CW$553,$B46,'conditional forecasts_0'!$B$6:$B$553,"adm")</f>
        <v>262.10270846235522</v>
      </c>
      <c r="BU46">
        <f>SUMIFS('conditional forecasts_0'!BV$6:BV$553,'conditional forecasts_0'!$CW$6:$CW$553,$B46,'conditional forecasts_0'!$B$6:$B$553,"adm")</f>
        <v>254.13584917276114</v>
      </c>
      <c r="BV46">
        <f>SUMIFS('conditional forecasts_0'!BW$6:BW$553,'conditional forecasts_0'!$CW$6:$CW$553,$B46,'conditional forecasts_0'!$B$6:$B$553,"adm")</f>
        <v>199.10222938086707</v>
      </c>
      <c r="BW46">
        <f>SUMIFS('conditional forecasts_0'!BX$6:BX$553,'conditional forecasts_0'!$CW$6:$CW$553,$B46,'conditional forecasts_0'!$B$6:$B$553,"adm")</f>
        <v>248.74243306315628</v>
      </c>
      <c r="BX46">
        <f>SUMIFS('conditional forecasts_0'!BY$6:BY$553,'conditional forecasts_0'!$CW$6:$CW$553,$B46,'conditional forecasts_0'!$B$6:$B$553,"adm")</f>
        <v>267.4170742725139</v>
      </c>
      <c r="BY46">
        <f>SUMIFS('conditional forecasts_0'!BZ$6:BZ$553,'conditional forecasts_0'!$CW$6:$CW$553,$B46,'conditional forecasts_0'!$B$6:$B$553,"adm")</f>
        <v>324.76134189530893</v>
      </c>
      <c r="BZ46">
        <f>SUMIFS('conditional forecasts_0'!CA$6:CA$553,'conditional forecasts_0'!$CW$6:$CW$553,$B46,'conditional forecasts_0'!$B$6:$B$553,"adm")</f>
        <v>302.35355138740715</v>
      </c>
      <c r="CA46">
        <f>SUMIFS('conditional forecasts_0'!CB$6:CB$553,'conditional forecasts_0'!$CW$6:$CW$553,$B46,'conditional forecasts_0'!$B$6:$B$553,"adm")</f>
        <v>291.05020592675436</v>
      </c>
      <c r="CB46">
        <f>SUMIFS('conditional forecasts_0'!CC$6:CC$553,'conditional forecasts_0'!$CW$6:$CW$553,$B46,'conditional forecasts_0'!$B$6:$B$553,"adm")</f>
        <v>293.25126858973772</v>
      </c>
      <c r="CC46">
        <f>SUMIFS('conditional forecasts_0'!CD$6:CD$553,'conditional forecasts_0'!$CW$6:$CW$553,$B46,'conditional forecasts_0'!$B$6:$B$553,"adm")</f>
        <v>276.81727953183713</v>
      </c>
      <c r="CD46">
        <f>SUMIFS('conditional forecasts_0'!CE$6:CE$553,'conditional forecasts_0'!$CW$6:$CW$553,$B46,'conditional forecasts_0'!$B$6:$B$553,"adm")</f>
        <v>284.64605980148383</v>
      </c>
      <c r="CE46">
        <f>SUMIFS('conditional forecasts_0'!CF$6:CF$553,'conditional forecasts_0'!$CW$6:$CW$553,$B46,'conditional forecasts_0'!$B$6:$B$553,"adm")</f>
        <v>272.2045608440269</v>
      </c>
      <c r="CF46">
        <f>SUMIFS('conditional forecasts_0'!CG$6:CG$553,'conditional forecasts_0'!$CW$6:$CW$553,$B46,'conditional forecasts_0'!$B$6:$B$553,"adm")</f>
        <v>256.53724572319294</v>
      </c>
      <c r="CG46">
        <f>SUMIFS('conditional forecasts_0'!CH$6:CH$553,'conditional forecasts_0'!$CW$6:$CW$553,$B46,'conditional forecasts_0'!$B$6:$B$553,"adm")</f>
        <v>248.36880453702034</v>
      </c>
      <c r="CH46">
        <f>SUMIFS('conditional forecasts_0'!CI$6:CI$553,'conditional forecasts_0'!$CW$6:$CW$553,$B46,'conditional forecasts_0'!$B$6:$B$553,"adm")</f>
        <v>193.05102990502286</v>
      </c>
      <c r="CI46">
        <f>SUMIFS('conditional forecasts_0'!CJ$6:CJ$553,'conditional forecasts_0'!$CW$6:$CW$553,$B46,'conditional forecasts_0'!$B$6:$B$553,"adm")</f>
        <v>242.40130582812239</v>
      </c>
      <c r="CJ46">
        <f>SUMIFS('conditional forecasts_0'!CK$6:CK$553,'conditional forecasts_0'!$CW$6:$CW$553,$B46,'conditional forecasts_0'!$B$6:$B$553,"adm")</f>
        <v>260.80083546272454</v>
      </c>
      <c r="CK46">
        <f>SUMIFS('conditional forecasts_0'!CL$6:CL$553,'conditional forecasts_0'!$CW$6:$CW$553,$B46,'conditional forecasts_0'!$B$6:$B$553,"adm")</f>
        <v>318.05908717585635</v>
      </c>
      <c r="CL46">
        <f>SUMIFS('conditional forecasts_0'!CM$6:CM$553,'conditional forecasts_0'!$CW$6:$CW$553,$B46,'conditional forecasts_0'!$B$6:$B$553,"adm")</f>
        <v>295.85903924355955</v>
      </c>
      <c r="CM46">
        <f>SUMIFS('conditional forecasts_0'!CN$6:CN$553,'conditional forecasts_0'!$CW$6:$CW$553,$B46,'conditional forecasts_0'!$B$6:$B$553,"adm")</f>
        <v>285.00264215384641</v>
      </c>
      <c r="CN46">
        <f>SUMIFS('conditional forecasts_0'!CO$6:CO$553,'conditional forecasts_0'!$CW$6:$CW$553,$B46,'conditional forecasts_0'!$B$6:$B$553,"adm")</f>
        <v>288.34083392491857</v>
      </c>
      <c r="CO46">
        <f>SUMIFS('conditional forecasts_0'!CP$6:CP$553,'conditional forecasts_0'!$CW$6:$CW$553,$B46,'conditional forecasts_0'!$B$6:$B$553,"adm")</f>
        <v>272.34094568638511</v>
      </c>
      <c r="CP46">
        <f>SUMIFS('conditional forecasts_0'!CQ$6:CQ$553,'conditional forecasts_0'!$CW$6:$CW$553,$B46,'conditional forecasts_0'!$B$6:$B$553,"adm")</f>
        <v>281.38836800206019</v>
      </c>
      <c r="CQ46">
        <f>SUMIFS('conditional forecasts_0'!CR$6:CR$553,'conditional forecasts_0'!$CW$6:$CW$553,$B46,'conditional forecasts_0'!$B$6:$B$553,"adm")</f>
        <v>272.80999956629626</v>
      </c>
      <c r="CR46">
        <f>SUMIFS('conditional forecasts_0'!CS$6:CS$553,'conditional forecasts_0'!$CW$6:$CW$553,$B46,'conditional forecasts_0'!$B$6:$B$553,"adm")</f>
        <v>247.00184378719609</v>
      </c>
      <c r="CS46">
        <f>SUMIFS('conditional forecasts_0'!CT$6:CT$553,'conditional forecasts_0'!$CW$6:$CW$553,$B46,'conditional forecasts_0'!$B$6:$B$553,"adm")</f>
        <v>240.59661053881266</v>
      </c>
      <c r="CT46">
        <f>SUMIFS('conditional forecasts_0'!CU$6:CU$553,'conditional forecasts_0'!$CW$6:$CW$553,$B46,'conditional forecasts_0'!$B$6:$B$553,"adm")</f>
        <v>202.69389875258597</v>
      </c>
    </row>
    <row r="47" spans="2:98" x14ac:dyDescent="0.3">
      <c r="B47">
        <v>2501</v>
      </c>
      <c r="C47">
        <f>SUMIFS('conditional forecasts_0'!D$6:D$553,'conditional forecasts_0'!$CW$6:$CW$553,$B47,'conditional forecasts_0'!$B$6:$B$553,"adm")</f>
        <v>689.36667924010032</v>
      </c>
      <c r="D47">
        <f>SUMIFS('conditional forecasts_0'!E$6:E$553,'conditional forecasts_0'!$CW$6:$CW$553,$B47,'conditional forecasts_0'!$B$6:$B$553,"adm")</f>
        <v>715.75017186543676</v>
      </c>
      <c r="E47">
        <f>SUMIFS('conditional forecasts_0'!F$6:F$553,'conditional forecasts_0'!$CW$6:$CW$553,$B47,'conditional forecasts_0'!$B$6:$B$553,"adm")</f>
        <v>818.39113529713813</v>
      </c>
      <c r="F47">
        <f>SUMIFS('conditional forecasts_0'!G$6:G$553,'conditional forecasts_0'!$CW$6:$CW$553,$B47,'conditional forecasts_0'!$B$6:$B$553,"adm")</f>
        <v>795.86328141886747</v>
      </c>
      <c r="G47">
        <f>SUMIFS('conditional forecasts_0'!H$6:H$553,'conditional forecasts_0'!$CW$6:$CW$553,$B47,'conditional forecasts_0'!$B$6:$B$553,"adm")</f>
        <v>776.88150101131316</v>
      </c>
      <c r="H47">
        <f>SUMIFS('conditional forecasts_0'!I$6:I$553,'conditional forecasts_0'!$CW$6:$CW$553,$B47,'conditional forecasts_0'!$B$6:$B$553,"adm")</f>
        <v>791.1501067054561</v>
      </c>
      <c r="I47">
        <f>SUMIFS('conditional forecasts_0'!J$6:J$553,'conditional forecasts_0'!$CW$6:$CW$553,$B47,'conditional forecasts_0'!$B$6:$B$553,"adm")</f>
        <v>716.44766434295241</v>
      </c>
      <c r="J47">
        <f>SUMIFS('conditional forecasts_0'!K$6:K$553,'conditional forecasts_0'!$CW$6:$CW$553,$B47,'conditional forecasts_0'!$B$6:$B$553,"adm")</f>
        <v>732.84568635662663</v>
      </c>
      <c r="K47">
        <f>SUMIFS('conditional forecasts_0'!L$6:L$553,'conditional forecasts_0'!$CW$6:$CW$553,$B47,'conditional forecasts_0'!$B$6:$B$553,"adm")</f>
        <v>669.49594931999616</v>
      </c>
      <c r="L47">
        <f>SUMIFS('conditional forecasts_0'!M$6:M$553,'conditional forecasts_0'!$CW$6:$CW$553,$B47,'conditional forecasts_0'!$B$6:$B$553,"adm")</f>
        <v>624.40112123354606</v>
      </c>
      <c r="M47">
        <f>SUMIFS('conditional forecasts_0'!N$6:N$553,'conditional forecasts_0'!$CW$6:$CW$553,$B47,'conditional forecasts_0'!$B$6:$B$553,"adm")</f>
        <v>650.4674864087292</v>
      </c>
      <c r="N47">
        <f>SUMIFS('conditional forecasts_0'!O$6:O$553,'conditional forecasts_0'!$CW$6:$CW$553,$B47,'conditional forecasts_0'!$B$6:$B$553,"adm")</f>
        <v>547.53091377196722</v>
      </c>
      <c r="O47">
        <f>SUMIFS('conditional forecasts_0'!P$6:P$553,'conditional forecasts_0'!$CW$6:$CW$553,$B47,'conditional forecasts_0'!$B$6:$B$553,"adm")</f>
        <v>657.06952939783639</v>
      </c>
      <c r="P47">
        <f>SUMIFS('conditional forecasts_0'!Q$6:Q$553,'conditional forecasts_0'!$CW$6:$CW$553,$B47,'conditional forecasts_0'!$B$6:$B$553,"adm")</f>
        <v>651.79105349314796</v>
      </c>
      <c r="Q47">
        <f>SUMIFS('conditional forecasts_0'!R$6:R$553,'conditional forecasts_0'!$CW$6:$CW$553,$B47,'conditional forecasts_0'!$B$6:$B$553,"adm")</f>
        <v>763.8976177060556</v>
      </c>
      <c r="R47">
        <f>SUMIFS('conditional forecasts_0'!S$6:S$553,'conditional forecasts_0'!$CW$6:$CW$553,$B47,'conditional forecasts_0'!$B$6:$B$553,"adm")</f>
        <v>734.07575520520732</v>
      </c>
      <c r="S47">
        <f>SUMIFS('conditional forecasts_0'!T$6:T$553,'conditional forecasts_0'!$CW$6:$CW$553,$B47,'conditional forecasts_0'!$B$6:$B$553,"adm")</f>
        <v>716.69422030219221</v>
      </c>
      <c r="T47">
        <f>SUMIFS('conditional forecasts_0'!U$6:U$553,'conditional forecasts_0'!$CW$6:$CW$553,$B47,'conditional forecasts_0'!$B$6:$B$553,"adm")</f>
        <v>728.00812784901768</v>
      </c>
      <c r="U47">
        <f>SUMIFS('conditional forecasts_0'!V$6:V$553,'conditional forecasts_0'!$CW$6:$CW$553,$B47,'conditional forecasts_0'!$B$6:$B$553,"adm")</f>
        <v>652.0294999661387</v>
      </c>
      <c r="V47">
        <f>SUMIFS('conditional forecasts_0'!W$6:W$553,'conditional forecasts_0'!$CW$6:$CW$553,$B47,'conditional forecasts_0'!$B$6:$B$553,"adm")</f>
        <v>664.52496272477049</v>
      </c>
      <c r="W47">
        <f>SUMIFS('conditional forecasts_0'!X$6:X$553,'conditional forecasts_0'!$CW$6:$CW$553,$B47,'conditional forecasts_0'!$B$6:$B$553,"adm")</f>
        <v>599.58338145079017</v>
      </c>
      <c r="X47">
        <f>SUMIFS('conditional forecasts_0'!Y$6:Y$553,'conditional forecasts_0'!$CW$6:$CW$553,$B47,'conditional forecasts_0'!$B$6:$B$553,"adm")</f>
        <v>556.34425138652148</v>
      </c>
      <c r="Y47">
        <f>SUMIFS('conditional forecasts_0'!Z$6:Z$553,'conditional forecasts_0'!$CW$6:$CW$553,$B47,'conditional forecasts_0'!$B$6:$B$553,"adm")</f>
        <v>586.62452833492023</v>
      </c>
      <c r="Z47">
        <f>SUMIFS('conditional forecasts_0'!AA$6:AA$553,'conditional forecasts_0'!$CW$6:$CW$553,$B47,'conditional forecasts_0'!$B$6:$B$553,"adm")</f>
        <v>488.80275369301614</v>
      </c>
      <c r="AA47">
        <f>SUMIFS('conditional forecasts_0'!AB$6:AB$553,'conditional forecasts_0'!$CW$6:$CW$553,$B47,'conditional forecasts_0'!$B$6:$B$553,"adm")</f>
        <v>602.83236193109053</v>
      </c>
      <c r="AB47">
        <f>SUMIFS('conditional forecasts_0'!AC$6:AC$553,'conditional forecasts_0'!$CW$6:$CW$553,$B47,'conditional forecasts_0'!$B$6:$B$553,"adm")</f>
        <v>600.43442458202037</v>
      </c>
      <c r="AC47">
        <f>SUMIFS('conditional forecasts_0'!AD$6:AD$553,'conditional forecasts_0'!$CW$6:$CW$553,$B47,'conditional forecasts_0'!$B$6:$B$553,"adm")</f>
        <v>713.55525374773003</v>
      </c>
      <c r="AD47">
        <f>SUMIFS('conditional forecasts_0'!AE$6:AE$553,'conditional forecasts_0'!$CW$6:$CW$553,$B47,'conditional forecasts_0'!$B$6:$B$553,"adm")</f>
        <v>683.31875454774695</v>
      </c>
      <c r="AE47">
        <f>SUMIFS('conditional forecasts_0'!AF$6:AF$553,'conditional forecasts_0'!$CW$6:$CW$553,$B47,'conditional forecasts_0'!$B$6:$B$553,"adm")</f>
        <v>664.86202775279264</v>
      </c>
      <c r="AF47">
        <f>SUMIFS('conditional forecasts_0'!AG$6:AG$553,'conditional forecasts_0'!$CW$6:$CW$553,$B47,'conditional forecasts_0'!$B$6:$B$553,"adm")</f>
        <v>675.1498250303847</v>
      </c>
      <c r="AG47">
        <f>SUMIFS('conditional forecasts_0'!AH$6:AH$553,'conditional forecasts_0'!$CW$6:$CW$553,$B47,'conditional forecasts_0'!$B$6:$B$553,"adm")</f>
        <v>598.6053183746925</v>
      </c>
      <c r="AH47">
        <f>SUMIFS('conditional forecasts_0'!AI$6:AI$553,'conditional forecasts_0'!$CW$6:$CW$553,$B47,'conditional forecasts_0'!$B$6:$B$553,"adm")</f>
        <v>611.10153820861819</v>
      </c>
      <c r="AI47">
        <f>SUMIFS('conditional forecasts_0'!AJ$6:AJ$553,'conditional forecasts_0'!$CW$6:$CW$553,$B47,'conditional forecasts_0'!$B$6:$B$553,"adm")</f>
        <v>546.64282751057829</v>
      </c>
      <c r="AJ47">
        <f>SUMIFS('conditional forecasts_0'!AK$6:AK$553,'conditional forecasts_0'!$CW$6:$CW$553,$B47,'conditional forecasts_0'!$B$6:$B$553,"adm")</f>
        <v>504.21297452385568</v>
      </c>
      <c r="AK47">
        <f>SUMIFS('conditional forecasts_0'!AL$6:AL$553,'conditional forecasts_0'!$CW$6:$CW$553,$B47,'conditional forecasts_0'!$B$6:$B$553,"adm")</f>
        <v>535.48121853117823</v>
      </c>
      <c r="AL47">
        <f>SUMIFS('conditional forecasts_0'!AM$6:AM$553,'conditional forecasts_0'!$CW$6:$CW$553,$B47,'conditional forecasts_0'!$B$6:$B$553,"adm")</f>
        <v>438.71911053624626</v>
      </c>
      <c r="AM47">
        <f>SUMIFS('conditional forecasts_0'!AN$6:AN$553,'conditional forecasts_0'!$CW$6:$CW$553,$B47,'conditional forecasts_0'!$B$6:$B$553,"adm")</f>
        <v>553.80459347126123</v>
      </c>
      <c r="AN47">
        <f>SUMIFS('conditional forecasts_0'!AO$6:AO$553,'conditional forecasts_0'!$CW$6:$CW$553,$B47,'conditional forecasts_0'!$B$6:$B$553,"adm")</f>
        <v>552.39361101242844</v>
      </c>
      <c r="AO47">
        <f>SUMIFS('conditional forecasts_0'!AP$6:AP$553,'conditional forecasts_0'!$CW$6:$CW$553,$B47,'conditional forecasts_0'!$B$6:$B$553,"adm")</f>
        <v>666.3715653048929</v>
      </c>
      <c r="AP47">
        <f>SUMIFS('conditional forecasts_0'!AQ$6:AQ$553,'conditional forecasts_0'!$CW$6:$CW$553,$B47,'conditional forecasts_0'!$B$6:$B$553,"adm")</f>
        <v>636.81825008412352</v>
      </c>
      <c r="AQ47">
        <f>SUMIFS('conditional forecasts_0'!AR$6:AR$553,'conditional forecasts_0'!$CW$6:$CW$553,$B47,'conditional forecasts_0'!$B$6:$B$553,"adm")</f>
        <v>618.86189915438001</v>
      </c>
      <c r="AR47">
        <f>SUMIFS('conditional forecasts_0'!AS$6:AS$553,'conditional forecasts_0'!$CW$6:$CW$553,$B47,'conditional forecasts_0'!$B$6:$B$553,"adm")</f>
        <v>629.5023640443037</v>
      </c>
      <c r="AS47">
        <f>SUMIFS('conditional forecasts_0'!AT$6:AT$553,'conditional forecasts_0'!$CW$6:$CW$553,$B47,'conditional forecasts_0'!$B$6:$B$553,"adm")</f>
        <v>553.23278822742168</v>
      </c>
      <c r="AT47">
        <f>SUMIFS('conditional forecasts_0'!AU$6:AU$553,'conditional forecasts_0'!$CW$6:$CW$553,$B47,'conditional forecasts_0'!$B$6:$B$553,"adm")</f>
        <v>566.00777406981535</v>
      </c>
      <c r="AU47">
        <f>SUMIFS('conditional forecasts_0'!AV$6:AV$553,'conditional forecasts_0'!$CW$6:$CW$553,$B47,'conditional forecasts_0'!$B$6:$B$553,"adm")</f>
        <v>501.89847323416177</v>
      </c>
      <c r="AV47">
        <f>SUMIFS('conditional forecasts_0'!AW$6:AW$553,'conditional forecasts_0'!$CW$6:$CW$553,$B47,'conditional forecasts_0'!$B$6:$B$553,"adm")</f>
        <v>459.92243999584781</v>
      </c>
      <c r="AW47">
        <f>SUMIFS('conditional forecasts_0'!AX$6:AX$553,'conditional forecasts_0'!$CW$6:$CW$553,$B47,'conditional forecasts_0'!$B$6:$B$553,"adm")</f>
        <v>491.7455448144666</v>
      </c>
      <c r="AX47">
        <f>SUMIFS('conditional forecasts_0'!AY$6:AY$553,'conditional forecasts_0'!$CW$6:$CW$553,$B47,'conditional forecasts_0'!$B$6:$B$553,"adm")</f>
        <v>395.60813570089715</v>
      </c>
      <c r="AY47">
        <f>SUMIFS('conditional forecasts_0'!AZ$6:AZ$553,'conditional forecasts_0'!$CW$6:$CW$553,$B47,'conditional forecasts_0'!$B$6:$B$553,"adm")</f>
        <v>511.34562008761924</v>
      </c>
      <c r="AZ47">
        <f>SUMIFS('conditional forecasts_0'!BA$6:BA$553,'conditional forecasts_0'!$CW$6:$CW$553,$B47,'conditional forecasts_0'!$B$6:$B$553,"adm")</f>
        <v>510.57599233908587</v>
      </c>
      <c r="BA47">
        <f>SUMIFS('conditional forecasts_0'!BB$6:BB$553,'conditional forecasts_0'!$CW$6:$CW$553,$B47,'conditional forecasts_0'!$B$6:$B$553,"adm")</f>
        <v>625.16096532743904</v>
      </c>
      <c r="BB47">
        <f>SUMIFS('conditional forecasts_0'!BC$6:BC$553,'conditional forecasts_0'!$CW$6:$CW$553,$B47,'conditional forecasts_0'!$B$6:$B$553,"adm")</f>
        <v>596.17260615500584</v>
      </c>
      <c r="BC47">
        <f>SUMIFS('conditional forecasts_0'!BD$6:BD$553,'conditional forecasts_0'!$CW$6:$CW$553,$B47,'conditional forecasts_0'!$B$6:$B$553,"adm")</f>
        <v>578.74296868118279</v>
      </c>
      <c r="BD47">
        <f>SUMIFS('conditional forecasts_0'!BE$6:BE$553,'conditional forecasts_0'!$CW$6:$CW$553,$B47,'conditional forecasts_0'!$B$6:$B$553,"adm")</f>
        <v>589.88041559060343</v>
      </c>
      <c r="BE47">
        <f>SUMIFS('conditional forecasts_0'!BF$6:BF$553,'conditional forecasts_0'!$CW$6:$CW$553,$B47,'conditional forecasts_0'!$B$6:$B$553,"adm")</f>
        <v>514.08550795631413</v>
      </c>
      <c r="BF47">
        <f>SUMIFS('conditional forecasts_0'!BG$6:BG$553,'conditional forecasts_0'!$CW$6:$CW$553,$B47,'conditional forecasts_0'!$B$6:$B$553,"adm")</f>
        <v>527.31648088541647</v>
      </c>
      <c r="BG47">
        <f>SUMIFS('conditional forecasts_0'!BH$6:BH$553,'conditional forecasts_0'!$CW$6:$CW$553,$B47,'conditional forecasts_0'!$B$6:$B$553,"adm")</f>
        <v>463.64493634101433</v>
      </c>
      <c r="BH47">
        <f>SUMIFS('conditional forecasts_0'!BI$6:BI$553,'conditional forecasts_0'!$CW$6:$CW$553,$B47,'conditional forecasts_0'!$B$6:$B$553,"adm")</f>
        <v>422.08842927629337</v>
      </c>
      <c r="BI47">
        <f>SUMIFS('conditional forecasts_0'!BJ$6:BJ$553,'conditional forecasts_0'!$CW$6:$CW$553,$B47,'conditional forecasts_0'!$B$6:$B$553,"adm")</f>
        <v>454.31554533164223</v>
      </c>
      <c r="BJ47">
        <f>SUMIFS('conditional forecasts_0'!BK$6:BK$553,'conditional forecasts_0'!$CW$6:$CW$553,$B47,'conditional forecasts_0'!$B$6:$B$553,"adm")</f>
        <v>358.57419182052712</v>
      </c>
      <c r="BK47">
        <f>SUMIFS('conditional forecasts_0'!BL$6:BL$553,'conditional forecasts_0'!$CW$6:$CW$553,$B47,'conditional forecasts_0'!$B$6:$B$553,"adm")</f>
        <v>474.71247433542067</v>
      </c>
      <c r="BL47">
        <f>SUMIFS('conditional forecasts_0'!BM$6:BM$553,'conditional forecasts_0'!$CW$6:$CW$553,$B47,'conditional forecasts_0'!$B$6:$B$553,"adm")</f>
        <v>474.3645803352577</v>
      </c>
      <c r="BM47">
        <f>SUMIFS('conditional forecasts_0'!BN$6:BN$553,'conditional forecasts_0'!$CW$6:$CW$553,$B47,'conditional forecasts_0'!$B$6:$B$553,"adm")</f>
        <v>589.40868040378245</v>
      </c>
      <c r="BN47">
        <f>SUMIFS('conditional forecasts_0'!BO$6:BO$553,'conditional forecasts_0'!$CW$6:$CW$553,$B47,'conditional forecasts_0'!$B$6:$B$553,"adm")</f>
        <v>560.92927297591586</v>
      </c>
      <c r="BO47">
        <f>SUMIFS('conditional forecasts_0'!BP$6:BP$553,'conditional forecasts_0'!$CW$6:$CW$553,$B47,'conditional forecasts_0'!$B$6:$B$553,"adm")</f>
        <v>544.06203000779237</v>
      </c>
      <c r="BP47">
        <f>SUMIFS('conditional forecasts_0'!BQ$6:BQ$553,'conditional forecasts_0'!$CW$6:$CW$553,$B47,'conditional forecasts_0'!$B$6:$B$553,"adm")</f>
        <v>555.80554083788059</v>
      </c>
      <c r="BQ47">
        <f>SUMIFS('conditional forecasts_0'!BR$6:BR$553,'conditional forecasts_0'!$CW$6:$CW$553,$B47,'conditional forecasts_0'!$B$6:$B$553,"adm")</f>
        <v>480.63397661893606</v>
      </c>
      <c r="BR47">
        <f>SUMIFS('conditional forecasts_0'!BS$6:BS$553,'conditional forecasts_0'!$CW$6:$CW$553,$B47,'conditional forecasts_0'!$B$6:$B$553,"adm")</f>
        <v>494.46249933623966</v>
      </c>
      <c r="BS47">
        <f>SUMIFS('conditional forecasts_0'!BT$6:BT$553,'conditional forecasts_0'!$CW$6:$CW$553,$B47,'conditional forecasts_0'!$B$6:$B$553,"adm")</f>
        <v>431.30824419617198</v>
      </c>
      <c r="BT47">
        <f>SUMIFS('conditional forecasts_0'!BU$6:BU$553,'conditional forecasts_0'!$CW$6:$CW$553,$B47,'conditional forecasts_0'!$B$6:$B$553,"adm")</f>
        <v>390.1351778718066</v>
      </c>
      <c r="BU47">
        <f>SUMIFS('conditional forecasts_0'!BV$6:BV$553,'conditional forecasts_0'!$CW$6:$CW$553,$B47,'conditional forecasts_0'!$B$6:$B$553,"adm")</f>
        <v>422.57784419175471</v>
      </c>
      <c r="BV47">
        <f>SUMIFS('conditional forecasts_0'!BW$6:BW$553,'conditional forecasts_0'!$CW$6:$CW$553,$B47,'conditional forecasts_0'!$B$6:$B$553,"adm")</f>
        <v>326.89024239412538</v>
      </c>
      <c r="BW47">
        <f>SUMIFS('conditional forecasts_0'!BX$6:BX$553,'conditional forecasts_0'!$CW$6:$CW$553,$B47,'conditional forecasts_0'!$B$6:$B$553,"adm")</f>
        <v>442.98110723185414</v>
      </c>
      <c r="BX47">
        <f>SUMIFS('conditional forecasts_0'!BY$6:BY$553,'conditional forecasts_0'!$CW$6:$CW$553,$B47,'conditional forecasts_0'!$B$6:$B$553,"adm")</f>
        <v>442.59910939782037</v>
      </c>
      <c r="BY47">
        <f>SUMIFS('conditional forecasts_0'!BZ$6:BZ$553,'conditional forecasts_0'!$CW$6:$CW$553,$B47,'conditional forecasts_0'!$B$6:$B$553,"adm")</f>
        <v>557.7688378859782</v>
      </c>
      <c r="BZ47">
        <f>SUMIFS('conditional forecasts_0'!CA$6:CA$553,'conditional forecasts_0'!$CW$6:$CW$553,$B47,'conditional forecasts_0'!$B$6:$B$553,"adm")</f>
        <v>529.71065565302592</v>
      </c>
      <c r="CA47">
        <f>SUMIFS('conditional forecasts_0'!CB$6:CB$553,'conditional forecasts_0'!$CW$6:$CW$553,$B47,'conditional forecasts_0'!$B$6:$B$553,"adm")</f>
        <v>513.633630490987</v>
      </c>
      <c r="CB47">
        <f>SUMIFS('conditional forecasts_0'!CC$6:CC$553,'conditional forecasts_0'!$CW$6:$CW$553,$B47,'conditional forecasts_0'!$B$6:$B$553,"adm")</f>
        <v>526.50533250863487</v>
      </c>
      <c r="CC47">
        <f>SUMIFS('conditional forecasts_0'!CD$6:CD$553,'conditional forecasts_0'!$CW$6:$CW$553,$B47,'conditional forecasts_0'!$B$6:$B$553,"adm")</f>
        <v>452.65323422428793</v>
      </c>
      <c r="CD47">
        <f>SUMIFS('conditional forecasts_0'!CE$6:CE$553,'conditional forecasts_0'!$CW$6:$CW$553,$B47,'conditional forecasts_0'!$B$6:$B$553,"adm")</f>
        <v>467.75954141462921</v>
      </c>
      <c r="CE47">
        <f>SUMIFS('conditional forecasts_0'!CF$6:CF$553,'conditional forecasts_0'!$CW$6:$CW$553,$B47,'conditional forecasts_0'!$B$6:$B$553,"adm")</f>
        <v>405.58692220275941</v>
      </c>
      <c r="CF47">
        <f>SUMIFS('conditional forecasts_0'!CG$6:CG$553,'conditional forecasts_0'!$CW$6:$CW$553,$B47,'conditional forecasts_0'!$B$6:$B$553,"adm")</f>
        <v>364.8941249355986</v>
      </c>
      <c r="CG47">
        <f>SUMIFS('conditional forecasts_0'!CH$6:CH$553,'conditional forecasts_0'!$CW$6:$CW$553,$B47,'conditional forecasts_0'!$B$6:$B$553,"adm")</f>
        <v>397.20870518101702</v>
      </c>
      <c r="CH47">
        <f>SUMIFS('conditional forecasts_0'!CI$6:CI$553,'conditional forecasts_0'!$CW$6:$CW$553,$B47,'conditional forecasts_0'!$B$6:$B$553,"adm")</f>
        <v>300.81659492480173</v>
      </c>
      <c r="CI47">
        <f>SUMIFS('conditional forecasts_0'!CJ$6:CJ$553,'conditional forecasts_0'!$CW$6:$CW$553,$B47,'conditional forecasts_0'!$B$6:$B$553,"adm")</f>
        <v>415.74012133141554</v>
      </c>
      <c r="CJ47">
        <f>SUMIFS('conditional forecasts_0'!CK$6:CK$553,'conditional forecasts_0'!$CW$6:$CW$553,$B47,'conditional forecasts_0'!$B$6:$B$553,"adm")</f>
        <v>413.85064971587519</v>
      </c>
      <c r="CK47">
        <f>SUMIFS('conditional forecasts_0'!CL$6:CL$553,'conditional forecasts_0'!$CW$6:$CW$553,$B47,'conditional forecasts_0'!$B$6:$B$553,"adm")</f>
        <v>527.67674373328759</v>
      </c>
      <c r="CL47">
        <f>SUMIFS('conditional forecasts_0'!CM$6:CM$553,'conditional forecasts_0'!$CW$6:$CW$553,$B47,'conditional forecasts_0'!$B$6:$B$553,"adm")</f>
        <v>498.83734068670702</v>
      </c>
      <c r="CM47">
        <f>SUMIFS('conditional forecasts_0'!CN$6:CN$553,'conditional forecasts_0'!$CW$6:$CW$553,$B47,'conditional forecasts_0'!$B$6:$B$553,"adm")</f>
        <v>482.62584365606608</v>
      </c>
      <c r="CN47">
        <f>SUMIFS('conditional forecasts_0'!CO$6:CO$553,'conditional forecasts_0'!$CW$6:$CW$553,$B47,'conditional forecasts_0'!$B$6:$B$553,"adm")</f>
        <v>497.34621745282953</v>
      </c>
      <c r="CO47">
        <f>SUMIFS('conditional forecasts_0'!CP$6:CP$553,'conditional forecasts_0'!$CW$6:$CW$553,$B47,'conditional forecasts_0'!$B$6:$B$553,"adm")</f>
        <v>426.81806252536967</v>
      </c>
      <c r="CP47">
        <f>SUMIFS('conditional forecasts_0'!CQ$6:CQ$553,'conditional forecasts_0'!$CW$6:$CW$553,$B47,'conditional forecasts_0'!$B$6:$B$553,"adm")</f>
        <v>448.30207462287194</v>
      </c>
      <c r="CQ47">
        <f>SUMIFS('conditional forecasts_0'!CR$6:CR$553,'conditional forecasts_0'!$CW$6:$CW$553,$B47,'conditional forecasts_0'!$B$6:$B$553,"adm")</f>
        <v>396.60299239985039</v>
      </c>
      <c r="CR47">
        <f>SUMIFS('conditional forecasts_0'!CS$6:CS$553,'conditional forecasts_0'!$CW$6:$CW$553,$B47,'conditional forecasts_0'!$B$6:$B$553,"adm")</f>
        <v>347.20770851185654</v>
      </c>
      <c r="CS47">
        <f>SUMIFS('conditional forecasts_0'!CT$6:CT$553,'conditional forecasts_0'!$CW$6:$CW$553,$B47,'conditional forecasts_0'!$B$6:$B$553,"adm")</f>
        <v>394.98333003180034</v>
      </c>
      <c r="CT47">
        <f>SUMIFS('conditional forecasts_0'!CU$6:CU$553,'conditional forecasts_0'!$CW$6:$CW$553,$B47,'conditional forecasts_0'!$B$6:$B$553,"adm")</f>
        <v>305.56379195413081</v>
      </c>
    </row>
    <row r="48" spans="2:98" x14ac:dyDescent="0.3">
      <c r="B48">
        <v>2503</v>
      </c>
      <c r="C48">
        <f>SUMIFS('conditional forecasts_0'!D$6:D$553,'conditional forecasts_0'!$CW$6:$CW$553,$B48,'conditional forecasts_0'!$B$6:$B$553,"adm")</f>
        <v>2617.3584478684847</v>
      </c>
      <c r="D48">
        <f>SUMIFS('conditional forecasts_0'!E$6:E$553,'conditional forecasts_0'!$CW$6:$CW$553,$B48,'conditional forecasts_0'!$B$6:$B$553,"adm")</f>
        <v>2714.3747419300976</v>
      </c>
      <c r="E48">
        <f>SUMIFS('conditional forecasts_0'!F$6:F$553,'conditional forecasts_0'!$CW$6:$CW$553,$B48,'conditional forecasts_0'!$B$6:$B$553,"adm")</f>
        <v>2900.8130733998205</v>
      </c>
      <c r="F48">
        <f>SUMIFS('conditional forecasts_0'!G$6:G$553,'conditional forecasts_0'!$CW$6:$CW$553,$B48,'conditional forecasts_0'!$B$6:$B$553,"adm")</f>
        <v>2906.4799844189829</v>
      </c>
      <c r="G48">
        <f>SUMIFS('conditional forecasts_0'!H$6:H$553,'conditional forecasts_0'!$CW$6:$CW$553,$B48,'conditional forecasts_0'!$B$6:$B$553,"adm")</f>
        <v>2856.2063783492595</v>
      </c>
      <c r="H48">
        <f>SUMIFS('conditional forecasts_0'!I$6:I$553,'conditional forecasts_0'!$CW$6:$CW$553,$B48,'conditional forecasts_0'!$B$6:$B$553,"adm")</f>
        <v>3012.1083320395028</v>
      </c>
      <c r="I48">
        <f>SUMIFS('conditional forecasts_0'!J$6:J$553,'conditional forecasts_0'!$CW$6:$CW$553,$B48,'conditional forecasts_0'!$B$6:$B$553,"adm")</f>
        <v>2866.2500007081467</v>
      </c>
      <c r="J48">
        <f>SUMIFS('conditional forecasts_0'!K$6:K$553,'conditional forecasts_0'!$CW$6:$CW$553,$B48,'conditional forecasts_0'!$B$6:$B$553,"adm")</f>
        <v>2921.4679382937384</v>
      </c>
      <c r="K48">
        <f>SUMIFS('conditional forecasts_0'!L$6:L$553,'conditional forecasts_0'!$CW$6:$CW$553,$B48,'conditional forecasts_0'!$B$6:$B$553,"adm")</f>
        <v>2861.0141119054988</v>
      </c>
      <c r="L48">
        <f>SUMIFS('conditional forecasts_0'!M$6:M$553,'conditional forecasts_0'!$CW$6:$CW$553,$B48,'conditional forecasts_0'!$B$6:$B$553,"adm")</f>
        <v>2663.8294763968279</v>
      </c>
      <c r="M48">
        <f>SUMIFS('conditional forecasts_0'!N$6:N$553,'conditional forecasts_0'!$CW$6:$CW$553,$B48,'conditional forecasts_0'!$B$6:$B$553,"adm")</f>
        <v>2696.7683086433199</v>
      </c>
      <c r="N48">
        <f>SUMIFS('conditional forecasts_0'!O$6:O$553,'conditional forecasts_0'!$CW$6:$CW$553,$B48,'conditional forecasts_0'!$B$6:$B$553,"adm")</f>
        <v>2329.3673035458687</v>
      </c>
      <c r="O48">
        <f>SUMIFS('conditional forecasts_0'!P$6:P$553,'conditional forecasts_0'!$CW$6:$CW$553,$B48,'conditional forecasts_0'!$B$6:$B$553,"adm")</f>
        <v>2629.4752405445265</v>
      </c>
      <c r="P48">
        <f>SUMIFS('conditional forecasts_0'!Q$6:Q$553,'conditional forecasts_0'!$CW$6:$CW$553,$B48,'conditional forecasts_0'!$B$6:$B$553,"adm")</f>
        <v>2643.6808828024591</v>
      </c>
      <c r="Q48">
        <f>SUMIFS('conditional forecasts_0'!R$6:R$553,'conditional forecasts_0'!$CW$6:$CW$553,$B48,'conditional forecasts_0'!$B$6:$B$553,"adm")</f>
        <v>2924.5824453305477</v>
      </c>
      <c r="R48">
        <f>SUMIFS('conditional forecasts_0'!S$6:S$553,'conditional forecasts_0'!$CW$6:$CW$553,$B48,'conditional forecasts_0'!$B$6:$B$553,"adm")</f>
        <v>2920.4724755897741</v>
      </c>
      <c r="S48">
        <f>SUMIFS('conditional forecasts_0'!T$6:T$553,'conditional forecasts_0'!$CW$6:$CW$553,$B48,'conditional forecasts_0'!$B$6:$B$553,"adm")</f>
        <v>2870.1240867359738</v>
      </c>
      <c r="T48">
        <f>SUMIFS('conditional forecasts_0'!U$6:U$553,'conditional forecasts_0'!$CW$6:$CW$553,$B48,'conditional forecasts_0'!$B$6:$B$553,"adm")</f>
        <v>3008.3501649422515</v>
      </c>
      <c r="U48">
        <f>SUMIFS('conditional forecasts_0'!V$6:V$553,'conditional forecasts_0'!$CW$6:$CW$553,$B48,'conditional forecasts_0'!$B$6:$B$553,"adm")</f>
        <v>2854.6055969842741</v>
      </c>
      <c r="V48">
        <f>SUMIFS('conditional forecasts_0'!W$6:W$553,'conditional forecasts_0'!$CW$6:$CW$553,$B48,'conditional forecasts_0'!$B$6:$B$553,"adm")</f>
        <v>2898.07655022892</v>
      </c>
      <c r="W48">
        <f>SUMIFS('conditional forecasts_0'!X$6:X$553,'conditional forecasts_0'!$CW$6:$CW$553,$B48,'conditional forecasts_0'!$B$6:$B$553,"adm")</f>
        <v>2834.8467193121478</v>
      </c>
      <c r="X48">
        <f>SUMIFS('conditional forecasts_0'!Y$6:Y$553,'conditional forecasts_0'!$CW$6:$CW$553,$B48,'conditional forecasts_0'!$B$6:$B$553,"adm")</f>
        <v>2646.2730697541965</v>
      </c>
      <c r="Y48">
        <f>SUMIFS('conditional forecasts_0'!Z$6:Z$553,'conditional forecasts_0'!$CW$6:$CW$553,$B48,'conditional forecasts_0'!$B$6:$B$553,"adm")</f>
        <v>2693.8607553123638</v>
      </c>
      <c r="Z48">
        <f>SUMIFS('conditional forecasts_0'!AA$6:AA$553,'conditional forecasts_0'!$CW$6:$CW$553,$B48,'conditional forecasts_0'!$B$6:$B$553,"adm")</f>
        <v>2341.1989616556093</v>
      </c>
      <c r="AA48">
        <f>SUMIFS('conditional forecasts_0'!AB$6:AB$553,'conditional forecasts_0'!$CW$6:$CW$553,$B48,'conditional forecasts_0'!$B$6:$B$553,"adm")</f>
        <v>2652.0321300146065</v>
      </c>
      <c r="AB48">
        <f>SUMIFS('conditional forecasts_0'!AC$6:AC$553,'conditional forecasts_0'!$CW$6:$CW$553,$B48,'conditional forecasts_0'!$B$6:$B$553,"adm")</f>
        <v>2671.0819893218854</v>
      </c>
      <c r="AC48">
        <f>SUMIFS('conditional forecasts_0'!AD$6:AD$553,'conditional forecasts_0'!$CW$6:$CW$553,$B48,'conditional forecasts_0'!$B$6:$B$553,"adm")</f>
        <v>2951.3505171690749</v>
      </c>
      <c r="AD48">
        <f>SUMIFS('conditional forecasts_0'!AE$6:AE$553,'conditional forecasts_0'!$CW$6:$CW$553,$B48,'conditional forecasts_0'!$B$6:$B$553,"adm")</f>
        <v>2943.211103962004</v>
      </c>
      <c r="AE48">
        <f>SUMIFS('conditional forecasts_0'!AF$6:AF$553,'conditional forecasts_0'!$CW$6:$CW$553,$B48,'conditional forecasts_0'!$B$6:$B$553,"adm")</f>
        <v>2887.9828980383768</v>
      </c>
      <c r="AF48">
        <f>SUMIFS('conditional forecasts_0'!AG$6:AG$553,'conditional forecasts_0'!$CW$6:$CW$553,$B48,'conditional forecasts_0'!$B$6:$B$553,"adm")</f>
        <v>3022.3930499484422</v>
      </c>
      <c r="AG48">
        <f>SUMIFS('conditional forecasts_0'!AH$6:AH$553,'conditional forecasts_0'!$CW$6:$CW$553,$B48,'conditional forecasts_0'!$B$6:$B$553,"adm")</f>
        <v>2866.698546636329</v>
      </c>
      <c r="AH48">
        <f>SUMIFS('conditional forecasts_0'!AI$6:AI$553,'conditional forecasts_0'!$CW$6:$CW$553,$B48,'conditional forecasts_0'!$B$6:$B$553,"adm")</f>
        <v>2909.9938885394986</v>
      </c>
      <c r="AI48">
        <f>SUMIFS('conditional forecasts_0'!AJ$6:AJ$553,'conditional forecasts_0'!$CW$6:$CW$553,$B48,'conditional forecasts_0'!$B$6:$B$553,"adm")</f>
        <v>2847.8707818821167</v>
      </c>
      <c r="AJ48">
        <f>SUMIFS('conditional forecasts_0'!AK$6:AK$553,'conditional forecasts_0'!$CW$6:$CW$553,$B48,'conditional forecasts_0'!$B$6:$B$553,"adm")</f>
        <v>2661.1646863958817</v>
      </c>
      <c r="AK48">
        <f>SUMIFS('conditional forecasts_0'!AL$6:AL$553,'conditional forecasts_0'!$CW$6:$CW$553,$B48,'conditional forecasts_0'!$B$6:$B$553,"adm")</f>
        <v>2710.9776785674549</v>
      </c>
      <c r="AL48">
        <f>SUMIFS('conditional forecasts_0'!AM$6:AM$553,'conditional forecasts_0'!$CW$6:$CW$553,$B48,'conditional forecasts_0'!$B$6:$B$553,"adm")</f>
        <v>2360.6259485568112</v>
      </c>
      <c r="AM48">
        <f>SUMIFS('conditional forecasts_0'!AN$6:AN$553,'conditional forecasts_0'!$CW$6:$CW$553,$B48,'conditional forecasts_0'!$B$6:$B$553,"adm")</f>
        <v>2673.6494561355285</v>
      </c>
      <c r="AN48">
        <f>SUMIFS('conditional forecasts_0'!AO$6:AO$553,'conditional forecasts_0'!$CW$6:$CW$553,$B48,'conditional forecasts_0'!$B$6:$B$553,"adm")</f>
        <v>2694.5784769399379</v>
      </c>
      <c r="AO48">
        <f>SUMIFS('conditional forecasts_0'!AP$6:AP$553,'conditional forecasts_0'!$CW$6:$CW$553,$B48,'conditional forecasts_0'!$B$6:$B$553,"adm")</f>
        <v>2976.2441664730463</v>
      </c>
      <c r="AP48">
        <f>SUMIFS('conditional forecasts_0'!AQ$6:AQ$553,'conditional forecasts_0'!$CW$6:$CW$553,$B48,'conditional forecasts_0'!$B$6:$B$553,"adm")</f>
        <v>2968.9276347053537</v>
      </c>
      <c r="AQ48">
        <f>SUMIFS('conditional forecasts_0'!AR$6:AR$553,'conditional forecasts_0'!$CW$6:$CW$553,$B48,'conditional forecasts_0'!$B$6:$B$553,"adm")</f>
        <v>2913.9877276230891</v>
      </c>
      <c r="AR48">
        <f>SUMIFS('conditional forecasts_0'!AS$6:AS$553,'conditional forecasts_0'!$CW$6:$CW$553,$B48,'conditional forecasts_0'!$B$6:$B$553,"adm")</f>
        <v>3048.3274441935773</v>
      </c>
      <c r="AS48">
        <f>SUMIFS('conditional forecasts_0'!AT$6:AT$553,'conditional forecasts_0'!$CW$6:$CW$553,$B48,'conditional forecasts_0'!$B$6:$B$553,"adm")</f>
        <v>2892.4608618063662</v>
      </c>
      <c r="AT48">
        <f>SUMIFS('conditional forecasts_0'!AU$6:AU$553,'conditional forecasts_0'!$CW$6:$CW$553,$B48,'conditional forecasts_0'!$B$6:$B$553,"adm")</f>
        <v>2935.7333097054161</v>
      </c>
      <c r="AU48">
        <f>SUMIFS('conditional forecasts_0'!AV$6:AV$553,'conditional forecasts_0'!$CW$6:$CW$553,$B48,'conditional forecasts_0'!$B$6:$B$553,"adm")</f>
        <v>2873.9026267573768</v>
      </c>
      <c r="AV48">
        <f>SUMIFS('conditional forecasts_0'!AW$6:AW$553,'conditional forecasts_0'!$CW$6:$CW$553,$B48,'conditional forecasts_0'!$B$6:$B$553,"adm")</f>
        <v>2687.8476580093993</v>
      </c>
      <c r="AW48">
        <f>SUMIFS('conditional forecasts_0'!AX$6:AX$553,'conditional forecasts_0'!$CW$6:$CW$553,$B48,'conditional forecasts_0'!$B$6:$B$553,"adm")</f>
        <v>2738.6019049918423</v>
      </c>
      <c r="AX48">
        <f>SUMIFS('conditional forecasts_0'!AY$6:AY$553,'conditional forecasts_0'!$CW$6:$CW$553,$B48,'conditional forecasts_0'!$B$6:$B$553,"adm")</f>
        <v>2389.3476654294745</v>
      </c>
      <c r="AY48">
        <f>SUMIFS('conditional forecasts_0'!AZ$6:AZ$553,'conditional forecasts_0'!$CW$6:$CW$553,$B48,'conditional forecasts_0'!$B$6:$B$553,"adm")</f>
        <v>2703.4834343650059</v>
      </c>
      <c r="AZ48">
        <f>SUMIFS('conditional forecasts_0'!BA$6:BA$553,'conditional forecasts_0'!$CW$6:$CW$553,$B48,'conditional forecasts_0'!$B$6:$B$553,"adm")</f>
        <v>2725.4356181182793</v>
      </c>
      <c r="BA48">
        <f>SUMIFS('conditional forecasts_0'!BB$6:BB$553,'conditional forecasts_0'!$CW$6:$CW$553,$B48,'conditional forecasts_0'!$B$6:$B$553,"adm")</f>
        <v>3007.9887303572741</v>
      </c>
      <c r="BB48">
        <f>SUMIFS('conditional forecasts_0'!BC$6:BC$553,'conditional forecasts_0'!$CW$6:$CW$553,$B48,'conditional forecasts_0'!$B$6:$B$553,"adm")</f>
        <v>3001.4288035856544</v>
      </c>
      <c r="BC48">
        <f>SUMIFS('conditional forecasts_0'!BD$6:BD$553,'conditional forecasts_0'!$CW$6:$CW$553,$B48,'conditional forecasts_0'!$B$6:$B$553,"adm")</f>
        <v>2947.1498660555271</v>
      </c>
      <c r="BD48">
        <f>SUMIFS('conditional forecasts_0'!BE$6:BE$553,'conditional forecasts_0'!$CW$6:$CW$553,$B48,'conditional forecasts_0'!$B$6:$B$553,"adm")</f>
        <v>3082.0959777279304</v>
      </c>
      <c r="BE48">
        <f>SUMIFS('conditional forecasts_0'!BF$6:BF$553,'conditional forecasts_0'!$CW$6:$CW$553,$B48,'conditional forecasts_0'!$B$6:$B$553,"adm")</f>
        <v>2926.8105120003784</v>
      </c>
      <c r="BF48">
        <f>SUMIFS('conditional forecasts_0'!BG$6:BG$553,'conditional forecasts_0'!$CW$6:$CW$553,$B48,'conditional forecasts_0'!$B$6:$B$553,"adm")</f>
        <v>2970.6497422367324</v>
      </c>
      <c r="BG48">
        <f>SUMIFS('conditional forecasts_0'!BH$6:BH$553,'conditional forecasts_0'!$CW$6:$CW$553,$B48,'conditional forecasts_0'!$B$6:$B$553,"adm")</f>
        <v>2909.3676393718374</v>
      </c>
      <c r="BH48">
        <f>SUMIFS('conditional forecasts_0'!BI$6:BI$553,'conditional forecasts_0'!$CW$6:$CW$553,$B48,'conditional forecasts_0'!$B$6:$B$553,"adm")</f>
        <v>2723.8338791462561</v>
      </c>
      <c r="BI48">
        <f>SUMIFS('conditional forecasts_0'!BJ$6:BJ$553,'conditional forecasts_0'!$CW$6:$CW$553,$B48,'conditional forecasts_0'!$B$6:$B$553,"adm")</f>
        <v>2775.0780151830659</v>
      </c>
      <c r="BJ48">
        <f>SUMIFS('conditional forecasts_0'!BK$6:BK$553,'conditional forecasts_0'!$CW$6:$CW$553,$B48,'conditional forecasts_0'!$B$6:$B$553,"adm")</f>
        <v>2426.2912380246989</v>
      </c>
      <c r="BK48">
        <f>SUMIFS('conditional forecasts_0'!BL$6:BL$553,'conditional forecasts_0'!$CW$6:$CW$553,$B48,'conditional forecasts_0'!$B$6:$B$553,"adm")</f>
        <v>2740.8964518932908</v>
      </c>
      <c r="BL48">
        <f>SUMIFS('conditional forecasts_0'!BM$6:BM$553,'conditional forecasts_0'!$CW$6:$CW$553,$B48,'conditional forecasts_0'!$B$6:$B$553,"adm")</f>
        <v>2763.3574185972229</v>
      </c>
      <c r="BM48">
        <f>SUMIFS('conditional forecasts_0'!BN$6:BN$553,'conditional forecasts_0'!$CW$6:$CW$553,$B48,'conditional forecasts_0'!$B$6:$B$553,"adm")</f>
        <v>3046.5018729546009</v>
      </c>
      <c r="BN48">
        <f>SUMIFS('conditional forecasts_0'!BO$6:BO$553,'conditional forecasts_0'!$CW$6:$CW$553,$B48,'conditional forecasts_0'!$B$6:$B$553,"adm")</f>
        <v>3040.654410834778</v>
      </c>
      <c r="BO48">
        <f>SUMIFS('conditional forecasts_0'!BP$6:BP$553,'conditional forecasts_0'!$CW$6:$CW$553,$B48,'conditional forecasts_0'!$B$6:$B$553,"adm")</f>
        <v>2987.2301093526348</v>
      </c>
      <c r="BP48">
        <f>SUMIFS('conditional forecasts_0'!BQ$6:BQ$553,'conditional forecasts_0'!$CW$6:$CW$553,$B48,'conditional forecasts_0'!$B$6:$B$553,"adm")</f>
        <v>3123.1628356608367</v>
      </c>
      <c r="BQ48">
        <f>SUMIFS('conditional forecasts_0'!BR$6:BR$553,'conditional forecasts_0'!$CW$6:$CW$553,$B48,'conditional forecasts_0'!$B$6:$B$553,"adm")</f>
        <v>2968.9426584244502</v>
      </c>
      <c r="BR48">
        <f>SUMIFS('conditional forecasts_0'!BS$6:BS$553,'conditional forecasts_0'!$CW$6:$CW$553,$B48,'conditional forecasts_0'!$B$6:$B$553,"adm")</f>
        <v>3013.8243059731622</v>
      </c>
      <c r="BS48">
        <f>SUMIFS('conditional forecasts_0'!BT$6:BT$553,'conditional forecasts_0'!$CW$6:$CW$553,$B48,'conditional forecasts_0'!$B$6:$B$553,"adm")</f>
        <v>2953.4203439138137</v>
      </c>
      <c r="BT48">
        <f>SUMIFS('conditional forecasts_0'!BU$6:BU$553,'conditional forecasts_0'!$CW$6:$CW$553,$B48,'conditional forecasts_0'!$B$6:$B$553,"adm")</f>
        <v>2768.4473923062933</v>
      </c>
      <c r="BU48">
        <f>SUMIFS('conditional forecasts_0'!BV$6:BV$553,'conditional forecasts_0'!$CW$6:$CW$553,$B48,'conditional forecasts_0'!$B$6:$B$553,"adm")</f>
        <v>2819.8193727673979</v>
      </c>
      <c r="BV48">
        <f>SUMIFS('conditional forecasts_0'!BW$6:BW$553,'conditional forecasts_0'!$CW$6:$CW$553,$B48,'conditional forecasts_0'!$B$6:$B$553,"adm")</f>
        <v>2470.7090005493756</v>
      </c>
      <c r="BW48">
        <f>SUMIFS('conditional forecasts_0'!BX$6:BX$553,'conditional forecasts_0'!$CW$6:$CW$553,$B48,'conditional forecasts_0'!$B$6:$B$553,"adm")</f>
        <v>2784.6662397805762</v>
      </c>
      <c r="BX48">
        <f>SUMIFS('conditional forecasts_0'!BY$6:BY$553,'conditional forecasts_0'!$CW$6:$CW$553,$B48,'conditional forecasts_0'!$B$6:$B$553,"adm")</f>
        <v>2806.4382575544682</v>
      </c>
      <c r="BY48">
        <f>SUMIFS('conditional forecasts_0'!BZ$6:BZ$553,'conditional forecasts_0'!$CW$6:$CW$553,$B48,'conditional forecasts_0'!$B$6:$B$553,"adm")</f>
        <v>3089.2450089176696</v>
      </c>
      <c r="BZ48">
        <f>SUMIFS('conditional forecasts_0'!CA$6:CA$553,'conditional forecasts_0'!$CW$6:$CW$553,$B48,'conditional forecasts_0'!$B$6:$B$553,"adm")</f>
        <v>3083.8026664281888</v>
      </c>
      <c r="CA48">
        <f>SUMIFS('conditional forecasts_0'!CB$6:CB$553,'conditional forecasts_0'!$CW$6:$CW$553,$B48,'conditional forecasts_0'!$B$6:$B$553,"adm")</f>
        <v>3031.7717929917344</v>
      </c>
      <c r="CB48">
        <f>SUMIFS('conditional forecasts_0'!CC$6:CC$553,'conditional forecasts_0'!$CW$6:$CW$553,$B48,'conditional forecasts_0'!$B$6:$B$553,"adm")</f>
        <v>3170.0557965757157</v>
      </c>
      <c r="CC48">
        <f>SUMIFS('conditional forecasts_0'!CD$6:CD$553,'conditional forecasts_0'!$CW$6:$CW$553,$B48,'conditional forecasts_0'!$B$6:$B$553,"adm")</f>
        <v>3018.7918139645744</v>
      </c>
      <c r="CD48">
        <f>SUMIFS('conditional forecasts_0'!CE$6:CE$553,'conditional forecasts_0'!$CW$6:$CW$553,$B48,'conditional forecasts_0'!$B$6:$B$553,"adm")</f>
        <v>3066.6306632536093</v>
      </c>
      <c r="CE48">
        <f>SUMIFS('conditional forecasts_0'!CF$6:CF$553,'conditional forecasts_0'!$CW$6:$CW$553,$B48,'conditional forecasts_0'!$B$6:$B$553,"adm")</f>
        <v>3008.5044022702732</v>
      </c>
      <c r="CF48">
        <f>SUMIFS('conditional forecasts_0'!CG$6:CG$553,'conditional forecasts_0'!$CW$6:$CW$553,$B48,'conditional forecasts_0'!$B$6:$B$553,"adm")</f>
        <v>2824.5863047133817</v>
      </c>
      <c r="CG48">
        <f>SUMIFS('conditional forecasts_0'!CH$6:CH$553,'conditional forecasts_0'!$CW$6:$CW$553,$B48,'conditional forecasts_0'!$B$6:$B$553,"adm")</f>
        <v>2875.4838098643982</v>
      </c>
      <c r="CH48">
        <f>SUMIFS('conditional forecasts_0'!CI$6:CI$553,'conditional forecasts_0'!$CW$6:$CW$553,$B48,'conditional forecasts_0'!$B$6:$B$553,"adm")</f>
        <v>2524.3992726121583</v>
      </c>
      <c r="CI48">
        <f>SUMIFS('conditional forecasts_0'!CJ$6:CJ$553,'conditional forecasts_0'!$CW$6:$CW$553,$B48,'conditional forecasts_0'!$B$6:$B$553,"adm")</f>
        <v>2835.1865218934095</v>
      </c>
      <c r="CJ48">
        <f>SUMIFS('conditional forecasts_0'!CK$6:CK$553,'conditional forecasts_0'!$CW$6:$CW$553,$B48,'conditional forecasts_0'!$B$6:$B$553,"adm")</f>
        <v>2852.5862571050197</v>
      </c>
      <c r="CK48">
        <f>SUMIFS('conditional forecasts_0'!CL$6:CL$553,'conditional forecasts_0'!$CW$6:$CW$553,$B48,'conditional forecasts_0'!$B$6:$B$553,"adm")</f>
        <v>3131.2089918649976</v>
      </c>
      <c r="CL48">
        <f>SUMIFS('conditional forecasts_0'!CM$6:CM$553,'conditional forecasts_0'!$CW$6:$CW$553,$B48,'conditional forecasts_0'!$B$6:$B$553,"adm")</f>
        <v>3123.3311432054993</v>
      </c>
      <c r="CM48">
        <f>SUMIFS('conditional forecasts_0'!CN$6:CN$553,'conditional forecasts_0'!$CW$6:$CW$553,$B48,'conditional forecasts_0'!$B$6:$B$553,"adm")</f>
        <v>3068.8473451304249</v>
      </c>
      <c r="CN48">
        <f>SUMIFS('conditional forecasts_0'!CO$6:CO$553,'conditional forecasts_0'!$CW$6:$CW$553,$B48,'conditional forecasts_0'!$B$6:$B$553,"adm")</f>
        <v>3211.3447286349879</v>
      </c>
      <c r="CO48">
        <f>SUMIFS('conditional forecasts_0'!CP$6:CP$553,'conditional forecasts_0'!$CW$6:$CW$553,$B48,'conditional forecasts_0'!$B$6:$B$553,"adm")</f>
        <v>3068.484580261701</v>
      </c>
      <c r="CP48">
        <f>SUMIFS('conditional forecasts_0'!CQ$6:CQ$553,'conditional forecasts_0'!$CW$6:$CW$553,$B48,'conditional forecasts_0'!$B$6:$B$553,"adm")</f>
        <v>3123.6688681558544</v>
      </c>
      <c r="CQ48">
        <f>SUMIFS('conditional forecasts_0'!CR$6:CR$553,'conditional forecasts_0'!$CW$6:$CW$553,$B48,'conditional forecasts_0'!$B$6:$B$553,"adm")</f>
        <v>3109.1447807201412</v>
      </c>
      <c r="CR48">
        <f>SUMIFS('conditional forecasts_0'!CS$6:CS$553,'conditional forecasts_0'!$CW$6:$CW$553,$B48,'conditional forecasts_0'!$B$6:$B$553,"adm")</f>
        <v>2881.8785543859631</v>
      </c>
      <c r="CS48">
        <f>SUMIFS('conditional forecasts_0'!CT$6:CT$553,'conditional forecasts_0'!$CW$6:$CW$553,$B48,'conditional forecasts_0'!$B$6:$B$553,"adm")</f>
        <v>2957.4351434062869</v>
      </c>
      <c r="CT48">
        <f>SUMIFS('conditional forecasts_0'!CU$6:CU$553,'conditional forecasts_0'!$CW$6:$CW$553,$B48,'conditional forecasts_0'!$B$6:$B$553,"adm")</f>
        <v>2736.3962310808897</v>
      </c>
    </row>
    <row r="49" spans="2:98" x14ac:dyDescent="0.3">
      <c r="B49">
        <v>2502</v>
      </c>
      <c r="C49">
        <f>SUMIFS('conditional forecasts_0'!D$6:D$553,'conditional forecasts_0'!$CW$6:$CW$553,$B49,'conditional forecasts_0'!$B$6:$B$553,"adm")</f>
        <v>109.50647231681606</v>
      </c>
      <c r="D49">
        <f>SUMIFS('conditional forecasts_0'!E$6:E$553,'conditional forecasts_0'!$CW$6:$CW$553,$B49,'conditional forecasts_0'!$B$6:$B$553,"adm")</f>
        <v>111.52905921302715</v>
      </c>
      <c r="E49">
        <f>SUMIFS('conditional forecasts_0'!F$6:F$553,'conditional forecasts_0'!$CW$6:$CW$553,$B49,'conditional forecasts_0'!$B$6:$B$553,"adm")</f>
        <v>130.35012026211774</v>
      </c>
      <c r="F49">
        <f>SUMIFS('conditional forecasts_0'!G$6:G$553,'conditional forecasts_0'!$CW$6:$CW$553,$B49,'conditional forecasts_0'!$B$6:$B$553,"adm")</f>
        <v>122.75607611055312</v>
      </c>
      <c r="G49">
        <f>SUMIFS('conditional forecasts_0'!H$6:H$553,'conditional forecasts_0'!$CW$6:$CW$553,$B49,'conditional forecasts_0'!$B$6:$B$553,"adm")</f>
        <v>125.27693605805128</v>
      </c>
      <c r="H49">
        <f>SUMIFS('conditional forecasts_0'!I$6:I$553,'conditional forecasts_0'!$CW$6:$CW$553,$B49,'conditional forecasts_0'!$B$6:$B$553,"adm")</f>
        <v>126.54204227218017</v>
      </c>
      <c r="I49">
        <f>SUMIFS('conditional forecasts_0'!J$6:J$553,'conditional forecasts_0'!$CW$6:$CW$553,$B49,'conditional forecasts_0'!$B$6:$B$553,"adm")</f>
        <v>121.22665096576355</v>
      </c>
      <c r="J49">
        <f>SUMIFS('conditional forecasts_0'!K$6:K$553,'conditional forecasts_0'!$CW$6:$CW$553,$B49,'conditional forecasts_0'!$B$6:$B$553,"adm")</f>
        <v>126.60759600173212</v>
      </c>
      <c r="K49">
        <f>SUMIFS('conditional forecasts_0'!L$6:L$553,'conditional forecasts_0'!$CW$6:$CW$553,$B49,'conditional forecasts_0'!$B$6:$B$553,"adm")</f>
        <v>119.40447056213802</v>
      </c>
      <c r="L49">
        <f>SUMIFS('conditional forecasts_0'!M$6:M$553,'conditional forecasts_0'!$CW$6:$CW$553,$B49,'conditional forecasts_0'!$B$6:$B$553,"adm")</f>
        <v>115.79507626612127</v>
      </c>
      <c r="M49">
        <f>SUMIFS('conditional forecasts_0'!N$6:N$553,'conditional forecasts_0'!$CW$6:$CW$553,$B49,'conditional forecasts_0'!$B$6:$B$553,"adm")</f>
        <v>116.0904449621022</v>
      </c>
      <c r="N49">
        <f>SUMIFS('conditional forecasts_0'!O$6:O$553,'conditional forecasts_0'!$CW$6:$CW$553,$B49,'conditional forecasts_0'!$B$6:$B$553,"adm")</f>
        <v>93.992290356550498</v>
      </c>
      <c r="O49">
        <f>SUMIFS('conditional forecasts_0'!P$6:P$553,'conditional forecasts_0'!$CW$6:$CW$553,$B49,'conditional forecasts_0'!$B$6:$B$553,"adm")</f>
        <v>106.33400483782307</v>
      </c>
      <c r="P49">
        <f>SUMIFS('conditional forecasts_0'!Q$6:Q$553,'conditional forecasts_0'!$CW$6:$CW$553,$B49,'conditional forecasts_0'!$B$6:$B$553,"adm")</f>
        <v>103.04286443084379</v>
      </c>
      <c r="Q49">
        <f>SUMIFS('conditional forecasts_0'!R$6:R$553,'conditional forecasts_0'!$CW$6:$CW$553,$B49,'conditional forecasts_0'!$B$6:$B$553,"adm")</f>
        <v>124.50164825557988</v>
      </c>
      <c r="R49">
        <f>SUMIFS('conditional forecasts_0'!S$6:S$553,'conditional forecasts_0'!$CW$6:$CW$553,$B49,'conditional forecasts_0'!$B$6:$B$553,"adm")</f>
        <v>117.29645176343719</v>
      </c>
      <c r="S49">
        <f>SUMIFS('conditional forecasts_0'!T$6:T$553,'conditional forecasts_0'!$CW$6:$CW$553,$B49,'conditional forecasts_0'!$B$6:$B$553,"adm")</f>
        <v>119.38149904543337</v>
      </c>
      <c r="T49">
        <f>SUMIFS('conditional forecasts_0'!U$6:U$553,'conditional forecasts_0'!$CW$6:$CW$553,$B49,'conditional forecasts_0'!$B$6:$B$553,"adm")</f>
        <v>120.31169173761012</v>
      </c>
      <c r="U49">
        <f>SUMIFS('conditional forecasts_0'!V$6:V$553,'conditional forecasts_0'!$CW$6:$CW$553,$B49,'conditional forecasts_0'!$B$6:$B$553,"adm")</f>
        <v>114.43164638186502</v>
      </c>
      <c r="V49">
        <f>SUMIFS('conditional forecasts_0'!W$6:W$553,'conditional forecasts_0'!$CW$6:$CW$553,$B49,'conditional forecasts_0'!$B$6:$B$553,"adm")</f>
        <v>119.0536370683769</v>
      </c>
      <c r="W49">
        <f>SUMIFS('conditional forecasts_0'!X$6:X$553,'conditional forecasts_0'!$CW$6:$CW$553,$B49,'conditional forecasts_0'!$B$6:$B$553,"adm")</f>
        <v>111.49925572829397</v>
      </c>
      <c r="X49">
        <f>SUMIFS('conditional forecasts_0'!Y$6:Y$553,'conditional forecasts_0'!$CW$6:$CW$553,$B49,'conditional forecasts_0'!$B$6:$B$553,"adm")</f>
        <v>108.20403583522796</v>
      </c>
      <c r="Y49">
        <f>SUMIFS('conditional forecasts_0'!Z$6:Z$553,'conditional forecasts_0'!$CW$6:$CW$553,$B49,'conditional forecasts_0'!$B$6:$B$553,"adm")</f>
        <v>109.07367198435225</v>
      </c>
      <c r="Z49">
        <f>SUMIFS('conditional forecasts_0'!AA$6:AA$553,'conditional forecasts_0'!$CW$6:$CW$553,$B49,'conditional forecasts_0'!$B$6:$B$553,"adm")</f>
        <v>87.552408039501913</v>
      </c>
      <c r="AA49">
        <f>SUMIFS('conditional forecasts_0'!AB$6:AB$553,'conditional forecasts_0'!$CW$6:$CW$553,$B49,'conditional forecasts_0'!$B$6:$B$553,"adm")</f>
        <v>100.30857170237127</v>
      </c>
      <c r="AB49">
        <f>SUMIFS('conditional forecasts_0'!AC$6:AC$553,'conditional forecasts_0'!$CW$6:$CW$553,$B49,'conditional forecasts_0'!$B$6:$B$553,"adm")</f>
        <v>97.205640082585234</v>
      </c>
      <c r="AC49">
        <f>SUMIFS('conditional forecasts_0'!AD$6:AD$553,'conditional forecasts_0'!$CW$6:$CW$553,$B49,'conditional forecasts_0'!$B$6:$B$553,"adm")</f>
        <v>118.63989152976816</v>
      </c>
      <c r="AD49">
        <f>SUMIFS('conditional forecasts_0'!AE$6:AE$553,'conditional forecasts_0'!$CW$6:$CW$553,$B49,'conditional forecasts_0'!$B$6:$B$553,"adm")</f>
        <v>111.29263735560357</v>
      </c>
      <c r="AE49">
        <f>SUMIFS('conditional forecasts_0'!AF$6:AF$553,'conditional forecasts_0'!$CW$6:$CW$553,$B49,'conditional forecasts_0'!$B$6:$B$553,"adm")</f>
        <v>113.22800624473541</v>
      </c>
      <c r="AF49">
        <f>SUMIFS('conditional forecasts_0'!AG$6:AG$553,'conditional forecasts_0'!$CW$6:$CW$553,$B49,'conditional forecasts_0'!$B$6:$B$553,"adm")</f>
        <v>114.07464872244853</v>
      </c>
      <c r="AG49">
        <f>SUMIFS('conditional forecasts_0'!AH$6:AH$553,'conditional forecasts_0'!$CW$6:$CW$553,$B49,'conditional forecasts_0'!$B$6:$B$553,"adm")</f>
        <v>108.19538329011434</v>
      </c>
      <c r="AH49">
        <f>SUMIFS('conditional forecasts_0'!AI$6:AI$553,'conditional forecasts_0'!$CW$6:$CW$553,$B49,'conditional forecasts_0'!$B$6:$B$553,"adm")</f>
        <v>112.88515308200641</v>
      </c>
      <c r="AI49">
        <f>SUMIFS('conditional forecasts_0'!AJ$6:AJ$553,'conditional forecasts_0'!$CW$6:$CW$553,$B49,'conditional forecasts_0'!$B$6:$B$553,"adm")</f>
        <v>105.43645816235016</v>
      </c>
      <c r="AJ49">
        <f>SUMIFS('conditional forecasts_0'!AK$6:AK$553,'conditional forecasts_0'!$CW$6:$CW$553,$B49,'conditional forecasts_0'!$B$6:$B$553,"adm")</f>
        <v>102.26037509415501</v>
      </c>
      <c r="AK49">
        <f>SUMIFS('conditional forecasts_0'!AL$6:AL$553,'conditional forecasts_0'!$CW$6:$CW$553,$B49,'conditional forecasts_0'!$B$6:$B$553,"adm")</f>
        <v>103.24851927779937</v>
      </c>
      <c r="AL49">
        <f>SUMIFS('conditional forecasts_0'!AM$6:AM$553,'conditional forecasts_0'!$CW$6:$CW$553,$B49,'conditional forecasts_0'!$B$6:$B$553,"adm")</f>
        <v>81.840335004594493</v>
      </c>
      <c r="AM49">
        <f>SUMIFS('conditional forecasts_0'!AN$6:AN$553,'conditional forecasts_0'!$CW$6:$CW$553,$B49,'conditional forecasts_0'!$B$6:$B$553,"adm")</f>
        <v>94.702986113506626</v>
      </c>
      <c r="AN49">
        <f>SUMIFS('conditional forecasts_0'!AO$6:AO$553,'conditional forecasts_0'!$CW$6:$CW$553,$B49,'conditional forecasts_0'!$B$6:$B$553,"adm")</f>
        <v>91.697574956180716</v>
      </c>
      <c r="AO49">
        <f>SUMIFS('conditional forecasts_0'!AP$6:AP$553,'conditional forecasts_0'!$CW$6:$CW$553,$B49,'conditional forecasts_0'!$B$6:$B$553,"adm")</f>
        <v>113.21597007563865</v>
      </c>
      <c r="AP49">
        <f>SUMIFS('conditional forecasts_0'!AQ$6:AQ$553,'conditional forecasts_0'!$CW$6:$CW$553,$B49,'conditional forecasts_0'!$B$6:$B$553,"adm")</f>
        <v>105.93569045134073</v>
      </c>
      <c r="AQ49">
        <f>SUMIFS('conditional forecasts_0'!AR$6:AR$553,'conditional forecasts_0'!$CW$6:$CW$553,$B49,'conditional forecasts_0'!$B$6:$B$553,"adm")</f>
        <v>107.92083855517861</v>
      </c>
      <c r="AR49">
        <f>SUMIFS('conditional forecasts_0'!AS$6:AS$553,'conditional forecasts_0'!$CW$6:$CW$553,$B49,'conditional forecasts_0'!$B$6:$B$553,"adm")</f>
        <v>108.80500061214211</v>
      </c>
      <c r="AS49">
        <f>SUMIFS('conditional forecasts_0'!AT$6:AT$553,'conditional forecasts_0'!$CW$6:$CW$553,$B49,'conditional forecasts_0'!$B$6:$B$553,"adm")</f>
        <v>102.95939621625534</v>
      </c>
      <c r="AT49">
        <f>SUMIFS('conditional forecasts_0'!AU$6:AU$553,'conditional forecasts_0'!$CW$6:$CW$553,$B49,'conditional forecasts_0'!$B$6:$B$553,"adm")</f>
        <v>107.68766735767569</v>
      </c>
      <c r="AU49">
        <f>SUMIFS('conditional forecasts_0'!AV$6:AV$553,'conditional forecasts_0'!$CW$6:$CW$553,$B49,'conditional forecasts_0'!$B$6:$B$553,"adm")</f>
        <v>100.28821651499172</v>
      </c>
      <c r="AV49">
        <f>SUMIFS('conditional forecasts_0'!AW$6:AW$553,'conditional forecasts_0'!$CW$6:$CW$553,$B49,'conditional forecasts_0'!$B$6:$B$553,"adm")</f>
        <v>97.173608119034071</v>
      </c>
      <c r="AW49">
        <f>SUMIFS('conditional forecasts_0'!AX$6:AX$553,'conditional forecasts_0'!$CW$6:$CW$553,$B49,'conditional forecasts_0'!$B$6:$B$553,"adm")</f>
        <v>98.232854071043377</v>
      </c>
      <c r="AX49">
        <f>SUMIFS('conditional forecasts_0'!AY$6:AY$553,'conditional forecasts_0'!$CW$6:$CW$553,$B49,'conditional forecasts_0'!$B$6:$B$553,"adm")</f>
        <v>76.90048114973979</v>
      </c>
      <c r="AY49">
        <f>SUMIFS('conditional forecasts_0'!AZ$6:AZ$553,'conditional forecasts_0'!$CW$6:$CW$553,$B49,'conditional forecasts_0'!$B$6:$B$553,"adm")</f>
        <v>89.838620121025485</v>
      </c>
      <c r="AZ49">
        <f>SUMIFS('conditional forecasts_0'!BA$6:BA$553,'conditional forecasts_0'!$CW$6:$CW$553,$B49,'conditional forecasts_0'!$B$6:$B$553,"adm")</f>
        <v>86.904863071983328</v>
      </c>
      <c r="BA49">
        <f>SUMIFS('conditional forecasts_0'!BB$6:BB$553,'conditional forecasts_0'!$CW$6:$CW$553,$B49,'conditional forecasts_0'!$B$6:$B$553,"adm")</f>
        <v>108.48967543475536</v>
      </c>
      <c r="BB49">
        <f>SUMIFS('conditional forecasts_0'!BC$6:BC$553,'conditional forecasts_0'!$CW$6:$CW$553,$B49,'conditional forecasts_0'!$B$6:$B$553,"adm")</f>
        <v>101.27089551108202</v>
      </c>
      <c r="BC49">
        <f>SUMIFS('conditional forecasts_0'!BD$6:BD$553,'conditional forecasts_0'!$CW$6:$CW$553,$B49,'conditional forecasts_0'!$B$6:$B$553,"adm")</f>
        <v>103.31377958681401</v>
      </c>
      <c r="BD49">
        <f>SUMIFS('conditional forecasts_0'!BE$6:BE$553,'conditional forecasts_0'!$CW$6:$CW$553,$B49,'conditional forecasts_0'!$B$6:$B$553,"adm")</f>
        <v>104.2530481933173</v>
      </c>
      <c r="BE49">
        <f>SUMIFS('conditional forecasts_0'!BF$6:BF$553,'conditional forecasts_0'!$CW$6:$CW$553,$B49,'conditional forecasts_0'!$B$6:$B$553,"adm")</f>
        <v>98.460573265729508</v>
      </c>
      <c r="BF49">
        <f>SUMIFS('conditional forecasts_0'!BG$6:BG$553,'conditional forecasts_0'!$CW$6:$CW$553,$B49,'conditional forecasts_0'!$B$6:$B$553,"adm")</f>
        <v>103.24017530754938</v>
      </c>
      <c r="BG49">
        <f>SUMIFS('conditional forecasts_0'!BH$6:BH$553,'conditional forecasts_0'!$CW$6:$CW$553,$B49,'conditional forecasts_0'!$B$6:$B$553,"adm")</f>
        <v>95.89028913829334</v>
      </c>
      <c r="BH49">
        <f>SUMIFS('conditional forecasts_0'!BI$6:BI$553,'conditional forecasts_0'!$CW$6:$CW$553,$B49,'conditional forecasts_0'!$B$6:$B$553,"adm")</f>
        <v>92.823761768956899</v>
      </c>
      <c r="BI49">
        <f>SUMIFS('conditional forecasts_0'!BJ$6:BJ$553,'conditional forecasts_0'!$CW$6:$CW$553,$B49,'conditional forecasts_0'!$B$6:$B$553,"adm")</f>
        <v>93.930387109521092</v>
      </c>
      <c r="BJ49">
        <f>SUMIFS('conditional forecasts_0'!BK$6:BK$553,'conditional forecasts_0'!$CW$6:$CW$553,$B49,'conditional forecasts_0'!$B$6:$B$553,"adm")</f>
        <v>72.645975563896513</v>
      </c>
      <c r="BK49">
        <f>SUMIFS('conditional forecasts_0'!BL$6:BL$553,'conditional forecasts_0'!$CW$6:$CW$553,$B49,'conditional forecasts_0'!$B$6:$B$553,"adm")</f>
        <v>85.634222203901174</v>
      </c>
      <c r="BL49">
        <f>SUMIFS('conditional forecasts_0'!BM$6:BM$553,'conditional forecasts_0'!$CW$6:$CW$553,$B49,'conditional forecasts_0'!$B$6:$B$553,"adm")</f>
        <v>82.754215340723476</v>
      </c>
      <c r="BM49">
        <f>SUMIFS('conditional forecasts_0'!BN$6:BN$553,'conditional forecasts_0'!$CW$6:$CW$553,$B49,'conditional forecasts_0'!$B$6:$B$553,"adm")</f>
        <v>104.39746637677433</v>
      </c>
      <c r="BN49">
        <f>SUMIFS('conditional forecasts_0'!BO$6:BO$553,'conditional forecasts_0'!$CW$6:$CW$553,$B49,'conditional forecasts_0'!$B$6:$B$553,"adm")</f>
        <v>97.242042384137932</v>
      </c>
      <c r="BO49">
        <f>SUMIFS('conditional forecasts_0'!BP$6:BP$553,'conditional forecasts_0'!$CW$6:$CW$553,$B49,'conditional forecasts_0'!$B$6:$B$553,"adm")</f>
        <v>99.352272223972676</v>
      </c>
      <c r="BP49">
        <f>SUMIFS('conditional forecasts_0'!BQ$6:BQ$553,'conditional forecasts_0'!$CW$6:$CW$553,$B49,'conditional forecasts_0'!$B$6:$B$553,"adm")</f>
        <v>100.36051537904173</v>
      </c>
      <c r="BQ49">
        <f>SUMIFS('conditional forecasts_0'!BR$6:BR$553,'conditional forecasts_0'!$CW$6:$CW$553,$B49,'conditional forecasts_0'!$B$6:$B$553,"adm")</f>
        <v>94.634755404734364</v>
      </c>
      <c r="BR49">
        <f>SUMIFS('conditional forecasts_0'!BS$6:BS$553,'conditional forecasts_0'!$CW$6:$CW$553,$B49,'conditional forecasts_0'!$B$6:$B$553,"adm")</f>
        <v>99.473713763653137</v>
      </c>
      <c r="BS49">
        <f>SUMIFS('conditional forecasts_0'!BT$6:BT$553,'conditional forecasts_0'!$CW$6:$CW$553,$B49,'conditional forecasts_0'!$B$6:$B$553,"adm")</f>
        <v>92.170488095629352</v>
      </c>
      <c r="BT49">
        <f>SUMIFS('conditional forecasts_0'!BU$6:BU$553,'conditional forecasts_0'!$CW$6:$CW$553,$B49,'conditional forecasts_0'!$B$6:$B$553,"adm")</f>
        <v>89.13407219901643</v>
      </c>
      <c r="BU49">
        <f>SUMIFS('conditional forecasts_0'!BV$6:BV$553,'conditional forecasts_0'!$CW$6:$CW$553,$B49,'conditional forecasts_0'!$B$6:$B$553,"adm")</f>
        <v>90.254091228002437</v>
      </c>
      <c r="BV49">
        <f>SUMIFS('conditional forecasts_0'!BW$6:BW$553,'conditional forecasts_0'!$CW$6:$CW$553,$B49,'conditional forecasts_0'!$B$6:$B$553,"adm")</f>
        <v>68.971743690440292</v>
      </c>
      <c r="BW49">
        <f>SUMIFS('conditional forecasts_0'!BX$6:BX$553,'conditional forecasts_0'!$CW$6:$CW$553,$B49,'conditional forecasts_0'!$B$6:$B$553,"adm")</f>
        <v>81.962051540331402</v>
      </c>
      <c r="BX49">
        <f>SUMIFS('conditional forecasts_0'!BY$6:BY$553,'conditional forecasts_0'!$CW$6:$CW$553,$B49,'conditional forecasts_0'!$B$6:$B$553,"adm")</f>
        <v>79.099352927258323</v>
      </c>
      <c r="BY49">
        <f>SUMIFS('conditional forecasts_0'!BZ$6:BZ$553,'conditional forecasts_0'!$CW$6:$CW$553,$B49,'conditional forecasts_0'!$B$6:$B$553,"adm")</f>
        <v>100.78986204835857</v>
      </c>
      <c r="BZ49">
        <f>SUMIFS('conditional forecasts_0'!CA$6:CA$553,'conditional forecasts_0'!$CW$6:$CW$553,$B49,'conditional forecasts_0'!$B$6:$B$553,"adm")</f>
        <v>93.719967427868482</v>
      </c>
      <c r="CA49">
        <f>SUMIFS('conditional forecasts_0'!CB$6:CB$553,'conditional forecasts_0'!$CW$6:$CW$553,$B49,'conditional forecasts_0'!$B$6:$B$553,"adm")</f>
        <v>95.951005674245152</v>
      </c>
      <c r="CB49">
        <f>SUMIFS('conditional forecasts_0'!CC$6:CC$553,'conditional forecasts_0'!$CW$6:$CW$553,$B49,'conditional forecasts_0'!$B$6:$B$553,"adm")</f>
        <v>97.099466470958518</v>
      </c>
      <c r="CC49">
        <f>SUMIFS('conditional forecasts_0'!CD$6:CD$553,'conditional forecasts_0'!$CW$6:$CW$553,$B49,'conditional forecasts_0'!$B$6:$B$553,"adm")</f>
        <v>91.507858645171154</v>
      </c>
      <c r="CD49">
        <f>SUMIFS('conditional forecasts_0'!CE$6:CE$553,'conditional forecasts_0'!$CW$6:$CW$553,$B49,'conditional forecasts_0'!$B$6:$B$553,"adm")</f>
        <v>96.447473000855183</v>
      </c>
      <c r="CE49">
        <f>SUMIFS('conditional forecasts_0'!CF$6:CF$553,'conditional forecasts_0'!$CW$6:$CW$553,$B49,'conditional forecasts_0'!$B$6:$B$553,"adm")</f>
        <v>89.191812273392856</v>
      </c>
      <c r="CF49">
        <f>SUMIFS('conditional forecasts_0'!CG$6:CG$553,'conditional forecasts_0'!$CW$6:$CW$553,$B49,'conditional forecasts_0'!$B$6:$B$553,"adm")</f>
        <v>86.143795927420854</v>
      </c>
      <c r="CG49">
        <f>SUMIFS('conditional forecasts_0'!CH$6:CH$553,'conditional forecasts_0'!$CW$6:$CW$553,$B49,'conditional forecasts_0'!$B$6:$B$553,"adm")</f>
        <v>87.200157879370607</v>
      </c>
      <c r="CH49">
        <f>SUMIFS('conditional forecasts_0'!CI$6:CI$553,'conditional forecasts_0'!$CW$6:$CW$553,$B49,'conditional forecasts_0'!$B$6:$B$553,"adm")</f>
        <v>65.820680715470914</v>
      </c>
      <c r="CI49">
        <f>SUMIFS('conditional forecasts_0'!CJ$6:CJ$553,'conditional forecasts_0'!$CW$6:$CW$553,$B49,'conditional forecasts_0'!$B$6:$B$553,"adm")</f>
        <v>78.698151819402824</v>
      </c>
      <c r="CJ49">
        <f>SUMIFS('conditional forecasts_0'!CK$6:CK$553,'conditional forecasts_0'!$CW$6:$CW$553,$B49,'conditional forecasts_0'!$B$6:$B$553,"adm")</f>
        <v>75.713372420115988</v>
      </c>
      <c r="CK49">
        <f>SUMIFS('conditional forecasts_0'!CL$6:CL$553,'conditional forecasts_0'!$CW$6:$CW$553,$B49,'conditional forecasts_0'!$B$6:$B$553,"adm")</f>
        <v>97.321168376527638</v>
      </c>
      <c r="CL49">
        <f>SUMIFS('conditional forecasts_0'!CM$6:CM$553,'conditional forecasts_0'!$CW$6:$CW$553,$B49,'conditional forecasts_0'!$B$6:$B$553,"adm")</f>
        <v>90.240987471773479</v>
      </c>
      <c r="CM49">
        <f>SUMIFS('conditional forecasts_0'!CN$6:CN$553,'conditional forecasts_0'!$CW$6:$CW$553,$B49,'conditional forecasts_0'!$B$6:$B$553,"adm")</f>
        <v>92.558706441398215</v>
      </c>
      <c r="CN49">
        <f>SUMIFS('conditional forecasts_0'!CO$6:CO$553,'conditional forecasts_0'!$CW$6:$CW$553,$B49,'conditional forecasts_0'!$B$6:$B$553,"adm")</f>
        <v>94.016856709058473</v>
      </c>
      <c r="CO49">
        <f>SUMIFS('conditional forecasts_0'!CP$6:CP$553,'conditional forecasts_0'!$CW$6:$CW$553,$B49,'conditional forecasts_0'!$B$6:$B$553,"adm")</f>
        <v>88.931904306228148</v>
      </c>
      <c r="CP49">
        <f>SUMIFS('conditional forecasts_0'!CQ$6:CQ$553,'conditional forecasts_0'!$CW$6:$CW$553,$B49,'conditional forecasts_0'!$B$6:$B$553,"adm")</f>
        <v>94.820862861810127</v>
      </c>
      <c r="CQ49">
        <f>SUMIFS('conditional forecasts_0'!CR$6:CR$553,'conditional forecasts_0'!$CW$6:$CW$553,$B49,'conditional forecasts_0'!$B$6:$B$553,"adm")</f>
        <v>88.748252898500141</v>
      </c>
      <c r="CR49">
        <f>SUMIFS('conditional forecasts_0'!CS$6:CS$553,'conditional forecasts_0'!$CW$6:$CW$553,$B49,'conditional forecasts_0'!$B$6:$B$553,"adm")</f>
        <v>83.872514902001001</v>
      </c>
      <c r="CS49">
        <f>SUMIFS('conditional forecasts_0'!CT$6:CT$553,'conditional forecasts_0'!$CW$6:$CW$553,$B49,'conditional forecasts_0'!$B$6:$B$553,"adm")</f>
        <v>86.232120811199451</v>
      </c>
      <c r="CT49">
        <f>SUMIFS('conditional forecasts_0'!CU$6:CU$553,'conditional forecasts_0'!$CW$6:$CW$553,$B49,'conditional forecasts_0'!$B$6:$B$553,"adm")</f>
        <v>66.181845987942296</v>
      </c>
    </row>
    <row r="50" spans="2:98" x14ac:dyDescent="0.3">
      <c r="B50">
        <v>2504</v>
      </c>
      <c r="C50">
        <f>SUMIFS('conditional forecasts_0'!D$6:D$553,'conditional forecasts_0'!$CW$6:$CW$553,$B50,'conditional forecasts_0'!$B$6:$B$553,"adm")</f>
        <v>4981.0551730589705</v>
      </c>
      <c r="D50">
        <f>SUMIFS('conditional forecasts_0'!E$6:E$553,'conditional forecasts_0'!$CW$6:$CW$553,$B50,'conditional forecasts_0'!$B$6:$B$553,"adm")</f>
        <v>5916.9479643919112</v>
      </c>
      <c r="E50">
        <f>SUMIFS('conditional forecasts_0'!F$6:F$553,'conditional forecasts_0'!$CW$6:$CW$553,$B50,'conditional forecasts_0'!$B$6:$B$553,"adm")</f>
        <v>6373.5749517985187</v>
      </c>
      <c r="F50">
        <f>SUMIFS('conditional forecasts_0'!G$6:G$553,'conditional forecasts_0'!$CW$6:$CW$553,$B50,'conditional forecasts_0'!$B$6:$B$553,"adm")</f>
        <v>6335.3490461626952</v>
      </c>
      <c r="G50">
        <f>SUMIFS('conditional forecasts_0'!H$6:H$553,'conditional forecasts_0'!$CW$6:$CW$553,$B50,'conditional forecasts_0'!$B$6:$B$553,"adm")</f>
        <v>5758.891651163156</v>
      </c>
      <c r="H50">
        <f>SUMIFS('conditional forecasts_0'!I$6:I$553,'conditional forecasts_0'!$CW$6:$CW$553,$B50,'conditional forecasts_0'!$B$6:$B$553,"adm")</f>
        <v>6443.0021576250056</v>
      </c>
      <c r="I50">
        <f>SUMIFS('conditional forecasts_0'!J$6:J$553,'conditional forecasts_0'!$CW$6:$CW$553,$B50,'conditional forecasts_0'!$B$6:$B$553,"adm")</f>
        <v>5759.4284043340267</v>
      </c>
      <c r="J50">
        <f>SUMIFS('conditional forecasts_0'!K$6:K$553,'conditional forecasts_0'!$CW$6:$CW$553,$B50,'conditional forecasts_0'!$B$6:$B$553,"adm")</f>
        <v>6145.8742243549414</v>
      </c>
      <c r="K50">
        <f>SUMIFS('conditional forecasts_0'!L$6:L$553,'conditional forecasts_0'!$CW$6:$CW$553,$B50,'conditional forecasts_0'!$B$6:$B$553,"adm")</f>
        <v>6162.3121870576706</v>
      </c>
      <c r="L50">
        <f>SUMIFS('conditional forecasts_0'!M$6:M$553,'conditional forecasts_0'!$CW$6:$CW$553,$B50,'conditional forecasts_0'!$B$6:$B$553,"adm")</f>
        <v>5253.9970913203997</v>
      </c>
      <c r="M50">
        <f>SUMIFS('conditional forecasts_0'!N$6:N$553,'conditional forecasts_0'!$CW$6:$CW$553,$B50,'conditional forecasts_0'!$B$6:$B$553,"adm")</f>
        <v>5560.2044617140164</v>
      </c>
      <c r="N50">
        <f>SUMIFS('conditional forecasts_0'!O$6:O$553,'conditional forecasts_0'!$CW$6:$CW$553,$B50,'conditional forecasts_0'!$B$6:$B$553,"adm")</f>
        <v>4126.5362584478653</v>
      </c>
      <c r="O50">
        <f>SUMIFS('conditional forecasts_0'!P$6:P$553,'conditional forecasts_0'!$CW$6:$CW$553,$B50,'conditional forecasts_0'!$B$6:$B$553,"adm")</f>
        <v>4935.1379680945438</v>
      </c>
      <c r="P50">
        <f>SUMIFS('conditional forecasts_0'!Q$6:Q$553,'conditional forecasts_0'!$CW$6:$CW$553,$B50,'conditional forecasts_0'!$B$6:$B$553,"adm")</f>
        <v>4886.3210497298014</v>
      </c>
      <c r="Q50">
        <f>SUMIFS('conditional forecasts_0'!R$6:R$553,'conditional forecasts_0'!$CW$6:$CW$553,$B50,'conditional forecasts_0'!$B$6:$B$553,"adm")</f>
        <v>5638.4300521866307</v>
      </c>
      <c r="R50">
        <f>SUMIFS('conditional forecasts_0'!S$6:S$553,'conditional forecasts_0'!$CW$6:$CW$553,$B50,'conditional forecasts_0'!$B$6:$B$553,"adm")</f>
        <v>5682.6883422479432</v>
      </c>
      <c r="S50">
        <f>SUMIFS('conditional forecasts_0'!T$6:T$553,'conditional forecasts_0'!$CW$6:$CW$553,$B50,'conditional forecasts_0'!$B$6:$B$553,"adm")</f>
        <v>5196.2091086204582</v>
      </c>
      <c r="T50">
        <f>SUMIFS('conditional forecasts_0'!U$6:U$553,'conditional forecasts_0'!$CW$6:$CW$553,$B50,'conditional forecasts_0'!$B$6:$B$553,"adm")</f>
        <v>5988.6983236582082</v>
      </c>
      <c r="U50">
        <f>SUMIFS('conditional forecasts_0'!V$6:V$553,'conditional forecasts_0'!$CW$6:$CW$553,$B50,'conditional forecasts_0'!$B$6:$B$553,"adm")</f>
        <v>5396.0353406254626</v>
      </c>
      <c r="V50">
        <f>SUMIFS('conditional forecasts_0'!W$6:W$553,'conditional forecasts_0'!$CW$6:$CW$553,$B50,'conditional forecasts_0'!$B$6:$B$553,"adm")</f>
        <v>5796.880716709722</v>
      </c>
      <c r="W50">
        <f>SUMIFS('conditional forecasts_0'!X$6:X$553,'conditional forecasts_0'!$CW$6:$CW$553,$B50,'conditional forecasts_0'!$B$6:$B$553,"adm")</f>
        <v>5819.2208888743226</v>
      </c>
      <c r="X50">
        <f>SUMIFS('conditional forecasts_0'!Y$6:Y$553,'conditional forecasts_0'!$CW$6:$CW$553,$B50,'conditional forecasts_0'!$B$6:$B$553,"adm")</f>
        <v>4943.5321575136386</v>
      </c>
      <c r="Y50">
        <f>SUMIFS('conditional forecasts_0'!Z$6:Z$553,'conditional forecasts_0'!$CW$6:$CW$553,$B50,'conditional forecasts_0'!$B$6:$B$553,"adm")</f>
        <v>5277.4810773081344</v>
      </c>
      <c r="Z50">
        <f>SUMIFS('conditional forecasts_0'!AA$6:AA$553,'conditional forecasts_0'!$CW$6:$CW$553,$B50,'conditional forecasts_0'!$B$6:$B$553,"adm")</f>
        <v>3846.5419879578162</v>
      </c>
      <c r="AA50">
        <f>SUMIFS('conditional forecasts_0'!AB$6:AB$553,'conditional forecasts_0'!$CW$6:$CW$553,$B50,'conditional forecasts_0'!$B$6:$B$553,"adm")</f>
        <v>4640.0232745367666</v>
      </c>
      <c r="AB50">
        <f>SUMIFS('conditional forecasts_0'!AC$6:AC$553,'conditional forecasts_0'!$CW$6:$CW$553,$B50,'conditional forecasts_0'!$B$6:$B$553,"adm")</f>
        <v>4570.9682711860605</v>
      </c>
      <c r="AC50">
        <f>SUMIFS('conditional forecasts_0'!AD$6:AD$553,'conditional forecasts_0'!$CW$6:$CW$553,$B50,'conditional forecasts_0'!$B$6:$B$553,"adm")</f>
        <v>5305.4387120172878</v>
      </c>
      <c r="AD50">
        <f>SUMIFS('conditional forecasts_0'!AE$6:AE$553,'conditional forecasts_0'!$CW$6:$CW$553,$B50,'conditional forecasts_0'!$B$6:$B$553,"adm")</f>
        <v>5339.9204594761532</v>
      </c>
      <c r="AE50">
        <f>SUMIFS('conditional forecasts_0'!AF$6:AF$553,'conditional forecasts_0'!$CW$6:$CW$553,$B50,'conditional forecasts_0'!$B$6:$B$553,"adm")</f>
        <v>4854.1332725302145</v>
      </c>
      <c r="AF50">
        <f>SUMIFS('conditional forecasts_0'!AG$6:AG$553,'conditional forecasts_0'!$CW$6:$CW$553,$B50,'conditional forecasts_0'!$B$6:$B$553,"adm")</f>
        <v>5655.9772107276913</v>
      </c>
      <c r="AG50">
        <f>SUMIFS('conditional forecasts_0'!AH$6:AH$553,'conditional forecasts_0'!$CW$6:$CW$553,$B50,'conditional forecasts_0'!$B$6:$B$553,"adm")</f>
        <v>5076.4060656040201</v>
      </c>
      <c r="AH50">
        <f>SUMIFS('conditional forecasts_0'!AI$6:AI$553,'conditional forecasts_0'!$CW$6:$CW$553,$B50,'conditional forecasts_0'!$B$6:$B$553,"adm")</f>
        <v>5489.4894033188111</v>
      </c>
      <c r="AI50">
        <f>SUMIFS('conditional forecasts_0'!AJ$6:AJ$553,'conditional forecasts_0'!$CW$6:$CW$553,$B50,'conditional forecasts_0'!$B$6:$B$553,"adm")</f>
        <v>5521.0301182849507</v>
      </c>
      <c r="AJ50">
        <f>SUMIFS('conditional forecasts_0'!AK$6:AK$553,'conditional forecasts_0'!$CW$6:$CW$553,$B50,'conditional forecasts_0'!$B$6:$B$553,"adm")</f>
        <v>4651.4381292599119</v>
      </c>
      <c r="AK50">
        <f>SUMIFS('conditional forecasts_0'!AL$6:AL$553,'conditional forecasts_0'!$CW$6:$CW$553,$B50,'conditional forecasts_0'!$B$6:$B$553,"adm")</f>
        <v>4989.1987871347374</v>
      </c>
      <c r="AL50">
        <f>SUMIFS('conditional forecasts_0'!AM$6:AM$553,'conditional forecasts_0'!$CW$6:$CW$553,$B50,'conditional forecasts_0'!$B$6:$B$553,"adm")</f>
        <v>3560.6810440625418</v>
      </c>
      <c r="AM50">
        <f>SUMIFS('conditional forecasts_0'!AN$6:AN$553,'conditional forecasts_0'!$CW$6:$CW$553,$B50,'conditional forecasts_0'!$B$6:$B$553,"adm")</f>
        <v>4355.8511480409697</v>
      </c>
      <c r="AN50">
        <f>SUMIFS('conditional forecasts_0'!AO$6:AO$553,'conditional forecasts_0'!$CW$6:$CW$553,$B50,'conditional forecasts_0'!$B$6:$B$553,"adm")</f>
        <v>4288.1097888534641</v>
      </c>
      <c r="AO50">
        <f>SUMIFS('conditional forecasts_0'!AP$6:AP$553,'conditional forecasts_0'!$CW$6:$CW$553,$B50,'conditional forecasts_0'!$B$6:$B$553,"adm")</f>
        <v>5023.7009323271996</v>
      </c>
      <c r="AP50">
        <f>SUMIFS('conditional forecasts_0'!AQ$6:AQ$553,'conditional forecasts_0'!$CW$6:$CW$553,$B50,'conditional forecasts_0'!$B$6:$B$553,"adm")</f>
        <v>5059.3222600877152</v>
      </c>
      <c r="AQ50">
        <f>SUMIFS('conditional forecasts_0'!AR$6:AR$553,'conditional forecasts_0'!$CW$6:$CW$553,$B50,'conditional forecasts_0'!$B$6:$B$553,"adm")</f>
        <v>4575.0249657094155</v>
      </c>
      <c r="AR50">
        <f>SUMIFS('conditional forecasts_0'!AS$6:AS$553,'conditional forecasts_0'!$CW$6:$CW$553,$B50,'conditional forecasts_0'!$B$6:$B$553,"adm")</f>
        <v>5379.0645949061418</v>
      </c>
      <c r="AS50">
        <f>SUMIFS('conditional forecasts_0'!AT$6:AT$553,'conditional forecasts_0'!$CW$6:$CW$553,$B50,'conditional forecasts_0'!$B$6:$B$553,"adm")</f>
        <v>4802.5895642738624</v>
      </c>
      <c r="AT50">
        <f>SUMIFS('conditional forecasts_0'!AU$6:AU$553,'conditional forecasts_0'!$CW$6:$CW$553,$B50,'conditional forecasts_0'!$B$6:$B$553,"adm")</f>
        <v>5219.5803712474144</v>
      </c>
      <c r="AU50">
        <f>SUMIFS('conditional forecasts_0'!AV$6:AV$553,'conditional forecasts_0'!$CW$6:$CW$553,$B50,'conditional forecasts_0'!$B$6:$B$553,"adm")</f>
        <v>5255.4903619257884</v>
      </c>
      <c r="AV50">
        <f>SUMIFS('conditional forecasts_0'!AW$6:AW$553,'conditional forecasts_0'!$CW$6:$CW$553,$B50,'conditional forecasts_0'!$B$6:$B$553,"adm")</f>
        <v>4390.2647588231048</v>
      </c>
      <c r="AW50">
        <f>SUMIFS('conditional forecasts_0'!AX$6:AX$553,'conditional forecasts_0'!$CW$6:$CW$553,$B50,'conditional forecasts_0'!$B$6:$B$553,"adm")</f>
        <v>4731.9894634886341</v>
      </c>
      <c r="AX50">
        <f>SUMIFS('conditional forecasts_0'!AY$6:AY$553,'conditional forecasts_0'!$CW$6:$CW$553,$B50,'conditional forecasts_0'!$B$6:$B$553,"adm")</f>
        <v>3306.8299920061586</v>
      </c>
      <c r="AY50">
        <f>SUMIFS('conditional forecasts_0'!AZ$6:AZ$553,'conditional forecasts_0'!$CW$6:$CW$553,$B50,'conditional forecasts_0'!$B$6:$B$553,"adm")</f>
        <v>4104.7806672414581</v>
      </c>
      <c r="AZ50">
        <f>SUMIFS('conditional forecasts_0'!BA$6:BA$553,'conditional forecasts_0'!$CW$6:$CW$553,$B50,'conditional forecasts_0'!$B$6:$B$553,"adm")</f>
        <v>4039.4439264829925</v>
      </c>
      <c r="BA50">
        <f>SUMIFS('conditional forecasts_0'!BB$6:BB$553,'conditional forecasts_0'!$CW$6:$CW$553,$B50,'conditional forecasts_0'!$B$6:$B$553,"adm")</f>
        <v>4777.3275518828186</v>
      </c>
      <c r="BB50">
        <f>SUMIFS('conditional forecasts_0'!BC$6:BC$553,'conditional forecasts_0'!$CW$6:$CW$553,$B50,'conditional forecasts_0'!$B$6:$B$553,"adm")</f>
        <v>4815.3436180834424</v>
      </c>
      <c r="BC50">
        <f>SUMIFS('conditional forecasts_0'!BD$6:BD$553,'conditional forecasts_0'!$CW$6:$CW$553,$B50,'conditional forecasts_0'!$B$6:$B$553,"adm")</f>
        <v>4333.6395422263813</v>
      </c>
      <c r="BD50">
        <f>SUMIFS('conditional forecasts_0'!BE$6:BE$553,'conditional forecasts_0'!$CW$6:$CW$553,$B50,'conditional forecasts_0'!$B$6:$B$553,"adm")</f>
        <v>5140.4393865746069</v>
      </c>
      <c r="BE50">
        <f>SUMIFS('conditional forecasts_0'!BF$6:BF$553,'conditional forecasts_0'!$CW$6:$CW$553,$B50,'conditional forecasts_0'!$B$6:$B$553,"adm")</f>
        <v>4566.772510879503</v>
      </c>
      <c r="BF50">
        <f>SUMIFS('conditional forecasts_0'!BG$6:BG$553,'conditional forecasts_0'!$CW$6:$CW$553,$B50,'conditional forecasts_0'!$B$6:$B$553,"adm")</f>
        <v>4986.4778287011441</v>
      </c>
      <c r="BG50">
        <f>SUMIFS('conditional forecasts_0'!BH$6:BH$553,'conditional forecasts_0'!$CW$6:$CW$553,$B50,'conditional forecasts_0'!$B$6:$B$553,"adm")</f>
        <v>5024.9076236451547</v>
      </c>
      <c r="BH50">
        <f>SUMIFS('conditional forecasts_0'!BI$6:BI$553,'conditional forecasts_0'!$CW$6:$CW$553,$B50,'conditional forecasts_0'!$B$6:$B$553,"adm")</f>
        <v>4161.9877045964422</v>
      </c>
      <c r="BI50">
        <f>SUMIFS('conditional forecasts_0'!BJ$6:BJ$553,'conditional forecasts_0'!$CW$6:$CW$553,$B50,'conditional forecasts_0'!$B$6:$B$553,"adm")</f>
        <v>4505.8761638759443</v>
      </c>
      <c r="BJ50">
        <f>SUMIFS('conditional forecasts_0'!BK$6:BK$553,'conditional forecasts_0'!$CW$6:$CW$553,$B50,'conditional forecasts_0'!$B$6:$B$553,"adm")</f>
        <v>3082.8821476787757</v>
      </c>
      <c r="BK50">
        <f>SUMIFS('conditional forecasts_0'!BL$6:BL$553,'conditional forecasts_0'!$CW$6:$CW$553,$B50,'conditional forecasts_0'!$B$6:$B$553,"adm")</f>
        <v>3883.1733810526543</v>
      </c>
      <c r="BL50">
        <f>SUMIFS('conditional forecasts_0'!BM$6:BM$553,'conditional forecasts_0'!$CW$6:$CW$553,$B50,'conditional forecasts_0'!$B$6:$B$553,"adm")</f>
        <v>3820.504573161495</v>
      </c>
      <c r="BM50">
        <f>SUMIFS('conditional forecasts_0'!BN$6:BN$553,'conditional forecasts_0'!$CW$6:$CW$553,$B50,'conditional forecasts_0'!$B$6:$B$553,"adm")</f>
        <v>4561.4665534396363</v>
      </c>
      <c r="BN50">
        <f>SUMIFS('conditional forecasts_0'!BO$6:BO$553,'conditional forecasts_0'!$CW$6:$CW$553,$B50,'conditional forecasts_0'!$B$6:$B$553,"adm")</f>
        <v>4602.9492422132653</v>
      </c>
      <c r="BO50">
        <f>SUMIFS('conditional forecasts_0'!BP$6:BP$553,'conditional forecasts_0'!$CW$6:$CW$553,$B50,'conditional forecasts_0'!$B$6:$B$553,"adm")</f>
        <v>4124.9548006775376</v>
      </c>
      <c r="BP50">
        <f>SUMIFS('conditional forecasts_0'!BQ$6:BQ$553,'conditional forecasts_0'!$CW$6:$CW$553,$B50,'conditional forecasts_0'!$B$6:$B$553,"adm")</f>
        <v>4935.4428021282984</v>
      </c>
      <c r="BQ50">
        <f>SUMIFS('conditional forecasts_0'!BR$6:BR$553,'conditional forecasts_0'!$CW$6:$CW$553,$B50,'conditional forecasts_0'!$B$6:$B$553,"adm")</f>
        <v>4365.0882359396155</v>
      </c>
      <c r="BR50">
        <f>SUMIFS('conditional forecasts_0'!BS$6:BS$553,'conditional forecasts_0'!$CW$6:$CW$553,$B50,'conditional forecasts_0'!$B$6:$B$553,"adm")</f>
        <v>4787.3457505170254</v>
      </c>
      <c r="BS50">
        <f>SUMIFS('conditional forecasts_0'!BT$6:BT$553,'conditional forecasts_0'!$CW$6:$CW$553,$B50,'conditional forecasts_0'!$B$6:$B$553,"adm")</f>
        <v>4827.2483583098374</v>
      </c>
      <c r="BT50">
        <f>SUMIFS('conditional forecasts_0'!BU$6:BU$553,'conditional forecasts_0'!$CW$6:$CW$553,$B50,'conditional forecasts_0'!$B$6:$B$553,"adm")</f>
        <v>3964.5936167306345</v>
      </c>
      <c r="BU50">
        <f>SUMIFS('conditional forecasts_0'!BV$6:BV$553,'conditional forecasts_0'!$CW$6:$CW$553,$B50,'conditional forecasts_0'!$B$6:$B$553,"adm")</f>
        <v>4307.7350004051723</v>
      </c>
      <c r="BV50">
        <f>SUMIFS('conditional forecasts_0'!BW$6:BW$553,'conditional forecasts_0'!$CW$6:$CW$553,$B50,'conditional forecasts_0'!$B$6:$B$553,"adm")</f>
        <v>2883.5838348969023</v>
      </c>
      <c r="BW50">
        <f>SUMIFS('conditional forecasts_0'!BX$6:BX$553,'conditional forecasts_0'!$CW$6:$CW$553,$B50,'conditional forecasts_0'!$B$6:$B$553,"adm")</f>
        <v>3683.2794719954327</v>
      </c>
      <c r="BX50">
        <f>SUMIFS('conditional forecasts_0'!BY$6:BY$553,'conditional forecasts_0'!$CW$6:$CW$553,$B50,'conditional forecasts_0'!$B$6:$B$553,"adm")</f>
        <v>3621.7159174958929</v>
      </c>
      <c r="BY50">
        <f>SUMIFS('conditional forecasts_0'!BZ$6:BZ$553,'conditional forecasts_0'!$CW$6:$CW$553,$B50,'conditional forecasts_0'!$B$6:$B$553,"adm")</f>
        <v>4366.4365453081546</v>
      </c>
      <c r="BZ50">
        <f>SUMIFS('conditional forecasts_0'!CA$6:CA$553,'conditional forecasts_0'!$CW$6:$CW$553,$B50,'conditional forecasts_0'!$B$6:$B$553,"adm")</f>
        <v>4414.6737719674529</v>
      </c>
      <c r="CA50">
        <f>SUMIFS('conditional forecasts_0'!CB$6:CB$553,'conditional forecasts_0'!$CW$6:$CW$553,$B50,'conditional forecasts_0'!$B$6:$B$553,"adm")</f>
        <v>3945.8215702109014</v>
      </c>
      <c r="CB50">
        <f>SUMIFS('conditional forecasts_0'!CC$6:CC$553,'conditional forecasts_0'!$CW$6:$CW$553,$B50,'conditional forecasts_0'!$B$6:$B$553,"adm")</f>
        <v>4766.2039440367489</v>
      </c>
      <c r="CC50">
        <f>SUMIFS('conditional forecasts_0'!CD$6:CD$553,'conditional forecasts_0'!$CW$6:$CW$553,$B50,'conditional forecasts_0'!$B$6:$B$553,"adm")</f>
        <v>4204.1791590642542</v>
      </c>
      <c r="CD50">
        <f>SUMIFS('conditional forecasts_0'!CE$6:CE$553,'conditional forecasts_0'!$CW$6:$CW$553,$B50,'conditional forecasts_0'!$B$6:$B$553,"adm")</f>
        <v>4630.9185169887205</v>
      </c>
      <c r="CE50">
        <f>SUMIFS('conditional forecasts_0'!CF$6:CF$553,'conditional forecasts_0'!$CW$6:$CW$553,$B50,'conditional forecasts_0'!$B$6:$B$553,"adm")</f>
        <v>4670.0461216135345</v>
      </c>
      <c r="CF50">
        <f>SUMIFS('conditional forecasts_0'!CG$6:CG$553,'conditional forecasts_0'!$CW$6:$CW$553,$B50,'conditional forecasts_0'!$B$6:$B$553,"adm")</f>
        <v>3801.3794620211183</v>
      </c>
      <c r="CG50">
        <f>SUMIFS('conditional forecasts_0'!CH$6:CH$553,'conditional forecasts_0'!$CW$6:$CW$553,$B50,'conditional forecasts_0'!$B$6:$B$553,"adm")</f>
        <v>4134.5844742636655</v>
      </c>
      <c r="CH50">
        <f>SUMIFS('conditional forecasts_0'!CI$6:CI$553,'conditional forecasts_0'!$CW$6:$CW$553,$B50,'conditional forecasts_0'!$B$6:$B$553,"adm")</f>
        <v>2699.4032196012813</v>
      </c>
      <c r="CI50">
        <f>SUMIFS('conditional forecasts_0'!CJ$6:CJ$553,'conditional forecasts_0'!$CW$6:$CW$553,$B50,'conditional forecasts_0'!$B$6:$B$553,"adm")</f>
        <v>3489.7369689884108</v>
      </c>
      <c r="CJ50">
        <f>SUMIFS('conditional forecasts_0'!CK$6:CK$553,'conditional forecasts_0'!$CW$6:$CW$553,$B50,'conditional forecasts_0'!$B$6:$B$553,"adm")</f>
        <v>3420.8332321764806</v>
      </c>
      <c r="CK50">
        <f>SUMIFS('conditional forecasts_0'!CL$6:CL$553,'conditional forecasts_0'!$CW$6:$CW$553,$B50,'conditional forecasts_0'!$B$6:$B$553,"adm")</f>
        <v>4166.7870307794601</v>
      </c>
      <c r="CL50">
        <f>SUMIFS('conditional forecasts_0'!CM$6:CM$553,'conditional forecasts_0'!$CW$6:$CW$553,$B50,'conditional forecasts_0'!$B$6:$B$553,"adm")</f>
        <v>4226.6434613204965</v>
      </c>
      <c r="CM50">
        <f>SUMIFS('conditional forecasts_0'!CN$6:CN$553,'conditional forecasts_0'!$CW$6:$CW$553,$B50,'conditional forecasts_0'!$B$6:$B$553,"adm")</f>
        <v>3769.6691838159527</v>
      </c>
      <c r="CN50">
        <f>SUMIFS('conditional forecasts_0'!CO$6:CO$553,'conditional forecasts_0'!$CW$6:$CW$553,$B50,'conditional forecasts_0'!$B$6:$B$553,"adm")</f>
        <v>4624.8741910903082</v>
      </c>
      <c r="CO50">
        <f>SUMIFS('conditional forecasts_0'!CP$6:CP$553,'conditional forecasts_0'!$CW$6:$CW$553,$B50,'conditional forecasts_0'!$B$6:$B$553,"adm")</f>
        <v>4080.8450966813407</v>
      </c>
      <c r="CP50">
        <f>SUMIFS('conditional forecasts_0'!CQ$6:CQ$553,'conditional forecasts_0'!$CW$6:$CW$553,$B50,'conditional forecasts_0'!$B$6:$B$553,"adm")</f>
        <v>4549.9953735190402</v>
      </c>
      <c r="CQ50">
        <f>SUMIFS('conditional forecasts_0'!CR$6:CR$553,'conditional forecasts_0'!$CW$6:$CW$553,$B50,'conditional forecasts_0'!$B$6:$B$553,"adm")</f>
        <v>4733.1682578577556</v>
      </c>
      <c r="CR50">
        <f>SUMIFS('conditional forecasts_0'!CS$6:CS$553,'conditional forecasts_0'!$CW$6:$CW$553,$B50,'conditional forecasts_0'!$B$6:$B$553,"adm")</f>
        <v>3555.8197951988968</v>
      </c>
      <c r="CS50">
        <f>SUMIFS('conditional forecasts_0'!CT$6:CT$553,'conditional forecasts_0'!$CW$6:$CW$553,$B50,'conditional forecasts_0'!$B$6:$B$553,"adm")</f>
        <v>4083.8531762811026</v>
      </c>
      <c r="CT50">
        <f>SUMIFS('conditional forecasts_0'!CU$6:CU$553,'conditional forecasts_0'!$CW$6:$CW$553,$B50,'conditional forecasts_0'!$B$6:$B$553,"adm")</f>
        <v>3112.2529193034056</v>
      </c>
    </row>
    <row r="51" spans="2:98" x14ac:dyDescent="0.3">
      <c r="B51">
        <v>2605</v>
      </c>
      <c r="C51">
        <f>SUMIFS('conditional forecasts_0'!D$6:D$553,'conditional forecasts_0'!$CW$6:$CW$553,$B51,'conditional forecasts_0'!$B$6:$B$553,"adm")</f>
        <v>16049.364029472028</v>
      </c>
      <c r="D51">
        <f>SUMIFS('conditional forecasts_0'!E$6:E$553,'conditional forecasts_0'!$CW$6:$CW$553,$B51,'conditional forecasts_0'!$B$6:$B$553,"adm")</f>
        <v>15903.277184807424</v>
      </c>
      <c r="E51">
        <f>SUMIFS('conditional forecasts_0'!F$6:F$553,'conditional forecasts_0'!$CW$6:$CW$553,$B51,'conditional forecasts_0'!$B$6:$B$553,"adm")</f>
        <v>17804.829866347558</v>
      </c>
      <c r="F51">
        <f>SUMIFS('conditional forecasts_0'!G$6:G$553,'conditional forecasts_0'!$CW$6:$CW$553,$B51,'conditional forecasts_0'!$B$6:$B$553,"adm")</f>
        <v>19105.699833183797</v>
      </c>
      <c r="G51">
        <f>SUMIFS('conditional forecasts_0'!H$6:H$553,'conditional forecasts_0'!$CW$6:$CW$553,$B51,'conditional forecasts_0'!$B$6:$B$553,"adm")</f>
        <v>18912.611933030734</v>
      </c>
      <c r="H51">
        <f>SUMIFS('conditional forecasts_0'!I$6:I$553,'conditional forecasts_0'!$CW$6:$CW$553,$B51,'conditional forecasts_0'!$B$6:$B$553,"adm")</f>
        <v>20180.223667198999</v>
      </c>
      <c r="I51">
        <f>SUMIFS('conditional forecasts_0'!J$6:J$553,'conditional forecasts_0'!$CW$6:$CW$553,$B51,'conditional forecasts_0'!$B$6:$B$553,"adm")</f>
        <v>19118.149821108738</v>
      </c>
      <c r="J51">
        <f>SUMIFS('conditional forecasts_0'!K$6:K$553,'conditional forecasts_0'!$CW$6:$CW$553,$B51,'conditional forecasts_0'!$B$6:$B$553,"adm")</f>
        <v>18913.537487223024</v>
      </c>
      <c r="K51">
        <f>SUMIFS('conditional forecasts_0'!L$6:L$553,'conditional forecasts_0'!$CW$6:$CW$553,$B51,'conditional forecasts_0'!$B$6:$B$553,"adm")</f>
        <v>18771.09221127335</v>
      </c>
      <c r="L51">
        <f>SUMIFS('conditional forecasts_0'!M$6:M$553,'conditional forecasts_0'!$CW$6:$CW$553,$B51,'conditional forecasts_0'!$B$6:$B$553,"adm")</f>
        <v>16466.774607730513</v>
      </c>
      <c r="M51">
        <f>SUMIFS('conditional forecasts_0'!N$6:N$553,'conditional forecasts_0'!$CW$6:$CW$553,$B51,'conditional forecasts_0'!$B$6:$B$553,"adm")</f>
        <v>15654.84829348809</v>
      </c>
      <c r="N51">
        <f>SUMIFS('conditional forecasts_0'!O$6:O$553,'conditional forecasts_0'!$CW$6:$CW$553,$B51,'conditional forecasts_0'!$B$6:$B$553,"adm")</f>
        <v>12265.117297250988</v>
      </c>
      <c r="O51">
        <f>SUMIFS('conditional forecasts_0'!P$6:P$553,'conditional forecasts_0'!$CW$6:$CW$553,$B51,'conditional forecasts_0'!$B$6:$B$553,"adm")</f>
        <v>13668.496851192689</v>
      </c>
      <c r="P51">
        <f>SUMIFS('conditional forecasts_0'!Q$6:Q$553,'conditional forecasts_0'!$CW$6:$CW$553,$B51,'conditional forecasts_0'!$B$6:$B$553,"adm")</f>
        <v>14668.730455251503</v>
      </c>
      <c r="Q51">
        <f>SUMIFS('conditional forecasts_0'!R$6:R$553,'conditional forecasts_0'!$CW$6:$CW$553,$B51,'conditional forecasts_0'!$B$6:$B$553,"adm")</f>
        <v>17187.889926092488</v>
      </c>
      <c r="R51">
        <f>SUMIFS('conditional forecasts_0'!S$6:S$553,'conditional forecasts_0'!$CW$6:$CW$553,$B51,'conditional forecasts_0'!$B$6:$B$553,"adm")</f>
        <v>18411.45651292484</v>
      </c>
      <c r="S51">
        <f>SUMIFS('conditional forecasts_0'!T$6:T$553,'conditional forecasts_0'!$CW$6:$CW$553,$B51,'conditional forecasts_0'!$B$6:$B$553,"adm")</f>
        <v>17901.38585531533</v>
      </c>
      <c r="T51">
        <f>SUMIFS('conditional forecasts_0'!U$6:U$553,'conditional forecasts_0'!$CW$6:$CW$553,$B51,'conditional forecasts_0'!$B$6:$B$553,"adm")</f>
        <v>18852.772240723731</v>
      </c>
      <c r="U51">
        <f>SUMIFS('conditional forecasts_0'!V$6:V$553,'conditional forecasts_0'!$CW$6:$CW$553,$B51,'conditional forecasts_0'!$B$6:$B$553,"adm")</f>
        <v>17450.705855956479</v>
      </c>
      <c r="V51">
        <f>SUMIFS('conditional forecasts_0'!W$6:W$553,'conditional forecasts_0'!$CW$6:$CW$553,$B51,'conditional forecasts_0'!$B$6:$B$553,"adm")</f>
        <v>16970.95169894728</v>
      </c>
      <c r="W51">
        <f>SUMIFS('conditional forecasts_0'!X$6:X$553,'conditional forecasts_0'!$CW$6:$CW$553,$B51,'conditional forecasts_0'!$B$6:$B$553,"adm")</f>
        <v>16731.844332606459</v>
      </c>
      <c r="X51">
        <f>SUMIFS('conditional forecasts_0'!Y$6:Y$553,'conditional forecasts_0'!$CW$6:$CW$553,$B51,'conditional forecasts_0'!$B$6:$B$553,"adm")</f>
        <v>14545.435135854572</v>
      </c>
      <c r="Y51">
        <f>SUMIFS('conditional forecasts_0'!Z$6:Z$553,'conditional forecasts_0'!$CW$6:$CW$553,$B51,'conditional forecasts_0'!$B$6:$B$553,"adm")</f>
        <v>13995.152674473136</v>
      </c>
      <c r="Z51">
        <f>SUMIFS('conditional forecasts_0'!AA$6:AA$553,'conditional forecasts_0'!$CW$6:$CW$553,$B51,'conditional forecasts_0'!$B$6:$B$553,"adm")</f>
        <v>10908.123571325992</v>
      </c>
      <c r="AA51">
        <f>SUMIFS('conditional forecasts_0'!AB$6:AB$553,'conditional forecasts_0'!$CW$6:$CW$553,$B51,'conditional forecasts_0'!$B$6:$B$553,"adm")</f>
        <v>12563.901811603355</v>
      </c>
      <c r="AB51">
        <f>SUMIFS('conditional forecasts_0'!AC$6:AC$553,'conditional forecasts_0'!$CW$6:$CW$553,$B51,'conditional forecasts_0'!$B$6:$B$553,"adm")</f>
        <v>13710.708587739689</v>
      </c>
      <c r="AC51">
        <f>SUMIFS('conditional forecasts_0'!AD$6:AD$553,'conditional forecasts_0'!$CW$6:$CW$553,$B51,'conditional forecasts_0'!$B$6:$B$553,"adm")</f>
        <v>16260.833390882195</v>
      </c>
      <c r="AD51">
        <f>SUMIFS('conditional forecasts_0'!AE$6:AE$553,'conditional forecasts_0'!$CW$6:$CW$553,$B51,'conditional forecasts_0'!$B$6:$B$553,"adm")</f>
        <v>17429.649251716186</v>
      </c>
      <c r="AE51">
        <f>SUMIFS('conditional forecasts_0'!AF$6:AF$553,'conditional forecasts_0'!$CW$6:$CW$553,$B51,'conditional forecasts_0'!$B$6:$B$553,"adm")</f>
        <v>16826.032458169193</v>
      </c>
      <c r="AF51">
        <f>SUMIFS('conditional forecasts_0'!AG$6:AG$553,'conditional forecasts_0'!$CW$6:$CW$553,$B51,'conditional forecasts_0'!$B$6:$B$553,"adm")</f>
        <v>17686.970268996469</v>
      </c>
      <c r="AG51">
        <f>SUMIFS('conditional forecasts_0'!AH$6:AH$553,'conditional forecasts_0'!$CW$6:$CW$553,$B51,'conditional forecasts_0'!$B$6:$B$553,"adm")</f>
        <v>16222.361469243087</v>
      </c>
      <c r="AH51">
        <f>SUMIFS('conditional forecasts_0'!AI$6:AI$553,'conditional forecasts_0'!$CW$6:$CW$553,$B51,'conditional forecasts_0'!$B$6:$B$553,"adm")</f>
        <v>15715.145491615041</v>
      </c>
      <c r="AI51">
        <f>SUMIFS('conditional forecasts_0'!AJ$6:AJ$553,'conditional forecasts_0'!$CW$6:$CW$553,$B51,'conditional forecasts_0'!$B$6:$B$553,"adm")</f>
        <v>15479.311789064104</v>
      </c>
      <c r="AJ51">
        <f>SUMIFS('conditional forecasts_0'!AK$6:AK$553,'conditional forecasts_0'!$CW$6:$CW$553,$B51,'conditional forecasts_0'!$B$6:$B$553,"adm")</f>
        <v>13318.121132716682</v>
      </c>
      <c r="AK51">
        <f>SUMIFS('conditional forecasts_0'!AL$6:AL$553,'conditional forecasts_0'!$CW$6:$CW$553,$B51,'conditional forecasts_0'!$B$6:$B$553,"adm")</f>
        <v>12806.274362083008</v>
      </c>
      <c r="AL51">
        <f>SUMIFS('conditional forecasts_0'!AM$6:AM$553,'conditional forecasts_0'!$CW$6:$CW$553,$B51,'conditional forecasts_0'!$B$6:$B$553,"adm")</f>
        <v>9763.7497588762089</v>
      </c>
      <c r="AM51">
        <f>SUMIFS('conditional forecasts_0'!AN$6:AN$553,'conditional forecasts_0'!$CW$6:$CW$553,$B51,'conditional forecasts_0'!$B$6:$B$553,"adm")</f>
        <v>11464.190347663398</v>
      </c>
      <c r="AN51">
        <f>SUMIFS('conditional forecasts_0'!AO$6:AO$553,'conditional forecasts_0'!$CW$6:$CW$553,$B51,'conditional forecasts_0'!$B$6:$B$553,"adm")</f>
        <v>12650.536411013634</v>
      </c>
      <c r="AO51">
        <f>SUMIFS('conditional forecasts_0'!AP$6:AP$553,'conditional forecasts_0'!$CW$6:$CW$553,$B51,'conditional forecasts_0'!$B$6:$B$553,"adm")</f>
        <v>15230.607159587238</v>
      </c>
      <c r="AP51">
        <f>SUMIFS('conditional forecasts_0'!AQ$6:AQ$553,'conditional forecasts_0'!$CW$6:$CW$553,$B51,'conditional forecasts_0'!$B$6:$B$553,"adm")</f>
        <v>16417.083700994383</v>
      </c>
      <c r="AQ51">
        <f>SUMIFS('conditional forecasts_0'!AR$6:AR$553,'conditional forecasts_0'!$CW$6:$CW$553,$B51,'conditional forecasts_0'!$B$6:$B$553,"adm")</f>
        <v>15818.908698362105</v>
      </c>
      <c r="AR51">
        <f>SUMIFS('conditional forecasts_0'!AS$6:AS$553,'conditional forecasts_0'!$CW$6:$CW$553,$B51,'conditional forecasts_0'!$B$6:$B$553,"adm")</f>
        <v>16676.080481461704</v>
      </c>
      <c r="AS51">
        <f>SUMIFS('conditional forecasts_0'!AT$6:AT$553,'conditional forecasts_0'!$CW$6:$CW$553,$B51,'conditional forecasts_0'!$B$6:$B$553,"adm")</f>
        <v>15203.552490363239</v>
      </c>
      <c r="AT51">
        <f>SUMIFS('conditional forecasts_0'!AU$6:AU$553,'conditional forecasts_0'!$CW$6:$CW$553,$B51,'conditional forecasts_0'!$B$6:$B$553,"adm")</f>
        <v>14689.716332081287</v>
      </c>
      <c r="AU51">
        <f>SUMIFS('conditional forecasts_0'!AV$6:AV$553,'conditional forecasts_0'!$CW$6:$CW$553,$B51,'conditional forecasts_0'!$B$6:$B$553,"adm")</f>
        <v>14452.735737944475</v>
      </c>
      <c r="AV51">
        <f>SUMIFS('conditional forecasts_0'!AW$6:AW$553,'conditional forecasts_0'!$CW$6:$CW$553,$B51,'conditional forecasts_0'!$B$6:$B$553,"adm")</f>
        <v>12297.728181376156</v>
      </c>
      <c r="AW51">
        <f>SUMIFS('conditional forecasts_0'!AX$6:AX$553,'conditional forecasts_0'!$CW$6:$CW$553,$B51,'conditional forecasts_0'!$B$6:$B$553,"adm")</f>
        <v>11798.831596089654</v>
      </c>
      <c r="AX51">
        <f>SUMIFS('conditional forecasts_0'!AY$6:AY$553,'conditional forecasts_0'!$CW$6:$CW$553,$B51,'conditional forecasts_0'!$B$6:$B$553,"adm")</f>
        <v>8773.7481499777714</v>
      </c>
      <c r="AY51">
        <f>SUMIFS('conditional forecasts_0'!AZ$6:AZ$553,'conditional forecasts_0'!$CW$6:$CW$553,$B51,'conditional forecasts_0'!$B$6:$B$553,"adm")</f>
        <v>10493.2271421441</v>
      </c>
      <c r="AZ51">
        <f>SUMIFS('conditional forecasts_0'!BA$6:BA$553,'conditional forecasts_0'!$CW$6:$CW$553,$B51,'conditional forecasts_0'!$B$6:$B$553,"adm")</f>
        <v>11697.708683776338</v>
      </c>
      <c r="BA51">
        <f>SUMIFS('conditional forecasts_0'!BB$6:BB$553,'conditional forecasts_0'!$CW$6:$CW$553,$B51,'conditional forecasts_0'!$B$6:$B$553,"adm")</f>
        <v>14293.506973131345</v>
      </c>
      <c r="BB51">
        <f>SUMIFS('conditional forecasts_0'!BC$6:BC$553,'conditional forecasts_0'!$CW$6:$CW$553,$B51,'conditional forecasts_0'!$B$6:$B$553,"adm")</f>
        <v>15492.89712000779</v>
      </c>
      <c r="BC51">
        <f>SUMIFS('conditional forecasts_0'!BD$6:BD$553,'conditional forecasts_0'!$CW$6:$CW$553,$B51,'conditional forecasts_0'!$B$6:$B$553,"adm")</f>
        <v>14905.236801830504</v>
      </c>
      <c r="BD51">
        <f>SUMIFS('conditional forecasts_0'!BE$6:BE$553,'conditional forecasts_0'!$CW$6:$CW$553,$B51,'conditional forecasts_0'!$B$6:$B$553,"adm")</f>
        <v>15771.316173972398</v>
      </c>
      <c r="BE51">
        <f>SUMIFS('conditional forecasts_0'!BF$6:BF$553,'conditional forecasts_0'!$CW$6:$CW$553,$B51,'conditional forecasts_0'!$B$6:$B$553,"adm")</f>
        <v>14306.851796378231</v>
      </c>
      <c r="BF51">
        <f>SUMIFS('conditional forecasts_0'!BG$6:BG$553,'conditional forecasts_0'!$CW$6:$CW$553,$B51,'conditional forecasts_0'!$B$6:$B$553,"adm")</f>
        <v>13800.727165451421</v>
      </c>
      <c r="BG51">
        <f>SUMIFS('conditional forecasts_0'!BH$6:BH$553,'conditional forecasts_0'!$CW$6:$CW$553,$B51,'conditional forecasts_0'!$B$6:$B$553,"adm")</f>
        <v>13571.275430441485</v>
      </c>
      <c r="BH51">
        <f>SUMIFS('conditional forecasts_0'!BI$6:BI$553,'conditional forecasts_0'!$CW$6:$CW$553,$B51,'conditional forecasts_0'!$B$6:$B$553,"adm")</f>
        <v>11423.558021828765</v>
      </c>
      <c r="BI51">
        <f>SUMIFS('conditional forecasts_0'!BJ$6:BJ$553,'conditional forecasts_0'!$CW$6:$CW$553,$B51,'conditional forecasts_0'!$B$6:$B$553,"adm")</f>
        <v>10931.602000094677</v>
      </c>
      <c r="BJ51">
        <f>SUMIFS('conditional forecasts_0'!BK$6:BK$553,'conditional forecasts_0'!$CW$6:$CW$553,$B51,'conditional forecasts_0'!$B$6:$B$553,"adm")</f>
        <v>7913.1156149986764</v>
      </c>
      <c r="BK51">
        <f>SUMIFS('conditional forecasts_0'!BL$6:BL$553,'conditional forecasts_0'!$CW$6:$CW$553,$B51,'conditional forecasts_0'!$B$6:$B$553,"adm")</f>
        <v>9639.0915140920224</v>
      </c>
      <c r="BL51">
        <f>SUMIFS('conditional forecasts_0'!BM$6:BM$553,'conditional forecasts_0'!$CW$6:$CW$553,$B51,'conditional forecasts_0'!$B$6:$B$553,"adm")</f>
        <v>10850.488533790891</v>
      </c>
      <c r="BM51">
        <f>SUMIFS('conditional forecasts_0'!BN$6:BN$553,'conditional forecasts_0'!$CW$6:$CW$553,$B51,'conditional forecasts_0'!$B$6:$B$553,"adm")</f>
        <v>13454.356134254384</v>
      </c>
      <c r="BN51">
        <f>SUMIFS('conditional forecasts_0'!BO$6:BO$553,'conditional forecasts_0'!$CW$6:$CW$553,$B51,'conditional forecasts_0'!$B$6:$B$553,"adm")</f>
        <v>14663.762212849912</v>
      </c>
      <c r="BO51">
        <f>SUMIFS('conditional forecasts_0'!BP$6:BP$553,'conditional forecasts_0'!$CW$6:$CW$553,$B51,'conditional forecasts_0'!$B$6:$B$553,"adm")</f>
        <v>14088.666475387878</v>
      </c>
      <c r="BP51">
        <f>SUMIFS('conditional forecasts_0'!BQ$6:BQ$553,'conditional forecasts_0'!$CW$6:$CW$553,$B51,'conditional forecasts_0'!$B$6:$B$553,"adm")</f>
        <v>14969.967377724101</v>
      </c>
      <c r="BQ51">
        <f>SUMIFS('conditional forecasts_0'!BR$6:BR$553,'conditional forecasts_0'!$CW$6:$CW$553,$B51,'conditional forecasts_0'!$B$6:$B$553,"adm")</f>
        <v>13522.708831917231</v>
      </c>
      <c r="BR51">
        <f>SUMIFS('conditional forecasts_0'!BS$6:BS$553,'conditional forecasts_0'!$CW$6:$CW$553,$B51,'conditional forecasts_0'!$B$6:$B$553,"adm")</f>
        <v>13034.159517032323</v>
      </c>
      <c r="BS51">
        <f>SUMIFS('conditional forecasts_0'!BT$6:BT$553,'conditional forecasts_0'!$CW$6:$CW$553,$B51,'conditional forecasts_0'!$B$6:$B$553,"adm")</f>
        <v>12820.192687989904</v>
      </c>
      <c r="BT51">
        <f>SUMIFS('conditional forecasts_0'!BU$6:BU$553,'conditional forecasts_0'!$CW$6:$CW$553,$B51,'conditional forecasts_0'!$B$6:$B$553,"adm")</f>
        <v>10683.0277592489</v>
      </c>
      <c r="BU51">
        <f>SUMIFS('conditional forecasts_0'!BV$6:BV$553,'conditional forecasts_0'!$CW$6:$CW$553,$B51,'conditional forecasts_0'!$B$6:$B$553,"adm")</f>
        <v>10194.303603900255</v>
      </c>
      <c r="BV51">
        <f>SUMIFS('conditional forecasts_0'!BW$6:BW$553,'conditional forecasts_0'!$CW$6:$CW$553,$B51,'conditional forecasts_0'!$B$6:$B$553,"adm")</f>
        <v>7170.8311833552607</v>
      </c>
      <c r="BW51">
        <f>SUMIFS('conditional forecasts_0'!BX$6:BX$553,'conditional forecasts_0'!$CW$6:$CW$553,$B51,'conditional forecasts_0'!$B$6:$B$553,"adm")</f>
        <v>8885.0832613875973</v>
      </c>
      <c r="BX51">
        <f>SUMIFS('conditional forecasts_0'!BY$6:BY$553,'conditional forecasts_0'!$CW$6:$CW$553,$B51,'conditional forecasts_0'!$B$6:$B$553,"adm")</f>
        <v>10082.193215240884</v>
      </c>
      <c r="BY51">
        <f>SUMIFS('conditional forecasts_0'!BZ$6:BZ$553,'conditional forecasts_0'!$CW$6:$CW$553,$B51,'conditional forecasts_0'!$B$6:$B$553,"adm")</f>
        <v>12675.495625733165</v>
      </c>
      <c r="BZ51">
        <f>SUMIFS('conditional forecasts_0'!CA$6:CA$553,'conditional forecasts_0'!$CW$6:$CW$553,$B51,'conditional forecasts_0'!$B$6:$B$553,"adm")</f>
        <v>13884.897494400642</v>
      </c>
      <c r="CA51">
        <f>SUMIFS('conditional forecasts_0'!CB$6:CB$553,'conditional forecasts_0'!$CW$6:$CW$553,$B51,'conditional forecasts_0'!$B$6:$B$553,"adm")</f>
        <v>13325.553073229385</v>
      </c>
      <c r="CB51">
        <f>SUMIFS('conditional forecasts_0'!CC$6:CC$553,'conditional forecasts_0'!$CW$6:$CW$553,$B51,'conditional forecasts_0'!$B$6:$B$553,"adm")</f>
        <v>14239.759455980855</v>
      </c>
      <c r="CC51">
        <f>SUMIFS('conditional forecasts_0'!CD$6:CD$553,'conditional forecasts_0'!$CW$6:$CW$553,$B51,'conditional forecasts_0'!$B$6:$B$553,"adm")</f>
        <v>12838.992780485516</v>
      </c>
      <c r="CD51">
        <f>SUMIFS('conditional forecasts_0'!CE$6:CE$553,'conditional forecasts_0'!$CW$6:$CW$553,$B51,'conditional forecasts_0'!$B$6:$B$553,"adm")</f>
        <v>12402.42386346081</v>
      </c>
      <c r="CE51">
        <f>SUMIFS('conditional forecasts_0'!CF$6:CF$553,'conditional forecasts_0'!$CW$6:$CW$553,$B51,'conditional forecasts_0'!$B$6:$B$553,"adm")</f>
        <v>12235.230113378519</v>
      </c>
      <c r="CF51">
        <f>SUMIFS('conditional forecasts_0'!CG$6:CG$553,'conditional forecasts_0'!$CW$6:$CW$553,$B51,'conditional forecasts_0'!$B$6:$B$553,"adm")</f>
        <v>10128.906419927569</v>
      </c>
      <c r="CG51">
        <f>SUMIFS('conditional forecasts_0'!CH$6:CH$553,'conditional forecasts_0'!$CW$6:$CW$553,$B51,'conditional forecasts_0'!$B$6:$B$553,"adm")</f>
        <v>9646.1654031004182</v>
      </c>
      <c r="CH51">
        <f>SUMIFS('conditional forecasts_0'!CI$6:CI$553,'conditional forecasts_0'!$CW$6:$CW$553,$B51,'conditional forecasts_0'!$B$6:$B$553,"adm")</f>
        <v>6599.0205409591335</v>
      </c>
      <c r="CI51">
        <f>SUMIFS('conditional forecasts_0'!CJ$6:CJ$553,'conditional forecasts_0'!$CW$6:$CW$553,$B51,'conditional forecasts_0'!$B$6:$B$553,"adm")</f>
        <v>8259.9285070323494</v>
      </c>
      <c r="CJ51">
        <f>SUMIFS('conditional forecasts_0'!CK$6:CK$553,'conditional forecasts_0'!$CW$6:$CW$553,$B51,'conditional forecasts_0'!$B$6:$B$553,"adm")</f>
        <v>9374.4398318544554</v>
      </c>
      <c r="CK51">
        <f>SUMIFS('conditional forecasts_0'!CL$6:CL$553,'conditional forecasts_0'!$CW$6:$CW$553,$B51,'conditional forecasts_0'!$B$6:$B$553,"adm")</f>
        <v>11874.797554070792</v>
      </c>
      <c r="CL51">
        <f>SUMIFS('conditional forecasts_0'!CM$6:CM$553,'conditional forecasts_0'!$CW$6:$CW$553,$B51,'conditional forecasts_0'!$B$6:$B$553,"adm")</f>
        <v>13010.029109896584</v>
      </c>
      <c r="CM51">
        <f>SUMIFS('conditional forecasts_0'!CN$6:CN$553,'conditional forecasts_0'!$CW$6:$CW$553,$B51,'conditional forecasts_0'!$B$6:$B$553,"adm")</f>
        <v>12399.96784715286</v>
      </c>
      <c r="CN51">
        <f>SUMIFS('conditional forecasts_0'!CO$6:CO$553,'conditional forecasts_0'!$CW$6:$CW$553,$B51,'conditional forecasts_0'!$B$6:$B$553,"adm")</f>
        <v>13363.3141768406</v>
      </c>
      <c r="CO51">
        <f>SUMIFS('conditional forecasts_0'!CP$6:CP$553,'conditional forecasts_0'!$CW$6:$CW$553,$B51,'conditional forecasts_0'!$B$6:$B$553,"adm")</f>
        <v>12097.348009396568</v>
      </c>
      <c r="CP51">
        <f>SUMIFS('conditional forecasts_0'!CQ$6:CQ$553,'conditional forecasts_0'!$CW$6:$CW$553,$B51,'conditional forecasts_0'!$B$6:$B$553,"adm")</f>
        <v>11835.857522947726</v>
      </c>
      <c r="CQ51">
        <f>SUMIFS('conditional forecasts_0'!CR$6:CR$553,'conditional forecasts_0'!$CW$6:$CW$553,$B51,'conditional forecasts_0'!$B$6:$B$553,"adm")</f>
        <v>12183.683713159462</v>
      </c>
      <c r="CR51">
        <f>SUMIFS('conditional forecasts_0'!CS$6:CS$553,'conditional forecasts_0'!$CW$6:$CW$553,$B51,'conditional forecasts_0'!$B$6:$B$553,"adm")</f>
        <v>9691.582181417125</v>
      </c>
      <c r="CS51">
        <f>SUMIFS('conditional forecasts_0'!CT$6:CT$553,'conditional forecasts_0'!$CW$6:$CW$553,$B51,'conditional forecasts_0'!$B$6:$B$553,"adm")</f>
        <v>9318.2532220907669</v>
      </c>
      <c r="CT51">
        <f>SUMIFS('conditional forecasts_0'!CU$6:CU$553,'conditional forecasts_0'!$CW$6:$CW$553,$B51,'conditional forecasts_0'!$B$6:$B$553,"adm")</f>
        <v>7968.0738151459191</v>
      </c>
    </row>
    <row r="52" spans="2:98" x14ac:dyDescent="0.3">
      <c r="B52">
        <v>2601</v>
      </c>
      <c r="C52">
        <f>SUMIFS('conditional forecasts_0'!D$6:D$553,'conditional forecasts_0'!$CW$6:$CW$553,$B52,'conditional forecasts_0'!$B$6:$B$553,"adm")</f>
        <v>689.63848492403872</v>
      </c>
      <c r="D52">
        <f>SUMIFS('conditional forecasts_0'!E$6:E$553,'conditional forecasts_0'!$CW$6:$CW$553,$B52,'conditional forecasts_0'!$B$6:$B$553,"adm")</f>
        <v>680.65345347863592</v>
      </c>
      <c r="E52">
        <f>SUMIFS('conditional forecasts_0'!F$6:F$553,'conditional forecasts_0'!$CW$6:$CW$553,$B52,'conditional forecasts_0'!$B$6:$B$553,"adm")</f>
        <v>858.26029766880129</v>
      </c>
      <c r="F52">
        <f>SUMIFS('conditional forecasts_0'!G$6:G$553,'conditional forecasts_0'!$CW$6:$CW$553,$B52,'conditional forecasts_0'!$B$6:$B$553,"adm")</f>
        <v>817.82129893397769</v>
      </c>
      <c r="G52">
        <f>SUMIFS('conditional forecasts_0'!H$6:H$553,'conditional forecasts_0'!$CW$6:$CW$553,$B52,'conditional forecasts_0'!$B$6:$B$553,"adm")</f>
        <v>851.75485123984311</v>
      </c>
      <c r="H52">
        <f>SUMIFS('conditional forecasts_0'!I$6:I$553,'conditional forecasts_0'!$CW$6:$CW$553,$B52,'conditional forecasts_0'!$B$6:$B$553,"adm")</f>
        <v>863.43161118139244</v>
      </c>
      <c r="I52">
        <f>SUMIFS('conditional forecasts_0'!J$6:J$553,'conditional forecasts_0'!$CW$6:$CW$553,$B52,'conditional forecasts_0'!$B$6:$B$553,"adm")</f>
        <v>806.98722642671089</v>
      </c>
      <c r="J52">
        <f>SUMIFS('conditional forecasts_0'!K$6:K$553,'conditional forecasts_0'!$CW$6:$CW$553,$B52,'conditional forecasts_0'!$B$6:$B$553,"adm")</f>
        <v>832.53185176012812</v>
      </c>
      <c r="K52">
        <f>SUMIFS('conditional forecasts_0'!L$6:L$553,'conditional forecasts_0'!$CW$6:$CW$553,$B52,'conditional forecasts_0'!$B$6:$B$553,"adm")</f>
        <v>780.1650270501458</v>
      </c>
      <c r="L52">
        <f>SUMIFS('conditional forecasts_0'!M$6:M$553,'conditional forecasts_0'!$CW$6:$CW$553,$B52,'conditional forecasts_0'!$B$6:$B$553,"adm")</f>
        <v>738.26401231623845</v>
      </c>
      <c r="M52">
        <f>SUMIFS('conditional forecasts_0'!N$6:N$553,'conditional forecasts_0'!$CW$6:$CW$553,$B52,'conditional forecasts_0'!$B$6:$B$553,"adm")</f>
        <v>720.18632939259612</v>
      </c>
      <c r="N52">
        <f>SUMIFS('conditional forecasts_0'!O$6:O$553,'conditional forecasts_0'!$CW$6:$CW$553,$B52,'conditional forecasts_0'!$B$6:$B$553,"adm")</f>
        <v>550.57385366554684</v>
      </c>
      <c r="O52">
        <f>SUMIFS('conditional forecasts_0'!P$6:P$553,'conditional forecasts_0'!$CW$6:$CW$553,$B52,'conditional forecasts_0'!$B$6:$B$553,"adm")</f>
        <v>694.32446463028134</v>
      </c>
      <c r="P52">
        <f>SUMIFS('conditional forecasts_0'!Q$6:Q$553,'conditional forecasts_0'!$CW$6:$CW$553,$B52,'conditional forecasts_0'!$B$6:$B$553,"adm")</f>
        <v>677.20423505038036</v>
      </c>
      <c r="Q52">
        <f>SUMIFS('conditional forecasts_0'!R$6:R$553,'conditional forecasts_0'!$CW$6:$CW$553,$B52,'conditional forecasts_0'!$B$6:$B$553,"adm")</f>
        <v>856.36698752510438</v>
      </c>
      <c r="R52">
        <f>SUMIFS('conditional forecasts_0'!S$6:S$553,'conditional forecasts_0'!$CW$6:$CW$553,$B52,'conditional forecasts_0'!$B$6:$B$553,"adm")</f>
        <v>797.12655893664351</v>
      </c>
      <c r="S52">
        <f>SUMIFS('conditional forecasts_0'!T$6:T$553,'conditional forecasts_0'!$CW$6:$CW$553,$B52,'conditional forecasts_0'!$B$6:$B$553,"adm")</f>
        <v>818.30681079494639</v>
      </c>
      <c r="T52">
        <f>SUMIFS('conditional forecasts_0'!U$6:U$553,'conditional forecasts_0'!$CW$6:$CW$553,$B52,'conditional forecasts_0'!$B$6:$B$553,"adm")</f>
        <v>818.61741915808068</v>
      </c>
      <c r="U52">
        <f>SUMIFS('conditional forecasts_0'!V$6:V$553,'conditional forecasts_0'!$CW$6:$CW$553,$B52,'conditional forecasts_0'!$B$6:$B$553,"adm")</f>
        <v>754.6500425518725</v>
      </c>
      <c r="V52">
        <f>SUMIFS('conditional forecasts_0'!W$6:W$553,'conditional forecasts_0'!$CW$6:$CW$553,$B52,'conditional forecasts_0'!$B$6:$B$553,"adm")</f>
        <v>776.17081898585877</v>
      </c>
      <c r="W52">
        <f>SUMIFS('conditional forecasts_0'!X$6:X$553,'conditional forecasts_0'!$CW$6:$CW$553,$B52,'conditional forecasts_0'!$B$6:$B$553,"adm")</f>
        <v>725.15901881763421</v>
      </c>
      <c r="X52">
        <f>SUMIFS('conditional forecasts_0'!Y$6:Y$553,'conditional forecasts_0'!$CW$6:$CW$553,$B52,'conditional forecasts_0'!$B$6:$B$553,"adm")</f>
        <v>689.57522937286819</v>
      </c>
      <c r="Y52">
        <f>SUMIFS('conditional forecasts_0'!Z$6:Z$553,'conditional forecasts_0'!$CW$6:$CW$553,$B52,'conditional forecasts_0'!$B$6:$B$553,"adm")</f>
        <v>679.92844430747823</v>
      </c>
      <c r="Z52">
        <f>SUMIFS('conditional forecasts_0'!AA$6:AA$553,'conditional forecasts_0'!$CW$6:$CW$553,$B52,'conditional forecasts_0'!$B$6:$B$553,"adm")</f>
        <v>518.28485117342791</v>
      </c>
      <c r="AA52">
        <f>SUMIFS('conditional forecasts_0'!AB$6:AB$553,'conditional forecasts_0'!$CW$6:$CW$553,$B52,'conditional forecasts_0'!$B$6:$B$553,"adm")</f>
        <v>667.55941755306287</v>
      </c>
      <c r="AB52">
        <f>SUMIFS('conditional forecasts_0'!AC$6:AC$553,'conditional forecasts_0'!$CW$6:$CW$553,$B52,'conditional forecasts_0'!$B$6:$B$553,"adm")</f>
        <v>652.5976656164496</v>
      </c>
      <c r="AC52">
        <f>SUMIFS('conditional forecasts_0'!AD$6:AD$553,'conditional forecasts_0'!$CW$6:$CW$553,$B52,'conditional forecasts_0'!$B$6:$B$553,"adm")</f>
        <v>830.88424730130862</v>
      </c>
      <c r="AD52">
        <f>SUMIFS('conditional forecasts_0'!AE$6:AE$553,'conditional forecasts_0'!$CW$6:$CW$553,$B52,'conditional forecasts_0'!$B$6:$B$553,"adm")</f>
        <v>768.97044467347007</v>
      </c>
      <c r="AE52">
        <f>SUMIFS('conditional forecasts_0'!AF$6:AF$553,'conditional forecasts_0'!$CW$6:$CW$553,$B52,'conditional forecasts_0'!$B$6:$B$553,"adm")</f>
        <v>787.07743764725194</v>
      </c>
      <c r="AF52">
        <f>SUMIFS('conditional forecasts_0'!AG$6:AG$553,'conditional forecasts_0'!$CW$6:$CW$553,$B52,'conditional forecasts_0'!$B$6:$B$553,"adm")</f>
        <v>784.95699581499775</v>
      </c>
      <c r="AG52">
        <f>SUMIFS('conditional forecasts_0'!AH$6:AH$553,'conditional forecasts_0'!$CW$6:$CW$553,$B52,'conditional forecasts_0'!$B$6:$B$553,"adm")</f>
        <v>719.67655078436405</v>
      </c>
      <c r="AH52">
        <f>SUMIFS('conditional forecasts_0'!AI$6:AI$553,'conditional forecasts_0'!$CW$6:$CW$553,$B52,'conditional forecasts_0'!$B$6:$B$553,"adm")</f>
        <v>740.99457500980498</v>
      </c>
      <c r="AI52">
        <f>SUMIFS('conditional forecasts_0'!AJ$6:AJ$553,'conditional forecasts_0'!$CW$6:$CW$553,$B52,'conditional forecasts_0'!$B$6:$B$553,"adm")</f>
        <v>690.61770223664837</v>
      </c>
      <c r="AJ52">
        <f>SUMIFS('conditional forecasts_0'!AK$6:AK$553,'conditional forecasts_0'!$CW$6:$CW$553,$B52,'conditional forecasts_0'!$B$6:$B$553,"adm")</f>
        <v>656.17426802809803</v>
      </c>
      <c r="AK52">
        <f>SUMIFS('conditional forecasts_0'!AL$6:AL$553,'conditional forecasts_0'!$CW$6:$CW$553,$B52,'conditional forecasts_0'!$B$6:$B$553,"adm")</f>
        <v>647.89077992293198</v>
      </c>
      <c r="AL52">
        <f>SUMIFS('conditional forecasts_0'!AM$6:AM$553,'conditional forecasts_0'!$CW$6:$CW$553,$B52,'conditional forecasts_0'!$B$6:$B$553,"adm")</f>
        <v>487.62670604733592</v>
      </c>
      <c r="AM52">
        <f>SUMIFS('conditional forecasts_0'!AN$6:AN$553,'conditional forecasts_0'!$CW$6:$CW$553,$B52,'conditional forecasts_0'!$B$6:$B$553,"adm")</f>
        <v>638.14484481735906</v>
      </c>
      <c r="AN52">
        <f>SUMIFS('conditional forecasts_0'!AO$6:AO$553,'conditional forecasts_0'!$CW$6:$CW$553,$B52,'conditional forecasts_0'!$B$6:$B$553,"adm")</f>
        <v>624.17124692511993</v>
      </c>
      <c r="AO52">
        <f>SUMIFS('conditional forecasts_0'!AP$6:AP$553,'conditional forecasts_0'!$CW$6:$CW$553,$B52,'conditional forecasts_0'!$B$6:$B$553,"adm")</f>
        <v>803.10790223200956</v>
      </c>
      <c r="AP52">
        <f>SUMIFS('conditional forecasts_0'!AQ$6:AQ$553,'conditional forecasts_0'!$CW$6:$CW$553,$B52,'conditional forecasts_0'!$B$6:$B$553,"adm")</f>
        <v>741.48340972570043</v>
      </c>
      <c r="AQ52">
        <f>SUMIFS('conditional forecasts_0'!AR$6:AR$553,'conditional forecasts_0'!$CW$6:$CW$553,$B52,'conditional forecasts_0'!$B$6:$B$553,"adm")</f>
        <v>759.57345145234069</v>
      </c>
      <c r="AR52">
        <f>SUMIFS('conditional forecasts_0'!AS$6:AS$553,'conditional forecasts_0'!$CW$6:$CW$553,$B52,'conditional forecasts_0'!$B$6:$B$553,"adm")</f>
        <v>757.25369887964462</v>
      </c>
      <c r="AS52">
        <f>SUMIFS('conditional forecasts_0'!AT$6:AT$553,'conditional forecasts_0'!$CW$6:$CW$553,$B52,'conditional forecasts_0'!$B$6:$B$553,"adm")</f>
        <v>691.74960588583417</v>
      </c>
      <c r="AT52">
        <f>SUMIFS('conditional forecasts_0'!AU$6:AU$553,'conditional forecasts_0'!$CW$6:$CW$553,$B52,'conditional forecasts_0'!$B$6:$B$553,"adm")</f>
        <v>712.96306459053983</v>
      </c>
      <c r="AU52">
        <f>SUMIFS('conditional forecasts_0'!AV$6:AV$553,'conditional forecasts_0'!$CW$6:$CW$553,$B52,'conditional forecasts_0'!$B$6:$B$553,"adm")</f>
        <v>662.68841648301873</v>
      </c>
      <c r="AV52">
        <f>SUMIFS('conditional forecasts_0'!AW$6:AW$553,'conditional forecasts_0'!$CW$6:$CW$553,$B52,'conditional forecasts_0'!$B$6:$B$553,"adm")</f>
        <v>628.56833845970596</v>
      </c>
      <c r="AW52">
        <f>SUMIFS('conditional forecasts_0'!AX$6:AX$553,'conditional forecasts_0'!$CW$6:$CW$553,$B52,'conditional forecasts_0'!$B$6:$B$553,"adm")</f>
        <v>620.77977636405683</v>
      </c>
      <c r="AX52">
        <f>SUMIFS('conditional forecasts_0'!AY$6:AY$553,'conditional forecasts_0'!$CW$6:$CW$553,$B52,'conditional forecasts_0'!$B$6:$B$553,"adm")</f>
        <v>461.09735213927388</v>
      </c>
      <c r="AY52">
        <f>SUMIFS('conditional forecasts_0'!AZ$6:AZ$553,'conditional forecasts_0'!$CW$6:$CW$553,$B52,'conditional forecasts_0'!$B$6:$B$553,"adm")</f>
        <v>612.19745203868945</v>
      </c>
      <c r="AZ52">
        <f>SUMIFS('conditional forecasts_0'!BA$6:BA$553,'conditional forecasts_0'!$CW$6:$CW$553,$B52,'conditional forecasts_0'!$B$6:$B$553,"adm")</f>
        <v>598.74391780443773</v>
      </c>
      <c r="BA52">
        <f>SUMIFS('conditional forecasts_0'!BB$6:BB$553,'conditional forecasts_0'!$CW$6:$CW$553,$B52,'conditional forecasts_0'!$B$6:$B$553,"adm")</f>
        <v>778.11161210174191</v>
      </c>
      <c r="BB52">
        <f>SUMIFS('conditional forecasts_0'!BC$6:BC$553,'conditional forecasts_0'!$CW$6:$CW$553,$B52,'conditional forecasts_0'!$B$6:$B$553,"adm")</f>
        <v>716.83345147069917</v>
      </c>
      <c r="BC52">
        <f>SUMIFS('conditional forecasts_0'!BD$6:BD$553,'conditional forecasts_0'!$CW$6:$CW$553,$B52,'conditional forecasts_0'!$B$6:$B$553,"adm")</f>
        <v>735.20827364546699</v>
      </c>
      <c r="BD52">
        <f>SUMIFS('conditional forecasts_0'!BE$6:BE$553,'conditional forecasts_0'!$CW$6:$CW$553,$B52,'conditional forecasts_0'!$B$6:$B$553,"adm")</f>
        <v>733.13928985475945</v>
      </c>
      <c r="BE52">
        <f>SUMIFS('conditional forecasts_0'!BF$6:BF$553,'conditional forecasts_0'!$CW$6:$CW$553,$B52,'conditional forecasts_0'!$B$6:$B$553,"adm")</f>
        <v>667.87314204769052</v>
      </c>
      <c r="BF52">
        <f>SUMIFS('conditional forecasts_0'!BG$6:BG$553,'conditional forecasts_0'!$CW$6:$CW$553,$B52,'conditional forecasts_0'!$B$6:$B$553,"adm")</f>
        <v>689.32202340859385</v>
      </c>
      <c r="BG52">
        <f>SUMIFS('conditional forecasts_0'!BH$6:BH$553,'conditional forecasts_0'!$CW$6:$CW$553,$B52,'conditional forecasts_0'!$B$6:$B$553,"adm")</f>
        <v>639.2809147188658</v>
      </c>
      <c r="BH52">
        <f>SUMIFS('conditional forecasts_0'!BI$6:BI$553,'conditional forecasts_0'!$CW$6:$CW$553,$B52,'conditional forecasts_0'!$B$6:$B$553,"adm")</f>
        <v>605.38827545380946</v>
      </c>
      <c r="BI52">
        <f>SUMIFS('conditional forecasts_0'!BJ$6:BJ$553,'conditional forecasts_0'!$CW$6:$CW$553,$B52,'conditional forecasts_0'!$B$6:$B$553,"adm")</f>
        <v>597.81779532652592</v>
      </c>
      <c r="BJ52">
        <f>SUMIFS('conditional forecasts_0'!BK$6:BK$553,'conditional forecasts_0'!$CW$6:$CW$553,$B52,'conditional forecasts_0'!$B$6:$B$553,"adm")</f>
        <v>438.34660276987995</v>
      </c>
      <c r="BK52">
        <f>SUMIFS('conditional forecasts_0'!BL$6:BL$553,'conditional forecasts_0'!$CW$6:$CW$553,$B52,'conditional forecasts_0'!$B$6:$B$553,"adm")</f>
        <v>589.66192846776323</v>
      </c>
      <c r="BL52">
        <f>SUMIFS('conditional forecasts_0'!BM$6:BM$553,'conditional forecasts_0'!$CW$6:$CW$553,$B52,'conditional forecasts_0'!$B$6:$B$553,"adm")</f>
        <v>576.44655490189052</v>
      </c>
      <c r="BM52">
        <f>SUMIFS('conditional forecasts_0'!BN$6:BN$553,'conditional forecasts_0'!$CW$6:$CW$553,$B52,'conditional forecasts_0'!$B$6:$B$553,"adm")</f>
        <v>756.09904642257868</v>
      </c>
      <c r="BN52">
        <f>SUMIFS('conditional forecasts_0'!BO$6:BO$553,'conditional forecasts_0'!$CW$6:$CW$553,$B52,'conditional forecasts_0'!$B$6:$B$553,"adm")</f>
        <v>695.17435073652689</v>
      </c>
      <c r="BO52">
        <f>SUMIFS('conditional forecasts_0'!BP$6:BP$553,'conditional forecasts_0'!$CW$6:$CW$553,$B52,'conditional forecasts_0'!$B$6:$B$553,"adm")</f>
        <v>713.98273458359881</v>
      </c>
      <c r="BP52">
        <f>SUMIFS('conditional forecasts_0'!BQ$6:BQ$553,'conditional forecasts_0'!$CW$6:$CW$553,$B52,'conditional forecasts_0'!$B$6:$B$553,"adm")</f>
        <v>712.41850745540614</v>
      </c>
      <c r="BQ52">
        <f>SUMIFS('conditional forecasts_0'!BR$6:BR$553,'conditional forecasts_0'!$CW$6:$CW$553,$B52,'conditional forecasts_0'!$B$6:$B$553,"adm")</f>
        <v>647.69170825112667</v>
      </c>
      <c r="BR52">
        <f>SUMIFS('conditional forecasts_0'!BS$6:BS$553,'conditional forecasts_0'!$CW$6:$CW$553,$B52,'conditional forecasts_0'!$B$6:$B$553,"adm")</f>
        <v>669.64946415381121</v>
      </c>
      <c r="BS52">
        <f>SUMIFS('conditional forecasts_0'!BT$6:BT$553,'conditional forecasts_0'!$CW$6:$CW$553,$B52,'conditional forecasts_0'!$B$6:$B$553,"adm")</f>
        <v>620.00304199934612</v>
      </c>
      <c r="BT52">
        <f>SUMIFS('conditional forecasts_0'!BU$6:BU$553,'conditional forecasts_0'!$CW$6:$CW$553,$B52,'conditional forecasts_0'!$B$6:$B$553,"adm")</f>
        <v>586.31046707552866</v>
      </c>
      <c r="BU52">
        <f>SUMIFS('conditional forecasts_0'!BV$6:BV$553,'conditional forecasts_0'!$CW$6:$CW$553,$B52,'conditional forecasts_0'!$B$6:$B$553,"adm")</f>
        <v>578.69897334434791</v>
      </c>
      <c r="BV52">
        <f>SUMIFS('conditional forecasts_0'!BW$6:BW$553,'conditional forecasts_0'!$CW$6:$CW$553,$B52,'conditional forecasts_0'!$B$6:$B$553,"adm")</f>
        <v>418.96307328349519</v>
      </c>
      <c r="BW52">
        <f>SUMIFS('conditional forecasts_0'!BX$6:BX$553,'conditional forecasts_0'!$CW$6:$CW$553,$B52,'conditional forecasts_0'!$B$6:$B$553,"adm")</f>
        <v>569.88699535980993</v>
      </c>
      <c r="BX52">
        <f>SUMIFS('conditional forecasts_0'!BY$6:BY$553,'conditional forecasts_0'!$CW$6:$CW$553,$B52,'conditional forecasts_0'!$B$6:$B$553,"adm")</f>
        <v>556.32082828699185</v>
      </c>
      <c r="BY52">
        <f>SUMIFS('conditional forecasts_0'!BZ$6:BZ$553,'conditional forecasts_0'!$CW$6:$CW$553,$B52,'conditional forecasts_0'!$B$6:$B$553,"adm")</f>
        <v>735.86253882209053</v>
      </c>
      <c r="BZ52">
        <f>SUMIFS('conditional forecasts_0'!CA$6:CA$553,'conditional forecasts_0'!$CW$6:$CW$553,$B52,'conditional forecasts_0'!$B$6:$B$553,"adm")</f>
        <v>675.2386074653723</v>
      </c>
      <c r="CA52">
        <f>SUMIFS('conditional forecasts_0'!CB$6:CB$553,'conditional forecasts_0'!$CW$6:$CW$553,$B52,'conditional forecasts_0'!$B$6:$B$553,"adm")</f>
        <v>694.84047829473923</v>
      </c>
      <c r="CB52">
        <f>SUMIFS('conditional forecasts_0'!CC$6:CC$553,'conditional forecasts_0'!$CW$6:$CW$553,$B52,'conditional forecasts_0'!$B$6:$B$553,"adm")</f>
        <v>694.51105480538638</v>
      </c>
      <c r="CC52">
        <f>SUMIFS('conditional forecasts_0'!CD$6:CD$553,'conditional forecasts_0'!$CW$6:$CW$553,$B52,'conditional forecasts_0'!$B$6:$B$553,"adm")</f>
        <v>631.27429213064818</v>
      </c>
      <c r="CD52">
        <f>SUMIFS('conditional forecasts_0'!CE$6:CE$553,'conditional forecasts_0'!$CW$6:$CW$553,$B52,'conditional forecasts_0'!$B$6:$B$553,"adm")</f>
        <v>654.69878104997167</v>
      </c>
      <c r="CE52">
        <f>SUMIFS('conditional forecasts_0'!CF$6:CF$553,'conditional forecasts_0'!$CW$6:$CW$553,$B52,'conditional forecasts_0'!$B$6:$B$553,"adm")</f>
        <v>606.19406968728777</v>
      </c>
      <c r="CF52">
        <f>SUMIFS('conditional forecasts_0'!CG$6:CG$553,'conditional forecasts_0'!$CW$6:$CW$553,$B52,'conditional forecasts_0'!$B$6:$B$553,"adm")</f>
        <v>573.0490744049747</v>
      </c>
      <c r="CG52">
        <f>SUMIFS('conditional forecasts_0'!CH$6:CH$553,'conditional forecasts_0'!$CW$6:$CW$553,$B52,'conditional forecasts_0'!$B$6:$B$553,"adm")</f>
        <v>565.18464489309065</v>
      </c>
      <c r="CH52">
        <f>SUMIFS('conditional forecasts_0'!CI$6:CI$553,'conditional forecasts_0'!$CW$6:$CW$553,$B52,'conditional forecasts_0'!$B$6:$B$553,"adm")</f>
        <v>404.30620010646862</v>
      </c>
      <c r="CI52">
        <f>SUMIFS('conditional forecasts_0'!CJ$6:CJ$553,'conditional forecasts_0'!$CW$6:$CW$553,$B52,'conditional forecasts_0'!$B$6:$B$553,"adm")</f>
        <v>553.21244269833744</v>
      </c>
      <c r="CJ52">
        <f>SUMIFS('conditional forecasts_0'!CK$6:CK$553,'conditional forecasts_0'!$CW$6:$CW$553,$B52,'conditional forecasts_0'!$B$6:$B$553,"adm")</f>
        <v>536.86655820785415</v>
      </c>
      <c r="CK52">
        <f>SUMIFS('conditional forecasts_0'!CL$6:CL$553,'conditional forecasts_0'!$CW$6:$CW$553,$B52,'conditional forecasts_0'!$B$6:$B$553,"adm")</f>
        <v>713.76890175661811</v>
      </c>
      <c r="CL52">
        <f>SUMIFS('conditional forecasts_0'!CM$6:CM$553,'conditional forecasts_0'!$CW$6:$CW$553,$B52,'conditional forecasts_0'!$B$6:$B$553,"adm")</f>
        <v>651.46789049805318</v>
      </c>
      <c r="CM52">
        <f>SUMIFS('conditional forecasts_0'!CN$6:CN$553,'conditional forecasts_0'!$CW$6:$CW$553,$B52,'conditional forecasts_0'!$B$6:$B$553,"adm")</f>
        <v>670.5957699209049</v>
      </c>
      <c r="CN52">
        <f>SUMIFS('conditional forecasts_0'!CO$6:CO$553,'conditional forecasts_0'!$CW$6:$CW$553,$B52,'conditional forecasts_0'!$B$6:$B$553,"adm")</f>
        <v>673.55282264589084</v>
      </c>
      <c r="CO52">
        <f>SUMIFS('conditional forecasts_0'!CP$6:CP$553,'conditional forecasts_0'!$CW$6:$CW$553,$B52,'conditional forecasts_0'!$B$6:$B$553,"adm")</f>
        <v>616.54573113866763</v>
      </c>
      <c r="CP52">
        <f>SUMIFS('conditional forecasts_0'!CQ$6:CQ$553,'conditional forecasts_0'!$CW$6:$CW$553,$B52,'conditional forecasts_0'!$B$6:$B$553,"adm")</f>
        <v>649.05144319453029</v>
      </c>
      <c r="CQ52">
        <f>SUMIFS('conditional forecasts_0'!CR$6:CR$553,'conditional forecasts_0'!$CW$6:$CW$553,$B52,'conditional forecasts_0'!$B$6:$B$553,"adm")</f>
        <v>614.72139961064579</v>
      </c>
      <c r="CR52">
        <f>SUMIFS('conditional forecasts_0'!CS$6:CS$553,'conditional forecasts_0'!$CW$6:$CW$553,$B52,'conditional forecasts_0'!$B$6:$B$553,"adm")</f>
        <v>559.75744344522036</v>
      </c>
      <c r="CS52">
        <f>SUMIFS('conditional forecasts_0'!CT$6:CT$553,'conditional forecasts_0'!$CW$6:$CW$553,$B52,'conditional forecasts_0'!$B$6:$B$553,"adm")</f>
        <v>563.67455888417476</v>
      </c>
      <c r="CT52">
        <f>SUMIFS('conditional forecasts_0'!CU$6:CU$553,'conditional forecasts_0'!$CW$6:$CW$553,$B52,'conditional forecasts_0'!$B$6:$B$553,"adm")</f>
        <v>442.07347247040394</v>
      </c>
    </row>
    <row r="53" spans="2:98" x14ac:dyDescent="0.3">
      <c r="B53">
        <v>2602</v>
      </c>
      <c r="C53">
        <f>SUMIFS('conditional forecasts_0'!D$6:D$553,'conditional forecasts_0'!$CW$6:$CW$553,$B53,'conditional forecasts_0'!$B$6:$B$553,"adm")</f>
        <v>1149.7121443856176</v>
      </c>
      <c r="D53">
        <f>SUMIFS('conditional forecasts_0'!E$6:E$553,'conditional forecasts_0'!$CW$6:$CW$553,$B53,'conditional forecasts_0'!$B$6:$B$553,"adm")</f>
        <v>1159.3563225251614</v>
      </c>
      <c r="E53">
        <f>SUMIFS('conditional forecasts_0'!F$6:F$553,'conditional forecasts_0'!$CW$6:$CW$553,$B53,'conditional forecasts_0'!$B$6:$B$553,"adm")</f>
        <v>1903.0985827526629</v>
      </c>
      <c r="F53">
        <f>SUMIFS('conditional forecasts_0'!G$6:G$553,'conditional forecasts_0'!$CW$6:$CW$553,$B53,'conditional forecasts_0'!$B$6:$B$553,"adm")</f>
        <v>3149.3561338908139</v>
      </c>
      <c r="G53">
        <f>SUMIFS('conditional forecasts_0'!H$6:H$553,'conditional forecasts_0'!$CW$6:$CW$553,$B53,'conditional forecasts_0'!$B$6:$B$553,"adm")</f>
        <v>3762.9318210584656</v>
      </c>
      <c r="H53">
        <f>SUMIFS('conditional forecasts_0'!I$6:I$553,'conditional forecasts_0'!$CW$6:$CW$553,$B53,'conditional forecasts_0'!$B$6:$B$553,"adm")</f>
        <v>4138.5040246917451</v>
      </c>
      <c r="I53">
        <f>SUMIFS('conditional forecasts_0'!J$6:J$553,'conditional forecasts_0'!$CW$6:$CW$553,$B53,'conditional forecasts_0'!$B$6:$B$553,"adm")</f>
        <v>3790.4420040165719</v>
      </c>
      <c r="J53">
        <f>SUMIFS('conditional forecasts_0'!K$6:K$553,'conditional forecasts_0'!$CW$6:$CW$553,$B53,'conditional forecasts_0'!$B$6:$B$553,"adm")</f>
        <v>3348.6493295698706</v>
      </c>
      <c r="K53">
        <f>SUMIFS('conditional forecasts_0'!L$6:L$553,'conditional forecasts_0'!$CW$6:$CW$553,$B53,'conditional forecasts_0'!$B$6:$B$553,"adm")</f>
        <v>3266.2753097296959</v>
      </c>
      <c r="L53">
        <f>SUMIFS('conditional forecasts_0'!M$6:M$553,'conditional forecasts_0'!$CW$6:$CW$553,$B53,'conditional forecasts_0'!$B$6:$B$553,"adm")</f>
        <v>2686.167091708161</v>
      </c>
      <c r="M53">
        <f>SUMIFS('conditional forecasts_0'!N$6:N$553,'conditional forecasts_0'!$CW$6:$CW$553,$B53,'conditional forecasts_0'!$B$6:$B$553,"adm")</f>
        <v>2320.6146236284662</v>
      </c>
      <c r="N53">
        <f>SUMIFS('conditional forecasts_0'!O$6:O$553,'conditional forecasts_0'!$CW$6:$CW$553,$B53,'conditional forecasts_0'!$B$6:$B$553,"adm")</f>
        <v>2033.3052102649353</v>
      </c>
      <c r="O53">
        <f>SUMIFS('conditional forecasts_0'!P$6:P$553,'conditional forecasts_0'!$CW$6:$CW$553,$B53,'conditional forecasts_0'!$B$6:$B$553,"adm")</f>
        <v>2283.7204107418174</v>
      </c>
      <c r="P53">
        <f>SUMIFS('conditional forecasts_0'!Q$6:Q$553,'conditional forecasts_0'!$CW$6:$CW$553,$B53,'conditional forecasts_0'!$B$6:$B$553,"adm")</f>
        <v>2528.075269298155</v>
      </c>
      <c r="Q53">
        <f>SUMIFS('conditional forecasts_0'!R$6:R$553,'conditional forecasts_0'!$CW$6:$CW$553,$B53,'conditional forecasts_0'!$B$6:$B$553,"adm")</f>
        <v>2670.9945771034918</v>
      </c>
      <c r="R53">
        <f>SUMIFS('conditional forecasts_0'!S$6:S$553,'conditional forecasts_0'!$CW$6:$CW$553,$B53,'conditional forecasts_0'!$B$6:$B$553,"adm")</f>
        <v>3135.0467404440824</v>
      </c>
      <c r="S53">
        <f>SUMIFS('conditional forecasts_0'!T$6:T$553,'conditional forecasts_0'!$CW$6:$CW$553,$B53,'conditional forecasts_0'!$B$6:$B$553,"adm")</f>
        <v>3274.5504875878314</v>
      </c>
      <c r="T53">
        <f>SUMIFS('conditional forecasts_0'!U$6:U$553,'conditional forecasts_0'!$CW$6:$CW$553,$B53,'conditional forecasts_0'!$B$6:$B$553,"adm")</f>
        <v>3520.5245997853744</v>
      </c>
      <c r="U53">
        <f>SUMIFS('conditional forecasts_0'!V$6:V$553,'conditional forecasts_0'!$CW$6:$CW$553,$B53,'conditional forecasts_0'!$B$6:$B$553,"adm")</f>
        <v>3260.5183495196002</v>
      </c>
      <c r="V53">
        <f>SUMIFS('conditional forecasts_0'!W$6:W$553,'conditional forecasts_0'!$CW$6:$CW$553,$B53,'conditional forecasts_0'!$B$6:$B$553,"adm")</f>
        <v>2997.052346974051</v>
      </c>
      <c r="W53">
        <f>SUMIFS('conditional forecasts_0'!X$6:X$553,'conditional forecasts_0'!$CW$6:$CW$553,$B53,'conditional forecasts_0'!$B$6:$B$553,"adm")</f>
        <v>3077.7184051521031</v>
      </c>
      <c r="X53">
        <f>SUMIFS('conditional forecasts_0'!Y$6:Y$553,'conditional forecasts_0'!$CW$6:$CW$553,$B53,'conditional forecasts_0'!$B$6:$B$553,"adm")</f>
        <v>2592.0184132964569</v>
      </c>
      <c r="Y53">
        <f>SUMIFS('conditional forecasts_0'!Z$6:Z$553,'conditional forecasts_0'!$CW$6:$CW$553,$B53,'conditional forecasts_0'!$B$6:$B$553,"adm")</f>
        <v>2249.5313099786677</v>
      </c>
      <c r="Z53">
        <f>SUMIFS('conditional forecasts_0'!AA$6:AA$553,'conditional forecasts_0'!$CW$6:$CW$553,$B53,'conditional forecasts_0'!$B$6:$B$553,"adm")</f>
        <v>1943.6942892474224</v>
      </c>
      <c r="AA53">
        <f>SUMIFS('conditional forecasts_0'!AB$6:AB$553,'conditional forecasts_0'!$CW$6:$CW$553,$B53,'conditional forecasts_0'!$B$6:$B$553,"adm")</f>
        <v>2165.758625614912</v>
      </c>
      <c r="AB53">
        <f>SUMIFS('conditional forecasts_0'!AC$6:AC$553,'conditional forecasts_0'!$CW$6:$CW$553,$B53,'conditional forecasts_0'!$B$6:$B$553,"adm")</f>
        <v>2389.0808203588454</v>
      </c>
      <c r="AC53">
        <f>SUMIFS('conditional forecasts_0'!AD$6:AD$553,'conditional forecasts_0'!$CW$6:$CW$553,$B53,'conditional forecasts_0'!$B$6:$B$553,"adm")</f>
        <v>2521.1358955598439</v>
      </c>
      <c r="AD53">
        <f>SUMIFS('conditional forecasts_0'!AE$6:AE$553,'conditional forecasts_0'!$CW$6:$CW$553,$B53,'conditional forecasts_0'!$B$6:$B$553,"adm")</f>
        <v>2980.4010956381858</v>
      </c>
      <c r="AE53">
        <f>SUMIFS('conditional forecasts_0'!AF$6:AF$553,'conditional forecasts_0'!$CW$6:$CW$553,$B53,'conditional forecasts_0'!$B$6:$B$553,"adm")</f>
        <v>3116.5394725018887</v>
      </c>
      <c r="AF53">
        <f>SUMIFS('conditional forecasts_0'!AG$6:AG$553,'conditional forecasts_0'!$CW$6:$CW$553,$B53,'conditional forecasts_0'!$B$6:$B$553,"adm")</f>
        <v>3358.7851577607566</v>
      </c>
      <c r="AG53">
        <f>SUMIFS('conditional forecasts_0'!AH$6:AH$553,'conditional forecasts_0'!$CW$6:$CW$553,$B53,'conditional forecasts_0'!$B$6:$B$553,"adm")</f>
        <v>3095.8240790040404</v>
      </c>
      <c r="AH53">
        <f>SUMIFS('conditional forecasts_0'!AI$6:AI$553,'conditional forecasts_0'!$CW$6:$CW$553,$B53,'conditional forecasts_0'!$B$6:$B$553,"adm")</f>
        <v>2832.2449884750158</v>
      </c>
      <c r="AI53">
        <f>SUMIFS('conditional forecasts_0'!AJ$6:AJ$553,'conditional forecasts_0'!$CW$6:$CW$553,$B53,'conditional forecasts_0'!$B$6:$B$553,"adm")</f>
        <v>2916.6619354983159</v>
      </c>
      <c r="AJ53">
        <f>SUMIFS('conditional forecasts_0'!AK$6:AK$553,'conditional forecasts_0'!$CW$6:$CW$553,$B53,'conditional forecasts_0'!$B$6:$B$553,"adm")</f>
        <v>2437.8513376581718</v>
      </c>
      <c r="AK53">
        <f>SUMIFS('conditional forecasts_0'!AL$6:AL$553,'conditional forecasts_0'!$CW$6:$CW$553,$B53,'conditional forecasts_0'!$B$6:$B$553,"adm")</f>
        <v>2103.4251274161629</v>
      </c>
      <c r="AL53">
        <f>SUMIFS('conditional forecasts_0'!AM$6:AM$553,'conditional forecasts_0'!$CW$6:$CW$553,$B53,'conditional forecasts_0'!$B$6:$B$553,"adm")</f>
        <v>1804.6770319719997</v>
      </c>
      <c r="AM53">
        <f>SUMIFS('conditional forecasts_0'!AN$6:AN$553,'conditional forecasts_0'!$CW$6:$CW$553,$B53,'conditional forecasts_0'!$B$6:$B$553,"adm")</f>
        <v>2031.4596347577799</v>
      </c>
      <c r="AN53">
        <f>SUMIFS('conditional forecasts_0'!AO$6:AO$553,'conditional forecasts_0'!$CW$6:$CW$553,$B53,'conditional forecasts_0'!$B$6:$B$553,"adm")</f>
        <v>2256.8350872215542</v>
      </c>
      <c r="AO53">
        <f>SUMIFS('conditional forecasts_0'!AP$6:AP$553,'conditional forecasts_0'!$CW$6:$CW$553,$B53,'conditional forecasts_0'!$B$6:$B$553,"adm")</f>
        <v>2388.8820458828291</v>
      </c>
      <c r="AP53">
        <f>SUMIFS('conditional forecasts_0'!AQ$6:AQ$553,'conditional forecasts_0'!$CW$6:$CW$553,$B53,'conditional forecasts_0'!$B$6:$B$553,"adm")</f>
        <v>2847.0835767330823</v>
      </c>
      <c r="AQ53">
        <f>SUMIFS('conditional forecasts_0'!AR$6:AR$553,'conditional forecasts_0'!$CW$6:$CW$553,$B53,'conditional forecasts_0'!$B$6:$B$553,"adm")</f>
        <v>2982.0404240905673</v>
      </c>
      <c r="AR53">
        <f>SUMIFS('conditional forecasts_0'!AS$6:AS$553,'conditional forecasts_0'!$CW$6:$CW$553,$B53,'conditional forecasts_0'!$B$6:$B$553,"adm")</f>
        <v>3223.6004381862708</v>
      </c>
      <c r="AS53">
        <f>SUMIFS('conditional forecasts_0'!AT$6:AT$553,'conditional forecasts_0'!$CW$6:$CW$553,$B53,'conditional forecasts_0'!$B$6:$B$553,"adm")</f>
        <v>2960.7123170106356</v>
      </c>
      <c r="AT53">
        <f>SUMIFS('conditional forecasts_0'!AU$6:AU$553,'conditional forecasts_0'!$CW$6:$CW$553,$B53,'conditional forecasts_0'!$B$6:$B$553,"adm")</f>
        <v>2697.9789941555464</v>
      </c>
      <c r="AU53">
        <f>SUMIFS('conditional forecasts_0'!AV$6:AV$553,'conditional forecasts_0'!$CW$6:$CW$553,$B53,'conditional forecasts_0'!$B$6:$B$553,"adm")</f>
        <v>2783.8991817915175</v>
      </c>
      <c r="AV53">
        <f>SUMIFS('conditional forecasts_0'!AW$6:AW$553,'conditional forecasts_0'!$CW$6:$CW$553,$B53,'conditional forecasts_0'!$B$6:$B$553,"adm")</f>
        <v>2307.0788179060755</v>
      </c>
      <c r="AW53">
        <f>SUMIFS('conditional forecasts_0'!AX$6:AX$553,'conditional forecasts_0'!$CW$6:$CW$553,$B53,'conditional forecasts_0'!$B$6:$B$553,"adm")</f>
        <v>1974.9316213345821</v>
      </c>
      <c r="AX53">
        <f>SUMIFS('conditional forecasts_0'!AY$6:AY$553,'conditional forecasts_0'!$CW$6:$CW$553,$B53,'conditional forecasts_0'!$B$6:$B$553,"adm")</f>
        <v>1678.5363029798796</v>
      </c>
      <c r="AY53">
        <f>SUMIFS('conditional forecasts_0'!AZ$6:AZ$553,'conditional forecasts_0'!$CW$6:$CW$553,$B53,'conditional forecasts_0'!$B$6:$B$553,"adm")</f>
        <v>1907.5367738091481</v>
      </c>
      <c r="AZ53">
        <f>SUMIFS('conditional forecasts_0'!BA$6:BA$553,'conditional forecasts_0'!$CW$6:$CW$553,$B53,'conditional forecasts_0'!$B$6:$B$553,"adm")</f>
        <v>2134.8335926733512</v>
      </c>
      <c r="BA53">
        <f>SUMIFS('conditional forecasts_0'!BB$6:BB$553,'conditional forecasts_0'!$CW$6:$CW$553,$B53,'conditional forecasts_0'!$B$6:$B$553,"adm")</f>
        <v>2268.4318054043511</v>
      </c>
      <c r="BB53">
        <f>SUMIFS('conditional forecasts_0'!BC$6:BC$553,'conditional forecasts_0'!$CW$6:$CW$553,$B53,'conditional forecasts_0'!$B$6:$B$553,"adm")</f>
        <v>2727.8458099473892</v>
      </c>
      <c r="BC53">
        <f>SUMIFS('conditional forecasts_0'!BD$6:BD$553,'conditional forecasts_0'!$CW$6:$CW$553,$B53,'conditional forecasts_0'!$B$6:$B$553,"adm")</f>
        <v>2863.7926693270706</v>
      </c>
      <c r="BD53">
        <f>SUMIFS('conditional forecasts_0'!BE$6:BE$553,'conditional forecasts_0'!$CW$6:$CW$553,$B53,'conditional forecasts_0'!$B$6:$B$553,"adm")</f>
        <v>3106.2711695998746</v>
      </c>
      <c r="BE53">
        <f>SUMIFS('conditional forecasts_0'!BF$6:BF$553,'conditional forecasts_0'!$CW$6:$CW$553,$B53,'conditional forecasts_0'!$B$6:$B$553,"adm")</f>
        <v>2844.356460306441</v>
      </c>
      <c r="BF53">
        <f>SUMIFS('conditional forecasts_0'!BG$6:BG$553,'conditional forecasts_0'!$CW$6:$CW$553,$B53,'conditional forecasts_0'!$B$6:$B$553,"adm")</f>
        <v>2582.7103345395344</v>
      </c>
      <c r="BG53">
        <f>SUMIFS('conditional forecasts_0'!BH$6:BH$553,'conditional forecasts_0'!$CW$6:$CW$553,$B53,'conditional forecasts_0'!$B$6:$B$553,"adm")</f>
        <v>2669.8115481495547</v>
      </c>
      <c r="BH53">
        <f>SUMIFS('conditional forecasts_0'!BI$6:BI$553,'conditional forecasts_0'!$CW$6:$CW$553,$B53,'conditional forecasts_0'!$B$6:$B$553,"adm")</f>
        <v>2194.1892686122455</v>
      </c>
      <c r="BI53">
        <f>SUMIFS('conditional forecasts_0'!BJ$6:BJ$553,'conditional forecasts_0'!$CW$6:$CW$553,$B53,'conditional forecasts_0'!$B$6:$B$553,"adm")</f>
        <v>1863.1673529456116</v>
      </c>
      <c r="BJ53">
        <f>SUMIFS('conditional forecasts_0'!BK$6:BK$553,'conditional forecasts_0'!$CW$6:$CW$553,$B53,'conditional forecasts_0'!$B$6:$B$553,"adm")</f>
        <v>1567.7691310450059</v>
      </c>
      <c r="BK53">
        <f>SUMIFS('conditional forecasts_0'!BL$6:BL$553,'conditional forecasts_0'!$CW$6:$CW$553,$B53,'conditional forecasts_0'!$B$6:$B$553,"adm")</f>
        <v>1797.6519192678011</v>
      </c>
      <c r="BL53">
        <f>SUMIFS('conditional forecasts_0'!BM$6:BM$553,'conditional forecasts_0'!$CW$6:$CW$553,$B53,'conditional forecasts_0'!$B$6:$B$553,"adm")</f>
        <v>2025.8078919089621</v>
      </c>
      <c r="BM53">
        <f>SUMIFS('conditional forecasts_0'!BN$6:BN$553,'conditional forecasts_0'!$CW$6:$CW$553,$B53,'conditional forecasts_0'!$B$6:$B$553,"adm")</f>
        <v>2160.3921440549157</v>
      </c>
      <c r="BN53">
        <f>SUMIFS('conditional forecasts_0'!BO$6:BO$553,'conditional forecasts_0'!$CW$6:$CW$553,$B53,'conditional forecasts_0'!$B$6:$B$553,"adm")</f>
        <v>2621.081640837609</v>
      </c>
      <c r="BO53">
        <f>SUMIFS('conditional forecasts_0'!BP$6:BP$553,'conditional forecasts_0'!$CW$6:$CW$553,$B53,'conditional forecasts_0'!$B$6:$B$553,"adm")</f>
        <v>2758.7065255459338</v>
      </c>
      <c r="BP53">
        <f>SUMIFS('conditional forecasts_0'!BQ$6:BQ$553,'conditional forecasts_0'!$CW$6:$CW$553,$B53,'conditional forecasts_0'!$B$6:$B$553,"adm")</f>
        <v>3003.2674531408638</v>
      </c>
      <c r="BQ53">
        <f>SUMIFS('conditional forecasts_0'!BR$6:BR$553,'conditional forecasts_0'!$CW$6:$CW$553,$B53,'conditional forecasts_0'!$B$6:$B$553,"adm")</f>
        <v>2743.6896403016399</v>
      </c>
      <c r="BR53">
        <f>SUMIFS('conditional forecasts_0'!BS$6:BS$553,'conditional forecasts_0'!$CW$6:$CW$553,$B53,'conditional forecasts_0'!$B$6:$B$553,"adm")</f>
        <v>2484.3346223519652</v>
      </c>
      <c r="BS53">
        <f>SUMIFS('conditional forecasts_0'!BT$6:BT$553,'conditional forecasts_0'!$CW$6:$CW$553,$B53,'conditional forecasts_0'!$B$6:$B$553,"adm")</f>
        <v>2573.2876911650505</v>
      </c>
      <c r="BT53">
        <f>SUMIFS('conditional forecasts_0'!BU$6:BU$553,'conditional forecasts_0'!$CW$6:$CW$553,$B53,'conditional forecasts_0'!$B$6:$B$553,"adm")</f>
        <v>2098.7014024245841</v>
      </c>
      <c r="BU53">
        <f>SUMIFS('conditional forecasts_0'!BV$6:BV$553,'conditional forecasts_0'!$CW$6:$CW$553,$B53,'conditional forecasts_0'!$B$6:$B$553,"adm")</f>
        <v>1767.6770753703113</v>
      </c>
      <c r="BV53">
        <f>SUMIFS('conditional forecasts_0'!BW$6:BW$553,'conditional forecasts_0'!$CW$6:$CW$553,$B53,'conditional forecasts_0'!$B$6:$B$553,"adm")</f>
        <v>1471.2872566984888</v>
      </c>
      <c r="BW53">
        <f>SUMIFS('conditional forecasts_0'!BX$6:BX$553,'conditional forecasts_0'!$CW$6:$CW$553,$B53,'conditional forecasts_0'!$B$6:$B$553,"adm")</f>
        <v>1699.5583845247297</v>
      </c>
      <c r="BX53">
        <f>SUMIFS('conditional forecasts_0'!BY$6:BY$553,'conditional forecasts_0'!$CW$6:$CW$553,$B53,'conditional forecasts_0'!$B$6:$B$553,"adm")</f>
        <v>1926.1213384777348</v>
      </c>
      <c r="BY53">
        <f>SUMIFS('conditional forecasts_0'!BZ$6:BZ$553,'conditional forecasts_0'!$CW$6:$CW$553,$B53,'conditional forecasts_0'!$B$6:$B$553,"adm")</f>
        <v>2059.8959542123257</v>
      </c>
      <c r="BZ53">
        <f>SUMIFS('conditional forecasts_0'!CA$6:CA$553,'conditional forecasts_0'!$CW$6:$CW$553,$B53,'conditional forecasts_0'!$B$6:$B$553,"adm")</f>
        <v>2521.2523918977495</v>
      </c>
      <c r="CA53">
        <f>SUMIFS('conditional forecasts_0'!CB$6:CB$553,'conditional forecasts_0'!$CW$6:$CW$553,$B53,'conditional forecasts_0'!$B$6:$B$553,"adm")</f>
        <v>2661.4471597358097</v>
      </c>
      <c r="CB53">
        <f>SUMIFS('conditional forecasts_0'!CC$6:CC$553,'conditional forecasts_0'!$CW$6:$CW$553,$B53,'conditional forecasts_0'!$B$6:$B$553,"adm")</f>
        <v>2910.4970568633398</v>
      </c>
      <c r="CC53">
        <f>SUMIFS('conditional forecasts_0'!CD$6:CD$553,'conditional forecasts_0'!$CW$6:$CW$553,$B53,'conditional forecasts_0'!$B$6:$B$553,"adm")</f>
        <v>2656.8905228543722</v>
      </c>
      <c r="CD53">
        <f>SUMIFS('conditional forecasts_0'!CE$6:CE$553,'conditional forecasts_0'!$CW$6:$CW$553,$B53,'conditional forecasts_0'!$B$6:$B$553,"adm")</f>
        <v>2404.1561211885032</v>
      </c>
      <c r="CE53">
        <f>SUMIFS('conditional forecasts_0'!CF$6:CF$553,'conditional forecasts_0'!$CW$6:$CW$553,$B53,'conditional forecasts_0'!$B$6:$B$553,"adm")</f>
        <v>2499.2285224117209</v>
      </c>
      <c r="CF53">
        <f>SUMIFS('conditional forecasts_0'!CG$6:CG$553,'conditional forecasts_0'!$CW$6:$CW$553,$B53,'conditional forecasts_0'!$B$6:$B$553,"adm")</f>
        <v>2028.8240668471528</v>
      </c>
      <c r="CG53">
        <f>SUMIFS('conditional forecasts_0'!CH$6:CH$553,'conditional forecasts_0'!$CW$6:$CW$553,$B53,'conditional forecasts_0'!$B$6:$B$553,"adm")</f>
        <v>1698.3597931524341</v>
      </c>
      <c r="CH53">
        <f>SUMIFS('conditional forecasts_0'!CI$6:CI$553,'conditional forecasts_0'!$CW$6:$CW$553,$B53,'conditional forecasts_0'!$B$6:$B$553,"adm")</f>
        <v>1397.5317924047697</v>
      </c>
      <c r="CI53">
        <f>SUMIFS('conditional forecasts_0'!CJ$6:CJ$553,'conditional forecasts_0'!$CW$6:$CW$553,$B53,'conditional forecasts_0'!$B$6:$B$553,"adm")</f>
        <v>1616.0501002715459</v>
      </c>
      <c r="CJ53">
        <f>SUMIFS('conditional forecasts_0'!CK$6:CK$553,'conditional forecasts_0'!$CW$6:$CW$553,$B53,'conditional forecasts_0'!$B$6:$B$553,"adm")</f>
        <v>1828.4921931195577</v>
      </c>
      <c r="CK53">
        <f>SUMIFS('conditional forecasts_0'!CL$6:CL$553,'conditional forecasts_0'!$CW$6:$CW$553,$B53,'conditional forecasts_0'!$B$6:$B$553,"adm")</f>
        <v>1948.3393303426485</v>
      </c>
      <c r="CL53">
        <f>SUMIFS('conditional forecasts_0'!CM$6:CM$553,'conditional forecasts_0'!$CW$6:$CW$553,$B53,'conditional forecasts_0'!$B$6:$B$553,"adm")</f>
        <v>2401.3822635308516</v>
      </c>
      <c r="CM53">
        <f>SUMIFS('conditional forecasts_0'!CN$6:CN$553,'conditional forecasts_0'!$CW$6:$CW$553,$B53,'conditional forecasts_0'!$B$6:$B$553,"adm")</f>
        <v>2541.9882253048781</v>
      </c>
      <c r="CN53">
        <f>SUMIFS('conditional forecasts_0'!CO$6:CO$553,'conditional forecasts_0'!$CW$6:$CW$553,$B53,'conditional forecasts_0'!$B$6:$B$553,"adm")</f>
        <v>2812.2373119200201</v>
      </c>
      <c r="CO53">
        <f>SUMIFS('conditional forecasts_0'!CP$6:CP$553,'conditional forecasts_0'!$CW$6:$CW$553,$B53,'conditional forecasts_0'!$B$6:$B$553,"adm")</f>
        <v>2586.949870465658</v>
      </c>
      <c r="CP53">
        <f>SUMIFS('conditional forecasts_0'!CQ$6:CQ$553,'conditional forecasts_0'!$CW$6:$CW$553,$B53,'conditional forecasts_0'!$B$6:$B$553,"adm")</f>
        <v>2356.0620324159026</v>
      </c>
      <c r="CQ53">
        <f>SUMIFS('conditional forecasts_0'!CR$6:CR$553,'conditional forecasts_0'!$CW$6:$CW$553,$B53,'conditional forecasts_0'!$B$6:$B$553,"adm")</f>
        <v>2495.9992921426729</v>
      </c>
      <c r="CR53">
        <f>SUMIFS('conditional forecasts_0'!CS$6:CS$553,'conditional forecasts_0'!$CW$6:$CW$553,$B53,'conditional forecasts_0'!$B$6:$B$553,"adm")</f>
        <v>1899.9530971772456</v>
      </c>
      <c r="CS53">
        <f>SUMIFS('conditional forecasts_0'!CT$6:CT$553,'conditional forecasts_0'!$CW$6:$CW$553,$B53,'conditional forecasts_0'!$B$6:$B$553,"adm")</f>
        <v>1601.622284254126</v>
      </c>
      <c r="CT53">
        <f>SUMIFS('conditional forecasts_0'!CU$6:CU$553,'conditional forecasts_0'!$CW$6:$CW$553,$B53,'conditional forecasts_0'!$B$6:$B$553,"adm")</f>
        <v>1701.7338450195432</v>
      </c>
    </row>
    <row r="54" spans="2:98" x14ac:dyDescent="0.3">
      <c r="B54">
        <v>2603</v>
      </c>
      <c r="C54">
        <f>SUMIFS('conditional forecasts_0'!D$6:D$553,'conditional forecasts_0'!$CW$6:$CW$553,$B54,'conditional forecasts_0'!$B$6:$B$553,"adm")</f>
        <v>3194.0613853031928</v>
      </c>
      <c r="D54">
        <f>SUMIFS('conditional forecasts_0'!E$6:E$553,'conditional forecasts_0'!$CW$6:$CW$553,$B54,'conditional forecasts_0'!$B$6:$B$553,"adm")</f>
        <v>3279.5047792577247</v>
      </c>
      <c r="E54">
        <f>SUMIFS('conditional forecasts_0'!F$6:F$553,'conditional forecasts_0'!$CW$6:$CW$553,$B54,'conditional forecasts_0'!$B$6:$B$553,"adm")</f>
        <v>3690.4787708749154</v>
      </c>
      <c r="F54">
        <f>SUMIFS('conditional forecasts_0'!G$6:G$553,'conditional forecasts_0'!$CW$6:$CW$553,$B54,'conditional forecasts_0'!$B$6:$B$553,"adm")</f>
        <v>3752.3488948288973</v>
      </c>
      <c r="G54">
        <f>SUMIFS('conditional forecasts_0'!H$6:H$553,'conditional forecasts_0'!$CW$6:$CW$553,$B54,'conditional forecasts_0'!$B$6:$B$553,"adm")</f>
        <v>3774.5623206834289</v>
      </c>
      <c r="H54">
        <f>SUMIFS('conditional forecasts_0'!I$6:I$553,'conditional forecasts_0'!$CW$6:$CW$553,$B54,'conditional forecasts_0'!$B$6:$B$553,"adm")</f>
        <v>3840.6745186206213</v>
      </c>
      <c r="I54">
        <f>SUMIFS('conditional forecasts_0'!J$6:J$553,'conditional forecasts_0'!$CW$6:$CW$553,$B54,'conditional forecasts_0'!$B$6:$B$553,"adm")</f>
        <v>3705.3597443984218</v>
      </c>
      <c r="J54">
        <f>SUMIFS('conditional forecasts_0'!K$6:K$553,'conditional forecasts_0'!$CW$6:$CW$553,$B54,'conditional forecasts_0'!$B$6:$B$553,"adm")</f>
        <v>3641.5003463572875</v>
      </c>
      <c r="K54">
        <f>SUMIFS('conditional forecasts_0'!L$6:L$553,'conditional forecasts_0'!$CW$6:$CW$553,$B54,'conditional forecasts_0'!$B$6:$B$553,"adm")</f>
        <v>3551.7071179200498</v>
      </c>
      <c r="L54">
        <f>SUMIFS('conditional forecasts_0'!M$6:M$553,'conditional forecasts_0'!$CW$6:$CW$553,$B54,'conditional forecasts_0'!$B$6:$B$553,"adm")</f>
        <v>3265.4612813203512</v>
      </c>
      <c r="M54">
        <f>SUMIFS('conditional forecasts_0'!N$6:N$553,'conditional forecasts_0'!$CW$6:$CW$553,$B54,'conditional forecasts_0'!$B$6:$B$553,"adm")</f>
        <v>3126.3337989902043</v>
      </c>
      <c r="N54">
        <f>SUMIFS('conditional forecasts_0'!O$6:O$553,'conditional forecasts_0'!$CW$6:$CW$553,$B54,'conditional forecasts_0'!$B$6:$B$553,"adm")</f>
        <v>2697.8654303371777</v>
      </c>
      <c r="O54">
        <f>SUMIFS('conditional forecasts_0'!P$6:P$553,'conditional forecasts_0'!$CW$6:$CW$553,$B54,'conditional forecasts_0'!$B$6:$B$553,"adm")</f>
        <v>3004.1566569014021</v>
      </c>
      <c r="P54">
        <f>SUMIFS('conditional forecasts_0'!Q$6:Q$553,'conditional forecasts_0'!$CW$6:$CW$553,$B54,'conditional forecasts_0'!$B$6:$B$553,"adm")</f>
        <v>3083.016125661658</v>
      </c>
      <c r="Q54">
        <f>SUMIFS('conditional forecasts_0'!R$6:R$553,'conditional forecasts_0'!$CW$6:$CW$553,$B54,'conditional forecasts_0'!$B$6:$B$553,"adm")</f>
        <v>3466.3167417306136</v>
      </c>
      <c r="R54">
        <f>SUMIFS('conditional forecasts_0'!S$6:S$553,'conditional forecasts_0'!$CW$6:$CW$553,$B54,'conditional forecasts_0'!$B$6:$B$553,"adm")</f>
        <v>3500.9228203974917</v>
      </c>
      <c r="S54">
        <f>SUMIFS('conditional forecasts_0'!T$6:T$553,'conditional forecasts_0'!$CW$6:$CW$553,$B54,'conditional forecasts_0'!$B$6:$B$553,"adm")</f>
        <v>3526.9635163103676</v>
      </c>
      <c r="T54">
        <f>SUMIFS('conditional forecasts_0'!U$6:U$553,'conditional forecasts_0'!$CW$6:$CW$553,$B54,'conditional forecasts_0'!$B$6:$B$553,"adm")</f>
        <v>3590.737002234082</v>
      </c>
      <c r="U54">
        <f>SUMIFS('conditional forecasts_0'!V$6:V$553,'conditional forecasts_0'!$CW$6:$CW$553,$B54,'conditional forecasts_0'!$B$6:$B$553,"adm")</f>
        <v>3444.0395054785431</v>
      </c>
      <c r="V54">
        <f>SUMIFS('conditional forecasts_0'!W$6:W$553,'conditional forecasts_0'!$CW$6:$CW$553,$B54,'conditional forecasts_0'!$B$6:$B$553,"adm")</f>
        <v>3361.6636939543719</v>
      </c>
      <c r="W54">
        <f>SUMIFS('conditional forecasts_0'!X$6:X$553,'conditional forecasts_0'!$CW$6:$CW$553,$B54,'conditional forecasts_0'!$B$6:$B$553,"adm")</f>
        <v>3261.3311040338149</v>
      </c>
      <c r="X54">
        <f>SUMIFS('conditional forecasts_0'!Y$6:Y$553,'conditional forecasts_0'!$CW$6:$CW$553,$B54,'conditional forecasts_0'!$B$6:$B$553,"adm")</f>
        <v>2979.961108264311</v>
      </c>
      <c r="Y54">
        <f>SUMIFS('conditional forecasts_0'!Z$6:Z$553,'conditional forecasts_0'!$CW$6:$CW$553,$B54,'conditional forecasts_0'!$B$6:$B$553,"adm")</f>
        <v>2857.295232444344</v>
      </c>
      <c r="Z54">
        <f>SUMIFS('conditional forecasts_0'!AA$6:AA$553,'conditional forecasts_0'!$CW$6:$CW$553,$B54,'conditional forecasts_0'!$B$6:$B$553,"adm")</f>
        <v>2451.1312115291457</v>
      </c>
      <c r="AA54">
        <f>SUMIFS('conditional forecasts_0'!AB$6:AB$553,'conditional forecasts_0'!$CW$6:$CW$553,$B54,'conditional forecasts_0'!$B$6:$B$553,"adm")</f>
        <v>2779.1955366315983</v>
      </c>
      <c r="AB54">
        <f>SUMIFS('conditional forecasts_0'!AC$6:AC$553,'conditional forecasts_0'!$CW$6:$CW$553,$B54,'conditional forecasts_0'!$B$6:$B$553,"adm")</f>
        <v>2873.9785044928462</v>
      </c>
      <c r="AC54">
        <f>SUMIFS('conditional forecasts_0'!AD$6:AD$553,'conditional forecasts_0'!$CW$6:$CW$553,$B54,'conditional forecasts_0'!$B$6:$B$553,"adm")</f>
        <v>3264.9211681635506</v>
      </c>
      <c r="AD54">
        <f>SUMIFS('conditional forecasts_0'!AE$6:AE$553,'conditional forecasts_0'!$CW$6:$CW$553,$B54,'conditional forecasts_0'!$B$6:$B$553,"adm")</f>
        <v>3299.8596082611766</v>
      </c>
      <c r="AE54">
        <f>SUMIFS('conditional forecasts_0'!AF$6:AF$553,'conditional forecasts_0'!$CW$6:$CW$553,$B54,'conditional forecasts_0'!$B$6:$B$553,"adm")</f>
        <v>3321.8881875196857</v>
      </c>
      <c r="AF54">
        <f>SUMIFS('conditional forecasts_0'!AG$6:AG$553,'conditional forecasts_0'!$CW$6:$CW$553,$B54,'conditional forecasts_0'!$B$6:$B$553,"adm")</f>
        <v>3380.5007804899042</v>
      </c>
      <c r="AG54">
        <f>SUMIFS('conditional forecasts_0'!AH$6:AH$553,'conditional forecasts_0'!$CW$6:$CW$553,$B54,'conditional forecasts_0'!$B$6:$B$553,"adm")</f>
        <v>3229.791944847947</v>
      </c>
      <c r="AH54">
        <f>SUMIFS('conditional forecasts_0'!AI$6:AI$553,'conditional forecasts_0'!$CW$6:$CW$553,$B54,'conditional forecasts_0'!$B$6:$B$553,"adm")</f>
        <v>3145.633914429879</v>
      </c>
      <c r="AI54">
        <f>SUMIFS('conditional forecasts_0'!AJ$6:AJ$553,'conditional forecasts_0'!$CW$6:$CW$553,$B54,'conditional forecasts_0'!$B$6:$B$553,"adm")</f>
        <v>3045.8549012353692</v>
      </c>
      <c r="AJ54">
        <f>SUMIFS('conditional forecasts_0'!AK$6:AK$553,'conditional forecasts_0'!$CW$6:$CW$553,$B54,'conditional forecasts_0'!$B$6:$B$553,"adm")</f>
        <v>2766.9467112643715</v>
      </c>
      <c r="AK54">
        <f>SUMIFS('conditional forecasts_0'!AL$6:AL$553,'conditional forecasts_0'!$CW$6:$CW$553,$B54,'conditional forecasts_0'!$B$6:$B$553,"adm")</f>
        <v>2648.0395600125239</v>
      </c>
      <c r="AL54">
        <f>SUMIFS('conditional forecasts_0'!AM$6:AM$553,'conditional forecasts_0'!$CW$6:$CW$553,$B54,'conditional forecasts_0'!$B$6:$B$553,"adm")</f>
        <v>2246.3388612626995</v>
      </c>
      <c r="AM54">
        <f>SUMIFS('conditional forecasts_0'!AN$6:AN$553,'conditional forecasts_0'!$CW$6:$CW$553,$B54,'conditional forecasts_0'!$B$6:$B$553,"adm")</f>
        <v>2579.0615816691447</v>
      </c>
      <c r="AN54">
        <f>SUMIFS('conditional forecasts_0'!AO$6:AO$553,'conditional forecasts_0'!$CW$6:$CW$553,$B54,'conditional forecasts_0'!$B$6:$B$553,"adm")</f>
        <v>2678.2579958271172</v>
      </c>
      <c r="AO54">
        <f>SUMIFS('conditional forecasts_0'!AP$6:AP$553,'conditional forecasts_0'!$CW$6:$CW$553,$B54,'conditional forecasts_0'!$B$6:$B$553,"adm")</f>
        <v>3072.9983973311723</v>
      </c>
      <c r="AP54">
        <f>SUMIFS('conditional forecasts_0'!AQ$6:AQ$553,'conditional forecasts_0'!$CW$6:$CW$553,$B54,'conditional forecasts_0'!$B$6:$B$553,"adm")</f>
        <v>3110.8668853941354</v>
      </c>
      <c r="AQ54">
        <f>SUMIFS('conditional forecasts_0'!AR$6:AR$553,'conditional forecasts_0'!$CW$6:$CW$553,$B54,'conditional forecasts_0'!$B$6:$B$553,"adm")</f>
        <v>3134.8908784997625</v>
      </c>
      <c r="AR54">
        <f>SUMIFS('conditional forecasts_0'!AS$6:AS$553,'conditional forecasts_0'!$CW$6:$CW$553,$B54,'conditional forecasts_0'!$B$6:$B$553,"adm")</f>
        <v>3194.711044965833</v>
      </c>
      <c r="AS54">
        <f>SUMIFS('conditional forecasts_0'!AT$6:AT$553,'conditional forecasts_0'!$CW$6:$CW$553,$B54,'conditional forecasts_0'!$B$6:$B$553,"adm")</f>
        <v>3044.7414207543147</v>
      </c>
      <c r="AT54">
        <f>SUMIFS('conditional forecasts_0'!AU$6:AU$553,'conditional forecasts_0'!$CW$6:$CW$553,$B54,'conditional forecasts_0'!$B$6:$B$553,"adm")</f>
        <v>2961.2448404599013</v>
      </c>
      <c r="AU54">
        <f>SUMIFS('conditional forecasts_0'!AV$6:AV$553,'conditional forecasts_0'!$CW$6:$CW$553,$B54,'conditional forecasts_0'!$B$6:$B$553,"adm")</f>
        <v>2862.3913422314004</v>
      </c>
      <c r="AV54">
        <f>SUMIFS('conditional forecasts_0'!AW$6:AW$553,'conditional forecasts_0'!$CW$6:$CW$553,$B54,'conditional forecasts_0'!$B$6:$B$553,"adm")</f>
        <v>2584.8752796795648</v>
      </c>
      <c r="AW54">
        <f>SUMIFS('conditional forecasts_0'!AX$6:AX$553,'conditional forecasts_0'!$CW$6:$CW$553,$B54,'conditional forecasts_0'!$B$6:$B$553,"adm")</f>
        <v>2467.8582818546756</v>
      </c>
      <c r="AX54">
        <f>SUMIFS('conditional forecasts_0'!AY$6:AY$553,'conditional forecasts_0'!$CW$6:$CW$553,$B54,'conditional forecasts_0'!$B$6:$B$553,"adm")</f>
        <v>2068.4345108079974</v>
      </c>
      <c r="AY54">
        <f>SUMIFS('conditional forecasts_0'!AZ$6:AZ$553,'conditional forecasts_0'!$CW$6:$CW$553,$B54,'conditional forecasts_0'!$B$6:$B$553,"adm")</f>
        <v>2403.6341661478582</v>
      </c>
      <c r="AZ54">
        <f>SUMIFS('conditional forecasts_0'!BA$6:BA$553,'conditional forecasts_0'!$CW$6:$CW$553,$B54,'conditional forecasts_0'!$B$6:$B$553,"adm")</f>
        <v>2505.3191851433144</v>
      </c>
      <c r="BA54">
        <f>SUMIFS('conditional forecasts_0'!BB$6:BB$553,'conditional forecasts_0'!$CW$6:$CW$553,$B54,'conditional forecasts_0'!$B$6:$B$553,"adm")</f>
        <v>2902.4235938911288</v>
      </c>
      <c r="BB54">
        <f>SUMIFS('conditional forecasts_0'!BC$6:BC$553,'conditional forecasts_0'!$CW$6:$CW$553,$B54,'conditional forecasts_0'!$B$6:$B$553,"adm")</f>
        <v>2942.4679157474088</v>
      </c>
      <c r="BC54">
        <f>SUMIFS('conditional forecasts_0'!BD$6:BD$553,'conditional forecasts_0'!$CW$6:$CW$553,$B54,'conditional forecasts_0'!$B$6:$B$553,"adm")</f>
        <v>2968.4791162265742</v>
      </c>
      <c r="BD54">
        <f>SUMIFS('conditional forecasts_0'!BE$6:BE$553,'conditional forecasts_0'!$CW$6:$CW$553,$B54,'conditional forecasts_0'!$B$6:$B$553,"adm")</f>
        <v>3030.1337218396475</v>
      </c>
      <c r="BE54">
        <f>SUMIFS('conditional forecasts_0'!BF$6:BF$553,'conditional forecasts_0'!$CW$6:$CW$553,$B54,'conditional forecasts_0'!$B$6:$B$553,"adm")</f>
        <v>2881.8891221993281</v>
      </c>
      <c r="BF54">
        <f>SUMIFS('conditional forecasts_0'!BG$6:BG$553,'conditional forecasts_0'!$CW$6:$CW$553,$B54,'conditional forecasts_0'!$B$6:$B$553,"adm")</f>
        <v>2800.0394152412982</v>
      </c>
      <c r="BG54">
        <f>SUMIFS('conditional forecasts_0'!BH$6:BH$553,'conditional forecasts_0'!$CW$6:$CW$553,$B54,'conditional forecasts_0'!$B$6:$B$553,"adm")</f>
        <v>2702.7679099450693</v>
      </c>
      <c r="BH54">
        <f>SUMIFS('conditional forecasts_0'!BI$6:BI$553,'conditional forecasts_0'!$CW$6:$CW$553,$B54,'conditional forecasts_0'!$B$6:$B$553,"adm")</f>
        <v>2426.7702528456912</v>
      </c>
      <c r="BI54">
        <f>SUMIFS('conditional forecasts_0'!BJ$6:BJ$553,'conditional forecasts_0'!$CW$6:$CW$553,$B54,'conditional forecasts_0'!$B$6:$B$553,"adm")</f>
        <v>2311.2098501565538</v>
      </c>
      <c r="BJ54">
        <f>SUMIFS('conditional forecasts_0'!BK$6:BK$553,'conditional forecasts_0'!$CW$6:$CW$553,$B54,'conditional forecasts_0'!$B$6:$B$553,"adm")</f>
        <v>1913.1957716878942</v>
      </c>
      <c r="BK54">
        <f>SUMIFS('conditional forecasts_0'!BL$6:BL$553,'conditional forecasts_0'!$CW$6:$CW$553,$B54,'conditional forecasts_0'!$B$6:$B$553,"adm")</f>
        <v>2249.7941555852863</v>
      </c>
      <c r="BL54">
        <f>SUMIFS('conditional forecasts_0'!BM$6:BM$553,'conditional forecasts_0'!$CW$6:$CW$553,$B54,'conditional forecasts_0'!$B$6:$B$553,"adm")</f>
        <v>2352.9243168708026</v>
      </c>
      <c r="BM54">
        <f>SUMIFS('conditional forecasts_0'!BN$6:BN$553,'conditional forecasts_0'!$CW$6:$CW$553,$B54,'conditional forecasts_0'!$B$6:$B$553,"adm")</f>
        <v>2751.5912539412866</v>
      </c>
      <c r="BN54">
        <f>SUMIFS('conditional forecasts_0'!BO$6:BO$553,'conditional forecasts_0'!$CW$6:$CW$553,$B54,'conditional forecasts_0'!$B$6:$B$553,"adm")</f>
        <v>2793.3846043694693</v>
      </c>
      <c r="BO54">
        <f>SUMIFS('conditional forecasts_0'!BP$6:BP$553,'conditional forecasts_0'!$CW$6:$CW$553,$B54,'conditional forecasts_0'!$B$6:$B$553,"adm")</f>
        <v>2821.3772575216763</v>
      </c>
      <c r="BP54">
        <f>SUMIFS('conditional forecasts_0'!BQ$6:BQ$553,'conditional forecasts_0'!$CW$6:$CW$553,$B54,'conditional forecasts_0'!$B$6:$B$553,"adm")</f>
        <v>2885.2443240468629</v>
      </c>
      <c r="BQ54">
        <f>SUMIFS('conditional forecasts_0'!BR$6:BR$553,'conditional forecasts_0'!$CW$6:$CW$553,$B54,'conditional forecasts_0'!$B$6:$B$553,"adm")</f>
        <v>2739.3727365674299</v>
      </c>
      <c r="BR54">
        <f>SUMIFS('conditional forecasts_0'!BS$6:BS$553,'conditional forecasts_0'!$CW$6:$CW$553,$B54,'conditional forecasts_0'!$B$6:$B$553,"adm")</f>
        <v>2659.9060840648212</v>
      </c>
      <c r="BS54">
        <f>SUMIFS('conditional forecasts_0'!BT$6:BT$553,'conditional forecasts_0'!$CW$6:$CW$553,$B54,'conditional forecasts_0'!$B$6:$B$553,"adm")</f>
        <v>2564.8071943290061</v>
      </c>
      <c r="BT54">
        <f>SUMIFS('conditional forecasts_0'!BU$6:BU$553,'conditional forecasts_0'!$CW$6:$CW$553,$B54,'conditional forecasts_0'!$B$6:$B$553,"adm")</f>
        <v>2290.5214752841525</v>
      </c>
      <c r="BU54">
        <f>SUMIFS('conditional forecasts_0'!BV$6:BV$553,'conditional forecasts_0'!$CW$6:$CW$553,$B54,'conditional forecasts_0'!$B$6:$B$553,"adm")</f>
        <v>2176.0041607583034</v>
      </c>
      <c r="BV54">
        <f>SUMIFS('conditional forecasts_0'!BW$6:BW$553,'conditional forecasts_0'!$CW$6:$CW$553,$B54,'conditional forecasts_0'!$B$6:$B$553,"adm")</f>
        <v>1778.2883146665317</v>
      </c>
      <c r="BW54">
        <f>SUMIFS('conditional forecasts_0'!BX$6:BX$553,'conditional forecasts_0'!$CW$6:$CW$553,$B54,'conditional forecasts_0'!$B$6:$B$553,"adm")</f>
        <v>2114.5751762236969</v>
      </c>
      <c r="BX54">
        <f>SUMIFS('conditional forecasts_0'!BY$6:BY$553,'conditional forecasts_0'!$CW$6:$CW$553,$B54,'conditional forecasts_0'!$B$6:$B$553,"adm")</f>
        <v>2217.1613187879257</v>
      </c>
      <c r="BY54">
        <f>SUMIFS('conditional forecasts_0'!BZ$6:BZ$553,'conditional forecasts_0'!$CW$6:$CW$553,$B54,'conditional forecasts_0'!$B$6:$B$553,"adm")</f>
        <v>2615.6230543471574</v>
      </c>
      <c r="BZ54">
        <f>SUMIFS('conditional forecasts_0'!CA$6:CA$553,'conditional forecasts_0'!$CW$6:$CW$553,$B54,'conditional forecasts_0'!$B$6:$B$553,"adm")</f>
        <v>2658.1766926324276</v>
      </c>
      <c r="CA54">
        <f>SUMIFS('conditional forecasts_0'!CB$6:CB$553,'conditional forecasts_0'!$CW$6:$CW$553,$B54,'conditional forecasts_0'!$B$6:$B$553,"adm")</f>
        <v>2688.3738432340701</v>
      </c>
      <c r="CB54">
        <f>SUMIFS('conditional forecasts_0'!CC$6:CC$553,'conditional forecasts_0'!$CW$6:$CW$553,$B54,'conditional forecasts_0'!$B$6:$B$553,"adm")</f>
        <v>2756.0158673436454</v>
      </c>
      <c r="CC54">
        <f>SUMIFS('conditional forecasts_0'!CD$6:CD$553,'conditional forecasts_0'!$CW$6:$CW$553,$B54,'conditional forecasts_0'!$B$6:$B$553,"adm")</f>
        <v>2615.1490333940847</v>
      </c>
      <c r="CD54">
        <f>SUMIFS('conditional forecasts_0'!CE$6:CE$553,'conditional forecasts_0'!$CW$6:$CW$553,$B54,'conditional forecasts_0'!$B$6:$B$553,"adm")</f>
        <v>2541.1444533857334</v>
      </c>
      <c r="CE54">
        <f>SUMIFS('conditional forecasts_0'!CF$6:CF$553,'conditional forecasts_0'!$CW$6:$CW$553,$B54,'conditional forecasts_0'!$B$6:$B$553,"adm")</f>
        <v>2450.9438412799191</v>
      </c>
      <c r="CF54">
        <f>SUMIFS('conditional forecasts_0'!CG$6:CG$553,'conditional forecasts_0'!$CW$6:$CW$553,$B54,'conditional forecasts_0'!$B$6:$B$553,"adm")</f>
        <v>2179.9814273198208</v>
      </c>
      <c r="CG54">
        <f>SUMIFS('conditional forecasts_0'!CH$6:CH$553,'conditional forecasts_0'!$CW$6:$CW$553,$B54,'conditional forecasts_0'!$B$6:$B$553,"adm")</f>
        <v>2066.4030125733439</v>
      </c>
      <c r="CH54">
        <f>SUMIFS('conditional forecasts_0'!CI$6:CI$553,'conditional forecasts_0'!$CW$6:$CW$553,$B54,'conditional forecasts_0'!$B$6:$B$553,"adm")</f>
        <v>1666.8839336417384</v>
      </c>
      <c r="CI54">
        <f>SUMIFS('conditional forecasts_0'!CJ$6:CJ$553,'conditional forecasts_0'!$CW$6:$CW$553,$B54,'conditional forecasts_0'!$B$6:$B$553,"adm")</f>
        <v>1998.8881782773562</v>
      </c>
      <c r="CJ54">
        <f>SUMIFS('conditional forecasts_0'!CK$6:CK$553,'conditional forecasts_0'!$CW$6:$CW$553,$B54,'conditional forecasts_0'!$B$6:$B$553,"adm")</f>
        <v>2094.8638135611723</v>
      </c>
      <c r="CK54">
        <f>SUMIFS('conditional forecasts_0'!CL$6:CL$553,'conditional forecasts_0'!$CW$6:$CW$553,$B54,'conditional forecasts_0'!$B$6:$B$553,"adm")</f>
        <v>2486.0673052395869</v>
      </c>
      <c r="CL54">
        <f>SUMIFS('conditional forecasts_0'!CM$6:CM$553,'conditional forecasts_0'!$CW$6:$CW$553,$B54,'conditional forecasts_0'!$B$6:$B$553,"adm")</f>
        <v>2523.3454771539591</v>
      </c>
      <c r="CM54">
        <f>SUMIFS('conditional forecasts_0'!CN$6:CN$553,'conditional forecasts_0'!$CW$6:$CW$553,$B54,'conditional forecasts_0'!$B$6:$B$553,"adm")</f>
        <v>2549.9655116372955</v>
      </c>
      <c r="CN54">
        <f>SUMIFS('conditional forecasts_0'!CO$6:CO$553,'conditional forecasts_0'!$CW$6:$CW$553,$B54,'conditional forecasts_0'!$B$6:$B$553,"adm")</f>
        <v>2622.6331654198884</v>
      </c>
      <c r="CO54">
        <f>SUMIFS('conditional forecasts_0'!CP$6:CP$553,'conditional forecasts_0'!$CW$6:$CW$553,$B54,'conditional forecasts_0'!$B$6:$B$553,"adm")</f>
        <v>2494.4863439511555</v>
      </c>
      <c r="CP54">
        <f>SUMIFS('conditional forecasts_0'!CQ$6:CQ$553,'conditional forecasts_0'!$CW$6:$CW$553,$B54,'conditional forecasts_0'!$B$6:$B$553,"adm")</f>
        <v>2431.8895554408741</v>
      </c>
      <c r="CQ54">
        <f>SUMIFS('conditional forecasts_0'!CR$6:CR$553,'conditional forecasts_0'!$CW$6:$CW$553,$B54,'conditional forecasts_0'!$B$6:$B$553,"adm")</f>
        <v>2397.8261556641487</v>
      </c>
      <c r="CR54">
        <f>SUMIFS('conditional forecasts_0'!CS$6:CS$553,'conditional forecasts_0'!$CW$6:$CW$553,$B54,'conditional forecasts_0'!$B$6:$B$553,"adm")</f>
        <v>2087.9719804387496</v>
      </c>
      <c r="CS54">
        <f>SUMIFS('conditional forecasts_0'!CT$6:CT$553,'conditional forecasts_0'!$CW$6:$CW$553,$B54,'conditional forecasts_0'!$B$6:$B$553,"adm")</f>
        <v>1988.5805254185614</v>
      </c>
      <c r="CT54">
        <f>SUMIFS('conditional forecasts_0'!CU$6:CU$553,'conditional forecasts_0'!$CW$6:$CW$553,$B54,'conditional forecasts_0'!$B$6:$B$553,"adm")</f>
        <v>1795.2778801491995</v>
      </c>
    </row>
    <row r="55" spans="2:98" x14ac:dyDescent="0.3">
      <c r="B55">
        <v>2604</v>
      </c>
      <c r="C55">
        <f>SUMIFS('conditional forecasts_0'!D$6:D$553,'conditional forecasts_0'!$CW$6:$CW$553,$B55,'conditional forecasts_0'!$B$6:$B$553,"adm")</f>
        <v>-2744.1140655153613</v>
      </c>
      <c r="D55">
        <f>SUMIFS('conditional forecasts_0'!E$6:E$553,'conditional forecasts_0'!$CW$6:$CW$553,$B55,'conditional forecasts_0'!$B$6:$B$553,"adm")</f>
        <v>-2177.1058451676099</v>
      </c>
      <c r="E55">
        <f>SUMIFS('conditional forecasts_0'!F$6:F$553,'conditional forecasts_0'!$CW$6:$CW$553,$B55,'conditional forecasts_0'!$B$6:$B$553,"adm")</f>
        <v>-1628.8802737503227</v>
      </c>
      <c r="F55">
        <f>SUMIFS('conditional forecasts_0'!G$6:G$553,'conditional forecasts_0'!$CW$6:$CW$553,$B55,'conditional forecasts_0'!$B$6:$B$553,"adm")</f>
        <v>1121.2459230981221</v>
      </c>
      <c r="G55">
        <f>SUMIFS('conditional forecasts_0'!H$6:H$553,'conditional forecasts_0'!$CW$6:$CW$553,$B55,'conditional forecasts_0'!$B$6:$B$553,"adm")</f>
        <v>2127.3394664661587</v>
      </c>
      <c r="H55">
        <f>SUMIFS('conditional forecasts_0'!I$6:I$553,'conditional forecasts_0'!$CW$6:$CW$553,$B55,'conditional forecasts_0'!$B$6:$B$553,"adm")</f>
        <v>3701.8758244919086</v>
      </c>
      <c r="I55">
        <f>SUMIFS('conditional forecasts_0'!J$6:J$553,'conditional forecasts_0'!$CW$6:$CW$553,$B55,'conditional forecasts_0'!$B$6:$B$553,"adm")</f>
        <v>4983.6098460239791</v>
      </c>
      <c r="J55">
        <f>SUMIFS('conditional forecasts_0'!K$6:K$553,'conditional forecasts_0'!$CW$6:$CW$553,$B55,'conditional forecasts_0'!$B$6:$B$553,"adm")</f>
        <v>3459.7703196117973</v>
      </c>
      <c r="K55">
        <f>SUMIFS('conditional forecasts_0'!L$6:L$553,'conditional forecasts_0'!$CW$6:$CW$553,$B55,'conditional forecasts_0'!$B$6:$B$553,"adm")</f>
        <v>5404.2840103952367</v>
      </c>
      <c r="L55">
        <f>SUMIFS('conditional forecasts_0'!M$6:M$553,'conditional forecasts_0'!$CW$6:$CW$553,$B55,'conditional forecasts_0'!$B$6:$B$553,"adm")</f>
        <v>3321.1880848316669</v>
      </c>
      <c r="M55">
        <f>SUMIFS('conditional forecasts_0'!N$6:N$553,'conditional forecasts_0'!$CW$6:$CW$553,$B55,'conditional forecasts_0'!$B$6:$B$553,"adm")</f>
        <v>-192.36456205855654</v>
      </c>
      <c r="N55">
        <f>SUMIFS('conditional forecasts_0'!O$6:O$553,'conditional forecasts_0'!$CW$6:$CW$553,$B55,'conditional forecasts_0'!$B$6:$B$553,"adm")</f>
        <v>-1561.3161313324163</v>
      </c>
      <c r="O55">
        <f>SUMIFS('conditional forecasts_0'!P$6:P$553,'conditional forecasts_0'!$CW$6:$CW$553,$B55,'conditional forecasts_0'!$B$6:$B$553,"adm")</f>
        <v>-136.65646887752018</v>
      </c>
      <c r="P55">
        <f>SUMIFS('conditional forecasts_0'!Q$6:Q$553,'conditional forecasts_0'!$CW$6:$CW$553,$B55,'conditional forecasts_0'!$B$6:$B$553,"adm")</f>
        <v>2127.5884637241543</v>
      </c>
      <c r="Q55">
        <f>SUMIFS('conditional forecasts_0'!R$6:R$553,'conditional forecasts_0'!$CW$6:$CW$553,$B55,'conditional forecasts_0'!$B$6:$B$553,"adm")</f>
        <v>859.57870953941983</v>
      </c>
      <c r="R55">
        <f>SUMIFS('conditional forecasts_0'!S$6:S$553,'conditional forecasts_0'!$CW$6:$CW$553,$B55,'conditional forecasts_0'!$B$6:$B$553,"adm")</f>
        <v>1341.7022490747322</v>
      </c>
      <c r="S55">
        <f>SUMIFS('conditional forecasts_0'!T$6:T$553,'conditional forecasts_0'!$CW$6:$CW$553,$B55,'conditional forecasts_0'!$B$6:$B$553,"adm")</f>
        <v>1623.8499360438377</v>
      </c>
      <c r="T55">
        <f>SUMIFS('conditional forecasts_0'!U$6:U$553,'conditional forecasts_0'!$CW$6:$CW$553,$B55,'conditional forecasts_0'!$B$6:$B$553,"adm")</f>
        <v>3380.5103572574153</v>
      </c>
      <c r="U55">
        <f>SUMIFS('conditional forecasts_0'!V$6:V$553,'conditional forecasts_0'!$CW$6:$CW$553,$B55,'conditional forecasts_0'!$B$6:$B$553,"adm")</f>
        <v>4947.8340182427473</v>
      </c>
      <c r="V55">
        <f>SUMIFS('conditional forecasts_0'!W$6:W$553,'conditional forecasts_0'!$CW$6:$CW$553,$B55,'conditional forecasts_0'!$B$6:$B$553,"adm")</f>
        <v>3641.5457409475453</v>
      </c>
      <c r="W55">
        <f>SUMIFS('conditional forecasts_0'!X$6:X$553,'conditional forecasts_0'!$CW$6:$CW$553,$B55,'conditional forecasts_0'!$B$6:$B$553,"adm")</f>
        <v>5759.8123717226099</v>
      </c>
      <c r="X55">
        <f>SUMIFS('conditional forecasts_0'!Y$6:Y$553,'conditional forecasts_0'!$CW$6:$CW$553,$B55,'conditional forecasts_0'!$B$6:$B$553,"adm")</f>
        <v>3802.6528074447547</v>
      </c>
      <c r="Y55">
        <f>SUMIFS('conditional forecasts_0'!Z$6:Z$553,'conditional forecasts_0'!$CW$6:$CW$553,$B55,'conditional forecasts_0'!$B$6:$B$553,"adm")</f>
        <v>320.28747358379655</v>
      </c>
      <c r="Z55">
        <f>SUMIFS('conditional forecasts_0'!AA$6:AA$553,'conditional forecasts_0'!$CW$6:$CW$553,$B55,'conditional forecasts_0'!$B$6:$B$553,"adm")</f>
        <v>-1112.0655382685068</v>
      </c>
      <c r="AA55">
        <f>SUMIFS('conditional forecasts_0'!AB$6:AB$553,'conditional forecasts_0'!$CW$6:$CW$553,$B55,'conditional forecasts_0'!$B$6:$B$553,"adm")</f>
        <v>208.11783652341842</v>
      </c>
      <c r="AB55">
        <f>SUMIFS('conditional forecasts_0'!AC$6:AC$553,'conditional forecasts_0'!$CW$6:$CW$553,$B55,'conditional forecasts_0'!$B$6:$B$553,"adm")</f>
        <v>2377.9105420800465</v>
      </c>
      <c r="AC55">
        <f>SUMIFS('conditional forecasts_0'!AD$6:AD$553,'conditional forecasts_0'!$CW$6:$CW$553,$B55,'conditional forecasts_0'!$B$6:$B$553,"adm")</f>
        <v>1047.272116766087</v>
      </c>
      <c r="AD55">
        <f>SUMIFS('conditional forecasts_0'!AE$6:AE$553,'conditional forecasts_0'!$CW$6:$CW$553,$B55,'conditional forecasts_0'!$B$6:$B$553,"adm")</f>
        <v>1502.764335429988</v>
      </c>
      <c r="AE55">
        <f>SUMIFS('conditional forecasts_0'!AF$6:AF$553,'conditional forecasts_0'!$CW$6:$CW$553,$B55,'conditional forecasts_0'!$B$6:$B$553,"adm")</f>
        <v>1789.1226917776007</v>
      </c>
      <c r="AF55">
        <f>SUMIFS('conditional forecasts_0'!AG$6:AG$553,'conditional forecasts_0'!$CW$6:$CW$553,$B55,'conditional forecasts_0'!$B$6:$B$553,"adm")</f>
        <v>3568.15229234564</v>
      </c>
      <c r="AG55">
        <f>SUMIFS('conditional forecasts_0'!AH$6:AH$553,'conditional forecasts_0'!$CW$6:$CW$553,$B55,'conditional forecasts_0'!$B$6:$B$553,"adm")</f>
        <v>5161.7142790117305</v>
      </c>
      <c r="AH55">
        <f>SUMIFS('conditional forecasts_0'!AI$6:AI$553,'conditional forecasts_0'!$CW$6:$CW$553,$B55,'conditional forecasts_0'!$B$6:$B$553,"adm")</f>
        <v>3876.1827059448947</v>
      </c>
      <c r="AI55">
        <f>SUMIFS('conditional forecasts_0'!AJ$6:AJ$553,'conditional forecasts_0'!$CW$6:$CW$553,$B55,'conditional forecasts_0'!$B$6:$B$553,"adm")</f>
        <v>6006.9579845961734</v>
      </c>
      <c r="AJ55">
        <f>SUMIFS('conditional forecasts_0'!AK$6:AK$553,'conditional forecasts_0'!$CW$6:$CW$553,$B55,'conditional forecasts_0'!$B$6:$B$553,"adm")</f>
        <v>4055.564091915905</v>
      </c>
      <c r="AK55">
        <f>SUMIFS('conditional forecasts_0'!AL$6:AL$553,'conditional forecasts_0'!$CW$6:$CW$553,$B55,'conditional forecasts_0'!$B$6:$B$553,"adm")</f>
        <v>574.46695811439622</v>
      </c>
      <c r="AL55">
        <f>SUMIFS('conditional forecasts_0'!AM$6:AM$553,'conditional forecasts_0'!$CW$6:$CW$553,$B55,'conditional forecasts_0'!$B$6:$B$553,"adm")</f>
        <v>-860.16895644823308</v>
      </c>
      <c r="AM55">
        <f>SUMIFS('conditional forecasts_0'!AN$6:AN$553,'conditional forecasts_0'!$CW$6:$CW$553,$B55,'conditional forecasts_0'!$B$6:$B$553,"adm")</f>
        <v>454.1198573492461</v>
      </c>
      <c r="AN55">
        <f>SUMIFS('conditional forecasts_0'!AO$6:AO$553,'conditional forecasts_0'!$CW$6:$CW$553,$B55,'conditional forecasts_0'!$B$6:$B$553,"adm")</f>
        <v>2614.5763357713899</v>
      </c>
      <c r="AO55">
        <f>SUMIFS('conditional forecasts_0'!AP$6:AP$553,'conditional forecasts_0'!$CW$6:$CW$553,$B55,'conditional forecasts_0'!$B$6:$B$553,"adm")</f>
        <v>1272.338944805618</v>
      </c>
      <c r="AP55">
        <f>SUMIFS('conditional forecasts_0'!AQ$6:AQ$553,'conditional forecasts_0'!$CW$6:$CW$553,$B55,'conditional forecasts_0'!$B$6:$B$553,"adm")</f>
        <v>1716.1152588337054</v>
      </c>
      <c r="AQ55">
        <f>SUMIFS('conditional forecasts_0'!AR$6:AR$553,'conditional forecasts_0'!$CW$6:$CW$553,$B55,'conditional forecasts_0'!$B$6:$B$553,"adm")</f>
        <v>1993.054045925855</v>
      </c>
      <c r="AR55">
        <f>SUMIFS('conditional forecasts_0'!AS$6:AS$553,'conditional forecasts_0'!$CW$6:$CW$553,$B55,'conditional forecasts_0'!$B$6:$B$553,"adm")</f>
        <v>3766.6945738286486</v>
      </c>
      <c r="AS55">
        <f>SUMIFS('conditional forecasts_0'!AT$6:AT$553,'conditional forecasts_0'!$CW$6:$CW$553,$B55,'conditional forecasts_0'!$B$6:$B$553,"adm")</f>
        <v>5359.2829660233383</v>
      </c>
      <c r="AT55">
        <f>SUMIFS('conditional forecasts_0'!AU$6:AU$553,'conditional forecasts_0'!$CW$6:$CW$553,$B55,'conditional forecasts_0'!$B$6:$B$553,"adm")</f>
        <v>4076.164822440719</v>
      </c>
      <c r="AU55">
        <f>SUMIFS('conditional forecasts_0'!AV$6:AV$553,'conditional forecasts_0'!$CW$6:$CW$553,$B55,'conditional forecasts_0'!$B$6:$B$553,"adm")</f>
        <v>6210.8167763436659</v>
      </c>
      <c r="AV55">
        <f>SUMIFS('conditional forecasts_0'!AW$6:AW$553,'conditional forecasts_0'!$CW$6:$CW$553,$B55,'conditional forecasts_0'!$B$6:$B$553,"adm")</f>
        <v>4262.7434712441318</v>
      </c>
      <c r="AW55">
        <f>SUMIFS('conditional forecasts_0'!AX$6:AX$553,'conditional forecasts_0'!$CW$6:$CW$553,$B55,'conditional forecasts_0'!$B$6:$B$553,"adm")</f>
        <v>782.98972748436881</v>
      </c>
      <c r="AX55">
        <f>SUMIFS('conditional forecasts_0'!AY$6:AY$553,'conditional forecasts_0'!$CW$6:$CW$553,$B55,'conditional forecasts_0'!$B$6:$B$553,"adm")</f>
        <v>-652.77782976500384</v>
      </c>
      <c r="AY55">
        <f>SUMIFS('conditional forecasts_0'!AZ$6:AZ$553,'conditional forecasts_0'!$CW$6:$CW$553,$B55,'conditional forecasts_0'!$B$6:$B$553,"adm")</f>
        <v>658.25179475205232</v>
      </c>
      <c r="AZ55">
        <f>SUMIFS('conditional forecasts_0'!BA$6:BA$553,'conditional forecasts_0'!$CW$6:$CW$553,$B55,'conditional forecasts_0'!$B$6:$B$553,"adm")</f>
        <v>2814.1758402199312</v>
      </c>
      <c r="BA55">
        <f>SUMIFS('conditional forecasts_0'!BB$6:BB$553,'conditional forecasts_0'!$CW$6:$CW$553,$B55,'conditional forecasts_0'!$B$6:$B$553,"adm")</f>
        <v>1467.0944164929226</v>
      </c>
      <c r="BB55">
        <f>SUMIFS('conditional forecasts_0'!BC$6:BC$553,'conditional forecasts_0'!$CW$6:$CW$553,$B55,'conditional forecasts_0'!$B$6:$B$553,"adm")</f>
        <v>1906.4809339823682</v>
      </c>
      <c r="BC55">
        <f>SUMIFS('conditional forecasts_0'!BD$6:BD$553,'conditional forecasts_0'!$CW$6:$CW$553,$B55,'conditional forecasts_0'!$B$6:$B$553,"adm")</f>
        <v>2179.9144723742461</v>
      </c>
      <c r="BD55">
        <f>SUMIFS('conditional forecasts_0'!BE$6:BE$553,'conditional forecasts_0'!$CW$6:$CW$553,$B55,'conditional forecasts_0'!$B$6:$B$553,"adm")</f>
        <v>3951.0347048199737</v>
      </c>
      <c r="BE55">
        <f>SUMIFS('conditional forecasts_0'!BF$6:BF$553,'conditional forecasts_0'!$CW$6:$CW$553,$B55,'conditional forecasts_0'!$B$6:$B$553,"adm")</f>
        <v>5541.9456256027415</v>
      </c>
      <c r="BF55">
        <f>SUMIFS('conditional forecasts_0'!BG$6:BG$553,'conditional forecasts_0'!$CW$6:$CW$553,$B55,'conditional forecasts_0'!$B$6:$B$553,"adm")</f>
        <v>4257.7134949072624</v>
      </c>
      <c r="BG55">
        <f>SUMIFS('conditional forecasts_0'!BH$6:BH$553,'conditional forecasts_0'!$CW$6:$CW$553,$B55,'conditional forecasts_0'!$B$6:$B$553,"adm")</f>
        <v>6391.4856814489194</v>
      </c>
      <c r="BH55">
        <f>SUMIFS('conditional forecasts_0'!BI$6:BI$553,'conditional forecasts_0'!$CW$6:$CW$553,$B55,'conditional forecasts_0'!$B$6:$B$553,"adm")</f>
        <v>4442.4515801625066</v>
      </c>
      <c r="BI55">
        <f>SUMIFS('conditional forecasts_0'!BJ$6:BJ$553,'conditional forecasts_0'!$CW$6:$CW$553,$B55,'conditional forecasts_0'!$B$6:$B$553,"adm")</f>
        <v>961.40529656804938</v>
      </c>
      <c r="BJ55">
        <f>SUMIFS('conditional forecasts_0'!BK$6:BK$553,'conditional forecasts_0'!$CW$6:$CW$553,$B55,'conditional forecasts_0'!$B$6:$B$553,"adm")</f>
        <v>-476.12905551973108</v>
      </c>
      <c r="BK55">
        <f>SUMIFS('conditional forecasts_0'!BL$6:BL$553,'conditional forecasts_0'!$CW$6:$CW$553,$B55,'conditional forecasts_0'!$B$6:$B$553,"adm")</f>
        <v>832.65617607998684</v>
      </c>
      <c r="BL55">
        <f>SUMIFS('conditional forecasts_0'!BM$6:BM$553,'conditional forecasts_0'!$CW$6:$CW$553,$B55,'conditional forecasts_0'!$B$6:$B$553,"adm")</f>
        <v>2985.9976318804138</v>
      </c>
      <c r="BM55">
        <f>SUMIFS('conditional forecasts_0'!BN$6:BN$553,'conditional forecasts_0'!$CW$6:$CW$553,$B55,'conditional forecasts_0'!$B$6:$B$553,"adm")</f>
        <v>1636.2417743500991</v>
      </c>
      <c r="BN55">
        <f>SUMIFS('conditional forecasts_0'!BO$6:BO$553,'conditional forecasts_0'!$CW$6:$CW$553,$B55,'conditional forecasts_0'!$B$6:$B$553,"adm")</f>
        <v>2073.1425092483687</v>
      </c>
      <c r="BO55">
        <f>SUMIFS('conditional forecasts_0'!BP$6:BP$553,'conditional forecasts_0'!$CW$6:$CW$553,$B55,'conditional forecasts_0'!$B$6:$B$553,"adm")</f>
        <v>2344.5048265453511</v>
      </c>
      <c r="BP55">
        <f>SUMIFS('conditional forecasts_0'!BQ$6:BQ$553,'conditional forecasts_0'!$CW$6:$CW$553,$B55,'conditional forecasts_0'!$B$6:$B$553,"adm")</f>
        <v>4114.0676882447651</v>
      </c>
      <c r="BQ55">
        <f>SUMIFS('conditional forecasts_0'!BR$6:BR$553,'conditional forecasts_0'!$CW$6:$CW$553,$B55,'conditional forecasts_0'!$B$6:$B$553,"adm")</f>
        <v>5703.8801310072486</v>
      </c>
      <c r="BR55">
        <f>SUMIFS('conditional forecasts_0'!BS$6:BS$553,'conditional forecasts_0'!$CW$6:$CW$553,$B55,'conditional forecasts_0'!$B$6:$B$553,"adm")</f>
        <v>4418.8233290581793</v>
      </c>
      <c r="BS55">
        <f>SUMIFS('conditional forecasts_0'!BT$6:BT$553,'conditional forecasts_0'!$CW$6:$CW$553,$B55,'conditional forecasts_0'!$B$6:$B$553,"adm")</f>
        <v>6551.788528210076</v>
      </c>
      <c r="BT55">
        <f>SUMIFS('conditional forecasts_0'!BU$6:BU$553,'conditional forecasts_0'!$CW$6:$CW$553,$B55,'conditional forecasts_0'!$B$6:$B$553,"adm")</f>
        <v>4601.7024876254709</v>
      </c>
      <c r="BU55">
        <f>SUMIFS('conditional forecasts_0'!BV$6:BV$553,'conditional forecasts_0'!$CW$6:$CW$553,$B55,'conditional forecasts_0'!$B$6:$B$553,"adm")</f>
        <v>1119.1373164569186</v>
      </c>
      <c r="BV55">
        <f>SUMIFS('conditional forecasts_0'!BW$6:BW$553,'conditional forecasts_0'!$CW$6:$CW$553,$B55,'conditional forecasts_0'!$B$6:$B$553,"adm")</f>
        <v>-320.54157536793809</v>
      </c>
      <c r="BW55">
        <f>SUMIFS('conditional forecasts_0'!BX$6:BX$553,'conditional forecasts_0'!$CW$6:$CW$553,$B55,'conditional forecasts_0'!$B$6:$B$553,"adm")</f>
        <v>985.38571607882477</v>
      </c>
      <c r="BX55">
        <f>SUMIFS('conditional forecasts_0'!BY$6:BY$553,'conditional forecasts_0'!$CW$6:$CW$553,$B55,'conditional forecasts_0'!$B$6:$B$553,"adm")</f>
        <v>3135.1662344154124</v>
      </c>
      <c r="BY55">
        <f>SUMIFS('conditional forecasts_0'!BZ$6:BZ$553,'conditional forecasts_0'!$CW$6:$CW$553,$B55,'conditional forecasts_0'!$B$6:$B$553,"adm")</f>
        <v>1781.3438366843375</v>
      </c>
      <c r="BZ55">
        <f>SUMIFS('conditional forecasts_0'!CA$6:CA$553,'conditional forecasts_0'!$CW$6:$CW$553,$B55,'conditional forecasts_0'!$B$6:$B$553,"adm")</f>
        <v>2214.1879816330315</v>
      </c>
      <c r="CA55">
        <f>SUMIFS('conditional forecasts_0'!CB$6:CB$553,'conditional forecasts_0'!$CW$6:$CW$553,$B55,'conditional forecasts_0'!$B$6:$B$553,"adm")</f>
        <v>2482.3820618945183</v>
      </c>
      <c r="CB55">
        <f>SUMIFS('conditional forecasts_0'!CC$6:CC$553,'conditional forecasts_0'!$CW$6:$CW$553,$B55,'conditional forecasts_0'!$B$6:$B$553,"adm")</f>
        <v>4250.6727041543263</v>
      </c>
      <c r="CC55">
        <f>SUMIFS('conditional forecasts_0'!CD$6:CD$553,'conditional forecasts_0'!$CW$6:$CW$553,$B55,'conditional forecasts_0'!$B$6:$B$553,"adm")</f>
        <v>5841.8314922732625</v>
      </c>
      <c r="CD55">
        <f>SUMIFS('conditional forecasts_0'!CE$6:CE$553,'conditional forecasts_0'!$CW$6:$CW$553,$B55,'conditional forecasts_0'!$B$6:$B$553,"adm")</f>
        <v>4560.744632670695</v>
      </c>
      <c r="CE55">
        <f>SUMIFS('conditional forecasts_0'!CF$6:CF$553,'conditional forecasts_0'!$CW$6:$CW$553,$B55,'conditional forecasts_0'!$B$6:$B$553,"adm")</f>
        <v>6699.2262827778331</v>
      </c>
      <c r="CF55">
        <f>SUMIFS('conditional forecasts_0'!CG$6:CG$553,'conditional forecasts_0'!$CW$6:$CW$553,$B55,'conditional forecasts_0'!$B$6:$B$553,"adm")</f>
        <v>4754.1712088607692</v>
      </c>
      <c r="CG55">
        <f>SUMIFS('conditional forecasts_0'!CH$6:CH$553,'conditional forecasts_0'!$CW$6:$CW$553,$B55,'conditional forecasts_0'!$B$6:$B$553,"adm")</f>
        <v>1272.7987449131606</v>
      </c>
      <c r="CH55">
        <f>SUMIFS('conditional forecasts_0'!CI$6:CI$553,'conditional forecasts_0'!$CW$6:$CW$553,$B55,'conditional forecasts_0'!$B$6:$B$553,"adm")</f>
        <v>-172.86839398070242</v>
      </c>
      <c r="CI55">
        <f>SUMIFS('conditional forecasts_0'!CJ$6:CJ$553,'conditional forecasts_0'!$CW$6:$CW$553,$B55,'conditional forecasts_0'!$B$6:$B$553,"adm")</f>
        <v>1121.5383860421848</v>
      </c>
      <c r="CJ55">
        <f>SUMIFS('conditional forecasts_0'!CK$6:CK$553,'conditional forecasts_0'!$CW$6:$CW$553,$B55,'conditional forecasts_0'!$B$6:$B$553,"adm")</f>
        <v>3252.8403549256236</v>
      </c>
      <c r="CK55">
        <f>SUMIFS('conditional forecasts_0'!CL$6:CL$553,'conditional forecasts_0'!$CW$6:$CW$553,$B55,'conditional forecasts_0'!$B$6:$B$553,"adm")</f>
        <v>1882.0338896442363</v>
      </c>
      <c r="CL55">
        <f>SUMIFS('conditional forecasts_0'!CM$6:CM$553,'conditional forecasts_0'!$CW$6:$CW$553,$B55,'conditional forecasts_0'!$B$6:$B$553,"adm")</f>
        <v>2323.388683107376</v>
      </c>
      <c r="CM55">
        <f>SUMIFS('conditional forecasts_0'!CN$6:CN$553,'conditional forecasts_0'!$CW$6:$CW$553,$B55,'conditional forecasts_0'!$B$6:$B$553,"adm")</f>
        <v>2595.6016042298788</v>
      </c>
      <c r="CN55">
        <f>SUMIFS('conditional forecasts_0'!CO$6:CO$553,'conditional forecasts_0'!$CW$6:$CW$553,$B55,'conditional forecasts_0'!$B$6:$B$553,"adm")</f>
        <v>4403.3143734509322</v>
      </c>
      <c r="CO55">
        <f>SUMIFS('conditional forecasts_0'!CP$6:CP$553,'conditional forecasts_0'!$CW$6:$CW$553,$B55,'conditional forecasts_0'!$B$6:$B$553,"adm")</f>
        <v>6028.7193169179045</v>
      </c>
      <c r="CP55">
        <f>SUMIFS('conditional forecasts_0'!CQ$6:CQ$553,'conditional forecasts_0'!$CW$6:$CW$553,$B55,'conditional forecasts_0'!$B$6:$B$553,"adm")</f>
        <v>4526.0993181571375</v>
      </c>
      <c r="CQ55">
        <f>SUMIFS('conditional forecasts_0'!CR$6:CR$553,'conditional forecasts_0'!$CW$6:$CW$553,$B55,'conditional forecasts_0'!$B$6:$B$553,"adm")</f>
        <v>6925.4715846755562</v>
      </c>
      <c r="CR55">
        <f>SUMIFS('conditional forecasts_0'!CS$6:CS$553,'conditional forecasts_0'!$CW$6:$CW$553,$B55,'conditional forecasts_0'!$B$6:$B$553,"adm")</f>
        <v>4424.803350218026</v>
      </c>
      <c r="CS55">
        <f>SUMIFS('conditional forecasts_0'!CT$6:CT$553,'conditional forecasts_0'!$CW$6:$CW$553,$B55,'conditional forecasts_0'!$B$6:$B$553,"adm")</f>
        <v>362.03295828686942</v>
      </c>
      <c r="CT55">
        <f>SUMIFS('conditional forecasts_0'!CU$6:CU$553,'conditional forecasts_0'!$CW$6:$CW$553,$B55,'conditional forecasts_0'!$B$6:$B$553,"adm")</f>
        <v>2494.5382826959831</v>
      </c>
    </row>
    <row r="56" spans="2:98" x14ac:dyDescent="0.3">
      <c r="B56">
        <v>2600</v>
      </c>
      <c r="C56">
        <f>SUMIFS('conditional forecasts_0'!D$6:D$553,'conditional forecasts_0'!$CW$6:$CW$553,$B56,'conditional forecasts_0'!$B$6:$B$553,"adm")</f>
        <v>0</v>
      </c>
      <c r="D56">
        <f>SUMIFS('conditional forecasts_0'!E$6:E$553,'conditional forecasts_0'!$CW$6:$CW$553,$B56,'conditional forecasts_0'!$B$6:$B$553,"adm")</f>
        <v>0</v>
      </c>
      <c r="E56">
        <f>SUMIFS('conditional forecasts_0'!F$6:F$553,'conditional forecasts_0'!$CW$6:$CW$553,$B56,'conditional forecasts_0'!$B$6:$B$553,"adm")</f>
        <v>0</v>
      </c>
      <c r="F56">
        <f>SUMIFS('conditional forecasts_0'!G$6:G$553,'conditional forecasts_0'!$CW$6:$CW$553,$B56,'conditional forecasts_0'!$B$6:$B$553,"adm")</f>
        <v>0</v>
      </c>
      <c r="G56">
        <f>SUMIFS('conditional forecasts_0'!H$6:H$553,'conditional forecasts_0'!$CW$6:$CW$553,$B56,'conditional forecasts_0'!$B$6:$B$553,"adm")</f>
        <v>0</v>
      </c>
      <c r="H56">
        <f>SUMIFS('conditional forecasts_0'!I$6:I$553,'conditional forecasts_0'!$CW$6:$CW$553,$B56,'conditional forecasts_0'!$B$6:$B$553,"adm")</f>
        <v>0</v>
      </c>
      <c r="I56">
        <f>SUMIFS('conditional forecasts_0'!J$6:J$553,'conditional forecasts_0'!$CW$6:$CW$553,$B56,'conditional forecasts_0'!$B$6:$B$553,"adm")</f>
        <v>0</v>
      </c>
      <c r="J56">
        <f>SUMIFS('conditional forecasts_0'!K$6:K$553,'conditional forecasts_0'!$CW$6:$CW$553,$B56,'conditional forecasts_0'!$B$6:$B$553,"adm")</f>
        <v>0</v>
      </c>
      <c r="K56">
        <f>SUMIFS('conditional forecasts_0'!L$6:L$553,'conditional forecasts_0'!$CW$6:$CW$553,$B56,'conditional forecasts_0'!$B$6:$B$553,"adm")</f>
        <v>0</v>
      </c>
      <c r="L56">
        <f>SUMIFS('conditional forecasts_0'!M$6:M$553,'conditional forecasts_0'!$CW$6:$CW$553,$B56,'conditional forecasts_0'!$B$6:$B$553,"adm")</f>
        <v>0</v>
      </c>
      <c r="M56">
        <f>SUMIFS('conditional forecasts_0'!N$6:N$553,'conditional forecasts_0'!$CW$6:$CW$553,$B56,'conditional forecasts_0'!$B$6:$B$553,"adm")</f>
        <v>0</v>
      </c>
      <c r="N56">
        <f>SUMIFS('conditional forecasts_0'!O$6:O$553,'conditional forecasts_0'!$CW$6:$CW$553,$B56,'conditional forecasts_0'!$B$6:$B$553,"adm")</f>
        <v>0</v>
      </c>
      <c r="O56">
        <f>SUMIFS('conditional forecasts_0'!P$6:P$553,'conditional forecasts_0'!$CW$6:$CW$553,$B56,'conditional forecasts_0'!$B$6:$B$553,"adm")</f>
        <v>0</v>
      </c>
      <c r="P56">
        <f>SUMIFS('conditional forecasts_0'!Q$6:Q$553,'conditional forecasts_0'!$CW$6:$CW$553,$B56,'conditional forecasts_0'!$B$6:$B$553,"adm")</f>
        <v>0</v>
      </c>
      <c r="Q56">
        <f>SUMIFS('conditional forecasts_0'!R$6:R$553,'conditional forecasts_0'!$CW$6:$CW$553,$B56,'conditional forecasts_0'!$B$6:$B$553,"adm")</f>
        <v>0</v>
      </c>
      <c r="R56">
        <f>SUMIFS('conditional forecasts_0'!S$6:S$553,'conditional forecasts_0'!$CW$6:$CW$553,$B56,'conditional forecasts_0'!$B$6:$B$553,"adm")</f>
        <v>0</v>
      </c>
      <c r="S56">
        <f>SUMIFS('conditional forecasts_0'!T$6:T$553,'conditional forecasts_0'!$CW$6:$CW$553,$B56,'conditional forecasts_0'!$B$6:$B$553,"adm")</f>
        <v>0</v>
      </c>
      <c r="T56">
        <f>SUMIFS('conditional forecasts_0'!U$6:U$553,'conditional forecasts_0'!$CW$6:$CW$553,$B56,'conditional forecasts_0'!$B$6:$B$553,"adm")</f>
        <v>0</v>
      </c>
      <c r="U56">
        <f>SUMIFS('conditional forecasts_0'!V$6:V$553,'conditional forecasts_0'!$CW$6:$CW$553,$B56,'conditional forecasts_0'!$B$6:$B$553,"adm")</f>
        <v>0</v>
      </c>
      <c r="V56">
        <f>SUMIFS('conditional forecasts_0'!W$6:W$553,'conditional forecasts_0'!$CW$6:$CW$553,$B56,'conditional forecasts_0'!$B$6:$B$553,"adm")</f>
        <v>0</v>
      </c>
      <c r="W56">
        <f>SUMIFS('conditional forecasts_0'!X$6:X$553,'conditional forecasts_0'!$CW$6:$CW$553,$B56,'conditional forecasts_0'!$B$6:$B$553,"adm")</f>
        <v>0</v>
      </c>
      <c r="X56">
        <f>SUMIFS('conditional forecasts_0'!Y$6:Y$553,'conditional forecasts_0'!$CW$6:$CW$553,$B56,'conditional forecasts_0'!$B$6:$B$553,"adm")</f>
        <v>0</v>
      </c>
      <c r="Y56">
        <f>SUMIFS('conditional forecasts_0'!Z$6:Z$553,'conditional forecasts_0'!$CW$6:$CW$553,$B56,'conditional forecasts_0'!$B$6:$B$553,"adm")</f>
        <v>0</v>
      </c>
      <c r="Z56">
        <f>SUMIFS('conditional forecasts_0'!AA$6:AA$553,'conditional forecasts_0'!$CW$6:$CW$553,$B56,'conditional forecasts_0'!$B$6:$B$553,"adm")</f>
        <v>0</v>
      </c>
      <c r="AA56">
        <f>SUMIFS('conditional forecasts_0'!AB$6:AB$553,'conditional forecasts_0'!$CW$6:$CW$553,$B56,'conditional forecasts_0'!$B$6:$B$553,"adm")</f>
        <v>0</v>
      </c>
      <c r="AB56">
        <f>SUMIFS('conditional forecasts_0'!AC$6:AC$553,'conditional forecasts_0'!$CW$6:$CW$553,$B56,'conditional forecasts_0'!$B$6:$B$553,"adm")</f>
        <v>0</v>
      </c>
      <c r="AC56">
        <f>SUMIFS('conditional forecasts_0'!AD$6:AD$553,'conditional forecasts_0'!$CW$6:$CW$553,$B56,'conditional forecasts_0'!$B$6:$B$553,"adm")</f>
        <v>0</v>
      </c>
      <c r="AD56">
        <f>SUMIFS('conditional forecasts_0'!AE$6:AE$553,'conditional forecasts_0'!$CW$6:$CW$553,$B56,'conditional forecasts_0'!$B$6:$B$553,"adm")</f>
        <v>0</v>
      </c>
      <c r="AE56">
        <f>SUMIFS('conditional forecasts_0'!AF$6:AF$553,'conditional forecasts_0'!$CW$6:$CW$553,$B56,'conditional forecasts_0'!$B$6:$B$553,"adm")</f>
        <v>0</v>
      </c>
      <c r="AF56">
        <f>SUMIFS('conditional forecasts_0'!AG$6:AG$553,'conditional forecasts_0'!$CW$6:$CW$553,$B56,'conditional forecasts_0'!$B$6:$B$553,"adm")</f>
        <v>0</v>
      </c>
      <c r="AG56">
        <f>SUMIFS('conditional forecasts_0'!AH$6:AH$553,'conditional forecasts_0'!$CW$6:$CW$553,$B56,'conditional forecasts_0'!$B$6:$B$553,"adm")</f>
        <v>0</v>
      </c>
      <c r="AH56">
        <f>SUMIFS('conditional forecasts_0'!AI$6:AI$553,'conditional forecasts_0'!$CW$6:$CW$553,$B56,'conditional forecasts_0'!$B$6:$B$553,"adm")</f>
        <v>0</v>
      </c>
      <c r="AI56">
        <f>SUMIFS('conditional forecasts_0'!AJ$6:AJ$553,'conditional forecasts_0'!$CW$6:$CW$553,$B56,'conditional forecasts_0'!$B$6:$B$553,"adm")</f>
        <v>0</v>
      </c>
      <c r="AJ56">
        <f>SUMIFS('conditional forecasts_0'!AK$6:AK$553,'conditional forecasts_0'!$CW$6:$CW$553,$B56,'conditional forecasts_0'!$B$6:$B$553,"adm")</f>
        <v>0</v>
      </c>
      <c r="AK56">
        <f>SUMIFS('conditional forecasts_0'!AL$6:AL$553,'conditional forecasts_0'!$CW$6:$CW$553,$B56,'conditional forecasts_0'!$B$6:$B$553,"adm")</f>
        <v>0</v>
      </c>
      <c r="AL56">
        <f>SUMIFS('conditional forecasts_0'!AM$6:AM$553,'conditional forecasts_0'!$CW$6:$CW$553,$B56,'conditional forecasts_0'!$B$6:$B$553,"adm")</f>
        <v>0</v>
      </c>
      <c r="AM56">
        <f>SUMIFS('conditional forecasts_0'!AN$6:AN$553,'conditional forecasts_0'!$CW$6:$CW$553,$B56,'conditional forecasts_0'!$B$6:$B$553,"adm")</f>
        <v>0</v>
      </c>
      <c r="AN56">
        <f>SUMIFS('conditional forecasts_0'!AO$6:AO$553,'conditional forecasts_0'!$CW$6:$CW$553,$B56,'conditional forecasts_0'!$B$6:$B$553,"adm")</f>
        <v>0</v>
      </c>
      <c r="AO56">
        <f>SUMIFS('conditional forecasts_0'!AP$6:AP$553,'conditional forecasts_0'!$CW$6:$CW$553,$B56,'conditional forecasts_0'!$B$6:$B$553,"adm")</f>
        <v>0</v>
      </c>
      <c r="AP56">
        <f>SUMIFS('conditional forecasts_0'!AQ$6:AQ$553,'conditional forecasts_0'!$CW$6:$CW$553,$B56,'conditional forecasts_0'!$B$6:$B$553,"adm")</f>
        <v>0</v>
      </c>
      <c r="AQ56">
        <f>SUMIFS('conditional forecasts_0'!AR$6:AR$553,'conditional forecasts_0'!$CW$6:$CW$553,$B56,'conditional forecasts_0'!$B$6:$B$553,"adm")</f>
        <v>0</v>
      </c>
      <c r="AR56">
        <f>SUMIFS('conditional forecasts_0'!AS$6:AS$553,'conditional forecasts_0'!$CW$6:$CW$553,$B56,'conditional forecasts_0'!$B$6:$B$553,"adm")</f>
        <v>0</v>
      </c>
      <c r="AS56">
        <f>SUMIFS('conditional forecasts_0'!AT$6:AT$553,'conditional forecasts_0'!$CW$6:$CW$553,$B56,'conditional forecasts_0'!$B$6:$B$553,"adm")</f>
        <v>0</v>
      </c>
      <c r="AT56">
        <f>SUMIFS('conditional forecasts_0'!AU$6:AU$553,'conditional forecasts_0'!$CW$6:$CW$553,$B56,'conditional forecasts_0'!$B$6:$B$553,"adm")</f>
        <v>0</v>
      </c>
      <c r="AU56">
        <f>SUMIFS('conditional forecasts_0'!AV$6:AV$553,'conditional forecasts_0'!$CW$6:$CW$553,$B56,'conditional forecasts_0'!$B$6:$B$553,"adm")</f>
        <v>0</v>
      </c>
      <c r="AV56">
        <f>SUMIFS('conditional forecasts_0'!AW$6:AW$553,'conditional forecasts_0'!$CW$6:$CW$553,$B56,'conditional forecasts_0'!$B$6:$B$553,"adm")</f>
        <v>0</v>
      </c>
      <c r="AW56">
        <f>SUMIFS('conditional forecasts_0'!AX$6:AX$553,'conditional forecasts_0'!$CW$6:$CW$553,$B56,'conditional forecasts_0'!$B$6:$B$553,"adm")</f>
        <v>0</v>
      </c>
      <c r="AX56">
        <f>SUMIFS('conditional forecasts_0'!AY$6:AY$553,'conditional forecasts_0'!$CW$6:$CW$553,$B56,'conditional forecasts_0'!$B$6:$B$553,"adm")</f>
        <v>0</v>
      </c>
      <c r="AY56">
        <f>SUMIFS('conditional forecasts_0'!AZ$6:AZ$553,'conditional forecasts_0'!$CW$6:$CW$553,$B56,'conditional forecasts_0'!$B$6:$B$553,"adm")</f>
        <v>0</v>
      </c>
      <c r="AZ56">
        <f>SUMIFS('conditional forecasts_0'!BA$6:BA$553,'conditional forecasts_0'!$CW$6:$CW$553,$B56,'conditional forecasts_0'!$B$6:$B$553,"adm")</f>
        <v>0</v>
      </c>
      <c r="BA56">
        <f>SUMIFS('conditional forecasts_0'!BB$6:BB$553,'conditional forecasts_0'!$CW$6:$CW$553,$B56,'conditional forecasts_0'!$B$6:$B$553,"adm")</f>
        <v>0</v>
      </c>
      <c r="BB56">
        <f>SUMIFS('conditional forecasts_0'!BC$6:BC$553,'conditional forecasts_0'!$CW$6:$CW$553,$B56,'conditional forecasts_0'!$B$6:$B$553,"adm")</f>
        <v>0</v>
      </c>
      <c r="BC56">
        <f>SUMIFS('conditional forecasts_0'!BD$6:BD$553,'conditional forecasts_0'!$CW$6:$CW$553,$B56,'conditional forecasts_0'!$B$6:$B$553,"adm")</f>
        <v>0</v>
      </c>
      <c r="BD56">
        <f>SUMIFS('conditional forecasts_0'!BE$6:BE$553,'conditional forecasts_0'!$CW$6:$CW$553,$B56,'conditional forecasts_0'!$B$6:$B$553,"adm")</f>
        <v>0</v>
      </c>
      <c r="BE56">
        <f>SUMIFS('conditional forecasts_0'!BF$6:BF$553,'conditional forecasts_0'!$CW$6:$CW$553,$B56,'conditional forecasts_0'!$B$6:$B$553,"adm")</f>
        <v>0</v>
      </c>
      <c r="BF56">
        <f>SUMIFS('conditional forecasts_0'!BG$6:BG$553,'conditional forecasts_0'!$CW$6:$CW$553,$B56,'conditional forecasts_0'!$B$6:$B$553,"adm")</f>
        <v>0</v>
      </c>
      <c r="BG56">
        <f>SUMIFS('conditional forecasts_0'!BH$6:BH$553,'conditional forecasts_0'!$CW$6:$CW$553,$B56,'conditional forecasts_0'!$B$6:$B$553,"adm")</f>
        <v>0</v>
      </c>
      <c r="BH56">
        <f>SUMIFS('conditional forecasts_0'!BI$6:BI$553,'conditional forecasts_0'!$CW$6:$CW$553,$B56,'conditional forecasts_0'!$B$6:$B$553,"adm")</f>
        <v>0</v>
      </c>
      <c r="BI56">
        <f>SUMIFS('conditional forecasts_0'!BJ$6:BJ$553,'conditional forecasts_0'!$CW$6:$CW$553,$B56,'conditional forecasts_0'!$B$6:$B$553,"adm")</f>
        <v>0</v>
      </c>
      <c r="BJ56">
        <f>SUMIFS('conditional forecasts_0'!BK$6:BK$553,'conditional forecasts_0'!$CW$6:$CW$553,$B56,'conditional forecasts_0'!$B$6:$B$553,"adm")</f>
        <v>0</v>
      </c>
      <c r="BK56">
        <f>SUMIFS('conditional forecasts_0'!BL$6:BL$553,'conditional forecasts_0'!$CW$6:$CW$553,$B56,'conditional forecasts_0'!$B$6:$B$553,"adm")</f>
        <v>0</v>
      </c>
      <c r="BL56">
        <f>SUMIFS('conditional forecasts_0'!BM$6:BM$553,'conditional forecasts_0'!$CW$6:$CW$553,$B56,'conditional forecasts_0'!$B$6:$B$553,"adm")</f>
        <v>0</v>
      </c>
      <c r="BM56">
        <f>SUMIFS('conditional forecasts_0'!BN$6:BN$553,'conditional forecasts_0'!$CW$6:$CW$553,$B56,'conditional forecasts_0'!$B$6:$B$553,"adm")</f>
        <v>0</v>
      </c>
      <c r="BN56">
        <f>SUMIFS('conditional forecasts_0'!BO$6:BO$553,'conditional forecasts_0'!$CW$6:$CW$553,$B56,'conditional forecasts_0'!$B$6:$B$553,"adm")</f>
        <v>0</v>
      </c>
      <c r="BO56">
        <f>SUMIFS('conditional forecasts_0'!BP$6:BP$553,'conditional forecasts_0'!$CW$6:$CW$553,$B56,'conditional forecasts_0'!$B$6:$B$553,"adm")</f>
        <v>0</v>
      </c>
      <c r="BP56">
        <f>SUMIFS('conditional forecasts_0'!BQ$6:BQ$553,'conditional forecasts_0'!$CW$6:$CW$553,$B56,'conditional forecasts_0'!$B$6:$B$553,"adm")</f>
        <v>0</v>
      </c>
      <c r="BQ56">
        <f>SUMIFS('conditional forecasts_0'!BR$6:BR$553,'conditional forecasts_0'!$CW$6:$CW$553,$B56,'conditional forecasts_0'!$B$6:$B$553,"adm")</f>
        <v>0</v>
      </c>
      <c r="BR56">
        <f>SUMIFS('conditional forecasts_0'!BS$6:BS$553,'conditional forecasts_0'!$CW$6:$CW$553,$B56,'conditional forecasts_0'!$B$6:$B$553,"adm")</f>
        <v>0</v>
      </c>
      <c r="BS56">
        <f>SUMIFS('conditional forecasts_0'!BT$6:BT$553,'conditional forecasts_0'!$CW$6:$CW$553,$B56,'conditional forecasts_0'!$B$6:$B$553,"adm")</f>
        <v>0</v>
      </c>
      <c r="BT56">
        <f>SUMIFS('conditional forecasts_0'!BU$6:BU$553,'conditional forecasts_0'!$CW$6:$CW$553,$B56,'conditional forecasts_0'!$B$6:$B$553,"adm")</f>
        <v>0</v>
      </c>
      <c r="BU56">
        <f>SUMIFS('conditional forecasts_0'!BV$6:BV$553,'conditional forecasts_0'!$CW$6:$CW$553,$B56,'conditional forecasts_0'!$B$6:$B$553,"adm")</f>
        <v>0</v>
      </c>
      <c r="BV56">
        <f>SUMIFS('conditional forecasts_0'!BW$6:BW$553,'conditional forecasts_0'!$CW$6:$CW$553,$B56,'conditional forecasts_0'!$B$6:$B$553,"adm")</f>
        <v>0</v>
      </c>
      <c r="BW56">
        <f>SUMIFS('conditional forecasts_0'!BX$6:BX$553,'conditional forecasts_0'!$CW$6:$CW$553,$B56,'conditional forecasts_0'!$B$6:$B$553,"adm")</f>
        <v>0</v>
      </c>
      <c r="BX56">
        <f>SUMIFS('conditional forecasts_0'!BY$6:BY$553,'conditional forecasts_0'!$CW$6:$CW$553,$B56,'conditional forecasts_0'!$B$6:$B$553,"adm")</f>
        <v>0</v>
      </c>
      <c r="BY56">
        <f>SUMIFS('conditional forecasts_0'!BZ$6:BZ$553,'conditional forecasts_0'!$CW$6:$CW$553,$B56,'conditional forecasts_0'!$B$6:$B$553,"adm")</f>
        <v>0</v>
      </c>
      <c r="BZ56">
        <f>SUMIFS('conditional forecasts_0'!CA$6:CA$553,'conditional forecasts_0'!$CW$6:$CW$553,$B56,'conditional forecasts_0'!$B$6:$B$553,"adm")</f>
        <v>0</v>
      </c>
      <c r="CA56">
        <f>SUMIFS('conditional forecasts_0'!CB$6:CB$553,'conditional forecasts_0'!$CW$6:$CW$553,$B56,'conditional forecasts_0'!$B$6:$B$553,"adm")</f>
        <v>0</v>
      </c>
      <c r="CB56">
        <f>SUMIFS('conditional forecasts_0'!CC$6:CC$553,'conditional forecasts_0'!$CW$6:$CW$553,$B56,'conditional forecasts_0'!$B$6:$B$553,"adm")</f>
        <v>0</v>
      </c>
      <c r="CC56">
        <f>SUMIFS('conditional forecasts_0'!CD$6:CD$553,'conditional forecasts_0'!$CW$6:$CW$553,$B56,'conditional forecasts_0'!$B$6:$B$553,"adm")</f>
        <v>0</v>
      </c>
      <c r="CD56">
        <f>SUMIFS('conditional forecasts_0'!CE$6:CE$553,'conditional forecasts_0'!$CW$6:$CW$553,$B56,'conditional forecasts_0'!$B$6:$B$553,"adm")</f>
        <v>0</v>
      </c>
      <c r="CE56">
        <f>SUMIFS('conditional forecasts_0'!CF$6:CF$553,'conditional forecasts_0'!$CW$6:$CW$553,$B56,'conditional forecasts_0'!$B$6:$B$553,"adm")</f>
        <v>0</v>
      </c>
      <c r="CF56">
        <f>SUMIFS('conditional forecasts_0'!CG$6:CG$553,'conditional forecasts_0'!$CW$6:$CW$553,$B56,'conditional forecasts_0'!$B$6:$B$553,"adm")</f>
        <v>0</v>
      </c>
      <c r="CG56">
        <f>SUMIFS('conditional forecasts_0'!CH$6:CH$553,'conditional forecasts_0'!$CW$6:$CW$553,$B56,'conditional forecasts_0'!$B$6:$B$553,"adm")</f>
        <v>0</v>
      </c>
      <c r="CH56">
        <f>SUMIFS('conditional forecasts_0'!CI$6:CI$553,'conditional forecasts_0'!$CW$6:$CW$553,$B56,'conditional forecasts_0'!$B$6:$B$553,"adm")</f>
        <v>0</v>
      </c>
      <c r="CI56">
        <f>SUMIFS('conditional forecasts_0'!CJ$6:CJ$553,'conditional forecasts_0'!$CW$6:$CW$553,$B56,'conditional forecasts_0'!$B$6:$B$553,"adm")</f>
        <v>0</v>
      </c>
      <c r="CJ56">
        <f>SUMIFS('conditional forecasts_0'!CK$6:CK$553,'conditional forecasts_0'!$CW$6:$CW$553,$B56,'conditional forecasts_0'!$B$6:$B$553,"adm")</f>
        <v>0</v>
      </c>
      <c r="CK56">
        <f>SUMIFS('conditional forecasts_0'!CL$6:CL$553,'conditional forecasts_0'!$CW$6:$CW$553,$B56,'conditional forecasts_0'!$B$6:$B$553,"adm")</f>
        <v>0</v>
      </c>
      <c r="CL56">
        <f>SUMIFS('conditional forecasts_0'!CM$6:CM$553,'conditional forecasts_0'!$CW$6:$CW$553,$B56,'conditional forecasts_0'!$B$6:$B$553,"adm")</f>
        <v>0</v>
      </c>
      <c r="CM56">
        <f>SUMIFS('conditional forecasts_0'!CN$6:CN$553,'conditional forecasts_0'!$CW$6:$CW$553,$B56,'conditional forecasts_0'!$B$6:$B$553,"adm")</f>
        <v>0</v>
      </c>
      <c r="CN56">
        <f>SUMIFS('conditional forecasts_0'!CO$6:CO$553,'conditional forecasts_0'!$CW$6:$CW$553,$B56,'conditional forecasts_0'!$B$6:$B$553,"adm")</f>
        <v>0</v>
      </c>
      <c r="CO56">
        <f>SUMIFS('conditional forecasts_0'!CP$6:CP$553,'conditional forecasts_0'!$CW$6:$CW$553,$B56,'conditional forecasts_0'!$B$6:$B$553,"adm")</f>
        <v>0</v>
      </c>
      <c r="CP56">
        <f>SUMIFS('conditional forecasts_0'!CQ$6:CQ$553,'conditional forecasts_0'!$CW$6:$CW$553,$B56,'conditional forecasts_0'!$B$6:$B$553,"adm")</f>
        <v>0</v>
      </c>
      <c r="CQ56">
        <f>SUMIFS('conditional forecasts_0'!CR$6:CR$553,'conditional forecasts_0'!$CW$6:$CW$553,$B56,'conditional forecasts_0'!$B$6:$B$553,"adm")</f>
        <v>0</v>
      </c>
      <c r="CR56">
        <f>SUMIFS('conditional forecasts_0'!CS$6:CS$553,'conditional forecasts_0'!$CW$6:$CW$553,$B56,'conditional forecasts_0'!$B$6:$B$553,"adm")</f>
        <v>0</v>
      </c>
      <c r="CS56">
        <f>SUMIFS('conditional forecasts_0'!CT$6:CT$553,'conditional forecasts_0'!$CW$6:$CW$553,$B56,'conditional forecasts_0'!$B$6:$B$553,"adm")</f>
        <v>0</v>
      </c>
      <c r="CT56">
        <f>SUMIFS('conditional forecasts_0'!CU$6:CU$553,'conditional forecasts_0'!$CW$6:$CW$553,$B56,'conditional forecasts_0'!$B$6:$B$553,"adm")</f>
        <v>0</v>
      </c>
    </row>
    <row r="57" spans="2:98" x14ac:dyDescent="0.3">
      <c r="B57">
        <v>2701</v>
      </c>
      <c r="C57">
        <f>SUMIFS('conditional forecasts_0'!D$6:D$553,'conditional forecasts_0'!$CW$6:$CW$553,$B57,'conditional forecasts_0'!$B$6:$B$553,"adm")</f>
        <v>226.29420042197026</v>
      </c>
      <c r="D57">
        <f>SUMIFS('conditional forecasts_0'!E$6:E$553,'conditional forecasts_0'!$CW$6:$CW$553,$B57,'conditional forecasts_0'!$B$6:$B$553,"adm")</f>
        <v>202.76987001455575</v>
      </c>
      <c r="E57">
        <f>SUMIFS('conditional forecasts_0'!F$6:F$553,'conditional forecasts_0'!$CW$6:$CW$553,$B57,'conditional forecasts_0'!$B$6:$B$553,"adm")</f>
        <v>246.70767093533254</v>
      </c>
      <c r="F57">
        <f>SUMIFS('conditional forecasts_0'!G$6:G$553,'conditional forecasts_0'!$CW$6:$CW$553,$B57,'conditional forecasts_0'!$B$6:$B$553,"adm")</f>
        <v>235.97256166014449</v>
      </c>
      <c r="G57">
        <f>SUMIFS('conditional forecasts_0'!H$6:H$553,'conditional forecasts_0'!$CW$6:$CW$553,$B57,'conditional forecasts_0'!$B$6:$B$553,"adm")</f>
        <v>254.82865481450597</v>
      </c>
      <c r="H57">
        <f>SUMIFS('conditional forecasts_0'!I$6:I$553,'conditional forecasts_0'!$CW$6:$CW$553,$B57,'conditional forecasts_0'!$B$6:$B$553,"adm")</f>
        <v>236.92497364537974</v>
      </c>
      <c r="I57">
        <f>SUMIFS('conditional forecasts_0'!J$6:J$553,'conditional forecasts_0'!$CW$6:$CW$553,$B57,'conditional forecasts_0'!$B$6:$B$553,"adm")</f>
        <v>234.11482449913385</v>
      </c>
      <c r="J57">
        <f>SUMIFS('conditional forecasts_0'!K$6:K$553,'conditional forecasts_0'!$CW$6:$CW$553,$B57,'conditional forecasts_0'!$B$6:$B$553,"adm")</f>
        <v>229.97050949448362</v>
      </c>
      <c r="K57">
        <f>SUMIFS('conditional forecasts_0'!L$6:L$553,'conditional forecasts_0'!$CW$6:$CW$553,$B57,'conditional forecasts_0'!$B$6:$B$553,"adm")</f>
        <v>205.52549625189062</v>
      </c>
      <c r="L57">
        <f>SUMIFS('conditional forecasts_0'!M$6:M$553,'conditional forecasts_0'!$CW$6:$CW$553,$B57,'conditional forecasts_0'!$B$6:$B$553,"adm")</f>
        <v>203.68959714184521</v>
      </c>
      <c r="M57">
        <f>SUMIFS('conditional forecasts_0'!N$6:N$553,'conditional forecasts_0'!$CW$6:$CW$553,$B57,'conditional forecasts_0'!$B$6:$B$553,"adm")</f>
        <v>202.44490638939433</v>
      </c>
      <c r="N57">
        <f>SUMIFS('conditional forecasts_0'!O$6:O$553,'conditional forecasts_0'!$CW$6:$CW$553,$B57,'conditional forecasts_0'!$B$6:$B$553,"adm")</f>
        <v>183.10708115564873</v>
      </c>
      <c r="O57">
        <f>SUMIFS('conditional forecasts_0'!P$6:P$553,'conditional forecasts_0'!$CW$6:$CW$553,$B57,'conditional forecasts_0'!$B$6:$B$553,"adm")</f>
        <v>196.33267944054074</v>
      </c>
      <c r="P57">
        <f>SUMIFS('conditional forecasts_0'!Q$6:Q$553,'conditional forecasts_0'!$CW$6:$CW$553,$B57,'conditional forecasts_0'!$B$6:$B$553,"adm")</f>
        <v>209.1452977564802</v>
      </c>
      <c r="Q57">
        <f>SUMIFS('conditional forecasts_0'!R$6:R$553,'conditional forecasts_0'!$CW$6:$CW$553,$B57,'conditional forecasts_0'!$B$6:$B$553,"adm")</f>
        <v>262.44188668673485</v>
      </c>
      <c r="R57">
        <f>SUMIFS('conditional forecasts_0'!S$6:S$553,'conditional forecasts_0'!$CW$6:$CW$553,$B57,'conditional forecasts_0'!$B$6:$B$553,"adm")</f>
        <v>244.14393701946801</v>
      </c>
      <c r="S57">
        <f>SUMIFS('conditional forecasts_0'!T$6:T$553,'conditional forecasts_0'!$CW$6:$CW$553,$B57,'conditional forecasts_0'!$B$6:$B$553,"adm")</f>
        <v>251.95865675219963</v>
      </c>
      <c r="T57">
        <f>SUMIFS('conditional forecasts_0'!U$6:U$553,'conditional forecasts_0'!$CW$6:$CW$553,$B57,'conditional forecasts_0'!$B$6:$B$553,"adm")</f>
        <v>234.5499820321335</v>
      </c>
      <c r="U57">
        <f>SUMIFS('conditional forecasts_0'!V$6:V$553,'conditional forecasts_0'!$CW$6:$CW$553,$B57,'conditional forecasts_0'!$B$6:$B$553,"adm")</f>
        <v>233.44230289142499</v>
      </c>
      <c r="V57">
        <f>SUMIFS('conditional forecasts_0'!W$6:W$553,'conditional forecasts_0'!$CW$6:$CW$553,$B57,'conditional forecasts_0'!$B$6:$B$553,"adm")</f>
        <v>228.7737362233531</v>
      </c>
      <c r="W57">
        <f>SUMIFS('conditional forecasts_0'!X$6:X$553,'conditional forecasts_0'!$CW$6:$CW$553,$B57,'conditional forecasts_0'!$B$6:$B$553,"adm")</f>
        <v>202.45517811159448</v>
      </c>
      <c r="X57">
        <f>SUMIFS('conditional forecasts_0'!Y$6:Y$553,'conditional forecasts_0'!$CW$6:$CW$553,$B57,'conditional forecasts_0'!$B$6:$B$553,"adm")</f>
        <v>200.09659886809277</v>
      </c>
      <c r="Y57">
        <f>SUMIFS('conditional forecasts_0'!Z$6:Z$553,'conditional forecasts_0'!$CW$6:$CW$553,$B57,'conditional forecasts_0'!$B$6:$B$553,"adm")</f>
        <v>199.57817651493929</v>
      </c>
      <c r="Z57">
        <f>SUMIFS('conditional forecasts_0'!AA$6:AA$553,'conditional forecasts_0'!$CW$6:$CW$553,$B57,'conditional forecasts_0'!$B$6:$B$553,"adm")</f>
        <v>181.5624932688861</v>
      </c>
      <c r="AA57">
        <f>SUMIFS('conditional forecasts_0'!AB$6:AB$553,'conditional forecasts_0'!$CW$6:$CW$553,$B57,'conditional forecasts_0'!$B$6:$B$553,"adm")</f>
        <v>195.93489404759336</v>
      </c>
      <c r="AB57">
        <f>SUMIFS('conditional forecasts_0'!AC$6:AC$553,'conditional forecasts_0'!$CW$6:$CW$553,$B57,'conditional forecasts_0'!$B$6:$B$553,"adm")</f>
        <v>209.52571413390172</v>
      </c>
      <c r="AC57">
        <f>SUMIFS('conditional forecasts_0'!AD$6:AD$553,'conditional forecasts_0'!$CW$6:$CW$553,$B57,'conditional forecasts_0'!$B$6:$B$553,"adm")</f>
        <v>263.18460461348991</v>
      </c>
      <c r="AD57">
        <f>SUMIFS('conditional forecasts_0'!AE$6:AE$553,'conditional forecasts_0'!$CW$6:$CW$553,$B57,'conditional forecasts_0'!$B$6:$B$553,"adm")</f>
        <v>244.88379418460761</v>
      </c>
      <c r="AE57">
        <f>SUMIFS('conditional forecasts_0'!AF$6:AF$553,'conditional forecasts_0'!$CW$6:$CW$553,$B57,'conditional forecasts_0'!$B$6:$B$553,"adm")</f>
        <v>252.43016207509825</v>
      </c>
      <c r="AF57">
        <f>SUMIFS('conditional forecasts_0'!AG$6:AG$553,'conditional forecasts_0'!$CW$6:$CW$553,$B57,'conditional forecasts_0'!$B$6:$B$553,"adm")</f>
        <v>234.66165839485828</v>
      </c>
      <c r="AG57">
        <f>SUMIFS('conditional forecasts_0'!AH$6:AH$553,'conditional forecasts_0'!$CW$6:$CW$553,$B57,'conditional forecasts_0'!$B$6:$B$553,"adm")</f>
        <v>233.25420982202948</v>
      </c>
      <c r="AH57">
        <f>SUMIFS('conditional forecasts_0'!AI$6:AI$553,'conditional forecasts_0'!$CW$6:$CW$553,$B57,'conditional forecasts_0'!$B$6:$B$553,"adm")</f>
        <v>228.4278593066997</v>
      </c>
      <c r="AI57">
        <f>SUMIFS('conditional forecasts_0'!AJ$6:AJ$553,'conditional forecasts_0'!$CW$6:$CW$553,$B57,'conditional forecasts_0'!$B$6:$B$553,"adm")</f>
        <v>202.10068051913885</v>
      </c>
      <c r="AJ57">
        <f>SUMIFS('conditional forecasts_0'!AK$6:AK$553,'conditional forecasts_0'!$CW$6:$CW$553,$B57,'conditional forecasts_0'!$B$6:$B$553,"adm")</f>
        <v>199.84917280518496</v>
      </c>
      <c r="AK57">
        <f>SUMIFS('conditional forecasts_0'!AL$6:AL$553,'conditional forecasts_0'!$CW$6:$CW$553,$B57,'conditional forecasts_0'!$B$6:$B$553,"adm")</f>
        <v>199.50931102306723</v>
      </c>
      <c r="AL57">
        <f>SUMIFS('conditional forecasts_0'!AM$6:AM$553,'conditional forecasts_0'!$CW$6:$CW$553,$B57,'conditional forecasts_0'!$B$6:$B$553,"adm")</f>
        <v>181.70655635882665</v>
      </c>
      <c r="AM57">
        <f>SUMIFS('conditional forecasts_0'!AN$6:AN$553,'conditional forecasts_0'!$CW$6:$CW$553,$B57,'conditional forecasts_0'!$B$6:$B$553,"adm")</f>
        <v>196.29805848773131</v>
      </c>
      <c r="AN57">
        <f>SUMIFS('conditional forecasts_0'!AO$6:AO$553,'conditional forecasts_0'!$CW$6:$CW$553,$B57,'conditional forecasts_0'!$B$6:$B$553,"adm")</f>
        <v>210.09242488117738</v>
      </c>
      <c r="AO57">
        <f>SUMIFS('conditional forecasts_0'!AP$6:AP$553,'conditional forecasts_0'!$CW$6:$CW$553,$B57,'conditional forecasts_0'!$B$6:$B$553,"adm")</f>
        <v>263.92257155000033</v>
      </c>
      <c r="AP57">
        <f>SUMIFS('conditional forecasts_0'!AQ$6:AQ$553,'conditional forecasts_0'!$CW$6:$CW$553,$B57,'conditional forecasts_0'!$B$6:$B$553,"adm")</f>
        <v>245.74986963031012</v>
      </c>
      <c r="AQ57">
        <f>SUMIFS('conditional forecasts_0'!AR$6:AR$553,'conditional forecasts_0'!$CW$6:$CW$553,$B57,'conditional forecasts_0'!$B$6:$B$553,"adm")</f>
        <v>253.37814111649061</v>
      </c>
      <c r="AR57">
        <f>SUMIFS('conditional forecasts_0'!AS$6:AS$553,'conditional forecasts_0'!$CW$6:$CW$553,$B57,'conditional forecasts_0'!$B$6:$B$553,"adm")</f>
        <v>235.65159553241998</v>
      </c>
      <c r="AS57">
        <f>SUMIFS('conditional forecasts_0'!AT$6:AT$553,'conditional forecasts_0'!$CW$6:$CW$553,$B57,'conditional forecasts_0'!$B$6:$B$553,"adm")</f>
        <v>234.2608612189245</v>
      </c>
      <c r="AT57">
        <f>SUMIFS('conditional forecasts_0'!AU$6:AU$553,'conditional forecasts_0'!$CW$6:$CW$553,$B57,'conditional forecasts_0'!$B$6:$B$553,"adm")</f>
        <v>229.44523287647138</v>
      </c>
      <c r="AU57">
        <f>SUMIFS('conditional forecasts_0'!AV$6:AV$553,'conditional forecasts_0'!$CW$6:$CW$553,$B57,'conditional forecasts_0'!$B$6:$B$553,"adm")</f>
        <v>203.14086274085577</v>
      </c>
      <c r="AV57">
        <f>SUMIFS('conditional forecasts_0'!AW$6:AW$553,'conditional forecasts_0'!$CW$6:$CW$553,$B57,'conditional forecasts_0'!$B$6:$B$553,"adm")</f>
        <v>200.936012118701</v>
      </c>
      <c r="AW57">
        <f>SUMIFS('conditional forecasts_0'!AX$6:AX$553,'conditional forecasts_0'!$CW$6:$CW$553,$B57,'conditional forecasts_0'!$B$6:$B$553,"adm")</f>
        <v>200.66966360800649</v>
      </c>
      <c r="AX57">
        <f>SUMIFS('conditional forecasts_0'!AY$6:AY$553,'conditional forecasts_0'!$CW$6:$CW$553,$B57,'conditional forecasts_0'!$B$6:$B$553,"adm")</f>
        <v>182.96245076653295</v>
      </c>
      <c r="AY57">
        <f>SUMIFS('conditional forecasts_0'!AZ$6:AZ$553,'conditional forecasts_0'!$CW$6:$CW$553,$B57,'conditional forecasts_0'!$B$6:$B$553,"adm")</f>
        <v>197.66216637695581</v>
      </c>
      <c r="AZ57">
        <f>SUMIFS('conditional forecasts_0'!BA$6:BA$553,'conditional forecasts_0'!$CW$6:$CW$553,$B57,'conditional forecasts_0'!$B$6:$B$553,"adm")</f>
        <v>211.56747712596692</v>
      </c>
      <c r="BA57">
        <f>SUMIFS('conditional forecasts_0'!BB$6:BB$553,'conditional forecasts_0'!$CW$6:$CW$553,$B57,'conditional forecasts_0'!$B$6:$B$553,"adm")</f>
        <v>265.50378492146893</v>
      </c>
      <c r="BB57">
        <f>SUMIFS('conditional forecasts_0'!BC$6:BC$553,'conditional forecasts_0'!$CW$6:$CW$553,$B57,'conditional forecasts_0'!$B$6:$B$553,"adm")</f>
        <v>247.42862585758371</v>
      </c>
      <c r="BC57">
        <f>SUMIFS('conditional forecasts_0'!BD$6:BD$553,'conditional forecasts_0'!$CW$6:$CW$553,$B57,'conditional forecasts_0'!$B$6:$B$553,"adm")</f>
        <v>255.1452181534919</v>
      </c>
      <c r="BD57">
        <f>SUMIFS('conditional forecasts_0'!BE$6:BE$553,'conditional forecasts_0'!$CW$6:$CW$553,$B57,'conditional forecasts_0'!$B$6:$B$553,"adm")</f>
        <v>237.49895790491993</v>
      </c>
      <c r="BE57">
        <f>SUMIFS('conditional forecasts_0'!BF$6:BF$553,'conditional forecasts_0'!$CW$6:$CW$553,$B57,'conditional forecasts_0'!$B$6:$B$553,"adm")</f>
        <v>236.18192996988296</v>
      </c>
      <c r="BF57">
        <f>SUMIFS('conditional forecasts_0'!BG$6:BG$553,'conditional forecasts_0'!$CW$6:$CW$553,$B57,'conditional forecasts_0'!$B$6:$B$553,"adm")</f>
        <v>231.43424518051577</v>
      </c>
      <c r="BG57">
        <f>SUMIFS('conditional forecasts_0'!BH$6:BH$553,'conditional forecasts_0'!$CW$6:$CW$553,$B57,'conditional forecasts_0'!$B$6:$B$553,"adm")</f>
        <v>205.19216219460003</v>
      </c>
      <c r="BH57">
        <f>SUMIFS('conditional forecasts_0'!BI$6:BI$553,'conditional forecasts_0'!$CW$6:$CW$553,$B57,'conditional forecasts_0'!$B$6:$B$553,"adm")</f>
        <v>203.0439084806805</v>
      </c>
      <c r="BI57">
        <f>SUMIFS('conditional forecasts_0'!BJ$6:BJ$553,'conditional forecasts_0'!$CW$6:$CW$553,$B57,'conditional forecasts_0'!$B$6:$B$553,"adm")</f>
        <v>202.82907741984235</v>
      </c>
      <c r="BJ57">
        <f>SUMIFS('conditional forecasts_0'!BK$6:BK$553,'conditional forecasts_0'!$CW$6:$CW$553,$B57,'conditional forecasts_0'!$B$6:$B$553,"adm")</f>
        <v>185.17016331018604</v>
      </c>
      <c r="BK57">
        <f>SUMIFS('conditional forecasts_0'!BL$6:BL$553,'conditional forecasts_0'!$CW$6:$CW$553,$B57,'conditional forecasts_0'!$B$6:$B$553,"adm")</f>
        <v>199.918283012892</v>
      </c>
      <c r="BL57">
        <f>SUMIFS('conditional forecasts_0'!BM$6:BM$553,'conditional forecasts_0'!$CW$6:$CW$553,$B57,'conditional forecasts_0'!$B$6:$B$553,"adm")</f>
        <v>213.87668576666138</v>
      </c>
      <c r="BM57">
        <f>SUMIFS('conditional forecasts_0'!BN$6:BN$553,'conditional forecasts_0'!$CW$6:$CW$553,$B57,'conditional forecasts_0'!$B$6:$B$553,"adm")</f>
        <v>267.87604070232408</v>
      </c>
      <c r="BN57">
        <f>SUMIFS('conditional forecasts_0'!BO$6:BO$553,'conditional forecasts_0'!$CW$6:$CW$553,$B57,'conditional forecasts_0'!$B$6:$B$553,"adm")</f>
        <v>249.87889424033759</v>
      </c>
      <c r="BO57">
        <f>SUMIFS('conditional forecasts_0'!BP$6:BP$553,'conditional forecasts_0'!$CW$6:$CW$553,$B57,'conditional forecasts_0'!$B$6:$B$553,"adm")</f>
        <v>257.69183425552779</v>
      </c>
      <c r="BP57">
        <f>SUMIFS('conditional forecasts_0'!BQ$6:BQ$553,'conditional forecasts_0'!$CW$6:$CW$553,$B57,'conditional forecasts_0'!$B$6:$B$553,"adm")</f>
        <v>240.16014611335484</v>
      </c>
      <c r="BQ57">
        <f>SUMIFS('conditional forecasts_0'!BR$6:BR$553,'conditional forecasts_0'!$CW$6:$CW$553,$B57,'conditional forecasts_0'!$B$6:$B$553,"adm")</f>
        <v>238.97033775353415</v>
      </c>
      <c r="BR57">
        <f>SUMIFS('conditional forecasts_0'!BS$6:BS$553,'conditional forecasts_0'!$CW$6:$CW$553,$B57,'conditional forecasts_0'!$B$6:$B$553,"adm")</f>
        <v>234.35017952535742</v>
      </c>
      <c r="BS57">
        <f>SUMIFS('conditional forecasts_0'!BT$6:BT$553,'conditional forecasts_0'!$CW$6:$CW$553,$B57,'conditional forecasts_0'!$B$6:$B$553,"adm")</f>
        <v>208.21747495481472</v>
      </c>
      <c r="BT57">
        <f>SUMIFS('conditional forecasts_0'!BU$6:BU$553,'conditional forecasts_0'!$CW$6:$CW$553,$B57,'conditional forecasts_0'!$B$6:$B$553,"adm")</f>
        <v>206.13962139278681</v>
      </c>
      <c r="BU57">
        <f>SUMIFS('conditional forecasts_0'!BV$6:BV$553,'conditional forecasts_0'!$CW$6:$CW$553,$B57,'conditional forecasts_0'!$B$6:$B$553,"adm")</f>
        <v>205.9399533731582</v>
      </c>
      <c r="BV57">
        <f>SUMIFS('conditional forecasts_0'!BW$6:BW$553,'conditional forecasts_0'!$CW$6:$CW$553,$B57,'conditional forecasts_0'!$B$6:$B$553,"adm")</f>
        <v>188.23773254060544</v>
      </c>
      <c r="BW57">
        <f>SUMIFS('conditional forecasts_0'!BX$6:BX$553,'conditional forecasts_0'!$CW$6:$CW$553,$B57,'conditional forecasts_0'!$B$6:$B$553,"adm")</f>
        <v>202.90045964012205</v>
      </c>
      <c r="BX57">
        <f>SUMIFS('conditional forecasts_0'!BY$6:BY$553,'conditional forecasts_0'!$CW$6:$CW$553,$B57,'conditional forecasts_0'!$B$6:$B$553,"adm")</f>
        <v>216.76821370717246</v>
      </c>
      <c r="BY57">
        <f>SUMIFS('conditional forecasts_0'!BZ$6:BZ$553,'conditional forecasts_0'!$CW$6:$CW$553,$B57,'conditional forecasts_0'!$B$6:$B$553,"adm")</f>
        <v>270.72127875666564</v>
      </c>
      <c r="BZ57">
        <f>SUMIFS('conditional forecasts_0'!CA$6:CA$553,'conditional forecasts_0'!$CW$6:$CW$553,$B57,'conditional forecasts_0'!$B$6:$B$553,"adm")</f>
        <v>252.76899139968495</v>
      </c>
      <c r="CA57">
        <f>SUMIFS('conditional forecasts_0'!CB$6:CB$553,'conditional forecasts_0'!$CW$6:$CW$553,$B57,'conditional forecasts_0'!$B$6:$B$553,"adm")</f>
        <v>260.74338198484321</v>
      </c>
      <c r="CB57">
        <f>SUMIFS('conditional forecasts_0'!CC$6:CC$553,'conditional forecasts_0'!$CW$6:$CW$553,$B57,'conditional forecasts_0'!$B$6:$B$553,"adm")</f>
        <v>243.48056503153646</v>
      </c>
      <c r="CC57">
        <f>SUMIFS('conditional forecasts_0'!CD$6:CD$553,'conditional forecasts_0'!$CW$6:$CW$553,$B57,'conditional forecasts_0'!$B$6:$B$553,"adm")</f>
        <v>242.62228052147449</v>
      </c>
      <c r="CD57">
        <f>SUMIFS('conditional forecasts_0'!CE$6:CE$553,'conditional forecasts_0'!$CW$6:$CW$553,$B57,'conditional forecasts_0'!$B$6:$B$553,"adm")</f>
        <v>238.32956849437804</v>
      </c>
      <c r="CE57">
        <f>SUMIFS('conditional forecasts_0'!CF$6:CF$553,'conditional forecasts_0'!$CW$6:$CW$553,$B57,'conditional forecasts_0'!$B$6:$B$553,"adm")</f>
        <v>212.45378510256768</v>
      </c>
      <c r="CF57">
        <f>SUMIFS('conditional forecasts_0'!CG$6:CG$553,'conditional forecasts_0'!$CW$6:$CW$553,$B57,'conditional forecasts_0'!$B$6:$B$553,"adm")</f>
        <v>210.5126834196943</v>
      </c>
      <c r="CG57">
        <f>SUMIFS('conditional forecasts_0'!CH$6:CH$553,'conditional forecasts_0'!$CW$6:$CW$553,$B57,'conditional forecasts_0'!$B$6:$B$553,"adm")</f>
        <v>210.30600808470902</v>
      </c>
      <c r="CH57">
        <f>SUMIFS('conditional forecasts_0'!CI$6:CI$553,'conditional forecasts_0'!$CW$6:$CW$553,$B57,'conditional forecasts_0'!$B$6:$B$553,"adm")</f>
        <v>192.45185850767609</v>
      </c>
      <c r="CI57">
        <f>SUMIFS('conditional forecasts_0'!CJ$6:CJ$553,'conditional forecasts_0'!$CW$6:$CW$553,$B57,'conditional forecasts_0'!$B$6:$B$553,"adm")</f>
        <v>206.79635604102032</v>
      </c>
      <c r="CJ57">
        <f>SUMIFS('conditional forecasts_0'!CK$6:CK$553,'conditional forecasts_0'!$CW$6:$CW$553,$B57,'conditional forecasts_0'!$B$6:$B$553,"adm")</f>
        <v>220.18310075073967</v>
      </c>
      <c r="CK57">
        <f>SUMIFS('conditional forecasts_0'!CL$6:CL$553,'conditional forecasts_0'!$CW$6:$CW$553,$B57,'conditional forecasts_0'!$B$6:$B$553,"adm")</f>
        <v>273.56971159451666</v>
      </c>
      <c r="CL57">
        <f>SUMIFS('conditional forecasts_0'!CM$6:CM$553,'conditional forecasts_0'!$CW$6:$CW$553,$B57,'conditional forecasts_0'!$B$6:$B$553,"adm")</f>
        <v>255.00667259884904</v>
      </c>
      <c r="CM57">
        <f>SUMIFS('conditional forecasts_0'!CN$6:CN$553,'conditional forecasts_0'!$CW$6:$CW$553,$B57,'conditional forecasts_0'!$B$6:$B$553,"adm")</f>
        <v>262.64493285231998</v>
      </c>
      <c r="CN57">
        <f>SUMIFS('conditional forecasts_0'!CO$6:CO$553,'conditional forecasts_0'!$CW$6:$CW$553,$B57,'conditional forecasts_0'!$B$6:$B$553,"adm")</f>
        <v>245.57585009355248</v>
      </c>
      <c r="CO57">
        <f>SUMIFS('conditional forecasts_0'!CP$6:CP$553,'conditional forecasts_0'!$CW$6:$CW$553,$B57,'conditional forecasts_0'!$B$6:$B$553,"adm")</f>
        <v>245.55649792337687</v>
      </c>
      <c r="CP57">
        <f>SUMIFS('conditional forecasts_0'!CQ$6:CQ$553,'conditional forecasts_0'!$CW$6:$CW$553,$B57,'conditional forecasts_0'!$B$6:$B$553,"adm")</f>
        <v>244.46640927739264</v>
      </c>
      <c r="CQ57">
        <f>SUMIFS('conditional forecasts_0'!CR$6:CR$553,'conditional forecasts_0'!$CW$6:$CW$553,$B57,'conditional forecasts_0'!$B$6:$B$553,"adm")</f>
        <v>219.81537458614508</v>
      </c>
      <c r="CR57">
        <f>SUMIFS('conditional forecasts_0'!CS$6:CS$553,'conditional forecasts_0'!$CW$6:$CW$553,$B57,'conditional forecasts_0'!$B$6:$B$553,"adm")</f>
        <v>218.94980930821686</v>
      </c>
      <c r="CS57">
        <f>SUMIFS('conditional forecasts_0'!CT$6:CT$553,'conditional forecasts_0'!$CW$6:$CW$553,$B57,'conditional forecasts_0'!$B$6:$B$553,"adm")</f>
        <v>224.19293092825868</v>
      </c>
      <c r="CT57">
        <f>SUMIFS('conditional forecasts_0'!CU$6:CU$553,'conditional forecasts_0'!$CW$6:$CW$553,$B57,'conditional forecasts_0'!$B$6:$B$553,"adm")</f>
        <v>196.20477255212515</v>
      </c>
    </row>
    <row r="58" spans="2:98" x14ac:dyDescent="0.3">
      <c r="B58">
        <v>2703</v>
      </c>
      <c r="C58">
        <f>SUMIFS('conditional forecasts_0'!D$6:D$553,'conditional forecasts_0'!$CW$6:$CW$553,$B58,'conditional forecasts_0'!$B$6:$B$553,"adm")</f>
        <v>-3926.4791306476923</v>
      </c>
      <c r="D58">
        <f>SUMIFS('conditional forecasts_0'!E$6:E$553,'conditional forecasts_0'!$CW$6:$CW$553,$B58,'conditional forecasts_0'!$B$6:$B$553,"adm")</f>
        <v>967.826251971077</v>
      </c>
      <c r="E58">
        <f>SUMIFS('conditional forecasts_0'!F$6:F$553,'conditional forecasts_0'!$CW$6:$CW$553,$B58,'conditional forecasts_0'!$B$6:$B$553,"adm")</f>
        <v>-1922.8656122855377</v>
      </c>
      <c r="F58">
        <f>SUMIFS('conditional forecasts_0'!G$6:G$553,'conditional forecasts_0'!$CW$6:$CW$553,$B58,'conditional forecasts_0'!$B$6:$B$553,"adm")</f>
        <v>1783.4763993771157</v>
      </c>
      <c r="G58">
        <f>SUMIFS('conditional forecasts_0'!H$6:H$553,'conditional forecasts_0'!$CW$6:$CW$553,$B58,'conditional forecasts_0'!$B$6:$B$553,"adm")</f>
        <v>2630.9448576862205</v>
      </c>
      <c r="H58">
        <f>SUMIFS('conditional forecasts_0'!I$6:I$553,'conditional forecasts_0'!$CW$6:$CW$553,$B58,'conditional forecasts_0'!$B$6:$B$553,"adm")</f>
        <v>5669.3873643669494</v>
      </c>
      <c r="I58">
        <f>SUMIFS('conditional forecasts_0'!J$6:J$553,'conditional forecasts_0'!$CW$6:$CW$553,$B58,'conditional forecasts_0'!$B$6:$B$553,"adm")</f>
        <v>8452.0108371788701</v>
      </c>
      <c r="J58">
        <f>SUMIFS('conditional forecasts_0'!K$6:K$553,'conditional forecasts_0'!$CW$6:$CW$553,$B58,'conditional forecasts_0'!$B$6:$B$553,"adm")</f>
        <v>4708.6173761186028</v>
      </c>
      <c r="K58">
        <f>SUMIFS('conditional forecasts_0'!L$6:L$553,'conditional forecasts_0'!$CW$6:$CW$553,$B58,'conditional forecasts_0'!$B$6:$B$553,"adm")</f>
        <v>9214.4134822839242</v>
      </c>
      <c r="L58">
        <f>SUMIFS('conditional forecasts_0'!M$6:M$553,'conditional forecasts_0'!$CW$6:$CW$553,$B58,'conditional forecasts_0'!$B$6:$B$553,"adm")</f>
        <v>4834.604565789662</v>
      </c>
      <c r="M58">
        <f>SUMIFS('conditional forecasts_0'!N$6:N$553,'conditional forecasts_0'!$CW$6:$CW$553,$B58,'conditional forecasts_0'!$B$6:$B$553,"adm")</f>
        <v>-1073.1187176117426</v>
      </c>
      <c r="N58">
        <f>SUMIFS('conditional forecasts_0'!O$6:O$553,'conditional forecasts_0'!$CW$6:$CW$553,$B58,'conditional forecasts_0'!$B$6:$B$553,"adm")</f>
        <v>-1108.2363139262911</v>
      </c>
      <c r="O58">
        <f>SUMIFS('conditional forecasts_0'!P$6:P$553,'conditional forecasts_0'!$CW$6:$CW$553,$B58,'conditional forecasts_0'!$B$6:$B$553,"adm")</f>
        <v>273.69475729369765</v>
      </c>
      <c r="P58">
        <f>SUMIFS('conditional forecasts_0'!Q$6:Q$553,'conditional forecasts_0'!$CW$6:$CW$553,$B58,'conditional forecasts_0'!$B$6:$B$553,"adm")</f>
        <v>4367.9884751831978</v>
      </c>
      <c r="Q58">
        <f>SUMIFS('conditional forecasts_0'!R$6:R$553,'conditional forecasts_0'!$CW$6:$CW$553,$B58,'conditional forecasts_0'!$B$6:$B$553,"adm")</f>
        <v>711.25772776553549</v>
      </c>
      <c r="R58">
        <f>SUMIFS('conditional forecasts_0'!S$6:S$553,'conditional forecasts_0'!$CW$6:$CW$553,$B58,'conditional forecasts_0'!$B$6:$B$553,"adm")</f>
        <v>3040.2184413090322</v>
      </c>
      <c r="S58">
        <f>SUMIFS('conditional forecasts_0'!T$6:T$553,'conditional forecasts_0'!$CW$6:$CW$553,$B58,'conditional forecasts_0'!$B$6:$B$553,"adm")</f>
        <v>2551.8268296863284</v>
      </c>
      <c r="T58">
        <f>SUMIFS('conditional forecasts_0'!U$6:U$553,'conditional forecasts_0'!$CW$6:$CW$553,$B58,'conditional forecasts_0'!$B$6:$B$553,"adm")</f>
        <v>4995.00114339212</v>
      </c>
      <c r="U58">
        <f>SUMIFS('conditional forecasts_0'!V$6:V$553,'conditional forecasts_0'!$CW$6:$CW$553,$B58,'conditional forecasts_0'!$B$6:$B$553,"adm")</f>
        <v>8009.4354789230156</v>
      </c>
      <c r="V58">
        <f>SUMIFS('conditional forecasts_0'!W$6:W$553,'conditional forecasts_0'!$CW$6:$CW$553,$B58,'conditional forecasts_0'!$B$6:$B$553,"adm")</f>
        <v>4773.4494979696765</v>
      </c>
      <c r="W58">
        <f>SUMIFS('conditional forecasts_0'!X$6:X$553,'conditional forecasts_0'!$CW$6:$CW$553,$B58,'conditional forecasts_0'!$B$6:$B$553,"adm")</f>
        <v>9604.0273134557119</v>
      </c>
      <c r="X58">
        <f>SUMIFS('conditional forecasts_0'!Y$6:Y$553,'conditional forecasts_0'!$CW$6:$CW$553,$B58,'conditional forecasts_0'!$B$6:$B$553,"adm")</f>
        <v>5367.1514936920139</v>
      </c>
      <c r="Y58">
        <f>SUMIFS('conditional forecasts_0'!Z$6:Z$553,'conditional forecasts_0'!$CW$6:$CW$553,$B58,'conditional forecasts_0'!$B$6:$B$553,"adm")</f>
        <v>-479.02586608176762</v>
      </c>
      <c r="Z58">
        <f>SUMIFS('conditional forecasts_0'!AA$6:AA$553,'conditional forecasts_0'!$CW$6:$CW$553,$B58,'conditional forecasts_0'!$B$6:$B$553,"adm")</f>
        <v>-509.64701669425858</v>
      </c>
      <c r="AA58">
        <f>SUMIFS('conditional forecasts_0'!AB$6:AB$553,'conditional forecasts_0'!$CW$6:$CW$553,$B58,'conditional forecasts_0'!$B$6:$B$553,"adm")</f>
        <v>834.1239199353322</v>
      </c>
      <c r="AB58">
        <f>SUMIFS('conditional forecasts_0'!AC$6:AC$553,'conditional forecasts_0'!$CW$6:$CW$553,$B58,'conditional forecasts_0'!$B$6:$B$553,"adm")</f>
        <v>4867.205395910556</v>
      </c>
      <c r="AC58">
        <f>SUMIFS('conditional forecasts_0'!AD$6:AD$553,'conditional forecasts_0'!$CW$6:$CW$553,$B58,'conditional forecasts_0'!$B$6:$B$553,"adm")</f>
        <v>1145.1307814143574</v>
      </c>
      <c r="AD58">
        <f>SUMIFS('conditional forecasts_0'!AE$6:AE$553,'conditional forecasts_0'!$CW$6:$CW$553,$B58,'conditional forecasts_0'!$B$6:$B$553,"adm")</f>
        <v>3422.5374324353807</v>
      </c>
      <c r="AE58">
        <f>SUMIFS('conditional forecasts_0'!AF$6:AF$553,'conditional forecasts_0'!$CW$6:$CW$553,$B58,'conditional forecasts_0'!$B$6:$B$553,"adm")</f>
        <v>2904.9134146793976</v>
      </c>
      <c r="AF58">
        <f>SUMIFS('conditional forecasts_0'!AG$6:AG$553,'conditional forecasts_0'!$CW$6:$CW$553,$B58,'conditional forecasts_0'!$B$6:$B$553,"adm")</f>
        <v>5337.5215925242092</v>
      </c>
      <c r="AG58">
        <f>SUMIFS('conditional forecasts_0'!AH$6:AH$553,'conditional forecasts_0'!$CW$6:$CW$553,$B58,'conditional forecasts_0'!$B$6:$B$553,"adm")</f>
        <v>8351.9148046319096</v>
      </c>
      <c r="AH58">
        <f>SUMIFS('conditional forecasts_0'!AI$6:AI$553,'conditional forecasts_0'!$CW$6:$CW$553,$B58,'conditional forecasts_0'!$B$6:$B$553,"adm")</f>
        <v>5120.0605990567201</v>
      </c>
      <c r="AI58">
        <f>SUMIFS('conditional forecasts_0'!AJ$6:AJ$553,'conditional forecasts_0'!$CW$6:$CW$553,$B58,'conditional forecasts_0'!$B$6:$B$553,"adm")</f>
        <v>9956.1626222773084</v>
      </c>
      <c r="AJ58">
        <f>SUMIFS('conditional forecasts_0'!AK$6:AK$553,'conditional forecasts_0'!$CW$6:$CW$553,$B58,'conditional forecasts_0'!$B$6:$B$553,"adm")</f>
        <v>5726.2686074968933</v>
      </c>
      <c r="AK58">
        <f>SUMIFS('conditional forecasts_0'!AL$6:AL$553,'conditional forecasts_0'!$CW$6:$CW$553,$B58,'conditional forecasts_0'!$B$6:$B$553,"adm")</f>
        <v>-111.27170171289345</v>
      </c>
      <c r="AL58">
        <f>SUMIFS('conditional forecasts_0'!AM$6:AM$553,'conditional forecasts_0'!$CW$6:$CW$553,$B58,'conditional forecasts_0'!$B$6:$B$553,"adm")</f>
        <v>-133.27182612156685</v>
      </c>
      <c r="AM58">
        <f>SUMIFS('conditional forecasts_0'!AN$6:AN$553,'conditional forecasts_0'!$CW$6:$CW$553,$B58,'conditional forecasts_0'!$B$6:$B$553,"adm")</f>
        <v>1216.0963971381761</v>
      </c>
      <c r="AN58">
        <f>SUMIFS('conditional forecasts_0'!AO$6:AO$553,'conditional forecasts_0'!$CW$6:$CW$553,$B58,'conditional forecasts_0'!$B$6:$B$553,"adm")</f>
        <v>5249.1131807586671</v>
      </c>
      <c r="AO58">
        <f>SUMIFS('conditional forecasts_0'!AP$6:AP$553,'conditional forecasts_0'!$CW$6:$CW$553,$B58,'conditional forecasts_0'!$B$6:$B$553,"adm")</f>
        <v>1520.392386348642</v>
      </c>
      <c r="AP58">
        <f>SUMIFS('conditional forecasts_0'!AQ$6:AQ$553,'conditional forecasts_0'!$CW$6:$CW$553,$B58,'conditional forecasts_0'!$B$6:$B$553,"adm")</f>
        <v>3785.8660385365702</v>
      </c>
      <c r="AQ58">
        <f>SUMIFS('conditional forecasts_0'!AR$6:AR$553,'conditional forecasts_0'!$CW$6:$CW$553,$B58,'conditional forecasts_0'!$B$6:$B$553,"adm")</f>
        <v>3254.0079770562215</v>
      </c>
      <c r="AR58">
        <f>SUMIFS('conditional forecasts_0'!AS$6:AS$553,'conditional forecasts_0'!$CW$6:$CW$553,$B58,'conditional forecasts_0'!$B$6:$B$553,"adm")</f>
        <v>5673.4991772435078</v>
      </c>
      <c r="AS58">
        <f>SUMIFS('conditional forecasts_0'!AT$6:AT$553,'conditional forecasts_0'!$CW$6:$CW$553,$B58,'conditional forecasts_0'!$B$6:$B$553,"adm")</f>
        <v>8678.438332409909</v>
      </c>
      <c r="AT58">
        <f>SUMIFS('conditional forecasts_0'!AU$6:AU$553,'conditional forecasts_0'!$CW$6:$CW$553,$B58,'conditional forecasts_0'!$B$6:$B$553,"adm")</f>
        <v>5441.7054729735146</v>
      </c>
      <c r="AU58">
        <f>SUMIFS('conditional forecasts_0'!AV$6:AV$553,'conditional forecasts_0'!$CW$6:$CW$553,$B58,'conditional forecasts_0'!$B$6:$B$553,"adm")</f>
        <v>10276.787490052817</v>
      </c>
      <c r="AV58">
        <f>SUMIFS('conditional forecasts_0'!AW$6:AW$553,'conditional forecasts_0'!$CW$6:$CW$553,$B58,'conditional forecasts_0'!$B$6:$B$553,"adm")</f>
        <v>6048.0014101696133</v>
      </c>
      <c r="AW58">
        <f>SUMIFS('conditional forecasts_0'!AX$6:AX$553,'conditional forecasts_0'!$CW$6:$CW$553,$B58,'conditional forecasts_0'!$B$6:$B$553,"adm")</f>
        <v>211.78167328846757</v>
      </c>
      <c r="AX58">
        <f>SUMIFS('conditional forecasts_0'!AY$6:AY$553,'conditional forecasts_0'!$CW$6:$CW$553,$B58,'conditional forecasts_0'!$B$6:$B$553,"adm")</f>
        <v>189.87572476880541</v>
      </c>
      <c r="AY58">
        <f>SUMIFS('conditional forecasts_0'!AZ$6:AZ$553,'conditional forecasts_0'!$CW$6:$CW$553,$B58,'conditional forecasts_0'!$B$6:$B$553,"adm")</f>
        <v>1537.4541405308919</v>
      </c>
      <c r="AZ58">
        <f>SUMIFS('conditional forecasts_0'!BA$6:BA$553,'conditional forecasts_0'!$CW$6:$CW$553,$B58,'conditional forecasts_0'!$B$6:$B$553,"adm")</f>
        <v>5566.882871227308</v>
      </c>
      <c r="BA58">
        <f>SUMIFS('conditional forecasts_0'!BB$6:BB$553,'conditional forecasts_0'!$CW$6:$CW$553,$B58,'conditional forecasts_0'!$B$6:$B$553,"adm")</f>
        <v>1833.3538312091355</v>
      </c>
      <c r="BB58">
        <f>SUMIFS('conditional forecasts_0'!BC$6:BC$553,'conditional forecasts_0'!$CW$6:$CW$553,$B58,'conditional forecasts_0'!$B$6:$B$553,"adm")</f>
        <v>4093.5626012009125</v>
      </c>
      <c r="BC58">
        <f>SUMIFS('conditional forecasts_0'!BD$6:BD$553,'conditional forecasts_0'!$CW$6:$CW$553,$B58,'conditional forecasts_0'!$B$6:$B$553,"adm")</f>
        <v>3556.6818356367571</v>
      </c>
      <c r="BD58">
        <f>SUMIFS('conditional forecasts_0'!BE$6:BE$553,'conditional forecasts_0'!$CW$6:$CW$553,$B58,'conditional forecasts_0'!$B$6:$B$553,"adm")</f>
        <v>5971.874708293305</v>
      </c>
      <c r="BE58">
        <f>SUMIFS('conditional forecasts_0'!BF$6:BF$553,'conditional forecasts_0'!$CW$6:$CW$553,$B58,'conditional forecasts_0'!$B$6:$B$553,"adm")</f>
        <v>8973.441422252854</v>
      </c>
      <c r="BF58">
        <f>SUMIFS('conditional forecasts_0'!BG$6:BG$553,'conditional forecasts_0'!$CW$6:$CW$553,$B58,'conditional forecasts_0'!$B$6:$B$553,"adm")</f>
        <v>5734.1790811342244</v>
      </c>
      <c r="BG58">
        <f>SUMIFS('conditional forecasts_0'!BH$6:BH$553,'conditional forecasts_0'!$CW$6:$CW$553,$B58,'conditional forecasts_0'!$B$6:$B$553,"adm")</f>
        <v>10567.246502565406</v>
      </c>
      <c r="BH58">
        <f>SUMIFS('conditional forecasts_0'!BI$6:BI$553,'conditional forecasts_0'!$CW$6:$CW$553,$B58,'conditional forecasts_0'!$B$6:$B$553,"adm")</f>
        <v>6336.4682886501078</v>
      </c>
      <c r="BI58">
        <f>SUMIFS('conditional forecasts_0'!BJ$6:BJ$553,'conditional forecasts_0'!$CW$6:$CW$553,$B58,'conditional forecasts_0'!$B$6:$B$553,"adm")</f>
        <v>497.74548807025894</v>
      </c>
      <c r="BJ58">
        <f>SUMIFS('conditional forecasts_0'!BK$6:BK$553,'conditional forecasts_0'!$CW$6:$CW$553,$B58,'conditional forecasts_0'!$B$6:$B$553,"adm")</f>
        <v>472.40403413733929</v>
      </c>
      <c r="BK58">
        <f>SUMIFS('conditional forecasts_0'!BL$6:BL$553,'conditional forecasts_0'!$CW$6:$CW$553,$B58,'conditional forecasts_0'!$B$6:$B$553,"adm")</f>
        <v>1815.4534017344649</v>
      </c>
      <c r="BL58">
        <f>SUMIFS('conditional forecasts_0'!BM$6:BM$553,'conditional forecasts_0'!$CW$6:$CW$553,$B58,'conditional forecasts_0'!$B$6:$B$553,"adm")</f>
        <v>5839.4566876288591</v>
      </c>
      <c r="BM58">
        <f>SUMIFS('conditional forecasts_0'!BN$6:BN$553,'conditional forecasts_0'!$CW$6:$CW$553,$B58,'conditional forecasts_0'!$B$6:$B$553,"adm")</f>
        <v>2100.1669121759542</v>
      </c>
      <c r="BN58">
        <f>SUMIFS('conditional forecasts_0'!BO$6:BO$553,'conditional forecasts_0'!$CW$6:$CW$553,$B58,'conditional forecasts_0'!$B$6:$B$553,"adm")</f>
        <v>4355.1001986730425</v>
      </c>
      <c r="BO58">
        <f>SUMIFS('conditional forecasts_0'!BP$6:BP$553,'conditional forecasts_0'!$CW$6:$CW$553,$B58,'conditional forecasts_0'!$B$6:$B$553,"adm")</f>
        <v>3814.3100700965565</v>
      </c>
      <c r="BP58">
        <f>SUMIFS('conditional forecasts_0'!BQ$6:BQ$553,'conditional forecasts_0'!$CW$6:$CW$553,$B58,'conditional forecasts_0'!$B$6:$B$553,"adm")</f>
        <v>6227.6524705554393</v>
      </c>
      <c r="BQ58">
        <f>SUMIFS('conditional forecasts_0'!BR$6:BR$553,'conditional forecasts_0'!$CW$6:$CW$553,$B58,'conditional forecasts_0'!$B$6:$B$553,"adm")</f>
        <v>9229.6931784666576</v>
      </c>
      <c r="BR58">
        <f>SUMIFS('conditional forecasts_0'!BS$6:BS$553,'conditional forecasts_0'!$CW$6:$CW$553,$B58,'conditional forecasts_0'!$B$6:$B$553,"adm")</f>
        <v>5992.8941689240319</v>
      </c>
      <c r="BS58">
        <f>SUMIFS('conditional forecasts_0'!BT$6:BT$553,'conditional forecasts_0'!$CW$6:$CW$553,$B58,'conditional forecasts_0'!$B$6:$B$553,"adm")</f>
        <v>10829.417316284071</v>
      </c>
      <c r="BT58">
        <f>SUMIFS('conditional forecasts_0'!BU$6:BU$553,'conditional forecasts_0'!$CW$6:$CW$553,$B58,'conditional forecasts_0'!$B$6:$B$553,"adm")</f>
        <v>6601.5167332397341</v>
      </c>
      <c r="BU58">
        <f>SUMIFS('conditional forecasts_0'!BV$6:BV$553,'conditional forecasts_0'!$CW$6:$CW$553,$B58,'conditional forecasts_0'!$B$6:$B$553,"adm")</f>
        <v>763.21596502215834</v>
      </c>
      <c r="BV58">
        <f>SUMIFS('conditional forecasts_0'!BW$6:BW$553,'conditional forecasts_0'!$CW$6:$CW$553,$B58,'conditional forecasts_0'!$B$6:$B$553,"adm")</f>
        <v>734.09881147135093</v>
      </c>
      <c r="BW58">
        <f>SUMIFS('conditional forecasts_0'!BX$6:BX$553,'conditional forecasts_0'!$CW$6:$CW$553,$B58,'conditional forecasts_0'!$B$6:$B$553,"adm")</f>
        <v>2068.1174754633912</v>
      </c>
      <c r="BX58">
        <f>SUMIFS('conditional forecasts_0'!BY$6:BY$553,'conditional forecasts_0'!$CW$6:$CW$553,$B58,'conditional forecasts_0'!$B$6:$B$553,"adm")</f>
        <v>6078.0052522792503</v>
      </c>
      <c r="BY58">
        <f>SUMIFS('conditional forecasts_0'!BZ$6:BZ$553,'conditional forecasts_0'!$CW$6:$CW$553,$B58,'conditional forecasts_0'!$B$6:$B$553,"adm")</f>
        <v>2321.3151746789326</v>
      </c>
      <c r="BZ58">
        <f>SUMIFS('conditional forecasts_0'!CA$6:CA$553,'conditional forecasts_0'!$CW$6:$CW$553,$B58,'conditional forecasts_0'!$B$6:$B$553,"adm")</f>
        <v>4559.0505786928616</v>
      </c>
      <c r="CA58">
        <f>SUMIFS('conditional forecasts_0'!CB$6:CB$553,'conditional forecasts_0'!$CW$6:$CW$553,$B58,'conditional forecasts_0'!$B$6:$B$553,"adm")</f>
        <v>4005.8993931073755</v>
      </c>
      <c r="CB58">
        <f>SUMIFS('conditional forecasts_0'!CC$6:CC$553,'conditional forecasts_0'!$CW$6:$CW$553,$B58,'conditional forecasts_0'!$B$6:$B$553,"adm")</f>
        <v>6416.2145767138591</v>
      </c>
      <c r="CC58">
        <f>SUMIFS('conditional forecasts_0'!CD$6:CD$553,'conditional forecasts_0'!$CW$6:$CW$553,$B58,'conditional forecasts_0'!$B$6:$B$553,"adm")</f>
        <v>9427.3702082250165</v>
      </c>
      <c r="CD58">
        <f>SUMIFS('conditional forecasts_0'!CE$6:CE$553,'conditional forecasts_0'!$CW$6:$CW$553,$B58,'conditional forecasts_0'!$B$6:$B$553,"adm")</f>
        <v>6211.6411048585296</v>
      </c>
      <c r="CE58">
        <f>SUMIFS('conditional forecasts_0'!CF$6:CF$553,'conditional forecasts_0'!$CW$6:$CW$553,$B58,'conditional forecasts_0'!$B$6:$B$553,"adm")</f>
        <v>11077.232351394112</v>
      </c>
      <c r="CF58">
        <f>SUMIFS('conditional forecasts_0'!CG$6:CG$553,'conditional forecasts_0'!$CW$6:$CW$553,$B58,'conditional forecasts_0'!$B$6:$B$553,"adm")</f>
        <v>6879.3298453963253</v>
      </c>
      <c r="CG58">
        <f>SUMIFS('conditional forecasts_0'!CH$6:CH$553,'conditional forecasts_0'!$CW$6:$CW$553,$B58,'conditional forecasts_0'!$B$6:$B$553,"adm")</f>
        <v>1061.4516951093237</v>
      </c>
      <c r="CH58">
        <f>SUMIFS('conditional forecasts_0'!CI$6:CI$553,'conditional forecasts_0'!$CW$6:$CW$553,$B58,'conditional forecasts_0'!$B$6:$B$553,"adm")</f>
        <v>1032.1699685098565</v>
      </c>
      <c r="CI58">
        <f>SUMIFS('conditional forecasts_0'!CJ$6:CJ$553,'conditional forecasts_0'!$CW$6:$CW$553,$B58,'conditional forecasts_0'!$B$6:$B$553,"adm")</f>
        <v>2345.0303626806581</v>
      </c>
      <c r="CJ58">
        <f>SUMIFS('conditional forecasts_0'!CK$6:CK$553,'conditional forecasts_0'!$CW$6:$CW$553,$B58,'conditional forecasts_0'!$B$6:$B$553,"adm")</f>
        <v>6305.6510914754408</v>
      </c>
      <c r="CK58">
        <f>SUMIFS('conditional forecasts_0'!CL$6:CL$553,'conditional forecasts_0'!$CW$6:$CW$553,$B58,'conditional forecasts_0'!$B$6:$B$553,"adm")</f>
        <v>2480.2686444524661</v>
      </c>
      <c r="CL58">
        <f>SUMIFS('conditional forecasts_0'!CM$6:CM$553,'conditional forecasts_0'!$CW$6:$CW$553,$B58,'conditional forecasts_0'!$B$6:$B$553,"adm")</f>
        <v>4679.3669353076129</v>
      </c>
      <c r="CM58">
        <f>SUMIFS('conditional forecasts_0'!CN$6:CN$553,'conditional forecasts_0'!$CW$6:$CW$553,$B58,'conditional forecasts_0'!$B$6:$B$553,"adm")</f>
        <v>4072.2749032180377</v>
      </c>
      <c r="CN58">
        <f>SUMIFS('conditional forecasts_0'!CO$6:CO$553,'conditional forecasts_0'!$CW$6:$CW$553,$B58,'conditional forecasts_0'!$B$6:$B$553,"adm")</f>
        <v>6507.9287007280518</v>
      </c>
      <c r="CO58">
        <f>SUMIFS('conditional forecasts_0'!CP$6:CP$553,'conditional forecasts_0'!$CW$6:$CW$553,$B58,'conditional forecasts_0'!$B$6:$B$553,"adm")</f>
        <v>9578.4260305413227</v>
      </c>
      <c r="CP58">
        <f>SUMIFS('conditional forecasts_0'!CQ$6:CQ$553,'conditional forecasts_0'!$CW$6:$CW$553,$B58,'conditional forecasts_0'!$B$6:$B$553,"adm")</f>
        <v>5966.9795924109785</v>
      </c>
      <c r="CQ58">
        <f>SUMIFS('conditional forecasts_0'!CR$6:CR$553,'conditional forecasts_0'!$CW$6:$CW$553,$B58,'conditional forecasts_0'!$B$6:$B$553,"adm")</f>
        <v>11508.444620637843</v>
      </c>
      <c r="CR58">
        <f>SUMIFS('conditional forecasts_0'!CS$6:CS$553,'conditional forecasts_0'!$CW$6:$CW$553,$B58,'conditional forecasts_0'!$B$6:$B$553,"adm")</f>
        <v>6455.718847950654</v>
      </c>
      <c r="CS58">
        <f>SUMIFS('conditional forecasts_0'!CT$6:CT$553,'conditional forecasts_0'!$CW$6:$CW$553,$B58,'conditional forecasts_0'!$B$6:$B$553,"adm")</f>
        <v>-589.19333765907777</v>
      </c>
      <c r="CT58">
        <f>SUMIFS('conditional forecasts_0'!CU$6:CU$553,'conditional forecasts_0'!$CW$6:$CW$553,$B58,'conditional forecasts_0'!$B$6:$B$553,"adm")</f>
        <v>6208.6086408850624</v>
      </c>
    </row>
    <row r="59" spans="2:98" x14ac:dyDescent="0.3">
      <c r="B59">
        <v>2702</v>
      </c>
      <c r="C59">
        <f>SUMIFS('conditional forecasts_0'!D$6:D$553,'conditional forecasts_0'!$CW$6:$CW$553,$B59,'conditional forecasts_0'!$B$6:$B$553,"adm")</f>
        <v>701.27485093522432</v>
      </c>
      <c r="D59">
        <f>SUMIFS('conditional forecasts_0'!E$6:E$553,'conditional forecasts_0'!$CW$6:$CW$553,$B59,'conditional forecasts_0'!$B$6:$B$553,"adm")</f>
        <v>756.37859452590135</v>
      </c>
      <c r="E59">
        <f>SUMIFS('conditional forecasts_0'!F$6:F$553,'conditional forecasts_0'!$CW$6:$CW$553,$B59,'conditional forecasts_0'!$B$6:$B$553,"adm")</f>
        <v>908.78371711604802</v>
      </c>
      <c r="F59">
        <f>SUMIFS('conditional forecasts_0'!G$6:G$553,'conditional forecasts_0'!$CW$6:$CW$553,$B59,'conditional forecasts_0'!$B$6:$B$553,"adm")</f>
        <v>894.60234972711169</v>
      </c>
      <c r="G59">
        <f>SUMIFS('conditional forecasts_0'!H$6:H$553,'conditional forecasts_0'!$CW$6:$CW$553,$B59,'conditional forecasts_0'!$B$6:$B$553,"adm")</f>
        <v>951.60058788541801</v>
      </c>
      <c r="H59">
        <f>SUMIFS('conditional forecasts_0'!I$6:I$553,'conditional forecasts_0'!$CW$6:$CW$553,$B59,'conditional forecasts_0'!$B$6:$B$553,"adm")</f>
        <v>946.38770009156804</v>
      </c>
      <c r="I59">
        <f>SUMIFS('conditional forecasts_0'!J$6:J$553,'conditional forecasts_0'!$CW$6:$CW$553,$B59,'conditional forecasts_0'!$B$6:$B$553,"adm")</f>
        <v>941.51640879349327</v>
      </c>
      <c r="J59">
        <f>SUMIFS('conditional forecasts_0'!K$6:K$553,'conditional forecasts_0'!$CW$6:$CW$553,$B59,'conditional forecasts_0'!$B$6:$B$553,"adm")</f>
        <v>983.17828894731815</v>
      </c>
      <c r="K59">
        <f>SUMIFS('conditional forecasts_0'!L$6:L$553,'conditional forecasts_0'!$CW$6:$CW$553,$B59,'conditional forecasts_0'!$B$6:$B$553,"adm")</f>
        <v>946.44747824524359</v>
      </c>
      <c r="L59">
        <f>SUMIFS('conditional forecasts_0'!M$6:M$553,'conditional forecasts_0'!$CW$6:$CW$553,$B59,'conditional forecasts_0'!$B$6:$B$553,"adm")</f>
        <v>939.01227955495733</v>
      </c>
      <c r="M59">
        <f>SUMIFS('conditional forecasts_0'!N$6:N$553,'conditional forecasts_0'!$CW$6:$CW$553,$B59,'conditional forecasts_0'!$B$6:$B$553,"adm")</f>
        <v>929.50426976282438</v>
      </c>
      <c r="N59">
        <f>SUMIFS('conditional forecasts_0'!O$6:O$553,'conditional forecasts_0'!$CW$6:$CW$553,$B59,'conditional forecasts_0'!$B$6:$B$553,"adm")</f>
        <v>787.07967283031564</v>
      </c>
      <c r="O59">
        <f>SUMIFS('conditional forecasts_0'!P$6:P$553,'conditional forecasts_0'!$CW$6:$CW$553,$B59,'conditional forecasts_0'!$B$6:$B$553,"adm")</f>
        <v>831.249466483383</v>
      </c>
      <c r="P59">
        <f>SUMIFS('conditional forecasts_0'!Q$6:Q$553,'conditional forecasts_0'!$CW$6:$CW$553,$B59,'conditional forecasts_0'!$B$6:$B$553,"adm")</f>
        <v>768.38352669343249</v>
      </c>
      <c r="Q59">
        <f>SUMIFS('conditional forecasts_0'!R$6:R$553,'conditional forecasts_0'!$CW$6:$CW$553,$B59,'conditional forecasts_0'!$B$6:$B$553,"adm")</f>
        <v>922.91245998053</v>
      </c>
      <c r="R59">
        <f>SUMIFS('conditional forecasts_0'!S$6:S$553,'conditional forecasts_0'!$CW$6:$CW$553,$B59,'conditional forecasts_0'!$B$6:$B$553,"adm")</f>
        <v>887.0115155511163</v>
      </c>
      <c r="S59">
        <f>SUMIFS('conditional forecasts_0'!T$6:T$553,'conditional forecasts_0'!$CW$6:$CW$553,$B59,'conditional forecasts_0'!$B$6:$B$553,"adm")</f>
        <v>962.28930427824253</v>
      </c>
      <c r="T59">
        <f>SUMIFS('conditional forecasts_0'!U$6:U$553,'conditional forecasts_0'!$CW$6:$CW$553,$B59,'conditional forecasts_0'!$B$6:$B$553,"adm")</f>
        <v>960.35976162017039</v>
      </c>
      <c r="U59">
        <f>SUMIFS('conditional forecasts_0'!V$6:V$553,'conditional forecasts_0'!$CW$6:$CW$553,$B59,'conditional forecasts_0'!$B$6:$B$553,"adm")</f>
        <v>959.04430365199721</v>
      </c>
      <c r="V59">
        <f>SUMIFS('conditional forecasts_0'!W$6:W$553,'conditional forecasts_0'!$CW$6:$CW$553,$B59,'conditional forecasts_0'!$B$6:$B$553,"adm")</f>
        <v>995.23367108474088</v>
      </c>
      <c r="W59">
        <f>SUMIFS('conditional forecasts_0'!X$6:X$553,'conditional forecasts_0'!$CW$6:$CW$553,$B59,'conditional forecasts_0'!$B$6:$B$553,"adm")</f>
        <v>953.34081857079877</v>
      </c>
      <c r="X59">
        <f>SUMIFS('conditional forecasts_0'!Y$6:Y$553,'conditional forecasts_0'!$CW$6:$CW$553,$B59,'conditional forecasts_0'!$B$6:$B$553,"adm")</f>
        <v>940.76305519103767</v>
      </c>
      <c r="Y59">
        <f>SUMIFS('conditional forecasts_0'!Z$6:Z$553,'conditional forecasts_0'!$CW$6:$CW$553,$B59,'conditional forecasts_0'!$B$6:$B$553,"adm")</f>
        <v>926.71042419704474</v>
      </c>
      <c r="Z59">
        <f>SUMIFS('conditional forecasts_0'!AA$6:AA$553,'conditional forecasts_0'!$CW$6:$CW$553,$B59,'conditional forecasts_0'!$B$6:$B$553,"adm")</f>
        <v>780.22563733999129</v>
      </c>
      <c r="AA59">
        <f>SUMIFS('conditional forecasts_0'!AB$6:AB$553,'conditional forecasts_0'!$CW$6:$CW$553,$B59,'conditional forecasts_0'!$B$6:$B$553,"adm")</f>
        <v>821.38521566807731</v>
      </c>
      <c r="AB59">
        <f>SUMIFS('conditional forecasts_0'!AC$6:AC$553,'conditional forecasts_0'!$CW$6:$CW$553,$B59,'conditional forecasts_0'!$B$6:$B$553,"adm")</f>
        <v>756.33602422061813</v>
      </c>
      <c r="AC59">
        <f>SUMIFS('conditional forecasts_0'!AD$6:AD$553,'conditional forecasts_0'!$CW$6:$CW$553,$B59,'conditional forecasts_0'!$B$6:$B$553,"adm")</f>
        <v>909.34831726687332</v>
      </c>
      <c r="AD59">
        <f>SUMIFS('conditional forecasts_0'!AE$6:AE$553,'conditional forecasts_0'!$CW$6:$CW$553,$B59,'conditional forecasts_0'!$B$6:$B$553,"adm")</f>
        <v>872.32960008881776</v>
      </c>
      <c r="AE59">
        <f>SUMIFS('conditional forecasts_0'!AF$6:AF$553,'conditional forecasts_0'!$CW$6:$CW$553,$B59,'conditional forecasts_0'!$B$6:$B$553,"adm")</f>
        <v>946.72278349468627</v>
      </c>
      <c r="AF59">
        <f>SUMIFS('conditional forecasts_0'!AG$6:AG$553,'conditional forecasts_0'!$CW$6:$CW$553,$B59,'conditional forecasts_0'!$B$6:$B$553,"adm")</f>
        <v>944.05424203843063</v>
      </c>
      <c r="AG59">
        <f>SUMIFS('conditional forecasts_0'!AH$6:AH$553,'conditional forecasts_0'!$CW$6:$CW$553,$B59,'conditional forecasts_0'!$B$6:$B$553,"adm")</f>
        <v>942.13605733733402</v>
      </c>
      <c r="AH59">
        <f>SUMIFS('conditional forecasts_0'!AI$6:AI$553,'conditional forecasts_0'!$CW$6:$CW$553,$B59,'conditional forecasts_0'!$B$6:$B$553,"adm")</f>
        <v>977.84684345334097</v>
      </c>
      <c r="AI59">
        <f>SUMIFS('conditional forecasts_0'!AJ$6:AJ$553,'conditional forecasts_0'!$CW$6:$CW$553,$B59,'conditional forecasts_0'!$B$6:$B$553,"adm")</f>
        <v>935.56368036130459</v>
      </c>
      <c r="AJ59">
        <f>SUMIFS('conditional forecasts_0'!AK$6:AK$553,'conditional forecasts_0'!$CW$6:$CW$553,$B59,'conditional forecasts_0'!$B$6:$B$553,"adm")</f>
        <v>922.6237670767822</v>
      </c>
      <c r="AK59">
        <f>SUMIFS('conditional forecasts_0'!AL$6:AL$553,'conditional forecasts_0'!$CW$6:$CW$553,$B59,'conditional forecasts_0'!$B$6:$B$553,"adm")</f>
        <v>908.18070836013896</v>
      </c>
      <c r="AL59">
        <f>SUMIFS('conditional forecasts_0'!AM$6:AM$553,'conditional forecasts_0'!$CW$6:$CW$553,$B59,'conditional forecasts_0'!$B$6:$B$553,"adm")</f>
        <v>761.25683135283634</v>
      </c>
      <c r="AM59">
        <f>SUMIFS('conditional forecasts_0'!AN$6:AN$553,'conditional forecasts_0'!$CW$6:$CW$553,$B59,'conditional forecasts_0'!$B$6:$B$553,"adm")</f>
        <v>801.95657684954563</v>
      </c>
      <c r="AN59">
        <f>SUMIFS('conditional forecasts_0'!AO$6:AO$553,'conditional forecasts_0'!$CW$6:$CW$553,$B59,'conditional forecasts_0'!$B$6:$B$553,"adm")</f>
        <v>736.48641220092259</v>
      </c>
      <c r="AO59">
        <f>SUMIFS('conditional forecasts_0'!AP$6:AP$553,'conditional forecasts_0'!$CW$6:$CW$553,$B59,'conditional forecasts_0'!$B$6:$B$553,"adm")</f>
        <v>889.1787889927117</v>
      </c>
      <c r="AP59">
        <f>SUMIFS('conditional forecasts_0'!AQ$6:AQ$553,'conditional forecasts_0'!$CW$6:$CW$553,$B59,'conditional forecasts_0'!$B$6:$B$553,"adm")</f>
        <v>851.97920412307417</v>
      </c>
      <c r="AQ59">
        <f>SUMIFS('conditional forecasts_0'!AR$6:AR$553,'conditional forecasts_0'!$CW$6:$CW$553,$B59,'conditional forecasts_0'!$B$6:$B$553,"adm")</f>
        <v>926.33136354473652</v>
      </c>
      <c r="AR59">
        <f>SUMIFS('conditional forecasts_0'!AS$6:AS$553,'conditional forecasts_0'!$CW$6:$CW$553,$B59,'conditional forecasts_0'!$B$6:$B$553,"adm")</f>
        <v>923.72983041340035</v>
      </c>
      <c r="AS59">
        <f>SUMIFS('conditional forecasts_0'!AT$6:AT$553,'conditional forecasts_0'!$CW$6:$CW$553,$B59,'conditional forecasts_0'!$B$6:$B$553,"adm")</f>
        <v>921.93877843627354</v>
      </c>
      <c r="AT59">
        <f>SUMIFS('conditional forecasts_0'!AU$6:AU$553,'conditional forecasts_0'!$CW$6:$CW$553,$B59,'conditional forecasts_0'!$B$6:$B$553,"adm")</f>
        <v>957.79144079537377</v>
      </c>
      <c r="AU59">
        <f>SUMIFS('conditional forecasts_0'!AV$6:AV$553,'conditional forecasts_0'!$CW$6:$CW$553,$B59,'conditional forecasts_0'!$B$6:$B$553,"adm")</f>
        <v>915.6350923378933</v>
      </c>
      <c r="AV59">
        <f>SUMIFS('conditional forecasts_0'!AW$6:AW$553,'conditional forecasts_0'!$CW$6:$CW$553,$B59,'conditional forecasts_0'!$B$6:$B$553,"adm")</f>
        <v>902.79677746114294</v>
      </c>
      <c r="AW59">
        <f>SUMIFS('conditional forecasts_0'!AX$6:AX$553,'conditional forecasts_0'!$CW$6:$CW$553,$B59,'conditional forecasts_0'!$B$6:$B$553,"adm")</f>
        <v>888.43581014488495</v>
      </c>
      <c r="AX59">
        <f>SUMIFS('conditional forecasts_0'!AY$6:AY$553,'conditional forecasts_0'!$CW$6:$CW$553,$B59,'conditional forecasts_0'!$B$6:$B$553,"adm")</f>
        <v>741.58836880347974</v>
      </c>
      <c r="AY59">
        <f>SUMIFS('conditional forecasts_0'!AZ$6:AZ$553,'conditional forecasts_0'!$CW$6:$CW$553,$B59,'conditional forecasts_0'!$B$6:$B$553,"adm")</f>
        <v>782.37331068370997</v>
      </c>
      <c r="AZ59">
        <f>SUMIFS('conditional forecasts_0'!BA$6:BA$553,'conditional forecasts_0'!$CW$6:$CW$553,$B59,'conditional forecasts_0'!$B$6:$B$553,"adm")</f>
        <v>717.0071175728898</v>
      </c>
      <c r="BA59">
        <f>SUMIFS('conditional forecasts_0'!BB$6:BB$553,'conditional forecasts_0'!$CW$6:$CW$553,$B59,'conditional forecasts_0'!$B$6:$B$553,"adm")</f>
        <v>869.82602808351464</v>
      </c>
      <c r="BB59">
        <f>SUMIFS('conditional forecasts_0'!BC$6:BC$553,'conditional forecasts_0'!$CW$6:$CW$553,$B59,'conditional forecasts_0'!$B$6:$B$553,"adm")</f>
        <v>832.77362070502943</v>
      </c>
      <c r="BC59">
        <f>SUMIFS('conditional forecasts_0'!BD$6:BD$553,'conditional forecasts_0'!$CW$6:$CW$553,$B59,'conditional forecasts_0'!$B$6:$B$553,"adm")</f>
        <v>907.28768762188531</v>
      </c>
      <c r="BD59">
        <f>SUMIFS('conditional forecasts_0'!BE$6:BE$553,'conditional forecasts_0'!$CW$6:$CW$553,$B59,'conditional forecasts_0'!$B$6:$B$553,"adm")</f>
        <v>904.85496376401147</v>
      </c>
      <c r="BE59">
        <f>SUMIFS('conditional forecasts_0'!BF$6:BF$553,'conditional forecasts_0'!$CW$6:$CW$553,$B59,'conditional forecasts_0'!$B$6:$B$553,"adm")</f>
        <v>903.23199541302461</v>
      </c>
      <c r="BF59">
        <f>SUMIFS('conditional forecasts_0'!BG$6:BG$553,'conditional forecasts_0'!$CW$6:$CW$553,$B59,'conditional forecasts_0'!$B$6:$B$553,"adm")</f>
        <v>939.24661622878614</v>
      </c>
      <c r="BG59">
        <f>SUMIFS('conditional forecasts_0'!BH$6:BH$553,'conditional forecasts_0'!$CW$6:$CW$553,$B59,'conditional forecasts_0'!$B$6:$B$553,"adm")</f>
        <v>897.2446330567625</v>
      </c>
      <c r="BH59">
        <f>SUMIFS('conditional forecasts_0'!BI$6:BI$553,'conditional forecasts_0'!$CW$6:$CW$553,$B59,'conditional forecasts_0'!$B$6:$B$553,"adm")</f>
        <v>884.55646095170243</v>
      </c>
      <c r="BI59">
        <f>SUMIFS('conditional forecasts_0'!BJ$6:BJ$553,'conditional forecasts_0'!$CW$6:$CW$553,$B59,'conditional forecasts_0'!$B$6:$B$553,"adm")</f>
        <v>870.34918930169988</v>
      </c>
      <c r="BJ59">
        <f>SUMIFS('conditional forecasts_0'!BK$6:BK$553,'conditional forecasts_0'!$CW$6:$CW$553,$B59,'conditional forecasts_0'!$B$6:$B$553,"adm")</f>
        <v>723.66912930766398</v>
      </c>
      <c r="BK59">
        <f>SUMIFS('conditional forecasts_0'!BL$6:BL$553,'conditional forecasts_0'!$CW$6:$CW$553,$B59,'conditional forecasts_0'!$B$6:$B$553,"adm")</f>
        <v>764.64425969742103</v>
      </c>
      <c r="BL59">
        <f>SUMIFS('conditional forecasts_0'!BM$6:BM$553,'conditional forecasts_0'!$CW$6:$CW$553,$B59,'conditional forecasts_0'!$B$6:$B$553,"adm")</f>
        <v>699.49538548823466</v>
      </c>
      <c r="BM59">
        <f>SUMIFS('conditional forecasts_0'!BN$6:BN$553,'conditional forecasts_0'!$CW$6:$CW$553,$B59,'conditional forecasts_0'!$B$6:$B$553,"adm")</f>
        <v>852.55532504910548</v>
      </c>
      <c r="BN59">
        <f>SUMIFS('conditional forecasts_0'!BO$6:BO$553,'conditional forecasts_0'!$CW$6:$CW$553,$B59,'conditional forecasts_0'!$B$6:$B$553,"adm")</f>
        <v>815.75555417035139</v>
      </c>
      <c r="BO59">
        <f>SUMIFS('conditional forecasts_0'!BP$6:BP$553,'conditional forecasts_0'!$CW$6:$CW$553,$B59,'conditional forecasts_0'!$B$6:$B$553,"adm")</f>
        <v>890.51475431350184</v>
      </c>
      <c r="BP59">
        <f>SUMIFS('conditional forecasts_0'!BQ$6:BQ$553,'conditional forecasts_0'!$CW$6:$CW$553,$B59,'conditional forecasts_0'!$B$6:$B$553,"adm")</f>
        <v>888.29761980419175</v>
      </c>
      <c r="BQ59">
        <f>SUMIFS('conditional forecasts_0'!BR$6:BR$553,'conditional forecasts_0'!$CW$6:$CW$553,$B59,'conditional forecasts_0'!$B$6:$B$553,"adm")</f>
        <v>886.84129114395546</v>
      </c>
      <c r="BR59">
        <f>SUMIFS('conditional forecasts_0'!BS$6:BS$553,'conditional forecasts_0'!$CW$6:$CW$553,$B59,'conditional forecasts_0'!$B$6:$B$553,"adm")</f>
        <v>922.96265041789513</v>
      </c>
      <c r="BS59">
        <f>SUMIFS('conditional forecasts_0'!BT$6:BT$553,'conditional forecasts_0'!$CW$6:$CW$553,$B59,'conditional forecasts_0'!$B$6:$B$553,"adm")</f>
        <v>881.00988139199808</v>
      </c>
      <c r="BT59">
        <f>SUMIFS('conditional forecasts_0'!BU$6:BU$553,'conditional forecasts_0'!$CW$6:$CW$553,$B59,'conditional forecasts_0'!$B$6:$B$553,"adm")</f>
        <v>868.33199176961114</v>
      </c>
      <c r="BU59">
        <f>SUMIFS('conditional forecasts_0'!BV$6:BV$553,'conditional forecasts_0'!$CW$6:$CW$553,$B59,'conditional forecasts_0'!$B$6:$B$553,"adm")</f>
        <v>854.13083000754125</v>
      </c>
      <c r="BV59">
        <f>SUMIFS('conditional forecasts_0'!BW$6:BW$553,'conditional forecasts_0'!$CW$6:$CW$553,$B59,'conditional forecasts_0'!$B$6:$B$553,"adm")</f>
        <v>707.49960910405628</v>
      </c>
      <c r="BW59">
        <f>SUMIFS('conditional forecasts_0'!BX$6:BX$553,'conditional forecasts_0'!$CW$6:$CW$553,$B59,'conditional forecasts_0'!$B$6:$B$553,"adm")</f>
        <v>748.61657760942637</v>
      </c>
      <c r="BX59">
        <f>SUMIFS('conditional forecasts_0'!BY$6:BY$553,'conditional forecasts_0'!$CW$6:$CW$553,$B59,'conditional forecasts_0'!$B$6:$B$553,"adm")</f>
        <v>683.74299298639369</v>
      </c>
      <c r="BY59">
        <f>SUMIFS('conditional forecasts_0'!BZ$6:BZ$553,'conditional forecasts_0'!$CW$6:$CW$553,$B59,'conditional forecasts_0'!$B$6:$B$553,"adm")</f>
        <v>837.22633586157394</v>
      </c>
      <c r="BZ59">
        <f>SUMIFS('conditional forecasts_0'!CA$6:CA$553,'conditional forecasts_0'!$CW$6:$CW$553,$B59,'conditional forecasts_0'!$B$6:$B$553,"adm")</f>
        <v>800.97135439217516</v>
      </c>
      <c r="CA59">
        <f>SUMIFS('conditional forecasts_0'!CB$6:CB$553,'conditional forecasts_0'!$CW$6:$CW$553,$B59,'conditional forecasts_0'!$B$6:$B$553,"adm")</f>
        <v>876.32014206297572</v>
      </c>
      <c r="CB59">
        <f>SUMIFS('conditional forecasts_0'!CC$6:CC$553,'conditional forecasts_0'!$CW$6:$CW$553,$B59,'conditional forecasts_0'!$B$6:$B$553,"adm")</f>
        <v>874.61848373565147</v>
      </c>
      <c r="CC59">
        <f>SUMIFS('conditional forecasts_0'!CD$6:CD$553,'conditional forecasts_0'!$CW$6:$CW$553,$B59,'conditional forecasts_0'!$B$6:$B$553,"adm")</f>
        <v>873.47037428877161</v>
      </c>
      <c r="CD59">
        <f>SUMIFS('conditional forecasts_0'!CE$6:CE$553,'conditional forecasts_0'!$CW$6:$CW$553,$B59,'conditional forecasts_0'!$B$6:$B$553,"adm")</f>
        <v>909.58732517997737</v>
      </c>
      <c r="CE59">
        <f>SUMIFS('conditional forecasts_0'!CF$6:CF$553,'conditional forecasts_0'!$CW$6:$CW$553,$B59,'conditional forecasts_0'!$B$6:$B$553,"adm")</f>
        <v>867.28276616931146</v>
      </c>
      <c r="CF59">
        <f>SUMIFS('conditional forecasts_0'!CG$6:CG$553,'conditional forecasts_0'!$CW$6:$CW$553,$B59,'conditional forecasts_0'!$B$6:$B$553,"adm")</f>
        <v>853.96741639074935</v>
      </c>
      <c r="CG59">
        <f>SUMIFS('conditional forecasts_0'!CH$6:CH$553,'conditional forecasts_0'!$CW$6:$CW$553,$B59,'conditional forecasts_0'!$B$6:$B$553,"adm")</f>
        <v>839.01431617071205</v>
      </c>
      <c r="CH59">
        <f>SUMIFS('conditional forecasts_0'!CI$6:CI$553,'conditional forecasts_0'!$CW$6:$CW$553,$B59,'conditional forecasts_0'!$B$6:$B$553,"adm")</f>
        <v>691.79502379214284</v>
      </c>
      <c r="CI59">
        <f>SUMIFS('conditional forecasts_0'!CJ$6:CJ$553,'conditional forecasts_0'!$CW$6:$CW$553,$B59,'conditional forecasts_0'!$B$6:$B$553,"adm")</f>
        <v>732.76136236640423</v>
      </c>
      <c r="CJ59">
        <f>SUMIFS('conditional forecasts_0'!CK$6:CK$553,'conditional forecasts_0'!$CW$6:$CW$553,$B59,'conditional forecasts_0'!$B$6:$B$553,"adm")</f>
        <v>668.27896350656295</v>
      </c>
      <c r="CK59">
        <f>SUMIFS('conditional forecasts_0'!CL$6:CL$553,'conditional forecasts_0'!$CW$6:$CW$553,$B59,'conditional forecasts_0'!$B$6:$B$553,"adm")</f>
        <v>822.79626454362449</v>
      </c>
      <c r="CL59">
        <f>SUMIFS('conditional forecasts_0'!CM$6:CM$553,'conditional forecasts_0'!$CW$6:$CW$553,$B59,'conditional forecasts_0'!$B$6:$B$553,"adm")</f>
        <v>788.09825170033128</v>
      </c>
      <c r="CM59">
        <f>SUMIFS('conditional forecasts_0'!CN$6:CN$553,'conditional forecasts_0'!$CW$6:$CW$553,$B59,'conditional forecasts_0'!$B$6:$B$553,"adm")</f>
        <v>865.11040632076845</v>
      </c>
      <c r="CN59">
        <f>SUMIFS('conditional forecasts_0'!CO$6:CO$553,'conditional forecasts_0'!$CW$6:$CW$553,$B59,'conditional forecasts_0'!$B$6:$B$553,"adm")</f>
        <v>864.70166908347448</v>
      </c>
      <c r="CO59">
        <f>SUMIFS('conditional forecasts_0'!CP$6:CP$553,'conditional forecasts_0'!$CW$6:$CW$553,$B59,'conditional forecasts_0'!$B$6:$B$553,"adm")</f>
        <v>863.96215969868069</v>
      </c>
      <c r="CP59">
        <f>SUMIFS('conditional forecasts_0'!CQ$6:CQ$553,'conditional forecasts_0'!$CW$6:$CW$553,$B59,'conditional forecasts_0'!$B$6:$B$553,"adm")</f>
        <v>902.35284428495356</v>
      </c>
      <c r="CQ59">
        <f>SUMIFS('conditional forecasts_0'!CR$6:CR$553,'conditional forecasts_0'!$CW$6:$CW$553,$B59,'conditional forecasts_0'!$B$6:$B$553,"adm")</f>
        <v>864.1727239290833</v>
      </c>
      <c r="CR59">
        <f>SUMIFS('conditional forecasts_0'!CS$6:CS$553,'conditional forecasts_0'!$CW$6:$CW$553,$B59,'conditional forecasts_0'!$B$6:$B$553,"adm")</f>
        <v>842.49158340649137</v>
      </c>
      <c r="CS59">
        <f>SUMIFS('conditional forecasts_0'!CT$6:CT$553,'conditional forecasts_0'!$CW$6:$CW$553,$B59,'conditional forecasts_0'!$B$6:$B$553,"adm")</f>
        <v>835.08557693929629</v>
      </c>
      <c r="CT59">
        <f>SUMIFS('conditional forecasts_0'!CU$6:CU$553,'conditional forecasts_0'!$CW$6:$CW$553,$B59,'conditional forecasts_0'!$B$6:$B$553,"adm")</f>
        <v>681.8342376097869</v>
      </c>
    </row>
    <row r="60" spans="2:98" x14ac:dyDescent="0.3">
      <c r="B60">
        <v>2803</v>
      </c>
      <c r="C60">
        <f>SUMIFS('conditional forecasts_0'!D$6:D$553,'conditional forecasts_0'!$CW$6:$CW$553,$B60,'conditional forecasts_0'!$B$6:$B$553,"adm")</f>
        <v>4690.6246813608323</v>
      </c>
      <c r="D60">
        <f>SUMIFS('conditional forecasts_0'!E$6:E$553,'conditional forecasts_0'!$CW$6:$CW$553,$B60,'conditional forecasts_0'!$B$6:$B$553,"adm")</f>
        <v>5187.6276139641141</v>
      </c>
      <c r="E60">
        <f>SUMIFS('conditional forecasts_0'!F$6:F$553,'conditional forecasts_0'!$CW$6:$CW$553,$B60,'conditional forecasts_0'!$B$6:$B$553,"adm")</f>
        <v>5966.667576456126</v>
      </c>
      <c r="F60">
        <f>SUMIFS('conditional forecasts_0'!G$6:G$553,'conditional forecasts_0'!$CW$6:$CW$553,$B60,'conditional forecasts_0'!$B$6:$B$553,"adm")</f>
        <v>6025.3576211108011</v>
      </c>
      <c r="G60">
        <f>SUMIFS('conditional forecasts_0'!H$6:H$553,'conditional forecasts_0'!$CW$6:$CW$553,$B60,'conditional forecasts_0'!$B$6:$B$553,"adm")</f>
        <v>6189.6611847570312</v>
      </c>
      <c r="H60">
        <f>SUMIFS('conditional forecasts_0'!I$6:I$553,'conditional forecasts_0'!$CW$6:$CW$553,$B60,'conditional forecasts_0'!$B$6:$B$553,"adm")</f>
        <v>6233.89176286988</v>
      </c>
      <c r="I60">
        <f>SUMIFS('conditional forecasts_0'!J$6:J$553,'conditional forecasts_0'!$CW$6:$CW$553,$B60,'conditional forecasts_0'!$B$6:$B$553,"adm")</f>
        <v>6192.8363826180275</v>
      </c>
      <c r="J60">
        <f>SUMIFS('conditional forecasts_0'!K$6:K$553,'conditional forecasts_0'!$CW$6:$CW$553,$B60,'conditional forecasts_0'!$B$6:$B$553,"adm")</f>
        <v>5935.614889577133</v>
      </c>
      <c r="K60">
        <f>SUMIFS('conditional forecasts_0'!L$6:L$553,'conditional forecasts_0'!$CW$6:$CW$553,$B60,'conditional forecasts_0'!$B$6:$B$553,"adm")</f>
        <v>5707.0424699453915</v>
      </c>
      <c r="L60">
        <f>SUMIFS('conditional forecasts_0'!M$6:M$553,'conditional forecasts_0'!$CW$6:$CW$553,$B60,'conditional forecasts_0'!$B$6:$B$553,"adm")</f>
        <v>5358.4453523200627</v>
      </c>
      <c r="M60">
        <f>SUMIFS('conditional forecasts_0'!N$6:N$553,'conditional forecasts_0'!$CW$6:$CW$553,$B60,'conditional forecasts_0'!$B$6:$B$553,"adm")</f>
        <v>4801.0417827885931</v>
      </c>
      <c r="N60">
        <f>SUMIFS('conditional forecasts_0'!O$6:O$553,'conditional forecasts_0'!$CW$6:$CW$553,$B60,'conditional forecasts_0'!$B$6:$B$553,"adm")</f>
        <v>4105.1188652658875</v>
      </c>
      <c r="O60">
        <f>SUMIFS('conditional forecasts_0'!P$6:P$553,'conditional forecasts_0'!$CW$6:$CW$553,$B60,'conditional forecasts_0'!$B$6:$B$553,"adm")</f>
        <v>4620.4990443070265</v>
      </c>
      <c r="P60">
        <f>SUMIFS('conditional forecasts_0'!Q$6:Q$553,'conditional forecasts_0'!$CW$6:$CW$553,$B60,'conditional forecasts_0'!$B$6:$B$553,"adm")</f>
        <v>5180.9634933656253</v>
      </c>
      <c r="Q60">
        <f>SUMIFS('conditional forecasts_0'!R$6:R$553,'conditional forecasts_0'!$CW$6:$CW$553,$B60,'conditional forecasts_0'!$B$6:$B$553,"adm")</f>
        <v>5997.0448615776822</v>
      </c>
      <c r="R60">
        <f>SUMIFS('conditional forecasts_0'!S$6:S$553,'conditional forecasts_0'!$CW$6:$CW$553,$B60,'conditional forecasts_0'!$B$6:$B$553,"adm")</f>
        <v>5993.5544962674994</v>
      </c>
      <c r="S60">
        <f>SUMIFS('conditional forecasts_0'!T$6:T$553,'conditional forecasts_0'!$CW$6:$CW$553,$B60,'conditional forecasts_0'!$B$6:$B$553,"adm")</f>
        <v>6036.4087915857399</v>
      </c>
      <c r="T60">
        <f>SUMIFS('conditional forecasts_0'!U$6:U$553,'conditional forecasts_0'!$CW$6:$CW$553,$B60,'conditional forecasts_0'!$B$6:$B$553,"adm")</f>
        <v>5946.455974362947</v>
      </c>
      <c r="U60">
        <f>SUMIFS('conditional forecasts_0'!V$6:V$553,'conditional forecasts_0'!$CW$6:$CW$553,$B60,'conditional forecasts_0'!$B$6:$B$553,"adm")</f>
        <v>5810.5480774476091</v>
      </c>
      <c r="V60">
        <f>SUMIFS('conditional forecasts_0'!W$6:W$553,'conditional forecasts_0'!$CW$6:$CW$553,$B60,'conditional forecasts_0'!$B$6:$B$553,"adm")</f>
        <v>5501.3996114925385</v>
      </c>
      <c r="W60">
        <f>SUMIFS('conditional forecasts_0'!X$6:X$553,'conditional forecasts_0'!$CW$6:$CW$553,$B60,'conditional forecasts_0'!$B$6:$B$553,"adm")</f>
        <v>5259.6904153292153</v>
      </c>
      <c r="X60">
        <f>SUMIFS('conditional forecasts_0'!Y$6:Y$553,'conditional forecasts_0'!$CW$6:$CW$553,$B60,'conditional forecasts_0'!$B$6:$B$553,"adm")</f>
        <v>4937.8777070748984</v>
      </c>
      <c r="Y60">
        <f>SUMIFS('conditional forecasts_0'!Z$6:Z$553,'conditional forecasts_0'!$CW$6:$CW$553,$B60,'conditional forecasts_0'!$B$6:$B$553,"adm")</f>
        <v>4438.6149037895448</v>
      </c>
      <c r="Z60">
        <f>SUMIFS('conditional forecasts_0'!AA$6:AA$553,'conditional forecasts_0'!$CW$6:$CW$553,$B60,'conditional forecasts_0'!$B$6:$B$553,"adm")</f>
        <v>3811.5684968814271</v>
      </c>
      <c r="AA60">
        <f>SUMIFS('conditional forecasts_0'!AB$6:AB$553,'conditional forecasts_0'!$CW$6:$CW$553,$B60,'conditional forecasts_0'!$B$6:$B$553,"adm")</f>
        <v>4384.1160236799542</v>
      </c>
      <c r="AB60">
        <f>SUMIFS('conditional forecasts_0'!AC$6:AC$553,'conditional forecasts_0'!$CW$6:$CW$553,$B60,'conditional forecasts_0'!$B$6:$B$553,"adm")</f>
        <v>4975.6962523111906</v>
      </c>
      <c r="AC60">
        <f>SUMIFS('conditional forecasts_0'!AD$6:AD$553,'conditional forecasts_0'!$CW$6:$CW$553,$B60,'conditional forecasts_0'!$B$6:$B$553,"adm")</f>
        <v>5794.5064304498319</v>
      </c>
      <c r="AD60">
        <f>SUMIFS('conditional forecasts_0'!AE$6:AE$553,'conditional forecasts_0'!$CW$6:$CW$553,$B60,'conditional forecasts_0'!$B$6:$B$553,"adm")</f>
        <v>5773.2329578861281</v>
      </c>
      <c r="AE60">
        <f>SUMIFS('conditional forecasts_0'!AF$6:AF$553,'conditional forecasts_0'!$CW$6:$CW$553,$B60,'conditional forecasts_0'!$B$6:$B$553,"adm")</f>
        <v>5790.028175044361</v>
      </c>
      <c r="AF60">
        <f>SUMIFS('conditional forecasts_0'!AG$6:AG$553,'conditional forecasts_0'!$CW$6:$CW$553,$B60,'conditional forecasts_0'!$B$6:$B$553,"adm")</f>
        <v>5676.3589605187044</v>
      </c>
      <c r="AG60">
        <f>SUMIFS('conditional forecasts_0'!AH$6:AH$553,'conditional forecasts_0'!$CW$6:$CW$553,$B60,'conditional forecasts_0'!$B$6:$B$553,"adm")</f>
        <v>5525.0670914469338</v>
      </c>
      <c r="AH60">
        <f>SUMIFS('conditional forecasts_0'!AI$6:AI$553,'conditional forecasts_0'!$CW$6:$CW$553,$B60,'conditional forecasts_0'!$B$6:$B$553,"adm")</f>
        <v>5210.1672766919091</v>
      </c>
      <c r="AI60">
        <f>SUMIFS('conditional forecasts_0'!AJ$6:AJ$553,'conditional forecasts_0'!$CW$6:$CW$553,$B60,'conditional forecasts_0'!$B$6:$B$553,"adm")</f>
        <v>4970.6150297782278</v>
      </c>
      <c r="AJ60">
        <f>SUMIFS('conditional forecasts_0'!AK$6:AK$553,'conditional forecasts_0'!$CW$6:$CW$553,$B60,'conditional forecasts_0'!$B$6:$B$553,"adm")</f>
        <v>4656.1264499030249</v>
      </c>
      <c r="AK60">
        <f>SUMIFS('conditional forecasts_0'!AL$6:AL$553,'conditional forecasts_0'!$CW$6:$CW$553,$B60,'conditional forecasts_0'!$B$6:$B$553,"adm")</f>
        <v>4166.8840749610217</v>
      </c>
      <c r="AL60">
        <f>SUMIFS('conditional forecasts_0'!AM$6:AM$553,'conditional forecasts_0'!$CW$6:$CW$553,$B60,'conditional forecasts_0'!$B$6:$B$553,"adm")</f>
        <v>3550.7239245411529</v>
      </c>
      <c r="AM60">
        <f>SUMIFS('conditional forecasts_0'!AN$6:AN$553,'conditional forecasts_0'!$CW$6:$CW$553,$B60,'conditional forecasts_0'!$B$6:$B$553,"adm")</f>
        <v>4133.6838679814073</v>
      </c>
      <c r="AN60">
        <f>SUMIFS('conditional forecasts_0'!AO$6:AO$553,'conditional forecasts_0'!$CW$6:$CW$553,$B60,'conditional forecasts_0'!$B$6:$B$553,"adm")</f>
        <v>4734.1205456270845</v>
      </c>
      <c r="AO60">
        <f>SUMIFS('conditional forecasts_0'!AP$6:AP$553,'conditional forecasts_0'!$CW$6:$CW$553,$B60,'conditional forecasts_0'!$B$6:$B$553,"adm")</f>
        <v>5559.3594790511088</v>
      </c>
      <c r="AP60">
        <f>SUMIFS('conditional forecasts_0'!AQ$6:AQ$553,'conditional forecasts_0'!$CW$6:$CW$553,$B60,'conditional forecasts_0'!$B$6:$B$553,"adm")</f>
        <v>5541.5992385517138</v>
      </c>
      <c r="AQ60">
        <f>SUMIFS('conditional forecasts_0'!AR$6:AR$553,'conditional forecasts_0'!$CW$6:$CW$553,$B60,'conditional forecasts_0'!$B$6:$B$553,"adm")</f>
        <v>5559.1077285756046</v>
      </c>
      <c r="AR60">
        <f>SUMIFS('conditional forecasts_0'!AS$6:AS$553,'conditional forecasts_0'!$CW$6:$CW$553,$B60,'conditional forecasts_0'!$B$6:$B$553,"adm")</f>
        <v>5444.1233483568167</v>
      </c>
      <c r="AS60">
        <f>SUMIFS('conditional forecasts_0'!AT$6:AT$553,'conditional forecasts_0'!$CW$6:$CW$553,$B60,'conditional forecasts_0'!$B$6:$B$553,"adm")</f>
        <v>5290.711896144262</v>
      </c>
      <c r="AT60">
        <f>SUMIFS('conditional forecasts_0'!AU$6:AU$553,'conditional forecasts_0'!$CW$6:$CW$553,$B60,'conditional forecasts_0'!$B$6:$B$553,"adm")</f>
        <v>4974.1779353708916</v>
      </c>
      <c r="AU60">
        <f>SUMIFS('conditional forecasts_0'!AV$6:AV$553,'conditional forecasts_0'!$CW$6:$CW$553,$B60,'conditional forecasts_0'!$B$6:$B$553,"adm")</f>
        <v>4734.4348986420127</v>
      </c>
      <c r="AV60">
        <f>SUMIFS('conditional forecasts_0'!AW$6:AW$553,'conditional forecasts_0'!$CW$6:$CW$553,$B60,'conditional forecasts_0'!$B$6:$B$553,"adm")</f>
        <v>4421.5818851632112</v>
      </c>
      <c r="AW60">
        <f>SUMIFS('conditional forecasts_0'!AX$6:AX$553,'conditional forecasts_0'!$CW$6:$CW$553,$B60,'conditional forecasts_0'!$B$6:$B$553,"adm")</f>
        <v>3935.5972307398797</v>
      </c>
      <c r="AX60">
        <f>SUMIFS('conditional forecasts_0'!AY$6:AY$553,'conditional forecasts_0'!$CW$6:$CW$553,$B60,'conditional forecasts_0'!$B$6:$B$553,"adm")</f>
        <v>3323.7106059398739</v>
      </c>
      <c r="AY60">
        <f>SUMIFS('conditional forecasts_0'!AZ$6:AZ$553,'conditional forecasts_0'!$CW$6:$CW$553,$B60,'conditional forecasts_0'!$B$6:$B$553,"adm")</f>
        <v>3911.2282664117574</v>
      </c>
      <c r="AZ60">
        <f>SUMIFS('conditional forecasts_0'!BA$6:BA$553,'conditional forecasts_0'!$CW$6:$CW$553,$B60,'conditional forecasts_0'!$B$6:$B$553,"adm")</f>
        <v>4515.9002205791312</v>
      </c>
      <c r="BA60">
        <f>SUMIFS('conditional forecasts_0'!BB$6:BB$553,'conditional forecasts_0'!$CW$6:$CW$553,$B60,'conditional forecasts_0'!$B$6:$B$553,"adm")</f>
        <v>5344.7131265001353</v>
      </c>
      <c r="BB60">
        <f>SUMIFS('conditional forecasts_0'!BC$6:BC$553,'conditional forecasts_0'!$CW$6:$CW$553,$B60,'conditional forecasts_0'!$B$6:$B$553,"adm")</f>
        <v>5329.809350852529</v>
      </c>
      <c r="BC60">
        <f>SUMIFS('conditional forecasts_0'!BD$6:BD$553,'conditional forecasts_0'!$CW$6:$CW$553,$B60,'conditional forecasts_0'!$B$6:$B$553,"adm")</f>
        <v>5349.6020066030133</v>
      </c>
      <c r="BD60">
        <f>SUMIFS('conditional forecasts_0'!BE$6:BE$553,'conditional forecasts_0'!$CW$6:$CW$553,$B60,'conditional forecasts_0'!$B$6:$B$553,"adm")</f>
        <v>5236.5556756656197</v>
      </c>
      <c r="BE60">
        <f>SUMIFS('conditional forecasts_0'!BF$6:BF$553,'conditional forecasts_0'!$CW$6:$CW$553,$B60,'conditional forecasts_0'!$B$6:$B$553,"adm")</f>
        <v>5084.9371454185512</v>
      </c>
      <c r="BF60">
        <f>SUMIFS('conditional forecasts_0'!BG$6:BG$553,'conditional forecasts_0'!$CW$6:$CW$553,$B60,'conditional forecasts_0'!$B$6:$B$553,"adm")</f>
        <v>4770.16671300298</v>
      </c>
      <c r="BG60">
        <f>SUMIFS('conditional forecasts_0'!BH$6:BH$553,'conditional forecasts_0'!$CW$6:$CW$553,$B60,'conditional forecasts_0'!$B$6:$B$553,"adm")</f>
        <v>4532.1805791585075</v>
      </c>
      <c r="BH60">
        <f>SUMIFS('conditional forecasts_0'!BI$6:BI$553,'conditional forecasts_0'!$CW$6:$CW$553,$B60,'conditional forecasts_0'!$B$6:$B$553,"adm")</f>
        <v>4221.0395189977962</v>
      </c>
      <c r="BI60">
        <f>SUMIFS('conditional forecasts_0'!BJ$6:BJ$553,'conditional forecasts_0'!$CW$6:$CW$553,$B60,'conditional forecasts_0'!$B$6:$B$553,"adm")</f>
        <v>3736.6726810885102</v>
      </c>
      <c r="BJ60">
        <f>SUMIFS('conditional forecasts_0'!BK$6:BK$553,'conditional forecasts_0'!$CW$6:$CW$553,$B60,'conditional forecasts_0'!$B$6:$B$553,"adm")</f>
        <v>3126.2977361732028</v>
      </c>
      <c r="BK60">
        <f>SUMIFS('conditional forecasts_0'!BL$6:BL$553,'conditional forecasts_0'!$CW$6:$CW$553,$B60,'conditional forecasts_0'!$B$6:$B$553,"adm")</f>
        <v>3715.2773583936696</v>
      </c>
      <c r="BL60">
        <f>SUMIFS('conditional forecasts_0'!BM$6:BM$553,'conditional forecasts_0'!$CW$6:$CW$553,$B60,'conditional forecasts_0'!$B$6:$B$553,"adm")</f>
        <v>4321.4932334722962</v>
      </c>
      <c r="BM60">
        <f>SUMIFS('conditional forecasts_0'!BN$6:BN$553,'conditional forecasts_0'!$CW$6:$CW$553,$B60,'conditional forecasts_0'!$B$6:$B$553,"adm")</f>
        <v>5152.1195819728646</v>
      </c>
      <c r="BN60">
        <f>SUMIFS('conditional forecasts_0'!BO$6:BO$553,'conditional forecasts_0'!$CW$6:$CW$553,$B60,'conditional forecasts_0'!$B$6:$B$553,"adm")</f>
        <v>5139.49880711691</v>
      </c>
      <c r="BO60">
        <f>SUMIFS('conditional forecasts_0'!BP$6:BP$553,'conditional forecasts_0'!$CW$6:$CW$553,$B60,'conditional forecasts_0'!$B$6:$B$553,"adm")</f>
        <v>5162.1945137908224</v>
      </c>
      <c r="BP60">
        <f>SUMIFS('conditional forecasts_0'!BQ$6:BQ$553,'conditional forecasts_0'!$CW$6:$CW$553,$B60,'conditional forecasts_0'!$B$6:$B$553,"adm")</f>
        <v>5052.7009565535891</v>
      </c>
      <c r="BQ60">
        <f>SUMIFS('conditional forecasts_0'!BR$6:BR$553,'conditional forecasts_0'!$CW$6:$CW$553,$B60,'conditional forecasts_0'!$B$6:$B$553,"adm")</f>
        <v>4905.1284327870881</v>
      </c>
      <c r="BR60">
        <f>SUMIFS('conditional forecasts_0'!BS$6:BS$553,'conditional forecasts_0'!$CW$6:$CW$553,$B60,'conditional forecasts_0'!$B$6:$B$553,"adm")</f>
        <v>4594.5177443995317</v>
      </c>
      <c r="BS60">
        <f>SUMIFS('conditional forecasts_0'!BT$6:BT$553,'conditional forecasts_0'!$CW$6:$CW$553,$B60,'conditional forecasts_0'!$B$6:$B$553,"adm")</f>
        <v>4360.2221492161498</v>
      </c>
      <c r="BT60">
        <f>SUMIFS('conditional forecasts_0'!BU$6:BU$553,'conditional forecasts_0'!$CW$6:$CW$553,$B60,'conditional forecasts_0'!$B$6:$B$553,"adm")</f>
        <v>4051.6171498300832</v>
      </c>
      <c r="BU60">
        <f>SUMIFS('conditional forecasts_0'!BV$6:BV$553,'conditional forecasts_0'!$CW$6:$CW$553,$B60,'conditional forecasts_0'!$B$6:$B$553,"adm")</f>
        <v>3568.0339236025902</v>
      </c>
      <c r="BV60">
        <f>SUMIFS('conditional forecasts_0'!BW$6:BW$553,'conditional forecasts_0'!$CW$6:$CW$553,$B60,'conditional forecasts_0'!$B$6:$B$553,"adm")</f>
        <v>2956.4263055377542</v>
      </c>
      <c r="BW60">
        <f>SUMIFS('conditional forecasts_0'!BX$6:BX$553,'conditional forecasts_0'!$CW$6:$CW$553,$B60,'conditional forecasts_0'!$B$6:$B$553,"adm")</f>
        <v>3542.4547780230678</v>
      </c>
      <c r="BX60">
        <f>SUMIFS('conditional forecasts_0'!BY$6:BY$553,'conditional forecasts_0'!$CW$6:$CW$553,$B60,'conditional forecasts_0'!$B$6:$B$553,"adm")</f>
        <v>4144.9677618879359</v>
      </c>
      <c r="BY60">
        <f>SUMIFS('conditional forecasts_0'!BZ$6:BZ$553,'conditional forecasts_0'!$CW$6:$CW$553,$B60,'conditional forecasts_0'!$B$6:$B$553,"adm")</f>
        <v>4972.6709455780911</v>
      </c>
      <c r="BZ60">
        <f>SUMIFS('conditional forecasts_0'!CA$6:CA$553,'conditional forecasts_0'!$CW$6:$CW$553,$B60,'conditional forecasts_0'!$B$6:$B$553,"adm")</f>
        <v>4959.6473432754165</v>
      </c>
      <c r="CA60">
        <f>SUMIFS('conditional forecasts_0'!CB$6:CB$553,'conditional forecasts_0'!$CW$6:$CW$553,$B60,'conditional forecasts_0'!$B$6:$B$553,"adm")</f>
        <v>4985.8620446642435</v>
      </c>
      <c r="CB60">
        <f>SUMIFS('conditional forecasts_0'!CC$6:CC$553,'conditional forecasts_0'!$CW$6:$CW$553,$B60,'conditional forecasts_0'!$B$6:$B$553,"adm")</f>
        <v>4884.2922147111531</v>
      </c>
      <c r="CC60">
        <f>SUMIFS('conditional forecasts_0'!CD$6:CD$553,'conditional forecasts_0'!$CW$6:$CW$553,$B60,'conditional forecasts_0'!$B$6:$B$553,"adm")</f>
        <v>4748.2364991696822</v>
      </c>
      <c r="CD60">
        <f>SUMIFS('conditional forecasts_0'!CE$6:CE$553,'conditional forecasts_0'!$CW$6:$CW$553,$B60,'conditional forecasts_0'!$B$6:$B$553,"adm")</f>
        <v>4450.6663395549494</v>
      </c>
      <c r="CE60">
        <f>SUMIFS('conditional forecasts_0'!CF$6:CF$553,'conditional forecasts_0'!$CW$6:$CW$553,$B60,'conditional forecasts_0'!$B$6:$B$553,"adm")</f>
        <v>4228.0914866324847</v>
      </c>
      <c r="CF60">
        <f>SUMIFS('conditional forecasts_0'!CG$6:CG$553,'conditional forecasts_0'!$CW$6:$CW$553,$B60,'conditional forecasts_0'!$B$6:$B$553,"adm")</f>
        <v>3927.0155586638712</v>
      </c>
      <c r="CG60">
        <f>SUMIFS('conditional forecasts_0'!CH$6:CH$553,'conditional forecasts_0'!$CW$6:$CW$553,$B60,'conditional forecasts_0'!$B$6:$B$553,"adm")</f>
        <v>3444.4877094023336</v>
      </c>
      <c r="CH60">
        <f>SUMIFS('conditional forecasts_0'!CI$6:CI$553,'conditional forecasts_0'!$CW$6:$CW$553,$B60,'conditional forecasts_0'!$B$6:$B$553,"adm")</f>
        <v>2826.4127981143779</v>
      </c>
      <c r="CI60">
        <f>SUMIFS('conditional forecasts_0'!CJ$6:CJ$553,'conditional forecasts_0'!$CW$6:$CW$553,$B60,'conditional forecasts_0'!$B$6:$B$553,"adm")</f>
        <v>3398.937969591299</v>
      </c>
      <c r="CJ60">
        <f>SUMIFS('conditional forecasts_0'!CK$6:CK$553,'conditional forecasts_0'!$CW$6:$CW$553,$B60,'conditional forecasts_0'!$B$6:$B$553,"adm")</f>
        <v>3981.6842564046519</v>
      </c>
      <c r="CK60">
        <f>SUMIFS('conditional forecasts_0'!CL$6:CL$553,'conditional forecasts_0'!$CW$6:$CW$553,$B60,'conditional forecasts_0'!$B$6:$B$553,"adm")</f>
        <v>4787.2091848099608</v>
      </c>
      <c r="CL60">
        <f>SUMIFS('conditional forecasts_0'!CM$6:CM$553,'conditional forecasts_0'!$CW$6:$CW$553,$B60,'conditional forecasts_0'!$B$6:$B$553,"adm")</f>
        <v>4756.9193943913642</v>
      </c>
      <c r="CM60">
        <f>SUMIFS('conditional forecasts_0'!CN$6:CN$553,'conditional forecasts_0'!$CW$6:$CW$553,$B60,'conditional forecasts_0'!$B$6:$B$553,"adm")</f>
        <v>4771.582343795516</v>
      </c>
      <c r="CN60">
        <f>SUMIFS('conditional forecasts_0'!CO$6:CO$553,'conditional forecasts_0'!$CW$6:$CW$553,$B60,'conditional forecasts_0'!$B$6:$B$553,"adm")</f>
        <v>4677.9788666553768</v>
      </c>
      <c r="CO60">
        <f>SUMIFS('conditional forecasts_0'!CP$6:CP$553,'conditional forecasts_0'!$CW$6:$CW$553,$B60,'conditional forecasts_0'!$B$6:$B$553,"adm")</f>
        <v>4573.6926568933268</v>
      </c>
      <c r="CP60">
        <f>SUMIFS('conditional forecasts_0'!CQ$6:CQ$553,'conditional forecasts_0'!$CW$6:$CW$553,$B60,'conditional forecasts_0'!$B$6:$B$553,"adm")</f>
        <v>4315.8179276702003</v>
      </c>
      <c r="CQ60">
        <f>SUMIFS('conditional forecasts_0'!CR$6:CR$553,'conditional forecasts_0'!$CW$6:$CW$553,$B60,'conditional forecasts_0'!$B$6:$B$553,"adm")</f>
        <v>4212.38168701224</v>
      </c>
      <c r="CR60">
        <f>SUMIFS('conditional forecasts_0'!CS$6:CS$553,'conditional forecasts_0'!$CW$6:$CW$553,$B60,'conditional forecasts_0'!$B$6:$B$553,"adm")</f>
        <v>3870.6481804811483</v>
      </c>
      <c r="CS60">
        <f>SUMIFS('conditional forecasts_0'!CT$6:CT$553,'conditional forecasts_0'!$CW$6:$CW$553,$B60,'conditional forecasts_0'!$B$6:$B$553,"adm")</f>
        <v>3335.7717223831855</v>
      </c>
      <c r="CT60">
        <f>SUMIFS('conditional forecasts_0'!CU$6:CU$553,'conditional forecasts_0'!$CW$6:$CW$553,$B60,'conditional forecasts_0'!$B$6:$B$553,"adm")</f>
        <v>3127.0867197259449</v>
      </c>
    </row>
    <row r="61" spans="2:98" x14ac:dyDescent="0.3">
      <c r="B61">
        <v>2802</v>
      </c>
      <c r="C61">
        <f>SUMIFS('conditional forecasts_0'!D$6:D$553,'conditional forecasts_0'!$CW$6:$CW$553,$B61,'conditional forecasts_0'!$B$6:$B$553,"adm")</f>
        <v>602.59037612160557</v>
      </c>
      <c r="D61">
        <f>SUMIFS('conditional forecasts_0'!E$6:E$553,'conditional forecasts_0'!$CW$6:$CW$553,$B61,'conditional forecasts_0'!$B$6:$B$553,"adm")</f>
        <v>646.76623385328742</v>
      </c>
      <c r="E61">
        <f>SUMIFS('conditional forecasts_0'!F$6:F$553,'conditional forecasts_0'!$CW$6:$CW$553,$B61,'conditional forecasts_0'!$B$6:$B$553,"adm")</f>
        <v>699.29669706141544</v>
      </c>
      <c r="F61">
        <f>SUMIFS('conditional forecasts_0'!G$6:G$553,'conditional forecasts_0'!$CW$6:$CW$553,$B61,'conditional forecasts_0'!$B$6:$B$553,"adm")</f>
        <v>711.0640577337258</v>
      </c>
      <c r="G61">
        <f>SUMIFS('conditional forecasts_0'!H$6:H$553,'conditional forecasts_0'!$CW$6:$CW$553,$B61,'conditional forecasts_0'!$B$6:$B$553,"adm")</f>
        <v>785.87895148923394</v>
      </c>
      <c r="H61">
        <f>SUMIFS('conditional forecasts_0'!I$6:I$553,'conditional forecasts_0'!$CW$6:$CW$553,$B61,'conditional forecasts_0'!$B$6:$B$553,"adm")</f>
        <v>774.92602144705052</v>
      </c>
      <c r="I61">
        <f>SUMIFS('conditional forecasts_0'!J$6:J$553,'conditional forecasts_0'!$CW$6:$CW$553,$B61,'conditional forecasts_0'!$B$6:$B$553,"adm")</f>
        <v>755.97719196620847</v>
      </c>
      <c r="J61">
        <f>SUMIFS('conditional forecasts_0'!K$6:K$553,'conditional forecasts_0'!$CW$6:$CW$553,$B61,'conditional forecasts_0'!$B$6:$B$553,"adm")</f>
        <v>642.08588909335447</v>
      </c>
      <c r="K61">
        <f>SUMIFS('conditional forecasts_0'!L$6:L$553,'conditional forecasts_0'!$CW$6:$CW$553,$B61,'conditional forecasts_0'!$B$6:$B$553,"adm")</f>
        <v>657.12672663303874</v>
      </c>
      <c r="L61">
        <f>SUMIFS('conditional forecasts_0'!M$6:M$553,'conditional forecasts_0'!$CW$6:$CW$553,$B61,'conditional forecasts_0'!$B$6:$B$553,"adm")</f>
        <v>587.37434147975705</v>
      </c>
      <c r="M61">
        <f>SUMIFS('conditional forecasts_0'!N$6:N$553,'conditional forecasts_0'!$CW$6:$CW$553,$B61,'conditional forecasts_0'!$B$6:$B$553,"adm")</f>
        <v>474.41664357602326</v>
      </c>
      <c r="N61">
        <f>SUMIFS('conditional forecasts_0'!O$6:O$553,'conditional forecasts_0'!$CW$6:$CW$553,$B61,'conditional forecasts_0'!$B$6:$B$553,"adm")</f>
        <v>451.10173091592105</v>
      </c>
      <c r="O61">
        <f>SUMIFS('conditional forecasts_0'!P$6:P$553,'conditional forecasts_0'!$CW$6:$CW$553,$B61,'conditional forecasts_0'!$B$6:$B$553,"adm")</f>
        <v>611.99311797076541</v>
      </c>
      <c r="P61">
        <f>SUMIFS('conditional forecasts_0'!Q$6:Q$553,'conditional forecasts_0'!$CW$6:$CW$553,$B61,'conditional forecasts_0'!$B$6:$B$553,"adm")</f>
        <v>651.25461446878535</v>
      </c>
      <c r="Q61">
        <f>SUMIFS('conditional forecasts_0'!R$6:R$553,'conditional forecasts_0'!$CW$6:$CW$553,$B61,'conditional forecasts_0'!$B$6:$B$553,"adm")</f>
        <v>699.02653046421005</v>
      </c>
      <c r="R61">
        <f>SUMIFS('conditional forecasts_0'!S$6:S$553,'conditional forecasts_0'!$CW$6:$CW$553,$B61,'conditional forecasts_0'!$B$6:$B$553,"adm")</f>
        <v>679.78384598717366</v>
      </c>
      <c r="S61">
        <f>SUMIFS('conditional forecasts_0'!T$6:T$553,'conditional forecasts_0'!$CW$6:$CW$553,$B61,'conditional forecasts_0'!$B$6:$B$553,"adm")</f>
        <v>739.48140048747132</v>
      </c>
      <c r="T61">
        <f>SUMIFS('conditional forecasts_0'!U$6:U$553,'conditional forecasts_0'!$CW$6:$CW$553,$B61,'conditional forecasts_0'!$B$6:$B$553,"adm")</f>
        <v>714.15099933750889</v>
      </c>
      <c r="U61">
        <f>SUMIFS('conditional forecasts_0'!V$6:V$553,'conditional forecasts_0'!$CW$6:$CW$553,$B61,'conditional forecasts_0'!$B$6:$B$553,"adm")</f>
        <v>679.34328946088146</v>
      </c>
      <c r="V61">
        <f>SUMIFS('conditional forecasts_0'!W$6:W$553,'conditional forecasts_0'!$CW$6:$CW$553,$B61,'conditional forecasts_0'!$B$6:$B$553,"adm")</f>
        <v>552.68306224632443</v>
      </c>
      <c r="W61">
        <f>SUMIFS('conditional forecasts_0'!X$6:X$553,'conditional forecasts_0'!$CW$6:$CW$553,$B61,'conditional forecasts_0'!$B$6:$B$553,"adm")</f>
        <v>560.95744529943454</v>
      </c>
      <c r="X61">
        <f>SUMIFS('conditional forecasts_0'!Y$6:Y$553,'conditional forecasts_0'!$CW$6:$CW$553,$B61,'conditional forecasts_0'!$B$6:$B$553,"adm")</f>
        <v>493.74579367780717</v>
      </c>
      <c r="Y61">
        <f>SUMIFS('conditional forecasts_0'!Z$6:Z$553,'conditional forecasts_0'!$CW$6:$CW$553,$B61,'conditional forecasts_0'!$B$6:$B$553,"adm")</f>
        <v>390.86193076951298</v>
      </c>
      <c r="Z61">
        <f>SUMIFS('conditional forecasts_0'!AA$6:AA$553,'conditional forecasts_0'!$CW$6:$CW$553,$B61,'conditional forecasts_0'!$B$6:$B$553,"adm")</f>
        <v>380.62565726157902</v>
      </c>
      <c r="AA61">
        <f>SUMIFS('conditional forecasts_0'!AB$6:AB$553,'conditional forecasts_0'!$CW$6:$CW$553,$B61,'conditional forecasts_0'!$B$6:$B$553,"adm")</f>
        <v>553.2944814066044</v>
      </c>
      <c r="AB61">
        <f>SUMIFS('conditional forecasts_0'!AC$6:AC$553,'conditional forecasts_0'!$CW$6:$CW$553,$B61,'conditional forecasts_0'!$B$6:$B$553,"adm")</f>
        <v>599.95286169244218</v>
      </c>
      <c r="AC61">
        <f>SUMIFS('conditional forecasts_0'!AD$6:AD$553,'conditional forecasts_0'!$CW$6:$CW$553,$B61,'conditional forecasts_0'!$B$6:$B$553,"adm")</f>
        <v>649.720459628664</v>
      </c>
      <c r="AD61">
        <f>SUMIFS('conditional forecasts_0'!AE$6:AE$553,'conditional forecasts_0'!$CW$6:$CW$553,$B61,'conditional forecasts_0'!$B$6:$B$553,"adm")</f>
        <v>628.1008460365631</v>
      </c>
      <c r="AE61">
        <f>SUMIFS('conditional forecasts_0'!AF$6:AF$553,'conditional forecasts_0'!$CW$6:$CW$553,$B61,'conditional forecasts_0'!$B$6:$B$553,"adm")</f>
        <v>683.16522231247279</v>
      </c>
      <c r="AF61">
        <f>SUMIFS('conditional forecasts_0'!AG$6:AG$553,'conditional forecasts_0'!$CW$6:$CW$553,$B61,'conditional forecasts_0'!$B$6:$B$553,"adm")</f>
        <v>653.06407161303889</v>
      </c>
      <c r="AG61">
        <f>SUMIFS('conditional forecasts_0'!AH$6:AH$553,'conditional forecasts_0'!$CW$6:$CW$553,$B61,'conditional forecasts_0'!$B$6:$B$553,"adm")</f>
        <v>614.7850956043917</v>
      </c>
      <c r="AH61">
        <f>SUMIFS('conditional forecasts_0'!AI$6:AI$553,'conditional forecasts_0'!$CW$6:$CW$553,$B61,'conditional forecasts_0'!$B$6:$B$553,"adm")</f>
        <v>486.50990489911521</v>
      </c>
      <c r="AI61">
        <f>SUMIFS('conditional forecasts_0'!AJ$6:AJ$553,'conditional forecasts_0'!$CW$6:$CW$553,$B61,'conditional forecasts_0'!$B$6:$B$553,"adm")</f>
        <v>494.89211929949056</v>
      </c>
      <c r="AJ61">
        <f>SUMIFS('conditional forecasts_0'!AK$6:AK$553,'conditional forecasts_0'!$CW$6:$CW$553,$B61,'conditional forecasts_0'!$B$6:$B$553,"adm")</f>
        <v>429.03872152401038</v>
      </c>
      <c r="AK61">
        <f>SUMIFS('conditional forecasts_0'!AL$6:AL$553,'conditional forecasts_0'!$CW$6:$CW$553,$B61,'conditional forecasts_0'!$B$6:$B$553,"adm")</f>
        <v>328.22985879395605</v>
      </c>
      <c r="AL61">
        <f>SUMIFS('conditional forecasts_0'!AM$6:AM$553,'conditional forecasts_0'!$CW$6:$CW$553,$B61,'conditional forecasts_0'!$B$6:$B$553,"adm")</f>
        <v>320.33001183405787</v>
      </c>
      <c r="AM61">
        <f>SUMIFS('conditional forecasts_0'!AN$6:AN$553,'conditional forecasts_0'!$CW$6:$CW$553,$B61,'conditional forecasts_0'!$B$6:$B$553,"adm")</f>
        <v>495.25459280164785</v>
      </c>
      <c r="AN61">
        <f>SUMIFS('conditional forecasts_0'!AO$6:AO$553,'conditional forecasts_0'!$CW$6:$CW$553,$B61,'conditional forecasts_0'!$B$6:$B$553,"adm")</f>
        <v>543.84052172068937</v>
      </c>
      <c r="AO61">
        <f>SUMIFS('conditional forecasts_0'!AP$6:AP$553,'conditional forecasts_0'!$CW$6:$CW$553,$B61,'conditional forecasts_0'!$B$6:$B$553,"adm")</f>
        <v>595.03687244670891</v>
      </c>
      <c r="AP61">
        <f>SUMIFS('conditional forecasts_0'!AQ$6:AQ$553,'conditional forecasts_0'!$CW$6:$CW$553,$B61,'conditional forecasts_0'!$B$6:$B$553,"adm")</f>
        <v>574.26414989629541</v>
      </c>
      <c r="AQ61">
        <f>SUMIFS('conditional forecasts_0'!AR$6:AR$553,'conditional forecasts_0'!$CW$6:$CW$553,$B61,'conditional forecasts_0'!$B$6:$B$553,"adm")</f>
        <v>629.62094443044941</v>
      </c>
      <c r="AR61">
        <f>SUMIFS('conditional forecasts_0'!AS$6:AS$553,'conditional forecasts_0'!$CW$6:$CW$553,$B61,'conditional forecasts_0'!$B$6:$B$553,"adm")</f>
        <v>599.40005871348967</v>
      </c>
      <c r="AS61">
        <f>SUMIFS('conditional forecasts_0'!AT$6:AT$553,'conditional forecasts_0'!$CW$6:$CW$553,$B61,'conditional forecasts_0'!$B$6:$B$553,"adm")</f>
        <v>560.81412966774269</v>
      </c>
      <c r="AT61">
        <f>SUMIFS('conditional forecasts_0'!AU$6:AU$553,'conditional forecasts_0'!$CW$6:$CW$553,$B61,'conditional forecasts_0'!$B$6:$B$553,"adm")</f>
        <v>432.28852544330675</v>
      </c>
      <c r="AU61">
        <f>SUMIFS('conditional forecasts_0'!AV$6:AV$553,'conditional forecasts_0'!$CW$6:$CW$553,$B61,'conditional forecasts_0'!$B$6:$B$553,"adm")</f>
        <v>440.66906395587466</v>
      </c>
      <c r="AV61">
        <f>SUMIFS('conditional forecasts_0'!AW$6:AW$553,'conditional forecasts_0'!$CW$6:$CW$553,$B61,'conditional forecasts_0'!$B$6:$B$553,"adm")</f>
        <v>375.15496846711017</v>
      </c>
      <c r="AW61">
        <f>SUMIFS('conditional forecasts_0'!AX$6:AX$553,'conditional forecasts_0'!$CW$6:$CW$553,$B61,'conditional forecasts_0'!$B$6:$B$553,"adm")</f>
        <v>275.00858493170335</v>
      </c>
      <c r="AX61">
        <f>SUMIFS('conditional forecasts_0'!AY$6:AY$553,'conditional forecasts_0'!$CW$6:$CW$553,$B61,'conditional forecasts_0'!$B$6:$B$553,"adm")</f>
        <v>267.99324085155115</v>
      </c>
      <c r="AY61">
        <f>SUMIFS('conditional forecasts_0'!AZ$6:AZ$553,'conditional forecasts_0'!$CW$6:$CW$553,$B61,'conditional forecasts_0'!$B$6:$B$553,"adm")</f>
        <v>443.8877454905608</v>
      </c>
      <c r="AZ61">
        <f>SUMIFS('conditional forecasts_0'!BA$6:BA$553,'conditional forecasts_0'!$CW$6:$CW$553,$B61,'conditional forecasts_0'!$B$6:$B$553,"adm")</f>
        <v>493.40532829508629</v>
      </c>
      <c r="BA61">
        <f>SUMIFS('conditional forecasts_0'!BB$6:BB$553,'conditional forecasts_0'!$CW$6:$CW$553,$B61,'conditional forecasts_0'!$B$6:$B$553,"adm")</f>
        <v>545.41647335861512</v>
      </c>
      <c r="BB61">
        <f>SUMIFS('conditional forecasts_0'!BC$6:BC$553,'conditional forecasts_0'!$CW$6:$CW$553,$B61,'conditional forecasts_0'!$B$6:$B$553,"adm")</f>
        <v>525.31733981032983</v>
      </c>
      <c r="BC61">
        <f>SUMIFS('conditional forecasts_0'!BD$6:BD$553,'conditional forecasts_0'!$CW$6:$CW$553,$B61,'conditional forecasts_0'!$B$6:$B$553,"adm")</f>
        <v>581.22563927597378</v>
      </c>
      <c r="BD61">
        <f>SUMIFS('conditional forecasts_0'!BE$6:BE$553,'conditional forecasts_0'!$CW$6:$CW$553,$B61,'conditional forecasts_0'!$B$6:$B$553,"adm")</f>
        <v>551.47538302818589</v>
      </c>
      <c r="BE61">
        <f>SUMIFS('conditional forecasts_0'!BF$6:BF$553,'conditional forecasts_0'!$CW$6:$CW$553,$B61,'conditional forecasts_0'!$B$6:$B$553,"adm")</f>
        <v>513.32089576171495</v>
      </c>
      <c r="BF61">
        <f>SUMIFS('conditional forecasts_0'!BG$6:BG$553,'conditional forecasts_0'!$CW$6:$CW$553,$B61,'conditional forecasts_0'!$B$6:$B$553,"adm")</f>
        <v>385.21529400228417</v>
      </c>
      <c r="BG61">
        <f>SUMIFS('conditional forecasts_0'!BH$6:BH$553,'conditional forecasts_0'!$CW$6:$CW$553,$B61,'conditional forecasts_0'!$B$6:$B$553,"adm")</f>
        <v>394.0137747207375</v>
      </c>
      <c r="BH61">
        <f>SUMIFS('conditional forecasts_0'!BI$6:BI$553,'conditional forecasts_0'!$CW$6:$CW$553,$B61,'conditional forecasts_0'!$B$6:$B$553,"adm")</f>
        <v>328.91081690392053</v>
      </c>
      <c r="BI61">
        <f>SUMIFS('conditional forecasts_0'!BJ$6:BJ$553,'conditional forecasts_0'!$CW$6:$CW$553,$B61,'conditional forecasts_0'!$B$6:$B$553,"adm")</f>
        <v>229.15910287710514</v>
      </c>
      <c r="BJ61">
        <f>SUMIFS('conditional forecasts_0'!BK$6:BK$553,'conditional forecasts_0'!$CW$6:$CW$553,$B61,'conditional forecasts_0'!$B$6:$B$553,"adm")</f>
        <v>222.51730643205377</v>
      </c>
      <c r="BK61">
        <f>SUMIFS('conditional forecasts_0'!BL$6:BL$553,'conditional forecasts_0'!$CW$6:$CW$553,$B61,'conditional forecasts_0'!$B$6:$B$553,"adm")</f>
        <v>398.77187581260466</v>
      </c>
      <c r="BL61">
        <f>SUMIFS('conditional forecasts_0'!BM$6:BM$553,'conditional forecasts_0'!$CW$6:$CW$553,$B61,'conditional forecasts_0'!$B$6:$B$553,"adm")</f>
        <v>448.65866566895539</v>
      </c>
      <c r="BM61">
        <f>SUMIFS('conditional forecasts_0'!BN$6:BN$553,'conditional forecasts_0'!$CW$6:$CW$553,$B61,'conditional forecasts_0'!$B$6:$B$553,"adm")</f>
        <v>501.08323547434242</v>
      </c>
      <c r="BN61">
        <f>SUMIFS('conditional forecasts_0'!BO$6:BO$553,'conditional forecasts_0'!$CW$6:$CW$553,$B61,'conditional forecasts_0'!$B$6:$B$553,"adm")</f>
        <v>481.48175575930782</v>
      </c>
      <c r="BO61">
        <f>SUMIFS('conditional forecasts_0'!BP$6:BP$553,'conditional forecasts_0'!$CW$6:$CW$553,$B61,'conditional forecasts_0'!$B$6:$B$553,"adm")</f>
        <v>538.00527347255343</v>
      </c>
      <c r="BP61">
        <f>SUMIFS('conditional forecasts_0'!BQ$6:BQ$553,'conditional forecasts_0'!$CW$6:$CW$553,$B61,'conditional forecasts_0'!$B$6:$B$553,"adm")</f>
        <v>509.0003431273467</v>
      </c>
      <c r="BQ61">
        <f>SUMIFS('conditional forecasts_0'!BR$6:BR$553,'conditional forecasts_0'!$CW$6:$CW$553,$B61,'conditional forecasts_0'!$B$6:$B$553,"adm")</f>
        <v>471.69913022813699</v>
      </c>
      <c r="BR61">
        <f>SUMIFS('conditional forecasts_0'!BS$6:BS$553,'conditional forecasts_0'!$CW$6:$CW$553,$B61,'conditional forecasts_0'!$B$6:$B$553,"adm")</f>
        <v>344.48842946136563</v>
      </c>
      <c r="BS61">
        <f>SUMIFS('conditional forecasts_0'!BT$6:BT$553,'conditional forecasts_0'!$CW$6:$CW$553,$B61,'conditional forecasts_0'!$B$6:$B$553,"adm")</f>
        <v>354.11360441348995</v>
      </c>
      <c r="BT61">
        <f>SUMIFS('conditional forecasts_0'!BU$6:BU$553,'conditional forecasts_0'!$CW$6:$CW$553,$B61,'conditional forecasts_0'!$B$6:$B$553,"adm")</f>
        <v>289.63237348497512</v>
      </c>
      <c r="BU61">
        <f>SUMIFS('conditional forecasts_0'!BV$6:BV$553,'conditional forecasts_0'!$CW$6:$CW$553,$B61,'conditional forecasts_0'!$B$6:$B$553,"adm")</f>
        <v>190.16919828477165</v>
      </c>
      <c r="BV61">
        <f>SUMIFS('conditional forecasts_0'!BW$6:BW$553,'conditional forecasts_0'!$CW$6:$CW$553,$B61,'conditional forecasts_0'!$B$6:$B$553,"adm")</f>
        <v>183.4127682658991</v>
      </c>
      <c r="BW61">
        <f>SUMIFS('conditional forecasts_0'!BX$6:BX$553,'conditional forecasts_0'!$CW$6:$CW$553,$B61,'conditional forecasts_0'!$B$6:$B$553,"adm")</f>
        <v>359.18684126719347</v>
      </c>
      <c r="BX61">
        <f>SUMIFS('conditional forecasts_0'!BY$6:BY$553,'conditional forecasts_0'!$CW$6:$CW$553,$B61,'conditional forecasts_0'!$B$6:$B$553,"adm")</f>
        <v>408.39904235068377</v>
      </c>
      <c r="BY61">
        <f>SUMIFS('conditional forecasts_0'!BZ$6:BZ$553,'conditional forecasts_0'!$CW$6:$CW$553,$B61,'conditional forecasts_0'!$B$6:$B$553,"adm")</f>
        <v>460.24699447153722</v>
      </c>
      <c r="BZ61">
        <f>SUMIFS('conditional forecasts_0'!CA$6:CA$553,'conditional forecasts_0'!$CW$6:$CW$553,$B61,'conditional forecasts_0'!$B$6:$B$553,"adm")</f>
        <v>440.51485791077124</v>
      </c>
      <c r="CA61">
        <f>SUMIFS('conditional forecasts_0'!CB$6:CB$553,'conditional forecasts_0'!$CW$6:$CW$553,$B61,'conditional forecasts_0'!$B$6:$B$553,"adm")</f>
        <v>497.65217495189472</v>
      </c>
      <c r="CB61">
        <f>SUMIFS('conditional forecasts_0'!CC$6:CC$553,'conditional forecasts_0'!$CW$6:$CW$553,$B61,'conditional forecasts_0'!$B$6:$B$553,"adm")</f>
        <v>470.13557968744499</v>
      </c>
      <c r="CC61">
        <f>SUMIFS('conditional forecasts_0'!CD$6:CD$553,'conditional forecasts_0'!$CW$6:$CW$553,$B61,'conditional forecasts_0'!$B$6:$B$553,"adm")</f>
        <v>435.0746341414058</v>
      </c>
      <c r="CD61">
        <f>SUMIFS('conditional forecasts_0'!CE$6:CE$553,'conditional forecasts_0'!$CW$6:$CW$553,$B61,'conditional forecasts_0'!$B$6:$B$553,"adm")</f>
        <v>310.47690519255775</v>
      </c>
      <c r="CE61">
        <f>SUMIFS('conditional forecasts_0'!CF$6:CF$553,'conditional forecasts_0'!$CW$6:$CW$553,$B61,'conditional forecasts_0'!$B$6:$B$553,"adm")</f>
        <v>322.54338303909299</v>
      </c>
      <c r="CF61">
        <f>SUMIFS('conditional forecasts_0'!CG$6:CG$553,'conditional forecasts_0'!$CW$6:$CW$553,$B61,'conditional forecasts_0'!$B$6:$B$553,"adm")</f>
        <v>259.77541552273533</v>
      </c>
      <c r="CG61">
        <f>SUMIFS('conditional forecasts_0'!CH$6:CH$553,'conditional forecasts_0'!$CW$6:$CW$553,$B61,'conditional forecasts_0'!$B$6:$B$553,"adm")</f>
        <v>160.83239166804759</v>
      </c>
      <c r="CH61">
        <f>SUMIFS('conditional forecasts_0'!CI$6:CI$553,'conditional forecasts_0'!$CW$6:$CW$553,$B61,'conditional forecasts_0'!$B$6:$B$553,"adm")</f>
        <v>153.14563102731955</v>
      </c>
      <c r="CI61">
        <f>SUMIFS('conditional forecasts_0'!CJ$6:CJ$553,'conditional forecasts_0'!$CW$6:$CW$553,$B61,'conditional forecasts_0'!$B$6:$B$553,"adm")</f>
        <v>326.60265128570848</v>
      </c>
      <c r="CJ61">
        <f>SUMIFS('conditional forecasts_0'!CK$6:CK$553,'conditional forecasts_0'!$CW$6:$CW$553,$B61,'conditional forecasts_0'!$B$6:$B$553,"adm")</f>
        <v>372.11399293057184</v>
      </c>
      <c r="CK61">
        <f>SUMIFS('conditional forecasts_0'!CL$6:CL$553,'conditional forecasts_0'!$CW$6:$CW$553,$B61,'conditional forecasts_0'!$B$6:$B$553,"adm")</f>
        <v>419.62393873548996</v>
      </c>
      <c r="CL61">
        <f>SUMIFS('conditional forecasts_0'!CM$6:CM$553,'conditional forecasts_0'!$CW$6:$CW$553,$B61,'conditional forecasts_0'!$B$6:$B$553,"adm")</f>
        <v>396.45515989114102</v>
      </c>
      <c r="CM61">
        <f>SUMIFS('conditional forecasts_0'!CN$6:CN$553,'conditional forecasts_0'!$CW$6:$CW$553,$B61,'conditional forecasts_0'!$B$6:$B$553,"adm")</f>
        <v>450.7668118148456</v>
      </c>
      <c r="CN61">
        <f>SUMIFS('conditional forecasts_0'!CO$6:CO$553,'conditional forecasts_0'!$CW$6:$CW$553,$B61,'conditional forecasts_0'!$B$6:$B$553,"adm")</f>
        <v>424.49227433770858</v>
      </c>
      <c r="CO61">
        <f>SUMIFS('conditional forecasts_0'!CP$6:CP$553,'conditional forecasts_0'!$CW$6:$CW$553,$B61,'conditional forecasts_0'!$B$6:$B$553,"adm")</f>
        <v>394.45068696338143</v>
      </c>
      <c r="CP61">
        <f>SUMIFS('conditional forecasts_0'!CQ$6:CQ$553,'conditional forecasts_0'!$CW$6:$CW$553,$B61,'conditional forecasts_0'!$B$6:$B$553,"adm")</f>
        <v>273.81000566847143</v>
      </c>
      <c r="CQ61">
        <f>SUMIFS('conditional forecasts_0'!CR$6:CR$553,'conditional forecasts_0'!$CW$6:$CW$553,$B61,'conditional forecasts_0'!$B$6:$B$553,"adm")</f>
        <v>317.184862654168</v>
      </c>
      <c r="CR61">
        <f>SUMIFS('conditional forecasts_0'!CS$6:CS$553,'conditional forecasts_0'!$CW$6:$CW$553,$B61,'conditional forecasts_0'!$B$6:$B$553,"adm")</f>
        <v>238.12478199771411</v>
      </c>
      <c r="CS61">
        <f>SUMIFS('conditional forecasts_0'!CT$6:CT$553,'conditional forecasts_0'!$CW$6:$CW$553,$B61,'conditional forecasts_0'!$B$6:$B$553,"adm")</f>
        <v>124.09088652024343</v>
      </c>
      <c r="CT61">
        <f>SUMIFS('conditional forecasts_0'!CU$6:CU$553,'conditional forecasts_0'!$CW$6:$CW$553,$B61,'conditional forecasts_0'!$B$6:$B$553,"adm")</f>
        <v>245.2024155183318</v>
      </c>
    </row>
    <row r="62" spans="2:98" x14ac:dyDescent="0.3">
      <c r="B62">
        <v>2801</v>
      </c>
      <c r="C62">
        <f>SUMIFS('conditional forecasts_0'!D$6:D$553,'conditional forecasts_0'!$CW$6:$CW$553,$B62,'conditional forecasts_0'!$B$6:$B$553,"adm")</f>
        <v>172.41854501083986</v>
      </c>
      <c r="D62">
        <f>SUMIFS('conditional forecasts_0'!E$6:E$553,'conditional forecasts_0'!$CW$6:$CW$553,$B62,'conditional forecasts_0'!$B$6:$B$553,"adm")</f>
        <v>179.68788529699094</v>
      </c>
      <c r="E62">
        <f>SUMIFS('conditional forecasts_0'!F$6:F$553,'conditional forecasts_0'!$CW$6:$CW$553,$B62,'conditional forecasts_0'!$B$6:$B$553,"adm")</f>
        <v>180.9747235834688</v>
      </c>
      <c r="F62">
        <f>SUMIFS('conditional forecasts_0'!G$6:G$553,'conditional forecasts_0'!$CW$6:$CW$553,$B62,'conditional forecasts_0'!$B$6:$B$553,"adm")</f>
        <v>172.89506563626111</v>
      </c>
      <c r="G62">
        <f>SUMIFS('conditional forecasts_0'!H$6:H$553,'conditional forecasts_0'!$CW$6:$CW$553,$B62,'conditional forecasts_0'!$B$6:$B$553,"adm")</f>
        <v>181.66380781459199</v>
      </c>
      <c r="H62">
        <f>SUMIFS('conditional forecasts_0'!I$6:I$553,'conditional forecasts_0'!$CW$6:$CW$553,$B62,'conditional forecasts_0'!$B$6:$B$553,"adm")</f>
        <v>187.59006531250111</v>
      </c>
      <c r="I62">
        <f>SUMIFS('conditional forecasts_0'!J$6:J$553,'conditional forecasts_0'!$CW$6:$CW$553,$B62,'conditional forecasts_0'!$B$6:$B$553,"adm")</f>
        <v>191.25311415235279</v>
      </c>
      <c r="J62">
        <f>SUMIFS('conditional forecasts_0'!K$6:K$553,'conditional forecasts_0'!$CW$6:$CW$553,$B62,'conditional forecasts_0'!$B$6:$B$553,"adm")</f>
        <v>183.8463438196689</v>
      </c>
      <c r="K62">
        <f>SUMIFS('conditional forecasts_0'!L$6:L$553,'conditional forecasts_0'!$CW$6:$CW$553,$B62,'conditional forecasts_0'!$B$6:$B$553,"adm")</f>
        <v>183.04802674023534</v>
      </c>
      <c r="L62">
        <f>SUMIFS('conditional forecasts_0'!M$6:M$553,'conditional forecasts_0'!$CW$6:$CW$553,$B62,'conditional forecasts_0'!$B$6:$B$553,"adm")</f>
        <v>166.39302686352292</v>
      </c>
      <c r="M62">
        <f>SUMIFS('conditional forecasts_0'!N$6:N$553,'conditional forecasts_0'!$CW$6:$CW$553,$B62,'conditional forecasts_0'!$B$6:$B$553,"adm")</f>
        <v>131.84459597821751</v>
      </c>
      <c r="N62">
        <f>SUMIFS('conditional forecasts_0'!O$6:O$553,'conditional forecasts_0'!$CW$6:$CW$553,$B62,'conditional forecasts_0'!$B$6:$B$553,"adm")</f>
        <v>98.830595472652846</v>
      </c>
      <c r="O62">
        <f>SUMIFS('conditional forecasts_0'!P$6:P$553,'conditional forecasts_0'!$CW$6:$CW$553,$B62,'conditional forecasts_0'!$B$6:$B$553,"adm")</f>
        <v>117.79755442526752</v>
      </c>
      <c r="P62">
        <f>SUMIFS('conditional forecasts_0'!Q$6:Q$553,'conditional forecasts_0'!$CW$6:$CW$553,$B62,'conditional forecasts_0'!$B$6:$B$553,"adm")</f>
        <v>132.77854436610468</v>
      </c>
      <c r="Q62">
        <f>SUMIFS('conditional forecasts_0'!R$6:R$553,'conditional forecasts_0'!$CW$6:$CW$553,$B62,'conditional forecasts_0'!$B$6:$B$553,"adm")</f>
        <v>160.11510538441473</v>
      </c>
      <c r="R62">
        <f>SUMIFS('conditional forecasts_0'!S$6:S$553,'conditional forecasts_0'!$CW$6:$CW$553,$B62,'conditional forecasts_0'!$B$6:$B$553,"adm")</f>
        <v>158.57939226533102</v>
      </c>
      <c r="S62">
        <f>SUMIFS('conditional forecasts_0'!T$6:T$553,'conditional forecasts_0'!$CW$6:$CW$553,$B62,'conditional forecasts_0'!$B$6:$B$553,"adm")</f>
        <v>171.38757490467248</v>
      </c>
      <c r="T62">
        <f>SUMIFS('conditional forecasts_0'!U$6:U$553,'conditional forecasts_0'!$CW$6:$CW$553,$B62,'conditional forecasts_0'!$B$6:$B$553,"adm")</f>
        <v>176.17186456262215</v>
      </c>
      <c r="U62">
        <f>SUMIFS('conditional forecasts_0'!V$6:V$553,'conditional forecasts_0'!$CW$6:$CW$553,$B62,'conditional forecasts_0'!$B$6:$B$553,"adm")</f>
        <v>179.17679513646956</v>
      </c>
      <c r="V62">
        <f>SUMIFS('conditional forecasts_0'!W$6:W$553,'conditional forecasts_0'!$CW$6:$CW$553,$B62,'conditional forecasts_0'!$B$6:$B$553,"adm")</f>
        <v>171.2076515766521</v>
      </c>
      <c r="W62">
        <f>SUMIFS('conditional forecasts_0'!X$6:X$553,'conditional forecasts_0'!$CW$6:$CW$553,$B62,'conditional forecasts_0'!$B$6:$B$553,"adm")</f>
        <v>170.3262497795229</v>
      </c>
      <c r="X62">
        <f>SUMIFS('conditional forecasts_0'!Y$6:Y$553,'conditional forecasts_0'!$CW$6:$CW$553,$B62,'conditional forecasts_0'!$B$6:$B$553,"adm")</f>
        <v>154.25157931192985</v>
      </c>
      <c r="Y62">
        <f>SUMIFS('conditional forecasts_0'!Z$6:Z$553,'conditional forecasts_0'!$CW$6:$CW$553,$B62,'conditional forecasts_0'!$B$6:$B$553,"adm")</f>
        <v>120.9540284441329</v>
      </c>
      <c r="Z62">
        <f>SUMIFS('conditional forecasts_0'!AA$6:AA$553,'conditional forecasts_0'!$CW$6:$CW$553,$B62,'conditional forecasts_0'!$B$6:$B$553,"adm")</f>
        <v>89.62183182712846</v>
      </c>
      <c r="AA62">
        <f>SUMIFS('conditional forecasts_0'!AB$6:AB$553,'conditional forecasts_0'!$CW$6:$CW$553,$B62,'conditional forecasts_0'!$B$6:$B$553,"adm")</f>
        <v>110.28049149514067</v>
      </c>
      <c r="AB62">
        <f>SUMIFS('conditional forecasts_0'!AC$6:AC$553,'conditional forecasts_0'!$CW$6:$CW$553,$B62,'conditional forecasts_0'!$B$6:$B$553,"adm")</f>
        <v>126.54195548594407</v>
      </c>
      <c r="AC62">
        <f>SUMIFS('conditional forecasts_0'!AD$6:AD$553,'conditional forecasts_0'!$CW$6:$CW$553,$B62,'conditional forecasts_0'!$B$6:$B$553,"adm")</f>
        <v>154.52013583001326</v>
      </c>
      <c r="AD62">
        <f>SUMIFS('conditional forecasts_0'!AE$6:AE$553,'conditional forecasts_0'!$CW$6:$CW$553,$B62,'conditional forecasts_0'!$B$6:$B$553,"adm")</f>
        <v>153.00962328424777</v>
      </c>
      <c r="AE62">
        <f>SUMIFS('conditional forecasts_0'!AF$6:AF$553,'conditional forecasts_0'!$CW$6:$CW$553,$B62,'conditional forecasts_0'!$B$6:$B$553,"adm")</f>
        <v>165.43304439945001</v>
      </c>
      <c r="AF62">
        <f>SUMIFS('conditional forecasts_0'!AG$6:AG$553,'conditional forecasts_0'!$CW$6:$CW$553,$B62,'conditional forecasts_0'!$B$6:$B$553,"adm")</f>
        <v>169.67923268171171</v>
      </c>
      <c r="AG62">
        <f>SUMIFS('conditional forecasts_0'!AH$6:AH$553,'conditional forecasts_0'!$CW$6:$CW$553,$B62,'conditional forecasts_0'!$B$6:$B$553,"adm")</f>
        <v>172.19980828785529</v>
      </c>
      <c r="AH62">
        <f>SUMIFS('conditional forecasts_0'!AI$6:AI$553,'conditional forecasts_0'!$CW$6:$CW$553,$B62,'conditional forecasts_0'!$B$6:$B$553,"adm")</f>
        <v>163.91279242184163</v>
      </c>
      <c r="AI62">
        <f>SUMIFS('conditional forecasts_0'!AJ$6:AJ$553,'conditional forecasts_0'!$CW$6:$CW$553,$B62,'conditional forecasts_0'!$B$6:$B$553,"adm")</f>
        <v>162.90575367092447</v>
      </c>
      <c r="AJ62">
        <f>SUMIFS('conditional forecasts_0'!AK$6:AK$553,'conditional forecasts_0'!$CW$6:$CW$553,$B62,'conditional forecasts_0'!$B$6:$B$553,"adm")</f>
        <v>146.87168347799371</v>
      </c>
      <c r="AK62">
        <f>SUMIFS('conditional forecasts_0'!AL$6:AL$553,'conditional forecasts_0'!$CW$6:$CW$553,$B62,'conditional forecasts_0'!$B$6:$B$553,"adm")</f>
        <v>113.73587973281209</v>
      </c>
      <c r="AL62">
        <f>SUMIFS('conditional forecasts_0'!AM$6:AM$553,'conditional forecasts_0'!$CW$6:$CW$553,$B62,'conditional forecasts_0'!$B$6:$B$553,"adm")</f>
        <v>82.639853370322072</v>
      </c>
      <c r="AM62">
        <f>SUMIFS('conditional forecasts_0'!AN$6:AN$553,'conditional forecasts_0'!$CW$6:$CW$553,$B62,'conditional forecasts_0'!$B$6:$B$553,"adm")</f>
        <v>103.56648743168455</v>
      </c>
      <c r="AN62">
        <f>SUMIFS('conditional forecasts_0'!AO$6:AO$553,'conditional forecasts_0'!$CW$6:$CW$553,$B62,'conditional forecasts_0'!$B$6:$B$553,"adm")</f>
        <v>120.08932340415126</v>
      </c>
      <c r="AO62">
        <f>SUMIFS('conditional forecasts_0'!AP$6:AP$553,'conditional forecasts_0'!$CW$6:$CW$553,$B62,'conditional forecasts_0'!$B$6:$B$553,"adm")</f>
        <v>148.28863498934851</v>
      </c>
      <c r="AP62">
        <f>SUMIFS('conditional forecasts_0'!AQ$6:AQ$553,'conditional forecasts_0'!$CW$6:$CW$553,$B62,'conditional forecasts_0'!$B$6:$B$553,"adm")</f>
        <v>146.93410909809174</v>
      </c>
      <c r="AQ62">
        <f>SUMIFS('conditional forecasts_0'!AR$6:AR$553,'conditional forecasts_0'!$CW$6:$CW$553,$B62,'conditional forecasts_0'!$B$6:$B$553,"adm")</f>
        <v>159.43793801981016</v>
      </c>
      <c r="AR62">
        <f>SUMIFS('conditional forecasts_0'!AS$6:AS$553,'conditional forecasts_0'!$CW$6:$CW$553,$B62,'conditional forecasts_0'!$B$6:$B$553,"adm")</f>
        <v>163.6963688987758</v>
      </c>
      <c r="AS62">
        <f>SUMIFS('conditional forecasts_0'!AT$6:AT$553,'conditional forecasts_0'!$CW$6:$CW$553,$B62,'conditional forecasts_0'!$B$6:$B$553,"adm")</f>
        <v>166.18424005151817</v>
      </c>
      <c r="AT62">
        <f>SUMIFS('conditional forecasts_0'!AU$6:AU$553,'conditional forecasts_0'!$CW$6:$CW$553,$B62,'conditional forecasts_0'!$B$6:$B$553,"adm")</f>
        <v>157.85109461619254</v>
      </c>
      <c r="AU62">
        <f>SUMIFS('conditional forecasts_0'!AV$6:AV$553,'conditional forecasts_0'!$CW$6:$CW$553,$B62,'conditional forecasts_0'!$B$6:$B$553,"adm")</f>
        <v>156.81435020667689</v>
      </c>
      <c r="AV62">
        <f>SUMIFS('conditional forecasts_0'!AW$6:AW$553,'conditional forecasts_0'!$CW$6:$CW$553,$B62,'conditional forecasts_0'!$B$6:$B$553,"adm")</f>
        <v>140.78679917528683</v>
      </c>
      <c r="AW62">
        <f>SUMIFS('conditional forecasts_0'!AX$6:AX$553,'conditional forecasts_0'!$CW$6:$CW$553,$B62,'conditional forecasts_0'!$B$6:$B$553,"adm")</f>
        <v>107.69963238652068</v>
      </c>
      <c r="AX62">
        <f>SUMIFS('conditional forecasts_0'!AY$6:AY$553,'conditional forecasts_0'!$CW$6:$CW$553,$B62,'conditional forecasts_0'!$B$6:$B$553,"adm")</f>
        <v>76.687622313650564</v>
      </c>
      <c r="AY62">
        <f>SUMIFS('conditional forecasts_0'!AZ$6:AZ$553,'conditional forecasts_0'!$CW$6:$CW$553,$B62,'conditional forecasts_0'!$B$6:$B$553,"adm")</f>
        <v>97.719246981146284</v>
      </c>
      <c r="AZ62">
        <f>SUMIFS('conditional forecasts_0'!BA$6:BA$553,'conditional forecasts_0'!$CW$6:$CW$553,$B62,'conditional forecasts_0'!$B$6:$B$553,"adm")</f>
        <v>114.35212204265187</v>
      </c>
      <c r="BA62">
        <f>SUMIFS('conditional forecasts_0'!BB$6:BB$553,'conditional forecasts_0'!$CW$6:$CW$553,$B62,'conditional forecasts_0'!$B$6:$B$553,"adm")</f>
        <v>142.6540402526893</v>
      </c>
      <c r="BB62">
        <f>SUMIFS('conditional forecasts_0'!BC$6:BC$553,'conditional forecasts_0'!$CW$6:$CW$553,$B62,'conditional forecasts_0'!$B$6:$B$553,"adm")</f>
        <v>141.38809080737991</v>
      </c>
      <c r="BC62">
        <f>SUMIFS('conditional forecasts_0'!BD$6:BD$553,'conditional forecasts_0'!$CW$6:$CW$553,$B62,'conditional forecasts_0'!$B$6:$B$553,"adm")</f>
        <v>153.96557213506324</v>
      </c>
      <c r="BD62">
        <f>SUMIFS('conditional forecasts_0'!BE$6:BE$553,'conditional forecasts_0'!$CW$6:$CW$553,$B62,'conditional forecasts_0'!$B$6:$B$553,"adm")</f>
        <v>158.28559593126926</v>
      </c>
      <c r="BE62">
        <f>SUMIFS('conditional forecasts_0'!BF$6:BF$553,'conditional forecasts_0'!$CW$6:$CW$553,$B62,'conditional forecasts_0'!$B$6:$B$553,"adm")</f>
        <v>160.82712356078119</v>
      </c>
      <c r="BF62">
        <f>SUMIFS('conditional forecasts_0'!BG$6:BG$553,'conditional forecasts_0'!$CW$6:$CW$553,$B62,'conditional forecasts_0'!$B$6:$B$553,"adm")</f>
        <v>152.54306130956741</v>
      </c>
      <c r="BG62">
        <f>SUMIFS('conditional forecasts_0'!BH$6:BH$553,'conditional forecasts_0'!$CW$6:$CW$553,$B62,'conditional forecasts_0'!$B$6:$B$553,"adm")</f>
        <v>151.55245760435366</v>
      </c>
      <c r="BH62">
        <f>SUMIFS('conditional forecasts_0'!BI$6:BI$553,'conditional forecasts_0'!$CW$6:$CW$553,$B62,'conditional forecasts_0'!$B$6:$B$553,"adm")</f>
        <v>135.56813317899685</v>
      </c>
      <c r="BI62">
        <f>SUMIFS('conditional forecasts_0'!BJ$6:BJ$553,'conditional forecasts_0'!$CW$6:$CW$553,$B62,'conditional forecasts_0'!$B$6:$B$553,"adm")</f>
        <v>102.52061857307686</v>
      </c>
      <c r="BJ62">
        <f>SUMIFS('conditional forecasts_0'!BK$6:BK$553,'conditional forecasts_0'!$CW$6:$CW$553,$B62,'conditional forecasts_0'!$B$6:$B$553,"adm")</f>
        <v>71.544538484913573</v>
      </c>
      <c r="BK62">
        <f>SUMIFS('conditional forecasts_0'!BL$6:BL$553,'conditional forecasts_0'!$CW$6:$CW$553,$B62,'conditional forecasts_0'!$B$6:$B$553,"adm")</f>
        <v>92.60973476342609</v>
      </c>
      <c r="BL62">
        <f>SUMIFS('conditional forecasts_0'!BM$6:BM$553,'conditional forecasts_0'!$CW$6:$CW$553,$B62,'conditional forecasts_0'!$B$6:$B$553,"adm")</f>
        <v>109.27713766399017</v>
      </c>
      <c r="BM62">
        <f>SUMIFS('conditional forecasts_0'!BN$6:BN$553,'conditional forecasts_0'!$CW$6:$CW$553,$B62,'conditional forecasts_0'!$B$6:$B$553,"adm")</f>
        <v>137.61951332499748</v>
      </c>
      <c r="BN62">
        <f>SUMIFS('conditional forecasts_0'!BO$6:BO$553,'conditional forecasts_0'!$CW$6:$CW$553,$B62,'conditional forecasts_0'!$B$6:$B$553,"adm")</f>
        <v>136.40557817674903</v>
      </c>
      <c r="BO62">
        <f>SUMIFS('conditional forecasts_0'!BP$6:BP$553,'conditional forecasts_0'!$CW$6:$CW$553,$B62,'conditional forecasts_0'!$B$6:$B$553,"adm")</f>
        <v>149.05137573882664</v>
      </c>
      <c r="BP62">
        <f>SUMIFS('conditional forecasts_0'!BQ$6:BQ$553,'conditional forecasts_0'!$CW$6:$CW$553,$B62,'conditional forecasts_0'!$B$6:$B$553,"adm")</f>
        <v>153.45811266226664</v>
      </c>
      <c r="BQ62">
        <f>SUMIFS('conditional forecasts_0'!BR$6:BR$553,'conditional forecasts_0'!$CW$6:$CW$553,$B62,'conditional forecasts_0'!$B$6:$B$553,"adm")</f>
        <v>156.10256175751846</v>
      </c>
      <c r="BR62">
        <f>SUMIFS('conditional forecasts_0'!BS$6:BS$553,'conditional forecasts_0'!$CW$6:$CW$553,$B62,'conditional forecasts_0'!$B$6:$B$553,"adm")</f>
        <v>147.93005991858476</v>
      </c>
      <c r="BS62">
        <f>SUMIFS('conditional forecasts_0'!BT$6:BT$553,'conditional forecasts_0'!$CW$6:$CW$553,$B62,'conditional forecasts_0'!$B$6:$B$553,"adm")</f>
        <v>147.04659041237147</v>
      </c>
      <c r="BT62">
        <f>SUMIFS('conditional forecasts_0'!BU$6:BU$553,'conditional forecasts_0'!$CW$6:$CW$553,$B62,'conditional forecasts_0'!$B$6:$B$553,"adm")</f>
        <v>131.14783636193471</v>
      </c>
      <c r="BU62">
        <f>SUMIFS('conditional forecasts_0'!BV$6:BV$553,'conditional forecasts_0'!$CW$6:$CW$553,$B62,'conditional forecasts_0'!$B$6:$B$553,"adm")</f>
        <v>98.146623386238389</v>
      </c>
      <c r="BV62">
        <f>SUMIFS('conditional forecasts_0'!BW$6:BW$553,'conditional forecasts_0'!$CW$6:$CW$553,$B62,'conditional forecasts_0'!$B$6:$B$553,"adm")</f>
        <v>67.164829340751041</v>
      </c>
      <c r="BW62">
        <f>SUMIFS('conditional forecasts_0'!BX$6:BX$553,'conditional forecasts_0'!$CW$6:$CW$553,$B62,'conditional forecasts_0'!$B$6:$B$553,"adm")</f>
        <v>88.170853975730935</v>
      </c>
      <c r="BX62">
        <f>SUMIFS('conditional forecasts_0'!BY$6:BY$553,'conditional forecasts_0'!$CW$6:$CW$553,$B62,'conditional forecasts_0'!$B$6:$B$553,"adm")</f>
        <v>104.74055489865415</v>
      </c>
      <c r="BY62">
        <f>SUMIFS('conditional forecasts_0'!BZ$6:BZ$553,'conditional forecasts_0'!$CW$6:$CW$553,$B62,'conditional forecasts_0'!$B$6:$B$553,"adm")</f>
        <v>132.97931418061219</v>
      </c>
      <c r="BZ62">
        <f>SUMIFS('conditional forecasts_0'!CA$6:CA$553,'conditional forecasts_0'!$CW$6:$CW$553,$B62,'conditional forecasts_0'!$B$6:$B$553,"adm")</f>
        <v>131.70168338224858</v>
      </c>
      <c r="CA62">
        <f>SUMIFS('conditional forecasts_0'!CB$6:CB$553,'conditional forecasts_0'!$CW$6:$CW$553,$B62,'conditional forecasts_0'!$B$6:$B$553,"adm")</f>
        <v>144.37163609508821</v>
      </c>
      <c r="CB62">
        <f>SUMIFS('conditional forecasts_0'!CC$6:CC$553,'conditional forecasts_0'!$CW$6:$CW$553,$B62,'conditional forecasts_0'!$B$6:$B$553,"adm")</f>
        <v>148.92384099181535</v>
      </c>
      <c r="CC62">
        <f>SUMIFS('conditional forecasts_0'!CD$6:CD$553,'conditional forecasts_0'!$CW$6:$CW$553,$B62,'conditional forecasts_0'!$B$6:$B$553,"adm")</f>
        <v>151.83720733494209</v>
      </c>
      <c r="CD62">
        <f>SUMIFS('conditional forecasts_0'!CE$6:CE$553,'conditional forecasts_0'!$CW$6:$CW$553,$B62,'conditional forecasts_0'!$B$6:$B$553,"adm")</f>
        <v>144.01880410867716</v>
      </c>
      <c r="CE62">
        <f>SUMIFS('conditional forecasts_0'!CF$6:CF$553,'conditional forecasts_0'!$CW$6:$CW$553,$B62,'conditional forecasts_0'!$B$6:$B$553,"adm")</f>
        <v>143.5018432868371</v>
      </c>
      <c r="CF62">
        <f>SUMIFS('conditional forecasts_0'!CG$6:CG$553,'conditional forecasts_0'!$CW$6:$CW$553,$B62,'conditional forecasts_0'!$B$6:$B$553,"adm")</f>
        <v>127.89271603753494</v>
      </c>
      <c r="CG62">
        <f>SUMIFS('conditional forecasts_0'!CH$6:CH$553,'conditional forecasts_0'!$CW$6:$CW$553,$B62,'conditional forecasts_0'!$B$6:$B$553,"adm")</f>
        <v>95.016464251259052</v>
      </c>
      <c r="CH62">
        <f>SUMIFS('conditional forecasts_0'!CI$6:CI$553,'conditional forecasts_0'!$CW$6:$CW$553,$B62,'conditional forecasts_0'!$B$6:$B$553,"adm")</f>
        <v>63.952430649668571</v>
      </c>
      <c r="CI62">
        <f>SUMIFS('conditional forecasts_0'!CJ$6:CJ$553,'conditional forecasts_0'!$CW$6:$CW$553,$B62,'conditional forecasts_0'!$B$6:$B$553,"adm")</f>
        <v>84.663736182266064</v>
      </c>
      <c r="CJ62">
        <f>SUMIFS('conditional forecasts_0'!CK$6:CK$553,'conditional forecasts_0'!$CW$6:$CW$553,$B62,'conditional forecasts_0'!$B$6:$B$553,"adm")</f>
        <v>100.69500039468113</v>
      </c>
      <c r="CK62">
        <f>SUMIFS('conditional forecasts_0'!CL$6:CL$553,'conditional forecasts_0'!$CW$6:$CW$553,$B62,'conditional forecasts_0'!$B$6:$B$553,"adm")</f>
        <v>128.31792742430801</v>
      </c>
      <c r="CL62">
        <f>SUMIFS('conditional forecasts_0'!CM$6:CM$553,'conditional forecasts_0'!$CW$6:$CW$553,$B62,'conditional forecasts_0'!$B$6:$B$553,"adm")</f>
        <v>126.55951179973293</v>
      </c>
      <c r="CM62">
        <f>SUMIFS('conditional forecasts_0'!CN$6:CN$553,'conditional forecasts_0'!$CW$6:$CW$553,$B62,'conditional forecasts_0'!$B$6:$B$553,"adm")</f>
        <v>138.82267721483956</v>
      </c>
      <c r="CN62">
        <f>SUMIFS('conditional forecasts_0'!CO$6:CO$553,'conditional forecasts_0'!$CW$6:$CW$553,$B62,'conditional forecasts_0'!$B$6:$B$553,"adm")</f>
        <v>143.60769741602061</v>
      </c>
      <c r="CO62">
        <f>SUMIFS('conditional forecasts_0'!CP$6:CP$553,'conditional forecasts_0'!$CW$6:$CW$553,$B62,'conditional forecasts_0'!$B$6:$B$553,"adm")</f>
        <v>146.3734035599557</v>
      </c>
      <c r="CP62">
        <f>SUMIFS('conditional forecasts_0'!CQ$6:CQ$553,'conditional forecasts_0'!$CW$6:$CW$553,$B62,'conditional forecasts_0'!$B$6:$B$553,"adm")</f>
        <v>139.68400688781463</v>
      </c>
      <c r="CQ62">
        <f>SUMIFS('conditional forecasts_0'!CR$6:CR$553,'conditional forecasts_0'!$CW$6:$CW$553,$B62,'conditional forecasts_0'!$B$6:$B$553,"adm")</f>
        <v>144.01921997944302</v>
      </c>
      <c r="CR62">
        <f>SUMIFS('conditional forecasts_0'!CS$6:CS$553,'conditional forecasts_0'!$CW$6:$CW$553,$B62,'conditional forecasts_0'!$B$6:$B$553,"adm")</f>
        <v>121.34751950501358</v>
      </c>
      <c r="CS62">
        <f>SUMIFS('conditional forecasts_0'!CT$6:CT$553,'conditional forecasts_0'!$CW$6:$CW$553,$B62,'conditional forecasts_0'!$B$6:$B$553,"adm")</f>
        <v>88.39661036346024</v>
      </c>
      <c r="CT62">
        <f>SUMIFS('conditional forecasts_0'!CU$6:CU$553,'conditional forecasts_0'!$CW$6:$CW$553,$B62,'conditional forecasts_0'!$B$6:$B$553,"adm")</f>
        <v>80.77502610758313</v>
      </c>
    </row>
    <row r="63" spans="2:98" x14ac:dyDescent="0.3">
      <c r="B63">
        <v>2800</v>
      </c>
      <c r="C63">
        <f>SUMIFS('conditional forecasts_0'!D$6:D$553,'conditional forecasts_0'!$CW$6:$CW$553,$B63,'conditional forecasts_0'!$B$6:$B$553,"adm")</f>
        <v>0</v>
      </c>
      <c r="D63">
        <f>SUMIFS('conditional forecasts_0'!E$6:E$553,'conditional forecasts_0'!$CW$6:$CW$553,$B63,'conditional forecasts_0'!$B$6:$B$553,"adm")</f>
        <v>0</v>
      </c>
      <c r="E63">
        <f>SUMIFS('conditional forecasts_0'!F$6:F$553,'conditional forecasts_0'!$CW$6:$CW$553,$B63,'conditional forecasts_0'!$B$6:$B$553,"adm")</f>
        <v>0</v>
      </c>
      <c r="F63">
        <f>SUMIFS('conditional forecasts_0'!G$6:G$553,'conditional forecasts_0'!$CW$6:$CW$553,$B63,'conditional forecasts_0'!$B$6:$B$553,"adm")</f>
        <v>0</v>
      </c>
      <c r="G63">
        <f>SUMIFS('conditional forecasts_0'!H$6:H$553,'conditional forecasts_0'!$CW$6:$CW$553,$B63,'conditional forecasts_0'!$B$6:$B$553,"adm")</f>
        <v>0</v>
      </c>
      <c r="H63">
        <f>SUMIFS('conditional forecasts_0'!I$6:I$553,'conditional forecasts_0'!$CW$6:$CW$553,$B63,'conditional forecasts_0'!$B$6:$B$553,"adm")</f>
        <v>0</v>
      </c>
      <c r="I63">
        <f>SUMIFS('conditional forecasts_0'!J$6:J$553,'conditional forecasts_0'!$CW$6:$CW$553,$B63,'conditional forecasts_0'!$B$6:$B$553,"adm")</f>
        <v>0</v>
      </c>
      <c r="J63">
        <f>SUMIFS('conditional forecasts_0'!K$6:K$553,'conditional forecasts_0'!$CW$6:$CW$553,$B63,'conditional forecasts_0'!$B$6:$B$553,"adm")</f>
        <v>0</v>
      </c>
      <c r="K63">
        <f>SUMIFS('conditional forecasts_0'!L$6:L$553,'conditional forecasts_0'!$CW$6:$CW$553,$B63,'conditional forecasts_0'!$B$6:$B$553,"adm")</f>
        <v>0</v>
      </c>
      <c r="L63">
        <f>SUMIFS('conditional forecasts_0'!M$6:M$553,'conditional forecasts_0'!$CW$6:$CW$553,$B63,'conditional forecasts_0'!$B$6:$B$553,"adm")</f>
        <v>0</v>
      </c>
      <c r="M63">
        <f>SUMIFS('conditional forecasts_0'!N$6:N$553,'conditional forecasts_0'!$CW$6:$CW$553,$B63,'conditional forecasts_0'!$B$6:$B$553,"adm")</f>
        <v>0</v>
      </c>
      <c r="N63">
        <f>SUMIFS('conditional forecasts_0'!O$6:O$553,'conditional forecasts_0'!$CW$6:$CW$553,$B63,'conditional forecasts_0'!$B$6:$B$553,"adm")</f>
        <v>0</v>
      </c>
      <c r="O63">
        <f>SUMIFS('conditional forecasts_0'!P$6:P$553,'conditional forecasts_0'!$CW$6:$CW$553,$B63,'conditional forecasts_0'!$B$6:$B$553,"adm")</f>
        <v>0</v>
      </c>
      <c r="P63">
        <f>SUMIFS('conditional forecasts_0'!Q$6:Q$553,'conditional forecasts_0'!$CW$6:$CW$553,$B63,'conditional forecasts_0'!$B$6:$B$553,"adm")</f>
        <v>0</v>
      </c>
      <c r="Q63">
        <f>SUMIFS('conditional forecasts_0'!R$6:R$553,'conditional forecasts_0'!$CW$6:$CW$553,$B63,'conditional forecasts_0'!$B$6:$B$553,"adm")</f>
        <v>0</v>
      </c>
      <c r="R63">
        <f>SUMIFS('conditional forecasts_0'!S$6:S$553,'conditional forecasts_0'!$CW$6:$CW$553,$B63,'conditional forecasts_0'!$B$6:$B$553,"adm")</f>
        <v>0</v>
      </c>
      <c r="S63">
        <f>SUMIFS('conditional forecasts_0'!T$6:T$553,'conditional forecasts_0'!$CW$6:$CW$553,$B63,'conditional forecasts_0'!$B$6:$B$553,"adm")</f>
        <v>0</v>
      </c>
      <c r="T63">
        <f>SUMIFS('conditional forecasts_0'!U$6:U$553,'conditional forecasts_0'!$CW$6:$CW$553,$B63,'conditional forecasts_0'!$B$6:$B$553,"adm")</f>
        <v>0</v>
      </c>
      <c r="U63">
        <f>SUMIFS('conditional forecasts_0'!V$6:V$553,'conditional forecasts_0'!$CW$6:$CW$553,$B63,'conditional forecasts_0'!$B$6:$B$553,"adm")</f>
        <v>0</v>
      </c>
      <c r="V63">
        <f>SUMIFS('conditional forecasts_0'!W$6:W$553,'conditional forecasts_0'!$CW$6:$CW$553,$B63,'conditional forecasts_0'!$B$6:$B$553,"adm")</f>
        <v>0</v>
      </c>
      <c r="W63">
        <f>SUMIFS('conditional forecasts_0'!X$6:X$553,'conditional forecasts_0'!$CW$6:$CW$553,$B63,'conditional forecasts_0'!$B$6:$B$553,"adm")</f>
        <v>0</v>
      </c>
      <c r="X63">
        <f>SUMIFS('conditional forecasts_0'!Y$6:Y$553,'conditional forecasts_0'!$CW$6:$CW$553,$B63,'conditional forecasts_0'!$B$6:$B$553,"adm")</f>
        <v>0</v>
      </c>
      <c r="Y63">
        <f>SUMIFS('conditional forecasts_0'!Z$6:Z$553,'conditional forecasts_0'!$CW$6:$CW$553,$B63,'conditional forecasts_0'!$B$6:$B$553,"adm")</f>
        <v>0</v>
      </c>
      <c r="Z63">
        <f>SUMIFS('conditional forecasts_0'!AA$6:AA$553,'conditional forecasts_0'!$CW$6:$CW$553,$B63,'conditional forecasts_0'!$B$6:$B$553,"adm")</f>
        <v>0</v>
      </c>
      <c r="AA63">
        <f>SUMIFS('conditional forecasts_0'!AB$6:AB$553,'conditional forecasts_0'!$CW$6:$CW$553,$B63,'conditional forecasts_0'!$B$6:$B$553,"adm")</f>
        <v>0</v>
      </c>
      <c r="AB63">
        <f>SUMIFS('conditional forecasts_0'!AC$6:AC$553,'conditional forecasts_0'!$CW$6:$CW$553,$B63,'conditional forecasts_0'!$B$6:$B$553,"adm")</f>
        <v>0</v>
      </c>
      <c r="AC63">
        <f>SUMIFS('conditional forecasts_0'!AD$6:AD$553,'conditional forecasts_0'!$CW$6:$CW$553,$B63,'conditional forecasts_0'!$B$6:$B$553,"adm")</f>
        <v>0</v>
      </c>
      <c r="AD63">
        <f>SUMIFS('conditional forecasts_0'!AE$6:AE$553,'conditional forecasts_0'!$CW$6:$CW$553,$B63,'conditional forecasts_0'!$B$6:$B$553,"adm")</f>
        <v>0</v>
      </c>
      <c r="AE63">
        <f>SUMIFS('conditional forecasts_0'!AF$6:AF$553,'conditional forecasts_0'!$CW$6:$CW$553,$B63,'conditional forecasts_0'!$B$6:$B$553,"adm")</f>
        <v>0</v>
      </c>
      <c r="AF63">
        <f>SUMIFS('conditional forecasts_0'!AG$6:AG$553,'conditional forecasts_0'!$CW$6:$CW$553,$B63,'conditional forecasts_0'!$B$6:$B$553,"adm")</f>
        <v>0</v>
      </c>
      <c r="AG63">
        <f>SUMIFS('conditional forecasts_0'!AH$6:AH$553,'conditional forecasts_0'!$CW$6:$CW$553,$B63,'conditional forecasts_0'!$B$6:$B$553,"adm")</f>
        <v>0</v>
      </c>
      <c r="AH63">
        <f>SUMIFS('conditional forecasts_0'!AI$6:AI$553,'conditional forecasts_0'!$CW$6:$CW$553,$B63,'conditional forecasts_0'!$B$6:$B$553,"adm")</f>
        <v>0</v>
      </c>
      <c r="AI63">
        <f>SUMIFS('conditional forecasts_0'!AJ$6:AJ$553,'conditional forecasts_0'!$CW$6:$CW$553,$B63,'conditional forecasts_0'!$B$6:$B$553,"adm")</f>
        <v>0</v>
      </c>
      <c r="AJ63">
        <f>SUMIFS('conditional forecasts_0'!AK$6:AK$553,'conditional forecasts_0'!$CW$6:$CW$553,$B63,'conditional forecasts_0'!$B$6:$B$553,"adm")</f>
        <v>0</v>
      </c>
      <c r="AK63">
        <f>SUMIFS('conditional forecasts_0'!AL$6:AL$553,'conditional forecasts_0'!$CW$6:$CW$553,$B63,'conditional forecasts_0'!$B$6:$B$553,"adm")</f>
        <v>0</v>
      </c>
      <c r="AL63">
        <f>SUMIFS('conditional forecasts_0'!AM$6:AM$553,'conditional forecasts_0'!$CW$6:$CW$553,$B63,'conditional forecasts_0'!$B$6:$B$553,"adm")</f>
        <v>0</v>
      </c>
      <c r="AM63">
        <f>SUMIFS('conditional forecasts_0'!AN$6:AN$553,'conditional forecasts_0'!$CW$6:$CW$553,$B63,'conditional forecasts_0'!$B$6:$B$553,"adm")</f>
        <v>0</v>
      </c>
      <c r="AN63">
        <f>SUMIFS('conditional forecasts_0'!AO$6:AO$553,'conditional forecasts_0'!$CW$6:$CW$553,$B63,'conditional forecasts_0'!$B$6:$B$553,"adm")</f>
        <v>0</v>
      </c>
      <c r="AO63">
        <f>SUMIFS('conditional forecasts_0'!AP$6:AP$553,'conditional forecasts_0'!$CW$6:$CW$553,$B63,'conditional forecasts_0'!$B$6:$B$553,"adm")</f>
        <v>0</v>
      </c>
      <c r="AP63">
        <f>SUMIFS('conditional forecasts_0'!AQ$6:AQ$553,'conditional forecasts_0'!$CW$6:$CW$553,$B63,'conditional forecasts_0'!$B$6:$B$553,"adm")</f>
        <v>0</v>
      </c>
      <c r="AQ63">
        <f>SUMIFS('conditional forecasts_0'!AR$6:AR$553,'conditional forecasts_0'!$CW$6:$CW$553,$B63,'conditional forecasts_0'!$B$6:$B$553,"adm")</f>
        <v>0</v>
      </c>
      <c r="AR63">
        <f>SUMIFS('conditional forecasts_0'!AS$6:AS$553,'conditional forecasts_0'!$CW$6:$CW$553,$B63,'conditional forecasts_0'!$B$6:$B$553,"adm")</f>
        <v>0</v>
      </c>
      <c r="AS63">
        <f>SUMIFS('conditional forecasts_0'!AT$6:AT$553,'conditional forecasts_0'!$CW$6:$CW$553,$B63,'conditional forecasts_0'!$B$6:$B$553,"adm")</f>
        <v>0</v>
      </c>
      <c r="AT63">
        <f>SUMIFS('conditional forecasts_0'!AU$6:AU$553,'conditional forecasts_0'!$CW$6:$CW$553,$B63,'conditional forecasts_0'!$B$6:$B$553,"adm")</f>
        <v>0</v>
      </c>
      <c r="AU63">
        <f>SUMIFS('conditional forecasts_0'!AV$6:AV$553,'conditional forecasts_0'!$CW$6:$CW$553,$B63,'conditional forecasts_0'!$B$6:$B$553,"adm")</f>
        <v>0</v>
      </c>
      <c r="AV63">
        <f>SUMIFS('conditional forecasts_0'!AW$6:AW$553,'conditional forecasts_0'!$CW$6:$CW$553,$B63,'conditional forecasts_0'!$B$6:$B$553,"adm")</f>
        <v>0</v>
      </c>
      <c r="AW63">
        <f>SUMIFS('conditional forecasts_0'!AX$6:AX$553,'conditional forecasts_0'!$CW$6:$CW$553,$B63,'conditional forecasts_0'!$B$6:$B$553,"adm")</f>
        <v>0</v>
      </c>
      <c r="AX63">
        <f>SUMIFS('conditional forecasts_0'!AY$6:AY$553,'conditional forecasts_0'!$CW$6:$CW$553,$B63,'conditional forecasts_0'!$B$6:$B$553,"adm")</f>
        <v>0</v>
      </c>
      <c r="AY63">
        <f>SUMIFS('conditional forecasts_0'!AZ$6:AZ$553,'conditional forecasts_0'!$CW$6:$CW$553,$B63,'conditional forecasts_0'!$B$6:$B$553,"adm")</f>
        <v>0</v>
      </c>
      <c r="AZ63">
        <f>SUMIFS('conditional forecasts_0'!BA$6:BA$553,'conditional forecasts_0'!$CW$6:$CW$553,$B63,'conditional forecasts_0'!$B$6:$B$553,"adm")</f>
        <v>0</v>
      </c>
      <c r="BA63">
        <f>SUMIFS('conditional forecasts_0'!BB$6:BB$553,'conditional forecasts_0'!$CW$6:$CW$553,$B63,'conditional forecasts_0'!$B$6:$B$553,"adm")</f>
        <v>0</v>
      </c>
      <c r="BB63">
        <f>SUMIFS('conditional forecasts_0'!BC$6:BC$553,'conditional forecasts_0'!$CW$6:$CW$553,$B63,'conditional forecasts_0'!$B$6:$B$553,"adm")</f>
        <v>0</v>
      </c>
      <c r="BC63">
        <f>SUMIFS('conditional forecasts_0'!BD$6:BD$553,'conditional forecasts_0'!$CW$6:$CW$553,$B63,'conditional forecasts_0'!$B$6:$B$553,"adm")</f>
        <v>0</v>
      </c>
      <c r="BD63">
        <f>SUMIFS('conditional forecasts_0'!BE$6:BE$553,'conditional forecasts_0'!$CW$6:$CW$553,$B63,'conditional forecasts_0'!$B$6:$B$553,"adm")</f>
        <v>0</v>
      </c>
      <c r="BE63">
        <f>SUMIFS('conditional forecasts_0'!BF$6:BF$553,'conditional forecasts_0'!$CW$6:$CW$553,$B63,'conditional forecasts_0'!$B$6:$B$553,"adm")</f>
        <v>0</v>
      </c>
      <c r="BF63">
        <f>SUMIFS('conditional forecasts_0'!BG$6:BG$553,'conditional forecasts_0'!$CW$6:$CW$553,$B63,'conditional forecasts_0'!$B$6:$B$553,"adm")</f>
        <v>0</v>
      </c>
      <c r="BG63">
        <f>SUMIFS('conditional forecasts_0'!BH$6:BH$553,'conditional forecasts_0'!$CW$6:$CW$553,$B63,'conditional forecasts_0'!$B$6:$B$553,"adm")</f>
        <v>0</v>
      </c>
      <c r="BH63">
        <f>SUMIFS('conditional forecasts_0'!BI$6:BI$553,'conditional forecasts_0'!$CW$6:$CW$553,$B63,'conditional forecasts_0'!$B$6:$B$553,"adm")</f>
        <v>0</v>
      </c>
      <c r="BI63">
        <f>SUMIFS('conditional forecasts_0'!BJ$6:BJ$553,'conditional forecasts_0'!$CW$6:$CW$553,$B63,'conditional forecasts_0'!$B$6:$B$553,"adm")</f>
        <v>0</v>
      </c>
      <c r="BJ63">
        <f>SUMIFS('conditional forecasts_0'!BK$6:BK$553,'conditional forecasts_0'!$CW$6:$CW$553,$B63,'conditional forecasts_0'!$B$6:$B$553,"adm")</f>
        <v>0</v>
      </c>
      <c r="BK63">
        <f>SUMIFS('conditional forecasts_0'!BL$6:BL$553,'conditional forecasts_0'!$CW$6:$CW$553,$B63,'conditional forecasts_0'!$B$6:$B$553,"adm")</f>
        <v>0</v>
      </c>
      <c r="BL63">
        <f>SUMIFS('conditional forecasts_0'!BM$6:BM$553,'conditional forecasts_0'!$CW$6:$CW$553,$B63,'conditional forecasts_0'!$B$6:$B$553,"adm")</f>
        <v>0</v>
      </c>
      <c r="BM63">
        <f>SUMIFS('conditional forecasts_0'!BN$6:BN$553,'conditional forecasts_0'!$CW$6:$CW$553,$B63,'conditional forecasts_0'!$B$6:$B$553,"adm")</f>
        <v>0</v>
      </c>
      <c r="BN63">
        <f>SUMIFS('conditional forecasts_0'!BO$6:BO$553,'conditional forecasts_0'!$CW$6:$CW$553,$B63,'conditional forecasts_0'!$B$6:$B$553,"adm")</f>
        <v>0</v>
      </c>
      <c r="BO63">
        <f>SUMIFS('conditional forecasts_0'!BP$6:BP$553,'conditional forecasts_0'!$CW$6:$CW$553,$B63,'conditional forecasts_0'!$B$6:$B$553,"adm")</f>
        <v>0</v>
      </c>
      <c r="BP63">
        <f>SUMIFS('conditional forecasts_0'!BQ$6:BQ$553,'conditional forecasts_0'!$CW$6:$CW$553,$B63,'conditional forecasts_0'!$B$6:$B$553,"adm")</f>
        <v>0</v>
      </c>
      <c r="BQ63">
        <f>SUMIFS('conditional forecasts_0'!BR$6:BR$553,'conditional forecasts_0'!$CW$6:$CW$553,$B63,'conditional forecasts_0'!$B$6:$B$553,"adm")</f>
        <v>0</v>
      </c>
      <c r="BR63">
        <f>SUMIFS('conditional forecasts_0'!BS$6:BS$553,'conditional forecasts_0'!$CW$6:$CW$553,$B63,'conditional forecasts_0'!$B$6:$B$553,"adm")</f>
        <v>0</v>
      </c>
      <c r="BS63">
        <f>SUMIFS('conditional forecasts_0'!BT$6:BT$553,'conditional forecasts_0'!$CW$6:$CW$553,$B63,'conditional forecasts_0'!$B$6:$B$553,"adm")</f>
        <v>0</v>
      </c>
      <c r="BT63">
        <f>SUMIFS('conditional forecasts_0'!BU$6:BU$553,'conditional forecasts_0'!$CW$6:$CW$553,$B63,'conditional forecasts_0'!$B$6:$B$553,"adm")</f>
        <v>0</v>
      </c>
      <c r="BU63">
        <f>SUMIFS('conditional forecasts_0'!BV$6:BV$553,'conditional forecasts_0'!$CW$6:$CW$553,$B63,'conditional forecasts_0'!$B$6:$B$553,"adm")</f>
        <v>0</v>
      </c>
      <c r="BV63">
        <f>SUMIFS('conditional forecasts_0'!BW$6:BW$553,'conditional forecasts_0'!$CW$6:$CW$553,$B63,'conditional forecasts_0'!$B$6:$B$553,"adm")</f>
        <v>0</v>
      </c>
      <c r="BW63">
        <f>SUMIFS('conditional forecasts_0'!BX$6:BX$553,'conditional forecasts_0'!$CW$6:$CW$553,$B63,'conditional forecasts_0'!$B$6:$B$553,"adm")</f>
        <v>0</v>
      </c>
      <c r="BX63">
        <f>SUMIFS('conditional forecasts_0'!BY$6:BY$553,'conditional forecasts_0'!$CW$6:$CW$553,$B63,'conditional forecasts_0'!$B$6:$B$553,"adm")</f>
        <v>0</v>
      </c>
      <c r="BY63">
        <f>SUMIFS('conditional forecasts_0'!BZ$6:BZ$553,'conditional forecasts_0'!$CW$6:$CW$553,$B63,'conditional forecasts_0'!$B$6:$B$553,"adm")</f>
        <v>0</v>
      </c>
      <c r="BZ63">
        <f>SUMIFS('conditional forecasts_0'!CA$6:CA$553,'conditional forecasts_0'!$CW$6:$CW$553,$B63,'conditional forecasts_0'!$B$6:$B$553,"adm")</f>
        <v>0</v>
      </c>
      <c r="CA63">
        <f>SUMIFS('conditional forecasts_0'!CB$6:CB$553,'conditional forecasts_0'!$CW$6:$CW$553,$B63,'conditional forecasts_0'!$B$6:$B$553,"adm")</f>
        <v>0</v>
      </c>
      <c r="CB63">
        <f>SUMIFS('conditional forecasts_0'!CC$6:CC$553,'conditional forecasts_0'!$CW$6:$CW$553,$B63,'conditional forecasts_0'!$B$6:$B$553,"adm")</f>
        <v>0</v>
      </c>
      <c r="CC63">
        <f>SUMIFS('conditional forecasts_0'!CD$6:CD$553,'conditional forecasts_0'!$CW$6:$CW$553,$B63,'conditional forecasts_0'!$B$6:$B$553,"adm")</f>
        <v>0</v>
      </c>
      <c r="CD63">
        <f>SUMIFS('conditional forecasts_0'!CE$6:CE$553,'conditional forecasts_0'!$CW$6:$CW$553,$B63,'conditional forecasts_0'!$B$6:$B$553,"adm")</f>
        <v>0</v>
      </c>
      <c r="CE63">
        <f>SUMIFS('conditional forecasts_0'!CF$6:CF$553,'conditional forecasts_0'!$CW$6:$CW$553,$B63,'conditional forecasts_0'!$B$6:$B$553,"adm")</f>
        <v>0</v>
      </c>
      <c r="CF63">
        <f>SUMIFS('conditional forecasts_0'!CG$6:CG$553,'conditional forecasts_0'!$CW$6:$CW$553,$B63,'conditional forecasts_0'!$B$6:$B$553,"adm")</f>
        <v>0</v>
      </c>
      <c r="CG63">
        <f>SUMIFS('conditional forecasts_0'!CH$6:CH$553,'conditional forecasts_0'!$CW$6:$CW$553,$B63,'conditional forecasts_0'!$B$6:$B$553,"adm")</f>
        <v>0</v>
      </c>
      <c r="CH63">
        <f>SUMIFS('conditional forecasts_0'!CI$6:CI$553,'conditional forecasts_0'!$CW$6:$CW$553,$B63,'conditional forecasts_0'!$B$6:$B$553,"adm")</f>
        <v>0</v>
      </c>
      <c r="CI63">
        <f>SUMIFS('conditional forecasts_0'!CJ$6:CJ$553,'conditional forecasts_0'!$CW$6:$CW$553,$B63,'conditional forecasts_0'!$B$6:$B$553,"adm")</f>
        <v>0</v>
      </c>
      <c r="CJ63">
        <f>SUMIFS('conditional forecasts_0'!CK$6:CK$553,'conditional forecasts_0'!$CW$6:$CW$553,$B63,'conditional forecasts_0'!$B$6:$B$553,"adm")</f>
        <v>0</v>
      </c>
      <c r="CK63">
        <f>SUMIFS('conditional forecasts_0'!CL$6:CL$553,'conditional forecasts_0'!$CW$6:$CW$553,$B63,'conditional forecasts_0'!$B$6:$B$553,"adm")</f>
        <v>0</v>
      </c>
      <c r="CL63">
        <f>SUMIFS('conditional forecasts_0'!CM$6:CM$553,'conditional forecasts_0'!$CW$6:$CW$553,$B63,'conditional forecasts_0'!$B$6:$B$553,"adm")</f>
        <v>0</v>
      </c>
      <c r="CM63">
        <f>SUMIFS('conditional forecasts_0'!CN$6:CN$553,'conditional forecasts_0'!$CW$6:$CW$553,$B63,'conditional forecasts_0'!$B$6:$B$553,"adm")</f>
        <v>0</v>
      </c>
      <c r="CN63">
        <f>SUMIFS('conditional forecasts_0'!CO$6:CO$553,'conditional forecasts_0'!$CW$6:$CW$553,$B63,'conditional forecasts_0'!$B$6:$B$553,"adm")</f>
        <v>0</v>
      </c>
      <c r="CO63">
        <f>SUMIFS('conditional forecasts_0'!CP$6:CP$553,'conditional forecasts_0'!$CW$6:$CW$553,$B63,'conditional forecasts_0'!$B$6:$B$553,"adm")</f>
        <v>0</v>
      </c>
      <c r="CP63">
        <f>SUMIFS('conditional forecasts_0'!CQ$6:CQ$553,'conditional forecasts_0'!$CW$6:$CW$553,$B63,'conditional forecasts_0'!$B$6:$B$553,"adm")</f>
        <v>0</v>
      </c>
      <c r="CQ63">
        <f>SUMIFS('conditional forecasts_0'!CR$6:CR$553,'conditional forecasts_0'!$CW$6:$CW$553,$B63,'conditional forecasts_0'!$B$6:$B$553,"adm")</f>
        <v>0</v>
      </c>
      <c r="CR63">
        <f>SUMIFS('conditional forecasts_0'!CS$6:CS$553,'conditional forecasts_0'!$CW$6:$CW$553,$B63,'conditional forecasts_0'!$B$6:$B$553,"adm")</f>
        <v>0</v>
      </c>
      <c r="CS63">
        <f>SUMIFS('conditional forecasts_0'!CT$6:CT$553,'conditional forecasts_0'!$CW$6:$CW$553,$B63,'conditional forecasts_0'!$B$6:$B$553,"adm")</f>
        <v>0</v>
      </c>
      <c r="CT63">
        <f>SUMIFS('conditional forecasts_0'!CU$6:CU$553,'conditional forecasts_0'!$CW$6:$CW$553,$B63,'conditional forecasts_0'!$B$6:$B$553,"adm")</f>
        <v>0</v>
      </c>
    </row>
    <row r="64" spans="2:98" x14ac:dyDescent="0.3">
      <c r="B64">
        <v>2906</v>
      </c>
      <c r="C64">
        <f>SUMIFS('conditional forecasts_0'!D$6:D$553,'conditional forecasts_0'!$CW$6:$CW$553,$B64,'conditional forecasts_0'!$B$6:$B$553,"adm")</f>
        <v>3504.9418653092953</v>
      </c>
      <c r="D64">
        <f>SUMIFS('conditional forecasts_0'!E$6:E$553,'conditional forecasts_0'!$CW$6:$CW$553,$B64,'conditional forecasts_0'!$B$6:$B$553,"adm")</f>
        <v>3710.2262423946217</v>
      </c>
      <c r="E64">
        <f>SUMIFS('conditional forecasts_0'!F$6:F$553,'conditional forecasts_0'!$CW$6:$CW$553,$B64,'conditional forecasts_0'!$B$6:$B$553,"adm")</f>
        <v>4416.1442499667137</v>
      </c>
      <c r="F64">
        <f>SUMIFS('conditional forecasts_0'!G$6:G$553,'conditional forecasts_0'!$CW$6:$CW$553,$B64,'conditional forecasts_0'!$B$6:$B$553,"adm")</f>
        <v>4291.4218553051996</v>
      </c>
      <c r="G64">
        <f>SUMIFS('conditional forecasts_0'!H$6:H$553,'conditional forecasts_0'!$CW$6:$CW$553,$B64,'conditional forecasts_0'!$B$6:$B$553,"adm")</f>
        <v>4212.0492994176157</v>
      </c>
      <c r="H64">
        <f>SUMIFS('conditional forecasts_0'!I$6:I$553,'conditional forecasts_0'!$CW$6:$CW$553,$B64,'conditional forecasts_0'!$B$6:$B$553,"adm")</f>
        <v>4252.9011865289485</v>
      </c>
      <c r="I64">
        <f>SUMIFS('conditional forecasts_0'!J$6:J$553,'conditional forecasts_0'!$CW$6:$CW$553,$B64,'conditional forecasts_0'!$B$6:$B$553,"adm")</f>
        <v>3922.5519101079963</v>
      </c>
      <c r="J64">
        <f>SUMIFS('conditional forecasts_0'!K$6:K$553,'conditional forecasts_0'!$CW$6:$CW$553,$B64,'conditional forecasts_0'!$B$6:$B$553,"adm")</f>
        <v>4026.8726128553499</v>
      </c>
      <c r="K64">
        <f>SUMIFS('conditional forecasts_0'!L$6:L$553,'conditional forecasts_0'!$CW$6:$CW$553,$B64,'conditional forecasts_0'!$B$6:$B$553,"adm")</f>
        <v>3794.209941587199</v>
      </c>
      <c r="L64">
        <f>SUMIFS('conditional forecasts_0'!M$6:M$553,'conditional forecasts_0'!$CW$6:$CW$553,$B64,'conditional forecasts_0'!$B$6:$B$553,"adm")</f>
        <v>3566.9067024752526</v>
      </c>
      <c r="M64">
        <f>SUMIFS('conditional forecasts_0'!N$6:N$553,'conditional forecasts_0'!$CW$6:$CW$553,$B64,'conditional forecasts_0'!$B$6:$B$553,"adm")</f>
        <v>3606.7369677815991</v>
      </c>
      <c r="N64">
        <f>SUMIFS('conditional forecasts_0'!O$6:O$553,'conditional forecasts_0'!$CW$6:$CW$553,$B64,'conditional forecasts_0'!$B$6:$B$553,"adm")</f>
        <v>3043.6950043033498</v>
      </c>
      <c r="O64">
        <f>SUMIFS('conditional forecasts_0'!P$6:P$553,'conditional forecasts_0'!$CW$6:$CW$553,$B64,'conditional forecasts_0'!$B$6:$B$553,"adm")</f>
        <v>3516.3819301968688</v>
      </c>
      <c r="P64">
        <f>SUMIFS('conditional forecasts_0'!Q$6:Q$553,'conditional forecasts_0'!$CW$6:$CW$553,$B64,'conditional forecasts_0'!$B$6:$B$553,"adm")</f>
        <v>3572.7521779938193</v>
      </c>
      <c r="Q64">
        <f>SUMIFS('conditional forecasts_0'!R$6:R$553,'conditional forecasts_0'!$CW$6:$CW$553,$B64,'conditional forecasts_0'!$B$6:$B$553,"adm")</f>
        <v>4208.8091015716291</v>
      </c>
      <c r="R64">
        <f>SUMIFS('conditional forecasts_0'!S$6:S$553,'conditional forecasts_0'!$CW$6:$CW$553,$B64,'conditional forecasts_0'!$B$6:$B$553,"adm")</f>
        <v>4116.1500996579525</v>
      </c>
      <c r="S64">
        <f>SUMIFS('conditional forecasts_0'!T$6:T$553,'conditional forecasts_0'!$CW$6:$CW$553,$B64,'conditional forecasts_0'!$B$6:$B$553,"adm")</f>
        <v>4023.4988131126247</v>
      </c>
      <c r="T64">
        <f>SUMIFS('conditional forecasts_0'!U$6:U$553,'conditional forecasts_0'!$CW$6:$CW$553,$B64,'conditional forecasts_0'!$B$6:$B$553,"adm")</f>
        <v>4048.8482424955764</v>
      </c>
      <c r="U64">
        <f>SUMIFS('conditional forecasts_0'!V$6:V$553,'conditional forecasts_0'!$CW$6:$CW$553,$B64,'conditional forecasts_0'!$B$6:$B$553,"adm")</f>
        <v>3683.9261670188002</v>
      </c>
      <c r="V64">
        <f>SUMIFS('conditional forecasts_0'!W$6:W$553,'conditional forecasts_0'!$CW$6:$CW$553,$B64,'conditional forecasts_0'!$B$6:$B$553,"adm")</f>
        <v>3756.7885006662714</v>
      </c>
      <c r="W64">
        <f>SUMIFS('conditional forecasts_0'!X$6:X$553,'conditional forecasts_0'!$CW$6:$CW$553,$B64,'conditional forecasts_0'!$B$6:$B$553,"adm")</f>
        <v>3508.0600159056949</v>
      </c>
      <c r="X64">
        <f>SUMIFS('conditional forecasts_0'!Y$6:Y$553,'conditional forecasts_0'!$CW$6:$CW$553,$B64,'conditional forecasts_0'!$B$6:$B$553,"adm")</f>
        <v>3289.413702560124</v>
      </c>
      <c r="Y64">
        <f>SUMIFS('conditional forecasts_0'!Z$6:Z$553,'conditional forecasts_0'!$CW$6:$CW$553,$B64,'conditional forecasts_0'!$B$6:$B$553,"adm")</f>
        <v>3354.5178986589081</v>
      </c>
      <c r="Z64">
        <f>SUMIFS('conditional forecasts_0'!AA$6:AA$553,'conditional forecasts_0'!$CW$6:$CW$553,$B64,'conditional forecasts_0'!$B$6:$B$553,"adm")</f>
        <v>2823.1273985710109</v>
      </c>
      <c r="AA64">
        <f>SUMIFS('conditional forecasts_0'!AB$6:AB$553,'conditional forecasts_0'!$CW$6:$CW$553,$B64,'conditional forecasts_0'!$B$6:$B$553,"adm")</f>
        <v>3323.0027820075106</v>
      </c>
      <c r="AB64">
        <f>SUMIFS('conditional forecasts_0'!AC$6:AC$553,'conditional forecasts_0'!$CW$6:$CW$553,$B64,'conditional forecasts_0'!$B$6:$B$553,"adm")</f>
        <v>3394.9258772581807</v>
      </c>
      <c r="AC64">
        <f>SUMIFS('conditional forecasts_0'!AD$6:AD$553,'conditional forecasts_0'!$CW$6:$CW$553,$B64,'conditional forecasts_0'!$B$6:$B$553,"adm")</f>
        <v>4033.5890463895603</v>
      </c>
      <c r="AD64">
        <f>SUMIFS('conditional forecasts_0'!AE$6:AE$553,'conditional forecasts_0'!$CW$6:$CW$553,$B64,'conditional forecasts_0'!$B$6:$B$553,"adm")</f>
        <v>3934.2293523670814</v>
      </c>
      <c r="AE64">
        <f>SUMIFS('conditional forecasts_0'!AF$6:AF$553,'conditional forecasts_0'!$CW$6:$CW$553,$B64,'conditional forecasts_0'!$B$6:$B$553,"adm")</f>
        <v>3830.9505698518933</v>
      </c>
      <c r="AF64">
        <f>SUMIFS('conditional forecasts_0'!AG$6:AG$553,'conditional forecasts_0'!$CW$6:$CW$553,$B64,'conditional forecasts_0'!$B$6:$B$553,"adm")</f>
        <v>3846.5383059862856</v>
      </c>
      <c r="AG64">
        <f>SUMIFS('conditional forecasts_0'!AH$6:AH$553,'conditional forecasts_0'!$CW$6:$CW$553,$B64,'conditional forecasts_0'!$B$6:$B$553,"adm")</f>
        <v>3475.5220334411538</v>
      </c>
      <c r="AH64">
        <f>SUMIFS('conditional forecasts_0'!AI$6:AI$553,'conditional forecasts_0'!$CW$6:$CW$553,$B64,'conditional forecasts_0'!$B$6:$B$553,"adm")</f>
        <v>3546.6231487299692</v>
      </c>
      <c r="AI64">
        <f>SUMIFS('conditional forecasts_0'!AJ$6:AJ$553,'conditional forecasts_0'!$CW$6:$CW$553,$B64,'conditional forecasts_0'!$B$6:$B$553,"adm")</f>
        <v>3299.7209136652195</v>
      </c>
      <c r="AJ64">
        <f>SUMIFS('conditional forecasts_0'!AK$6:AK$553,'conditional forecasts_0'!$CW$6:$CW$553,$B64,'conditional forecasts_0'!$B$6:$B$553,"adm")</f>
        <v>3085.2281907674915</v>
      </c>
      <c r="AK64">
        <f>SUMIFS('conditional forecasts_0'!AL$6:AL$553,'conditional forecasts_0'!$CW$6:$CW$553,$B64,'conditional forecasts_0'!$B$6:$B$553,"adm")</f>
        <v>3155.6420857147341</v>
      </c>
      <c r="AL64">
        <f>SUMIFS('conditional forecasts_0'!AM$6:AM$553,'conditional forecasts_0'!$CW$6:$CW$553,$B64,'conditional forecasts_0'!$B$6:$B$553,"adm")</f>
        <v>2629.8736636798417</v>
      </c>
      <c r="AM64">
        <f>SUMIFS('conditional forecasts_0'!AN$6:AN$553,'conditional forecasts_0'!$CW$6:$CW$553,$B64,'conditional forecasts_0'!$B$6:$B$553,"adm")</f>
        <v>3135.113426888046</v>
      </c>
      <c r="AN64">
        <f>SUMIFS('conditional forecasts_0'!AO$6:AO$553,'conditional forecasts_0'!$CW$6:$CW$553,$B64,'conditional forecasts_0'!$B$6:$B$553,"adm")</f>
        <v>3211.7077282604118</v>
      </c>
      <c r="AO64">
        <f>SUMIFS('conditional forecasts_0'!AP$6:AP$553,'conditional forecasts_0'!$CW$6:$CW$553,$B64,'conditional forecasts_0'!$B$6:$B$553,"adm")</f>
        <v>3853.9991168092365</v>
      </c>
      <c r="AP64">
        <f>SUMIFS('conditional forecasts_0'!AQ$6:AQ$553,'conditional forecasts_0'!$CW$6:$CW$553,$B64,'conditional forecasts_0'!$B$6:$B$553,"adm")</f>
        <v>3757.0232363633036</v>
      </c>
      <c r="AQ64">
        <f>SUMIFS('conditional forecasts_0'!AR$6:AR$553,'conditional forecasts_0'!$CW$6:$CW$553,$B64,'conditional forecasts_0'!$B$6:$B$553,"adm")</f>
        <v>3654.9231667333133</v>
      </c>
      <c r="AR64">
        <f>SUMIFS('conditional forecasts_0'!AS$6:AS$553,'conditional forecasts_0'!$CW$6:$CW$553,$B64,'conditional forecasts_0'!$B$6:$B$553,"adm")</f>
        <v>3670.7965203606336</v>
      </c>
      <c r="AS64">
        <f>SUMIFS('conditional forecasts_0'!AT$6:AT$553,'conditional forecasts_0'!$CW$6:$CW$553,$B64,'conditional forecasts_0'!$B$6:$B$553,"adm")</f>
        <v>3299.6834670586213</v>
      </c>
      <c r="AT64">
        <f>SUMIFS('conditional forecasts_0'!AU$6:AU$553,'conditional forecasts_0'!$CW$6:$CW$553,$B64,'conditional forecasts_0'!$B$6:$B$553,"adm")</f>
        <v>3370.8574079579612</v>
      </c>
      <c r="AU64">
        <f>SUMIFS('conditional forecasts_0'!AV$6:AV$553,'conditional forecasts_0'!$CW$6:$CW$553,$B64,'conditional forecasts_0'!$B$6:$B$553,"adm")</f>
        <v>3124.6210023999806</v>
      </c>
      <c r="AV64">
        <f>SUMIFS('conditional forecasts_0'!AW$6:AW$553,'conditional forecasts_0'!$CW$6:$CW$553,$B64,'conditional forecasts_0'!$B$6:$B$553,"adm")</f>
        <v>2911.5714915259928</v>
      </c>
      <c r="AW64">
        <f>SUMIFS('conditional forecasts_0'!AX$6:AX$553,'conditional forecasts_0'!$CW$6:$CW$553,$B64,'conditional forecasts_0'!$B$6:$B$553,"adm")</f>
        <v>2984.1372838429511</v>
      </c>
      <c r="AX64">
        <f>SUMIFS('conditional forecasts_0'!AY$6:AY$553,'conditional forecasts_0'!$CW$6:$CW$553,$B64,'conditional forecasts_0'!$B$6:$B$553,"adm")</f>
        <v>2460.9807918885144</v>
      </c>
      <c r="AY64">
        <f>SUMIFS('conditional forecasts_0'!AZ$6:AZ$553,'conditional forecasts_0'!$CW$6:$CW$553,$B64,'conditional forecasts_0'!$B$6:$B$553,"adm")</f>
        <v>2968.980753077366</v>
      </c>
      <c r="AZ64">
        <f>SUMIFS('conditional forecasts_0'!BA$6:BA$553,'conditional forecasts_0'!$CW$6:$CW$553,$B64,'conditional forecasts_0'!$B$6:$B$553,"adm")</f>
        <v>3048.2171310447156</v>
      </c>
      <c r="BA64">
        <f>SUMIFS('conditional forecasts_0'!BB$6:BB$553,'conditional forecasts_0'!$CW$6:$CW$553,$B64,'conditional forecasts_0'!$B$6:$B$553,"adm")</f>
        <v>3692.8750348959456</v>
      </c>
      <c r="BB64">
        <f>SUMIFS('conditional forecasts_0'!BC$6:BC$553,'conditional forecasts_0'!$CW$6:$CW$553,$B64,'conditional forecasts_0'!$B$6:$B$553,"adm")</f>
        <v>3597.9502976622607</v>
      </c>
      <c r="BC64">
        <f>SUMIFS('conditional forecasts_0'!BD$6:BD$553,'conditional forecasts_0'!$CW$6:$CW$553,$B64,'conditional forecasts_0'!$B$6:$B$553,"adm")</f>
        <v>3497.6310418687917</v>
      </c>
      <c r="BD64">
        <f>SUMIFS('conditional forecasts_0'!BE$6:BE$553,'conditional forecasts_0'!$CW$6:$CW$553,$B64,'conditional forecasts_0'!$B$6:$B$553,"adm")</f>
        <v>3515.095578914511</v>
      </c>
      <c r="BE64">
        <f>SUMIFS('conditional forecasts_0'!BF$6:BF$553,'conditional forecasts_0'!$CW$6:$CW$553,$B64,'conditional forecasts_0'!$B$6:$B$553,"adm")</f>
        <v>3145.4583054267118</v>
      </c>
      <c r="BF64">
        <f>SUMIFS('conditional forecasts_0'!BG$6:BG$553,'conditional forecasts_0'!$CW$6:$CW$553,$B64,'conditional forecasts_0'!$B$6:$B$553,"adm")</f>
        <v>3218.0387048863554</v>
      </c>
      <c r="BG64">
        <f>SUMIFS('conditional forecasts_0'!BH$6:BH$553,'conditional forecasts_0'!$CW$6:$CW$553,$B64,'conditional forecasts_0'!$B$6:$B$553,"adm")</f>
        <v>2973.1575465279325</v>
      </c>
      <c r="BH64">
        <f>SUMIFS('conditional forecasts_0'!BI$6:BI$553,'conditional forecasts_0'!$CW$6:$CW$553,$B64,'conditional forecasts_0'!$B$6:$B$553,"adm")</f>
        <v>2761.4169412695287</v>
      </c>
      <c r="BI64">
        <f>SUMIFS('conditional forecasts_0'!BJ$6:BJ$553,'conditional forecasts_0'!$CW$6:$CW$553,$B64,'conditional forecasts_0'!$B$6:$B$553,"adm")</f>
        <v>2835.2557783712855</v>
      </c>
      <c r="BJ64">
        <f>SUMIFS('conditional forecasts_0'!BK$6:BK$553,'conditional forecasts_0'!$CW$6:$CW$553,$B64,'conditional forecasts_0'!$B$6:$B$553,"adm")</f>
        <v>2313.3667345775993</v>
      </c>
      <c r="BK64">
        <f>SUMIFS('conditional forecasts_0'!BL$6:BL$553,'conditional forecasts_0'!$CW$6:$CW$553,$B64,'conditional forecasts_0'!$B$6:$B$553,"adm")</f>
        <v>2822.68331260273</v>
      </c>
      <c r="BL64">
        <f>SUMIFS('conditional forecasts_0'!BM$6:BM$553,'conditional forecasts_0'!$CW$6:$CW$553,$B64,'conditional forecasts_0'!$B$6:$B$553,"adm")</f>
        <v>2903.3590716052904</v>
      </c>
      <c r="BM64">
        <f>SUMIFS('conditional forecasts_0'!BN$6:BN$553,'conditional forecasts_0'!$CW$6:$CW$553,$B64,'conditional forecasts_0'!$B$6:$B$553,"adm")</f>
        <v>3549.6568211507879</v>
      </c>
      <c r="BN64">
        <f>SUMIFS('conditional forecasts_0'!BO$6:BO$553,'conditional forecasts_0'!$CW$6:$CW$553,$B64,'conditional forecasts_0'!$B$6:$B$553,"adm")</f>
        <v>3456.6325800097229</v>
      </c>
      <c r="BO64">
        <f>SUMIFS('conditional forecasts_0'!BP$6:BP$553,'conditional forecasts_0'!$CW$6:$CW$553,$B64,'conditional forecasts_0'!$B$6:$B$553,"adm")</f>
        <v>3358.491225768661</v>
      </c>
      <c r="BP64">
        <f>SUMIFS('conditional forecasts_0'!BQ$6:BQ$553,'conditional forecasts_0'!$CW$6:$CW$553,$B64,'conditional forecasts_0'!$B$6:$B$553,"adm")</f>
        <v>3378.3581257811488</v>
      </c>
      <c r="BQ64">
        <f>SUMIFS('conditional forecasts_0'!BR$6:BR$553,'conditional forecasts_0'!$CW$6:$CW$553,$B64,'conditional forecasts_0'!$B$6:$B$553,"adm")</f>
        <v>3011.2055453265048</v>
      </c>
      <c r="BR64">
        <f>SUMIFS('conditional forecasts_0'!BS$6:BS$553,'conditional forecasts_0'!$CW$6:$CW$553,$B64,'conditional forecasts_0'!$B$6:$B$553,"adm")</f>
        <v>3086.1202880674864</v>
      </c>
      <c r="BS64">
        <f>SUMIFS('conditional forecasts_0'!BT$6:BT$553,'conditional forecasts_0'!$CW$6:$CW$553,$B64,'conditional forecasts_0'!$B$6:$B$553,"adm")</f>
        <v>2843.1300459669346</v>
      </c>
      <c r="BT64">
        <f>SUMIFS('conditional forecasts_0'!BU$6:BU$553,'conditional forecasts_0'!$CW$6:$CW$553,$B64,'conditional forecasts_0'!$B$6:$B$553,"adm")</f>
        <v>2632.5540323959112</v>
      </c>
      <c r="BU64">
        <f>SUMIFS('conditional forecasts_0'!BV$6:BV$553,'conditional forecasts_0'!$CW$6:$CW$553,$B64,'conditional forecasts_0'!$B$6:$B$553,"adm")</f>
        <v>2706.6634945913638</v>
      </c>
      <c r="BV64">
        <f>SUMIFS('conditional forecasts_0'!BW$6:BW$553,'conditional forecasts_0'!$CW$6:$CW$553,$B64,'conditional forecasts_0'!$B$6:$B$553,"adm")</f>
        <v>2184.2092453009614</v>
      </c>
      <c r="BW64">
        <f>SUMIFS('conditional forecasts_0'!BX$6:BX$553,'conditional forecasts_0'!$CW$6:$CW$553,$B64,'conditional forecasts_0'!$B$6:$B$553,"adm")</f>
        <v>2692.4784556185782</v>
      </c>
      <c r="BX64">
        <f>SUMIFS('conditional forecasts_0'!BY$6:BY$553,'conditional forecasts_0'!$CW$6:$CW$553,$B64,'conditional forecasts_0'!$B$6:$B$553,"adm")</f>
        <v>2772.2576484914262</v>
      </c>
      <c r="BY64">
        <f>SUMIFS('conditional forecasts_0'!BZ$6:BZ$553,'conditional forecasts_0'!$CW$6:$CW$553,$B64,'conditional forecasts_0'!$B$6:$B$553,"adm")</f>
        <v>3418.5919040744079</v>
      </c>
      <c r="BZ64">
        <f>SUMIFS('conditional forecasts_0'!CA$6:CA$553,'conditional forecasts_0'!$CW$6:$CW$553,$B64,'conditional forecasts_0'!$B$6:$B$553,"adm")</f>
        <v>3327.2343496273265</v>
      </c>
      <c r="CA64">
        <f>SUMIFS('conditional forecasts_0'!CB$6:CB$553,'conditional forecasts_0'!$CW$6:$CW$553,$B64,'conditional forecasts_0'!$B$6:$B$553,"adm")</f>
        <v>3232.7269167276268</v>
      </c>
      <c r="CB64">
        <f>SUMIFS('conditional forecasts_0'!CC$6:CC$553,'conditional forecasts_0'!$CW$6:$CW$553,$B64,'conditional forecasts_0'!$B$6:$B$553,"adm")</f>
        <v>3257.9640666466275</v>
      </c>
      <c r="CC64">
        <f>SUMIFS('conditional forecasts_0'!CD$6:CD$553,'conditional forecasts_0'!$CW$6:$CW$553,$B64,'conditional forecasts_0'!$B$6:$B$553,"adm")</f>
        <v>2897.0922848107411</v>
      </c>
      <c r="CD64">
        <f>SUMIFS('conditional forecasts_0'!CE$6:CE$553,'conditional forecasts_0'!$CW$6:$CW$553,$B64,'conditional forecasts_0'!$B$6:$B$553,"adm")</f>
        <v>2977.9724713803153</v>
      </c>
      <c r="CE64">
        <f>SUMIFS('conditional forecasts_0'!CF$6:CF$553,'conditional forecasts_0'!$CW$6:$CW$553,$B64,'conditional forecasts_0'!$B$6:$B$553,"adm")</f>
        <v>2739.3450252111088</v>
      </c>
      <c r="CF64">
        <f>SUMIFS('conditional forecasts_0'!CG$6:CG$553,'conditional forecasts_0'!$CW$6:$CW$553,$B64,'conditional forecasts_0'!$B$6:$B$553,"adm")</f>
        <v>2530.4749085483718</v>
      </c>
      <c r="CG64">
        <f>SUMIFS('conditional forecasts_0'!CH$6:CH$553,'conditional forecasts_0'!$CW$6:$CW$553,$B64,'conditional forecasts_0'!$B$6:$B$553,"adm")</f>
        <v>2603.0413809028228</v>
      </c>
      <c r="CH64">
        <f>SUMIFS('conditional forecasts_0'!CI$6:CI$553,'conditional forecasts_0'!$CW$6:$CW$553,$B64,'conditional forecasts_0'!$B$6:$B$553,"adm")</f>
        <v>2075.9822697780746</v>
      </c>
      <c r="CI64">
        <f>SUMIFS('conditional forecasts_0'!CJ$6:CJ$553,'conditional forecasts_0'!$CW$6:$CW$553,$B64,'conditional forecasts_0'!$B$6:$B$553,"adm")</f>
        <v>2577.1144870307617</v>
      </c>
      <c r="CJ64">
        <f>SUMIFS('conditional forecasts_0'!CK$6:CK$553,'conditional forecasts_0'!$CW$6:$CW$553,$B64,'conditional forecasts_0'!$B$6:$B$553,"adm")</f>
        <v>2647.8275029495981</v>
      </c>
      <c r="CK64">
        <f>SUMIFS('conditional forecasts_0'!CL$6:CL$553,'conditional forecasts_0'!$CW$6:$CW$553,$B64,'conditional forecasts_0'!$B$6:$B$553,"adm")</f>
        <v>3286.1804422336727</v>
      </c>
      <c r="CL64">
        <f>SUMIFS('conditional forecasts_0'!CM$6:CM$553,'conditional forecasts_0'!$CW$6:$CW$553,$B64,'conditional forecasts_0'!$B$6:$B$553,"adm")</f>
        <v>3189.9229351065374</v>
      </c>
      <c r="CM64">
        <f>SUMIFS('conditional forecasts_0'!CN$6:CN$553,'conditional forecasts_0'!$CW$6:$CW$553,$B64,'conditional forecasts_0'!$B$6:$B$553,"adm")</f>
        <v>3094.7524833286598</v>
      </c>
      <c r="CN64">
        <f>SUMIFS('conditional forecasts_0'!CO$6:CO$553,'conditional forecasts_0'!$CW$6:$CW$553,$B64,'conditional forecasts_0'!$B$6:$B$553,"adm")</f>
        <v>3130.7582460311301</v>
      </c>
      <c r="CO64">
        <f>SUMIFS('conditional forecasts_0'!CP$6:CP$553,'conditional forecasts_0'!$CW$6:$CW$553,$B64,'conditional forecasts_0'!$B$6:$B$553,"adm")</f>
        <v>2786.3601800639763</v>
      </c>
      <c r="CP64">
        <f>SUMIFS('conditional forecasts_0'!CQ$6:CQ$553,'conditional forecasts_0'!$CW$6:$CW$553,$B64,'conditional forecasts_0'!$B$6:$B$553,"adm")</f>
        <v>2909.652251262869</v>
      </c>
      <c r="CQ64">
        <f>SUMIFS('conditional forecasts_0'!CR$6:CR$553,'conditional forecasts_0'!$CW$6:$CW$553,$B64,'conditional forecasts_0'!$B$6:$B$553,"adm")</f>
        <v>2723.9818757143894</v>
      </c>
      <c r="CR64">
        <f>SUMIFS('conditional forecasts_0'!CS$6:CS$553,'conditional forecasts_0'!$CW$6:$CW$553,$B64,'conditional forecasts_0'!$B$6:$B$553,"adm")</f>
        <v>2435.1019017067865</v>
      </c>
      <c r="CS64">
        <f>SUMIFS('conditional forecasts_0'!CT$6:CT$553,'conditional forecasts_0'!$CW$6:$CW$553,$B64,'conditional forecasts_0'!$B$6:$B$553,"adm")</f>
        <v>2586.9287957152483</v>
      </c>
      <c r="CT64">
        <f>SUMIFS('conditional forecasts_0'!CU$6:CU$553,'conditional forecasts_0'!$CW$6:$CW$553,$B64,'conditional forecasts_0'!$B$6:$B$553,"adm")</f>
        <v>2140.6600628031429</v>
      </c>
    </row>
    <row r="65" spans="2:98" x14ac:dyDescent="0.3">
      <c r="B65">
        <v>2902</v>
      </c>
      <c r="C65">
        <f>SUMIFS('conditional forecasts_0'!D$6:D$553,'conditional forecasts_0'!$CW$6:$CW$553,$B65,'conditional forecasts_0'!$B$6:$B$553,"adm")</f>
        <v>1158.22495071613</v>
      </c>
      <c r="D65">
        <f>SUMIFS('conditional forecasts_0'!E$6:E$553,'conditional forecasts_0'!$CW$6:$CW$553,$B65,'conditional forecasts_0'!$B$6:$B$553,"adm")</f>
        <v>1767.0696434804443</v>
      </c>
      <c r="E65">
        <f>SUMIFS('conditional forecasts_0'!F$6:F$553,'conditional forecasts_0'!$CW$6:$CW$553,$B65,'conditional forecasts_0'!$B$6:$B$553,"adm")</f>
        <v>2526.6753156219988</v>
      </c>
      <c r="F65">
        <f>SUMIFS('conditional forecasts_0'!G$6:G$553,'conditional forecasts_0'!$CW$6:$CW$553,$B65,'conditional forecasts_0'!$B$6:$B$553,"adm")</f>
        <v>2942.9812828857721</v>
      </c>
      <c r="G65">
        <f>SUMIFS('conditional forecasts_0'!H$6:H$553,'conditional forecasts_0'!$CW$6:$CW$553,$B65,'conditional forecasts_0'!$B$6:$B$553,"adm")</f>
        <v>3028.1976956379222</v>
      </c>
      <c r="H65">
        <f>SUMIFS('conditional forecasts_0'!I$6:I$553,'conditional forecasts_0'!$CW$6:$CW$553,$B65,'conditional forecasts_0'!$B$6:$B$553,"adm")</f>
        <v>3082.7016420227587</v>
      </c>
      <c r="I65">
        <f>SUMIFS('conditional forecasts_0'!J$6:J$553,'conditional forecasts_0'!$CW$6:$CW$553,$B65,'conditional forecasts_0'!$B$6:$B$553,"adm")</f>
        <v>2790.2876191613523</v>
      </c>
      <c r="J65">
        <f>SUMIFS('conditional forecasts_0'!K$6:K$553,'conditional forecasts_0'!$CW$6:$CW$553,$B65,'conditional forecasts_0'!$B$6:$B$553,"adm")</f>
        <v>2689.0593106521933</v>
      </c>
      <c r="K65">
        <f>SUMIFS('conditional forecasts_0'!L$6:L$553,'conditional forecasts_0'!$CW$6:$CW$553,$B65,'conditional forecasts_0'!$B$6:$B$553,"adm")</f>
        <v>2512.5572248324111</v>
      </c>
      <c r="L65">
        <f>SUMIFS('conditional forecasts_0'!M$6:M$553,'conditional forecasts_0'!$CW$6:$CW$553,$B65,'conditional forecasts_0'!$B$6:$B$553,"adm")</f>
        <v>2119.9047406266473</v>
      </c>
      <c r="M65">
        <f>SUMIFS('conditional forecasts_0'!N$6:N$553,'conditional forecasts_0'!$CW$6:$CW$553,$B65,'conditional forecasts_0'!$B$6:$B$553,"adm")</f>
        <v>2139.4500639106923</v>
      </c>
      <c r="N65">
        <f>SUMIFS('conditional forecasts_0'!O$6:O$553,'conditional forecasts_0'!$CW$6:$CW$553,$B65,'conditional forecasts_0'!$B$6:$B$553,"adm")</f>
        <v>1939.2705014657431</v>
      </c>
      <c r="O65">
        <f>SUMIFS('conditional forecasts_0'!P$6:P$553,'conditional forecasts_0'!$CW$6:$CW$553,$B65,'conditional forecasts_0'!$B$6:$B$553,"adm")</f>
        <v>2139.7920819906221</v>
      </c>
      <c r="P65">
        <f>SUMIFS('conditional forecasts_0'!Q$6:Q$553,'conditional forecasts_0'!$CW$6:$CW$553,$B65,'conditional forecasts_0'!$B$6:$B$553,"adm")</f>
        <v>2260.5871630377424</v>
      </c>
      <c r="Q65">
        <f>SUMIFS('conditional forecasts_0'!R$6:R$553,'conditional forecasts_0'!$CW$6:$CW$553,$B65,'conditional forecasts_0'!$B$6:$B$553,"adm")</f>
        <v>2662.8433227760861</v>
      </c>
      <c r="R65">
        <f>SUMIFS('conditional forecasts_0'!S$6:S$553,'conditional forecasts_0'!$CW$6:$CW$553,$B65,'conditional forecasts_0'!$B$6:$B$553,"adm")</f>
        <v>2975.2506272016776</v>
      </c>
      <c r="S65">
        <f>SUMIFS('conditional forecasts_0'!T$6:T$553,'conditional forecasts_0'!$CW$6:$CW$553,$B65,'conditional forecasts_0'!$B$6:$B$553,"adm")</f>
        <v>2967.8812898728379</v>
      </c>
      <c r="T65">
        <f>SUMIFS('conditional forecasts_0'!U$6:U$553,'conditional forecasts_0'!$CW$6:$CW$553,$B65,'conditional forecasts_0'!$B$6:$B$553,"adm")</f>
        <v>2953.3866134945765</v>
      </c>
      <c r="U65">
        <f>SUMIFS('conditional forecasts_0'!V$6:V$553,'conditional forecasts_0'!$CW$6:$CW$553,$B65,'conditional forecasts_0'!$B$6:$B$553,"adm")</f>
        <v>2625.7559813757298</v>
      </c>
      <c r="V65">
        <f>SUMIFS('conditional forecasts_0'!W$6:W$553,'conditional forecasts_0'!$CW$6:$CW$553,$B65,'conditional forecasts_0'!$B$6:$B$553,"adm")</f>
        <v>2493.1037935577683</v>
      </c>
      <c r="W65">
        <f>SUMIFS('conditional forecasts_0'!X$6:X$553,'conditional forecasts_0'!$CW$6:$CW$553,$B65,'conditional forecasts_0'!$B$6:$B$553,"adm")</f>
        <v>2302.4959885020576</v>
      </c>
      <c r="X65">
        <f>SUMIFS('conditional forecasts_0'!Y$6:Y$553,'conditional forecasts_0'!$CW$6:$CW$553,$B65,'conditional forecasts_0'!$B$6:$B$553,"adm")</f>
        <v>1925.3862348537186</v>
      </c>
      <c r="Y65">
        <f>SUMIFS('conditional forecasts_0'!Z$6:Z$553,'conditional forecasts_0'!$CW$6:$CW$553,$B65,'conditional forecasts_0'!$B$6:$B$553,"adm")</f>
        <v>1977.2665401318002</v>
      </c>
      <c r="Z65">
        <f>SUMIFS('conditional forecasts_0'!AA$6:AA$553,'conditional forecasts_0'!$CW$6:$CW$553,$B65,'conditional forecasts_0'!$B$6:$B$553,"adm")</f>
        <v>1816.723832062879</v>
      </c>
      <c r="AA65">
        <f>SUMIFS('conditional forecasts_0'!AB$6:AB$553,'conditional forecasts_0'!$CW$6:$CW$553,$B65,'conditional forecasts_0'!$B$6:$B$553,"adm")</f>
        <v>2054.8237939172132</v>
      </c>
      <c r="AB65">
        <f>SUMIFS('conditional forecasts_0'!AC$6:AC$553,'conditional forecasts_0'!$CW$6:$CW$553,$B65,'conditional forecasts_0'!$B$6:$B$553,"adm")</f>
        <v>2201.0450415799996</v>
      </c>
      <c r="AC65">
        <f>SUMIFS('conditional forecasts_0'!AD$6:AD$553,'conditional forecasts_0'!$CW$6:$CW$553,$B65,'conditional forecasts_0'!$B$6:$B$553,"adm")</f>
        <v>2612.4544119152069</v>
      </c>
      <c r="AD65">
        <f>SUMIFS('conditional forecasts_0'!AE$6:AE$553,'conditional forecasts_0'!$CW$6:$CW$553,$B65,'conditional forecasts_0'!$B$6:$B$553,"adm")</f>
        <v>2920.0131436640768</v>
      </c>
      <c r="AE65">
        <f>SUMIFS('conditional forecasts_0'!AF$6:AF$553,'conditional forecasts_0'!$CW$6:$CW$553,$B65,'conditional forecasts_0'!$B$6:$B$553,"adm")</f>
        <v>2899.2954127403004</v>
      </c>
      <c r="AF65">
        <f>SUMIFS('conditional forecasts_0'!AG$6:AG$553,'conditional forecasts_0'!$CW$6:$CW$553,$B65,'conditional forecasts_0'!$B$6:$B$553,"adm")</f>
        <v>2869.2181518968146</v>
      </c>
      <c r="AG65">
        <f>SUMIFS('conditional forecasts_0'!AH$6:AH$553,'conditional forecasts_0'!$CW$6:$CW$553,$B65,'conditional forecasts_0'!$B$6:$B$553,"adm")</f>
        <v>2528.7937739519448</v>
      </c>
      <c r="AH65">
        <f>SUMIFS('conditional forecasts_0'!AI$6:AI$553,'conditional forecasts_0'!$CW$6:$CW$553,$B65,'conditional forecasts_0'!$B$6:$B$553,"adm")</f>
        <v>2388.7453157339996</v>
      </c>
      <c r="AI65">
        <f>SUMIFS('conditional forecasts_0'!AJ$6:AJ$553,'conditional forecasts_0'!$CW$6:$CW$553,$B65,'conditional forecasts_0'!$B$6:$B$553,"adm")</f>
        <v>2196.3918157658445</v>
      </c>
      <c r="AJ65">
        <f>SUMIFS('conditional forecasts_0'!AK$6:AK$553,'conditional forecasts_0'!$CW$6:$CW$553,$B65,'conditional forecasts_0'!$B$6:$B$553,"adm")</f>
        <v>1821.9004169310979</v>
      </c>
      <c r="AK65">
        <f>SUMIFS('conditional forecasts_0'!AL$6:AL$553,'conditional forecasts_0'!$CW$6:$CW$553,$B65,'conditional forecasts_0'!$B$6:$B$553,"adm")</f>
        <v>1878.9096801187573</v>
      </c>
      <c r="AL65">
        <f>SUMIFS('conditional forecasts_0'!AM$6:AM$553,'conditional forecasts_0'!$CW$6:$CW$553,$B65,'conditional forecasts_0'!$B$6:$B$553,"adm")</f>
        <v>1724.3356361800556</v>
      </c>
      <c r="AM65">
        <f>SUMIFS('conditional forecasts_0'!AN$6:AN$553,'conditional forecasts_0'!$CW$6:$CW$553,$B65,'conditional forecasts_0'!$B$6:$B$553,"adm")</f>
        <v>1968.0764152372467</v>
      </c>
      <c r="AN65">
        <f>SUMIFS('conditional forecasts_0'!AO$6:AO$553,'conditional forecasts_0'!$CW$6:$CW$553,$B65,'conditional forecasts_0'!$B$6:$B$553,"adm")</f>
        <v>2118.9244645837612</v>
      </c>
      <c r="AO65">
        <f>SUMIFS('conditional forecasts_0'!AP$6:AP$553,'conditional forecasts_0'!$CW$6:$CW$553,$B65,'conditional forecasts_0'!$B$6:$B$553,"adm")</f>
        <v>2533.6037726768996</v>
      </c>
      <c r="AP65">
        <f>SUMIFS('conditional forecasts_0'!AQ$6:AQ$553,'conditional forecasts_0'!$CW$6:$CW$553,$B65,'conditional forecasts_0'!$B$6:$B$553,"adm")</f>
        <v>2842.9655822367249</v>
      </c>
      <c r="AQ65">
        <f>SUMIFS('conditional forecasts_0'!AR$6:AR$553,'conditional forecasts_0'!$CW$6:$CW$553,$B65,'conditional forecasts_0'!$B$6:$B$553,"adm")</f>
        <v>2822.667769284486</v>
      </c>
      <c r="AR65">
        <f>SUMIFS('conditional forecasts_0'!AS$6:AS$553,'conditional forecasts_0'!$CW$6:$CW$553,$B65,'conditional forecasts_0'!$B$6:$B$553,"adm")</f>
        <v>2791.9102546923768</v>
      </c>
      <c r="AS65">
        <f>SUMIFS('conditional forecasts_0'!AT$6:AT$553,'conditional forecasts_0'!$CW$6:$CW$553,$B65,'conditional forecasts_0'!$B$6:$B$553,"adm")</f>
        <v>2450.1706026315051</v>
      </c>
      <c r="AT65">
        <f>SUMIFS('conditional forecasts_0'!AU$6:AU$553,'conditional forecasts_0'!$CW$6:$CW$553,$B65,'conditional forecasts_0'!$B$6:$B$553,"adm")</f>
        <v>2308.7352121639565</v>
      </c>
      <c r="AU65">
        <f>SUMIFS('conditional forecasts_0'!AV$6:AV$553,'conditional forecasts_0'!$CW$6:$CW$553,$B65,'conditional forecasts_0'!$B$6:$B$553,"adm")</f>
        <v>2115.4479277209311</v>
      </c>
      <c r="AV65">
        <f>SUMIFS('conditional forecasts_0'!AW$6:AW$553,'conditional forecasts_0'!$CW$6:$CW$553,$B65,'conditional forecasts_0'!$B$6:$B$553,"adm")</f>
        <v>1740.8253992929199</v>
      </c>
      <c r="AW65">
        <f>SUMIFS('conditional forecasts_0'!AX$6:AX$553,'conditional forecasts_0'!$CW$6:$CW$553,$B65,'conditional forecasts_0'!$B$6:$B$553,"adm")</f>
        <v>1798.6001141509614</v>
      </c>
      <c r="AX65">
        <f>SUMIFS('conditional forecasts_0'!AY$6:AY$553,'conditional forecasts_0'!$CW$6:$CW$553,$B65,'conditional forecasts_0'!$B$6:$B$553,"adm")</f>
        <v>1645.5330686467216</v>
      </c>
      <c r="AY65">
        <f>SUMIFS('conditional forecasts_0'!AZ$6:AZ$553,'conditional forecasts_0'!$CW$6:$CW$553,$B65,'conditional forecasts_0'!$B$6:$B$553,"adm")</f>
        <v>1891.20264901581</v>
      </c>
      <c r="AZ65">
        <f>SUMIFS('conditional forecasts_0'!BA$6:BA$553,'conditional forecasts_0'!$CW$6:$CW$553,$B65,'conditional forecasts_0'!$B$6:$B$553,"adm")</f>
        <v>2044.0386102894761</v>
      </c>
      <c r="BA65">
        <f>SUMIFS('conditional forecasts_0'!BB$6:BB$553,'conditional forecasts_0'!$CW$6:$CW$553,$B65,'conditional forecasts_0'!$B$6:$B$553,"adm")</f>
        <v>2460.4702478887793</v>
      </c>
      <c r="BB65">
        <f>SUMIFS('conditional forecasts_0'!BC$6:BC$553,'conditional forecasts_0'!$CW$6:$CW$553,$B65,'conditional forecasts_0'!$B$6:$B$553,"adm")</f>
        <v>2771.1871075443578</v>
      </c>
      <c r="BC65">
        <f>SUMIFS('conditional forecasts_0'!BD$6:BD$553,'conditional forecasts_0'!$CW$6:$CW$553,$B65,'conditional forecasts_0'!$B$6:$B$553,"adm")</f>
        <v>2751.8266183258856</v>
      </c>
      <c r="BD65">
        <f>SUMIFS('conditional forecasts_0'!BE$6:BE$553,'conditional forecasts_0'!$CW$6:$CW$553,$B65,'conditional forecasts_0'!$B$6:$B$553,"adm")</f>
        <v>2721.6731528512755</v>
      </c>
      <c r="BE65">
        <f>SUMIFS('conditional forecasts_0'!BF$6:BF$553,'conditional forecasts_0'!$CW$6:$CW$553,$B65,'conditional forecasts_0'!$B$6:$B$553,"adm")</f>
        <v>2380.3372076535948</v>
      </c>
      <c r="BF65">
        <f>SUMIFS('conditional forecasts_0'!BG$6:BG$553,'conditional forecasts_0'!$CW$6:$CW$553,$B65,'conditional forecasts_0'!$B$6:$B$553,"adm")</f>
        <v>2239.2344462886513</v>
      </c>
      <c r="BG65">
        <f>SUMIFS('conditional forecasts_0'!BH$6:BH$553,'conditional forecasts_0'!$CW$6:$CW$553,$B65,'conditional forecasts_0'!$B$6:$B$553,"adm")</f>
        <v>2046.3017949667581</v>
      </c>
      <c r="BH65">
        <f>SUMIFS('conditional forecasts_0'!BI$6:BI$553,'conditional forecasts_0'!$CW$6:$CW$553,$B65,'conditional forecasts_0'!$B$6:$B$553,"adm")</f>
        <v>1672.103668138418</v>
      </c>
      <c r="BI65">
        <f>SUMIFS('conditional forecasts_0'!BJ$6:BJ$553,'conditional forecasts_0'!$CW$6:$CW$553,$B65,'conditional forecasts_0'!$B$6:$B$553,"adm")</f>
        <v>1730.3839450339788</v>
      </c>
      <c r="BJ65">
        <f>SUMIFS('conditional forecasts_0'!BK$6:BK$553,'conditional forecasts_0'!$CW$6:$CW$553,$B65,'conditional forecasts_0'!$B$6:$B$553,"adm")</f>
        <v>1577.8963268059586</v>
      </c>
      <c r="BK65">
        <f>SUMIFS('conditional forecasts_0'!BL$6:BL$553,'conditional forecasts_0'!$CW$6:$CW$553,$B65,'conditional forecasts_0'!$B$6:$B$553,"adm")</f>
        <v>1824.210798198952</v>
      </c>
      <c r="BL65">
        <f>SUMIFS('conditional forecasts_0'!BM$6:BM$553,'conditional forecasts_0'!$CW$6:$CW$553,$B65,'conditional forecasts_0'!$B$6:$B$553,"adm")</f>
        <v>1977.7591601882509</v>
      </c>
      <c r="BM65">
        <f>SUMIFS('conditional forecasts_0'!BN$6:BN$553,'conditional forecasts_0'!$CW$6:$CW$553,$B65,'conditional forecasts_0'!$B$6:$B$553,"adm")</f>
        <v>2394.9860566394418</v>
      </c>
      <c r="BN65">
        <f>SUMIFS('conditional forecasts_0'!BO$6:BO$553,'conditional forecasts_0'!$CW$6:$CW$553,$B65,'conditional forecasts_0'!$B$6:$B$553,"adm")</f>
        <v>2706.6036554882639</v>
      </c>
      <c r="BO65">
        <f>SUMIFS('conditional forecasts_0'!BP$6:BP$553,'conditional forecasts_0'!$CW$6:$CW$553,$B65,'conditional forecasts_0'!$B$6:$B$553,"adm")</f>
        <v>2688.2659022258786</v>
      </c>
      <c r="BP65">
        <f>SUMIFS('conditional forecasts_0'!BQ$6:BQ$553,'conditional forecasts_0'!$CW$6:$CW$553,$B65,'conditional forecasts_0'!$B$6:$B$553,"adm")</f>
        <v>2659.2499143531504</v>
      </c>
      <c r="BQ65">
        <f>SUMIFS('conditional forecasts_0'!BR$6:BR$553,'conditional forecasts_0'!$CW$6:$CW$553,$B65,'conditional forecasts_0'!$B$6:$B$553,"adm")</f>
        <v>2319.1181588108925</v>
      </c>
      <c r="BR65">
        <f>SUMIFS('conditional forecasts_0'!BS$6:BS$553,'conditional forecasts_0'!$CW$6:$CW$553,$B65,'conditional forecasts_0'!$B$6:$B$553,"adm")</f>
        <v>2179.1882085015113</v>
      </c>
      <c r="BS65">
        <f>SUMIFS('conditional forecasts_0'!BT$6:BT$553,'conditional forecasts_0'!$CW$6:$CW$553,$B65,'conditional forecasts_0'!$B$6:$B$553,"adm")</f>
        <v>1987.2554499029325</v>
      </c>
      <c r="BT65">
        <f>SUMIFS('conditional forecasts_0'!BU$6:BU$553,'conditional forecasts_0'!$CW$6:$CW$553,$B65,'conditional forecasts_0'!$B$6:$B$553,"adm")</f>
        <v>1613.7280103061266</v>
      </c>
      <c r="BU65">
        <f>SUMIFS('conditional forecasts_0'!BV$6:BV$553,'conditional forecasts_0'!$CW$6:$CW$553,$B65,'conditional forecasts_0'!$B$6:$B$553,"adm")</f>
        <v>1672.2287319929724</v>
      </c>
      <c r="BV65">
        <f>SUMIFS('conditional forecasts_0'!BW$6:BW$553,'conditional forecasts_0'!$CW$6:$CW$553,$B65,'conditional forecasts_0'!$B$6:$B$553,"adm")</f>
        <v>1519.4850468153431</v>
      </c>
      <c r="BW65">
        <f>SUMIFS('conditional forecasts_0'!BX$6:BX$553,'conditional forecasts_0'!$CW$6:$CW$553,$B65,'conditional forecasts_0'!$B$6:$B$553,"adm")</f>
        <v>1765.1833460615178</v>
      </c>
      <c r="BX65">
        <f>SUMIFS('conditional forecasts_0'!BY$6:BY$553,'conditional forecasts_0'!$CW$6:$CW$553,$B65,'conditional forecasts_0'!$B$6:$B$553,"adm")</f>
        <v>1918.027279794781</v>
      </c>
      <c r="BY65">
        <f>SUMIFS('conditional forecasts_0'!BZ$6:BZ$553,'conditional forecasts_0'!$CW$6:$CW$553,$B65,'conditional forecasts_0'!$B$6:$B$553,"adm")</f>
        <v>2334.8487984143731</v>
      </c>
      <c r="BZ65">
        <f>SUMIFS('conditional forecasts_0'!CA$6:CA$553,'conditional forecasts_0'!$CW$6:$CW$553,$B65,'conditional forecasts_0'!$B$6:$B$553,"adm")</f>
        <v>2646.7662534046808</v>
      </c>
      <c r="CA65">
        <f>SUMIFS('conditional forecasts_0'!CB$6:CB$553,'conditional forecasts_0'!$CW$6:$CW$553,$B65,'conditional forecasts_0'!$B$6:$B$553,"adm")</f>
        <v>2629.7237863044015</v>
      </c>
      <c r="CB65">
        <f>SUMIFS('conditional forecasts_0'!CC$6:CC$553,'conditional forecasts_0'!$CW$6:$CW$553,$B65,'conditional forecasts_0'!$B$6:$B$553,"adm")</f>
        <v>2603.0442030986605</v>
      </c>
      <c r="CC65">
        <f>SUMIFS('conditional forecasts_0'!CD$6:CD$553,'conditional forecasts_0'!$CW$6:$CW$553,$B65,'conditional forecasts_0'!$B$6:$B$553,"adm")</f>
        <v>2266.0299067052588</v>
      </c>
      <c r="CD65">
        <f>SUMIFS('conditional forecasts_0'!CE$6:CE$553,'conditional forecasts_0'!$CW$6:$CW$553,$B65,'conditional forecasts_0'!$B$6:$B$553,"adm")</f>
        <v>2129.4658496848351</v>
      </c>
      <c r="CE65">
        <f>SUMIFS('conditional forecasts_0'!CF$6:CF$553,'conditional forecasts_0'!$CW$6:$CW$553,$B65,'conditional forecasts_0'!$B$6:$B$553,"adm")</f>
        <v>1940.4580004656164</v>
      </c>
      <c r="CF65">
        <f>SUMIFS('conditional forecasts_0'!CG$6:CG$553,'conditional forecasts_0'!$CW$6:$CW$553,$B65,'conditional forecasts_0'!$B$6:$B$553,"adm")</f>
        <v>1568.7102102715803</v>
      </c>
      <c r="CG65">
        <f>SUMIFS('conditional forecasts_0'!CH$6:CH$553,'conditional forecasts_0'!$CW$6:$CW$553,$B65,'conditional forecasts_0'!$B$6:$B$553,"adm")</f>
        <v>1627.2948754502318</v>
      </c>
      <c r="CH65">
        <f>SUMIFS('conditional forecasts_0'!CI$6:CI$553,'conditional forecasts_0'!$CW$6:$CW$553,$B65,'conditional forecasts_0'!$B$6:$B$553,"adm")</f>
        <v>1472.7472152735634</v>
      </c>
      <c r="CI65">
        <f>SUMIFS('conditional forecasts_0'!CJ$6:CJ$553,'conditional forecasts_0'!$CW$6:$CW$553,$B65,'conditional forecasts_0'!$B$6:$B$553,"adm")</f>
        <v>1714.8799244058778</v>
      </c>
      <c r="CJ65">
        <f>SUMIFS('conditional forecasts_0'!CK$6:CK$553,'conditional forecasts_0'!$CW$6:$CW$553,$B65,'conditional forecasts_0'!$B$6:$B$553,"adm")</f>
        <v>1862.752380842657</v>
      </c>
      <c r="CK65">
        <f>SUMIFS('conditional forecasts_0'!CL$6:CL$553,'conditional forecasts_0'!$CW$6:$CW$553,$B65,'conditional forecasts_0'!$B$6:$B$553,"adm")</f>
        <v>2274.6359920553732</v>
      </c>
      <c r="CL65">
        <f>SUMIFS('conditional forecasts_0'!CM$6:CM$553,'conditional forecasts_0'!$CW$6:$CW$553,$B65,'conditional forecasts_0'!$B$6:$B$553,"adm")</f>
        <v>2582.4668172223628</v>
      </c>
      <c r="CM65">
        <f>SUMIFS('conditional forecasts_0'!CN$6:CN$553,'conditional forecasts_0'!$CW$6:$CW$553,$B65,'conditional forecasts_0'!$B$6:$B$553,"adm")</f>
        <v>2563.1612221527807</v>
      </c>
      <c r="CN65">
        <f>SUMIFS('conditional forecasts_0'!CO$6:CO$553,'conditional forecasts_0'!$CW$6:$CW$553,$B65,'conditional forecasts_0'!$B$6:$B$553,"adm")</f>
        <v>2539.1076046381218</v>
      </c>
      <c r="CO65">
        <f>SUMIFS('conditional forecasts_0'!CP$6:CP$553,'conditional forecasts_0'!$CW$6:$CW$553,$B65,'conditional forecasts_0'!$B$6:$B$553,"adm")</f>
        <v>2208.7814870350689</v>
      </c>
      <c r="CP65">
        <f>SUMIFS('conditional forecasts_0'!CQ$6:CQ$553,'conditional forecasts_0'!$CW$6:$CW$553,$B65,'conditional forecasts_0'!$B$6:$B$553,"adm")</f>
        <v>2087.2003485342989</v>
      </c>
      <c r="CQ65">
        <f>SUMIFS('conditional forecasts_0'!CR$6:CR$553,'conditional forecasts_0'!$CW$6:$CW$553,$B65,'conditional forecasts_0'!$B$6:$B$553,"adm")</f>
        <v>1918.2095351755963</v>
      </c>
      <c r="CR65">
        <f>SUMIFS('conditional forecasts_0'!CS$6:CS$553,'conditional forecasts_0'!$CW$6:$CW$553,$B65,'conditional forecasts_0'!$B$6:$B$553,"adm")</f>
        <v>1524.1865541703544</v>
      </c>
      <c r="CS65">
        <f>SUMIFS('conditional forecasts_0'!CT$6:CT$553,'conditional forecasts_0'!$CW$6:$CW$553,$B65,'conditional forecasts_0'!$B$6:$B$553,"adm")</f>
        <v>1663.0307806576134</v>
      </c>
      <c r="CT65">
        <f>SUMIFS('conditional forecasts_0'!CU$6:CU$553,'conditional forecasts_0'!$CW$6:$CW$553,$B65,'conditional forecasts_0'!$B$6:$B$553,"adm")</f>
        <v>1553.4354313253564</v>
      </c>
    </row>
    <row r="66" spans="2:98" x14ac:dyDescent="0.3">
      <c r="B66">
        <v>2904</v>
      </c>
      <c r="C66">
        <f>SUMIFS('conditional forecasts_0'!D$6:D$553,'conditional forecasts_0'!$CW$6:$CW$553,$B66,'conditional forecasts_0'!$B$6:$B$553,"adm")</f>
        <v>1590.2548062924632</v>
      </c>
      <c r="D66">
        <f>SUMIFS('conditional forecasts_0'!E$6:E$553,'conditional forecasts_0'!$CW$6:$CW$553,$B66,'conditional forecasts_0'!$B$6:$B$553,"adm")</f>
        <v>1668.9255150493843</v>
      </c>
      <c r="E66">
        <f>SUMIFS('conditional forecasts_0'!F$6:F$553,'conditional forecasts_0'!$CW$6:$CW$553,$B66,'conditional forecasts_0'!$B$6:$B$553,"adm")</f>
        <v>1925.5624190712788</v>
      </c>
      <c r="F66">
        <f>SUMIFS('conditional forecasts_0'!G$6:G$553,'conditional forecasts_0'!$CW$6:$CW$553,$B66,'conditional forecasts_0'!$B$6:$B$553,"adm")</f>
        <v>1803.4059229086072</v>
      </c>
      <c r="G66">
        <f>SUMIFS('conditional forecasts_0'!H$6:H$553,'conditional forecasts_0'!$CW$6:$CW$553,$B66,'conditional forecasts_0'!$B$6:$B$553,"adm")</f>
        <v>1788.5299400602914</v>
      </c>
      <c r="H66">
        <f>SUMIFS('conditional forecasts_0'!I$6:I$553,'conditional forecasts_0'!$CW$6:$CW$553,$B66,'conditional forecasts_0'!$B$6:$B$553,"adm")</f>
        <v>1776.9865256728451</v>
      </c>
      <c r="I66">
        <f>SUMIFS('conditional forecasts_0'!J$6:J$553,'conditional forecasts_0'!$CW$6:$CW$553,$B66,'conditional forecasts_0'!$B$6:$B$553,"adm")</f>
        <v>1620.5106343394743</v>
      </c>
      <c r="J66">
        <f>SUMIFS('conditional forecasts_0'!K$6:K$553,'conditional forecasts_0'!$CW$6:$CW$553,$B66,'conditional forecasts_0'!$B$6:$B$553,"adm")</f>
        <v>1621.0044509042348</v>
      </c>
      <c r="K66">
        <f>SUMIFS('conditional forecasts_0'!L$6:L$553,'conditional forecasts_0'!$CW$6:$CW$553,$B66,'conditional forecasts_0'!$B$6:$B$553,"adm")</f>
        <v>1485.3298174607921</v>
      </c>
      <c r="L66">
        <f>SUMIFS('conditional forecasts_0'!M$6:M$553,'conditional forecasts_0'!$CW$6:$CW$553,$B66,'conditional forecasts_0'!$B$6:$B$553,"adm")</f>
        <v>1415.1752281564868</v>
      </c>
      <c r="M66">
        <f>SUMIFS('conditional forecasts_0'!N$6:N$553,'conditional forecasts_0'!$CW$6:$CW$553,$B66,'conditional forecasts_0'!$B$6:$B$553,"adm")</f>
        <v>1449.8042304598484</v>
      </c>
      <c r="N66">
        <f>SUMIFS('conditional forecasts_0'!O$6:O$553,'conditional forecasts_0'!$CW$6:$CW$553,$B66,'conditional forecasts_0'!$B$6:$B$553,"adm")</f>
        <v>1285.3836109336032</v>
      </c>
      <c r="O66">
        <f>SUMIFS('conditional forecasts_0'!P$6:P$553,'conditional forecasts_0'!$CW$6:$CW$553,$B66,'conditional forecasts_0'!$B$6:$B$553,"adm")</f>
        <v>1580.1582324382191</v>
      </c>
      <c r="P66">
        <f>SUMIFS('conditional forecasts_0'!Q$6:Q$553,'conditional forecasts_0'!$CW$6:$CW$553,$B66,'conditional forecasts_0'!$B$6:$B$553,"adm")</f>
        <v>1613.6668589432977</v>
      </c>
      <c r="Q66">
        <f>SUMIFS('conditional forecasts_0'!R$6:R$553,'conditional forecasts_0'!$CW$6:$CW$553,$B66,'conditional forecasts_0'!$B$6:$B$553,"adm")</f>
        <v>1859.3923260871031</v>
      </c>
      <c r="R66">
        <f>SUMIFS('conditional forecasts_0'!S$6:S$553,'conditional forecasts_0'!$CW$6:$CW$553,$B66,'conditional forecasts_0'!$B$6:$B$553,"adm")</f>
        <v>1752.3555813271164</v>
      </c>
      <c r="S66">
        <f>SUMIFS('conditional forecasts_0'!T$6:T$553,'conditional forecasts_0'!$CW$6:$CW$553,$B66,'conditional forecasts_0'!$B$6:$B$553,"adm")</f>
        <v>1720.8544963024578</v>
      </c>
      <c r="T66">
        <f>SUMIFS('conditional forecasts_0'!U$6:U$553,'conditional forecasts_0'!$CW$6:$CW$553,$B66,'conditional forecasts_0'!$B$6:$B$553,"adm")</f>
        <v>1690.0388262495342</v>
      </c>
      <c r="U66">
        <f>SUMIFS('conditional forecasts_0'!V$6:V$553,'conditional forecasts_0'!$CW$6:$CW$553,$B66,'conditional forecasts_0'!$B$6:$B$553,"adm")</f>
        <v>1512.3586882844991</v>
      </c>
      <c r="V66">
        <f>SUMIFS('conditional forecasts_0'!W$6:W$553,'conditional forecasts_0'!$CW$6:$CW$553,$B66,'conditional forecasts_0'!$B$6:$B$553,"adm")</f>
        <v>1497.8460222934523</v>
      </c>
      <c r="W66">
        <f>SUMIFS('conditional forecasts_0'!X$6:X$553,'conditional forecasts_0'!$CW$6:$CW$553,$B66,'conditional forecasts_0'!$B$6:$B$553,"adm")</f>
        <v>1356.3424336833657</v>
      </c>
      <c r="X66">
        <f>SUMIFS('conditional forecasts_0'!Y$6:Y$553,'conditional forecasts_0'!$CW$6:$CW$553,$B66,'conditional forecasts_0'!$B$6:$B$553,"adm")</f>
        <v>1293.8369356895334</v>
      </c>
      <c r="Y66">
        <f>SUMIFS('conditional forecasts_0'!Z$6:Z$553,'conditional forecasts_0'!$CW$6:$CW$553,$B66,'conditional forecasts_0'!$B$6:$B$553,"adm")</f>
        <v>1344.2279250082577</v>
      </c>
      <c r="Z66">
        <f>SUMIFS('conditional forecasts_0'!AA$6:AA$553,'conditional forecasts_0'!$CW$6:$CW$553,$B66,'conditional forecasts_0'!$B$6:$B$553,"adm")</f>
        <v>1197.6243801463706</v>
      </c>
      <c r="AA66">
        <f>SUMIFS('conditional forecasts_0'!AB$6:AB$553,'conditional forecasts_0'!$CW$6:$CW$553,$B66,'conditional forecasts_0'!$B$6:$B$553,"adm")</f>
        <v>1506.5287988585471</v>
      </c>
      <c r="AB66">
        <f>SUMIFS('conditional forecasts_0'!AC$6:AC$553,'conditional forecasts_0'!$CW$6:$CW$553,$B66,'conditional forecasts_0'!$B$6:$B$553,"adm")</f>
        <v>1547.1418111363603</v>
      </c>
      <c r="AC66">
        <f>SUMIFS('conditional forecasts_0'!AD$6:AD$553,'conditional forecasts_0'!$CW$6:$CW$553,$B66,'conditional forecasts_0'!$B$6:$B$553,"adm")</f>
        <v>1792.792615651359</v>
      </c>
      <c r="AD66">
        <f>SUMIFS('conditional forecasts_0'!AE$6:AE$553,'conditional forecasts_0'!$CW$6:$CW$553,$B66,'conditional forecasts_0'!$B$6:$B$553,"adm")</f>
        <v>1680.8707832483151</v>
      </c>
      <c r="AE66">
        <f>SUMIFS('conditional forecasts_0'!AF$6:AF$553,'conditional forecasts_0'!$CW$6:$CW$553,$B66,'conditional forecasts_0'!$B$6:$B$553,"adm")</f>
        <v>1642.8172321063207</v>
      </c>
      <c r="AF66">
        <f>SUMIFS('conditional forecasts_0'!AG$6:AG$553,'conditional forecasts_0'!$CW$6:$CW$553,$B66,'conditional forecasts_0'!$B$6:$B$553,"adm")</f>
        <v>1606.3837915846425</v>
      </c>
      <c r="AG66">
        <f>SUMIFS('conditional forecasts_0'!AH$6:AH$553,'conditional forecasts_0'!$CW$6:$CW$553,$B66,'conditional forecasts_0'!$B$6:$B$553,"adm")</f>
        <v>1425.3888958168932</v>
      </c>
      <c r="AH66">
        <f>SUMIFS('conditional forecasts_0'!AI$6:AI$553,'conditional forecasts_0'!$CW$6:$CW$553,$B66,'conditional forecasts_0'!$B$6:$B$553,"adm")</f>
        <v>1410.0379875401632</v>
      </c>
      <c r="AI66">
        <f>SUMIFS('conditional forecasts_0'!AJ$6:AJ$553,'conditional forecasts_0'!$CW$6:$CW$553,$B66,'conditional forecasts_0'!$B$6:$B$553,"adm")</f>
        <v>1269.6186561901591</v>
      </c>
      <c r="AJ66">
        <f>SUMIFS('conditional forecasts_0'!AK$6:AK$553,'conditional forecasts_0'!$CW$6:$CW$553,$B66,'conditional forecasts_0'!$B$6:$B$553,"adm")</f>
        <v>1209.3585019062148</v>
      </c>
      <c r="AK66">
        <f>SUMIFS('conditional forecasts_0'!AL$6:AL$553,'conditional forecasts_0'!$CW$6:$CW$553,$B66,'conditional forecasts_0'!$B$6:$B$553,"adm")</f>
        <v>1262.5085932497623</v>
      </c>
      <c r="AL66">
        <f>SUMIFS('conditional forecasts_0'!AM$6:AM$553,'conditional forecasts_0'!$CW$6:$CW$553,$B66,'conditional forecasts_0'!$B$6:$B$553,"adm")</f>
        <v>1118.7408174250108</v>
      </c>
      <c r="AM66">
        <f>SUMIFS('conditional forecasts_0'!AN$6:AN$553,'conditional forecasts_0'!$CW$6:$CW$553,$B66,'conditional forecasts_0'!$B$6:$B$553,"adm")</f>
        <v>1430.2735230496805</v>
      </c>
      <c r="AN66">
        <f>SUMIFS('conditional forecasts_0'!AO$6:AO$553,'conditional forecasts_0'!$CW$6:$CW$553,$B66,'conditional forecasts_0'!$B$6:$B$553,"adm")</f>
        <v>1473.0896437174551</v>
      </c>
      <c r="AO66">
        <f>SUMIFS('conditional forecasts_0'!AP$6:AP$553,'conditional forecasts_0'!$CW$6:$CW$553,$B66,'conditional forecasts_0'!$B$6:$B$553,"adm")</f>
        <v>1720.3421700110048</v>
      </c>
      <c r="AP66">
        <f>SUMIFS('conditional forecasts_0'!AQ$6:AQ$553,'conditional forecasts_0'!$CW$6:$CW$553,$B66,'conditional forecasts_0'!$B$6:$B$553,"adm")</f>
        <v>1609.3268467421979</v>
      </c>
      <c r="AQ66">
        <f>SUMIFS('conditional forecasts_0'!AR$6:AR$553,'conditional forecasts_0'!$CW$6:$CW$553,$B66,'conditional forecasts_0'!$B$6:$B$553,"adm")</f>
        <v>1571.5275229951426</v>
      </c>
      <c r="AR66">
        <f>SUMIFS('conditional forecasts_0'!AS$6:AS$553,'conditional forecasts_0'!$CW$6:$CW$553,$B66,'conditional forecasts_0'!$B$6:$B$553,"adm")</f>
        <v>1534.8902200315003</v>
      </c>
      <c r="AS66">
        <f>SUMIFS('conditional forecasts_0'!AT$6:AT$553,'conditional forecasts_0'!$CW$6:$CW$553,$B66,'conditional forecasts_0'!$B$6:$B$553,"adm")</f>
        <v>1353.5307768247555</v>
      </c>
      <c r="AT66">
        <f>SUMIFS('conditional forecasts_0'!AU$6:AU$553,'conditional forecasts_0'!$CW$6:$CW$553,$B66,'conditional forecasts_0'!$B$6:$B$553,"adm")</f>
        <v>1337.9621456212662</v>
      </c>
      <c r="AU66">
        <f>SUMIFS('conditional forecasts_0'!AV$6:AV$553,'conditional forecasts_0'!$CW$6:$CW$553,$B66,'conditional forecasts_0'!$B$6:$B$553,"adm")</f>
        <v>1197.6942369082869</v>
      </c>
      <c r="AV66">
        <f>SUMIFS('conditional forecasts_0'!AW$6:AW$553,'conditional forecasts_0'!$CW$6:$CW$553,$B66,'conditional forecasts_0'!$B$6:$B$553,"adm")</f>
        <v>1138.0350151724383</v>
      </c>
      <c r="AW66">
        <f>SUMIFS('conditional forecasts_0'!AX$6:AX$553,'conditional forecasts_0'!$CW$6:$CW$553,$B66,'conditional forecasts_0'!$B$6:$B$553,"adm")</f>
        <v>1192.1739748898999</v>
      </c>
      <c r="AX66">
        <f>SUMIFS('conditional forecasts_0'!AY$6:AY$553,'conditional forecasts_0'!$CW$6:$CW$553,$B66,'conditional forecasts_0'!$B$6:$B$553,"adm")</f>
        <v>1049.627568145321</v>
      </c>
      <c r="AY66">
        <f>SUMIFS('conditional forecasts_0'!AZ$6:AZ$553,'conditional forecasts_0'!$CW$6:$CW$553,$B66,'conditional forecasts_0'!$B$6:$B$553,"adm")</f>
        <v>1362.4339872301964</v>
      </c>
      <c r="AZ66">
        <f>SUMIFS('conditional forecasts_0'!BA$6:BA$553,'conditional forecasts_0'!$CW$6:$CW$553,$B66,'conditional forecasts_0'!$B$6:$B$553,"adm")</f>
        <v>1406.4316165028974</v>
      </c>
      <c r="BA66">
        <f>SUMIFS('conditional forecasts_0'!BB$6:BB$553,'conditional forecasts_0'!$CW$6:$CW$553,$B66,'conditional forecasts_0'!$B$6:$B$553,"adm")</f>
        <v>1654.69658726289</v>
      </c>
      <c r="BB66">
        <f>SUMIFS('conditional forecasts_0'!BC$6:BC$553,'conditional forecasts_0'!$CW$6:$CW$553,$B66,'conditional forecasts_0'!$B$6:$B$553,"adm")</f>
        <v>1544.5156556431753</v>
      </c>
      <c r="BC66">
        <f>SUMIFS('conditional forecasts_0'!BD$6:BD$553,'conditional forecasts_0'!$CW$6:$CW$553,$B66,'conditional forecasts_0'!$B$6:$B$553,"adm")</f>
        <v>1507.4091780019764</v>
      </c>
      <c r="BD66">
        <f>SUMIFS('conditional forecasts_0'!BE$6:BE$553,'conditional forecasts_0'!$CW$6:$CW$553,$B66,'conditional forecasts_0'!$B$6:$B$553,"adm")</f>
        <v>1471.375303270617</v>
      </c>
      <c r="BE66">
        <f>SUMIFS('conditional forecasts_0'!BF$6:BF$553,'conditional forecasts_0'!$CW$6:$CW$553,$B66,'conditional forecasts_0'!$B$6:$B$553,"adm")</f>
        <v>1290.5735301938514</v>
      </c>
      <c r="BF66">
        <f>SUMIFS('conditional forecasts_0'!BG$6:BG$553,'conditional forecasts_0'!$CW$6:$CW$553,$B66,'conditional forecasts_0'!$B$6:$B$553,"adm")</f>
        <v>1275.5407139373817</v>
      </c>
      <c r="BG66">
        <f>SUMIFS('conditional forecasts_0'!BH$6:BH$553,'conditional forecasts_0'!$CW$6:$CW$553,$B66,'conditional forecasts_0'!$B$6:$B$553,"adm")</f>
        <v>1135.7925013982237</v>
      </c>
      <c r="BH66">
        <f>SUMIFS('conditional forecasts_0'!BI$6:BI$553,'conditional forecasts_0'!$CW$6:$CW$553,$B66,'conditional forecasts_0'!$B$6:$B$553,"adm")</f>
        <v>1076.6342138829073</v>
      </c>
      <c r="BI66">
        <f>SUMIFS('conditional forecasts_0'!BJ$6:BJ$553,'conditional forecasts_0'!$CW$6:$CW$553,$B66,'conditional forecasts_0'!$B$6:$B$553,"adm")</f>
        <v>1131.2560692570883</v>
      </c>
      <c r="BJ66">
        <f>SUMIFS('conditional forecasts_0'!BK$6:BK$553,'conditional forecasts_0'!$CW$6:$CW$553,$B66,'conditional forecasts_0'!$B$6:$B$553,"adm")</f>
        <v>989.1872109571118</v>
      </c>
      <c r="BK66">
        <f>SUMIFS('conditional forecasts_0'!BL$6:BL$553,'conditional forecasts_0'!$CW$6:$CW$553,$B66,'conditional forecasts_0'!$B$6:$B$553,"adm")</f>
        <v>1302.4933011047619</v>
      </c>
      <c r="BL66">
        <f>SUMIFS('conditional forecasts_0'!BM$6:BM$553,'conditional forecasts_0'!$CW$6:$CW$553,$B66,'conditional forecasts_0'!$B$6:$B$553,"adm")</f>
        <v>1347.051709362697</v>
      </c>
      <c r="BM66">
        <f>SUMIFS('conditional forecasts_0'!BN$6:BN$553,'conditional forecasts_0'!$CW$6:$CW$553,$B66,'conditional forecasts_0'!$B$6:$B$553,"adm")</f>
        <v>1595.9808551549204</v>
      </c>
      <c r="BN66">
        <f>SUMIFS('conditional forecasts_0'!BO$6:BO$553,'conditional forecasts_0'!$CW$6:$CW$553,$B66,'conditional forecasts_0'!$B$6:$B$553,"adm")</f>
        <v>1486.6014411275178</v>
      </c>
      <c r="BO66">
        <f>SUMIFS('conditional forecasts_0'!BP$6:BP$553,'conditional forecasts_0'!$CW$6:$CW$553,$B66,'conditional forecasts_0'!$B$6:$B$553,"adm")</f>
        <v>1450.4458155655532</v>
      </c>
      <c r="BP66">
        <f>SUMIFS('conditional forecasts_0'!BQ$6:BQ$553,'conditional forecasts_0'!$CW$6:$CW$553,$B66,'conditional forecasts_0'!$B$6:$B$553,"adm")</f>
        <v>1415.4883794088842</v>
      </c>
      <c r="BQ66">
        <f>SUMIFS('conditional forecasts_0'!BR$6:BR$553,'conditional forecasts_0'!$CW$6:$CW$553,$B66,'conditional forecasts_0'!$B$6:$B$553,"adm")</f>
        <v>1235.8183797088129</v>
      </c>
      <c r="BR66">
        <f>SUMIFS('conditional forecasts_0'!BS$6:BS$553,'conditional forecasts_0'!$CW$6:$CW$553,$B66,'conditional forecasts_0'!$B$6:$B$553,"adm")</f>
        <v>1221.8535843082473</v>
      </c>
      <c r="BS66">
        <f>SUMIFS('conditional forecasts_0'!BT$6:BT$553,'conditional forecasts_0'!$CW$6:$CW$553,$B66,'conditional forecasts_0'!$B$6:$B$553,"adm")</f>
        <v>1082.9547941604317</v>
      </c>
      <c r="BT66">
        <f>SUMIFS('conditional forecasts_0'!BU$6:BU$553,'conditional forecasts_0'!$CW$6:$CW$553,$B66,'conditional forecasts_0'!$B$6:$B$553,"adm")</f>
        <v>1024.2709614820324</v>
      </c>
      <c r="BU66">
        <f>SUMIFS('conditional forecasts_0'!BV$6:BV$553,'conditional forecasts_0'!$CW$6:$CW$553,$B66,'conditional forecasts_0'!$B$6:$B$553,"adm")</f>
        <v>1078.8890832015074</v>
      </c>
      <c r="BV66">
        <f>SUMIFS('conditional forecasts_0'!BW$6:BW$553,'conditional forecasts_0'!$CW$6:$CW$553,$B66,'conditional forecasts_0'!$B$6:$B$553,"adm")</f>
        <v>936.3505193814234</v>
      </c>
      <c r="BW66">
        <f>SUMIFS('conditional forecasts_0'!BX$6:BX$553,'conditional forecasts_0'!$CW$6:$CW$553,$B66,'conditional forecasts_0'!$B$6:$B$553,"adm")</f>
        <v>1248.8940234301404</v>
      </c>
      <c r="BX66">
        <f>SUMIFS('conditional forecasts_0'!BY$6:BY$553,'conditional forecasts_0'!$CW$6:$CW$553,$B66,'conditional forecasts_0'!$B$6:$B$553,"adm")</f>
        <v>1292.7317093900404</v>
      </c>
      <c r="BY66">
        <f>SUMIFS('conditional forecasts_0'!BZ$6:BZ$553,'conditional forecasts_0'!$CW$6:$CW$553,$B66,'conditional forecasts_0'!$B$6:$B$553,"adm")</f>
        <v>1541.4143339624122</v>
      </c>
      <c r="BZ66">
        <f>SUMIFS('conditional forecasts_0'!CA$6:CA$553,'conditional forecasts_0'!$CW$6:$CW$553,$B66,'conditional forecasts_0'!$B$6:$B$553,"adm")</f>
        <v>1432.6650757226275</v>
      </c>
      <c r="CA66">
        <f>SUMIFS('conditional forecasts_0'!CB$6:CB$553,'conditional forecasts_0'!$CW$6:$CW$553,$B66,'conditional forecasts_0'!$B$6:$B$553,"adm")</f>
        <v>1398.2323265085279</v>
      </c>
      <c r="CB66">
        <f>SUMIFS('conditional forecasts_0'!CC$6:CC$553,'conditional forecasts_0'!$CW$6:$CW$553,$B66,'conditional forecasts_0'!$B$6:$B$553,"adm")</f>
        <v>1365.9932996459443</v>
      </c>
      <c r="CC66">
        <f>SUMIFS('conditional forecasts_0'!CD$6:CD$553,'conditional forecasts_0'!$CW$6:$CW$553,$B66,'conditional forecasts_0'!$B$6:$B$553,"adm")</f>
        <v>1189.5928064911184</v>
      </c>
      <c r="CD66">
        <f>SUMIFS('conditional forecasts_0'!CE$6:CE$553,'conditional forecasts_0'!$CW$6:$CW$553,$B66,'conditional forecasts_0'!$B$6:$B$553,"adm")</f>
        <v>1178.7509513334385</v>
      </c>
      <c r="CE66">
        <f>SUMIFS('conditional forecasts_0'!CF$6:CF$553,'conditional forecasts_0'!$CW$6:$CW$553,$B66,'conditional forecasts_0'!$B$6:$B$553,"adm")</f>
        <v>1042.0817298836694</v>
      </c>
      <c r="CF66">
        <f>SUMIFS('conditional forecasts_0'!CG$6:CG$553,'conditional forecasts_0'!$CW$6:$CW$553,$B66,'conditional forecasts_0'!$B$6:$B$553,"adm")</f>
        <v>984.15590495802599</v>
      </c>
      <c r="CG66">
        <f>SUMIFS('conditional forecasts_0'!CH$6:CH$553,'conditional forecasts_0'!$CW$6:$CW$553,$B66,'conditional forecasts_0'!$B$6:$B$553,"adm")</f>
        <v>1037.7938717768893</v>
      </c>
      <c r="CH66">
        <f>SUMIFS('conditional forecasts_0'!CI$6:CI$553,'conditional forecasts_0'!$CW$6:$CW$553,$B66,'conditional forecasts_0'!$B$6:$B$553,"adm")</f>
        <v>892.67162243896837</v>
      </c>
      <c r="CI66">
        <f>SUMIFS('conditional forecasts_0'!CJ$6:CJ$553,'conditional forecasts_0'!$CW$6:$CW$553,$B66,'conditional forecasts_0'!$B$6:$B$553,"adm")</f>
        <v>1201.3334474786338</v>
      </c>
      <c r="CJ66">
        <f>SUMIFS('conditional forecasts_0'!CK$6:CK$553,'conditional forecasts_0'!$CW$6:$CW$553,$B66,'conditional forecasts_0'!$B$6:$B$553,"adm")</f>
        <v>1240.3380293094856</v>
      </c>
      <c r="CK66">
        <f>SUMIFS('conditional forecasts_0'!CL$6:CL$553,'conditional forecasts_0'!$CW$6:$CW$553,$B66,'conditional forecasts_0'!$B$6:$B$553,"adm")</f>
        <v>1484.6575840689397</v>
      </c>
      <c r="CL66">
        <f>SUMIFS('conditional forecasts_0'!CM$6:CM$553,'conditional forecasts_0'!$CW$6:$CW$553,$B66,'conditional forecasts_0'!$B$6:$B$553,"adm")</f>
        <v>1373.0580067362248</v>
      </c>
      <c r="CM66">
        <f>SUMIFS('conditional forecasts_0'!CN$6:CN$553,'conditional forecasts_0'!$CW$6:$CW$553,$B66,'conditional forecasts_0'!$B$6:$B$553,"adm")</f>
        <v>1337.5886913597008</v>
      </c>
      <c r="CN66">
        <f>SUMIFS('conditional forecasts_0'!CO$6:CO$553,'conditional forecasts_0'!$CW$6:$CW$553,$B66,'conditional forecasts_0'!$B$6:$B$553,"adm")</f>
        <v>1309.8455971191083</v>
      </c>
      <c r="CO66">
        <f>SUMIFS('conditional forecasts_0'!CP$6:CP$553,'conditional forecasts_0'!$CW$6:$CW$553,$B66,'conditional forecasts_0'!$B$6:$B$553,"adm")</f>
        <v>1141.870786747791</v>
      </c>
      <c r="CP66">
        <f>SUMIFS('conditional forecasts_0'!CQ$6:CQ$553,'conditional forecasts_0'!$CW$6:$CW$553,$B66,'conditional forecasts_0'!$B$6:$B$553,"adm")</f>
        <v>1150.0258745933443</v>
      </c>
      <c r="CQ66">
        <f>SUMIFS('conditional forecasts_0'!CR$6:CR$553,'conditional forecasts_0'!$CW$6:$CW$553,$B66,'conditional forecasts_0'!$B$6:$B$553,"adm")</f>
        <v>1041.2970752986021</v>
      </c>
      <c r="CR66">
        <f>SUMIFS('conditional forecasts_0'!CS$6:CS$553,'conditional forecasts_0'!$CW$6:$CW$553,$B66,'conditional forecasts_0'!$B$6:$B$553,"adm")</f>
        <v>962.59217946315334</v>
      </c>
      <c r="CS66">
        <f>SUMIFS('conditional forecasts_0'!CT$6:CT$553,'conditional forecasts_0'!$CW$6:$CW$553,$B66,'conditional forecasts_0'!$B$6:$B$553,"adm")</f>
        <v>1050.1597253485493</v>
      </c>
      <c r="CT66">
        <f>SUMIFS('conditional forecasts_0'!CU$6:CU$553,'conditional forecasts_0'!$CW$6:$CW$553,$B66,'conditional forecasts_0'!$B$6:$B$553,"adm")</f>
        <v>930.73743333061225</v>
      </c>
    </row>
    <row r="67" spans="2:98" x14ac:dyDescent="0.3">
      <c r="B67">
        <v>2903</v>
      </c>
      <c r="C67">
        <f>SUMIFS('conditional forecasts_0'!D$6:D$553,'conditional forecasts_0'!$CW$6:$CW$553,$B67,'conditional forecasts_0'!$B$6:$B$553,"adm")</f>
        <v>4204.8991866561028</v>
      </c>
      <c r="D67">
        <f>SUMIFS('conditional forecasts_0'!E$6:E$553,'conditional forecasts_0'!$CW$6:$CW$553,$B67,'conditional forecasts_0'!$B$6:$B$553,"adm")</f>
        <v>4588.7754305503149</v>
      </c>
      <c r="E67">
        <f>SUMIFS('conditional forecasts_0'!F$6:F$553,'conditional forecasts_0'!$CW$6:$CW$553,$B67,'conditional forecasts_0'!$B$6:$B$553,"adm")</f>
        <v>5200.3048026996967</v>
      </c>
      <c r="F67">
        <f>SUMIFS('conditional forecasts_0'!G$6:G$553,'conditional forecasts_0'!$CW$6:$CW$553,$B67,'conditional forecasts_0'!$B$6:$B$553,"adm")</f>
        <v>5077.9987438387216</v>
      </c>
      <c r="G67">
        <f>SUMIFS('conditional forecasts_0'!H$6:H$553,'conditional forecasts_0'!$CW$6:$CW$553,$B67,'conditional forecasts_0'!$B$6:$B$553,"adm")</f>
        <v>4933.8807762390097</v>
      </c>
      <c r="H67">
        <f>SUMIFS('conditional forecasts_0'!I$6:I$553,'conditional forecasts_0'!$CW$6:$CW$553,$B67,'conditional forecasts_0'!$B$6:$B$553,"adm")</f>
        <v>4959.928616616924</v>
      </c>
      <c r="I67">
        <f>SUMIFS('conditional forecasts_0'!J$6:J$553,'conditional forecasts_0'!$CW$6:$CW$553,$B67,'conditional forecasts_0'!$B$6:$B$553,"adm")</f>
        <v>4537.9274435012949</v>
      </c>
      <c r="J67">
        <f>SUMIFS('conditional forecasts_0'!K$6:K$553,'conditional forecasts_0'!$CW$6:$CW$553,$B67,'conditional forecasts_0'!$B$6:$B$553,"adm")</f>
        <v>4394.9203551035171</v>
      </c>
      <c r="K67">
        <f>SUMIFS('conditional forecasts_0'!L$6:L$553,'conditional forecasts_0'!$CW$6:$CW$553,$B67,'conditional forecasts_0'!$B$6:$B$553,"adm")</f>
        <v>4171.5500601298891</v>
      </c>
      <c r="L67">
        <f>SUMIFS('conditional forecasts_0'!M$6:M$553,'conditional forecasts_0'!$CW$6:$CW$553,$B67,'conditional forecasts_0'!$B$6:$B$553,"adm")</f>
        <v>3812.72701241506</v>
      </c>
      <c r="M67">
        <f>SUMIFS('conditional forecasts_0'!N$6:N$553,'conditional forecasts_0'!$CW$6:$CW$553,$B67,'conditional forecasts_0'!$B$6:$B$553,"adm")</f>
        <v>3831.6914357136293</v>
      </c>
      <c r="N67">
        <f>SUMIFS('conditional forecasts_0'!O$6:O$553,'conditional forecasts_0'!$CW$6:$CW$553,$B67,'conditional forecasts_0'!$B$6:$B$553,"adm")</f>
        <v>3414.9075594382193</v>
      </c>
      <c r="O67">
        <f>SUMIFS('conditional forecasts_0'!P$6:P$553,'conditional forecasts_0'!$CW$6:$CW$553,$B67,'conditional forecasts_0'!$B$6:$B$553,"adm")</f>
        <v>4116.8499370245027</v>
      </c>
      <c r="P67">
        <f>SUMIFS('conditional forecasts_0'!Q$6:Q$553,'conditional forecasts_0'!$CW$6:$CW$553,$B67,'conditional forecasts_0'!$B$6:$B$553,"adm")</f>
        <v>4342.7168050110868</v>
      </c>
      <c r="Q67">
        <f>SUMIFS('conditional forecasts_0'!R$6:R$553,'conditional forecasts_0'!$CW$6:$CW$553,$B67,'conditional forecasts_0'!$B$6:$B$553,"adm")</f>
        <v>4892.90451783764</v>
      </c>
      <c r="R67">
        <f>SUMIFS('conditional forecasts_0'!S$6:S$553,'conditional forecasts_0'!$CW$6:$CW$553,$B67,'conditional forecasts_0'!$B$6:$B$553,"adm")</f>
        <v>4831.4919440029262</v>
      </c>
      <c r="S67">
        <f>SUMIFS('conditional forecasts_0'!T$6:T$553,'conditional forecasts_0'!$CW$6:$CW$553,$B67,'conditional forecasts_0'!$B$6:$B$553,"adm")</f>
        <v>4656.3275783773834</v>
      </c>
      <c r="T67">
        <f>SUMIFS('conditional forecasts_0'!U$6:U$553,'conditional forecasts_0'!$CW$6:$CW$553,$B67,'conditional forecasts_0'!$B$6:$B$553,"adm")</f>
        <v>4627.6037220885419</v>
      </c>
      <c r="U67">
        <f>SUMIFS('conditional forecasts_0'!V$6:V$553,'conditional forecasts_0'!$CW$6:$CW$553,$B67,'conditional forecasts_0'!$B$6:$B$553,"adm")</f>
        <v>4141.228719476956</v>
      </c>
      <c r="V67">
        <f>SUMIFS('conditional forecasts_0'!W$6:W$553,'conditional forecasts_0'!$CW$6:$CW$553,$B67,'conditional forecasts_0'!$B$6:$B$553,"adm")</f>
        <v>3945.8729507127746</v>
      </c>
      <c r="W67">
        <f>SUMIFS('conditional forecasts_0'!X$6:X$553,'conditional forecasts_0'!$CW$6:$CW$553,$B67,'conditional forecasts_0'!$B$6:$B$553,"adm")</f>
        <v>3701.3237308568582</v>
      </c>
      <c r="X67">
        <f>SUMIFS('conditional forecasts_0'!Y$6:Y$553,'conditional forecasts_0'!$CW$6:$CW$553,$B67,'conditional forecasts_0'!$B$6:$B$553,"adm")</f>
        <v>3363.0643321114794</v>
      </c>
      <c r="Y67">
        <f>SUMIFS('conditional forecasts_0'!Z$6:Z$553,'conditional forecasts_0'!$CW$6:$CW$553,$B67,'conditional forecasts_0'!$B$6:$B$553,"adm")</f>
        <v>3432.0852512078209</v>
      </c>
      <c r="Z67">
        <f>SUMIFS('conditional forecasts_0'!AA$6:AA$553,'conditional forecasts_0'!$CW$6:$CW$553,$B67,'conditional forecasts_0'!$B$6:$B$553,"adm")</f>
        <v>3073.5151755859342</v>
      </c>
      <c r="AA67">
        <f>SUMIFS('conditional forecasts_0'!AB$6:AB$553,'conditional forecasts_0'!$CW$6:$CW$553,$B67,'conditional forecasts_0'!$B$6:$B$553,"adm")</f>
        <v>3821.8366324355738</v>
      </c>
      <c r="AB67">
        <f>SUMIFS('conditional forecasts_0'!AC$6:AC$553,'conditional forecasts_0'!$CW$6:$CW$553,$B67,'conditional forecasts_0'!$B$6:$B$553,"adm")</f>
        <v>4070.3892179879758</v>
      </c>
      <c r="AC67">
        <f>SUMIFS('conditional forecasts_0'!AD$6:AD$553,'conditional forecasts_0'!$CW$6:$CW$553,$B67,'conditional forecasts_0'!$B$6:$B$553,"adm")</f>
        <v>4618.6073147565712</v>
      </c>
      <c r="AD67">
        <f>SUMIFS('conditional forecasts_0'!AE$6:AE$553,'conditional forecasts_0'!$CW$6:$CW$553,$B67,'conditional forecasts_0'!$B$6:$B$553,"adm")</f>
        <v>4538.7619645396717</v>
      </c>
      <c r="AE67">
        <f>SUMIFS('conditional forecasts_0'!AF$6:AF$553,'conditional forecasts_0'!$CW$6:$CW$553,$B67,'conditional forecasts_0'!$B$6:$B$553,"adm")</f>
        <v>4340.0977159944086</v>
      </c>
      <c r="AF67">
        <f>SUMIFS('conditional forecasts_0'!AG$6:AG$553,'conditional forecasts_0'!$CW$6:$CW$553,$B67,'conditional forecasts_0'!$B$6:$B$553,"adm")</f>
        <v>4292.2153011360424</v>
      </c>
      <c r="AG67">
        <f>SUMIFS('conditional forecasts_0'!AH$6:AH$553,'conditional forecasts_0'!$CW$6:$CW$553,$B67,'conditional forecasts_0'!$B$6:$B$553,"adm")</f>
        <v>3795.7878087016343</v>
      </c>
      <c r="AH67">
        <f>SUMIFS('conditional forecasts_0'!AI$6:AI$553,'conditional forecasts_0'!$CW$6:$CW$553,$B67,'conditional forecasts_0'!$B$6:$B$553,"adm")</f>
        <v>3599.6755345171264</v>
      </c>
      <c r="AI67">
        <f>SUMIFS('conditional forecasts_0'!AJ$6:AJ$553,'conditional forecasts_0'!$CW$6:$CW$553,$B67,'conditional forecasts_0'!$B$6:$B$553,"adm")</f>
        <v>3361.1061805971017</v>
      </c>
      <c r="AJ67">
        <f>SUMIFS('conditional forecasts_0'!AK$6:AK$553,'conditional forecasts_0'!$CW$6:$CW$553,$B67,'conditional forecasts_0'!$B$6:$B$553,"adm")</f>
        <v>3032.3426336101602</v>
      </c>
      <c r="AK67">
        <f>SUMIFS('conditional forecasts_0'!AL$6:AL$553,'conditional forecasts_0'!$CW$6:$CW$553,$B67,'conditional forecasts_0'!$B$6:$B$553,"adm")</f>
        <v>3111.8225757692612</v>
      </c>
      <c r="AL67">
        <f>SUMIFS('conditional forecasts_0'!AM$6:AM$553,'conditional forecasts_0'!$CW$6:$CW$553,$B67,'conditional forecasts_0'!$B$6:$B$553,"adm")</f>
        <v>2763.1783193757942</v>
      </c>
      <c r="AM67">
        <f>SUMIFS('conditional forecasts_0'!AN$6:AN$553,'conditional forecasts_0'!$CW$6:$CW$553,$B67,'conditional forecasts_0'!$B$6:$B$553,"adm")</f>
        <v>3520.1802786961393</v>
      </c>
      <c r="AN67">
        <f>SUMIFS('conditional forecasts_0'!AO$6:AO$553,'conditional forecasts_0'!$CW$6:$CW$553,$B67,'conditional forecasts_0'!$B$6:$B$553,"adm")</f>
        <v>3775.7872477979226</v>
      </c>
      <c r="AO67">
        <f>SUMIFS('conditional forecasts_0'!AP$6:AP$553,'conditional forecasts_0'!$CW$6:$CW$553,$B67,'conditional forecasts_0'!$B$6:$B$553,"adm")</f>
        <v>4329.1411985919231</v>
      </c>
      <c r="AP67">
        <f>SUMIFS('conditional forecasts_0'!AQ$6:AQ$553,'conditional forecasts_0'!$CW$6:$CW$553,$B67,'conditional forecasts_0'!$B$6:$B$553,"adm")</f>
        <v>4252.3607821877113</v>
      </c>
      <c r="AQ67">
        <f>SUMIFS('conditional forecasts_0'!AR$6:AR$553,'conditional forecasts_0'!$CW$6:$CW$553,$B67,'conditional forecasts_0'!$B$6:$B$553,"adm")</f>
        <v>4054.8600422386107</v>
      </c>
      <c r="AR67">
        <f>SUMIFS('conditional forecasts_0'!AS$6:AS$553,'conditional forecasts_0'!$CW$6:$CW$553,$B67,'conditional forecasts_0'!$B$6:$B$553,"adm")</f>
        <v>4006.8296215492705</v>
      </c>
      <c r="AS67">
        <f>SUMIFS('conditional forecasts_0'!AT$6:AT$553,'conditional forecasts_0'!$CW$6:$CW$553,$B67,'conditional forecasts_0'!$B$6:$B$553,"adm")</f>
        <v>3509.8504633744315</v>
      </c>
      <c r="AT67">
        <f>SUMIFS('conditional forecasts_0'!AU$6:AU$553,'conditional forecasts_0'!$CW$6:$CW$553,$B67,'conditional forecasts_0'!$B$6:$B$553,"adm")</f>
        <v>3313.7356497918154</v>
      </c>
      <c r="AU67">
        <f>SUMIFS('conditional forecasts_0'!AV$6:AV$553,'conditional forecasts_0'!$CW$6:$CW$553,$B67,'conditional forecasts_0'!$B$6:$B$553,"adm")</f>
        <v>3076.4035963577735</v>
      </c>
      <c r="AV67">
        <f>SUMIFS('conditional forecasts_0'!AW$6:AW$553,'conditional forecasts_0'!$CW$6:$CW$553,$B67,'conditional forecasts_0'!$B$6:$B$553,"adm")</f>
        <v>2750.3505987515155</v>
      </c>
      <c r="AW67">
        <f>SUMIFS('conditional forecasts_0'!AX$6:AX$553,'conditional forecasts_0'!$CW$6:$CW$553,$B67,'conditional forecasts_0'!$B$6:$B$553,"adm")</f>
        <v>2833.7819599791551</v>
      </c>
      <c r="AX67">
        <f>SUMIFS('conditional forecasts_0'!AY$6:AY$553,'conditional forecasts_0'!$CW$6:$CW$553,$B67,'conditional forecasts_0'!$B$6:$B$553,"adm")</f>
        <v>2489.7898311247295</v>
      </c>
      <c r="AY67">
        <f>SUMIFS('conditional forecasts_0'!AZ$6:AZ$553,'conditional forecasts_0'!$CW$6:$CW$553,$B67,'conditional forecasts_0'!$B$6:$B$553,"adm")</f>
        <v>3251.532004238778</v>
      </c>
      <c r="AZ67">
        <f>SUMIFS('conditional forecasts_0'!BA$6:BA$553,'conditional forecasts_0'!$CW$6:$CW$553,$B67,'conditional forecasts_0'!$B$6:$B$553,"adm")</f>
        <v>3511.4900183587292</v>
      </c>
      <c r="BA67">
        <f>SUMIFS('conditional forecasts_0'!BB$6:BB$553,'conditional forecasts_0'!$CW$6:$CW$553,$B67,'conditional forecasts_0'!$B$6:$B$553,"adm")</f>
        <v>4068.5731074254973</v>
      </c>
      <c r="BB67">
        <f>SUMIFS('conditional forecasts_0'!BC$6:BC$553,'conditional forecasts_0'!$CW$6:$CW$553,$B67,'conditional forecasts_0'!$B$6:$B$553,"adm")</f>
        <v>3994.9069350514883</v>
      </c>
      <c r="BC67">
        <f>SUMIFS('conditional forecasts_0'!BD$6:BD$553,'conditional forecasts_0'!$CW$6:$CW$553,$B67,'conditional forecasts_0'!$B$6:$B$553,"adm")</f>
        <v>3800.066511775382</v>
      </c>
      <c r="BD67">
        <f>SUMIFS('conditional forecasts_0'!BE$6:BE$553,'conditional forecasts_0'!$CW$6:$CW$553,$B67,'conditional forecasts_0'!$B$6:$B$553,"adm")</f>
        <v>3754.4456004321892</v>
      </c>
      <c r="BE67">
        <f>SUMIFS('conditional forecasts_0'!BF$6:BF$553,'conditional forecasts_0'!$CW$6:$CW$553,$B67,'conditional forecasts_0'!$B$6:$B$553,"adm")</f>
        <v>3259.7819128138935</v>
      </c>
      <c r="BF67">
        <f>SUMIFS('conditional forecasts_0'!BG$6:BG$553,'conditional forecasts_0'!$CW$6:$CW$553,$B67,'conditional forecasts_0'!$B$6:$B$553,"adm")</f>
        <v>3065.9598814057431</v>
      </c>
      <c r="BG67">
        <f>SUMIFS('conditional forecasts_0'!BH$6:BH$553,'conditional forecasts_0'!$CW$6:$CW$553,$B67,'conditional forecasts_0'!$B$6:$B$553,"adm")</f>
        <v>2830.894185636811</v>
      </c>
      <c r="BH67">
        <f>SUMIFS('conditional forecasts_0'!BI$6:BI$553,'conditional forecasts_0'!$CW$6:$CW$553,$B67,'conditional forecasts_0'!$B$6:$B$553,"adm")</f>
        <v>2507.0437430295765</v>
      </c>
      <c r="BI67">
        <f>SUMIFS('conditional forecasts_0'!BJ$6:BJ$553,'conditional forecasts_0'!$CW$6:$CW$553,$B67,'conditional forecasts_0'!$B$6:$B$553,"adm")</f>
        <v>2592.5910539034735</v>
      </c>
      <c r="BJ67">
        <f>SUMIFS('conditional forecasts_0'!BK$6:BK$553,'conditional forecasts_0'!$CW$6:$CW$553,$B67,'conditional forecasts_0'!$B$6:$B$553,"adm")</f>
        <v>2250.6550671575683</v>
      </c>
      <c r="BK67">
        <f>SUMIFS('conditional forecasts_0'!BL$6:BL$553,'conditional forecasts_0'!$CW$6:$CW$553,$B67,'conditional forecasts_0'!$B$6:$B$553,"adm")</f>
        <v>3014.4815559061149</v>
      </c>
      <c r="BL67">
        <f>SUMIFS('conditional forecasts_0'!BM$6:BM$553,'conditional forecasts_0'!$CW$6:$CW$553,$B67,'conditional forecasts_0'!$B$6:$B$553,"adm")</f>
        <v>3276.6887317092992</v>
      </c>
      <c r="BM67">
        <f>SUMIFS('conditional forecasts_0'!BN$6:BN$553,'conditional forecasts_0'!$CW$6:$CW$553,$B67,'conditional forecasts_0'!$B$6:$B$553,"adm")</f>
        <v>3836.3399907001185</v>
      </c>
      <c r="BN67">
        <f>SUMIFS('conditional forecasts_0'!BO$6:BO$553,'conditional forecasts_0'!$CW$6:$CW$553,$B67,'conditional forecasts_0'!$B$6:$B$553,"adm")</f>
        <v>3765.6898816487278</v>
      </c>
      <c r="BO67">
        <f>SUMIFS('conditional forecasts_0'!BP$6:BP$553,'conditional forecasts_0'!$CW$6:$CW$553,$B67,'conditional forecasts_0'!$B$6:$B$553,"adm")</f>
        <v>3574.3691835565451</v>
      </c>
      <c r="BP67">
        <f>SUMIFS('conditional forecasts_0'!BQ$6:BQ$553,'conditional forecasts_0'!$CW$6:$CW$553,$B67,'conditional forecasts_0'!$B$6:$B$553,"adm")</f>
        <v>3532.7076898016935</v>
      </c>
      <c r="BQ67">
        <f>SUMIFS('conditional forecasts_0'!BR$6:BR$553,'conditional forecasts_0'!$CW$6:$CW$553,$B67,'conditional forecasts_0'!$B$6:$B$553,"adm")</f>
        <v>3042.2233048178332</v>
      </c>
      <c r="BR67">
        <f>SUMIFS('conditional forecasts_0'!BS$6:BS$553,'conditional forecasts_0'!$CW$6:$CW$553,$B67,'conditional forecasts_0'!$B$6:$B$553,"adm")</f>
        <v>2852.4150761577853</v>
      </c>
      <c r="BS67">
        <f>SUMIFS('conditional forecasts_0'!BT$6:BT$553,'conditional forecasts_0'!$CW$6:$CW$553,$B67,'conditional forecasts_0'!$B$6:$B$553,"adm")</f>
        <v>2620.6851106507329</v>
      </c>
      <c r="BT67">
        <f>SUMIFS('conditional forecasts_0'!BU$6:BU$553,'conditional forecasts_0'!$CW$6:$CW$553,$B67,'conditional forecasts_0'!$B$6:$B$553,"adm")</f>
        <v>2298.9589002676394</v>
      </c>
      <c r="BU67">
        <f>SUMIFS('conditional forecasts_0'!BV$6:BV$553,'conditional forecasts_0'!$CW$6:$CW$553,$B67,'conditional forecasts_0'!$B$6:$B$553,"adm")</f>
        <v>2385.0406379464221</v>
      </c>
      <c r="BV67">
        <f>SUMIFS('conditional forecasts_0'!BW$6:BW$553,'conditional forecasts_0'!$CW$6:$CW$553,$B67,'conditional forecasts_0'!$B$6:$B$553,"adm")</f>
        <v>2042.0355318204502</v>
      </c>
      <c r="BW67">
        <f>SUMIFS('conditional forecasts_0'!BX$6:BX$553,'conditional forecasts_0'!$CW$6:$CW$553,$B67,'conditional forecasts_0'!$B$6:$B$553,"adm")</f>
        <v>2803.7055460932424</v>
      </c>
      <c r="BX67">
        <f>SUMIFS('conditional forecasts_0'!BY$6:BY$553,'conditional forecasts_0'!$CW$6:$CW$553,$B67,'conditional forecasts_0'!$B$6:$B$553,"adm")</f>
        <v>3063.7423690105857</v>
      </c>
      <c r="BY67">
        <f>SUMIFS('conditional forecasts_0'!BZ$6:BZ$553,'conditional forecasts_0'!$CW$6:$CW$553,$B67,'conditional forecasts_0'!$B$6:$B$553,"adm")</f>
        <v>3622.6558103171765</v>
      </c>
      <c r="BZ67">
        <f>SUMIFS('conditional forecasts_0'!CA$6:CA$553,'conditional forecasts_0'!$CW$6:$CW$553,$B67,'conditional forecasts_0'!$B$6:$B$553,"adm")</f>
        <v>3554.1124506402807</v>
      </c>
      <c r="CA67">
        <f>SUMIFS('conditional forecasts_0'!CB$6:CB$553,'conditional forecasts_0'!$CW$6:$CW$553,$B67,'conditional forecasts_0'!$B$6:$B$553,"adm")</f>
        <v>3368.5856230807267</v>
      </c>
      <c r="CB67">
        <f>SUMIFS('conditional forecasts_0'!CC$6:CC$553,'conditional forecasts_0'!$CW$6:$CW$553,$B67,'conditional forecasts_0'!$B$6:$B$553,"adm")</f>
        <v>3336.2097049321742</v>
      </c>
      <c r="CC67">
        <f>SUMIFS('conditional forecasts_0'!CD$6:CD$553,'conditional forecasts_0'!$CW$6:$CW$553,$B67,'conditional forecasts_0'!$B$6:$B$553,"adm")</f>
        <v>2857.0992987309214</v>
      </c>
      <c r="CD67">
        <f>SUMIFS('conditional forecasts_0'!CE$6:CE$553,'conditional forecasts_0'!$CW$6:$CW$553,$B67,'conditional forecasts_0'!$B$6:$B$553,"adm")</f>
        <v>2678.4131173953051</v>
      </c>
      <c r="CE67">
        <f>SUMIFS('conditional forecasts_0'!CF$6:CF$553,'conditional forecasts_0'!$CW$6:$CW$553,$B67,'conditional forecasts_0'!$B$6:$B$553,"adm")</f>
        <v>2454.9476059240642</v>
      </c>
      <c r="CF67">
        <f>SUMIFS('conditional forecasts_0'!CG$6:CG$553,'conditional forecasts_0'!$CW$6:$CW$553,$B67,'conditional forecasts_0'!$B$6:$B$553,"adm")</f>
        <v>2136.5440228743169</v>
      </c>
      <c r="CG67">
        <f>SUMIFS('conditional forecasts_0'!CH$6:CH$553,'conditional forecasts_0'!$CW$6:$CW$553,$B67,'conditional forecasts_0'!$B$6:$B$553,"adm")</f>
        <v>2219.9627146453895</v>
      </c>
      <c r="CH67">
        <f>SUMIFS('conditional forecasts_0'!CI$6:CI$553,'conditional forecasts_0'!$CW$6:$CW$553,$B67,'conditional forecasts_0'!$B$6:$B$553,"adm")</f>
        <v>1868.7024230118816</v>
      </c>
      <c r="CI67">
        <f>SUMIFS('conditional forecasts_0'!CJ$6:CJ$553,'conditional forecasts_0'!$CW$6:$CW$553,$B67,'conditional forecasts_0'!$B$6:$B$553,"adm")</f>
        <v>2617.9305983626755</v>
      </c>
      <c r="CJ67">
        <f>SUMIFS('conditional forecasts_0'!CK$6:CK$553,'conditional forecasts_0'!$CW$6:$CW$553,$B67,'conditional forecasts_0'!$B$6:$B$553,"adm")</f>
        <v>2862.379780676416</v>
      </c>
      <c r="CK67">
        <f>SUMIFS('conditional forecasts_0'!CL$6:CL$553,'conditional forecasts_0'!$CW$6:$CW$553,$B67,'conditional forecasts_0'!$B$6:$B$553,"adm")</f>
        <v>3406.4898088319314</v>
      </c>
      <c r="CL67">
        <f>SUMIFS('conditional forecasts_0'!CM$6:CM$553,'conditional forecasts_0'!$CW$6:$CW$553,$B67,'conditional forecasts_0'!$B$6:$B$553,"adm")</f>
        <v>3328.7114785009312</v>
      </c>
      <c r="CM67">
        <f>SUMIFS('conditional forecasts_0'!CN$6:CN$553,'conditional forecasts_0'!$CW$6:$CW$553,$B67,'conditional forecasts_0'!$B$6:$B$553,"adm")</f>
        <v>3139.2405112644028</v>
      </c>
      <c r="CN67">
        <f>SUMIFS('conditional forecasts_0'!CO$6:CO$553,'conditional forecasts_0'!$CW$6:$CW$553,$B67,'conditional forecasts_0'!$B$6:$B$553,"adm")</f>
        <v>3120.2308644589398</v>
      </c>
      <c r="CO67">
        <f>SUMIFS('conditional forecasts_0'!CP$6:CP$553,'conditional forecasts_0'!$CW$6:$CW$553,$B67,'conditional forecasts_0'!$B$6:$B$553,"adm")</f>
        <v>2670.1500166148462</v>
      </c>
      <c r="CP67">
        <f>SUMIFS('conditional forecasts_0'!CQ$6:CQ$553,'conditional forecasts_0'!$CW$6:$CW$553,$B67,'conditional forecasts_0'!$B$6:$B$553,"adm")</f>
        <v>2540.7988462606995</v>
      </c>
      <c r="CQ67">
        <f>SUMIFS('conditional forecasts_0'!CR$6:CR$553,'conditional forecasts_0'!$CW$6:$CW$553,$B67,'conditional forecasts_0'!$B$6:$B$553,"adm")</f>
        <v>2428.9511511642463</v>
      </c>
      <c r="CR67">
        <f>SUMIFS('conditional forecasts_0'!CS$6:CS$553,'conditional forecasts_0'!$CW$6:$CW$553,$B67,'conditional forecasts_0'!$B$6:$B$553,"adm")</f>
        <v>2052.2914602700425</v>
      </c>
      <c r="CS67">
        <f>SUMIFS('conditional forecasts_0'!CT$6:CT$553,'conditional forecasts_0'!$CW$6:$CW$553,$B67,'conditional forecasts_0'!$B$6:$B$553,"adm")</f>
        <v>2183.6577033256049</v>
      </c>
      <c r="CT67">
        <f>SUMIFS('conditional forecasts_0'!CU$6:CU$553,'conditional forecasts_0'!$CW$6:$CW$553,$B67,'conditional forecasts_0'!$B$6:$B$553,"adm")</f>
        <v>2055.0645318034135</v>
      </c>
    </row>
    <row r="68" spans="2:98" x14ac:dyDescent="0.3">
      <c r="B68">
        <v>2907</v>
      </c>
      <c r="C68">
        <f>SUMIFS('conditional forecasts_0'!D$6:D$553,'conditional forecasts_0'!$CW$6:$CW$553,$B68,'conditional forecasts_0'!$B$6:$B$553,"adm")</f>
        <v>6210.7414483244866</v>
      </c>
      <c r="D68">
        <f>SUMIFS('conditional forecasts_0'!E$6:E$553,'conditional forecasts_0'!$CW$6:$CW$553,$B68,'conditional forecasts_0'!$B$6:$B$553,"adm")</f>
        <v>6127.9641757903228</v>
      </c>
      <c r="E68">
        <f>SUMIFS('conditional forecasts_0'!F$6:F$553,'conditional forecasts_0'!$CW$6:$CW$553,$B68,'conditional forecasts_0'!$B$6:$B$553,"adm")</f>
        <v>7337.4759552029909</v>
      </c>
      <c r="F68">
        <f>SUMIFS('conditional forecasts_0'!G$6:G$553,'conditional forecasts_0'!$CW$6:$CW$553,$B68,'conditional forecasts_0'!$B$6:$B$553,"adm")</f>
        <v>7313.0927337507383</v>
      </c>
      <c r="G68">
        <f>SUMIFS('conditional forecasts_0'!H$6:H$553,'conditional forecasts_0'!$CW$6:$CW$553,$B68,'conditional forecasts_0'!$B$6:$B$553,"adm")</f>
        <v>7209.3333297620411</v>
      </c>
      <c r="H68">
        <f>SUMIFS('conditional forecasts_0'!I$6:I$553,'conditional forecasts_0'!$CW$6:$CW$553,$B68,'conditional forecasts_0'!$B$6:$B$553,"adm")</f>
        <v>7068.1422770032314</v>
      </c>
      <c r="I68">
        <f>SUMIFS('conditional forecasts_0'!J$6:J$553,'conditional forecasts_0'!$CW$6:$CW$553,$B68,'conditional forecasts_0'!$B$6:$B$553,"adm")</f>
        <v>6696.9052577519878</v>
      </c>
      <c r="J68">
        <f>SUMIFS('conditional forecasts_0'!K$6:K$553,'conditional forecasts_0'!$CW$6:$CW$553,$B68,'conditional forecasts_0'!$B$6:$B$553,"adm")</f>
        <v>6661.769194231244</v>
      </c>
      <c r="K68">
        <f>SUMIFS('conditional forecasts_0'!L$6:L$553,'conditional forecasts_0'!$CW$6:$CW$553,$B68,'conditional forecasts_0'!$B$6:$B$553,"adm")</f>
        <v>5824.8025833443553</v>
      </c>
      <c r="L68">
        <f>SUMIFS('conditional forecasts_0'!M$6:M$553,'conditional forecasts_0'!$CW$6:$CW$553,$B68,'conditional forecasts_0'!$B$6:$B$553,"adm")</f>
        <v>5398.930345548536</v>
      </c>
      <c r="M68">
        <f>SUMIFS('conditional forecasts_0'!N$6:N$553,'conditional forecasts_0'!$CW$6:$CW$553,$B68,'conditional forecasts_0'!$B$6:$B$553,"adm")</f>
        <v>5284.6701053812594</v>
      </c>
      <c r="N68">
        <f>SUMIFS('conditional forecasts_0'!O$6:O$553,'conditional forecasts_0'!$CW$6:$CW$553,$B68,'conditional forecasts_0'!$B$6:$B$553,"adm")</f>
        <v>4482.237750799758</v>
      </c>
      <c r="O68">
        <f>SUMIFS('conditional forecasts_0'!P$6:P$553,'conditional forecasts_0'!$CW$6:$CW$553,$B68,'conditional forecasts_0'!$B$6:$B$553,"adm")</f>
        <v>5240.4753268907361</v>
      </c>
      <c r="P68">
        <f>SUMIFS('conditional forecasts_0'!Q$6:Q$553,'conditional forecasts_0'!$CW$6:$CW$553,$B68,'conditional forecasts_0'!$B$6:$B$553,"adm")</f>
        <v>5966.9603763051737</v>
      </c>
      <c r="Q68">
        <f>SUMIFS('conditional forecasts_0'!R$6:R$553,'conditional forecasts_0'!$CW$6:$CW$553,$B68,'conditional forecasts_0'!$B$6:$B$553,"adm")</f>
        <v>7410.1967022514727</v>
      </c>
      <c r="R68">
        <f>SUMIFS('conditional forecasts_0'!S$6:S$553,'conditional forecasts_0'!$CW$6:$CW$553,$B68,'conditional forecasts_0'!$B$6:$B$553,"adm")</f>
        <v>7339.6630679592799</v>
      </c>
      <c r="S68">
        <f>SUMIFS('conditional forecasts_0'!T$6:T$553,'conditional forecasts_0'!$CW$6:$CW$553,$B68,'conditional forecasts_0'!$B$6:$B$553,"adm")</f>
        <v>7164.8715872520715</v>
      </c>
      <c r="T68">
        <f>SUMIFS('conditional forecasts_0'!U$6:U$553,'conditional forecasts_0'!$CW$6:$CW$553,$B68,'conditional forecasts_0'!$B$6:$B$553,"adm")</f>
        <v>6986.7332800758213</v>
      </c>
      <c r="U68">
        <f>SUMIFS('conditional forecasts_0'!V$6:V$553,'conditional forecasts_0'!$CW$6:$CW$553,$B68,'conditional forecasts_0'!$B$6:$B$553,"adm")</f>
        <v>6537.8692542719791</v>
      </c>
      <c r="V68">
        <f>SUMIFS('conditional forecasts_0'!W$6:W$553,'conditional forecasts_0'!$CW$6:$CW$553,$B68,'conditional forecasts_0'!$B$6:$B$553,"adm")</f>
        <v>6413.015165883955</v>
      </c>
      <c r="W68">
        <f>SUMIFS('conditional forecasts_0'!X$6:X$553,'conditional forecasts_0'!$CW$6:$CW$553,$B68,'conditional forecasts_0'!$B$6:$B$553,"adm")</f>
        <v>5500.196937000911</v>
      </c>
      <c r="X68">
        <f>SUMIFS('conditional forecasts_0'!Y$6:Y$553,'conditional forecasts_0'!$CW$6:$CW$553,$B68,'conditional forecasts_0'!$B$6:$B$553,"adm")</f>
        <v>5028.5654228002104</v>
      </c>
      <c r="Y68">
        <f>SUMIFS('conditional forecasts_0'!Z$6:Z$553,'conditional forecasts_0'!$CW$6:$CW$553,$B68,'conditional forecasts_0'!$B$6:$B$553,"adm")</f>
        <v>4910.1978543951882</v>
      </c>
      <c r="Z68">
        <f>SUMIFS('conditional forecasts_0'!AA$6:AA$553,'conditional forecasts_0'!$CW$6:$CW$553,$B68,'conditional forecasts_0'!$B$6:$B$553,"adm")</f>
        <v>4150.9259052211119</v>
      </c>
      <c r="AA68">
        <f>SUMIFS('conditional forecasts_0'!AB$6:AB$553,'conditional forecasts_0'!$CW$6:$CW$553,$B68,'conditional forecasts_0'!$B$6:$B$553,"adm")</f>
        <v>4982.0941222422189</v>
      </c>
      <c r="AB68">
        <f>SUMIFS('conditional forecasts_0'!AC$6:AC$553,'conditional forecasts_0'!$CW$6:$CW$553,$B68,'conditional forecasts_0'!$B$6:$B$553,"adm")</f>
        <v>5782.3284831326455</v>
      </c>
      <c r="AC68">
        <f>SUMIFS('conditional forecasts_0'!AD$6:AD$553,'conditional forecasts_0'!$CW$6:$CW$553,$B68,'conditional forecasts_0'!$B$6:$B$553,"adm")</f>
        <v>7276.7337462971009</v>
      </c>
      <c r="AD68">
        <f>SUMIFS('conditional forecasts_0'!AE$6:AE$553,'conditional forecasts_0'!$CW$6:$CW$553,$B68,'conditional forecasts_0'!$B$6:$B$553,"adm")</f>
        <v>7224.2750400026644</v>
      </c>
      <c r="AE68">
        <f>SUMIFS('conditional forecasts_0'!AF$6:AF$553,'conditional forecasts_0'!$CW$6:$CW$553,$B68,'conditional forecasts_0'!$B$6:$B$553,"adm")</f>
        <v>7037.2610149498496</v>
      </c>
      <c r="AF68">
        <f>SUMIFS('conditional forecasts_0'!AG$6:AG$553,'conditional forecasts_0'!$CW$6:$CW$553,$B68,'conditional forecasts_0'!$B$6:$B$553,"adm")</f>
        <v>6829.0587531479314</v>
      </c>
      <c r="AG68">
        <f>SUMIFS('conditional forecasts_0'!AH$6:AH$553,'conditional forecasts_0'!$CW$6:$CW$553,$B68,'conditional forecasts_0'!$B$6:$B$553,"adm")</f>
        <v>6347.1842217930098</v>
      </c>
      <c r="AH68">
        <f>SUMIFS('conditional forecasts_0'!AI$6:AI$553,'conditional forecasts_0'!$CW$6:$CW$553,$B68,'conditional forecasts_0'!$B$6:$B$553,"adm")</f>
        <v>6197.4178900670449</v>
      </c>
      <c r="AI68">
        <f>SUMIFS('conditional forecasts_0'!AJ$6:AJ$553,'conditional forecasts_0'!$CW$6:$CW$553,$B68,'conditional forecasts_0'!$B$6:$B$553,"adm")</f>
        <v>5272.4270076018202</v>
      </c>
      <c r="AJ68">
        <f>SUMIFS('conditional forecasts_0'!AK$6:AK$553,'conditional forecasts_0'!$CW$6:$CW$553,$B68,'conditional forecasts_0'!$B$6:$B$553,"adm")</f>
        <v>4800.4492691425612</v>
      </c>
      <c r="AK68">
        <f>SUMIFS('conditional forecasts_0'!AL$6:AL$553,'conditional forecasts_0'!$CW$6:$CW$553,$B68,'conditional forecasts_0'!$B$6:$B$553,"adm")</f>
        <v>4689.6842371374796</v>
      </c>
      <c r="AL68">
        <f>SUMIFS('conditional forecasts_0'!AM$6:AM$553,'conditional forecasts_0'!$CW$6:$CW$553,$B68,'conditional forecasts_0'!$B$6:$B$553,"adm")</f>
        <v>3941.7210152986017</v>
      </c>
      <c r="AM68">
        <f>SUMIFS('conditional forecasts_0'!AN$6:AN$553,'conditional forecasts_0'!$CW$6:$CW$553,$B68,'conditional forecasts_0'!$B$6:$B$553,"adm")</f>
        <v>4784.7737942887779</v>
      </c>
      <c r="AN68">
        <f>SUMIFS('conditional forecasts_0'!AO$6:AO$553,'conditional forecasts_0'!$CW$6:$CW$553,$B68,'conditional forecasts_0'!$B$6:$B$553,"adm")</f>
        <v>5595.7060441910808</v>
      </c>
      <c r="AO68">
        <f>SUMIFS('conditional forecasts_0'!AP$6:AP$553,'conditional forecasts_0'!$CW$6:$CW$553,$B68,'conditional forecasts_0'!$B$6:$B$553,"adm")</f>
        <v>7098.7878854254986</v>
      </c>
      <c r="AP68">
        <f>SUMIFS('conditional forecasts_0'!AQ$6:AQ$553,'conditional forecasts_0'!$CW$6:$CW$553,$B68,'conditional forecasts_0'!$B$6:$B$553,"adm")</f>
        <v>7052.5497945860543</v>
      </c>
      <c r="AQ68">
        <f>SUMIFS('conditional forecasts_0'!AR$6:AR$553,'conditional forecasts_0'!$CW$6:$CW$553,$B68,'conditional forecasts_0'!$B$6:$B$553,"adm")</f>
        <v>6869.033552559119</v>
      </c>
      <c r="AR68">
        <f>SUMIFS('conditional forecasts_0'!AS$6:AS$553,'conditional forecasts_0'!$CW$6:$CW$553,$B68,'conditional forecasts_0'!$B$6:$B$553,"adm")</f>
        <v>6661.6035092329048</v>
      </c>
      <c r="AS68">
        <f>SUMIFS('conditional forecasts_0'!AT$6:AT$553,'conditional forecasts_0'!$CW$6:$CW$553,$B68,'conditional forecasts_0'!$B$6:$B$553,"adm")</f>
        <v>6178.2328911041704</v>
      </c>
      <c r="AT68">
        <f>SUMIFS('conditional forecasts_0'!AU$6:AU$553,'conditional forecasts_0'!$CW$6:$CW$553,$B68,'conditional forecasts_0'!$B$6:$B$553,"adm")</f>
        <v>6025.6631993589781</v>
      </c>
      <c r="AU68">
        <f>SUMIFS('conditional forecasts_0'!AV$6:AV$553,'conditional forecasts_0'!$CW$6:$CW$553,$B68,'conditional forecasts_0'!$B$6:$B$553,"adm")</f>
        <v>5097.8182939426406</v>
      </c>
      <c r="AV68">
        <f>SUMIFS('conditional forecasts_0'!AW$6:AW$553,'conditional forecasts_0'!$CW$6:$CW$553,$B68,'conditional forecasts_0'!$B$6:$B$553,"adm")</f>
        <v>4624.1093527143739</v>
      </c>
      <c r="AW68">
        <f>SUMIFS('conditional forecasts_0'!AX$6:AX$553,'conditional forecasts_0'!$CW$6:$CW$553,$B68,'conditional forecasts_0'!$B$6:$B$553,"adm")</f>
        <v>4513.4619216661522</v>
      </c>
      <c r="AX68">
        <f>SUMIFS('conditional forecasts_0'!AY$6:AY$553,'conditional forecasts_0'!$CW$6:$CW$553,$B68,'conditional forecasts_0'!$B$6:$B$553,"adm")</f>
        <v>3767.5612457252028</v>
      </c>
      <c r="AY68">
        <f>SUMIFS('conditional forecasts_0'!AZ$6:AZ$553,'conditional forecasts_0'!$CW$6:$CW$553,$B68,'conditional forecasts_0'!$B$6:$B$553,"adm")</f>
        <v>4614.1498660941479</v>
      </c>
      <c r="AZ68">
        <f>SUMIFS('conditional forecasts_0'!BA$6:BA$553,'conditional forecasts_0'!$CW$6:$CW$553,$B68,'conditional forecasts_0'!$B$6:$B$553,"adm")</f>
        <v>5429.3020465824557</v>
      </c>
      <c r="BA68">
        <f>SUMIFS('conditional forecasts_0'!BB$6:BB$553,'conditional forecasts_0'!$CW$6:$CW$553,$B68,'conditional forecasts_0'!$B$6:$B$553,"adm")</f>
        <v>6936.492695109313</v>
      </c>
      <c r="BB68">
        <f>SUMIFS('conditional forecasts_0'!BC$6:BC$553,'conditional forecasts_0'!$CW$6:$CW$553,$B68,'conditional forecasts_0'!$B$6:$B$553,"adm")</f>
        <v>6893.6961111493692</v>
      </c>
      <c r="BC68">
        <f>SUMIFS('conditional forecasts_0'!BD$6:BD$553,'conditional forecasts_0'!$CW$6:$CW$553,$B68,'conditional forecasts_0'!$B$6:$B$553,"adm")</f>
        <v>6712.7413359746515</v>
      </c>
      <c r="BD68">
        <f>SUMIFS('conditional forecasts_0'!BE$6:BE$553,'conditional forecasts_0'!$CW$6:$CW$553,$B68,'conditional forecasts_0'!$B$6:$B$553,"adm")</f>
        <v>6507.0849858946995</v>
      </c>
      <c r="BE68">
        <f>SUMIFS('conditional forecasts_0'!BF$6:BF$553,'conditional forecasts_0'!$CW$6:$CW$553,$B68,'conditional forecasts_0'!$B$6:$B$553,"adm")</f>
        <v>6024.9686611965908</v>
      </c>
      <c r="BF68">
        <f>SUMIFS('conditional forecasts_0'!BG$6:BG$553,'conditional forecasts_0'!$CW$6:$CW$553,$B68,'conditional forecasts_0'!$B$6:$B$553,"adm")</f>
        <v>5873.4305203161839</v>
      </c>
      <c r="BG68">
        <f>SUMIFS('conditional forecasts_0'!BH$6:BH$553,'conditional forecasts_0'!$CW$6:$CW$553,$B68,'conditional forecasts_0'!$B$6:$B$553,"adm")</f>
        <v>4946.6104050514105</v>
      </c>
      <c r="BH68">
        <f>SUMIFS('conditional forecasts_0'!BI$6:BI$553,'conditional forecasts_0'!$CW$6:$CW$553,$B68,'conditional forecasts_0'!$B$6:$B$553,"adm")</f>
        <v>4474.0112309529986</v>
      </c>
      <c r="BI68">
        <f>SUMIFS('conditional forecasts_0'!BJ$6:BJ$553,'conditional forecasts_0'!$CW$6:$CW$553,$B68,'conditional forecasts_0'!$B$6:$B$553,"adm")</f>
        <v>4364.5432403298455</v>
      </c>
      <c r="BJ68">
        <f>SUMIFS('conditional forecasts_0'!BK$6:BK$553,'conditional forecasts_0'!$CW$6:$CW$553,$B68,'conditional forecasts_0'!$B$6:$B$553,"adm")</f>
        <v>3619.8232757754895</v>
      </c>
      <c r="BK68">
        <f>SUMIFS('conditional forecasts_0'!BL$6:BL$553,'conditional forecasts_0'!$CW$6:$CW$553,$B68,'conditional forecasts_0'!$B$6:$B$553,"adm")</f>
        <v>4467.5342373288104</v>
      </c>
      <c r="BL68">
        <f>SUMIFS('conditional forecasts_0'!BM$6:BM$553,'conditional forecasts_0'!$CW$6:$CW$553,$B68,'conditional forecasts_0'!$B$6:$B$553,"adm")</f>
        <v>5283.7466101071868</v>
      </c>
      <c r="BM68">
        <f>SUMIFS('conditional forecasts_0'!BN$6:BN$553,'conditional forecasts_0'!$CW$6:$CW$553,$B68,'conditional forecasts_0'!$B$6:$B$553,"adm")</f>
        <v>6792.0078486410157</v>
      </c>
      <c r="BN68">
        <f>SUMIFS('conditional forecasts_0'!BO$6:BO$553,'conditional forecasts_0'!$CW$6:$CW$553,$B68,'conditional forecasts_0'!$B$6:$B$553,"adm")</f>
        <v>6750.4329500530266</v>
      </c>
      <c r="BO68">
        <f>SUMIFS('conditional forecasts_0'!BP$6:BP$553,'conditional forecasts_0'!$CW$6:$CW$553,$B68,'conditional forecasts_0'!$B$6:$B$553,"adm")</f>
        <v>6571.0270694642641</v>
      </c>
      <c r="BP68">
        <f>SUMIFS('conditional forecasts_0'!BQ$6:BQ$553,'conditional forecasts_0'!$CW$6:$CW$553,$B68,'conditional forecasts_0'!$B$6:$B$553,"adm")</f>
        <v>6367.4076147438373</v>
      </c>
      <c r="BQ68">
        <f>SUMIFS('conditional forecasts_0'!BR$6:BR$553,'conditional forecasts_0'!$CW$6:$CW$553,$B68,'conditional forecasts_0'!$B$6:$B$553,"adm")</f>
        <v>5887.9005144466282</v>
      </c>
      <c r="BR68">
        <f>SUMIFS('conditional forecasts_0'!BS$6:BS$553,'conditional forecasts_0'!$CW$6:$CW$553,$B68,'conditional forecasts_0'!$B$6:$B$553,"adm")</f>
        <v>5739.4900470661114</v>
      </c>
      <c r="BS68">
        <f>SUMIFS('conditional forecasts_0'!BT$6:BT$553,'conditional forecasts_0'!$CW$6:$CW$553,$B68,'conditional forecasts_0'!$B$6:$B$553,"adm")</f>
        <v>4816.0766276616905</v>
      </c>
      <c r="BT68">
        <f>SUMIFS('conditional forecasts_0'!BU$6:BU$553,'conditional forecasts_0'!$CW$6:$CW$553,$B68,'conditional forecasts_0'!$B$6:$B$553,"adm")</f>
        <v>4346.7270721158129</v>
      </c>
      <c r="BU68">
        <f>SUMIFS('conditional forecasts_0'!BV$6:BV$553,'conditional forecasts_0'!$CW$6:$CW$553,$B68,'conditional forecasts_0'!$B$6:$B$553,"adm")</f>
        <v>4239.7685583479524</v>
      </c>
      <c r="BV68">
        <f>SUMIFS('conditional forecasts_0'!BW$6:BW$553,'conditional forecasts_0'!$CW$6:$CW$553,$B68,'conditional forecasts_0'!$B$6:$B$553,"adm")</f>
        <v>3496.2160441194537</v>
      </c>
      <c r="BW68">
        <f>SUMIFS('conditional forecasts_0'!BX$6:BX$553,'conditional forecasts_0'!$CW$6:$CW$553,$B68,'conditional forecasts_0'!$B$6:$B$553,"adm")</f>
        <v>4343.3338377867794</v>
      </c>
      <c r="BX68">
        <f>SUMIFS('conditional forecasts_0'!BY$6:BY$553,'conditional forecasts_0'!$CW$6:$CW$553,$B68,'conditional forecasts_0'!$B$6:$B$553,"adm")</f>
        <v>5157.1882235348066</v>
      </c>
      <c r="BY68">
        <f>SUMIFS('conditional forecasts_0'!BZ$6:BZ$553,'conditional forecasts_0'!$CW$6:$CW$553,$B68,'conditional forecasts_0'!$B$6:$B$553,"adm")</f>
        <v>6661.9096017021475</v>
      </c>
      <c r="BZ68">
        <f>SUMIFS('conditional forecasts_0'!CA$6:CA$553,'conditional forecasts_0'!$CW$6:$CW$553,$B68,'conditional forecasts_0'!$B$6:$B$553,"adm")</f>
        <v>6616.7978327076726</v>
      </c>
      <c r="CA68">
        <f>SUMIFS('conditional forecasts_0'!CB$6:CB$553,'conditional forecasts_0'!$CW$6:$CW$553,$B68,'conditional forecasts_0'!$B$6:$B$553,"adm")</f>
        <v>6435.4312853099682</v>
      </c>
      <c r="CB68">
        <f>SUMIFS('conditional forecasts_0'!CC$6:CC$553,'conditional forecasts_0'!$CW$6:$CW$553,$B68,'conditional forecasts_0'!$B$6:$B$553,"adm")</f>
        <v>6232.9469033387559</v>
      </c>
      <c r="CC68">
        <f>SUMIFS('conditional forecasts_0'!CD$6:CD$553,'conditional forecasts_0'!$CW$6:$CW$553,$B68,'conditional forecasts_0'!$B$6:$B$553,"adm")</f>
        <v>5758.5811272374149</v>
      </c>
      <c r="CD68">
        <f>SUMIFS('conditional forecasts_0'!CE$6:CE$553,'conditional forecasts_0'!$CW$6:$CW$553,$B68,'conditional forecasts_0'!$B$6:$B$553,"adm")</f>
        <v>5619.141832631818</v>
      </c>
      <c r="CE68">
        <f>SUMIFS('conditional forecasts_0'!CF$6:CF$553,'conditional forecasts_0'!$CW$6:$CW$553,$B68,'conditional forecasts_0'!$B$6:$B$553,"adm")</f>
        <v>4707.0858685742478</v>
      </c>
      <c r="CF68">
        <f>SUMIFS('conditional forecasts_0'!CG$6:CG$553,'conditional forecasts_0'!$CW$6:$CW$553,$B68,'conditional forecasts_0'!$B$6:$B$553,"adm")</f>
        <v>4249.0643167863591</v>
      </c>
      <c r="CG68">
        <f>SUMIFS('conditional forecasts_0'!CH$6:CH$553,'conditional forecasts_0'!$CW$6:$CW$553,$B68,'conditional forecasts_0'!$B$6:$B$553,"adm")</f>
        <v>4150.6617187964866</v>
      </c>
      <c r="CH68">
        <f>SUMIFS('conditional forecasts_0'!CI$6:CI$553,'conditional forecasts_0'!$CW$6:$CW$553,$B68,'conditional forecasts_0'!$B$6:$B$553,"adm")</f>
        <v>3410.4533718216071</v>
      </c>
      <c r="CI68">
        <f>SUMIFS('conditional forecasts_0'!CJ$6:CJ$553,'conditional forecasts_0'!$CW$6:$CW$553,$B68,'conditional forecasts_0'!$B$6:$B$553,"adm")</f>
        <v>4254.2754874326993</v>
      </c>
      <c r="CJ68">
        <f>SUMIFS('conditional forecasts_0'!CK$6:CK$553,'conditional forecasts_0'!$CW$6:$CW$553,$B68,'conditional forecasts_0'!$B$6:$B$553,"adm")</f>
        <v>5058.296498250611</v>
      </c>
      <c r="CK68">
        <f>SUMIFS('conditional forecasts_0'!CL$6:CL$553,'conditional forecasts_0'!$CW$6:$CW$553,$B68,'conditional forecasts_0'!$B$6:$B$553,"adm")</f>
        <v>6548.0963196251714</v>
      </c>
      <c r="CL68">
        <f>SUMIFS('conditional forecasts_0'!CM$6:CM$553,'conditional forecasts_0'!$CW$6:$CW$553,$B68,'conditional forecasts_0'!$B$6:$B$553,"adm")</f>
        <v>6483.7743618186068</v>
      </c>
      <c r="CM68">
        <f>SUMIFS('conditional forecasts_0'!CN$6:CN$553,'conditional forecasts_0'!$CW$6:$CW$553,$B68,'conditional forecasts_0'!$B$6:$B$553,"adm")</f>
        <v>6280.9058042563402</v>
      </c>
      <c r="CN68">
        <f>SUMIFS('conditional forecasts_0'!CO$6:CO$553,'conditional forecasts_0'!$CW$6:$CW$553,$B68,'conditional forecasts_0'!$B$6:$B$553,"adm")</f>
        <v>6064.3648395510627</v>
      </c>
      <c r="CO68">
        <f>SUMIFS('conditional forecasts_0'!CP$6:CP$553,'conditional forecasts_0'!$CW$6:$CW$553,$B68,'conditional forecasts_0'!$B$6:$B$553,"adm")</f>
        <v>5589.1673991108764</v>
      </c>
      <c r="CP68">
        <f>SUMIFS('conditional forecasts_0'!CQ$6:CQ$553,'conditional forecasts_0'!$CW$6:$CW$553,$B68,'conditional forecasts_0'!$B$6:$B$553,"adm")</f>
        <v>5455.8176516050762</v>
      </c>
      <c r="CQ68">
        <f>SUMIFS('conditional forecasts_0'!CR$6:CR$553,'conditional forecasts_0'!$CW$6:$CW$553,$B68,'conditional forecasts_0'!$B$6:$B$553,"adm")</f>
        <v>4581.4199599767289</v>
      </c>
      <c r="CR68">
        <f>SUMIFS('conditional forecasts_0'!CS$6:CS$553,'conditional forecasts_0'!$CW$6:$CW$553,$B68,'conditional forecasts_0'!$B$6:$B$553,"adm")</f>
        <v>4192.3093365350487</v>
      </c>
      <c r="CS68">
        <f>SUMIFS('conditional forecasts_0'!CT$6:CT$553,'conditional forecasts_0'!$CW$6:$CW$553,$B68,'conditional forecasts_0'!$B$6:$B$553,"adm")</f>
        <v>4208.8614956754882</v>
      </c>
      <c r="CT68">
        <f>SUMIFS('conditional forecasts_0'!CU$6:CU$553,'conditional forecasts_0'!$CW$6:$CW$553,$B68,'conditional forecasts_0'!$B$6:$B$553,"adm")</f>
        <v>3455.1091541367077</v>
      </c>
    </row>
    <row r="69" spans="2:98" x14ac:dyDescent="0.3">
      <c r="B69">
        <v>2905</v>
      </c>
      <c r="C69">
        <f>SUMIFS('conditional forecasts_0'!D$6:D$553,'conditional forecasts_0'!$CW$6:$CW$553,$B69,'conditional forecasts_0'!$B$6:$B$553,"adm")</f>
        <v>22556.667336313712</v>
      </c>
      <c r="D69">
        <f>SUMIFS('conditional forecasts_0'!E$6:E$553,'conditional forecasts_0'!$CW$6:$CW$553,$B69,'conditional forecasts_0'!$B$6:$B$553,"adm")</f>
        <v>21929.31246028328</v>
      </c>
      <c r="E69">
        <f>SUMIFS('conditional forecasts_0'!F$6:F$553,'conditional forecasts_0'!$CW$6:$CW$553,$B69,'conditional forecasts_0'!$B$6:$B$553,"adm")</f>
        <v>24939.361410776164</v>
      </c>
      <c r="F69">
        <f>SUMIFS('conditional forecasts_0'!G$6:G$553,'conditional forecasts_0'!$CW$6:$CW$553,$B69,'conditional forecasts_0'!$B$6:$B$553,"adm")</f>
        <v>24600.574395420608</v>
      </c>
      <c r="G69">
        <f>SUMIFS('conditional forecasts_0'!H$6:H$553,'conditional forecasts_0'!$CW$6:$CW$553,$B69,'conditional forecasts_0'!$B$6:$B$553,"adm")</f>
        <v>24479.053258118594</v>
      </c>
      <c r="H69">
        <f>SUMIFS('conditional forecasts_0'!I$6:I$553,'conditional forecasts_0'!$CW$6:$CW$553,$B69,'conditional forecasts_0'!$B$6:$B$553,"adm")</f>
        <v>25111.551068003126</v>
      </c>
      <c r="I69">
        <f>SUMIFS('conditional forecasts_0'!J$6:J$553,'conditional forecasts_0'!$CW$6:$CW$553,$B69,'conditional forecasts_0'!$B$6:$B$553,"adm")</f>
        <v>23538.338300272764</v>
      </c>
      <c r="J69">
        <f>SUMIFS('conditional forecasts_0'!K$6:K$553,'conditional forecasts_0'!$CW$6:$CW$553,$B69,'conditional forecasts_0'!$B$6:$B$553,"adm")</f>
        <v>24230.943271155313</v>
      </c>
      <c r="K69">
        <f>SUMIFS('conditional forecasts_0'!L$6:L$553,'conditional forecasts_0'!$CW$6:$CW$553,$B69,'conditional forecasts_0'!$B$6:$B$553,"adm")</f>
        <v>23213.410104917264</v>
      </c>
      <c r="L69">
        <f>SUMIFS('conditional forecasts_0'!M$6:M$553,'conditional forecasts_0'!$CW$6:$CW$553,$B69,'conditional forecasts_0'!$B$6:$B$553,"adm")</f>
        <v>21987.808092299652</v>
      </c>
      <c r="M69">
        <f>SUMIFS('conditional forecasts_0'!N$6:N$553,'conditional forecasts_0'!$CW$6:$CW$553,$B69,'conditional forecasts_0'!$B$6:$B$553,"adm")</f>
        <v>22365.593672061226</v>
      </c>
      <c r="N69">
        <f>SUMIFS('conditional forecasts_0'!O$6:O$553,'conditional forecasts_0'!$CW$6:$CW$553,$B69,'conditional forecasts_0'!$B$6:$B$553,"adm")</f>
        <v>19190.313330504647</v>
      </c>
      <c r="O69">
        <f>SUMIFS('conditional forecasts_0'!P$6:P$553,'conditional forecasts_0'!$CW$6:$CW$553,$B69,'conditional forecasts_0'!$B$6:$B$553,"adm")</f>
        <v>21108.204245630681</v>
      </c>
      <c r="P69">
        <f>SUMIFS('conditional forecasts_0'!Q$6:Q$553,'conditional forecasts_0'!$CW$6:$CW$553,$B69,'conditional forecasts_0'!$B$6:$B$553,"adm")</f>
        <v>20766.938454631632</v>
      </c>
      <c r="Q69">
        <f>SUMIFS('conditional forecasts_0'!R$6:R$553,'conditional forecasts_0'!$CW$6:$CW$553,$B69,'conditional forecasts_0'!$B$6:$B$553,"adm")</f>
        <v>23891.209659632623</v>
      </c>
      <c r="R69">
        <f>SUMIFS('conditional forecasts_0'!S$6:S$553,'conditional forecasts_0'!$CW$6:$CW$553,$B69,'conditional forecasts_0'!$B$6:$B$553,"adm")</f>
        <v>23888.131524531582</v>
      </c>
      <c r="S69">
        <f>SUMIFS('conditional forecasts_0'!T$6:T$553,'conditional forecasts_0'!$CW$6:$CW$553,$B69,'conditional forecasts_0'!$B$6:$B$553,"adm")</f>
        <v>23555.331645169856</v>
      </c>
      <c r="T69">
        <f>SUMIFS('conditional forecasts_0'!U$6:U$553,'conditional forecasts_0'!$CW$6:$CW$553,$B69,'conditional forecasts_0'!$B$6:$B$553,"adm")</f>
        <v>23980.990900052631</v>
      </c>
      <c r="U69">
        <f>SUMIFS('conditional forecasts_0'!V$6:V$553,'conditional forecasts_0'!$CW$6:$CW$553,$B69,'conditional forecasts_0'!$B$6:$B$553,"adm")</f>
        <v>22087.856851134176</v>
      </c>
      <c r="V69">
        <f>SUMIFS('conditional forecasts_0'!W$6:W$553,'conditional forecasts_0'!$CW$6:$CW$553,$B69,'conditional forecasts_0'!$B$6:$B$553,"adm")</f>
        <v>22547.859016806226</v>
      </c>
      <c r="W69">
        <f>SUMIFS('conditional forecasts_0'!X$6:X$553,'conditional forecasts_0'!$CW$6:$CW$553,$B69,'conditional forecasts_0'!$B$6:$B$553,"adm")</f>
        <v>21439.410442263234</v>
      </c>
      <c r="X69">
        <f>SUMIFS('conditional forecasts_0'!Y$6:Y$553,'conditional forecasts_0'!$CW$6:$CW$553,$B69,'conditional forecasts_0'!$B$6:$B$553,"adm")</f>
        <v>20312.436691200019</v>
      </c>
      <c r="Y69">
        <f>SUMIFS('conditional forecasts_0'!Z$6:Z$553,'conditional forecasts_0'!$CW$6:$CW$553,$B69,'conditional forecasts_0'!$B$6:$B$553,"adm")</f>
        <v>20910.793926800121</v>
      </c>
      <c r="Z69">
        <f>SUMIFS('conditional forecasts_0'!AA$6:AA$553,'conditional forecasts_0'!$CW$6:$CW$553,$B69,'conditional forecasts_0'!$B$6:$B$553,"adm")</f>
        <v>17991.923215281215</v>
      </c>
      <c r="AA69">
        <f>SUMIFS('conditional forecasts_0'!AB$6:AB$553,'conditional forecasts_0'!$CW$6:$CW$553,$B69,'conditional forecasts_0'!$B$6:$B$553,"adm")</f>
        <v>20116.539048514336</v>
      </c>
      <c r="AB69">
        <f>SUMIFS('conditional forecasts_0'!AC$6:AC$553,'conditional forecasts_0'!$CW$6:$CW$553,$B69,'conditional forecasts_0'!$B$6:$B$553,"adm")</f>
        <v>19883.262806215414</v>
      </c>
      <c r="AC69">
        <f>SUMIFS('conditional forecasts_0'!AD$6:AD$553,'conditional forecasts_0'!$CW$6:$CW$553,$B69,'conditional forecasts_0'!$B$6:$B$553,"adm")</f>
        <v>23012.772084821721</v>
      </c>
      <c r="AD69">
        <f>SUMIFS('conditional forecasts_0'!AE$6:AE$553,'conditional forecasts_0'!$CW$6:$CW$553,$B69,'conditional forecasts_0'!$B$6:$B$553,"adm")</f>
        <v>22944.501579437339</v>
      </c>
      <c r="AE69">
        <f>SUMIFS('conditional forecasts_0'!AF$6:AF$553,'conditional forecasts_0'!$CW$6:$CW$553,$B69,'conditional forecasts_0'!$B$6:$B$553,"adm")</f>
        <v>22520.17298429774</v>
      </c>
      <c r="AF69">
        <f>SUMIFS('conditional forecasts_0'!AG$6:AG$553,'conditional forecasts_0'!$CW$6:$CW$553,$B69,'conditional forecasts_0'!$B$6:$B$553,"adm")</f>
        <v>22865.288969764544</v>
      </c>
      <c r="AG69">
        <f>SUMIFS('conditional forecasts_0'!AH$6:AH$553,'conditional forecasts_0'!$CW$6:$CW$553,$B69,'conditional forecasts_0'!$B$6:$B$553,"adm")</f>
        <v>20922.819854942467</v>
      </c>
      <c r="AH69">
        <f>SUMIFS('conditional forecasts_0'!AI$6:AI$553,'conditional forecasts_0'!$CW$6:$CW$553,$B69,'conditional forecasts_0'!$B$6:$B$553,"adm")</f>
        <v>21368.058765098114</v>
      </c>
      <c r="AI69">
        <f>SUMIFS('conditional forecasts_0'!AJ$6:AJ$553,'conditional forecasts_0'!$CW$6:$CW$553,$B69,'conditional forecasts_0'!$B$6:$B$553,"adm")</f>
        <v>20272.294745359577</v>
      </c>
      <c r="AJ69">
        <f>SUMIFS('conditional forecasts_0'!AK$6:AK$553,'conditional forecasts_0'!$CW$6:$CW$553,$B69,'conditional forecasts_0'!$B$6:$B$553,"adm")</f>
        <v>19175.072145375492</v>
      </c>
      <c r="AK69">
        <f>SUMIFS('conditional forecasts_0'!AL$6:AL$553,'conditional forecasts_0'!$CW$6:$CW$553,$B69,'conditional forecasts_0'!$B$6:$B$553,"adm")</f>
        <v>19811.199790204231</v>
      </c>
      <c r="AL69">
        <f>SUMIFS('conditional forecasts_0'!AM$6:AM$553,'conditional forecasts_0'!$CW$6:$CW$553,$B69,'conditional forecasts_0'!$B$6:$B$553,"adm")</f>
        <v>16931.860871823719</v>
      </c>
      <c r="AM69">
        <f>SUMIFS('conditional forecasts_0'!AN$6:AN$553,'conditional forecasts_0'!$CW$6:$CW$553,$B69,'conditional forecasts_0'!$B$6:$B$553,"adm")</f>
        <v>19093.570208517038</v>
      </c>
      <c r="AN69">
        <f>SUMIFS('conditional forecasts_0'!AO$6:AO$553,'conditional forecasts_0'!$CW$6:$CW$553,$B69,'conditional forecasts_0'!$B$6:$B$553,"adm")</f>
        <v>18891.665074492877</v>
      </c>
      <c r="AO69">
        <f>SUMIFS('conditional forecasts_0'!AP$6:AP$553,'conditional forecasts_0'!$CW$6:$CW$553,$B69,'conditional forecasts_0'!$B$6:$B$553,"adm")</f>
        <v>22044.137882532967</v>
      </c>
      <c r="AP69">
        <f>SUMIFS('conditional forecasts_0'!AQ$6:AQ$553,'conditional forecasts_0'!$CW$6:$CW$553,$B69,'conditional forecasts_0'!$B$6:$B$553,"adm")</f>
        <v>21988.924748330232</v>
      </c>
      <c r="AQ69">
        <f>SUMIFS('conditional forecasts_0'!AR$6:AR$553,'conditional forecasts_0'!$CW$6:$CW$553,$B69,'conditional forecasts_0'!$B$6:$B$553,"adm")</f>
        <v>21568.220888763219</v>
      </c>
      <c r="AR69">
        <f>SUMIFS('conditional forecasts_0'!AS$6:AS$553,'conditional forecasts_0'!$CW$6:$CW$553,$B69,'conditional forecasts_0'!$B$6:$B$553,"adm")</f>
        <v>21910.200797025922</v>
      </c>
      <c r="AS69">
        <f>SUMIFS('conditional forecasts_0'!AT$6:AT$553,'conditional forecasts_0'!$CW$6:$CW$553,$B69,'conditional forecasts_0'!$B$6:$B$553,"adm")</f>
        <v>19962.036648226975</v>
      </c>
      <c r="AT69">
        <f>SUMIFS('conditional forecasts_0'!AU$6:AU$553,'conditional forecasts_0'!$CW$6:$CW$553,$B69,'conditional forecasts_0'!$B$6:$B$553,"adm")</f>
        <v>20403.433353965051</v>
      </c>
      <c r="AU69">
        <f>SUMIFS('conditional forecasts_0'!AV$6:AV$553,'conditional forecasts_0'!$CW$6:$CW$553,$B69,'conditional forecasts_0'!$B$6:$B$553,"adm")</f>
        <v>19308.933099296613</v>
      </c>
      <c r="AV69">
        <f>SUMIFS('conditional forecasts_0'!AW$6:AW$553,'conditional forecasts_0'!$CW$6:$CW$553,$B69,'conditional forecasts_0'!$B$6:$B$553,"adm")</f>
        <v>18219.337353072184</v>
      </c>
      <c r="AW69">
        <f>SUMIFS('conditional forecasts_0'!AX$6:AX$553,'conditional forecasts_0'!$CW$6:$CW$553,$B69,'conditional forecasts_0'!$B$6:$B$553,"adm")</f>
        <v>18868.679876473554</v>
      </c>
      <c r="AX69">
        <f>SUMIFS('conditional forecasts_0'!AY$6:AY$553,'conditional forecasts_0'!$CW$6:$CW$553,$B69,'conditional forecasts_0'!$B$6:$B$553,"adm")</f>
        <v>16005.990964204984</v>
      </c>
      <c r="AY69">
        <f>SUMIFS('conditional forecasts_0'!AZ$6:AZ$553,'conditional forecasts_0'!$CW$6:$CW$553,$B69,'conditional forecasts_0'!$B$6:$B$553,"adm")</f>
        <v>18185.226022200048</v>
      </c>
      <c r="AZ69">
        <f>SUMIFS('conditional forecasts_0'!BA$6:BA$553,'conditional forecasts_0'!$CW$6:$CW$553,$B69,'conditional forecasts_0'!$B$6:$B$553,"adm")</f>
        <v>17999.623381194073</v>
      </c>
      <c r="BA69">
        <f>SUMIFS('conditional forecasts_0'!BB$6:BB$553,'conditional forecasts_0'!$CW$6:$CW$553,$B69,'conditional forecasts_0'!$B$6:$B$553,"adm")</f>
        <v>21166.018196291916</v>
      </c>
      <c r="BB69">
        <f>SUMIFS('conditional forecasts_0'!BC$6:BC$553,'conditional forecasts_0'!$CW$6:$CW$553,$B69,'conditional forecasts_0'!$B$6:$B$553,"adm")</f>
        <v>21122.1636716106</v>
      </c>
      <c r="BC69">
        <f>SUMIFS('conditional forecasts_0'!BD$6:BD$553,'conditional forecasts_0'!$CW$6:$CW$553,$B69,'conditional forecasts_0'!$B$6:$B$553,"adm")</f>
        <v>20710.751950508649</v>
      </c>
      <c r="BD69">
        <f>SUMIFS('conditional forecasts_0'!BE$6:BE$553,'conditional forecasts_0'!$CW$6:$CW$553,$B69,'conditional forecasts_0'!$B$6:$B$553,"adm")</f>
        <v>21060.718437680927</v>
      </c>
      <c r="BE69">
        <f>SUMIFS('conditional forecasts_0'!BF$6:BF$553,'conditional forecasts_0'!$CW$6:$CW$553,$B69,'conditional forecasts_0'!$B$6:$B$553,"adm")</f>
        <v>19119.909315690631</v>
      </c>
      <c r="BF69">
        <f>SUMIFS('conditional forecasts_0'!BG$6:BG$553,'conditional forecasts_0'!$CW$6:$CW$553,$B69,'conditional forecasts_0'!$B$6:$B$553,"adm")</f>
        <v>19568.433839994199</v>
      </c>
      <c r="BG69">
        <f>SUMIFS('conditional forecasts_0'!BH$6:BH$553,'conditional forecasts_0'!$CW$6:$CW$553,$B69,'conditional forecasts_0'!$B$6:$B$553,"adm")</f>
        <v>18480.963484024334</v>
      </c>
      <c r="BH69">
        <f>SUMIFS('conditional forecasts_0'!BI$6:BI$553,'conditional forecasts_0'!$CW$6:$CW$553,$B69,'conditional forecasts_0'!$B$6:$B$553,"adm")</f>
        <v>17398.269269223947</v>
      </c>
      <c r="BI69">
        <f>SUMIFS('conditional forecasts_0'!BJ$6:BJ$553,'conditional forecasts_0'!$CW$6:$CW$553,$B69,'conditional forecasts_0'!$B$6:$B$553,"adm")</f>
        <v>18054.350577242036</v>
      </c>
      <c r="BJ69">
        <f>SUMIFS('conditional forecasts_0'!BK$6:BK$553,'conditional forecasts_0'!$CW$6:$CW$553,$B69,'conditional forecasts_0'!$B$6:$B$553,"adm")</f>
        <v>15198.327299489047</v>
      </c>
      <c r="BK69">
        <f>SUMIFS('conditional forecasts_0'!BL$6:BL$553,'conditional forecasts_0'!$CW$6:$CW$553,$B69,'conditional forecasts_0'!$B$6:$B$553,"adm")</f>
        <v>17384.429438563064</v>
      </c>
      <c r="BL69">
        <f>SUMIFS('conditional forecasts_0'!BM$6:BM$553,'conditional forecasts_0'!$CW$6:$CW$553,$B69,'conditional forecasts_0'!$B$6:$B$553,"adm")</f>
        <v>17206.338965618826</v>
      </c>
      <c r="BM69">
        <f>SUMIFS('conditional forecasts_0'!BN$6:BN$553,'conditional forecasts_0'!$CW$6:$CW$553,$B69,'conditional forecasts_0'!$B$6:$B$553,"adm")</f>
        <v>20381.418619704851</v>
      </c>
      <c r="BN69">
        <f>SUMIFS('conditional forecasts_0'!BO$6:BO$553,'conditional forecasts_0'!$CW$6:$CW$553,$B69,'conditional forecasts_0'!$B$6:$B$553,"adm")</f>
        <v>20347.893357340952</v>
      </c>
      <c r="BO69">
        <f>SUMIFS('conditional forecasts_0'!BP$6:BP$553,'conditional forecasts_0'!$CW$6:$CW$553,$B69,'conditional forecasts_0'!$B$6:$B$553,"adm")</f>
        <v>19948.693456368615</v>
      </c>
      <c r="BP69">
        <f>SUMIFS('conditional forecasts_0'!BQ$6:BQ$553,'conditional forecasts_0'!$CW$6:$CW$553,$B69,'conditional forecasts_0'!$B$6:$B$553,"adm")</f>
        <v>20312.566951159355</v>
      </c>
      <c r="BQ69">
        <f>SUMIFS('conditional forecasts_0'!BR$6:BR$553,'conditional forecasts_0'!$CW$6:$CW$553,$B69,'conditional forecasts_0'!$B$6:$B$553,"adm")</f>
        <v>18386.584619963534</v>
      </c>
      <c r="BR69">
        <f>SUMIFS('conditional forecasts_0'!BS$6:BS$553,'conditional forecasts_0'!$CW$6:$CW$553,$B69,'conditional forecasts_0'!$B$6:$B$553,"adm")</f>
        <v>18849.431104652806</v>
      </c>
      <c r="BS69">
        <f>SUMIFS('conditional forecasts_0'!BT$6:BT$553,'conditional forecasts_0'!$CW$6:$CW$553,$B69,'conditional forecasts_0'!$B$6:$B$553,"adm")</f>
        <v>17773.83652248099</v>
      </c>
      <c r="BT69">
        <f>SUMIFS('conditional forecasts_0'!BU$6:BU$553,'conditional forecasts_0'!$CW$6:$CW$553,$B69,'conditional forecasts_0'!$B$6:$B$553,"adm")</f>
        <v>16698.518424136888</v>
      </c>
      <c r="BU69">
        <f>SUMIFS('conditional forecasts_0'!BV$6:BV$553,'conditional forecasts_0'!$CW$6:$CW$553,$B69,'conditional forecasts_0'!$B$6:$B$553,"adm")</f>
        <v>17355.987658834922</v>
      </c>
      <c r="BV69">
        <f>SUMIFS('conditional forecasts_0'!BW$6:BW$553,'conditional forecasts_0'!$CW$6:$CW$553,$B69,'conditional forecasts_0'!$B$6:$B$553,"adm")</f>
        <v>14495.241122265097</v>
      </c>
      <c r="BW69">
        <f>SUMIFS('conditional forecasts_0'!BX$6:BX$553,'conditional forecasts_0'!$CW$6:$CW$553,$B69,'conditional forecasts_0'!$B$6:$B$553,"adm")</f>
        <v>16672.378104070562</v>
      </c>
      <c r="BX69">
        <f>SUMIFS('conditional forecasts_0'!BY$6:BY$553,'conditional forecasts_0'!$CW$6:$CW$553,$B69,'conditional forecasts_0'!$B$6:$B$553,"adm")</f>
        <v>16485.04560824448</v>
      </c>
      <c r="BY69">
        <f>SUMIFS('conditional forecasts_0'!BZ$6:BZ$553,'conditional forecasts_0'!$CW$6:$CW$553,$B69,'conditional forecasts_0'!$B$6:$B$553,"adm")</f>
        <v>19655.978037432407</v>
      </c>
      <c r="BZ69">
        <f>SUMIFS('conditional forecasts_0'!CA$6:CA$553,'conditional forecasts_0'!$CW$6:$CW$553,$B69,'conditional forecasts_0'!$B$6:$B$553,"adm")</f>
        <v>19628.676801919726</v>
      </c>
      <c r="CA69">
        <f>SUMIFS('conditional forecasts_0'!CB$6:CB$553,'conditional forecasts_0'!$CW$6:$CW$553,$B69,'conditional forecasts_0'!$B$6:$B$553,"adm")</f>
        <v>19249.307796495486</v>
      </c>
      <c r="CB69">
        <f>SUMIFS('conditional forecasts_0'!CC$6:CC$553,'conditional forecasts_0'!$CW$6:$CW$553,$B69,'conditional forecasts_0'!$B$6:$B$553,"adm")</f>
        <v>19646.11519760904</v>
      </c>
      <c r="CC69">
        <f>SUMIFS('conditional forecasts_0'!CD$6:CD$553,'conditional forecasts_0'!$CW$6:$CW$553,$B69,'conditional forecasts_0'!$B$6:$B$553,"adm")</f>
        <v>17761.295759536308</v>
      </c>
      <c r="CD69">
        <f>SUMIFS('conditional forecasts_0'!CE$6:CE$553,'conditional forecasts_0'!$CW$6:$CW$553,$B69,'conditional forecasts_0'!$B$6:$B$553,"adm")</f>
        <v>18265.224123228771</v>
      </c>
      <c r="CE69">
        <f>SUMIFS('conditional forecasts_0'!CF$6:CF$553,'conditional forecasts_0'!$CW$6:$CW$553,$B69,'conditional forecasts_0'!$B$6:$B$553,"adm")</f>
        <v>17221.213397056435</v>
      </c>
      <c r="CF69">
        <f>SUMIFS('conditional forecasts_0'!CG$6:CG$553,'conditional forecasts_0'!$CW$6:$CW$553,$B69,'conditional forecasts_0'!$B$6:$B$553,"adm")</f>
        <v>16160.11279837947</v>
      </c>
      <c r="CG69">
        <f>SUMIFS('conditional forecasts_0'!CH$6:CH$553,'conditional forecasts_0'!$CW$6:$CW$553,$B69,'conditional forecasts_0'!$B$6:$B$553,"adm")</f>
        <v>16809.999055313234</v>
      </c>
      <c r="CH69">
        <f>SUMIFS('conditional forecasts_0'!CI$6:CI$553,'conditional forecasts_0'!$CW$6:$CW$553,$B69,'conditional forecasts_0'!$B$6:$B$553,"adm")</f>
        <v>13920.428516792457</v>
      </c>
      <c r="CI69">
        <f>SUMIFS('conditional forecasts_0'!CJ$6:CJ$553,'conditional forecasts_0'!$CW$6:$CW$553,$B69,'conditional forecasts_0'!$B$6:$B$553,"adm")</f>
        <v>16050.7172923447</v>
      </c>
      <c r="CJ69">
        <f>SUMIFS('conditional forecasts_0'!CK$6:CK$553,'conditional forecasts_0'!$CW$6:$CW$553,$B69,'conditional forecasts_0'!$B$6:$B$553,"adm")</f>
        <v>15801.575052210646</v>
      </c>
      <c r="CK69">
        <f>SUMIFS('conditional forecasts_0'!CL$6:CL$553,'conditional forecasts_0'!$CW$6:$CW$553,$B69,'conditional forecasts_0'!$B$6:$B$553,"adm")</f>
        <v>18913.055143452835</v>
      </c>
      <c r="CL69">
        <f>SUMIFS('conditional forecasts_0'!CM$6:CM$553,'conditional forecasts_0'!$CW$6:$CW$553,$B69,'conditional forecasts_0'!$B$6:$B$553,"adm")</f>
        <v>18843.934595186587</v>
      </c>
      <c r="CM69">
        <f>SUMIFS('conditional forecasts_0'!CN$6:CN$553,'conditional forecasts_0'!$CW$6:$CW$553,$B69,'conditional forecasts_0'!$B$6:$B$553,"adm")</f>
        <v>18442.092897110597</v>
      </c>
      <c r="CN69">
        <f>SUMIFS('conditional forecasts_0'!CO$6:CO$553,'conditional forecasts_0'!$CW$6:$CW$553,$B69,'conditional forecasts_0'!$B$6:$B$553,"adm")</f>
        <v>18888.277721357092</v>
      </c>
      <c r="CO69">
        <f>SUMIFS('conditional forecasts_0'!CP$6:CP$553,'conditional forecasts_0'!$CW$6:$CW$553,$B69,'conditional forecasts_0'!$B$6:$B$553,"adm")</f>
        <v>17104.968615572718</v>
      </c>
      <c r="CP69">
        <f>SUMIFS('conditional forecasts_0'!CQ$6:CQ$553,'conditional forecasts_0'!$CW$6:$CW$553,$B69,'conditional forecasts_0'!$B$6:$B$553,"adm")</f>
        <v>17820.473333492573</v>
      </c>
      <c r="CQ69">
        <f>SUMIFS('conditional forecasts_0'!CR$6:CR$553,'conditional forecasts_0'!$CW$6:$CW$553,$B69,'conditional forecasts_0'!$B$6:$B$553,"adm")</f>
        <v>17169.541569342058</v>
      </c>
      <c r="CR69">
        <f>SUMIFS('conditional forecasts_0'!CS$6:CS$553,'conditional forecasts_0'!$CW$6:$CW$553,$B69,'conditional forecasts_0'!$B$6:$B$553,"adm")</f>
        <v>15821.961051705919</v>
      </c>
      <c r="CS69">
        <f>SUMIFS('conditional forecasts_0'!CT$6:CT$553,'conditional forecasts_0'!$CW$6:$CW$553,$B69,'conditional forecasts_0'!$B$6:$B$553,"adm")</f>
        <v>16857.312610621768</v>
      </c>
      <c r="CT69">
        <f>SUMIFS('conditional forecasts_0'!CU$6:CU$553,'conditional forecasts_0'!$CW$6:$CW$553,$B69,'conditional forecasts_0'!$B$6:$B$553,"adm")</f>
        <v>14492.77577849919</v>
      </c>
    </row>
    <row r="70" spans="2:98" x14ac:dyDescent="0.3">
      <c r="B70">
        <v>2901</v>
      </c>
      <c r="C70">
        <f>SUMIFS('conditional forecasts_0'!D$6:D$553,'conditional forecasts_0'!$CW$6:$CW$553,$B70,'conditional forecasts_0'!$B$6:$B$553,"adm")</f>
        <v>3333.866314186283</v>
      </c>
      <c r="D70">
        <f>SUMIFS('conditional forecasts_0'!E$6:E$553,'conditional forecasts_0'!$CW$6:$CW$553,$B70,'conditional forecasts_0'!$B$6:$B$553,"adm")</f>
        <v>3317.9677400638407</v>
      </c>
      <c r="E70">
        <f>SUMIFS('conditional forecasts_0'!F$6:F$553,'conditional forecasts_0'!$CW$6:$CW$553,$B70,'conditional forecasts_0'!$B$6:$B$553,"adm")</f>
        <v>3891.2108011601722</v>
      </c>
      <c r="F70">
        <f>SUMIFS('conditional forecasts_0'!G$6:G$553,'conditional forecasts_0'!$CW$6:$CW$553,$B70,'conditional forecasts_0'!$B$6:$B$553,"adm")</f>
        <v>3726.877969213087</v>
      </c>
      <c r="G70">
        <f>SUMIFS('conditional forecasts_0'!H$6:H$553,'conditional forecasts_0'!$CW$6:$CW$553,$B70,'conditional forecasts_0'!$B$6:$B$553,"adm")</f>
        <v>3734.4737754687781</v>
      </c>
      <c r="H70">
        <f>SUMIFS('conditional forecasts_0'!I$6:I$553,'conditional forecasts_0'!$CW$6:$CW$553,$B70,'conditional forecasts_0'!$B$6:$B$553,"adm")</f>
        <v>3866.0053580477943</v>
      </c>
      <c r="I70">
        <f>SUMIFS('conditional forecasts_0'!J$6:J$553,'conditional forecasts_0'!$CW$6:$CW$553,$B70,'conditional forecasts_0'!$B$6:$B$553,"adm")</f>
        <v>3310.1814901235225</v>
      </c>
      <c r="J70">
        <f>SUMIFS('conditional forecasts_0'!K$6:K$553,'conditional forecasts_0'!$CW$6:$CW$553,$B70,'conditional forecasts_0'!$B$6:$B$553,"adm")</f>
        <v>3488.4659502273535</v>
      </c>
      <c r="K70">
        <f>SUMIFS('conditional forecasts_0'!L$6:L$553,'conditional forecasts_0'!$CW$6:$CW$553,$B70,'conditional forecasts_0'!$B$6:$B$553,"adm")</f>
        <v>3077.9491704943784</v>
      </c>
      <c r="L70">
        <f>SUMIFS('conditional forecasts_0'!M$6:M$553,'conditional forecasts_0'!$CW$6:$CW$553,$B70,'conditional forecasts_0'!$B$6:$B$553,"adm")</f>
        <v>2824.9487871975502</v>
      </c>
      <c r="M70">
        <f>SUMIFS('conditional forecasts_0'!N$6:N$553,'conditional forecasts_0'!$CW$6:$CW$553,$B70,'conditional forecasts_0'!$B$6:$B$553,"adm")</f>
        <v>3061.6077709053498</v>
      </c>
      <c r="N70">
        <f>SUMIFS('conditional forecasts_0'!O$6:O$553,'conditional forecasts_0'!$CW$6:$CW$553,$B70,'conditional forecasts_0'!$B$6:$B$553,"adm")</f>
        <v>2383.3548530918974</v>
      </c>
      <c r="O70">
        <f>SUMIFS('conditional forecasts_0'!P$6:P$553,'conditional forecasts_0'!$CW$6:$CW$553,$B70,'conditional forecasts_0'!$B$6:$B$553,"adm")</f>
        <v>3029.3143384672057</v>
      </c>
      <c r="P70">
        <f>SUMIFS('conditional forecasts_0'!Q$6:Q$553,'conditional forecasts_0'!$CW$6:$CW$553,$B70,'conditional forecasts_0'!$B$6:$B$553,"adm")</f>
        <v>3104.6166262269421</v>
      </c>
      <c r="Q70">
        <f>SUMIFS('conditional forecasts_0'!R$6:R$553,'conditional forecasts_0'!$CW$6:$CW$553,$B70,'conditional forecasts_0'!$B$6:$B$553,"adm")</f>
        <v>3941.4658195088396</v>
      </c>
      <c r="R70">
        <f>SUMIFS('conditional forecasts_0'!S$6:S$553,'conditional forecasts_0'!$CW$6:$CW$553,$B70,'conditional forecasts_0'!$B$6:$B$553,"adm")</f>
        <v>3799.9849019520198</v>
      </c>
      <c r="S70">
        <f>SUMIFS('conditional forecasts_0'!T$6:T$553,'conditional forecasts_0'!$CW$6:$CW$553,$B70,'conditional forecasts_0'!$B$6:$B$553,"adm")</f>
        <v>3675.9877424903557</v>
      </c>
      <c r="T70">
        <f>SUMIFS('conditional forecasts_0'!U$6:U$553,'conditional forecasts_0'!$CW$6:$CW$553,$B70,'conditional forecasts_0'!$B$6:$B$553,"adm")</f>
        <v>3777.7063220349755</v>
      </c>
      <c r="U70">
        <f>SUMIFS('conditional forecasts_0'!V$6:V$553,'conditional forecasts_0'!$CW$6:$CW$553,$B70,'conditional forecasts_0'!$B$6:$B$553,"adm")</f>
        <v>3218.4463210260124</v>
      </c>
      <c r="V70">
        <f>SUMIFS('conditional forecasts_0'!W$6:W$553,'conditional forecasts_0'!$CW$6:$CW$553,$B70,'conditional forecasts_0'!$B$6:$B$553,"adm")</f>
        <v>3345.5455713652314</v>
      </c>
      <c r="W70">
        <f>SUMIFS('conditional forecasts_0'!X$6:X$553,'conditional forecasts_0'!$CW$6:$CW$553,$B70,'conditional forecasts_0'!$B$6:$B$553,"adm")</f>
        <v>2891.0884834096996</v>
      </c>
      <c r="X70">
        <f>SUMIFS('conditional forecasts_0'!Y$6:Y$553,'conditional forecasts_0'!$CW$6:$CW$553,$B70,'conditional forecasts_0'!$B$6:$B$553,"adm")</f>
        <v>2646.6335646819743</v>
      </c>
      <c r="Y70">
        <f>SUMIFS('conditional forecasts_0'!Z$6:Z$553,'conditional forecasts_0'!$CW$6:$CW$553,$B70,'conditional forecasts_0'!$B$6:$B$553,"adm")</f>
        <v>2922.5233958655458</v>
      </c>
      <c r="Z70">
        <f>SUMIFS('conditional forecasts_0'!AA$6:AA$553,'conditional forecasts_0'!$CW$6:$CW$553,$B70,'conditional forecasts_0'!$B$6:$B$553,"adm")</f>
        <v>2287.9418886808921</v>
      </c>
      <c r="AA70">
        <f>SUMIFS('conditional forecasts_0'!AB$6:AB$553,'conditional forecasts_0'!$CW$6:$CW$553,$B70,'conditional forecasts_0'!$B$6:$B$553,"adm")</f>
        <v>2971.5204060169099</v>
      </c>
      <c r="AB70">
        <f>SUMIFS('conditional forecasts_0'!AC$6:AC$553,'conditional forecasts_0'!$CW$6:$CW$553,$B70,'conditional forecasts_0'!$B$6:$B$553,"adm")</f>
        <v>3072.0592912461534</v>
      </c>
      <c r="AC70">
        <f>SUMIFS('conditional forecasts_0'!AD$6:AD$553,'conditional forecasts_0'!$CW$6:$CW$553,$B70,'conditional forecasts_0'!$B$6:$B$553,"adm")</f>
        <v>3917.0555223380452</v>
      </c>
      <c r="AD70">
        <f>SUMIFS('conditional forecasts_0'!AE$6:AE$553,'conditional forecasts_0'!$CW$6:$CW$553,$B70,'conditional forecasts_0'!$B$6:$B$553,"adm")</f>
        <v>3768.2822128615599</v>
      </c>
      <c r="AE70">
        <f>SUMIFS('conditional forecasts_0'!AF$6:AF$553,'conditional forecasts_0'!$CW$6:$CW$553,$B70,'conditional forecasts_0'!$B$6:$B$553,"adm")</f>
        <v>3628.5617147061021</v>
      </c>
      <c r="AF70">
        <f>SUMIFS('conditional forecasts_0'!AG$6:AG$553,'conditional forecasts_0'!$CW$6:$CW$553,$B70,'conditional forecasts_0'!$B$6:$B$553,"adm")</f>
        <v>3713.6001046375345</v>
      </c>
      <c r="AG70">
        <f>SUMIFS('conditional forecasts_0'!AH$6:AH$553,'conditional forecasts_0'!$CW$6:$CW$553,$B70,'conditional forecasts_0'!$B$6:$B$553,"adm")</f>
        <v>3141.3915586925955</v>
      </c>
      <c r="AH70">
        <f>SUMIFS('conditional forecasts_0'!AI$6:AI$553,'conditional forecasts_0'!$CW$6:$CW$553,$B70,'conditional forecasts_0'!$B$6:$B$553,"adm")</f>
        <v>3261.0856343669857</v>
      </c>
      <c r="AI70">
        <f>SUMIFS('conditional forecasts_0'!AJ$6:AJ$553,'conditional forecasts_0'!$CW$6:$CW$553,$B70,'conditional forecasts_0'!$B$6:$B$553,"adm")</f>
        <v>2804.6829090140586</v>
      </c>
      <c r="AJ70">
        <f>SUMIFS('conditional forecasts_0'!AK$6:AK$553,'conditional forecasts_0'!$CW$6:$CW$553,$B70,'conditional forecasts_0'!$B$6:$B$553,"adm")</f>
        <v>2562.5221193300599</v>
      </c>
      <c r="AK70">
        <f>SUMIFS('conditional forecasts_0'!AL$6:AL$553,'conditional forecasts_0'!$CW$6:$CW$553,$B70,'conditional forecasts_0'!$B$6:$B$553,"adm")</f>
        <v>2843.3054940049828</v>
      </c>
      <c r="AL70">
        <f>SUMIFS('conditional forecasts_0'!AM$6:AM$553,'conditional forecasts_0'!$CW$6:$CW$553,$B70,'conditional forecasts_0'!$B$6:$B$553,"adm")</f>
        <v>2214.7724946738431</v>
      </c>
      <c r="AM70">
        <f>SUMIFS('conditional forecasts_0'!AN$6:AN$553,'conditional forecasts_0'!$CW$6:$CW$553,$B70,'conditional forecasts_0'!$B$6:$B$553,"adm")</f>
        <v>2904.4586217541278</v>
      </c>
      <c r="AN70">
        <f>SUMIFS('conditional forecasts_0'!AO$6:AO$553,'conditional forecasts_0'!$CW$6:$CW$553,$B70,'conditional forecasts_0'!$B$6:$B$553,"adm")</f>
        <v>3010.2903454782272</v>
      </c>
      <c r="AO70">
        <f>SUMIFS('conditional forecasts_0'!AP$6:AP$553,'conditional forecasts_0'!$CW$6:$CW$553,$B70,'conditional forecasts_0'!$B$6:$B$553,"adm")</f>
        <v>3859.0791636164868</v>
      </c>
      <c r="AP70">
        <f>SUMIFS('conditional forecasts_0'!AQ$6:AQ$553,'conditional forecasts_0'!$CW$6:$CW$553,$B70,'conditional forecasts_0'!$B$6:$B$553,"adm")</f>
        <v>3712.2042016556343</v>
      </c>
      <c r="AQ70">
        <f>SUMIFS('conditional forecasts_0'!AR$6:AR$553,'conditional forecasts_0'!$CW$6:$CW$553,$B70,'conditional forecasts_0'!$B$6:$B$553,"adm")</f>
        <v>3572.4899659619227</v>
      </c>
      <c r="AR70">
        <f>SUMIFS('conditional forecasts_0'!AS$6:AS$553,'conditional forecasts_0'!$CW$6:$CW$553,$B70,'conditional forecasts_0'!$B$6:$B$553,"adm")</f>
        <v>3656.0571341929212</v>
      </c>
      <c r="AS70">
        <f>SUMIFS('conditional forecasts_0'!AT$6:AT$553,'conditional forecasts_0'!$CW$6:$CW$553,$B70,'conditional forecasts_0'!$B$6:$B$553,"adm")</f>
        <v>3081.6213023122891</v>
      </c>
      <c r="AT70">
        <f>SUMIFS('conditional forecasts_0'!AU$6:AU$553,'conditional forecasts_0'!$CW$6:$CW$553,$B70,'conditional forecasts_0'!$B$6:$B$553,"adm")</f>
        <v>3199.1510836077314</v>
      </c>
      <c r="AU70">
        <f>SUMIFS('conditional forecasts_0'!AV$6:AV$553,'conditional forecasts_0'!$CW$6:$CW$553,$B70,'conditional forecasts_0'!$B$6:$B$553,"adm")</f>
        <v>2741.3249391156887</v>
      </c>
      <c r="AV70">
        <f>SUMIFS('conditional forecasts_0'!AW$6:AW$553,'conditional forecasts_0'!$CW$6:$CW$553,$B70,'conditional forecasts_0'!$B$6:$B$553,"adm")</f>
        <v>2498.8431740760707</v>
      </c>
      <c r="AW70">
        <f>SUMIFS('conditional forecasts_0'!AX$6:AX$553,'conditional forecasts_0'!$CW$6:$CW$553,$B70,'conditional forecasts_0'!$B$6:$B$553,"adm")</f>
        <v>2780.4034813554508</v>
      </c>
      <c r="AX70">
        <f>SUMIFS('conditional forecasts_0'!AY$6:AY$553,'conditional forecasts_0'!$CW$6:$CW$553,$B70,'conditional forecasts_0'!$B$6:$B$553,"adm")</f>
        <v>2153.4515117830415</v>
      </c>
      <c r="AY70">
        <f>SUMIFS('conditional forecasts_0'!AZ$6:AZ$553,'conditional forecasts_0'!$CW$6:$CW$553,$B70,'conditional forecasts_0'!$B$6:$B$553,"adm")</f>
        <v>2845.0918164089921</v>
      </c>
      <c r="AZ70">
        <f>SUMIFS('conditional forecasts_0'!BA$6:BA$553,'conditional forecasts_0'!$CW$6:$CW$553,$B70,'conditional forecasts_0'!$B$6:$B$553,"adm")</f>
        <v>2952.8406566328194</v>
      </c>
      <c r="BA70">
        <f>SUMIFS('conditional forecasts_0'!BB$6:BB$553,'conditional forecasts_0'!$CW$6:$CW$553,$B70,'conditional forecasts_0'!$B$6:$B$553,"adm")</f>
        <v>3803.2292340218182</v>
      </c>
      <c r="BB70">
        <f>SUMIFS('conditional forecasts_0'!BC$6:BC$553,'conditional forecasts_0'!$CW$6:$CW$553,$B70,'conditional forecasts_0'!$B$6:$B$553,"adm")</f>
        <v>3657.5237324059713</v>
      </c>
      <c r="BC70">
        <f>SUMIFS('conditional forecasts_0'!BD$6:BD$553,'conditional forecasts_0'!$CW$6:$CW$553,$B70,'conditional forecasts_0'!$B$6:$B$553,"adm")</f>
        <v>3518.5770912618204</v>
      </c>
      <c r="BD70">
        <f>SUMIFS('conditional forecasts_0'!BE$6:BE$553,'conditional forecasts_0'!$CW$6:$CW$553,$B70,'conditional forecasts_0'!$B$6:$B$553,"adm")</f>
        <v>3602.6185791233579</v>
      </c>
      <c r="BE70">
        <f>SUMIFS('conditional forecasts_0'!BF$6:BF$553,'conditional forecasts_0'!$CW$6:$CW$553,$B70,'conditional forecasts_0'!$B$6:$B$553,"adm")</f>
        <v>3028.4879759334476</v>
      </c>
      <c r="BF70">
        <f>SUMIFS('conditional forecasts_0'!BG$6:BG$553,'conditional forecasts_0'!$CW$6:$CW$553,$B70,'conditional forecasts_0'!$B$6:$B$553,"adm")</f>
        <v>3146.2484796960516</v>
      </c>
      <c r="BG70">
        <f>SUMIFS('conditional forecasts_0'!BH$6:BH$553,'conditional forecasts_0'!$CW$6:$CW$553,$B70,'conditional forecasts_0'!$B$6:$B$553,"adm")</f>
        <v>2688.6262472803892</v>
      </c>
      <c r="BH70">
        <f>SUMIFS('conditional forecasts_0'!BI$6:BI$553,'conditional forecasts_0'!$CW$6:$CW$553,$B70,'conditional forecasts_0'!$B$6:$B$553,"adm")</f>
        <v>2446.3295232170285</v>
      </c>
      <c r="BI70">
        <f>SUMIFS('conditional forecasts_0'!BJ$6:BJ$553,'conditional forecasts_0'!$CW$6:$CW$553,$B70,'conditional forecasts_0'!$B$6:$B$553,"adm")</f>
        <v>2728.0460509329414</v>
      </c>
      <c r="BJ70">
        <f>SUMIFS('conditional forecasts_0'!BK$6:BK$553,'conditional forecasts_0'!$CW$6:$CW$553,$B70,'conditional forecasts_0'!$B$6:$B$553,"adm")</f>
        <v>2101.2198739899718</v>
      </c>
      <c r="BK70">
        <f>SUMIFS('conditional forecasts_0'!BL$6:BL$553,'conditional forecasts_0'!$CW$6:$CW$553,$B70,'conditional forecasts_0'!$B$6:$B$553,"adm")</f>
        <v>2792.9846143551963</v>
      </c>
      <c r="BL70">
        <f>SUMIFS('conditional forecasts_0'!BM$6:BM$553,'conditional forecasts_0'!$CW$6:$CW$553,$B70,'conditional forecasts_0'!$B$6:$B$553,"adm")</f>
        <v>2900.9285754581119</v>
      </c>
      <c r="BM70">
        <f>SUMIFS('conditional forecasts_0'!BN$6:BN$553,'conditional forecasts_0'!$CW$6:$CW$553,$B70,'conditional forecasts_0'!$B$6:$B$553,"adm")</f>
        <v>3751.6951608089016</v>
      </c>
      <c r="BN70">
        <f>SUMIFS('conditional forecasts_0'!BO$6:BO$553,'conditional forecasts_0'!$CW$6:$CW$553,$B70,'conditional forecasts_0'!$B$6:$B$553,"adm")</f>
        <v>3606.6810405035553</v>
      </c>
      <c r="BO70">
        <f>SUMIFS('conditional forecasts_0'!BP$6:BP$553,'conditional forecasts_0'!$CW$6:$CW$553,$B70,'conditional forecasts_0'!$B$6:$B$553,"adm")</f>
        <v>3468.8460323183435</v>
      </c>
      <c r="BP70">
        <f>SUMIFS('conditional forecasts_0'!BQ$6:BQ$553,'conditional forecasts_0'!$CW$6:$CW$553,$B70,'conditional forecasts_0'!$B$6:$B$553,"adm")</f>
        <v>3554.4462709007685</v>
      </c>
      <c r="BQ70">
        <f>SUMIFS('conditional forecasts_0'!BR$6:BR$553,'conditional forecasts_0'!$CW$6:$CW$553,$B70,'conditional forecasts_0'!$B$6:$B$553,"adm")</f>
        <v>2982.2127849203293</v>
      </c>
      <c r="BR70">
        <f>SUMIFS('conditional forecasts_0'!BS$6:BS$553,'conditional forecasts_0'!$CW$6:$CW$553,$B70,'conditional forecasts_0'!$B$6:$B$553,"adm")</f>
        <v>3101.9344058210486</v>
      </c>
      <c r="BS70">
        <f>SUMIFS('conditional forecasts_0'!BT$6:BT$553,'conditional forecasts_0'!$CW$6:$CW$553,$B70,'conditional forecasts_0'!$B$6:$B$553,"adm")</f>
        <v>2645.9203030521194</v>
      </c>
      <c r="BT70">
        <f>SUMIFS('conditional forecasts_0'!BU$6:BU$553,'conditional forecasts_0'!$CW$6:$CW$553,$B70,'conditional forecasts_0'!$B$6:$B$553,"adm")</f>
        <v>2404.411997609147</v>
      </c>
      <c r="BU70">
        <f>SUMIFS('conditional forecasts_0'!BV$6:BV$553,'conditional forecasts_0'!$CW$6:$CW$553,$B70,'conditional forecasts_0'!$B$6:$B$553,"adm")</f>
        <v>2685.7339908289464</v>
      </c>
      <c r="BV70">
        <f>SUMIFS('conditional forecasts_0'!BW$6:BW$553,'conditional forecasts_0'!$CW$6:$CW$553,$B70,'conditional forecasts_0'!$B$6:$B$553,"adm")</f>
        <v>2057.2399541196319</v>
      </c>
      <c r="BW70">
        <f>SUMIFS('conditional forecasts_0'!BX$6:BX$553,'conditional forecasts_0'!$CW$6:$CW$553,$B70,'conditional forecasts_0'!$B$6:$B$553,"adm")</f>
        <v>2746.3661479617876</v>
      </c>
      <c r="BX70">
        <f>SUMIFS('conditional forecasts_0'!BY$6:BY$553,'conditional forecasts_0'!$CW$6:$CW$553,$B70,'conditional forecasts_0'!$B$6:$B$553,"adm")</f>
        <v>2851.4056878218435</v>
      </c>
      <c r="BY70">
        <f>SUMIFS('conditional forecasts_0'!BZ$6:BZ$553,'conditional forecasts_0'!$CW$6:$CW$553,$B70,'conditional forecasts_0'!$B$6:$B$553,"adm")</f>
        <v>3699.9703136070752</v>
      </c>
      <c r="BZ70">
        <f>SUMIFS('conditional forecasts_0'!CA$6:CA$553,'conditional forecasts_0'!$CW$6:$CW$553,$B70,'conditional forecasts_0'!$B$6:$B$553,"adm")</f>
        <v>3554.42067333563</v>
      </c>
      <c r="CA70">
        <f>SUMIFS('conditional forecasts_0'!CB$6:CB$553,'conditional forecasts_0'!$CW$6:$CW$553,$B70,'conditional forecasts_0'!$B$6:$B$553,"adm")</f>
        <v>3418.3655376563702</v>
      </c>
      <c r="CB70">
        <f>SUMIFS('conditional forecasts_0'!CC$6:CC$553,'conditional forecasts_0'!$CW$6:$CW$553,$B70,'conditional forecasts_0'!$B$6:$B$553,"adm")</f>
        <v>3508.1552283204587</v>
      </c>
      <c r="CC70">
        <f>SUMIFS('conditional forecasts_0'!CD$6:CD$553,'conditional forecasts_0'!$CW$6:$CW$553,$B70,'conditional forecasts_0'!$B$6:$B$553,"adm")</f>
        <v>2941.983960163584</v>
      </c>
      <c r="CD70">
        <f>SUMIFS('conditional forecasts_0'!CE$6:CE$553,'conditional forecasts_0'!$CW$6:$CW$553,$B70,'conditional forecasts_0'!$B$6:$B$553,"adm")</f>
        <v>3068.593171083638</v>
      </c>
      <c r="CE70">
        <f>SUMIFS('conditional forecasts_0'!CF$6:CF$553,'conditional forecasts_0'!$CW$6:$CW$553,$B70,'conditional forecasts_0'!$B$6:$B$553,"adm")</f>
        <v>2618.9785645838101</v>
      </c>
      <c r="CF70">
        <f>SUMIFS('conditional forecasts_0'!CG$6:CG$553,'conditional forecasts_0'!$CW$6:$CW$553,$B70,'conditional forecasts_0'!$B$6:$B$553,"adm")</f>
        <v>2381.9582272458897</v>
      </c>
      <c r="CG70">
        <f>SUMIFS('conditional forecasts_0'!CH$6:CH$553,'conditional forecasts_0'!$CW$6:$CW$553,$B70,'conditional forecasts_0'!$B$6:$B$553,"adm")</f>
        <v>2664.4201150543204</v>
      </c>
      <c r="CH70">
        <f>SUMIFS('conditional forecasts_0'!CI$6:CI$553,'conditional forecasts_0'!$CW$6:$CW$553,$B70,'conditional forecasts_0'!$B$6:$B$553,"adm")</f>
        <v>2032.5938365814065</v>
      </c>
      <c r="CI70">
        <f>SUMIFS('conditional forecasts_0'!CJ$6:CJ$553,'conditional forecasts_0'!$CW$6:$CW$553,$B70,'conditional forecasts_0'!$B$6:$B$553,"adm")</f>
        <v>2712.8886748518721</v>
      </c>
      <c r="CJ70">
        <f>SUMIFS('conditional forecasts_0'!CK$6:CK$553,'conditional forecasts_0'!$CW$6:$CW$553,$B70,'conditional forecasts_0'!$B$6:$B$553,"adm")</f>
        <v>2803.8364411134799</v>
      </c>
      <c r="CK70">
        <f>SUMIFS('conditional forecasts_0'!CL$6:CL$553,'conditional forecasts_0'!$CW$6:$CW$553,$B70,'conditional forecasts_0'!$B$6:$B$553,"adm")</f>
        <v>3636.8588795344044</v>
      </c>
      <c r="CL70">
        <f>SUMIFS('conditional forecasts_0'!CM$6:CM$553,'conditional forecasts_0'!$CW$6:$CW$553,$B70,'conditional forecasts_0'!$B$6:$B$553,"adm")</f>
        <v>3475.6947576322355</v>
      </c>
      <c r="CM70">
        <f>SUMIFS('conditional forecasts_0'!CN$6:CN$553,'conditional forecasts_0'!$CW$6:$CW$553,$B70,'conditional forecasts_0'!$B$6:$B$553,"adm")</f>
        <v>3328.7433219485056</v>
      </c>
      <c r="CN70">
        <f>SUMIFS('conditional forecasts_0'!CO$6:CO$553,'conditional forecasts_0'!$CW$6:$CW$553,$B70,'conditional forecasts_0'!$B$6:$B$553,"adm")</f>
        <v>3427.4659920373647</v>
      </c>
      <c r="CO70">
        <f>SUMIFS('conditional forecasts_0'!CP$6:CP$553,'conditional forecasts_0'!$CW$6:$CW$553,$B70,'conditional forecasts_0'!$B$6:$B$553,"adm")</f>
        <v>2882.9675910220021</v>
      </c>
      <c r="CP70">
        <f>SUMIFS('conditional forecasts_0'!CQ$6:CQ$553,'conditional forecasts_0'!$CW$6:$CW$553,$B70,'conditional forecasts_0'!$B$6:$B$553,"adm")</f>
        <v>3071.7011094028658</v>
      </c>
      <c r="CQ70">
        <f>SUMIFS('conditional forecasts_0'!CR$6:CR$553,'conditional forecasts_0'!$CW$6:$CW$553,$B70,'conditional forecasts_0'!$B$6:$B$553,"adm")</f>
        <v>2669.5695480906952</v>
      </c>
      <c r="CR70">
        <f>SUMIFS('conditional forecasts_0'!CS$6:CS$553,'conditional forecasts_0'!$CW$6:$CW$553,$B70,'conditional forecasts_0'!$B$6:$B$553,"adm")</f>
        <v>2345.1937146660312</v>
      </c>
      <c r="CS70">
        <f>SUMIFS('conditional forecasts_0'!CT$6:CT$553,'conditional forecasts_0'!$CW$6:$CW$553,$B70,'conditional forecasts_0'!$B$6:$B$553,"adm")</f>
        <v>2785.6960638323458</v>
      </c>
      <c r="CT70">
        <f>SUMIFS('conditional forecasts_0'!CU$6:CU$553,'conditional forecasts_0'!$CW$6:$CW$553,$B70,'conditional forecasts_0'!$B$6:$B$553,"adm")</f>
        <v>2113.6926890039967</v>
      </c>
    </row>
    <row r="71" spans="2:98" x14ac:dyDescent="0.3">
      <c r="B71">
        <v>2900</v>
      </c>
      <c r="C71">
        <f>SUMIFS('conditional forecasts_0'!D$6:D$553,'conditional forecasts_0'!$CW$6:$CW$553,$B71,'conditional forecasts_0'!$B$6:$B$553,"adm")</f>
        <v>0</v>
      </c>
      <c r="D71">
        <f>SUMIFS('conditional forecasts_0'!E$6:E$553,'conditional forecasts_0'!$CW$6:$CW$553,$B71,'conditional forecasts_0'!$B$6:$B$553,"adm")</f>
        <v>0</v>
      </c>
      <c r="E71">
        <f>SUMIFS('conditional forecasts_0'!F$6:F$553,'conditional forecasts_0'!$CW$6:$CW$553,$B71,'conditional forecasts_0'!$B$6:$B$553,"adm")</f>
        <v>0</v>
      </c>
      <c r="F71">
        <f>SUMIFS('conditional forecasts_0'!G$6:G$553,'conditional forecasts_0'!$CW$6:$CW$553,$B71,'conditional forecasts_0'!$B$6:$B$553,"adm")</f>
        <v>0</v>
      </c>
      <c r="G71">
        <f>SUMIFS('conditional forecasts_0'!H$6:H$553,'conditional forecasts_0'!$CW$6:$CW$553,$B71,'conditional forecasts_0'!$B$6:$B$553,"adm")</f>
        <v>0</v>
      </c>
      <c r="H71">
        <f>SUMIFS('conditional forecasts_0'!I$6:I$553,'conditional forecasts_0'!$CW$6:$CW$553,$B71,'conditional forecasts_0'!$B$6:$B$553,"adm")</f>
        <v>0</v>
      </c>
      <c r="I71">
        <f>SUMIFS('conditional forecasts_0'!J$6:J$553,'conditional forecasts_0'!$CW$6:$CW$553,$B71,'conditional forecasts_0'!$B$6:$B$553,"adm")</f>
        <v>0</v>
      </c>
      <c r="J71">
        <f>SUMIFS('conditional forecasts_0'!K$6:K$553,'conditional forecasts_0'!$CW$6:$CW$553,$B71,'conditional forecasts_0'!$B$6:$B$553,"adm")</f>
        <v>0</v>
      </c>
      <c r="K71">
        <f>SUMIFS('conditional forecasts_0'!L$6:L$553,'conditional forecasts_0'!$CW$6:$CW$553,$B71,'conditional forecasts_0'!$B$6:$B$553,"adm")</f>
        <v>0</v>
      </c>
      <c r="L71">
        <f>SUMIFS('conditional forecasts_0'!M$6:M$553,'conditional forecasts_0'!$CW$6:$CW$553,$B71,'conditional forecasts_0'!$B$6:$B$553,"adm")</f>
        <v>0</v>
      </c>
      <c r="M71">
        <f>SUMIFS('conditional forecasts_0'!N$6:N$553,'conditional forecasts_0'!$CW$6:$CW$553,$B71,'conditional forecasts_0'!$B$6:$B$553,"adm")</f>
        <v>0</v>
      </c>
      <c r="N71">
        <f>SUMIFS('conditional forecasts_0'!O$6:O$553,'conditional forecasts_0'!$CW$6:$CW$553,$B71,'conditional forecasts_0'!$B$6:$B$553,"adm")</f>
        <v>0</v>
      </c>
      <c r="O71">
        <f>SUMIFS('conditional forecasts_0'!P$6:P$553,'conditional forecasts_0'!$CW$6:$CW$553,$B71,'conditional forecasts_0'!$B$6:$B$553,"adm")</f>
        <v>0</v>
      </c>
      <c r="P71">
        <f>SUMIFS('conditional forecasts_0'!Q$6:Q$553,'conditional forecasts_0'!$CW$6:$CW$553,$B71,'conditional forecasts_0'!$B$6:$B$553,"adm")</f>
        <v>0</v>
      </c>
      <c r="Q71">
        <f>SUMIFS('conditional forecasts_0'!R$6:R$553,'conditional forecasts_0'!$CW$6:$CW$553,$B71,'conditional forecasts_0'!$B$6:$B$553,"adm")</f>
        <v>0</v>
      </c>
      <c r="R71">
        <f>SUMIFS('conditional forecasts_0'!S$6:S$553,'conditional forecasts_0'!$CW$6:$CW$553,$B71,'conditional forecasts_0'!$B$6:$B$553,"adm")</f>
        <v>0</v>
      </c>
      <c r="S71">
        <f>SUMIFS('conditional forecasts_0'!T$6:T$553,'conditional forecasts_0'!$CW$6:$CW$553,$B71,'conditional forecasts_0'!$B$6:$B$553,"adm")</f>
        <v>0</v>
      </c>
      <c r="T71">
        <f>SUMIFS('conditional forecasts_0'!U$6:U$553,'conditional forecasts_0'!$CW$6:$CW$553,$B71,'conditional forecasts_0'!$B$6:$B$553,"adm")</f>
        <v>0</v>
      </c>
      <c r="U71">
        <f>SUMIFS('conditional forecasts_0'!V$6:V$553,'conditional forecasts_0'!$CW$6:$CW$553,$B71,'conditional forecasts_0'!$B$6:$B$553,"adm")</f>
        <v>0</v>
      </c>
      <c r="V71">
        <f>SUMIFS('conditional forecasts_0'!W$6:W$553,'conditional forecasts_0'!$CW$6:$CW$553,$B71,'conditional forecasts_0'!$B$6:$B$553,"adm")</f>
        <v>0</v>
      </c>
      <c r="W71">
        <f>SUMIFS('conditional forecasts_0'!X$6:X$553,'conditional forecasts_0'!$CW$6:$CW$553,$B71,'conditional forecasts_0'!$B$6:$B$553,"adm")</f>
        <v>0</v>
      </c>
      <c r="X71">
        <f>SUMIFS('conditional forecasts_0'!Y$6:Y$553,'conditional forecasts_0'!$CW$6:$CW$553,$B71,'conditional forecasts_0'!$B$6:$B$553,"adm")</f>
        <v>0</v>
      </c>
      <c r="Y71">
        <f>SUMIFS('conditional forecasts_0'!Z$6:Z$553,'conditional forecasts_0'!$CW$6:$CW$553,$B71,'conditional forecasts_0'!$B$6:$B$553,"adm")</f>
        <v>0</v>
      </c>
      <c r="Z71">
        <f>SUMIFS('conditional forecasts_0'!AA$6:AA$553,'conditional forecasts_0'!$CW$6:$CW$553,$B71,'conditional forecasts_0'!$B$6:$B$553,"adm")</f>
        <v>0</v>
      </c>
      <c r="AA71">
        <f>SUMIFS('conditional forecasts_0'!AB$6:AB$553,'conditional forecasts_0'!$CW$6:$CW$553,$B71,'conditional forecasts_0'!$B$6:$B$553,"adm")</f>
        <v>0</v>
      </c>
      <c r="AB71">
        <f>SUMIFS('conditional forecasts_0'!AC$6:AC$553,'conditional forecasts_0'!$CW$6:$CW$553,$B71,'conditional forecasts_0'!$B$6:$B$553,"adm")</f>
        <v>0</v>
      </c>
      <c r="AC71">
        <f>SUMIFS('conditional forecasts_0'!AD$6:AD$553,'conditional forecasts_0'!$CW$6:$CW$553,$B71,'conditional forecasts_0'!$B$6:$B$553,"adm")</f>
        <v>0</v>
      </c>
      <c r="AD71">
        <f>SUMIFS('conditional forecasts_0'!AE$6:AE$553,'conditional forecasts_0'!$CW$6:$CW$553,$B71,'conditional forecasts_0'!$B$6:$B$553,"adm")</f>
        <v>0</v>
      </c>
      <c r="AE71">
        <f>SUMIFS('conditional forecasts_0'!AF$6:AF$553,'conditional forecasts_0'!$CW$6:$CW$553,$B71,'conditional forecasts_0'!$B$6:$B$553,"adm")</f>
        <v>0</v>
      </c>
      <c r="AF71">
        <f>SUMIFS('conditional forecasts_0'!AG$6:AG$553,'conditional forecasts_0'!$CW$6:$CW$553,$B71,'conditional forecasts_0'!$B$6:$B$553,"adm")</f>
        <v>0</v>
      </c>
      <c r="AG71">
        <f>SUMIFS('conditional forecasts_0'!AH$6:AH$553,'conditional forecasts_0'!$CW$6:$CW$553,$B71,'conditional forecasts_0'!$B$6:$B$553,"adm")</f>
        <v>0</v>
      </c>
      <c r="AH71">
        <f>SUMIFS('conditional forecasts_0'!AI$6:AI$553,'conditional forecasts_0'!$CW$6:$CW$553,$B71,'conditional forecasts_0'!$B$6:$B$553,"adm")</f>
        <v>0</v>
      </c>
      <c r="AI71">
        <f>SUMIFS('conditional forecasts_0'!AJ$6:AJ$553,'conditional forecasts_0'!$CW$6:$CW$553,$B71,'conditional forecasts_0'!$B$6:$B$553,"adm")</f>
        <v>0</v>
      </c>
      <c r="AJ71">
        <f>SUMIFS('conditional forecasts_0'!AK$6:AK$553,'conditional forecasts_0'!$CW$6:$CW$553,$B71,'conditional forecasts_0'!$B$6:$B$553,"adm")</f>
        <v>0</v>
      </c>
      <c r="AK71">
        <f>SUMIFS('conditional forecasts_0'!AL$6:AL$553,'conditional forecasts_0'!$CW$6:$CW$553,$B71,'conditional forecasts_0'!$B$6:$B$553,"adm")</f>
        <v>0</v>
      </c>
      <c r="AL71">
        <f>SUMIFS('conditional forecasts_0'!AM$6:AM$553,'conditional forecasts_0'!$CW$6:$CW$553,$B71,'conditional forecasts_0'!$B$6:$B$553,"adm")</f>
        <v>0</v>
      </c>
      <c r="AM71">
        <f>SUMIFS('conditional forecasts_0'!AN$6:AN$553,'conditional forecasts_0'!$CW$6:$CW$553,$B71,'conditional forecasts_0'!$B$6:$B$553,"adm")</f>
        <v>0</v>
      </c>
      <c r="AN71">
        <f>SUMIFS('conditional forecasts_0'!AO$6:AO$553,'conditional forecasts_0'!$CW$6:$CW$553,$B71,'conditional forecasts_0'!$B$6:$B$553,"adm")</f>
        <v>0</v>
      </c>
      <c r="AO71">
        <f>SUMIFS('conditional forecasts_0'!AP$6:AP$553,'conditional forecasts_0'!$CW$6:$CW$553,$B71,'conditional forecasts_0'!$B$6:$B$553,"adm")</f>
        <v>0</v>
      </c>
      <c r="AP71">
        <f>SUMIFS('conditional forecasts_0'!AQ$6:AQ$553,'conditional forecasts_0'!$CW$6:$CW$553,$B71,'conditional forecasts_0'!$B$6:$B$553,"adm")</f>
        <v>0</v>
      </c>
      <c r="AQ71">
        <f>SUMIFS('conditional forecasts_0'!AR$6:AR$553,'conditional forecasts_0'!$CW$6:$CW$553,$B71,'conditional forecasts_0'!$B$6:$B$553,"adm")</f>
        <v>0</v>
      </c>
      <c r="AR71">
        <f>SUMIFS('conditional forecasts_0'!AS$6:AS$553,'conditional forecasts_0'!$CW$6:$CW$553,$B71,'conditional forecasts_0'!$B$6:$B$553,"adm")</f>
        <v>0</v>
      </c>
      <c r="AS71">
        <f>SUMIFS('conditional forecasts_0'!AT$6:AT$553,'conditional forecasts_0'!$CW$6:$CW$553,$B71,'conditional forecasts_0'!$B$6:$B$553,"adm")</f>
        <v>0</v>
      </c>
      <c r="AT71">
        <f>SUMIFS('conditional forecasts_0'!AU$6:AU$553,'conditional forecasts_0'!$CW$6:$CW$553,$B71,'conditional forecasts_0'!$B$6:$B$553,"adm")</f>
        <v>0</v>
      </c>
      <c r="AU71">
        <f>SUMIFS('conditional forecasts_0'!AV$6:AV$553,'conditional forecasts_0'!$CW$6:$CW$553,$B71,'conditional forecasts_0'!$B$6:$B$553,"adm")</f>
        <v>0</v>
      </c>
      <c r="AV71">
        <f>SUMIFS('conditional forecasts_0'!AW$6:AW$553,'conditional forecasts_0'!$CW$6:$CW$553,$B71,'conditional forecasts_0'!$B$6:$B$553,"adm")</f>
        <v>0</v>
      </c>
      <c r="AW71">
        <f>SUMIFS('conditional forecasts_0'!AX$6:AX$553,'conditional forecasts_0'!$CW$6:$CW$553,$B71,'conditional forecasts_0'!$B$6:$B$553,"adm")</f>
        <v>0</v>
      </c>
      <c r="AX71">
        <f>SUMIFS('conditional forecasts_0'!AY$6:AY$553,'conditional forecasts_0'!$CW$6:$CW$553,$B71,'conditional forecasts_0'!$B$6:$B$553,"adm")</f>
        <v>0</v>
      </c>
      <c r="AY71">
        <f>SUMIFS('conditional forecasts_0'!AZ$6:AZ$553,'conditional forecasts_0'!$CW$6:$CW$553,$B71,'conditional forecasts_0'!$B$6:$B$553,"adm")</f>
        <v>0</v>
      </c>
      <c r="AZ71">
        <f>SUMIFS('conditional forecasts_0'!BA$6:BA$553,'conditional forecasts_0'!$CW$6:$CW$553,$B71,'conditional forecasts_0'!$B$6:$B$553,"adm")</f>
        <v>0</v>
      </c>
      <c r="BA71">
        <f>SUMIFS('conditional forecasts_0'!BB$6:BB$553,'conditional forecasts_0'!$CW$6:$CW$553,$B71,'conditional forecasts_0'!$B$6:$B$553,"adm")</f>
        <v>0</v>
      </c>
      <c r="BB71">
        <f>SUMIFS('conditional forecasts_0'!BC$6:BC$553,'conditional forecasts_0'!$CW$6:$CW$553,$B71,'conditional forecasts_0'!$B$6:$B$553,"adm")</f>
        <v>0</v>
      </c>
      <c r="BC71">
        <f>SUMIFS('conditional forecasts_0'!BD$6:BD$553,'conditional forecasts_0'!$CW$6:$CW$553,$B71,'conditional forecasts_0'!$B$6:$B$553,"adm")</f>
        <v>0</v>
      </c>
      <c r="BD71">
        <f>SUMIFS('conditional forecasts_0'!BE$6:BE$553,'conditional forecasts_0'!$CW$6:$CW$553,$B71,'conditional forecasts_0'!$B$6:$B$553,"adm")</f>
        <v>0</v>
      </c>
      <c r="BE71">
        <f>SUMIFS('conditional forecasts_0'!BF$6:BF$553,'conditional forecasts_0'!$CW$6:$CW$553,$B71,'conditional forecasts_0'!$B$6:$B$553,"adm")</f>
        <v>0</v>
      </c>
      <c r="BF71">
        <f>SUMIFS('conditional forecasts_0'!BG$6:BG$553,'conditional forecasts_0'!$CW$6:$CW$553,$B71,'conditional forecasts_0'!$B$6:$B$553,"adm")</f>
        <v>0</v>
      </c>
      <c r="BG71">
        <f>SUMIFS('conditional forecasts_0'!BH$6:BH$553,'conditional forecasts_0'!$CW$6:$CW$553,$B71,'conditional forecasts_0'!$B$6:$B$553,"adm")</f>
        <v>0</v>
      </c>
      <c r="BH71">
        <f>SUMIFS('conditional forecasts_0'!BI$6:BI$553,'conditional forecasts_0'!$CW$6:$CW$553,$B71,'conditional forecasts_0'!$B$6:$B$553,"adm")</f>
        <v>0</v>
      </c>
      <c r="BI71">
        <f>SUMIFS('conditional forecasts_0'!BJ$6:BJ$553,'conditional forecasts_0'!$CW$6:$CW$553,$B71,'conditional forecasts_0'!$B$6:$B$553,"adm")</f>
        <v>0</v>
      </c>
      <c r="BJ71">
        <f>SUMIFS('conditional forecasts_0'!BK$6:BK$553,'conditional forecasts_0'!$CW$6:$CW$553,$B71,'conditional forecasts_0'!$B$6:$B$553,"adm")</f>
        <v>0</v>
      </c>
      <c r="BK71">
        <f>SUMIFS('conditional forecasts_0'!BL$6:BL$553,'conditional forecasts_0'!$CW$6:$CW$553,$B71,'conditional forecasts_0'!$B$6:$B$553,"adm")</f>
        <v>0</v>
      </c>
      <c r="BL71">
        <f>SUMIFS('conditional forecasts_0'!BM$6:BM$553,'conditional forecasts_0'!$CW$6:$CW$553,$B71,'conditional forecasts_0'!$B$6:$B$553,"adm")</f>
        <v>0</v>
      </c>
      <c r="BM71">
        <f>SUMIFS('conditional forecasts_0'!BN$6:BN$553,'conditional forecasts_0'!$CW$6:$CW$553,$B71,'conditional forecasts_0'!$B$6:$B$553,"adm")</f>
        <v>0</v>
      </c>
      <c r="BN71">
        <f>SUMIFS('conditional forecasts_0'!BO$6:BO$553,'conditional forecasts_0'!$CW$6:$CW$553,$B71,'conditional forecasts_0'!$B$6:$B$553,"adm")</f>
        <v>0</v>
      </c>
      <c r="BO71">
        <f>SUMIFS('conditional forecasts_0'!BP$6:BP$553,'conditional forecasts_0'!$CW$6:$CW$553,$B71,'conditional forecasts_0'!$B$6:$B$553,"adm")</f>
        <v>0</v>
      </c>
      <c r="BP71">
        <f>SUMIFS('conditional forecasts_0'!BQ$6:BQ$553,'conditional forecasts_0'!$CW$6:$CW$553,$B71,'conditional forecasts_0'!$B$6:$B$553,"adm")</f>
        <v>0</v>
      </c>
      <c r="BQ71">
        <f>SUMIFS('conditional forecasts_0'!BR$6:BR$553,'conditional forecasts_0'!$CW$6:$CW$553,$B71,'conditional forecasts_0'!$B$6:$B$553,"adm")</f>
        <v>0</v>
      </c>
      <c r="BR71">
        <f>SUMIFS('conditional forecasts_0'!BS$6:BS$553,'conditional forecasts_0'!$CW$6:$CW$553,$B71,'conditional forecasts_0'!$B$6:$B$553,"adm")</f>
        <v>0</v>
      </c>
      <c r="BS71">
        <f>SUMIFS('conditional forecasts_0'!BT$6:BT$553,'conditional forecasts_0'!$CW$6:$CW$553,$B71,'conditional forecasts_0'!$B$6:$B$553,"adm")</f>
        <v>0</v>
      </c>
      <c r="BT71">
        <f>SUMIFS('conditional forecasts_0'!BU$6:BU$553,'conditional forecasts_0'!$CW$6:$CW$553,$B71,'conditional forecasts_0'!$B$6:$B$553,"adm")</f>
        <v>0</v>
      </c>
      <c r="BU71">
        <f>SUMIFS('conditional forecasts_0'!BV$6:BV$553,'conditional forecasts_0'!$CW$6:$CW$553,$B71,'conditional forecasts_0'!$B$6:$B$553,"adm")</f>
        <v>0</v>
      </c>
      <c r="BV71">
        <f>SUMIFS('conditional forecasts_0'!BW$6:BW$553,'conditional forecasts_0'!$CW$6:$CW$553,$B71,'conditional forecasts_0'!$B$6:$B$553,"adm")</f>
        <v>0</v>
      </c>
      <c r="BW71">
        <f>SUMIFS('conditional forecasts_0'!BX$6:BX$553,'conditional forecasts_0'!$CW$6:$CW$553,$B71,'conditional forecasts_0'!$B$6:$B$553,"adm")</f>
        <v>0</v>
      </c>
      <c r="BX71">
        <f>SUMIFS('conditional forecasts_0'!BY$6:BY$553,'conditional forecasts_0'!$CW$6:$CW$553,$B71,'conditional forecasts_0'!$B$6:$B$553,"adm")</f>
        <v>0</v>
      </c>
      <c r="BY71">
        <f>SUMIFS('conditional forecasts_0'!BZ$6:BZ$553,'conditional forecasts_0'!$CW$6:$CW$553,$B71,'conditional forecasts_0'!$B$6:$B$553,"adm")</f>
        <v>0</v>
      </c>
      <c r="BZ71">
        <f>SUMIFS('conditional forecasts_0'!CA$6:CA$553,'conditional forecasts_0'!$CW$6:$CW$553,$B71,'conditional forecasts_0'!$B$6:$B$553,"adm")</f>
        <v>0</v>
      </c>
      <c r="CA71">
        <f>SUMIFS('conditional forecasts_0'!CB$6:CB$553,'conditional forecasts_0'!$CW$6:$CW$553,$B71,'conditional forecasts_0'!$B$6:$B$553,"adm")</f>
        <v>0</v>
      </c>
      <c r="CB71">
        <f>SUMIFS('conditional forecasts_0'!CC$6:CC$553,'conditional forecasts_0'!$CW$6:$CW$553,$B71,'conditional forecasts_0'!$B$6:$B$553,"adm")</f>
        <v>0</v>
      </c>
      <c r="CC71">
        <f>SUMIFS('conditional forecasts_0'!CD$6:CD$553,'conditional forecasts_0'!$CW$6:$CW$553,$B71,'conditional forecasts_0'!$B$6:$B$553,"adm")</f>
        <v>0</v>
      </c>
      <c r="CD71">
        <f>SUMIFS('conditional forecasts_0'!CE$6:CE$553,'conditional forecasts_0'!$CW$6:$CW$553,$B71,'conditional forecasts_0'!$B$6:$B$553,"adm")</f>
        <v>0</v>
      </c>
      <c r="CE71">
        <f>SUMIFS('conditional forecasts_0'!CF$6:CF$553,'conditional forecasts_0'!$CW$6:$CW$553,$B71,'conditional forecasts_0'!$B$6:$B$553,"adm")</f>
        <v>0</v>
      </c>
      <c r="CF71">
        <f>SUMIFS('conditional forecasts_0'!CG$6:CG$553,'conditional forecasts_0'!$CW$6:$CW$553,$B71,'conditional forecasts_0'!$B$6:$B$553,"adm")</f>
        <v>0</v>
      </c>
      <c r="CG71">
        <f>SUMIFS('conditional forecasts_0'!CH$6:CH$553,'conditional forecasts_0'!$CW$6:$CW$553,$B71,'conditional forecasts_0'!$B$6:$B$553,"adm")</f>
        <v>0</v>
      </c>
      <c r="CH71">
        <f>SUMIFS('conditional forecasts_0'!CI$6:CI$553,'conditional forecasts_0'!$CW$6:$CW$553,$B71,'conditional forecasts_0'!$B$6:$B$553,"adm")</f>
        <v>0</v>
      </c>
      <c r="CI71">
        <f>SUMIFS('conditional forecasts_0'!CJ$6:CJ$553,'conditional forecasts_0'!$CW$6:$CW$553,$B71,'conditional forecasts_0'!$B$6:$B$553,"adm")</f>
        <v>0</v>
      </c>
      <c r="CJ71">
        <f>SUMIFS('conditional forecasts_0'!CK$6:CK$553,'conditional forecasts_0'!$CW$6:$CW$553,$B71,'conditional forecasts_0'!$B$6:$B$553,"adm")</f>
        <v>0</v>
      </c>
      <c r="CK71">
        <f>SUMIFS('conditional forecasts_0'!CL$6:CL$553,'conditional forecasts_0'!$CW$6:$CW$553,$B71,'conditional forecasts_0'!$B$6:$B$553,"adm")</f>
        <v>0</v>
      </c>
      <c r="CL71">
        <f>SUMIFS('conditional forecasts_0'!CM$6:CM$553,'conditional forecasts_0'!$CW$6:$CW$553,$B71,'conditional forecasts_0'!$B$6:$B$553,"adm")</f>
        <v>0</v>
      </c>
      <c r="CM71">
        <f>SUMIFS('conditional forecasts_0'!CN$6:CN$553,'conditional forecasts_0'!$CW$6:$CW$553,$B71,'conditional forecasts_0'!$B$6:$B$553,"adm")</f>
        <v>0</v>
      </c>
      <c r="CN71">
        <f>SUMIFS('conditional forecasts_0'!CO$6:CO$553,'conditional forecasts_0'!$CW$6:$CW$553,$B71,'conditional forecasts_0'!$B$6:$B$553,"adm")</f>
        <v>0</v>
      </c>
      <c r="CO71">
        <f>SUMIFS('conditional forecasts_0'!CP$6:CP$553,'conditional forecasts_0'!$CW$6:$CW$553,$B71,'conditional forecasts_0'!$B$6:$B$553,"adm")</f>
        <v>0</v>
      </c>
      <c r="CP71">
        <f>SUMIFS('conditional forecasts_0'!CQ$6:CQ$553,'conditional forecasts_0'!$CW$6:$CW$553,$B71,'conditional forecasts_0'!$B$6:$B$553,"adm")</f>
        <v>0</v>
      </c>
      <c r="CQ71">
        <f>SUMIFS('conditional forecasts_0'!CR$6:CR$553,'conditional forecasts_0'!$CW$6:$CW$553,$B71,'conditional forecasts_0'!$B$6:$B$553,"adm")</f>
        <v>0</v>
      </c>
      <c r="CR71">
        <f>SUMIFS('conditional forecasts_0'!CS$6:CS$553,'conditional forecasts_0'!$CW$6:$CW$553,$B71,'conditional forecasts_0'!$B$6:$B$553,"adm")</f>
        <v>0</v>
      </c>
      <c r="CS71">
        <f>SUMIFS('conditional forecasts_0'!CT$6:CT$553,'conditional forecasts_0'!$CW$6:$CW$553,$B71,'conditional forecasts_0'!$B$6:$B$553,"adm")</f>
        <v>0</v>
      </c>
      <c r="CT71">
        <f>SUMIFS('conditional forecasts_0'!CU$6:CU$553,'conditional forecasts_0'!$CW$6:$CW$553,$B71,'conditional forecasts_0'!$B$6:$B$553,"adm")</f>
        <v>0</v>
      </c>
    </row>
    <row r="72" spans="2:98" x14ac:dyDescent="0.3">
      <c r="B72">
        <v>3105</v>
      </c>
      <c r="C72">
        <f>SUMIFS('conditional forecasts_0'!D$6:D$553,'conditional forecasts_0'!$CW$6:$CW$553,$B72,'conditional forecasts_0'!$B$6:$B$553,"adm")</f>
        <v>19588.27154625583</v>
      </c>
      <c r="D72">
        <f>SUMIFS('conditional forecasts_0'!E$6:E$553,'conditional forecasts_0'!$CW$6:$CW$553,$B72,'conditional forecasts_0'!$B$6:$B$553,"adm")</f>
        <v>21964.441703715485</v>
      </c>
      <c r="E72">
        <f>SUMIFS('conditional forecasts_0'!F$6:F$553,'conditional forecasts_0'!$CW$6:$CW$553,$B72,'conditional forecasts_0'!$B$6:$B$553,"adm")</f>
        <v>26169.965831080099</v>
      </c>
      <c r="F72">
        <f>SUMIFS('conditional forecasts_0'!G$6:G$553,'conditional forecasts_0'!$CW$6:$CW$553,$B72,'conditional forecasts_0'!$B$6:$B$553,"adm")</f>
        <v>27817.340364577565</v>
      </c>
      <c r="G72">
        <f>SUMIFS('conditional forecasts_0'!H$6:H$553,'conditional forecasts_0'!$CW$6:$CW$553,$B72,'conditional forecasts_0'!$B$6:$B$553,"adm")</f>
        <v>28215.474771475012</v>
      </c>
      <c r="H72">
        <f>SUMIFS('conditional forecasts_0'!I$6:I$553,'conditional forecasts_0'!$CW$6:$CW$553,$B72,'conditional forecasts_0'!$B$6:$B$553,"adm")</f>
        <v>28270.313204136743</v>
      </c>
      <c r="I72">
        <f>SUMIFS('conditional forecasts_0'!J$6:J$553,'conditional forecasts_0'!$CW$6:$CW$553,$B72,'conditional forecasts_0'!$B$6:$B$553,"adm")</f>
        <v>26320.999658757122</v>
      </c>
      <c r="J72">
        <f>SUMIFS('conditional forecasts_0'!K$6:K$553,'conditional forecasts_0'!$CW$6:$CW$553,$B72,'conditional forecasts_0'!$B$6:$B$553,"adm")</f>
        <v>25157.32665845496</v>
      </c>
      <c r="K72">
        <f>SUMIFS('conditional forecasts_0'!L$6:L$553,'conditional forecasts_0'!$CW$6:$CW$553,$B72,'conditional forecasts_0'!$B$6:$B$553,"adm")</f>
        <v>22959.962545119444</v>
      </c>
      <c r="L72">
        <f>SUMIFS('conditional forecasts_0'!M$6:M$553,'conditional forecasts_0'!$CW$6:$CW$553,$B72,'conditional forecasts_0'!$B$6:$B$553,"adm")</f>
        <v>20729.459144814664</v>
      </c>
      <c r="M72">
        <f>SUMIFS('conditional forecasts_0'!N$6:N$553,'conditional forecasts_0'!$CW$6:$CW$553,$B72,'conditional forecasts_0'!$B$6:$B$553,"adm")</f>
        <v>19463.414195829628</v>
      </c>
      <c r="N72">
        <f>SUMIFS('conditional forecasts_0'!O$6:O$553,'conditional forecasts_0'!$CW$6:$CW$553,$B72,'conditional forecasts_0'!$B$6:$B$553,"adm")</f>
        <v>16886.970455299605</v>
      </c>
      <c r="O72">
        <f>SUMIFS('conditional forecasts_0'!P$6:P$553,'conditional forecasts_0'!$CW$6:$CW$553,$B72,'conditional forecasts_0'!$B$6:$B$553,"adm")</f>
        <v>19573.020286140239</v>
      </c>
      <c r="P72">
        <f>SUMIFS('conditional forecasts_0'!Q$6:Q$553,'conditional forecasts_0'!$CW$6:$CW$553,$B72,'conditional forecasts_0'!$B$6:$B$553,"adm")</f>
        <v>22570.47444907761</v>
      </c>
      <c r="Q72">
        <f>SUMIFS('conditional forecasts_0'!R$6:R$553,'conditional forecasts_0'!$CW$6:$CW$553,$B72,'conditional forecasts_0'!$B$6:$B$553,"adm")</f>
        <v>27164.143681658185</v>
      </c>
      <c r="R72">
        <f>SUMIFS('conditional forecasts_0'!S$6:S$553,'conditional forecasts_0'!$CW$6:$CW$553,$B72,'conditional forecasts_0'!$B$6:$B$553,"adm")</f>
        <v>28389.656567802944</v>
      </c>
      <c r="S72">
        <f>SUMIFS('conditional forecasts_0'!T$6:T$553,'conditional forecasts_0'!$CW$6:$CW$553,$B72,'conditional forecasts_0'!$B$6:$B$553,"adm")</f>
        <v>28276.311513165554</v>
      </c>
      <c r="T72">
        <f>SUMIFS('conditional forecasts_0'!U$6:U$553,'conditional forecasts_0'!$CW$6:$CW$553,$B72,'conditional forecasts_0'!$B$6:$B$553,"adm")</f>
        <v>27801.87341029245</v>
      </c>
      <c r="U72">
        <f>SUMIFS('conditional forecasts_0'!V$6:V$553,'conditional forecasts_0'!$CW$6:$CW$553,$B72,'conditional forecasts_0'!$B$6:$B$553,"adm")</f>
        <v>25383.632259972619</v>
      </c>
      <c r="V72">
        <f>SUMIFS('conditional forecasts_0'!W$6:W$553,'conditional forecasts_0'!$CW$6:$CW$553,$B72,'conditional forecasts_0'!$B$6:$B$553,"adm")</f>
        <v>23904.284435694935</v>
      </c>
      <c r="W72">
        <f>SUMIFS('conditional forecasts_0'!X$6:X$553,'conditional forecasts_0'!$CW$6:$CW$553,$B72,'conditional forecasts_0'!$B$6:$B$553,"adm")</f>
        <v>21561.911439670814</v>
      </c>
      <c r="X72">
        <f>SUMIFS('conditional forecasts_0'!Y$6:Y$553,'conditional forecasts_0'!$CW$6:$CW$553,$B72,'conditional forecasts_0'!$B$6:$B$553,"adm")</f>
        <v>19349.749993755831</v>
      </c>
      <c r="Y72">
        <f>SUMIFS('conditional forecasts_0'!Z$6:Z$553,'conditional forecasts_0'!$CW$6:$CW$553,$B72,'conditional forecasts_0'!$B$6:$B$553,"adm")</f>
        <v>18221.794421378512</v>
      </c>
      <c r="Z72">
        <f>SUMIFS('conditional forecasts_0'!AA$6:AA$553,'conditional forecasts_0'!$CW$6:$CW$553,$B72,'conditional forecasts_0'!$B$6:$B$553,"adm")</f>
        <v>15856.289249627298</v>
      </c>
      <c r="AA72">
        <f>SUMIFS('conditional forecasts_0'!AB$6:AB$553,'conditional forecasts_0'!$CW$6:$CW$553,$B72,'conditional forecasts_0'!$B$6:$B$553,"adm")</f>
        <v>18776.552075750009</v>
      </c>
      <c r="AB72">
        <f>SUMIFS('conditional forecasts_0'!AC$6:AC$553,'conditional forecasts_0'!$CW$6:$CW$553,$B72,'conditional forecasts_0'!$B$6:$B$553,"adm")</f>
        <v>21978.108794978223</v>
      </c>
      <c r="AC72">
        <f>SUMIFS('conditional forecasts_0'!AD$6:AD$553,'conditional forecasts_0'!$CW$6:$CW$553,$B72,'conditional forecasts_0'!$B$6:$B$553,"adm")</f>
        <v>26704.529773411832</v>
      </c>
      <c r="AD72">
        <f>SUMIFS('conditional forecasts_0'!AE$6:AE$553,'conditional forecasts_0'!$CW$6:$CW$553,$B72,'conditional forecasts_0'!$B$6:$B$553,"adm")</f>
        <v>27972.093294390332</v>
      </c>
      <c r="AE72">
        <f>SUMIFS('conditional forecasts_0'!AF$6:AF$553,'conditional forecasts_0'!$CW$6:$CW$553,$B72,'conditional forecasts_0'!$B$6:$B$553,"adm")</f>
        <v>27815.355161458414</v>
      </c>
      <c r="AF72">
        <f>SUMIFS('conditional forecasts_0'!AG$6:AG$553,'conditional forecasts_0'!$CW$6:$CW$553,$B72,'conditional forecasts_0'!$B$6:$B$553,"adm")</f>
        <v>27238.960018392187</v>
      </c>
      <c r="AG72">
        <f>SUMIFS('conditional forecasts_0'!AH$6:AH$553,'conditional forecasts_0'!$CW$6:$CW$553,$B72,'conditional forecasts_0'!$B$6:$B$553,"adm")</f>
        <v>24698.607678286669</v>
      </c>
      <c r="AH72">
        <f>SUMIFS('conditional forecasts_0'!AI$6:AI$553,'conditional forecasts_0'!$CW$6:$CW$553,$B72,'conditional forecasts_0'!$B$6:$B$553,"adm")</f>
        <v>23113.958491124169</v>
      </c>
      <c r="AI72">
        <f>SUMIFS('conditional forecasts_0'!AJ$6:AJ$553,'conditional forecasts_0'!$CW$6:$CW$553,$B72,'conditional forecasts_0'!$B$6:$B$553,"adm")</f>
        <v>20708.241563225773</v>
      </c>
      <c r="AJ72">
        <f>SUMIFS('conditional forecasts_0'!AK$6:AK$553,'conditional forecasts_0'!$CW$6:$CW$553,$B72,'conditional forecasts_0'!$B$6:$B$553,"adm")</f>
        <v>18483.235257645883</v>
      </c>
      <c r="AK72">
        <f>SUMIFS('conditional forecasts_0'!AL$6:AL$553,'conditional forecasts_0'!$CW$6:$CW$553,$B72,'conditional forecasts_0'!$B$6:$B$553,"adm")</f>
        <v>17386.087230172994</v>
      </c>
      <c r="AL72">
        <f>SUMIFS('conditional forecasts_0'!AM$6:AM$553,'conditional forecasts_0'!$CW$6:$CW$553,$B72,'conditional forecasts_0'!$B$6:$B$553,"adm")</f>
        <v>15078.470854372423</v>
      </c>
      <c r="AM72">
        <f>SUMIFS('conditional forecasts_0'!AN$6:AN$553,'conditional forecasts_0'!$CW$6:$CW$553,$B72,'conditional forecasts_0'!$B$6:$B$553,"adm")</f>
        <v>18064.517872053606</v>
      </c>
      <c r="AN72">
        <f>SUMIFS('conditional forecasts_0'!AO$6:AO$553,'conditional forecasts_0'!$CW$6:$CW$553,$B72,'conditional forecasts_0'!$B$6:$B$553,"adm")</f>
        <v>21323.788749542669</v>
      </c>
      <c r="AO72">
        <f>SUMIFS('conditional forecasts_0'!AP$6:AP$553,'conditional forecasts_0'!$CW$6:$CW$553,$B72,'conditional forecasts_0'!$B$6:$B$553,"adm")</f>
        <v>26090.281027131896</v>
      </c>
      <c r="AP72">
        <f>SUMIFS('conditional forecasts_0'!AQ$6:AQ$553,'conditional forecasts_0'!$CW$6:$CW$553,$B72,'conditional forecasts_0'!$B$6:$B$553,"adm")</f>
        <v>27377.526125360077</v>
      </c>
      <c r="AQ72">
        <f>SUMIFS('conditional forecasts_0'!AR$6:AR$553,'conditional forecasts_0'!$CW$6:$CW$553,$B72,'conditional forecasts_0'!$B$6:$B$553,"adm")</f>
        <v>27222.67718204415</v>
      </c>
      <c r="AR72">
        <f>SUMIFS('conditional forecasts_0'!AS$6:AS$553,'conditional forecasts_0'!$CW$6:$CW$553,$B72,'conditional forecasts_0'!$B$6:$B$553,"adm")</f>
        <v>26636.059511209172</v>
      </c>
      <c r="AS72">
        <f>SUMIFS('conditional forecasts_0'!AT$6:AT$553,'conditional forecasts_0'!$CW$6:$CW$553,$B72,'conditional forecasts_0'!$B$6:$B$553,"adm")</f>
        <v>24079.988168310883</v>
      </c>
      <c r="AT72">
        <f>SUMIFS('conditional forecasts_0'!AU$6:AU$553,'conditional forecasts_0'!$CW$6:$CW$553,$B72,'conditional forecasts_0'!$B$6:$B$553,"adm")</f>
        <v>22480.08576528804</v>
      </c>
      <c r="AU72">
        <f>SUMIFS('conditional forecasts_0'!AV$6:AV$553,'conditional forecasts_0'!$CW$6:$CW$553,$B72,'conditional forecasts_0'!$B$6:$B$553,"adm")</f>
        <v>20063.952217794584</v>
      </c>
      <c r="AV72">
        <f>SUMIFS('conditional forecasts_0'!AW$6:AW$553,'conditional forecasts_0'!$CW$6:$CW$553,$B72,'conditional forecasts_0'!$B$6:$B$553,"adm")</f>
        <v>17835.752816790449</v>
      </c>
      <c r="AW72">
        <f>SUMIFS('conditional forecasts_0'!AX$6:AX$553,'conditional forecasts_0'!$CW$6:$CW$553,$B72,'conditional forecasts_0'!$B$6:$B$553,"adm")</f>
        <v>16743.054290261731</v>
      </c>
      <c r="AX72">
        <f>SUMIFS('conditional forecasts_0'!AY$6:AY$553,'conditional forecasts_0'!$CW$6:$CW$553,$B72,'conditional forecasts_0'!$B$6:$B$553,"adm")</f>
        <v>14446.307034840043</v>
      </c>
      <c r="AY72">
        <f>SUMIFS('conditional forecasts_0'!AZ$6:AZ$553,'conditional forecasts_0'!$CW$6:$CW$553,$B72,'conditional forecasts_0'!$B$6:$B$553,"adm")</f>
        <v>17447.33561971191</v>
      </c>
      <c r="AZ72">
        <f>SUMIFS('conditional forecasts_0'!BA$6:BA$553,'conditional forecasts_0'!$CW$6:$CW$553,$B72,'conditional forecasts_0'!$B$6:$B$553,"adm")</f>
        <v>20722.996953614591</v>
      </c>
      <c r="BA72">
        <f>SUMIFS('conditional forecasts_0'!BB$6:BB$553,'conditional forecasts_0'!$CW$6:$CW$553,$B72,'conditional forecasts_0'!$B$6:$B$553,"adm")</f>
        <v>25504.863547843626</v>
      </c>
      <c r="BB72">
        <f>SUMIFS('conditional forecasts_0'!BC$6:BC$553,'conditional forecasts_0'!$CW$6:$CW$553,$B72,'conditional forecasts_0'!$B$6:$B$553,"adm")</f>
        <v>26804.826152882153</v>
      </c>
      <c r="BC72">
        <f>SUMIFS('conditional forecasts_0'!BD$6:BD$553,'conditional forecasts_0'!$CW$6:$CW$553,$B72,'conditional forecasts_0'!$B$6:$B$553,"adm")</f>
        <v>26659.403112363223</v>
      </c>
      <c r="BD72">
        <f>SUMIFS('conditional forecasts_0'!BE$6:BE$553,'conditional forecasts_0'!$CW$6:$CW$553,$B72,'conditional forecasts_0'!$B$6:$B$553,"adm")</f>
        <v>26079.200847487034</v>
      </c>
      <c r="BE72">
        <f>SUMIFS('conditional forecasts_0'!BF$6:BF$553,'conditional forecasts_0'!$CW$6:$CW$553,$B72,'conditional forecasts_0'!$B$6:$B$553,"adm")</f>
        <v>23527.401972637999</v>
      </c>
      <c r="BF72">
        <f>SUMIFS('conditional forecasts_0'!BG$6:BG$553,'conditional forecasts_0'!$CW$6:$CW$553,$B72,'conditional forecasts_0'!$B$6:$B$553,"adm")</f>
        <v>21930.655302728708</v>
      </c>
      <c r="BG72">
        <f>SUMIFS('conditional forecasts_0'!BH$6:BH$553,'conditional forecasts_0'!$CW$6:$CW$553,$B72,'conditional forecasts_0'!$B$6:$B$553,"adm")</f>
        <v>19517.374697318701</v>
      </c>
      <c r="BH72">
        <f>SUMIFS('conditional forecasts_0'!BI$6:BI$553,'conditional forecasts_0'!$CW$6:$CW$553,$B72,'conditional forecasts_0'!$B$6:$B$553,"adm")</f>
        <v>17292.128068329846</v>
      </c>
      <c r="BI72">
        <f>SUMIFS('conditional forecasts_0'!BJ$6:BJ$553,'conditional forecasts_0'!$CW$6:$CW$553,$B72,'conditional forecasts_0'!$B$6:$B$553,"adm")</f>
        <v>16202.487892985919</v>
      </c>
      <c r="BJ72">
        <f>SUMIFS('conditional forecasts_0'!BK$6:BK$553,'conditional forecasts_0'!$CW$6:$CW$553,$B72,'conditional forecasts_0'!$B$6:$B$553,"adm")</f>
        <v>13908.70642311492</v>
      </c>
      <c r="BK72">
        <f>SUMIFS('conditional forecasts_0'!BL$6:BL$553,'conditional forecasts_0'!$CW$6:$CW$553,$B72,'conditional forecasts_0'!$B$6:$B$553,"adm")</f>
        <v>16912.486490586827</v>
      </c>
      <c r="BL72">
        <f>SUMIFS('conditional forecasts_0'!BM$6:BM$553,'conditional forecasts_0'!$CW$6:$CW$553,$B72,'conditional forecasts_0'!$B$6:$B$553,"adm")</f>
        <v>20190.891868346451</v>
      </c>
      <c r="BM72">
        <f>SUMIFS('conditional forecasts_0'!BN$6:BN$553,'conditional forecasts_0'!$CW$6:$CW$553,$B72,'conditional forecasts_0'!$B$6:$B$553,"adm")</f>
        <v>24976.147973393348</v>
      </c>
      <c r="BN72">
        <f>SUMIFS('conditional forecasts_0'!BO$6:BO$553,'conditional forecasts_0'!$CW$6:$CW$553,$B72,'conditional forecasts_0'!$B$6:$B$553,"adm")</f>
        <v>26281.157877179528</v>
      </c>
      <c r="BO72">
        <f>SUMIFS('conditional forecasts_0'!BP$6:BP$553,'conditional forecasts_0'!$CW$6:$CW$553,$B72,'conditional forecasts_0'!$B$6:$B$553,"adm")</f>
        <v>26143.510350850578</v>
      </c>
      <c r="BP72">
        <f>SUMIFS('conditional forecasts_0'!BQ$6:BQ$553,'conditional forecasts_0'!$CW$6:$CW$553,$B72,'conditional forecasts_0'!$B$6:$B$553,"adm")</f>
        <v>25574.484699217992</v>
      </c>
      <c r="BQ72">
        <f>SUMIFS('conditional forecasts_0'!BR$6:BR$553,'conditional forecasts_0'!$CW$6:$CW$553,$B72,'conditional forecasts_0'!$B$6:$B$553,"adm")</f>
        <v>23037.059911055909</v>
      </c>
      <c r="BR72">
        <f>SUMIFS('conditional forecasts_0'!BS$6:BS$553,'conditional forecasts_0'!$CW$6:$CW$553,$B72,'conditional forecasts_0'!$B$6:$B$553,"adm")</f>
        <v>21456.483070709033</v>
      </c>
      <c r="BS72">
        <f>SUMIFS('conditional forecasts_0'!BT$6:BT$553,'conditional forecasts_0'!$CW$6:$CW$553,$B72,'conditional forecasts_0'!$B$6:$B$553,"adm")</f>
        <v>19058.586346919747</v>
      </c>
      <c r="BT72">
        <f>SUMIFS('conditional forecasts_0'!BU$6:BU$553,'conditional forecasts_0'!$CW$6:$CW$553,$B72,'conditional forecasts_0'!$B$6:$B$553,"adm")</f>
        <v>16844.647855876985</v>
      </c>
      <c r="BU72">
        <f>SUMIFS('conditional forecasts_0'!BV$6:BV$553,'conditional forecasts_0'!$CW$6:$CW$553,$B72,'conditional forecasts_0'!$B$6:$B$553,"adm")</f>
        <v>15759.136608278084</v>
      </c>
      <c r="BV72">
        <f>SUMIFS('conditional forecasts_0'!BW$6:BW$553,'conditional forecasts_0'!$CW$6:$CW$553,$B72,'conditional forecasts_0'!$B$6:$B$553,"adm")</f>
        <v>13460.487372626616</v>
      </c>
      <c r="BW72">
        <f>SUMIFS('conditional forecasts_0'!BX$6:BX$553,'conditional forecasts_0'!$CW$6:$CW$553,$B72,'conditional forecasts_0'!$B$6:$B$553,"adm")</f>
        <v>16450.825536424065</v>
      </c>
      <c r="BX72">
        <f>SUMIFS('conditional forecasts_0'!BY$6:BY$553,'conditional forecasts_0'!$CW$6:$CW$553,$B72,'conditional forecasts_0'!$B$6:$B$553,"adm")</f>
        <v>19710.325443825051</v>
      </c>
      <c r="BY72">
        <f>SUMIFS('conditional forecasts_0'!BZ$6:BZ$553,'conditional forecasts_0'!$CW$6:$CW$553,$B72,'conditional forecasts_0'!$B$6:$B$553,"adm")</f>
        <v>24476.69910318049</v>
      </c>
      <c r="BZ72">
        <f>SUMIFS('conditional forecasts_0'!CA$6:CA$553,'conditional forecasts_0'!$CW$6:$CW$553,$B72,'conditional forecasts_0'!$B$6:$B$553,"adm")</f>
        <v>25769.607329744649</v>
      </c>
      <c r="CA72">
        <f>SUMIFS('conditional forecasts_0'!CB$6:CB$553,'conditional forecasts_0'!$CW$6:$CW$553,$B72,'conditional forecasts_0'!$B$6:$B$553,"adm")</f>
        <v>25633.017951308542</v>
      </c>
      <c r="CB72">
        <f>SUMIFS('conditional forecasts_0'!CC$6:CC$553,'conditional forecasts_0'!$CW$6:$CW$553,$B72,'conditional forecasts_0'!$B$6:$B$553,"adm")</f>
        <v>25082.436523641423</v>
      </c>
      <c r="CC72">
        <f>SUMIFS('conditional forecasts_0'!CD$6:CD$553,'conditional forecasts_0'!$CW$6:$CW$553,$B72,'conditional forecasts_0'!$B$6:$B$553,"adm")</f>
        <v>22581.496407971845</v>
      </c>
      <c r="CD72">
        <f>SUMIFS('conditional forecasts_0'!CE$6:CE$553,'conditional forecasts_0'!$CW$6:$CW$553,$B72,'conditional forecasts_0'!$B$6:$B$553,"adm")</f>
        <v>21051.848750383586</v>
      </c>
      <c r="CE72">
        <f>SUMIFS('conditional forecasts_0'!CF$6:CF$553,'conditional forecasts_0'!$CW$6:$CW$553,$B72,'conditional forecasts_0'!$B$6:$B$553,"adm")</f>
        <v>18711.469030291624</v>
      </c>
      <c r="CF72">
        <f>SUMIFS('conditional forecasts_0'!CG$6:CG$553,'conditional forecasts_0'!$CW$6:$CW$553,$B72,'conditional forecasts_0'!$B$6:$B$553,"adm")</f>
        <v>16549.791466153732</v>
      </c>
      <c r="CG72">
        <f>SUMIFS('conditional forecasts_0'!CH$6:CH$553,'conditional forecasts_0'!$CW$6:$CW$553,$B72,'conditional forecasts_0'!$B$6:$B$553,"adm")</f>
        <v>15496.61029072332</v>
      </c>
      <c r="CH72">
        <f>SUMIFS('conditional forecasts_0'!CI$6:CI$553,'conditional forecasts_0'!$CW$6:$CW$553,$B72,'conditional forecasts_0'!$B$6:$B$553,"adm")</f>
        <v>13195.826913076349</v>
      </c>
      <c r="CI72">
        <f>SUMIFS('conditional forecasts_0'!CJ$6:CJ$553,'conditional forecasts_0'!$CW$6:$CW$553,$B72,'conditional forecasts_0'!$B$6:$B$553,"adm")</f>
        <v>16138.512620130266</v>
      </c>
      <c r="CJ72">
        <f>SUMIFS('conditional forecasts_0'!CK$6:CK$553,'conditional forecasts_0'!$CW$6:$CW$553,$B72,'conditional forecasts_0'!$B$6:$B$553,"adm")</f>
        <v>19303.761287745197</v>
      </c>
      <c r="CK72">
        <f>SUMIFS('conditional forecasts_0'!CL$6:CL$553,'conditional forecasts_0'!$CW$6:$CW$553,$B72,'conditional forecasts_0'!$B$6:$B$553,"adm")</f>
        <v>23947.478999028222</v>
      </c>
      <c r="CL72">
        <f>SUMIFS('conditional forecasts_0'!CM$6:CM$553,'conditional forecasts_0'!$CW$6:$CW$553,$B72,'conditional forecasts_0'!$B$6:$B$553,"adm")</f>
        <v>25116.0039322388</v>
      </c>
      <c r="CM72">
        <f>SUMIFS('conditional forecasts_0'!CN$6:CN$553,'conditional forecasts_0'!$CW$6:$CW$553,$B72,'conditional forecasts_0'!$B$6:$B$553,"adm")</f>
        <v>24891.050792088346</v>
      </c>
      <c r="CN72">
        <f>SUMIFS('conditional forecasts_0'!CO$6:CO$553,'conditional forecasts_0'!$CW$6:$CW$553,$B72,'conditional forecasts_0'!$B$6:$B$553,"adm")</f>
        <v>24351.116198733878</v>
      </c>
      <c r="CO72">
        <f>SUMIFS('conditional forecasts_0'!CP$6:CP$553,'conditional forecasts_0'!$CW$6:$CW$553,$B72,'conditional forecasts_0'!$B$6:$B$553,"adm")</f>
        <v>21975.187715981639</v>
      </c>
      <c r="CP72">
        <f>SUMIFS('conditional forecasts_0'!CQ$6:CQ$553,'conditional forecasts_0'!$CW$6:$CW$553,$B72,'conditional forecasts_0'!$B$6:$B$553,"adm")</f>
        <v>20721.258197289673</v>
      </c>
      <c r="CQ72">
        <f>SUMIFS('conditional forecasts_0'!CR$6:CR$553,'conditional forecasts_0'!$CW$6:$CW$553,$B72,'conditional forecasts_0'!$B$6:$B$553,"adm")</f>
        <v>18701.279079831169</v>
      </c>
      <c r="CR72">
        <f>SUMIFS('conditional forecasts_0'!CS$6:CS$553,'conditional forecasts_0'!$CW$6:$CW$553,$B72,'conditional forecasts_0'!$B$6:$B$553,"adm")</f>
        <v>16342.172881477411</v>
      </c>
      <c r="CS72">
        <f>SUMIFS('conditional forecasts_0'!CT$6:CT$553,'conditional forecasts_0'!$CW$6:$CW$553,$B72,'conditional forecasts_0'!$B$6:$B$553,"adm")</f>
        <v>15628.884804456777</v>
      </c>
      <c r="CT72">
        <f>SUMIFS('conditional forecasts_0'!CU$6:CU$553,'conditional forecasts_0'!$CW$6:$CW$553,$B72,'conditional forecasts_0'!$B$6:$B$553,"adm")</f>
        <v>14134.228326196831</v>
      </c>
    </row>
    <row r="73" spans="2:98" x14ac:dyDescent="0.3">
      <c r="B73">
        <v>3106</v>
      </c>
      <c r="C73">
        <f>SUMIFS('conditional forecasts_0'!D$6:D$553,'conditional forecasts_0'!$CW$6:$CW$553,$B73,'conditional forecasts_0'!$B$6:$B$553,"adm")</f>
        <v>1813.7322524231206</v>
      </c>
      <c r="D73">
        <f>SUMIFS('conditional forecasts_0'!E$6:E$553,'conditional forecasts_0'!$CW$6:$CW$553,$B73,'conditional forecasts_0'!$B$6:$B$553,"adm")</f>
        <v>2108.4138593590774</v>
      </c>
      <c r="E73">
        <f>SUMIFS('conditional forecasts_0'!F$6:F$553,'conditional forecasts_0'!$CW$6:$CW$553,$B73,'conditional forecasts_0'!$B$6:$B$553,"adm")</f>
        <v>2580.0365062439969</v>
      </c>
      <c r="F73">
        <f>SUMIFS('conditional forecasts_0'!G$6:G$553,'conditional forecasts_0'!$CW$6:$CW$553,$B73,'conditional forecasts_0'!$B$6:$B$553,"adm")</f>
        <v>2505.340366478003</v>
      </c>
      <c r="G73">
        <f>SUMIFS('conditional forecasts_0'!H$6:H$553,'conditional forecasts_0'!$CW$6:$CW$553,$B73,'conditional forecasts_0'!$B$6:$B$553,"adm")</f>
        <v>2540.0303082618661</v>
      </c>
      <c r="H73">
        <f>SUMIFS('conditional forecasts_0'!I$6:I$553,'conditional forecasts_0'!$CW$6:$CW$553,$B73,'conditional forecasts_0'!$B$6:$B$553,"adm")</f>
        <v>2648.9904561689973</v>
      </c>
      <c r="I73">
        <f>SUMIFS('conditional forecasts_0'!J$6:J$553,'conditional forecasts_0'!$CW$6:$CW$553,$B73,'conditional forecasts_0'!$B$6:$B$553,"adm")</f>
        <v>2594.696609517383</v>
      </c>
      <c r="J73">
        <f>SUMIFS('conditional forecasts_0'!K$6:K$553,'conditional forecasts_0'!$CW$6:$CW$553,$B73,'conditional forecasts_0'!$B$6:$B$553,"adm")</f>
        <v>2596.6481299634916</v>
      </c>
      <c r="K73">
        <f>SUMIFS('conditional forecasts_0'!L$6:L$553,'conditional forecasts_0'!$CW$6:$CW$553,$B73,'conditional forecasts_0'!$B$6:$B$553,"adm")</f>
        <v>2421.1487902482263</v>
      </c>
      <c r="L73">
        <f>SUMIFS('conditional forecasts_0'!M$6:M$553,'conditional forecasts_0'!$CW$6:$CW$553,$B73,'conditional forecasts_0'!$B$6:$B$553,"adm")</f>
        <v>2213.9689002067148</v>
      </c>
      <c r="M73">
        <f>SUMIFS('conditional forecasts_0'!N$6:N$553,'conditional forecasts_0'!$CW$6:$CW$553,$B73,'conditional forecasts_0'!$B$6:$B$553,"adm")</f>
        <v>2021.8767994155203</v>
      </c>
      <c r="N73">
        <f>SUMIFS('conditional forecasts_0'!O$6:O$553,'conditional forecasts_0'!$CW$6:$CW$553,$B73,'conditional forecasts_0'!$B$6:$B$553,"adm")</f>
        <v>1559.4912029786772</v>
      </c>
      <c r="O73">
        <f>SUMIFS('conditional forecasts_0'!P$6:P$553,'conditional forecasts_0'!$CW$6:$CW$553,$B73,'conditional forecasts_0'!$B$6:$B$553,"adm")</f>
        <v>1955.2171647399339</v>
      </c>
      <c r="P73">
        <f>SUMIFS('conditional forecasts_0'!Q$6:Q$553,'conditional forecasts_0'!$CW$6:$CW$553,$B73,'conditional forecasts_0'!$B$6:$B$553,"adm")</f>
        <v>2208.3733074233464</v>
      </c>
      <c r="Q73">
        <f>SUMIFS('conditional forecasts_0'!R$6:R$553,'conditional forecasts_0'!$CW$6:$CW$553,$B73,'conditional forecasts_0'!$B$6:$B$553,"adm")</f>
        <v>2674.7573190472676</v>
      </c>
      <c r="R73">
        <f>SUMIFS('conditional forecasts_0'!S$6:S$553,'conditional forecasts_0'!$CW$6:$CW$553,$B73,'conditional forecasts_0'!$B$6:$B$553,"adm")</f>
        <v>2580.1794084073363</v>
      </c>
      <c r="S73">
        <f>SUMIFS('conditional forecasts_0'!T$6:T$553,'conditional forecasts_0'!$CW$6:$CW$553,$B73,'conditional forecasts_0'!$B$6:$B$553,"adm")</f>
        <v>2591.4220444123289</v>
      </c>
      <c r="T73">
        <f>SUMIFS('conditional forecasts_0'!U$6:U$553,'conditional forecasts_0'!$CW$6:$CW$553,$B73,'conditional forecasts_0'!$B$6:$B$553,"adm")</f>
        <v>2666.8124196061672</v>
      </c>
      <c r="U73">
        <f>SUMIFS('conditional forecasts_0'!V$6:V$553,'conditional forecasts_0'!$CW$6:$CW$553,$B73,'conditional forecasts_0'!$B$6:$B$553,"adm")</f>
        <v>2586.636496340484</v>
      </c>
      <c r="V73">
        <f>SUMIFS('conditional forecasts_0'!W$6:W$553,'conditional forecasts_0'!$CW$6:$CW$553,$B73,'conditional forecasts_0'!$B$6:$B$553,"adm")</f>
        <v>2569.9336348205625</v>
      </c>
      <c r="W73">
        <f>SUMIFS('conditional forecasts_0'!X$6:X$553,'conditional forecasts_0'!$CW$6:$CW$553,$B73,'conditional forecasts_0'!$B$6:$B$553,"adm")</f>
        <v>2383.8550379959188</v>
      </c>
      <c r="X73">
        <f>SUMIFS('conditional forecasts_0'!Y$6:Y$553,'conditional forecasts_0'!$CW$6:$CW$553,$B73,'conditional forecasts_0'!$B$6:$B$553,"adm")</f>
        <v>2177.6274118001302</v>
      </c>
      <c r="Y73">
        <f>SUMIFS('conditional forecasts_0'!Z$6:Z$553,'conditional forecasts_0'!$CW$6:$CW$553,$B73,'conditional forecasts_0'!$B$6:$B$553,"adm")</f>
        <v>1994.4364281157575</v>
      </c>
      <c r="Z73">
        <f>SUMIFS('conditional forecasts_0'!AA$6:AA$553,'conditional forecasts_0'!$CW$6:$CW$553,$B73,'conditional forecasts_0'!$B$6:$B$553,"adm")</f>
        <v>1544.7086003961176</v>
      </c>
      <c r="AA73">
        <f>SUMIFS('conditional forecasts_0'!AB$6:AB$553,'conditional forecasts_0'!$CW$6:$CW$553,$B73,'conditional forecasts_0'!$B$6:$B$553,"adm")</f>
        <v>1953.1628457234212</v>
      </c>
      <c r="AB73">
        <f>SUMIFS('conditional forecasts_0'!AC$6:AC$553,'conditional forecasts_0'!$CW$6:$CW$553,$B73,'conditional forecasts_0'!$B$6:$B$553,"adm")</f>
        <v>2215.5453081191522</v>
      </c>
      <c r="AC73">
        <f>SUMIFS('conditional forecasts_0'!AD$6:AD$553,'conditional forecasts_0'!$CW$6:$CW$553,$B73,'conditional forecasts_0'!$B$6:$B$553,"adm")</f>
        <v>2685.8374123304989</v>
      </c>
      <c r="AD73">
        <f>SUMIFS('conditional forecasts_0'!AE$6:AE$553,'conditional forecasts_0'!$CW$6:$CW$553,$B73,'conditional forecasts_0'!$B$6:$B$553,"adm")</f>
        <v>2590.1718525923384</v>
      </c>
      <c r="AE73">
        <f>SUMIFS('conditional forecasts_0'!AF$6:AF$553,'conditional forecasts_0'!$CW$6:$CW$553,$B73,'conditional forecasts_0'!$B$6:$B$553,"adm")</f>
        <v>2596.9453429600212</v>
      </c>
      <c r="AF73">
        <f>SUMIFS('conditional forecasts_0'!AG$6:AG$553,'conditional forecasts_0'!$CW$6:$CW$553,$B73,'conditional forecasts_0'!$B$6:$B$553,"adm")</f>
        <v>2666.5303635068135</v>
      </c>
      <c r="AG73">
        <f>SUMIFS('conditional forecasts_0'!AH$6:AH$553,'conditional forecasts_0'!$CW$6:$CW$553,$B73,'conditional forecasts_0'!$B$6:$B$553,"adm")</f>
        <v>2581.0186953069106</v>
      </c>
      <c r="AH73">
        <f>SUMIFS('conditional forecasts_0'!AI$6:AI$553,'conditional forecasts_0'!$CW$6:$CW$553,$B73,'conditional forecasts_0'!$B$6:$B$553,"adm")</f>
        <v>2560.5766723822926</v>
      </c>
      <c r="AI73">
        <f>SUMIFS('conditional forecasts_0'!AJ$6:AJ$553,'conditional forecasts_0'!$CW$6:$CW$553,$B73,'conditional forecasts_0'!$B$6:$B$553,"adm")</f>
        <v>2372.7412948703522</v>
      </c>
      <c r="AJ73">
        <f>SUMIFS('conditional forecasts_0'!AK$6:AK$553,'conditional forecasts_0'!$CW$6:$CW$553,$B73,'conditional forecasts_0'!$B$6:$B$553,"adm")</f>
        <v>2166.5701456342404</v>
      </c>
      <c r="AK73">
        <f>SUMIFS('conditional forecasts_0'!AL$6:AL$553,'conditional forecasts_0'!$CW$6:$CW$553,$B73,'conditional forecasts_0'!$B$6:$B$553,"adm")</f>
        <v>1984.7556435825709</v>
      </c>
      <c r="AL73">
        <f>SUMIFS('conditional forecasts_0'!AM$6:AM$553,'conditional forecasts_0'!$CW$6:$CW$553,$B73,'conditional forecasts_0'!$B$6:$B$553,"adm")</f>
        <v>1537.1194141737119</v>
      </c>
      <c r="AM73">
        <f>SUMIFS('conditional forecasts_0'!AN$6:AN$553,'conditional forecasts_0'!$CW$6:$CW$553,$B73,'conditional forecasts_0'!$B$6:$B$553,"adm")</f>
        <v>1947.814199706605</v>
      </c>
      <c r="AN73">
        <f>SUMIFS('conditional forecasts_0'!AO$6:AO$553,'conditional forecasts_0'!$CW$6:$CW$553,$B73,'conditional forecasts_0'!$B$6:$B$553,"adm")</f>
        <v>2212.1324121029274</v>
      </c>
      <c r="AO73">
        <f>SUMIFS('conditional forecasts_0'!AP$6:AP$553,'conditional forecasts_0'!$CW$6:$CW$553,$B73,'conditional forecasts_0'!$B$6:$B$553,"adm")</f>
        <v>2683.7489408302331</v>
      </c>
      <c r="AP73">
        <f>SUMIFS('conditional forecasts_0'!AQ$6:AQ$553,'conditional forecasts_0'!$CW$6:$CW$553,$B73,'conditional forecasts_0'!$B$6:$B$553,"adm")</f>
        <v>2588.6570152500485</v>
      </c>
      <c r="AQ73">
        <f>SUMIFS('conditional forecasts_0'!AR$6:AR$553,'conditional forecasts_0'!$CW$6:$CW$553,$B73,'conditional forecasts_0'!$B$6:$B$553,"adm")</f>
        <v>2595.2822249287437</v>
      </c>
      <c r="AR73">
        <f>SUMIFS('conditional forecasts_0'!AS$6:AS$553,'conditional forecasts_0'!$CW$6:$CW$553,$B73,'conditional forecasts_0'!$B$6:$B$553,"adm")</f>
        <v>2664.1704477557787</v>
      </c>
      <c r="AS73">
        <f>SUMIFS('conditional forecasts_0'!AT$6:AT$553,'conditional forecasts_0'!$CW$6:$CW$553,$B73,'conditional forecasts_0'!$B$6:$B$553,"adm")</f>
        <v>2577.6797242592138</v>
      </c>
      <c r="AT73">
        <f>SUMIFS('conditional forecasts_0'!AU$6:AU$553,'conditional forecasts_0'!$CW$6:$CW$553,$B73,'conditional forecasts_0'!$B$6:$B$553,"adm")</f>
        <v>2556.2631781080559</v>
      </c>
      <c r="AU73">
        <f>SUMIFS('conditional forecasts_0'!AV$6:AV$553,'conditional forecasts_0'!$CW$6:$CW$553,$B73,'conditional forecasts_0'!$B$6:$B$553,"adm")</f>
        <v>2367.6922828495954</v>
      </c>
      <c r="AV73">
        <f>SUMIFS('conditional forecasts_0'!AW$6:AW$553,'conditional forecasts_0'!$CW$6:$CW$553,$B73,'conditional forecasts_0'!$B$6:$B$553,"adm")</f>
        <v>2161.1559693729428</v>
      </c>
      <c r="AW73">
        <f>SUMIFS('conditional forecasts_0'!AX$6:AX$553,'conditional forecasts_0'!$CW$6:$CW$553,$B73,'conditional forecasts_0'!$B$6:$B$553,"adm")</f>
        <v>1979.3595558196587</v>
      </c>
      <c r="AX73">
        <f>SUMIFS('conditional forecasts_0'!AY$6:AY$553,'conditional forecasts_0'!$CW$6:$CW$553,$B73,'conditional forecasts_0'!$B$6:$B$553,"adm")</f>
        <v>1532.0395538996099</v>
      </c>
      <c r="AY73">
        <f>SUMIFS('conditional forecasts_0'!AZ$6:AZ$553,'conditional forecasts_0'!$CW$6:$CW$553,$B73,'conditional forecasts_0'!$B$6:$B$553,"adm")</f>
        <v>1943.2100245158585</v>
      </c>
      <c r="AZ73">
        <f>SUMIFS('conditional forecasts_0'!BA$6:BA$553,'conditional forecasts_0'!$CW$6:$CW$553,$B73,'conditional forecasts_0'!$B$6:$B$553,"adm")</f>
        <v>2208.0214052086344</v>
      </c>
      <c r="BA73">
        <f>SUMIFS('conditional forecasts_0'!BB$6:BB$553,'conditional forecasts_0'!$CW$6:$CW$553,$B73,'conditional forecasts_0'!$B$6:$B$553,"adm")</f>
        <v>2680.0426351824981</v>
      </c>
      <c r="BB73">
        <f>SUMIFS('conditional forecasts_0'!BC$6:BC$553,'conditional forecasts_0'!$CW$6:$CW$553,$B73,'conditional forecasts_0'!$B$6:$B$553,"adm")</f>
        <v>2585.2157351283572</v>
      </c>
      <c r="BC73">
        <f>SUMIFS('conditional forecasts_0'!BD$6:BD$553,'conditional forecasts_0'!$CW$6:$CW$553,$B73,'conditional forecasts_0'!$B$6:$B$553,"adm")</f>
        <v>2591.9671650977966</v>
      </c>
      <c r="BD73">
        <f>SUMIFS('conditional forecasts_0'!BE$6:BE$553,'conditional forecasts_0'!$CW$6:$CW$553,$B73,'conditional forecasts_0'!$B$6:$B$553,"adm")</f>
        <v>2660.8780030062289</v>
      </c>
      <c r="BE73">
        <f>SUMIFS('conditional forecasts_0'!BF$6:BF$553,'conditional forecasts_0'!$CW$6:$CW$553,$B73,'conditional forecasts_0'!$B$6:$B$553,"adm")</f>
        <v>2574.3525287785951</v>
      </c>
      <c r="BF73">
        <f>SUMIFS('conditional forecasts_0'!BG$6:BG$553,'conditional forecasts_0'!$CW$6:$CW$553,$B73,'conditional forecasts_0'!$B$6:$B$553,"adm")</f>
        <v>2552.8811947632294</v>
      </c>
      <c r="BG73">
        <f>SUMIFS('conditional forecasts_0'!BH$6:BH$553,'conditional forecasts_0'!$CW$6:$CW$553,$B73,'conditional forecasts_0'!$B$6:$B$553,"adm")</f>
        <v>2364.2529339260554</v>
      </c>
      <c r="BH73">
        <f>SUMIFS('conditional forecasts_0'!BI$6:BI$553,'conditional forecasts_0'!$CW$6:$CW$553,$B73,'conditional forecasts_0'!$B$6:$B$553,"adm")</f>
        <v>2157.6538990780496</v>
      </c>
      <c r="BI73">
        <f>SUMIFS('conditional forecasts_0'!BJ$6:BJ$553,'conditional forecasts_0'!$CW$6:$CW$553,$B73,'conditional forecasts_0'!$B$6:$B$553,"adm")</f>
        <v>1975.7747302833168</v>
      </c>
      <c r="BJ73">
        <f>SUMIFS('conditional forecasts_0'!BK$6:BK$553,'conditional forecasts_0'!$CW$6:$CW$553,$B73,'conditional forecasts_0'!$B$6:$B$553,"adm")</f>
        <v>1528.3383671133347</v>
      </c>
      <c r="BK73">
        <f>SUMIFS('conditional forecasts_0'!BL$6:BL$553,'conditional forecasts_0'!$CW$6:$CW$553,$B73,'conditional forecasts_0'!$B$6:$B$553,"adm")</f>
        <v>1939.3593284057599</v>
      </c>
      <c r="BL73">
        <f>SUMIFS('conditional forecasts_0'!BM$6:BM$553,'conditional forecasts_0'!$CW$6:$CW$553,$B73,'conditional forecasts_0'!$B$6:$B$553,"adm")</f>
        <v>2204.0110539748753</v>
      </c>
      <c r="BM73">
        <f>SUMIFS('conditional forecasts_0'!BN$6:BN$553,'conditional forecasts_0'!$CW$6:$CW$553,$B73,'conditional forecasts_0'!$B$6:$B$553,"adm")</f>
        <v>2675.9089988755054</v>
      </c>
      <c r="BN73">
        <f>SUMIFS('conditional forecasts_0'!BO$6:BO$553,'conditional forecasts_0'!$CW$6:$CW$553,$B73,'conditional forecasts_0'!$B$6:$B$553,"adm")</f>
        <v>2581.0572111044362</v>
      </c>
      <c r="BO73">
        <f>SUMIFS('conditional forecasts_0'!BP$6:BP$553,'conditional forecasts_0'!$CW$6:$CW$553,$B73,'conditional forecasts_0'!$B$6:$B$553,"adm")</f>
        <v>2587.9432916581231</v>
      </c>
      <c r="BP73">
        <f>SUMIFS('conditional forecasts_0'!BQ$6:BQ$553,'conditional forecasts_0'!$CW$6:$CW$553,$B73,'conditional forecasts_0'!$B$6:$B$553,"adm")</f>
        <v>2657.1864701741465</v>
      </c>
      <c r="BQ73">
        <f>SUMIFS('conditional forecasts_0'!BR$6:BR$553,'conditional forecasts_0'!$CW$6:$CW$553,$B73,'conditional forecasts_0'!$B$6:$B$553,"adm")</f>
        <v>2571.1832619675838</v>
      </c>
      <c r="BR73">
        <f>SUMIFS('conditional forecasts_0'!BS$6:BS$553,'conditional forecasts_0'!$CW$6:$CW$553,$B73,'conditional forecasts_0'!$B$6:$B$553,"adm")</f>
        <v>2550.3536305203966</v>
      </c>
      <c r="BS73">
        <f>SUMIFS('conditional forecasts_0'!BT$6:BT$553,'conditional forecasts_0'!$CW$6:$CW$553,$B73,'conditional forecasts_0'!$B$6:$B$553,"adm")</f>
        <v>2362.3507587409849</v>
      </c>
      <c r="BT73">
        <f>SUMIFS('conditional forecasts_0'!BU$6:BU$553,'conditional forecasts_0'!$CW$6:$CW$553,$B73,'conditional forecasts_0'!$B$6:$B$553,"adm")</f>
        <v>2156.1787214935398</v>
      </c>
      <c r="BU73">
        <f>SUMIFS('conditional forecasts_0'!BV$6:BV$553,'conditional forecasts_0'!$CW$6:$CW$553,$B73,'conditional forecasts_0'!$B$6:$B$553,"adm")</f>
        <v>1974.3424999768854</v>
      </c>
      <c r="BV73">
        <f>SUMIFS('conditional forecasts_0'!BW$6:BW$553,'conditional forecasts_0'!$CW$6:$CW$553,$B73,'conditional forecasts_0'!$B$6:$B$553,"adm")</f>
        <v>1526.4357465575754</v>
      </c>
      <c r="BW73">
        <f>SUMIFS('conditional forecasts_0'!BX$6:BX$553,'conditional forecasts_0'!$CW$6:$CW$553,$B73,'conditional forecasts_0'!$B$6:$B$553,"adm")</f>
        <v>1936.4618488295737</v>
      </c>
      <c r="BX73">
        <f>SUMIFS('conditional forecasts_0'!BY$6:BY$553,'conditional forecasts_0'!$CW$6:$CW$553,$B73,'conditional forecasts_0'!$B$6:$B$553,"adm")</f>
        <v>2199.7446605693544</v>
      </c>
      <c r="BY73">
        <f>SUMIFS('conditional forecasts_0'!BZ$6:BZ$553,'conditional forecasts_0'!$CW$6:$CW$553,$B73,'conditional forecasts_0'!$B$6:$B$553,"adm")</f>
        <v>2670.2146071314437</v>
      </c>
      <c r="BZ73">
        <f>SUMIFS('conditional forecasts_0'!CA$6:CA$553,'conditional forecasts_0'!$CW$6:$CW$553,$B73,'conditional forecasts_0'!$B$6:$B$553,"adm")</f>
        <v>2574.3016763291253</v>
      </c>
      <c r="CA73">
        <f>SUMIFS('conditional forecasts_0'!CB$6:CB$553,'conditional forecasts_0'!$CW$6:$CW$553,$B73,'conditional forecasts_0'!$B$6:$B$553,"adm")</f>
        <v>2580.9219064078429</v>
      </c>
      <c r="CB73">
        <f>SUMIFS('conditional forecasts_0'!CC$6:CC$553,'conditional forecasts_0'!$CW$6:$CW$553,$B73,'conditional forecasts_0'!$B$6:$B$553,"adm")</f>
        <v>2650.986094694515</v>
      </c>
      <c r="CC73">
        <f>SUMIFS('conditional forecasts_0'!CD$6:CD$553,'conditional forecasts_0'!$CW$6:$CW$553,$B73,'conditional forecasts_0'!$B$6:$B$553,"adm")</f>
        <v>2566.9264801266427</v>
      </c>
      <c r="CD73">
        <f>SUMIFS('conditional forecasts_0'!CE$6:CE$553,'conditional forecasts_0'!$CW$6:$CW$553,$B73,'conditional forecasts_0'!$B$6:$B$553,"adm")</f>
        <v>2548.8892146782036</v>
      </c>
      <c r="CE73">
        <f>SUMIFS('conditional forecasts_0'!CF$6:CF$553,'conditional forecasts_0'!$CW$6:$CW$553,$B73,'conditional forecasts_0'!$B$6:$B$553,"adm")</f>
        <v>2363.9687880721808</v>
      </c>
      <c r="CF73">
        <f>SUMIFS('conditional forecasts_0'!CG$6:CG$553,'conditional forecasts_0'!$CW$6:$CW$553,$B73,'conditional forecasts_0'!$B$6:$B$553,"adm")</f>
        <v>2160.4231757362695</v>
      </c>
      <c r="CG73">
        <f>SUMIFS('conditional forecasts_0'!CH$6:CH$553,'conditional forecasts_0'!$CW$6:$CW$553,$B73,'conditional forecasts_0'!$B$6:$B$553,"adm")</f>
        <v>1979.9427839720129</v>
      </c>
      <c r="CH73">
        <f>SUMIFS('conditional forecasts_0'!CI$6:CI$553,'conditional forecasts_0'!$CW$6:$CW$553,$B73,'conditional forecasts_0'!$B$6:$B$553,"adm")</f>
        <v>1531.473955230736</v>
      </c>
      <c r="CI73">
        <f>SUMIFS('conditional forecasts_0'!CJ$6:CJ$553,'conditional forecasts_0'!$CW$6:$CW$553,$B73,'conditional forecasts_0'!$B$6:$B$553,"adm")</f>
        <v>1938.7276474073769</v>
      </c>
      <c r="CJ73">
        <f>SUMIFS('conditional forecasts_0'!CK$6:CK$553,'conditional forecasts_0'!$CW$6:$CW$553,$B73,'conditional forecasts_0'!$B$6:$B$553,"adm")</f>
        <v>2196.8842796904037</v>
      </c>
      <c r="CK73">
        <f>SUMIFS('conditional forecasts_0'!CL$6:CL$553,'conditional forecasts_0'!$CW$6:$CW$553,$B73,'conditional forecasts_0'!$B$6:$B$553,"adm")</f>
        <v>2661.0760120289406</v>
      </c>
      <c r="CL73">
        <f>SUMIFS('conditional forecasts_0'!CM$6:CM$553,'conditional forecasts_0'!$CW$6:$CW$553,$B73,'conditional forecasts_0'!$B$6:$B$553,"adm")</f>
        <v>2559.0238372166145</v>
      </c>
      <c r="CM73">
        <f>SUMIFS('conditional forecasts_0'!CN$6:CN$553,'conditional forecasts_0'!$CW$6:$CW$553,$B73,'conditional forecasts_0'!$B$6:$B$553,"adm")</f>
        <v>2558.9195412424697</v>
      </c>
      <c r="CN73">
        <f>SUMIFS('conditional forecasts_0'!CO$6:CO$553,'conditional forecasts_0'!$CW$6:$CW$553,$B73,'conditional forecasts_0'!$B$6:$B$553,"adm")</f>
        <v>2628.220787426902</v>
      </c>
      <c r="CO73">
        <f>SUMIFS('conditional forecasts_0'!CP$6:CP$553,'conditional forecasts_0'!$CW$6:$CW$553,$B73,'conditional forecasts_0'!$B$6:$B$553,"adm")</f>
        <v>2548.6953598037194</v>
      </c>
      <c r="CP73">
        <f>SUMIFS('conditional forecasts_0'!CQ$6:CQ$553,'conditional forecasts_0'!$CW$6:$CW$553,$B73,'conditional forecasts_0'!$B$6:$B$553,"adm")</f>
        <v>2537.0983365221327</v>
      </c>
      <c r="CQ73">
        <f>SUMIFS('conditional forecasts_0'!CR$6:CR$553,'conditional forecasts_0'!$CW$6:$CW$553,$B73,'conditional forecasts_0'!$B$6:$B$553,"adm")</f>
        <v>2387.8804790551039</v>
      </c>
      <c r="CR73">
        <f>SUMIFS('conditional forecasts_0'!CS$6:CS$553,'conditional forecasts_0'!$CW$6:$CW$553,$B73,'conditional forecasts_0'!$B$6:$B$553,"adm")</f>
        <v>2151.8718132693125</v>
      </c>
      <c r="CS73">
        <f>SUMIFS('conditional forecasts_0'!CT$6:CT$553,'conditional forecasts_0'!$CW$6:$CW$553,$B73,'conditional forecasts_0'!$B$6:$B$553,"adm")</f>
        <v>1996.3600018425996</v>
      </c>
      <c r="CT73">
        <f>SUMIFS('conditional forecasts_0'!CU$6:CU$553,'conditional forecasts_0'!$CW$6:$CW$553,$B73,'conditional forecasts_0'!$B$6:$B$553,"adm")</f>
        <v>1715.8570702676561</v>
      </c>
    </row>
    <row r="74" spans="2:98" x14ac:dyDescent="0.3">
      <c r="B74">
        <v>3112</v>
      </c>
      <c r="C74">
        <f>SUMIFS('conditional forecasts_0'!D$6:D$553,'conditional forecasts_0'!$CW$6:$CW$553,$B74,'conditional forecasts_0'!$B$6:$B$553,"adm")</f>
        <v>8367.2261684324749</v>
      </c>
      <c r="D74">
        <f>SUMIFS('conditional forecasts_0'!E$6:E$553,'conditional forecasts_0'!$CW$6:$CW$553,$B74,'conditional forecasts_0'!$B$6:$B$553,"adm")</f>
        <v>9533.5104038271838</v>
      </c>
      <c r="E74">
        <f>SUMIFS('conditional forecasts_0'!F$6:F$553,'conditional forecasts_0'!$CW$6:$CW$553,$B74,'conditional forecasts_0'!$B$6:$B$553,"adm")</f>
        <v>11910.01144269008</v>
      </c>
      <c r="F74">
        <f>SUMIFS('conditional forecasts_0'!G$6:G$553,'conditional forecasts_0'!$CW$6:$CW$553,$B74,'conditional forecasts_0'!$B$6:$B$553,"adm")</f>
        <v>11860.339691025158</v>
      </c>
      <c r="G74">
        <f>SUMIFS('conditional forecasts_0'!H$6:H$553,'conditional forecasts_0'!$CW$6:$CW$553,$B74,'conditional forecasts_0'!$B$6:$B$553,"adm")</f>
        <v>12625.884658465478</v>
      </c>
      <c r="H74">
        <f>SUMIFS('conditional forecasts_0'!I$6:I$553,'conditional forecasts_0'!$CW$6:$CW$553,$B74,'conditional forecasts_0'!$B$6:$B$553,"adm")</f>
        <v>12895.534825701776</v>
      </c>
      <c r="I74">
        <f>SUMIFS('conditional forecasts_0'!J$6:J$553,'conditional forecasts_0'!$CW$6:$CW$553,$B74,'conditional forecasts_0'!$B$6:$B$553,"adm")</f>
        <v>12725.405132104539</v>
      </c>
      <c r="J74">
        <f>SUMIFS('conditional forecasts_0'!K$6:K$553,'conditional forecasts_0'!$CW$6:$CW$553,$B74,'conditional forecasts_0'!$B$6:$B$553,"adm")</f>
        <v>12389.552201637325</v>
      </c>
      <c r="K74">
        <f>SUMIFS('conditional forecasts_0'!L$6:L$553,'conditional forecasts_0'!$CW$6:$CW$553,$B74,'conditional forecasts_0'!$B$6:$B$553,"adm")</f>
        <v>11252.152921132667</v>
      </c>
      <c r="L74">
        <f>SUMIFS('conditional forecasts_0'!M$6:M$553,'conditional forecasts_0'!$CW$6:$CW$553,$B74,'conditional forecasts_0'!$B$6:$B$553,"adm")</f>
        <v>10277.956002854145</v>
      </c>
      <c r="M74">
        <f>SUMIFS('conditional forecasts_0'!N$6:N$553,'conditional forecasts_0'!$CW$6:$CW$553,$B74,'conditional forecasts_0'!$B$6:$B$553,"adm")</f>
        <v>8764.9444147498052</v>
      </c>
      <c r="N74">
        <f>SUMIFS('conditional forecasts_0'!O$6:O$553,'conditional forecasts_0'!$CW$6:$CW$553,$B74,'conditional forecasts_0'!$B$6:$B$553,"adm")</f>
        <v>6735.0474468608127</v>
      </c>
      <c r="O74">
        <f>SUMIFS('conditional forecasts_0'!P$6:P$553,'conditional forecasts_0'!$CW$6:$CW$553,$B74,'conditional forecasts_0'!$B$6:$B$553,"adm")</f>
        <v>8458.0311271675146</v>
      </c>
      <c r="P74">
        <f>SUMIFS('conditional forecasts_0'!Q$6:Q$553,'conditional forecasts_0'!$CW$6:$CW$553,$B74,'conditional forecasts_0'!$B$6:$B$553,"adm")</f>
        <v>9829.9332728363388</v>
      </c>
      <c r="Q74">
        <f>SUMIFS('conditional forecasts_0'!R$6:R$553,'conditional forecasts_0'!$CW$6:$CW$553,$B74,'conditional forecasts_0'!$B$6:$B$553,"adm")</f>
        <v>12386.999013646622</v>
      </c>
      <c r="R74">
        <f>SUMIFS('conditional forecasts_0'!S$6:S$553,'conditional forecasts_0'!$CW$6:$CW$553,$B74,'conditional forecasts_0'!$B$6:$B$553,"adm")</f>
        <v>12276.771965239413</v>
      </c>
      <c r="S74">
        <f>SUMIFS('conditional forecasts_0'!T$6:T$553,'conditional forecasts_0'!$CW$6:$CW$553,$B74,'conditional forecasts_0'!$B$6:$B$553,"adm")</f>
        <v>12868.379166278999</v>
      </c>
      <c r="T74">
        <f>SUMIFS('conditional forecasts_0'!U$6:U$553,'conditional forecasts_0'!$CW$6:$CW$553,$B74,'conditional forecasts_0'!$B$6:$B$553,"adm")</f>
        <v>12870.307570327604</v>
      </c>
      <c r="U74">
        <f>SUMIFS('conditional forecasts_0'!V$6:V$553,'conditional forecasts_0'!$CW$6:$CW$553,$B74,'conditional forecasts_0'!$B$6:$B$553,"adm")</f>
        <v>12452.884542495398</v>
      </c>
      <c r="V74">
        <f>SUMIFS('conditional forecasts_0'!W$6:W$553,'conditional forecasts_0'!$CW$6:$CW$553,$B74,'conditional forecasts_0'!$B$6:$B$553,"adm")</f>
        <v>11927.270982428126</v>
      </c>
      <c r="W74">
        <f>SUMIFS('conditional forecasts_0'!X$6:X$553,'conditional forecasts_0'!$CW$6:$CW$553,$B74,'conditional forecasts_0'!$B$6:$B$553,"adm")</f>
        <v>10658.897090479257</v>
      </c>
      <c r="X74">
        <f>SUMIFS('conditional forecasts_0'!Y$6:Y$553,'conditional forecasts_0'!$CW$6:$CW$553,$B74,'conditional forecasts_0'!$B$6:$B$553,"adm")</f>
        <v>9629.018553398515</v>
      </c>
      <c r="Y74">
        <f>SUMIFS('conditional forecasts_0'!Z$6:Z$553,'conditional forecasts_0'!$CW$6:$CW$553,$B74,'conditional forecasts_0'!$B$6:$B$553,"adm")</f>
        <v>8128.5748923328356</v>
      </c>
      <c r="Z74">
        <f>SUMIFS('conditional forecasts_0'!AA$6:AA$553,'conditional forecasts_0'!$CW$6:$CW$553,$B74,'conditional forecasts_0'!$B$6:$B$553,"adm")</f>
        <v>6164.9189088685871</v>
      </c>
      <c r="AA74">
        <f>SUMIFS('conditional forecasts_0'!AB$6:AB$553,'conditional forecasts_0'!$CW$6:$CW$553,$B74,'conditional forecasts_0'!$B$6:$B$553,"adm")</f>
        <v>7986.5361724124077</v>
      </c>
      <c r="AB74">
        <f>SUMIFS('conditional forecasts_0'!AC$6:AC$553,'conditional forecasts_0'!$CW$6:$CW$553,$B74,'conditional forecasts_0'!$B$6:$B$553,"adm")</f>
        <v>9460.1335271840926</v>
      </c>
      <c r="AC74">
        <f>SUMIFS('conditional forecasts_0'!AD$6:AD$553,'conditional forecasts_0'!$CW$6:$CW$553,$B74,'conditional forecasts_0'!$B$6:$B$553,"adm")</f>
        <v>12094.549330065784</v>
      </c>
      <c r="AD74">
        <f>SUMIFS('conditional forecasts_0'!AE$6:AE$553,'conditional forecasts_0'!$CW$6:$CW$553,$B74,'conditional forecasts_0'!$B$6:$B$553,"adm")</f>
        <v>12020.962479970482</v>
      </c>
      <c r="AE74">
        <f>SUMIFS('conditional forecasts_0'!AF$6:AF$553,'conditional forecasts_0'!$CW$6:$CW$553,$B74,'conditional forecasts_0'!$B$6:$B$553,"adm")</f>
        <v>12606.955681555828</v>
      </c>
      <c r="AF74">
        <f>SUMIFS('conditional forecasts_0'!AG$6:AG$553,'conditional forecasts_0'!$CW$6:$CW$553,$B74,'conditional forecasts_0'!$B$6:$B$553,"adm")</f>
        <v>12572.198665224478</v>
      </c>
      <c r="AG74">
        <f>SUMIFS('conditional forecasts_0'!AH$6:AH$553,'conditional forecasts_0'!$CW$6:$CW$553,$B74,'conditional forecasts_0'!$B$6:$B$553,"adm")</f>
        <v>12104.84125656785</v>
      </c>
      <c r="AH74">
        <f>SUMIFS('conditional forecasts_0'!AI$6:AI$553,'conditional forecasts_0'!$CW$6:$CW$553,$B74,'conditional forecasts_0'!$B$6:$B$553,"adm")</f>
        <v>11533.349382038281</v>
      </c>
      <c r="AI74">
        <f>SUMIFS('conditional forecasts_0'!AJ$6:AJ$553,'conditional forecasts_0'!$CW$6:$CW$553,$B74,'conditional forecasts_0'!$B$6:$B$553,"adm")</f>
        <v>10234.750631643132</v>
      </c>
      <c r="AJ74">
        <f>SUMIFS('conditional forecasts_0'!AK$6:AK$553,'conditional forecasts_0'!$CW$6:$CW$553,$B74,'conditional forecasts_0'!$B$6:$B$553,"adm")</f>
        <v>9194.4260887471028</v>
      </c>
      <c r="AK74">
        <f>SUMIFS('conditional forecasts_0'!AL$6:AL$553,'conditional forecasts_0'!$CW$6:$CW$553,$B74,'conditional forecasts_0'!$B$6:$B$553,"adm")</f>
        <v>7701.0776927587922</v>
      </c>
      <c r="AL74">
        <f>SUMIFS('conditional forecasts_0'!AM$6:AM$553,'conditional forecasts_0'!$CW$6:$CW$553,$B74,'conditional forecasts_0'!$B$6:$B$553,"adm")</f>
        <v>5756.1481512092214</v>
      </c>
      <c r="AM74">
        <f>SUMIFS('conditional forecasts_0'!AN$6:AN$553,'conditional forecasts_0'!$CW$6:$CW$553,$B74,'conditional forecasts_0'!$B$6:$B$553,"adm")</f>
        <v>7601.3854907616542</v>
      </c>
      <c r="AN74">
        <f>SUMIFS('conditional forecasts_0'!AO$6:AO$553,'conditional forecasts_0'!$CW$6:$CW$553,$B74,'conditional forecasts_0'!$B$6:$B$553,"adm")</f>
        <v>9097.8905301563664</v>
      </c>
      <c r="AO74">
        <f>SUMIFS('conditional forecasts_0'!AP$6:AP$553,'conditional forecasts_0'!$CW$6:$CW$553,$B74,'conditional forecasts_0'!$B$6:$B$553,"adm")</f>
        <v>11750.844379300104</v>
      </c>
      <c r="AP74">
        <f>SUMIFS('conditional forecasts_0'!AQ$6:AQ$553,'conditional forecasts_0'!$CW$6:$CW$553,$B74,'conditional forecasts_0'!$B$6:$B$553,"adm")</f>
        <v>11689.701143148421</v>
      </c>
      <c r="AQ74">
        <f>SUMIFS('conditional forecasts_0'!AR$6:AR$553,'conditional forecasts_0'!$CW$6:$CW$553,$B74,'conditional forecasts_0'!$B$6:$B$553,"adm")</f>
        <v>12281.854030463974</v>
      </c>
      <c r="AR74">
        <f>SUMIFS('conditional forecasts_0'!AS$6:AS$553,'conditional forecasts_0'!$CW$6:$CW$553,$B74,'conditional forecasts_0'!$B$6:$B$553,"adm")</f>
        <v>12247.877535312959</v>
      </c>
      <c r="AS74">
        <f>SUMIFS('conditional forecasts_0'!AT$6:AT$553,'conditional forecasts_0'!$CW$6:$CW$553,$B74,'conditional forecasts_0'!$B$6:$B$553,"adm")</f>
        <v>11777.551372731197</v>
      </c>
      <c r="AT74">
        <f>SUMIFS('conditional forecasts_0'!AU$6:AU$553,'conditional forecasts_0'!$CW$6:$CW$553,$B74,'conditional forecasts_0'!$B$6:$B$553,"adm")</f>
        <v>11201.355850186199</v>
      </c>
      <c r="AU74">
        <f>SUMIFS('conditional forecasts_0'!AV$6:AV$553,'conditional forecasts_0'!$CW$6:$CW$553,$B74,'conditional forecasts_0'!$B$6:$B$553,"adm")</f>
        <v>9898.3462749556857</v>
      </c>
      <c r="AV74">
        <f>SUMIFS('conditional forecasts_0'!AW$6:AW$553,'conditional forecasts_0'!$CW$6:$CW$553,$B74,'conditional forecasts_0'!$B$6:$B$553,"adm")</f>
        <v>8855.5571571397049</v>
      </c>
      <c r="AW74">
        <f>SUMIFS('conditional forecasts_0'!AX$6:AX$553,'conditional forecasts_0'!$CW$6:$CW$553,$B74,'conditional forecasts_0'!$B$6:$B$553,"adm")</f>
        <v>7362.6519414968325</v>
      </c>
      <c r="AX74">
        <f>SUMIFS('conditional forecasts_0'!AY$6:AY$553,'conditional forecasts_0'!$CW$6:$CW$553,$B74,'conditional forecasts_0'!$B$6:$B$553,"adm")</f>
        <v>5421.1998280758389</v>
      </c>
      <c r="AY74">
        <f>SUMIFS('conditional forecasts_0'!AZ$6:AZ$553,'conditional forecasts_0'!$CW$6:$CW$553,$B74,'conditional forecasts_0'!$B$6:$B$553,"adm")</f>
        <v>7272.3271061289906</v>
      </c>
      <c r="AZ74">
        <f>SUMIFS('conditional forecasts_0'!BA$6:BA$553,'conditional forecasts_0'!$CW$6:$CW$553,$B74,'conditional forecasts_0'!$B$6:$B$553,"adm")</f>
        <v>8776.0491239679632</v>
      </c>
      <c r="BA74">
        <f>SUMIFS('conditional forecasts_0'!BB$6:BB$553,'conditional forecasts_0'!$CW$6:$CW$553,$B74,'conditional forecasts_0'!$B$6:$B$553,"adm")</f>
        <v>11436.3728359899</v>
      </c>
      <c r="BB74">
        <f>SUMIFS('conditional forecasts_0'!BC$6:BC$553,'conditional forecasts_0'!$CW$6:$CW$553,$B74,'conditional forecasts_0'!$B$6:$B$553,"adm")</f>
        <v>11381.822913509579</v>
      </c>
      <c r="BC74">
        <f>SUMIFS('conditional forecasts_0'!BD$6:BD$553,'conditional forecasts_0'!$CW$6:$CW$553,$B74,'conditional forecasts_0'!$B$6:$B$553,"adm")</f>
        <v>11979.298726911215</v>
      </c>
      <c r="BD74">
        <f>SUMIFS('conditional forecasts_0'!BE$6:BE$553,'conditional forecasts_0'!$CW$6:$CW$553,$B74,'conditional forecasts_0'!$B$6:$B$553,"adm")</f>
        <v>11949.33053524093</v>
      </c>
      <c r="BE74">
        <f>SUMIFS('conditional forecasts_0'!BF$6:BF$553,'conditional forecasts_0'!$CW$6:$CW$553,$B74,'conditional forecasts_0'!$B$6:$B$553,"adm")</f>
        <v>11481.974678197827</v>
      </c>
      <c r="BF74">
        <f>SUMIFS('conditional forecasts_0'!BG$6:BG$553,'conditional forecasts_0'!$CW$6:$CW$553,$B74,'conditional forecasts_0'!$B$6:$B$553,"adm")</f>
        <v>10908.114300819427</v>
      </c>
      <c r="BG74">
        <f>SUMIFS('conditional forecasts_0'!BH$6:BH$553,'conditional forecasts_0'!$CW$6:$CW$553,$B74,'conditional forecasts_0'!$B$6:$B$553,"adm")</f>
        <v>9607.1562954273177</v>
      </c>
      <c r="BH74">
        <f>SUMIFS('conditional forecasts_0'!BI$6:BI$553,'conditional forecasts_0'!$CW$6:$CW$553,$B74,'conditional forecasts_0'!$B$6:$B$553,"adm")</f>
        <v>8566.3339966991625</v>
      </c>
      <c r="BI74">
        <f>SUMIFS('conditional forecasts_0'!BJ$6:BJ$553,'conditional forecasts_0'!$CW$6:$CW$553,$B74,'conditional forecasts_0'!$B$6:$B$553,"adm")</f>
        <v>7075.3509388843595</v>
      </c>
      <c r="BJ74">
        <f>SUMIFS('conditional forecasts_0'!BK$6:BK$553,'conditional forecasts_0'!$CW$6:$CW$553,$B74,'conditional forecasts_0'!$B$6:$B$553,"adm")</f>
        <v>5135.7294703694988</v>
      </c>
      <c r="BK74">
        <f>SUMIFS('conditional forecasts_0'!BL$6:BL$553,'conditional forecasts_0'!$CW$6:$CW$553,$B74,'conditional forecasts_0'!$B$6:$B$553,"adm")</f>
        <v>6988.5698512368135</v>
      </c>
      <c r="BL74">
        <f>SUMIFS('conditional forecasts_0'!BM$6:BM$553,'conditional forecasts_0'!$CW$6:$CW$553,$B74,'conditional forecasts_0'!$B$6:$B$553,"adm")</f>
        <v>8493.9773694692303</v>
      </c>
      <c r="BM74">
        <f>SUMIFS('conditional forecasts_0'!BN$6:BN$553,'conditional forecasts_0'!$CW$6:$CW$553,$B74,'conditional forecasts_0'!$B$6:$B$553,"adm")</f>
        <v>11156.207330207526</v>
      </c>
      <c r="BN74">
        <f>SUMIFS('conditional forecasts_0'!BO$6:BO$553,'conditional forecasts_0'!$CW$6:$CW$553,$B74,'conditional forecasts_0'!$B$6:$B$553,"adm")</f>
        <v>11104.159728585157</v>
      </c>
      <c r="BO74">
        <f>SUMIFS('conditional forecasts_0'!BP$6:BP$553,'conditional forecasts_0'!$CW$6:$CW$553,$B74,'conditional forecasts_0'!$B$6:$B$553,"adm")</f>
        <v>11705.133269832335</v>
      </c>
      <c r="BP74">
        <f>SUMIFS('conditional forecasts_0'!BQ$6:BQ$553,'conditional forecasts_0'!$CW$6:$CW$553,$B74,'conditional forecasts_0'!$B$6:$B$553,"adm")</f>
        <v>11679.931882266885</v>
      </c>
      <c r="BQ74">
        <f>SUMIFS('conditional forecasts_0'!BR$6:BR$553,'conditional forecasts_0'!$CW$6:$CW$553,$B74,'conditional forecasts_0'!$B$6:$B$553,"adm")</f>
        <v>11218.605066087153</v>
      </c>
      <c r="BR74">
        <f>SUMIFS('conditional forecasts_0'!BS$6:BS$553,'conditional forecasts_0'!$CW$6:$CW$553,$B74,'conditional forecasts_0'!$B$6:$B$553,"adm")</f>
        <v>10651.637962749684</v>
      </c>
      <c r="BS74">
        <f>SUMIFS('conditional forecasts_0'!BT$6:BT$553,'conditional forecasts_0'!$CW$6:$CW$553,$B74,'conditional forecasts_0'!$B$6:$B$553,"adm")</f>
        <v>9357.6282848511928</v>
      </c>
      <c r="BT74">
        <f>SUMIFS('conditional forecasts_0'!BU$6:BU$553,'conditional forecasts_0'!$CW$6:$CW$553,$B74,'conditional forecasts_0'!$B$6:$B$553,"adm")</f>
        <v>8322.6920768629061</v>
      </c>
      <c r="BU74">
        <f>SUMIFS('conditional forecasts_0'!BV$6:BV$553,'conditional forecasts_0'!$CW$6:$CW$553,$B74,'conditional forecasts_0'!$B$6:$B$553,"adm")</f>
        <v>6835.340023265142</v>
      </c>
      <c r="BV74">
        <f>SUMIFS('conditional forecasts_0'!BW$6:BW$553,'conditional forecasts_0'!$CW$6:$CW$553,$B74,'conditional forecasts_0'!$B$6:$B$553,"adm")</f>
        <v>4896.1565185297304</v>
      </c>
      <c r="BW74">
        <f>SUMIFS('conditional forecasts_0'!BX$6:BX$553,'conditional forecasts_0'!$CW$6:$CW$553,$B74,'conditional forecasts_0'!$B$6:$B$553,"adm")</f>
        <v>6745.9173037632208</v>
      </c>
      <c r="BX74">
        <f>SUMIFS('conditional forecasts_0'!BY$6:BY$553,'conditional forecasts_0'!$CW$6:$CW$553,$B74,'conditional forecasts_0'!$B$6:$B$553,"adm")</f>
        <v>8245.309936788577</v>
      </c>
      <c r="BY74">
        <f>SUMIFS('conditional forecasts_0'!BZ$6:BZ$553,'conditional forecasts_0'!$CW$6:$CW$553,$B74,'conditional forecasts_0'!$B$6:$B$553,"adm")</f>
        <v>10900.203243071755</v>
      </c>
      <c r="BZ74">
        <f>SUMIFS('conditional forecasts_0'!CA$6:CA$553,'conditional forecasts_0'!$CW$6:$CW$553,$B74,'conditional forecasts_0'!$B$6:$B$553,"adm")</f>
        <v>10842.000106113846</v>
      </c>
      <c r="CA74">
        <f>SUMIFS('conditional forecasts_0'!CB$6:CB$553,'conditional forecasts_0'!$CW$6:$CW$553,$B74,'conditional forecasts_0'!$B$6:$B$553,"adm")</f>
        <v>11440.927619687682</v>
      </c>
      <c r="CB74">
        <f>SUMIFS('conditional forecasts_0'!CC$6:CC$553,'conditional forecasts_0'!$CW$6:$CW$553,$B74,'conditional forecasts_0'!$B$6:$B$553,"adm")</f>
        <v>11420.380898866679</v>
      </c>
      <c r="CC74">
        <f>SUMIFS('conditional forecasts_0'!CD$6:CD$553,'conditional forecasts_0'!$CW$6:$CW$553,$B74,'conditional forecasts_0'!$B$6:$B$553,"adm")</f>
        <v>10971.770992557842</v>
      </c>
      <c r="CD74">
        <f>SUMIFS('conditional forecasts_0'!CE$6:CE$553,'conditional forecasts_0'!$CW$6:$CW$553,$B74,'conditional forecasts_0'!$B$6:$B$553,"adm")</f>
        <v>10424.951528566104</v>
      </c>
      <c r="CE74">
        <f>SUMIFS('conditional forecasts_0'!CF$6:CF$553,'conditional forecasts_0'!$CW$6:$CW$553,$B74,'conditional forecasts_0'!$B$6:$B$553,"adm")</f>
        <v>9155.5186454539089</v>
      </c>
      <c r="CF74">
        <f>SUMIFS('conditional forecasts_0'!CG$6:CG$553,'conditional forecasts_0'!$CW$6:$CW$553,$B74,'conditional forecasts_0'!$B$6:$B$553,"adm")</f>
        <v>8144.428437106244</v>
      </c>
      <c r="CG74">
        <f>SUMIFS('conditional forecasts_0'!CH$6:CH$553,'conditional forecasts_0'!$CW$6:$CW$553,$B74,'conditional forecasts_0'!$B$6:$B$553,"adm")</f>
        <v>6673.639985229267</v>
      </c>
      <c r="CH74">
        <f>SUMIFS('conditional forecasts_0'!CI$6:CI$553,'conditional forecasts_0'!$CW$6:$CW$553,$B74,'conditional forecasts_0'!$B$6:$B$553,"adm")</f>
        <v>4737.5613240174953</v>
      </c>
      <c r="CI74">
        <f>SUMIFS('conditional forecasts_0'!CJ$6:CJ$553,'conditional forecasts_0'!$CW$6:$CW$553,$B74,'conditional forecasts_0'!$B$6:$B$553,"adm")</f>
        <v>6573.3246877401543</v>
      </c>
      <c r="CJ74">
        <f>SUMIFS('conditional forecasts_0'!CK$6:CK$553,'conditional forecasts_0'!$CW$6:$CW$553,$B74,'conditional forecasts_0'!$B$6:$B$553,"adm")</f>
        <v>8040.7823319542131</v>
      </c>
      <c r="CK74">
        <f>SUMIFS('conditional forecasts_0'!CL$6:CL$553,'conditional forecasts_0'!$CW$6:$CW$553,$B74,'conditional forecasts_0'!$B$6:$B$553,"adm")</f>
        <v>10652.489934913676</v>
      </c>
      <c r="CL74">
        <f>SUMIFS('conditional forecasts_0'!CM$6:CM$553,'conditional forecasts_0'!$CW$6:$CW$553,$B74,'conditional forecasts_0'!$B$6:$B$553,"adm")</f>
        <v>10551.264430266958</v>
      </c>
      <c r="CM74">
        <f>SUMIFS('conditional forecasts_0'!CN$6:CN$553,'conditional forecasts_0'!$CW$6:$CW$553,$B74,'conditional forecasts_0'!$B$6:$B$553,"adm")</f>
        <v>11112.062533253553</v>
      </c>
      <c r="CN74">
        <f>SUMIFS('conditional forecasts_0'!CO$6:CO$553,'conditional forecasts_0'!$CW$6:$CW$553,$B74,'conditional forecasts_0'!$B$6:$B$553,"adm")</f>
        <v>11084.621344336218</v>
      </c>
      <c r="CO74">
        <f>SUMIFS('conditional forecasts_0'!CP$6:CP$553,'conditional forecasts_0'!$CW$6:$CW$553,$B74,'conditional forecasts_0'!$B$6:$B$553,"adm")</f>
        <v>10662.966215632214</v>
      </c>
      <c r="CP74">
        <f>SUMIFS('conditional forecasts_0'!CQ$6:CQ$553,'conditional forecasts_0'!$CW$6:$CW$553,$B74,'conditional forecasts_0'!$B$6:$B$553,"adm")</f>
        <v>10154.577190627273</v>
      </c>
      <c r="CQ74">
        <f>SUMIFS('conditional forecasts_0'!CR$6:CR$553,'conditional forecasts_0'!$CW$6:$CW$553,$B74,'conditional forecasts_0'!$B$6:$B$553,"adm")</f>
        <v>9035.3931717645301</v>
      </c>
      <c r="CR74">
        <f>SUMIFS('conditional forecasts_0'!CS$6:CS$553,'conditional forecasts_0'!$CW$6:$CW$553,$B74,'conditional forecasts_0'!$B$6:$B$553,"adm")</f>
        <v>7945.8421592563518</v>
      </c>
      <c r="CS74">
        <f>SUMIFS('conditional forecasts_0'!CT$6:CT$553,'conditional forecasts_0'!$CW$6:$CW$553,$B74,'conditional forecasts_0'!$B$6:$B$553,"adm")</f>
        <v>6559.4041541419756</v>
      </c>
      <c r="CT74">
        <f>SUMIFS('conditional forecasts_0'!CU$6:CU$553,'conditional forecasts_0'!$CW$6:$CW$553,$B74,'conditional forecasts_0'!$B$6:$B$553,"adm")</f>
        <v>5395.8947633975786</v>
      </c>
    </row>
    <row r="75" spans="2:98" x14ac:dyDescent="0.3">
      <c r="B75">
        <v>3108</v>
      </c>
      <c r="C75">
        <f>SUMIFS('conditional forecasts_0'!D$6:D$553,'conditional forecasts_0'!$CW$6:$CW$553,$B75,'conditional forecasts_0'!$B$6:$B$553,"adm")</f>
        <v>5944.798324194503</v>
      </c>
      <c r="D75">
        <f>SUMIFS('conditional forecasts_0'!E$6:E$553,'conditional forecasts_0'!$CW$6:$CW$553,$B75,'conditional forecasts_0'!$B$6:$B$553,"adm")</f>
        <v>6782.9925634693791</v>
      </c>
      <c r="E75">
        <f>SUMIFS('conditional forecasts_0'!F$6:F$553,'conditional forecasts_0'!$CW$6:$CW$553,$B75,'conditional forecasts_0'!$B$6:$B$553,"adm")</f>
        <v>7958.4523950570074</v>
      </c>
      <c r="F75">
        <f>SUMIFS('conditional forecasts_0'!G$6:G$553,'conditional forecasts_0'!$CW$6:$CW$553,$B75,'conditional forecasts_0'!$B$6:$B$553,"adm")</f>
        <v>7864.8336352235092</v>
      </c>
      <c r="G75">
        <f>SUMIFS('conditional forecasts_0'!H$6:H$553,'conditional forecasts_0'!$CW$6:$CW$553,$B75,'conditional forecasts_0'!$B$6:$B$553,"adm")</f>
        <v>7940.1109403742294</v>
      </c>
      <c r="H75">
        <f>SUMIFS('conditional forecasts_0'!I$6:I$553,'conditional forecasts_0'!$CW$6:$CW$553,$B75,'conditional forecasts_0'!$B$6:$B$553,"adm")</f>
        <v>7969.2005361174743</v>
      </c>
      <c r="I75">
        <f>SUMIFS('conditional forecasts_0'!J$6:J$553,'conditional forecasts_0'!$CW$6:$CW$553,$B75,'conditional forecasts_0'!$B$6:$B$553,"adm")</f>
        <v>7829.3131838576364</v>
      </c>
      <c r="J75">
        <f>SUMIFS('conditional forecasts_0'!K$6:K$553,'conditional forecasts_0'!$CW$6:$CW$553,$B75,'conditional forecasts_0'!$B$6:$B$553,"adm")</f>
        <v>7846.6903795335684</v>
      </c>
      <c r="K75">
        <f>SUMIFS('conditional forecasts_0'!L$6:L$553,'conditional forecasts_0'!$CW$6:$CW$553,$B75,'conditional forecasts_0'!$B$6:$B$553,"adm")</f>
        <v>7492.9692567604143</v>
      </c>
      <c r="L75">
        <f>SUMIFS('conditional forecasts_0'!M$6:M$553,'conditional forecasts_0'!$CW$6:$CW$553,$B75,'conditional forecasts_0'!$B$6:$B$553,"adm")</f>
        <v>7207.1594578000768</v>
      </c>
      <c r="M75">
        <f>SUMIFS('conditional forecasts_0'!N$6:N$553,'conditional forecasts_0'!$CW$6:$CW$553,$B75,'conditional forecasts_0'!$B$6:$B$553,"adm")</f>
        <v>6786.9582043814353</v>
      </c>
      <c r="N75">
        <f>SUMIFS('conditional forecasts_0'!O$6:O$553,'conditional forecasts_0'!$CW$6:$CW$553,$B75,'conditional forecasts_0'!$B$6:$B$553,"adm")</f>
        <v>5708.4494040412492</v>
      </c>
      <c r="O75">
        <f>SUMIFS('conditional forecasts_0'!P$6:P$553,'conditional forecasts_0'!$CW$6:$CW$553,$B75,'conditional forecasts_0'!$B$6:$B$553,"adm")</f>
        <v>6262.6867486116043</v>
      </c>
      <c r="P75">
        <f>SUMIFS('conditional forecasts_0'!Q$6:Q$553,'conditional forecasts_0'!$CW$6:$CW$553,$B75,'conditional forecasts_0'!$B$6:$B$553,"adm")</f>
        <v>6822.7206738124059</v>
      </c>
      <c r="Q75">
        <f>SUMIFS('conditional forecasts_0'!R$6:R$553,'conditional forecasts_0'!$CW$6:$CW$553,$B75,'conditional forecasts_0'!$B$6:$B$553,"adm")</f>
        <v>8084.5382295815589</v>
      </c>
      <c r="R75">
        <f>SUMIFS('conditional forecasts_0'!S$6:S$553,'conditional forecasts_0'!$CW$6:$CW$553,$B75,'conditional forecasts_0'!$B$6:$B$553,"adm")</f>
        <v>8043.4085076309284</v>
      </c>
      <c r="S75">
        <f>SUMIFS('conditional forecasts_0'!T$6:T$553,'conditional forecasts_0'!$CW$6:$CW$553,$B75,'conditional forecasts_0'!$B$6:$B$553,"adm")</f>
        <v>8095.5773081179796</v>
      </c>
      <c r="T75">
        <f>SUMIFS('conditional forecasts_0'!U$6:U$553,'conditional forecasts_0'!$CW$6:$CW$553,$B75,'conditional forecasts_0'!$B$6:$B$553,"adm")</f>
        <v>8014.9677812361324</v>
      </c>
      <c r="U75">
        <f>SUMIFS('conditional forecasts_0'!V$6:V$553,'conditional forecasts_0'!$CW$6:$CW$553,$B75,'conditional forecasts_0'!$B$6:$B$553,"adm")</f>
        <v>7753.9413487713246</v>
      </c>
      <c r="V75">
        <f>SUMIFS('conditional forecasts_0'!W$6:W$553,'conditional forecasts_0'!$CW$6:$CW$553,$B75,'conditional forecasts_0'!$B$6:$B$553,"adm")</f>
        <v>7691.8776646348169</v>
      </c>
      <c r="W75">
        <f>SUMIFS('conditional forecasts_0'!X$6:X$553,'conditional forecasts_0'!$CW$6:$CW$553,$B75,'conditional forecasts_0'!$B$6:$B$553,"adm")</f>
        <v>7324.1744086629078</v>
      </c>
      <c r="X75">
        <f>SUMIFS('conditional forecasts_0'!Y$6:Y$553,'conditional forecasts_0'!$CW$6:$CW$553,$B75,'conditional forecasts_0'!$B$6:$B$553,"adm")</f>
        <v>7092.2103437478791</v>
      </c>
      <c r="Y75">
        <f>SUMIFS('conditional forecasts_0'!Z$6:Z$553,'conditional forecasts_0'!$CW$6:$CW$553,$B75,'conditional forecasts_0'!$B$6:$B$553,"adm")</f>
        <v>6760.2972523807211</v>
      </c>
      <c r="Z75">
        <f>SUMIFS('conditional forecasts_0'!AA$6:AA$553,'conditional forecasts_0'!$CW$6:$CW$553,$B75,'conditional forecasts_0'!$B$6:$B$553,"adm")</f>
        <v>5764.9506979914186</v>
      </c>
      <c r="AA75">
        <f>SUMIFS('conditional forecasts_0'!AB$6:AB$553,'conditional forecasts_0'!$CW$6:$CW$553,$B75,'conditional forecasts_0'!$B$6:$B$553,"adm")</f>
        <v>6371.7332260755556</v>
      </c>
      <c r="AB75">
        <f>SUMIFS('conditional forecasts_0'!AC$6:AC$553,'conditional forecasts_0'!$CW$6:$CW$553,$B75,'conditional forecasts_0'!$B$6:$B$553,"adm")</f>
        <v>6945.4911160384263</v>
      </c>
      <c r="AC75">
        <f>SUMIFS('conditional forecasts_0'!AD$6:AD$553,'conditional forecasts_0'!$CW$6:$CW$553,$B75,'conditional forecasts_0'!$B$6:$B$553,"adm")</f>
        <v>8189.5558486938662</v>
      </c>
      <c r="AD75">
        <f>SUMIFS('conditional forecasts_0'!AE$6:AE$553,'conditional forecasts_0'!$CW$6:$CW$553,$B75,'conditional forecasts_0'!$B$6:$B$553,"adm")</f>
        <v>8114.9685345769421</v>
      </c>
      <c r="AE75">
        <f>SUMIFS('conditional forecasts_0'!AF$6:AF$553,'conditional forecasts_0'!$CW$6:$CW$553,$B75,'conditional forecasts_0'!$B$6:$B$553,"adm")</f>
        <v>8133.2884858095395</v>
      </c>
      <c r="AF75">
        <f>SUMIFS('conditional forecasts_0'!AG$6:AG$553,'conditional forecasts_0'!$CW$6:$CW$553,$B75,'conditional forecasts_0'!$B$6:$B$553,"adm")</f>
        <v>8027.8099783365087</v>
      </c>
      <c r="AG75">
        <f>SUMIFS('conditional forecasts_0'!AH$6:AH$553,'conditional forecasts_0'!$CW$6:$CW$553,$B75,'conditional forecasts_0'!$B$6:$B$553,"adm")</f>
        <v>7753.5176720281288</v>
      </c>
      <c r="AH75">
        <f>SUMIFS('conditional forecasts_0'!AI$6:AI$553,'conditional forecasts_0'!$CW$6:$CW$553,$B75,'conditional forecasts_0'!$B$6:$B$553,"adm")</f>
        <v>7687.8500451028813</v>
      </c>
      <c r="AI75">
        <f>SUMIFS('conditional forecasts_0'!AJ$6:AJ$553,'conditional forecasts_0'!$CW$6:$CW$553,$B75,'conditional forecasts_0'!$B$6:$B$553,"adm")</f>
        <v>7322.7107579266249</v>
      </c>
      <c r="AJ75">
        <f>SUMIFS('conditional forecasts_0'!AK$6:AK$553,'conditional forecasts_0'!$CW$6:$CW$553,$B75,'conditional forecasts_0'!$B$6:$B$553,"adm")</f>
        <v>7096.5784604879473</v>
      </c>
      <c r="AK75">
        <f>SUMIFS('conditional forecasts_0'!AL$6:AL$553,'conditional forecasts_0'!$CW$6:$CW$553,$B75,'conditional forecasts_0'!$B$6:$B$553,"adm")</f>
        <v>6772.0547151364335</v>
      </c>
      <c r="AL75">
        <f>SUMIFS('conditional forecasts_0'!AM$6:AM$553,'conditional forecasts_0'!$CW$6:$CW$553,$B75,'conditional forecasts_0'!$B$6:$B$553,"adm")</f>
        <v>5784.6637415898531</v>
      </c>
      <c r="AM75">
        <f>SUMIFS('conditional forecasts_0'!AN$6:AN$553,'conditional forecasts_0'!$CW$6:$CW$553,$B75,'conditional forecasts_0'!$B$6:$B$553,"adm")</f>
        <v>6399.0180852719204</v>
      </c>
      <c r="AN75">
        <f>SUMIFS('conditional forecasts_0'!AO$6:AO$553,'conditional forecasts_0'!$CW$6:$CW$553,$B75,'conditional forecasts_0'!$B$6:$B$553,"adm")</f>
        <v>6978.7668189638107</v>
      </c>
      <c r="AO75">
        <f>SUMIFS('conditional forecasts_0'!AP$6:AP$553,'conditional forecasts_0'!$CW$6:$CW$553,$B75,'conditional forecasts_0'!$B$6:$B$553,"adm")</f>
        <v>8226.0494809002703</v>
      </c>
      <c r="AP75">
        <f>SUMIFS('conditional forecasts_0'!AQ$6:AQ$553,'conditional forecasts_0'!$CW$6:$CW$553,$B75,'conditional forecasts_0'!$B$6:$B$553,"adm")</f>
        <v>8151.2507911470693</v>
      </c>
      <c r="AQ75">
        <f>SUMIFS('conditional forecasts_0'!AR$6:AR$553,'conditional forecasts_0'!$CW$6:$CW$553,$B75,'conditional forecasts_0'!$B$6:$B$553,"adm")</f>
        <v>8166.1960776864717</v>
      </c>
      <c r="AR75">
        <f>SUMIFS('conditional forecasts_0'!AS$6:AS$553,'conditional forecasts_0'!$CW$6:$CW$553,$B75,'conditional forecasts_0'!$B$6:$B$553,"adm")</f>
        <v>8055.3460432606335</v>
      </c>
      <c r="AS75">
        <f>SUMIFS('conditional forecasts_0'!AT$6:AT$553,'conditional forecasts_0'!$CW$6:$CW$553,$B75,'conditional forecasts_0'!$B$6:$B$553,"adm")</f>
        <v>7775.3318921499122</v>
      </c>
      <c r="AT75">
        <f>SUMIFS('conditional forecasts_0'!AU$6:AU$553,'conditional forecasts_0'!$CW$6:$CW$553,$B75,'conditional forecasts_0'!$B$6:$B$553,"adm")</f>
        <v>7705.1221505985859</v>
      </c>
      <c r="AU75">
        <f>SUMIFS('conditional forecasts_0'!AV$6:AV$553,'conditional forecasts_0'!$CW$6:$CW$553,$B75,'conditional forecasts_0'!$B$6:$B$553,"adm")</f>
        <v>7337.5438776387373</v>
      </c>
      <c r="AV75">
        <f>SUMIFS('conditional forecasts_0'!AW$6:AW$553,'conditional forecasts_0'!$CW$6:$CW$553,$B75,'conditional forecasts_0'!$B$6:$B$553,"adm")</f>
        <v>7111.1996528438312</v>
      </c>
      <c r="AW75">
        <f>SUMIFS('conditional forecasts_0'!AX$6:AX$553,'conditional forecasts_0'!$CW$6:$CW$553,$B75,'conditional forecasts_0'!$B$6:$B$553,"adm")</f>
        <v>6788.1438931855701</v>
      </c>
      <c r="AX75">
        <f>SUMIFS('conditional forecasts_0'!AY$6:AY$553,'conditional forecasts_0'!$CW$6:$CW$553,$B75,'conditional forecasts_0'!$B$6:$B$553,"adm")</f>
        <v>5803.0153923898297</v>
      </c>
      <c r="AY75">
        <f>SUMIFS('conditional forecasts_0'!AZ$6:AZ$553,'conditional forecasts_0'!$CW$6:$CW$553,$B75,'conditional forecasts_0'!$B$6:$B$553,"adm")</f>
        <v>6419.5675439549759</v>
      </c>
      <c r="AZ75">
        <f>SUMIFS('conditional forecasts_0'!BA$6:BA$553,'conditional forecasts_0'!$CW$6:$CW$553,$B75,'conditional forecasts_0'!$B$6:$B$553,"adm")</f>
        <v>7000.871410276085</v>
      </c>
      <c r="BA75">
        <f>SUMIFS('conditional forecasts_0'!BB$6:BB$553,'conditional forecasts_0'!$CW$6:$CW$553,$B75,'conditional forecasts_0'!$B$6:$B$553,"adm")</f>
        <v>8248.8548101719625</v>
      </c>
      <c r="BB75">
        <f>SUMIFS('conditional forecasts_0'!BC$6:BC$553,'conditional forecasts_0'!$CW$6:$CW$553,$B75,'conditional forecasts_0'!$B$6:$B$553,"adm")</f>
        <v>8173.9946792933406</v>
      </c>
      <c r="BC75">
        <f>SUMIFS('conditional forecasts_0'!BD$6:BD$553,'conditional forecasts_0'!$CW$6:$CW$553,$B75,'conditional forecasts_0'!$B$6:$B$553,"adm")</f>
        <v>8188.3726803526806</v>
      </c>
      <c r="BD75">
        <f>SUMIFS('conditional forecasts_0'!BE$6:BE$553,'conditional forecasts_0'!$CW$6:$CW$553,$B75,'conditional forecasts_0'!$B$6:$B$553,"adm")</f>
        <v>8076.7275347101158</v>
      </c>
      <c r="BE75">
        <f>SUMIFS('conditional forecasts_0'!BF$6:BF$553,'conditional forecasts_0'!$CW$6:$CW$553,$B75,'conditional forecasts_0'!$B$6:$B$553,"adm")</f>
        <v>7795.8944263033945</v>
      </c>
      <c r="BF75">
        <f>SUMIFS('conditional forecasts_0'!BG$6:BG$553,'conditional forecasts_0'!$CW$6:$CW$553,$B75,'conditional forecasts_0'!$B$6:$B$553,"adm")</f>
        <v>7724.937455870212</v>
      </c>
      <c r="BG75">
        <f>SUMIFS('conditional forecasts_0'!BH$6:BH$553,'conditional forecasts_0'!$CW$6:$CW$553,$B75,'conditional forecasts_0'!$B$6:$B$553,"adm")</f>
        <v>7356.686004831995</v>
      </c>
      <c r="BH75">
        <f>SUMIFS('conditional forecasts_0'!BI$6:BI$553,'conditional forecasts_0'!$CW$6:$CW$553,$B75,'conditional forecasts_0'!$B$6:$B$553,"adm")</f>
        <v>7129.6934540716802</v>
      </c>
      <c r="BI75">
        <f>SUMIFS('conditional forecasts_0'!BJ$6:BJ$553,'conditional forecasts_0'!$CW$6:$CW$553,$B75,'conditional forecasts_0'!$B$6:$B$553,"adm")</f>
        <v>6805.960737991114</v>
      </c>
      <c r="BJ75">
        <f>SUMIFS('conditional forecasts_0'!BK$6:BK$553,'conditional forecasts_0'!$CW$6:$CW$553,$B75,'conditional forecasts_0'!$B$6:$B$553,"adm")</f>
        <v>5820.1083393078998</v>
      </c>
      <c r="BK75">
        <f>SUMIFS('conditional forecasts_0'!BL$6:BL$553,'conditional forecasts_0'!$CW$6:$CW$553,$B75,'conditional forecasts_0'!$B$6:$B$553,"adm")</f>
        <v>6435.9319399475971</v>
      </c>
      <c r="BL75">
        <f>SUMIFS('conditional forecasts_0'!BM$6:BM$553,'conditional forecasts_0'!$CW$6:$CW$553,$B75,'conditional forecasts_0'!$B$6:$B$553,"adm")</f>
        <v>7016.6136655058108</v>
      </c>
      <c r="BM75">
        <f>SUMIFS('conditional forecasts_0'!BN$6:BN$553,'conditional forecasts_0'!$CW$6:$CW$553,$B75,'conditional forecasts_0'!$B$6:$B$553,"adm")</f>
        <v>8264.2485939026337</v>
      </c>
      <c r="BN75">
        <f>SUMIFS('conditional forecasts_0'!BO$6:BO$553,'conditional forecasts_0'!$CW$6:$CW$553,$B75,'conditional forecasts_0'!$B$6:$B$553,"adm")</f>
        <v>8189.5000492961026</v>
      </c>
      <c r="BO75">
        <f>SUMIFS('conditional forecasts_0'!BP$6:BP$553,'conditional forecasts_0'!$CW$6:$CW$553,$B75,'conditional forecasts_0'!$B$6:$B$553,"adm")</f>
        <v>8204.5931869398755</v>
      </c>
      <c r="BP75">
        <f>SUMIFS('conditional forecasts_0'!BQ$6:BQ$553,'conditional forecasts_0'!$CW$6:$CW$553,$B75,'conditional forecasts_0'!$B$6:$B$553,"adm")</f>
        <v>8094.2883138853786</v>
      </c>
      <c r="BQ75">
        <f>SUMIFS('conditional forecasts_0'!BR$6:BR$553,'conditional forecasts_0'!$CW$6:$CW$553,$B75,'conditional forecasts_0'!$B$6:$B$553,"adm")</f>
        <v>7815.2449581916426</v>
      </c>
      <c r="BR75">
        <f>SUMIFS('conditional forecasts_0'!BS$6:BS$553,'conditional forecasts_0'!$CW$6:$CW$553,$B75,'conditional forecasts_0'!$B$6:$B$553,"adm")</f>
        <v>7746.1156554365971</v>
      </c>
      <c r="BS75">
        <f>SUMIFS('conditional forecasts_0'!BT$6:BT$553,'conditional forecasts_0'!$CW$6:$CW$553,$B75,'conditional forecasts_0'!$B$6:$B$553,"adm")</f>
        <v>7379.1175447101077</v>
      </c>
      <c r="BT75">
        <f>SUMIFS('conditional forecasts_0'!BU$6:BU$553,'conditional forecasts_0'!$CW$6:$CW$553,$B75,'conditional forecasts_0'!$B$6:$B$553,"adm")</f>
        <v>7152.125467781002</v>
      </c>
      <c r="BU75">
        <f>SUMIFS('conditional forecasts_0'!BV$6:BV$553,'conditional forecasts_0'!$CW$6:$CW$553,$B75,'conditional forecasts_0'!$B$6:$B$553,"adm")</f>
        <v>6826.6203414471893</v>
      </c>
      <c r="BV75">
        <f>SUMIFS('conditional forecasts_0'!BW$6:BW$553,'conditional forecasts_0'!$CW$6:$CW$553,$B75,'conditional forecasts_0'!$B$6:$B$553,"adm")</f>
        <v>5837.1173638661949</v>
      </c>
      <c r="BW75">
        <f>SUMIFS('conditional forecasts_0'!BX$6:BX$553,'conditional forecasts_0'!$CW$6:$CW$553,$B75,'conditional forecasts_0'!$B$6:$B$553,"adm")</f>
        <v>6447.9104431003734</v>
      </c>
      <c r="BX75">
        <f>SUMIFS('conditional forecasts_0'!BY$6:BY$553,'conditional forecasts_0'!$CW$6:$CW$553,$B75,'conditional forecasts_0'!$B$6:$B$553,"adm")</f>
        <v>7023.303746543299</v>
      </c>
      <c r="BY75">
        <f>SUMIFS('conditional forecasts_0'!BZ$6:BZ$553,'conditional forecasts_0'!$CW$6:$CW$553,$B75,'conditional forecasts_0'!$B$6:$B$553,"adm")</f>
        <v>8266.9272705472522</v>
      </c>
      <c r="BZ75">
        <f>SUMIFS('conditional forecasts_0'!CA$6:CA$553,'conditional forecasts_0'!$CW$6:$CW$553,$B75,'conditional forecasts_0'!$B$6:$B$553,"adm")</f>
        <v>8190.9655562474773</v>
      </c>
      <c r="CA75">
        <f>SUMIFS('conditional forecasts_0'!CB$6:CB$553,'conditional forecasts_0'!$CW$6:$CW$553,$B75,'conditional forecasts_0'!$B$6:$B$553,"adm")</f>
        <v>8208.6273277534692</v>
      </c>
      <c r="CB75">
        <f>SUMIFS('conditional forecasts_0'!CC$6:CC$553,'conditional forecasts_0'!$CW$6:$CW$553,$B75,'conditional forecasts_0'!$B$6:$B$553,"adm")</f>
        <v>8104.6838509999297</v>
      </c>
      <c r="CC75">
        <f>SUMIFS('conditional forecasts_0'!CD$6:CD$553,'conditional forecasts_0'!$CW$6:$CW$553,$B75,'conditional forecasts_0'!$B$6:$B$553,"adm")</f>
        <v>7834.6857910283152</v>
      </c>
      <c r="CD75">
        <f>SUMIFS('conditional forecasts_0'!CE$6:CE$553,'conditional forecasts_0'!$CW$6:$CW$553,$B75,'conditional forecasts_0'!$B$6:$B$553,"adm")</f>
        <v>7775.2997613061398</v>
      </c>
      <c r="CE75">
        <f>SUMIFS('conditional forecasts_0'!CF$6:CF$553,'conditional forecasts_0'!$CW$6:$CW$553,$B75,'conditional forecasts_0'!$B$6:$B$553,"adm")</f>
        <v>7416.3895596491984</v>
      </c>
      <c r="CF75">
        <f>SUMIFS('conditional forecasts_0'!CG$6:CG$553,'conditional forecasts_0'!$CW$6:$CW$553,$B75,'conditional forecasts_0'!$B$6:$B$553,"adm")</f>
        <v>7193.6007870934745</v>
      </c>
      <c r="CG75">
        <f>SUMIFS('conditional forecasts_0'!CH$6:CH$553,'conditional forecasts_0'!$CW$6:$CW$553,$B75,'conditional forecasts_0'!$B$6:$B$553,"adm")</f>
        <v>6866.642961677273</v>
      </c>
      <c r="CH75">
        <f>SUMIFS('conditional forecasts_0'!CI$6:CI$553,'conditional forecasts_0'!$CW$6:$CW$553,$B75,'conditional forecasts_0'!$B$6:$B$553,"adm")</f>
        <v>5869.0282369547022</v>
      </c>
      <c r="CI75">
        <f>SUMIFS('conditional forecasts_0'!CJ$6:CJ$553,'conditional forecasts_0'!$CW$6:$CW$553,$B75,'conditional forecasts_0'!$B$6:$B$553,"adm")</f>
        <v>6464.7372615865806</v>
      </c>
      <c r="CJ75">
        <f>SUMIFS('conditional forecasts_0'!CK$6:CK$553,'conditional forecasts_0'!$CW$6:$CW$553,$B75,'conditional forecasts_0'!$B$6:$B$553,"adm")</f>
        <v>7018.5956427238416</v>
      </c>
      <c r="CK75">
        <f>SUMIFS('conditional forecasts_0'!CL$6:CL$553,'conditional forecasts_0'!$CW$6:$CW$553,$B75,'conditional forecasts_0'!$B$6:$B$553,"adm")</f>
        <v>8238.7180705744122</v>
      </c>
      <c r="CL75">
        <f>SUMIFS('conditional forecasts_0'!CM$6:CM$553,'conditional forecasts_0'!$CW$6:$CW$553,$B75,'conditional forecasts_0'!$B$6:$B$553,"adm")</f>
        <v>8143.1470685629884</v>
      </c>
      <c r="CM75">
        <f>SUMIFS('conditional forecasts_0'!CN$6:CN$553,'conditional forecasts_0'!$CW$6:$CW$553,$B75,'conditional forecasts_0'!$B$6:$B$553,"adm")</f>
        <v>8148.4618526692539</v>
      </c>
      <c r="CN75">
        <f>SUMIFS('conditional forecasts_0'!CO$6:CO$553,'conditional forecasts_0'!$CW$6:$CW$553,$B75,'conditional forecasts_0'!$B$6:$B$553,"adm")</f>
        <v>8053.822187922734</v>
      </c>
      <c r="CO75">
        <f>SUMIFS('conditional forecasts_0'!CP$6:CP$553,'conditional forecasts_0'!$CW$6:$CW$553,$B75,'conditional forecasts_0'!$B$6:$B$553,"adm")</f>
        <v>7820.0341841660602</v>
      </c>
      <c r="CP75">
        <f>SUMIFS('conditional forecasts_0'!CQ$6:CQ$553,'conditional forecasts_0'!$CW$6:$CW$553,$B75,'conditional forecasts_0'!$B$6:$B$553,"adm")</f>
        <v>7822.7559178718984</v>
      </c>
      <c r="CQ75">
        <f>SUMIFS('conditional forecasts_0'!CR$6:CR$553,'conditional forecasts_0'!$CW$6:$CW$553,$B75,'conditional forecasts_0'!$B$6:$B$553,"adm")</f>
        <v>7557.4886622289423</v>
      </c>
      <c r="CR75">
        <f>SUMIFS('conditional forecasts_0'!CS$6:CS$553,'conditional forecasts_0'!$CW$6:$CW$553,$B75,'conditional forecasts_0'!$B$6:$B$553,"adm")</f>
        <v>7278.2704003696363</v>
      </c>
      <c r="CS75">
        <f>SUMIFS('conditional forecasts_0'!CT$6:CT$553,'conditional forecasts_0'!$CW$6:$CW$553,$B75,'conditional forecasts_0'!$B$6:$B$553,"adm")</f>
        <v>6967.3593213123395</v>
      </c>
      <c r="CT75">
        <f>SUMIFS('conditional forecasts_0'!CU$6:CU$553,'conditional forecasts_0'!$CW$6:$CW$553,$B75,'conditional forecasts_0'!$B$6:$B$553,"adm")</f>
        <v>6226.853983713725</v>
      </c>
    </row>
    <row r="76" spans="2:98" x14ac:dyDescent="0.3">
      <c r="B76">
        <v>3109</v>
      </c>
      <c r="C76">
        <f>SUMIFS('conditional forecasts_0'!D$6:D$553,'conditional forecasts_0'!$CW$6:$CW$553,$B76,'conditional forecasts_0'!$B$6:$B$553,"adm")</f>
        <v>6363.7280643481281</v>
      </c>
      <c r="D76">
        <f>SUMIFS('conditional forecasts_0'!E$6:E$553,'conditional forecasts_0'!$CW$6:$CW$553,$B76,'conditional forecasts_0'!$B$6:$B$553,"adm")</f>
        <v>7939.9484670491493</v>
      </c>
      <c r="E76">
        <f>SUMIFS('conditional forecasts_0'!F$6:F$553,'conditional forecasts_0'!$CW$6:$CW$553,$B76,'conditional forecasts_0'!$B$6:$B$553,"adm")</f>
        <v>9643.1251869990065</v>
      </c>
      <c r="F76">
        <f>SUMIFS('conditional forecasts_0'!G$6:G$553,'conditional forecasts_0'!$CW$6:$CW$553,$B76,'conditional forecasts_0'!$B$6:$B$553,"adm")</f>
        <v>9591.2075906931786</v>
      </c>
      <c r="G76">
        <f>SUMIFS('conditional forecasts_0'!H$6:H$553,'conditional forecasts_0'!$CW$6:$CW$553,$B76,'conditional forecasts_0'!$B$6:$B$553,"adm")</f>
        <v>9735.9013441402967</v>
      </c>
      <c r="H76">
        <f>SUMIFS('conditional forecasts_0'!I$6:I$553,'conditional forecasts_0'!$CW$6:$CW$553,$B76,'conditional forecasts_0'!$B$6:$B$553,"adm")</f>
        <v>9975.1432025083141</v>
      </c>
      <c r="I76">
        <f>SUMIFS('conditional forecasts_0'!J$6:J$553,'conditional forecasts_0'!$CW$6:$CW$553,$B76,'conditional forecasts_0'!$B$6:$B$553,"adm")</f>
        <v>9532.760210524375</v>
      </c>
      <c r="J76">
        <f>SUMIFS('conditional forecasts_0'!K$6:K$553,'conditional forecasts_0'!$CW$6:$CW$553,$B76,'conditional forecasts_0'!$B$6:$B$553,"adm")</f>
        <v>9007.2986186453109</v>
      </c>
      <c r="K76">
        <f>SUMIFS('conditional forecasts_0'!L$6:L$553,'conditional forecasts_0'!$CW$6:$CW$553,$B76,'conditional forecasts_0'!$B$6:$B$553,"adm")</f>
        <v>8227.1010869959409</v>
      </c>
      <c r="L76">
        <f>SUMIFS('conditional forecasts_0'!M$6:M$553,'conditional forecasts_0'!$CW$6:$CW$553,$B76,'conditional forecasts_0'!$B$6:$B$553,"adm")</f>
        <v>7087.6211096374454</v>
      </c>
      <c r="M76">
        <f>SUMIFS('conditional forecasts_0'!N$6:N$553,'conditional forecasts_0'!$CW$6:$CW$553,$B76,'conditional forecasts_0'!$B$6:$B$553,"adm")</f>
        <v>5893.496433176706</v>
      </c>
      <c r="N76">
        <f>SUMIFS('conditional forecasts_0'!O$6:O$553,'conditional forecasts_0'!$CW$6:$CW$553,$B76,'conditional forecasts_0'!$B$6:$B$553,"adm")</f>
        <v>4439.4974098320172</v>
      </c>
      <c r="O76">
        <f>SUMIFS('conditional forecasts_0'!P$6:P$553,'conditional forecasts_0'!$CW$6:$CW$553,$B76,'conditional forecasts_0'!$B$6:$B$553,"adm")</f>
        <v>6414.9992674752175</v>
      </c>
      <c r="P76">
        <f>SUMIFS('conditional forecasts_0'!Q$6:Q$553,'conditional forecasts_0'!$CW$6:$CW$553,$B76,'conditional forecasts_0'!$B$6:$B$553,"adm")</f>
        <v>8144.9574073637523</v>
      </c>
      <c r="Q76">
        <f>SUMIFS('conditional forecasts_0'!R$6:R$553,'conditional forecasts_0'!$CW$6:$CW$553,$B76,'conditional forecasts_0'!$B$6:$B$553,"adm")</f>
        <v>10111.536978396985</v>
      </c>
      <c r="R76">
        <f>SUMIFS('conditional forecasts_0'!S$6:S$553,'conditional forecasts_0'!$CW$6:$CW$553,$B76,'conditional forecasts_0'!$B$6:$B$553,"adm")</f>
        <v>10026.636165473743</v>
      </c>
      <c r="S76">
        <f>SUMIFS('conditional forecasts_0'!T$6:T$553,'conditional forecasts_0'!$CW$6:$CW$553,$B76,'conditional forecasts_0'!$B$6:$B$553,"adm")</f>
        <v>10030.203258405807</v>
      </c>
      <c r="T76">
        <f>SUMIFS('conditional forecasts_0'!U$6:U$553,'conditional forecasts_0'!$CW$6:$CW$553,$B76,'conditional forecasts_0'!$B$6:$B$553,"adm")</f>
        <v>10009.390435203659</v>
      </c>
      <c r="U76">
        <f>SUMIFS('conditional forecasts_0'!V$6:V$553,'conditional forecasts_0'!$CW$6:$CW$553,$B76,'conditional forecasts_0'!$B$6:$B$553,"adm")</f>
        <v>9320.2539363425039</v>
      </c>
      <c r="V76">
        <f>SUMIFS('conditional forecasts_0'!W$6:W$553,'conditional forecasts_0'!$CW$6:$CW$553,$B76,'conditional forecasts_0'!$B$6:$B$553,"adm")</f>
        <v>8622.0691613693016</v>
      </c>
      <c r="W76">
        <f>SUMIFS('conditional forecasts_0'!X$6:X$553,'conditional forecasts_0'!$CW$6:$CW$553,$B76,'conditional forecasts_0'!$B$6:$B$553,"adm")</f>
        <v>7761.3980088109874</v>
      </c>
      <c r="X76">
        <f>SUMIFS('conditional forecasts_0'!Y$6:Y$553,'conditional forecasts_0'!$CW$6:$CW$553,$B76,'conditional forecasts_0'!$B$6:$B$553,"adm")</f>
        <v>6638.6712619346054</v>
      </c>
      <c r="Y76">
        <f>SUMIFS('conditional forecasts_0'!Z$6:Z$553,'conditional forecasts_0'!$CW$6:$CW$553,$B76,'conditional forecasts_0'!$B$6:$B$553,"adm")</f>
        <v>5517.6181991045123</v>
      </c>
      <c r="Z76">
        <f>SUMIFS('conditional forecasts_0'!AA$6:AA$553,'conditional forecasts_0'!$CW$6:$CW$553,$B76,'conditional forecasts_0'!$B$6:$B$553,"adm")</f>
        <v>4151.091439460829</v>
      </c>
      <c r="AA76">
        <f>SUMIFS('conditional forecasts_0'!AB$6:AB$553,'conditional forecasts_0'!$CW$6:$CW$553,$B76,'conditional forecasts_0'!$B$6:$B$553,"adm")</f>
        <v>6201.709095088193</v>
      </c>
      <c r="AB76">
        <f>SUMIFS('conditional forecasts_0'!AC$6:AC$553,'conditional forecasts_0'!$CW$6:$CW$553,$B76,'conditional forecasts_0'!$B$6:$B$553,"adm")</f>
        <v>7979.7098797122981</v>
      </c>
      <c r="AC76">
        <f>SUMIFS('conditional forecasts_0'!AD$6:AD$553,'conditional forecasts_0'!$CW$6:$CW$553,$B76,'conditional forecasts_0'!$B$6:$B$553,"adm")</f>
        <v>9965.1464151154923</v>
      </c>
      <c r="AD76">
        <f>SUMIFS('conditional forecasts_0'!AE$6:AE$553,'conditional forecasts_0'!$CW$6:$CW$553,$B76,'conditional forecasts_0'!$B$6:$B$553,"adm")</f>
        <v>9876.2625254165359</v>
      </c>
      <c r="AE76">
        <f>SUMIFS('conditional forecasts_0'!AF$6:AF$553,'conditional forecasts_0'!$CW$6:$CW$553,$B76,'conditional forecasts_0'!$B$6:$B$553,"adm")</f>
        <v>9861.6151117064383</v>
      </c>
      <c r="AF76">
        <f>SUMIFS('conditional forecasts_0'!AG$6:AG$553,'conditional forecasts_0'!$CW$6:$CW$553,$B76,'conditional forecasts_0'!$B$6:$B$553,"adm")</f>
        <v>9815.9323680658526</v>
      </c>
      <c r="AG76">
        <f>SUMIFS('conditional forecasts_0'!AH$6:AH$553,'conditional forecasts_0'!$CW$6:$CW$553,$B76,'conditional forecasts_0'!$B$6:$B$553,"adm")</f>
        <v>9101.1361727279327</v>
      </c>
      <c r="AH76">
        <f>SUMIFS('conditional forecasts_0'!AI$6:AI$553,'conditional forecasts_0'!$CW$6:$CW$553,$B76,'conditional forecasts_0'!$B$6:$B$553,"adm")</f>
        <v>8380.8675144772224</v>
      </c>
      <c r="AI76">
        <f>SUMIFS('conditional forecasts_0'!AJ$6:AJ$553,'conditional forecasts_0'!$CW$6:$CW$553,$B76,'conditional forecasts_0'!$B$6:$B$553,"adm")</f>
        <v>7504.9654274669001</v>
      </c>
      <c r="AJ76">
        <f>SUMIFS('conditional forecasts_0'!AK$6:AK$553,'conditional forecasts_0'!$CW$6:$CW$553,$B76,'conditional forecasts_0'!$B$6:$B$553,"adm")</f>
        <v>6376.06308144589</v>
      </c>
      <c r="AK76">
        <f>SUMIFS('conditional forecasts_0'!AL$6:AL$553,'conditional forecasts_0'!$CW$6:$CW$553,$B76,'conditional forecasts_0'!$B$6:$B$553,"adm")</f>
        <v>5258.4511654907401</v>
      </c>
      <c r="AL76">
        <f>SUMIFS('conditional forecasts_0'!AM$6:AM$553,'conditional forecasts_0'!$CW$6:$CW$553,$B76,'conditional forecasts_0'!$B$6:$B$553,"adm")</f>
        <v>3903.4866971154875</v>
      </c>
      <c r="AM76">
        <f>SUMIFS('conditional forecasts_0'!AN$6:AN$553,'conditional forecasts_0'!$CW$6:$CW$553,$B76,'conditional forecasts_0'!$B$6:$B$553,"adm")</f>
        <v>5970.5080928454372</v>
      </c>
      <c r="AN76">
        <f>SUMIFS('conditional forecasts_0'!AO$6:AO$553,'conditional forecasts_0'!$CW$6:$CW$553,$B76,'conditional forecasts_0'!$B$6:$B$553,"adm")</f>
        <v>7765.6055190385723</v>
      </c>
      <c r="AO76">
        <f>SUMIFS('conditional forecasts_0'!AP$6:AP$553,'conditional forecasts_0'!$CW$6:$CW$553,$B76,'conditional forecasts_0'!$B$6:$B$553,"adm")</f>
        <v>9765.0387732416202</v>
      </c>
      <c r="AP76">
        <f>SUMIFS('conditional forecasts_0'!AQ$6:AQ$553,'conditional forecasts_0'!$CW$6:$CW$553,$B76,'conditional forecasts_0'!$B$6:$B$553,"adm")</f>
        <v>9684.6684451490819</v>
      </c>
      <c r="AQ76">
        <f>SUMIFS('conditional forecasts_0'!AR$6:AR$553,'conditional forecasts_0'!$CW$6:$CW$553,$B76,'conditional forecasts_0'!$B$6:$B$553,"adm")</f>
        <v>9672.556209917555</v>
      </c>
      <c r="AR76">
        <f>SUMIFS('conditional forecasts_0'!AS$6:AS$553,'conditional forecasts_0'!$CW$6:$CW$553,$B76,'conditional forecasts_0'!$B$6:$B$553,"adm")</f>
        <v>9624.6258795662252</v>
      </c>
      <c r="AS76">
        <f>SUMIFS('conditional forecasts_0'!AT$6:AT$553,'conditional forecasts_0'!$CW$6:$CW$553,$B76,'conditional forecasts_0'!$B$6:$B$553,"adm")</f>
        <v>8904.9971735505624</v>
      </c>
      <c r="AT76">
        <f>SUMIFS('conditional forecasts_0'!AU$6:AU$553,'conditional forecasts_0'!$CW$6:$CW$553,$B76,'conditional forecasts_0'!$B$6:$B$553,"adm")</f>
        <v>8179.658808323401</v>
      </c>
      <c r="AU76">
        <f>SUMIFS('conditional forecasts_0'!AV$6:AV$553,'conditional forecasts_0'!$CW$6:$CW$553,$B76,'conditional forecasts_0'!$B$6:$B$553,"adm")</f>
        <v>7300.2539410311792</v>
      </c>
      <c r="AV76">
        <f>SUMIFS('conditional forecasts_0'!AW$6:AW$553,'conditional forecasts_0'!$CW$6:$CW$553,$B76,'conditional forecasts_0'!$B$6:$B$553,"adm")</f>
        <v>6170.3304645149547</v>
      </c>
      <c r="AW76">
        <f>SUMIFS('conditional forecasts_0'!AX$6:AX$553,'conditional forecasts_0'!$CW$6:$CW$553,$B76,'conditional forecasts_0'!$B$6:$B$553,"adm")</f>
        <v>5054.2177570890281</v>
      </c>
      <c r="AX76">
        <f>SUMIFS('conditional forecasts_0'!AY$6:AY$553,'conditional forecasts_0'!$CW$6:$CW$553,$B76,'conditional forecasts_0'!$B$6:$B$553,"adm")</f>
        <v>3702.6929909220921</v>
      </c>
      <c r="AY76">
        <f>SUMIFS('conditional forecasts_0'!AZ$6:AZ$553,'conditional forecasts_0'!$CW$6:$CW$553,$B76,'conditional forecasts_0'!$B$6:$B$553,"adm")</f>
        <v>5774.2402964051817</v>
      </c>
      <c r="AZ76">
        <f>SUMIFS('conditional forecasts_0'!BA$6:BA$553,'conditional forecasts_0'!$CW$6:$CW$553,$B76,'conditional forecasts_0'!$B$6:$B$553,"adm")</f>
        <v>7574.12106734179</v>
      </c>
      <c r="BA76">
        <f>SUMIFS('conditional forecasts_0'!BB$6:BB$553,'conditional forecasts_0'!$CW$6:$CW$553,$B76,'conditional forecasts_0'!$B$6:$B$553,"adm")</f>
        <v>9577.978980752654</v>
      </c>
      <c r="BB76">
        <f>SUMIFS('conditional forecasts_0'!BC$6:BC$553,'conditional forecasts_0'!$CW$6:$CW$553,$B76,'conditional forecasts_0'!$B$6:$B$553,"adm")</f>
        <v>9501.3374529930297</v>
      </c>
      <c r="BC76">
        <f>SUMIFS('conditional forecasts_0'!BD$6:BD$553,'conditional forecasts_0'!$CW$6:$CW$553,$B76,'conditional forecasts_0'!$B$6:$B$553,"adm")</f>
        <v>9492.1745398562653</v>
      </c>
      <c r="BD76">
        <f>SUMIFS('conditional forecasts_0'!BE$6:BE$553,'conditional forecasts_0'!$CW$6:$CW$553,$B76,'conditional forecasts_0'!$B$6:$B$553,"adm")</f>
        <v>9446.5074609469611</v>
      </c>
      <c r="BE76">
        <f>SUMIFS('conditional forecasts_0'!BF$6:BF$553,'conditional forecasts_0'!$CW$6:$CW$553,$B76,'conditional forecasts_0'!$B$6:$B$553,"adm")</f>
        <v>8728.6340237187433</v>
      </c>
      <c r="BF76">
        <f>SUMIFS('conditional forecasts_0'!BG$6:BG$553,'conditional forecasts_0'!$CW$6:$CW$553,$B76,'conditional forecasts_0'!$B$6:$B$553,"adm")</f>
        <v>8004.7223570381611</v>
      </c>
      <c r="BG76">
        <f>SUMIFS('conditional forecasts_0'!BH$6:BH$553,'conditional forecasts_0'!$CW$6:$CW$553,$B76,'conditional forecasts_0'!$B$6:$B$553,"adm")</f>
        <v>7126.5382742078073</v>
      </c>
      <c r="BH76">
        <f>SUMIFS('conditional forecasts_0'!BI$6:BI$553,'conditional forecasts_0'!$CW$6:$CW$553,$B76,'conditional forecasts_0'!$B$6:$B$553,"adm")</f>
        <v>5997.6732276004623</v>
      </c>
      <c r="BI76">
        <f>SUMIFS('conditional forecasts_0'!BJ$6:BJ$553,'conditional forecasts_0'!$CW$6:$CW$553,$B76,'conditional forecasts_0'!$B$6:$B$553,"adm")</f>
        <v>4882.438649609614</v>
      </c>
      <c r="BJ76">
        <f>SUMIFS('conditional forecasts_0'!BK$6:BK$553,'conditional forecasts_0'!$CW$6:$CW$553,$B76,'conditional forecasts_0'!$B$6:$B$553,"adm")</f>
        <v>3531.5846648275033</v>
      </c>
      <c r="BK76">
        <f>SUMIFS('conditional forecasts_0'!BL$6:BL$553,'conditional forecasts_0'!$CW$6:$CW$553,$B76,'conditional forecasts_0'!$B$6:$B$553,"adm")</f>
        <v>5603.629594873908</v>
      </c>
      <c r="BL76">
        <f>SUMIFS('conditional forecasts_0'!BM$6:BM$553,'conditional forecasts_0'!$CW$6:$CW$553,$B76,'conditional forecasts_0'!$B$6:$B$553,"adm")</f>
        <v>7403.9912807378732</v>
      </c>
      <c r="BM76">
        <f>SUMIFS('conditional forecasts_0'!BN$6:BN$553,'conditional forecasts_0'!$CW$6:$CW$553,$B76,'conditional forecasts_0'!$B$6:$B$553,"adm")</f>
        <v>9408.6129519274782</v>
      </c>
      <c r="BN76">
        <f>SUMIFS('conditional forecasts_0'!BO$6:BO$553,'conditional forecasts_0'!$CW$6:$CW$553,$B76,'conditional forecasts_0'!$B$6:$B$553,"adm")</f>
        <v>9333.4180626489888</v>
      </c>
      <c r="BO76">
        <f>SUMIFS('conditional forecasts_0'!BP$6:BP$553,'conditional forecasts_0'!$CW$6:$CW$553,$B76,'conditional forecasts_0'!$B$6:$B$553,"adm")</f>
        <v>9326.774757694262</v>
      </c>
      <c r="BP76">
        <f>SUMIFS('conditional forecasts_0'!BQ$6:BQ$553,'conditional forecasts_0'!$CW$6:$CW$553,$B76,'conditional forecasts_0'!$B$6:$B$553,"adm")</f>
        <v>9284.9234503869047</v>
      </c>
      <c r="BQ76">
        <f>SUMIFS('conditional forecasts_0'!BR$6:BR$553,'conditional forecasts_0'!$CW$6:$CW$553,$B76,'conditional forecasts_0'!$B$6:$B$553,"adm")</f>
        <v>8572.060561048298</v>
      </c>
      <c r="BR76">
        <f>SUMIFS('conditional forecasts_0'!BS$6:BS$553,'conditional forecasts_0'!$CW$6:$CW$553,$B76,'conditional forecasts_0'!$B$6:$B$553,"adm")</f>
        <v>7853.8299638313947</v>
      </c>
      <c r="BS76">
        <f>SUMIFS('conditional forecasts_0'!BT$6:BT$553,'conditional forecasts_0'!$CW$6:$CW$553,$B76,'conditional forecasts_0'!$B$6:$B$553,"adm")</f>
        <v>6981.068106900806</v>
      </c>
      <c r="BT76">
        <f>SUMIFS('conditional forecasts_0'!BU$6:BU$553,'conditional forecasts_0'!$CW$6:$CW$553,$B76,'conditional forecasts_0'!$B$6:$B$553,"adm")</f>
        <v>5856.1975442420962</v>
      </c>
      <c r="BU76">
        <f>SUMIFS('conditional forecasts_0'!BV$6:BV$553,'conditional forecasts_0'!$CW$6:$CW$553,$B76,'conditional forecasts_0'!$B$6:$B$553,"adm")</f>
        <v>4742.4213681441579</v>
      </c>
      <c r="BV76">
        <f>SUMIFS('conditional forecasts_0'!BW$6:BW$553,'conditional forecasts_0'!$CW$6:$CW$553,$B76,'conditional forecasts_0'!$B$6:$B$553,"adm")</f>
        <v>3389.8075221006584</v>
      </c>
      <c r="BW76">
        <f>SUMIFS('conditional forecasts_0'!BX$6:BX$553,'conditional forecasts_0'!$CW$6:$CW$553,$B76,'conditional forecasts_0'!$B$6:$B$553,"adm")</f>
        <v>5456.9422183443621</v>
      </c>
      <c r="BX76">
        <f>SUMIFS('conditional forecasts_0'!BY$6:BY$553,'conditional forecasts_0'!$CW$6:$CW$553,$B76,'conditional forecasts_0'!$B$6:$B$553,"adm")</f>
        <v>7250.2379430708306</v>
      </c>
      <c r="BY76">
        <f>SUMIFS('conditional forecasts_0'!BZ$6:BZ$553,'conditional forecasts_0'!$CW$6:$CW$553,$B76,'conditional forecasts_0'!$B$6:$B$553,"adm")</f>
        <v>9247.5104308193077</v>
      </c>
      <c r="BZ76">
        <f>SUMIFS('conditional forecasts_0'!CA$6:CA$553,'conditional forecasts_0'!$CW$6:$CW$553,$B76,'conditional forecasts_0'!$B$6:$B$553,"adm")</f>
        <v>9167.1249309647537</v>
      </c>
      <c r="CA76">
        <f>SUMIFS('conditional forecasts_0'!CB$6:CB$553,'conditional forecasts_0'!$CW$6:$CW$553,$B76,'conditional forecasts_0'!$B$6:$B$553,"adm")</f>
        <v>9159.9224891402537</v>
      </c>
      <c r="CB76">
        <f>SUMIFS('conditional forecasts_0'!CC$6:CC$553,'conditional forecasts_0'!$CW$6:$CW$553,$B76,'conditional forecasts_0'!$B$6:$B$553,"adm")</f>
        <v>9123.9724912945858</v>
      </c>
      <c r="CC76">
        <f>SUMIFS('conditional forecasts_0'!CD$6:CD$553,'conditional forecasts_0'!$CW$6:$CW$553,$B76,'conditional forecasts_0'!$B$6:$B$553,"adm")</f>
        <v>8424.0225330280718</v>
      </c>
      <c r="CD76">
        <f>SUMIFS('conditional forecasts_0'!CE$6:CE$553,'conditional forecasts_0'!$CW$6:$CW$553,$B76,'conditional forecasts_0'!$B$6:$B$553,"adm")</f>
        <v>7724.5595226950227</v>
      </c>
      <c r="CE76">
        <f>SUMIFS('conditional forecasts_0'!CF$6:CF$553,'conditional forecasts_0'!$CW$6:$CW$553,$B76,'conditional forecasts_0'!$B$6:$B$553,"adm")</f>
        <v>6873.4236456651124</v>
      </c>
      <c r="CF76">
        <f>SUMIFS('conditional forecasts_0'!CG$6:CG$553,'conditional forecasts_0'!$CW$6:$CW$553,$B76,'conditional forecasts_0'!$B$6:$B$553,"adm")</f>
        <v>5768.3762113761986</v>
      </c>
      <c r="CG76">
        <f>SUMIFS('conditional forecasts_0'!CH$6:CH$553,'conditional forecasts_0'!$CW$6:$CW$553,$B76,'conditional forecasts_0'!$B$6:$B$553,"adm")</f>
        <v>4666.6926604567016</v>
      </c>
      <c r="CH76">
        <f>SUMIFS('conditional forecasts_0'!CI$6:CI$553,'conditional forecasts_0'!$CW$6:$CW$553,$B76,'conditional forecasts_0'!$B$6:$B$553,"adm")</f>
        <v>3312.8556175346384</v>
      </c>
      <c r="CI76">
        <f>SUMIFS('conditional forecasts_0'!CJ$6:CJ$553,'conditional forecasts_0'!$CW$6:$CW$553,$B76,'conditional forecasts_0'!$B$6:$B$553,"adm")</f>
        <v>5362.0857884338875</v>
      </c>
      <c r="CJ76">
        <f>SUMIFS('conditional forecasts_0'!CK$6:CK$553,'conditional forecasts_0'!$CW$6:$CW$553,$B76,'conditional forecasts_0'!$B$6:$B$553,"adm")</f>
        <v>7119.9592641052941</v>
      </c>
      <c r="CK76">
        <f>SUMIFS('conditional forecasts_0'!CL$6:CL$553,'conditional forecasts_0'!$CW$6:$CW$553,$B76,'conditional forecasts_0'!$B$6:$B$553,"adm")</f>
        <v>9072.7317676550265</v>
      </c>
      <c r="CL76">
        <f>SUMIFS('conditional forecasts_0'!CM$6:CM$553,'conditional forecasts_0'!$CW$6:$CW$553,$B76,'conditional forecasts_0'!$B$6:$B$553,"adm")</f>
        <v>8950.007035209539</v>
      </c>
      <c r="CM76">
        <f>SUMIFS('conditional forecasts_0'!CN$6:CN$553,'conditional forecasts_0'!$CW$6:$CW$553,$B76,'conditional forecasts_0'!$B$6:$B$553,"adm")</f>
        <v>8907.4472128059133</v>
      </c>
      <c r="CN76">
        <f>SUMIFS('conditional forecasts_0'!CO$6:CO$553,'conditional forecasts_0'!$CW$6:$CW$553,$B76,'conditional forecasts_0'!$B$6:$B$553,"adm")</f>
        <v>8879.5224870146485</v>
      </c>
      <c r="CO76">
        <f>SUMIFS('conditional forecasts_0'!CP$6:CP$553,'conditional forecasts_0'!$CW$6:$CW$553,$B76,'conditional forecasts_0'!$B$6:$B$553,"adm")</f>
        <v>8219.294393412054</v>
      </c>
      <c r="CP76">
        <f>SUMIFS('conditional forecasts_0'!CQ$6:CQ$553,'conditional forecasts_0'!$CW$6:$CW$553,$B76,'conditional forecasts_0'!$B$6:$B$553,"adm")</f>
        <v>7581.6735080181461</v>
      </c>
      <c r="CQ76">
        <f>SUMIFS('conditional forecasts_0'!CR$6:CR$553,'conditional forecasts_0'!$CW$6:$CW$553,$B76,'conditional forecasts_0'!$B$6:$B$553,"adm")</f>
        <v>6902.7370283281825</v>
      </c>
      <c r="CR76">
        <f>SUMIFS('conditional forecasts_0'!CS$6:CS$553,'conditional forecasts_0'!$CW$6:$CW$553,$B76,'conditional forecasts_0'!$B$6:$B$553,"adm")</f>
        <v>5610.5689354793694</v>
      </c>
      <c r="CS76">
        <f>SUMIFS('conditional forecasts_0'!CT$6:CT$553,'conditional forecasts_0'!$CW$6:$CW$553,$B76,'conditional forecasts_0'!$B$6:$B$553,"adm")</f>
        <v>4608.8730259551376</v>
      </c>
      <c r="CT76">
        <f>SUMIFS('conditional forecasts_0'!CU$6:CU$553,'conditional forecasts_0'!$CW$6:$CW$553,$B76,'conditional forecasts_0'!$B$6:$B$553,"adm")</f>
        <v>4162.0764960966271</v>
      </c>
    </row>
    <row r="77" spans="2:98" x14ac:dyDescent="0.3">
      <c r="B77">
        <v>3104</v>
      </c>
      <c r="C77">
        <f>SUMIFS('conditional forecasts_0'!D$6:D$553,'conditional forecasts_0'!$CW$6:$CW$553,$B77,'conditional forecasts_0'!$B$6:$B$553,"adm")</f>
        <v>893.5287215184984</v>
      </c>
      <c r="D77">
        <f>SUMIFS('conditional forecasts_0'!E$6:E$553,'conditional forecasts_0'!$CW$6:$CW$553,$B77,'conditional forecasts_0'!$B$6:$B$553,"adm")</f>
        <v>933.32225514063271</v>
      </c>
      <c r="E77">
        <f>SUMIFS('conditional forecasts_0'!F$6:F$553,'conditional forecasts_0'!$CW$6:$CW$553,$B77,'conditional forecasts_0'!$B$6:$B$553,"adm")</f>
        <v>1112.1813844249455</v>
      </c>
      <c r="F77">
        <f>SUMIFS('conditional forecasts_0'!G$6:G$553,'conditional forecasts_0'!$CW$6:$CW$553,$B77,'conditional forecasts_0'!$B$6:$B$553,"adm")</f>
        <v>1182.0994368243228</v>
      </c>
      <c r="G77">
        <f>SUMIFS('conditional forecasts_0'!H$6:H$553,'conditional forecasts_0'!$CW$6:$CW$553,$B77,'conditional forecasts_0'!$B$6:$B$553,"adm")</f>
        <v>1223.338329876839</v>
      </c>
      <c r="H77">
        <f>SUMIFS('conditional forecasts_0'!I$6:I$553,'conditional forecasts_0'!$CW$6:$CW$553,$B77,'conditional forecasts_0'!$B$6:$B$553,"adm")</f>
        <v>1275.920392685553</v>
      </c>
      <c r="I77">
        <f>SUMIFS('conditional forecasts_0'!J$6:J$553,'conditional forecasts_0'!$CW$6:$CW$553,$B77,'conditional forecasts_0'!$B$6:$B$553,"adm")</f>
        <v>1219.7101321099744</v>
      </c>
      <c r="J77">
        <f>SUMIFS('conditional forecasts_0'!K$6:K$553,'conditional forecasts_0'!$CW$6:$CW$553,$B77,'conditional forecasts_0'!$B$6:$B$553,"adm")</f>
        <v>1204.838168473264</v>
      </c>
      <c r="K77">
        <f>SUMIFS('conditional forecasts_0'!L$6:L$553,'conditional forecasts_0'!$CW$6:$CW$553,$B77,'conditional forecasts_0'!$B$6:$B$553,"adm")</f>
        <v>1118.9748046359734</v>
      </c>
      <c r="L77">
        <f>SUMIFS('conditional forecasts_0'!M$6:M$553,'conditional forecasts_0'!$CW$6:$CW$553,$B77,'conditional forecasts_0'!$B$6:$B$553,"adm")</f>
        <v>1013.5408871762808</v>
      </c>
      <c r="M77">
        <f>SUMIFS('conditional forecasts_0'!N$6:N$553,'conditional forecasts_0'!$CW$6:$CW$553,$B77,'conditional forecasts_0'!$B$6:$B$553,"adm")</f>
        <v>959.5662799215786</v>
      </c>
      <c r="N77">
        <f>SUMIFS('conditional forecasts_0'!O$6:O$553,'conditional forecasts_0'!$CW$6:$CW$553,$B77,'conditional forecasts_0'!$B$6:$B$553,"adm")</f>
        <v>799.40710332043443</v>
      </c>
      <c r="O77">
        <f>SUMIFS('conditional forecasts_0'!P$6:P$553,'conditional forecasts_0'!$CW$6:$CW$553,$B77,'conditional forecasts_0'!$B$6:$B$553,"adm")</f>
        <v>914.4269332090123</v>
      </c>
      <c r="P77">
        <f>SUMIFS('conditional forecasts_0'!Q$6:Q$553,'conditional forecasts_0'!$CW$6:$CW$553,$B77,'conditional forecasts_0'!$B$6:$B$553,"adm")</f>
        <v>978.71410073570473</v>
      </c>
      <c r="Q77">
        <f>SUMIFS('conditional forecasts_0'!R$6:R$553,'conditional forecasts_0'!$CW$6:$CW$553,$B77,'conditional forecasts_0'!$B$6:$B$553,"adm")</f>
        <v>1165.7822799640228</v>
      </c>
      <c r="R77">
        <f>SUMIFS('conditional forecasts_0'!S$6:S$553,'conditional forecasts_0'!$CW$6:$CW$553,$B77,'conditional forecasts_0'!$B$6:$B$553,"adm")</f>
        <v>1225.2409725246191</v>
      </c>
      <c r="S77">
        <f>SUMIFS('conditional forecasts_0'!T$6:T$553,'conditional forecasts_0'!$CW$6:$CW$553,$B77,'conditional forecasts_0'!$B$6:$B$553,"adm")</f>
        <v>1263.7769247381088</v>
      </c>
      <c r="T77">
        <f>SUMIFS('conditional forecasts_0'!U$6:U$553,'conditional forecasts_0'!$CW$6:$CW$553,$B77,'conditional forecasts_0'!$B$6:$B$553,"adm")</f>
        <v>1304.6820235103914</v>
      </c>
      <c r="U77">
        <f>SUMIFS('conditional forecasts_0'!V$6:V$553,'conditional forecasts_0'!$CW$6:$CW$553,$B77,'conditional forecasts_0'!$B$6:$B$553,"adm")</f>
        <v>1230.5448652673524</v>
      </c>
      <c r="V77">
        <f>SUMIFS('conditional forecasts_0'!W$6:W$553,'conditional forecasts_0'!$CW$6:$CW$553,$B77,'conditional forecasts_0'!$B$6:$B$553,"adm")</f>
        <v>1193.3824302023036</v>
      </c>
      <c r="W77">
        <f>SUMIFS('conditional forecasts_0'!X$6:X$553,'conditional forecasts_0'!$CW$6:$CW$553,$B77,'conditional forecasts_0'!$B$6:$B$553,"adm")</f>
        <v>1088.0722867642912</v>
      </c>
      <c r="X77">
        <f>SUMIFS('conditional forecasts_0'!Y$6:Y$553,'conditional forecasts_0'!$CW$6:$CW$553,$B77,'conditional forecasts_0'!$B$6:$B$553,"adm")</f>
        <v>971.3733747494806</v>
      </c>
      <c r="Y77">
        <f>SUMIFS('conditional forecasts_0'!Z$6:Z$553,'conditional forecasts_0'!$CW$6:$CW$553,$B77,'conditional forecasts_0'!$B$6:$B$553,"adm")</f>
        <v>915.17210480189601</v>
      </c>
      <c r="Z77">
        <f>SUMIFS('conditional forecasts_0'!AA$6:AA$553,'conditional forecasts_0'!$CW$6:$CW$553,$B77,'conditional forecasts_0'!$B$6:$B$553,"adm")</f>
        <v>761.04224154659607</v>
      </c>
      <c r="AA77">
        <f>SUMIFS('conditional forecasts_0'!AB$6:AB$553,'conditional forecasts_0'!$CW$6:$CW$553,$B77,'conditional forecasts_0'!$B$6:$B$553,"adm")</f>
        <v>886.81307155571858</v>
      </c>
      <c r="AB77">
        <f>SUMIFS('conditional forecasts_0'!AC$6:AC$553,'conditional forecasts_0'!$CW$6:$CW$553,$B77,'conditional forecasts_0'!$B$6:$B$553,"adm")</f>
        <v>962.12785736010051</v>
      </c>
      <c r="AC77">
        <f>SUMIFS('conditional forecasts_0'!AD$6:AD$553,'conditional forecasts_0'!$CW$6:$CW$553,$B77,'conditional forecasts_0'!$B$6:$B$553,"adm")</f>
        <v>1157.2195462745913</v>
      </c>
      <c r="AD77">
        <f>SUMIFS('conditional forecasts_0'!AE$6:AE$553,'conditional forecasts_0'!$CW$6:$CW$553,$B77,'conditional forecasts_0'!$B$6:$B$553,"adm")</f>
        <v>1220.1635565478496</v>
      </c>
      <c r="AE77">
        <f>SUMIFS('conditional forecasts_0'!AF$6:AF$553,'conditional forecasts_0'!$CW$6:$CW$553,$B77,'conditional forecasts_0'!$B$6:$B$553,"adm")</f>
        <v>1257.8466119189561</v>
      </c>
      <c r="AF77">
        <f>SUMIFS('conditional forecasts_0'!AG$6:AG$553,'conditional forecasts_0'!$CW$6:$CW$553,$B77,'conditional forecasts_0'!$B$6:$B$553,"adm")</f>
        <v>1294.9880271308386</v>
      </c>
      <c r="AG77">
        <f>SUMIFS('conditional forecasts_0'!AH$6:AH$553,'conditional forecasts_0'!$CW$6:$CW$553,$B77,'conditional forecasts_0'!$B$6:$B$553,"adm")</f>
        <v>1215.9964220962993</v>
      </c>
      <c r="AH77">
        <f>SUMIFS('conditional forecasts_0'!AI$6:AI$553,'conditional forecasts_0'!$CW$6:$CW$553,$B77,'conditional forecasts_0'!$B$6:$B$553,"adm")</f>
        <v>1174.4098010910527</v>
      </c>
      <c r="AI77">
        <f>SUMIFS('conditional forecasts_0'!AJ$6:AJ$553,'conditional forecasts_0'!$CW$6:$CW$553,$B77,'conditional forecasts_0'!$B$6:$B$553,"adm")</f>
        <v>1066.0091052802798</v>
      </c>
      <c r="AJ77">
        <f>SUMIFS('conditional forecasts_0'!AK$6:AK$553,'conditional forecasts_0'!$CW$6:$CW$553,$B77,'conditional forecasts_0'!$B$6:$B$553,"adm")</f>
        <v>947.83795996544472</v>
      </c>
      <c r="AK77">
        <f>SUMIFS('conditional forecasts_0'!AL$6:AL$553,'conditional forecasts_0'!$CW$6:$CW$553,$B77,'conditional forecasts_0'!$B$6:$B$553,"adm")</f>
        <v>891.62640899203143</v>
      </c>
      <c r="AL77">
        <f>SUMIFS('conditional forecasts_0'!AM$6:AM$553,'conditional forecasts_0'!$CW$6:$CW$553,$B77,'conditional forecasts_0'!$B$6:$B$553,"adm")</f>
        <v>738.57008482036156</v>
      </c>
      <c r="AM77">
        <f>SUMIFS('conditional forecasts_0'!AN$6:AN$553,'conditional forecasts_0'!$CW$6:$CW$553,$B77,'conditional forecasts_0'!$B$6:$B$553,"adm")</f>
        <v>866.05602856049597</v>
      </c>
      <c r="AN77">
        <f>SUMIFS('conditional forecasts_0'!AO$6:AO$553,'conditional forecasts_0'!$CW$6:$CW$553,$B77,'conditional forecasts_0'!$B$6:$B$553,"adm")</f>
        <v>943.3030774831833</v>
      </c>
      <c r="AO77">
        <f>SUMIFS('conditional forecasts_0'!AP$6:AP$553,'conditional forecasts_0'!$CW$6:$CW$553,$B77,'conditional forecasts_0'!$B$6:$B$553,"adm")</f>
        <v>1140.1776591683777</v>
      </c>
      <c r="AP77">
        <f>SUMIFS('conditional forecasts_0'!AQ$6:AQ$553,'conditional forecasts_0'!$CW$6:$CW$553,$B77,'conditional forecasts_0'!$B$6:$B$553,"adm")</f>
        <v>1204.4747518259501</v>
      </c>
      <c r="AQ77">
        <f>SUMIFS('conditional forecasts_0'!AR$6:AR$553,'conditional forecasts_0'!$CW$6:$CW$553,$B77,'conditional forecasts_0'!$B$6:$B$553,"adm")</f>
        <v>1242.9159394780315</v>
      </c>
      <c r="AR77">
        <f>SUMIFS('conditional forecasts_0'!AS$6:AS$553,'conditional forecasts_0'!$CW$6:$CW$553,$B77,'conditional forecasts_0'!$B$6:$B$553,"adm")</f>
        <v>1280.1942136229613</v>
      </c>
      <c r="AS77">
        <f>SUMIFS('conditional forecasts_0'!AT$6:AT$553,'conditional forecasts_0'!$CW$6:$CW$553,$B77,'conditional forecasts_0'!$B$6:$B$553,"adm")</f>
        <v>1200.8298572441088</v>
      </c>
      <c r="AT77">
        <f>SUMIFS('conditional forecasts_0'!AU$6:AU$553,'conditional forecasts_0'!$CW$6:$CW$553,$B77,'conditional forecasts_0'!$B$6:$B$553,"adm")</f>
        <v>1158.5745973669354</v>
      </c>
      <c r="AU77">
        <f>SUMIFS('conditional forecasts_0'!AV$6:AV$553,'conditional forecasts_0'!$CW$6:$CW$553,$B77,'conditional forecasts_0'!$B$6:$B$553,"adm")</f>
        <v>1049.4612683481489</v>
      </c>
      <c r="AV77">
        <f>SUMIFS('conditional forecasts_0'!AW$6:AW$553,'conditional forecasts_0'!$CW$6:$CW$553,$B77,'conditional forecasts_0'!$B$6:$B$553,"adm")</f>
        <v>930.75271975256919</v>
      </c>
      <c r="AW77">
        <f>SUMIFS('conditional forecasts_0'!AX$6:AX$553,'conditional forecasts_0'!$CW$6:$CW$553,$B77,'conditional forecasts_0'!$B$6:$B$553,"adm")</f>
        <v>874.31202597280947</v>
      </c>
      <c r="AX77">
        <f>SUMIFS('conditional forecasts_0'!AY$6:AY$553,'conditional forecasts_0'!$CW$6:$CW$553,$B77,'conditional forecasts_0'!$B$6:$B$553,"adm")</f>
        <v>721.36161798652279</v>
      </c>
      <c r="AY77">
        <f>SUMIFS('conditional forecasts_0'!AZ$6:AZ$553,'conditional forecasts_0'!$CW$6:$CW$553,$B77,'conditional forecasts_0'!$B$6:$B$553,"adm")</f>
        <v>849.22419497343139</v>
      </c>
      <c r="AZ77">
        <f>SUMIFS('conditional forecasts_0'!BA$6:BA$553,'conditional forecasts_0'!$CW$6:$CW$553,$B77,'conditional forecasts_0'!$B$6:$B$553,"adm")</f>
        <v>927.00196758895765</v>
      </c>
      <c r="BA77">
        <f>SUMIFS('conditional forecasts_0'!BB$6:BB$553,'conditional forecasts_0'!$CW$6:$CW$553,$B77,'conditional forecasts_0'!$B$6:$B$553,"adm")</f>
        <v>1124.4375625237949</v>
      </c>
      <c r="BB77">
        <f>SUMIFS('conditional forecasts_0'!BC$6:BC$553,'conditional forecasts_0'!$CW$6:$CW$553,$B77,'conditional forecasts_0'!$B$6:$B$553,"adm")</f>
        <v>1189.2304896236981</v>
      </c>
      <c r="BC77">
        <f>SUMIFS('conditional forecasts_0'!BD$6:BD$553,'conditional forecasts_0'!$CW$6:$CW$553,$B77,'conditional forecasts_0'!$B$6:$B$553,"adm")</f>
        <v>1228.0523059938469</v>
      </c>
      <c r="BD77">
        <f>SUMIFS('conditional forecasts_0'!BE$6:BE$553,'conditional forecasts_0'!$CW$6:$CW$553,$B77,'conditional forecasts_0'!$B$6:$B$553,"adm")</f>
        <v>1265.5898146757477</v>
      </c>
      <c r="BE77">
        <f>SUMIFS('conditional forecasts_0'!BF$6:BF$553,'conditional forecasts_0'!$CW$6:$CW$553,$B77,'conditional forecasts_0'!$B$6:$B$553,"adm")</f>
        <v>1186.3866390605879</v>
      </c>
      <c r="BF77">
        <f>SUMIFS('conditional forecasts_0'!BG$6:BG$553,'conditional forecasts_0'!$CW$6:$CW$553,$B77,'conditional forecasts_0'!$B$6:$B$553,"adm")</f>
        <v>1144.2288342524041</v>
      </c>
      <c r="BG77">
        <f>SUMIFS('conditional forecasts_0'!BH$6:BH$553,'conditional forecasts_0'!$CW$6:$CW$553,$B77,'conditional forecasts_0'!$B$6:$B$553,"adm")</f>
        <v>1035.1791524774176</v>
      </c>
      <c r="BH77">
        <f>SUMIFS('conditional forecasts_0'!BI$6:BI$553,'conditional forecasts_0'!$CW$6:$CW$553,$B77,'conditional forecasts_0'!$B$6:$B$553,"adm")</f>
        <v>916.51787667859571</v>
      </c>
      <c r="BI77">
        <f>SUMIFS('conditional forecasts_0'!BJ$6:BJ$553,'conditional forecasts_0'!$CW$6:$CW$553,$B77,'conditional forecasts_0'!$B$6:$B$553,"adm")</f>
        <v>860.11289711527388</v>
      </c>
      <c r="BJ77">
        <f>SUMIFS('conditional forecasts_0'!BK$6:BK$553,'conditional forecasts_0'!$CW$6:$CW$553,$B77,'conditional forecasts_0'!$B$6:$B$553,"adm")</f>
        <v>707.1845935530423</v>
      </c>
      <c r="BK77">
        <f>SUMIFS('conditional forecasts_0'!BL$6:BL$553,'conditional forecasts_0'!$CW$6:$CW$553,$B77,'conditional forecasts_0'!$B$6:$B$553,"adm")</f>
        <v>835.05503861229215</v>
      </c>
      <c r="BL77">
        <f>SUMIFS('conditional forecasts_0'!BM$6:BM$553,'conditional forecasts_0'!$CW$6:$CW$553,$B77,'conditional forecasts_0'!$B$6:$B$553,"adm")</f>
        <v>912.83471182211827</v>
      </c>
      <c r="BM77">
        <f>SUMIFS('conditional forecasts_0'!BN$6:BN$553,'conditional forecasts_0'!$CW$6:$CW$553,$B77,'conditional forecasts_0'!$B$6:$B$553,"adm")</f>
        <v>1110.2874791286533</v>
      </c>
      <c r="BN77">
        <f>SUMIFS('conditional forecasts_0'!BO$6:BO$553,'conditional forecasts_0'!$CW$6:$CW$553,$B77,'conditional forecasts_0'!$B$6:$B$553,"adm")</f>
        <v>1175.146255152898</v>
      </c>
      <c r="BO77">
        <f>SUMIFS('conditional forecasts_0'!BP$6:BP$553,'conditional forecasts_0'!$CW$6:$CW$553,$B77,'conditional forecasts_0'!$B$6:$B$553,"adm")</f>
        <v>1214.122041478046</v>
      </c>
      <c r="BP77">
        <f>SUMIFS('conditional forecasts_0'!BQ$6:BQ$553,'conditional forecasts_0'!$CW$6:$CW$553,$B77,'conditional forecasts_0'!$B$6:$B$553,"adm")</f>
        <v>1251.9361751352499</v>
      </c>
      <c r="BQ77">
        <f>SUMIFS('conditional forecasts_0'!BR$6:BR$553,'conditional forecasts_0'!$CW$6:$CW$553,$B77,'conditional forecasts_0'!$B$6:$B$553,"adm")</f>
        <v>1173.1476642208386</v>
      </c>
      <c r="BR77">
        <f>SUMIFS('conditional forecasts_0'!BS$6:BS$553,'conditional forecasts_0'!$CW$6:$CW$553,$B77,'conditional forecasts_0'!$B$6:$B$553,"adm")</f>
        <v>1131.5241541737905</v>
      </c>
      <c r="BS77">
        <f>SUMIFS('conditional forecasts_0'!BT$6:BT$553,'conditional forecasts_0'!$CW$6:$CW$553,$B77,'conditional forecasts_0'!$B$6:$B$553,"adm")</f>
        <v>1023.0656807940684</v>
      </c>
      <c r="BT77">
        <f>SUMIFS('conditional forecasts_0'!BU$6:BU$553,'conditional forecasts_0'!$CW$6:$CW$553,$B77,'conditional forecasts_0'!$B$6:$B$553,"adm")</f>
        <v>904.9451026575075</v>
      </c>
      <c r="BU77">
        <f>SUMIFS('conditional forecasts_0'!BV$6:BV$553,'conditional forecasts_0'!$CW$6:$CW$553,$B77,'conditional forecasts_0'!$B$6:$B$553,"adm")</f>
        <v>848.89363060793687</v>
      </c>
      <c r="BV77">
        <f>SUMIFS('conditional forecasts_0'!BW$6:BW$553,'conditional forecasts_0'!$CW$6:$CW$553,$B77,'conditional forecasts_0'!$B$6:$B$553,"adm")</f>
        <v>695.99932092310371</v>
      </c>
      <c r="BW77">
        <f>SUMIFS('conditional forecasts_0'!BX$6:BX$553,'conditional forecasts_0'!$CW$6:$CW$553,$B77,'conditional forecasts_0'!$B$6:$B$553,"adm")</f>
        <v>823.50385440087257</v>
      </c>
      <c r="BX77">
        <f>SUMIFS('conditional forecasts_0'!BY$6:BY$553,'conditional forecasts_0'!$CW$6:$CW$553,$B77,'conditional forecasts_0'!$B$6:$B$553,"adm")</f>
        <v>900.53822218754033</v>
      </c>
      <c r="BY77">
        <f>SUMIFS('conditional forecasts_0'!BZ$6:BZ$553,'conditional forecasts_0'!$CW$6:$CW$553,$B77,'conditional forecasts_0'!$B$6:$B$553,"adm")</f>
        <v>1097.0182780889093</v>
      </c>
      <c r="BZ77">
        <f>SUMIFS('conditional forecasts_0'!CA$6:CA$553,'conditional forecasts_0'!$CW$6:$CW$553,$B77,'conditional forecasts_0'!$B$6:$B$553,"adm")</f>
        <v>1160.9528231317008</v>
      </c>
      <c r="CA77">
        <f>SUMIFS('conditional forecasts_0'!CB$6:CB$553,'conditional forecasts_0'!$CW$6:$CW$553,$B77,'conditional forecasts_0'!$B$6:$B$553,"adm")</f>
        <v>1199.3966209473599</v>
      </c>
      <c r="CB77">
        <f>SUMIFS('conditional forecasts_0'!CC$6:CC$553,'conditional forecasts_0'!$CW$6:$CW$553,$B77,'conditional forecasts_0'!$B$6:$B$553,"adm")</f>
        <v>1237.3827485179679</v>
      </c>
      <c r="CC77">
        <f>SUMIFS('conditional forecasts_0'!CD$6:CD$553,'conditional forecasts_0'!$CW$6:$CW$553,$B77,'conditional forecasts_0'!$B$6:$B$553,"adm")</f>
        <v>1159.6349652496722</v>
      </c>
      <c r="CD77">
        <f>SUMIFS('conditional forecasts_0'!CE$6:CE$553,'conditional forecasts_0'!$CW$6:$CW$553,$B77,'conditional forecasts_0'!$B$6:$B$553,"adm")</f>
        <v>1119.8525559906921</v>
      </c>
      <c r="CE77">
        <f>SUMIFS('conditional forecasts_0'!CF$6:CF$553,'conditional forecasts_0'!$CW$6:$CW$553,$B77,'conditional forecasts_0'!$B$6:$B$553,"adm")</f>
        <v>1013.7153134051063</v>
      </c>
      <c r="CF77">
        <f>SUMIFS('conditional forecasts_0'!CG$6:CG$553,'conditional forecasts_0'!$CW$6:$CW$553,$B77,'conditional forecasts_0'!$B$6:$B$553,"adm")</f>
        <v>897.88677065219224</v>
      </c>
      <c r="CG77">
        <f>SUMIFS('conditional forecasts_0'!CH$6:CH$553,'conditional forecasts_0'!$CW$6:$CW$553,$B77,'conditional forecasts_0'!$B$6:$B$553,"adm")</f>
        <v>843.51731211372589</v>
      </c>
      <c r="CH77">
        <f>SUMIFS('conditional forecasts_0'!CI$6:CI$553,'conditional forecasts_0'!$CW$6:$CW$553,$B77,'conditional forecasts_0'!$B$6:$B$553,"adm")</f>
        <v>691.18538420381833</v>
      </c>
      <c r="CI77">
        <f>SUMIFS('conditional forecasts_0'!CJ$6:CJ$553,'conditional forecasts_0'!$CW$6:$CW$553,$B77,'conditional forecasts_0'!$B$6:$B$553,"adm")</f>
        <v>817.79202917895225</v>
      </c>
      <c r="CJ77">
        <f>SUMIFS('conditional forecasts_0'!CK$6:CK$553,'conditional forecasts_0'!$CW$6:$CW$553,$B77,'conditional forecasts_0'!$B$6:$B$553,"adm")</f>
        <v>892.30203884341552</v>
      </c>
      <c r="CK77">
        <f>SUMIFS('conditional forecasts_0'!CL$6:CL$553,'conditional forecasts_0'!$CW$6:$CW$553,$B77,'conditional forecasts_0'!$B$6:$B$553,"adm")</f>
        <v>1085.0593792320105</v>
      </c>
      <c r="CL77">
        <f>SUMIFS('conditional forecasts_0'!CM$6:CM$553,'conditional forecasts_0'!$CW$6:$CW$553,$B77,'conditional forecasts_0'!$B$6:$B$553,"adm")</f>
        <v>1144.5735794970412</v>
      </c>
      <c r="CM77">
        <f>SUMIFS('conditional forecasts_0'!CN$6:CN$553,'conditional forecasts_0'!$CW$6:$CW$553,$B77,'conditional forecasts_0'!$B$6:$B$553,"adm")</f>
        <v>1178.0833517051622</v>
      </c>
      <c r="CN77">
        <f>SUMIFS('conditional forecasts_0'!CO$6:CO$553,'conditional forecasts_0'!$CW$6:$CW$553,$B77,'conditional forecasts_0'!$B$6:$B$553,"adm")</f>
        <v>1213.1991067482777</v>
      </c>
      <c r="CO77">
        <f>SUMIFS('conditional forecasts_0'!CP$6:CP$553,'conditional forecasts_0'!$CW$6:$CW$553,$B77,'conditional forecasts_0'!$B$6:$B$553,"adm")</f>
        <v>1135.2013894501811</v>
      </c>
      <c r="CP77">
        <f>SUMIFS('conditional forecasts_0'!CQ$6:CQ$553,'conditional forecasts_0'!$CW$6:$CW$553,$B77,'conditional forecasts_0'!$B$6:$B$553,"adm")</f>
        <v>1098.093112427935</v>
      </c>
      <c r="CQ77">
        <f>SUMIFS('conditional forecasts_0'!CR$6:CR$553,'conditional forecasts_0'!$CW$6:$CW$553,$B77,'conditional forecasts_0'!$B$6:$B$553,"adm")</f>
        <v>1008.0033378009718</v>
      </c>
      <c r="CR77">
        <f>SUMIFS('conditional forecasts_0'!CS$6:CS$553,'conditional forecasts_0'!$CW$6:$CW$553,$B77,'conditional forecasts_0'!$B$6:$B$553,"adm")</f>
        <v>888.48627856113785</v>
      </c>
      <c r="CS77">
        <f>SUMIFS('conditional forecasts_0'!CT$6:CT$553,'conditional forecasts_0'!$CW$6:$CW$553,$B77,'conditional forecasts_0'!$B$6:$B$553,"adm")</f>
        <v>849.62580698405418</v>
      </c>
      <c r="CT77">
        <f>SUMIFS('conditional forecasts_0'!CU$6:CU$553,'conditional forecasts_0'!$CW$6:$CW$553,$B77,'conditional forecasts_0'!$B$6:$B$553,"adm")</f>
        <v>745.96441681922738</v>
      </c>
    </row>
    <row r="78" spans="2:98" x14ac:dyDescent="0.3">
      <c r="B78">
        <v>3102</v>
      </c>
      <c r="C78">
        <f>SUMIFS('conditional forecasts_0'!D$6:D$553,'conditional forecasts_0'!$CW$6:$CW$553,$B78,'conditional forecasts_0'!$B$6:$B$553,"adm")</f>
        <v>4085.6642439539419</v>
      </c>
      <c r="D78">
        <f>SUMIFS('conditional forecasts_0'!E$6:E$553,'conditional forecasts_0'!$CW$6:$CW$553,$B78,'conditional forecasts_0'!$B$6:$B$553,"adm")</f>
        <v>4452.9560826824782</v>
      </c>
      <c r="E78">
        <f>SUMIFS('conditional forecasts_0'!F$6:F$553,'conditional forecasts_0'!$CW$6:$CW$553,$B78,'conditional forecasts_0'!$B$6:$B$553,"adm")</f>
        <v>5158.0876223314317</v>
      </c>
      <c r="F78">
        <f>SUMIFS('conditional forecasts_0'!G$6:G$553,'conditional forecasts_0'!$CW$6:$CW$553,$B78,'conditional forecasts_0'!$B$6:$B$553,"adm")</f>
        <v>5278.7828251557439</v>
      </c>
      <c r="G78">
        <f>SUMIFS('conditional forecasts_0'!H$6:H$553,'conditional forecasts_0'!$CW$6:$CW$553,$B78,'conditional forecasts_0'!$B$6:$B$553,"adm")</f>
        <v>5353.3757103306625</v>
      </c>
      <c r="H78">
        <f>SUMIFS('conditional forecasts_0'!I$6:I$553,'conditional forecasts_0'!$CW$6:$CW$553,$B78,'conditional forecasts_0'!$B$6:$B$553,"adm")</f>
        <v>5415.0095983475812</v>
      </c>
      <c r="I78">
        <f>SUMIFS('conditional forecasts_0'!J$6:J$553,'conditional forecasts_0'!$CW$6:$CW$553,$B78,'conditional forecasts_0'!$B$6:$B$553,"adm")</f>
        <v>5199.4115374765815</v>
      </c>
      <c r="J78">
        <f>SUMIFS('conditional forecasts_0'!K$6:K$553,'conditional forecasts_0'!$CW$6:$CW$553,$B78,'conditional forecasts_0'!$B$6:$B$553,"adm")</f>
        <v>5167.262142079463</v>
      </c>
      <c r="K78">
        <f>SUMIFS('conditional forecasts_0'!L$6:L$553,'conditional forecasts_0'!$CW$6:$CW$553,$B78,'conditional forecasts_0'!$B$6:$B$553,"adm")</f>
        <v>4873.0916728526918</v>
      </c>
      <c r="L78">
        <f>SUMIFS('conditional forecasts_0'!M$6:M$553,'conditional forecasts_0'!$CW$6:$CW$553,$B78,'conditional forecasts_0'!$B$6:$B$553,"adm")</f>
        <v>4606.9711780090183</v>
      </c>
      <c r="M78">
        <f>SUMIFS('conditional forecasts_0'!N$6:N$553,'conditional forecasts_0'!$CW$6:$CW$553,$B78,'conditional forecasts_0'!$B$6:$B$553,"adm")</f>
        <v>4472.6435095749748</v>
      </c>
      <c r="N78">
        <f>SUMIFS('conditional forecasts_0'!O$6:O$553,'conditional forecasts_0'!$CW$6:$CW$553,$B78,'conditional forecasts_0'!$B$6:$B$553,"adm")</f>
        <v>4003.7516313969491</v>
      </c>
      <c r="O78">
        <f>SUMIFS('conditional forecasts_0'!P$6:P$553,'conditional forecasts_0'!$CW$6:$CW$553,$B78,'conditional forecasts_0'!$B$6:$B$553,"adm")</f>
        <v>4346.5781931889587</v>
      </c>
      <c r="P78">
        <f>SUMIFS('conditional forecasts_0'!Q$6:Q$553,'conditional forecasts_0'!$CW$6:$CW$553,$B78,'conditional forecasts_0'!$B$6:$B$553,"adm")</f>
        <v>4597.6029023825749</v>
      </c>
      <c r="Q78">
        <f>SUMIFS('conditional forecasts_0'!R$6:R$553,'conditional forecasts_0'!$CW$6:$CW$553,$B78,'conditional forecasts_0'!$B$6:$B$553,"adm")</f>
        <v>5251.6955647856312</v>
      </c>
      <c r="R78">
        <f>SUMIFS('conditional forecasts_0'!S$6:S$553,'conditional forecasts_0'!$CW$6:$CW$553,$B78,'conditional forecasts_0'!$B$6:$B$553,"adm")</f>
        <v>5342.8828170530433</v>
      </c>
      <c r="S78">
        <f>SUMIFS('conditional forecasts_0'!T$6:T$553,'conditional forecasts_0'!$CW$6:$CW$553,$B78,'conditional forecasts_0'!$B$6:$B$553,"adm")</f>
        <v>5361.9271219798884</v>
      </c>
      <c r="T78">
        <f>SUMIFS('conditional forecasts_0'!U$6:U$553,'conditional forecasts_0'!$CW$6:$CW$553,$B78,'conditional forecasts_0'!$B$6:$B$553,"adm")</f>
        <v>5356.5671062559195</v>
      </c>
      <c r="U78">
        <f>SUMIFS('conditional forecasts_0'!V$6:V$553,'conditional forecasts_0'!$CW$6:$CW$553,$B78,'conditional forecasts_0'!$B$6:$B$553,"adm")</f>
        <v>5068.3302946307922</v>
      </c>
      <c r="V78">
        <f>SUMIFS('conditional forecasts_0'!W$6:W$553,'conditional forecasts_0'!$CW$6:$CW$553,$B78,'conditional forecasts_0'!$B$6:$B$553,"adm")</f>
        <v>4969.5853521809604</v>
      </c>
      <c r="W78">
        <f>SUMIFS('conditional forecasts_0'!X$6:X$553,'conditional forecasts_0'!$CW$6:$CW$553,$B78,'conditional forecasts_0'!$B$6:$B$553,"adm")</f>
        <v>4630.0767091083217</v>
      </c>
      <c r="X78">
        <f>SUMIFS('conditional forecasts_0'!Y$6:Y$553,'conditional forecasts_0'!$CW$6:$CW$553,$B78,'conditional forecasts_0'!$B$6:$B$553,"adm")</f>
        <v>4348.6862818732188</v>
      </c>
      <c r="Y78">
        <f>SUMIFS('conditional forecasts_0'!Z$6:Z$553,'conditional forecasts_0'!$CW$6:$CW$553,$B78,'conditional forecasts_0'!$B$6:$B$553,"adm")</f>
        <v>4225.4340199630014</v>
      </c>
      <c r="Z78">
        <f>SUMIFS('conditional forecasts_0'!AA$6:AA$553,'conditional forecasts_0'!$CW$6:$CW$553,$B78,'conditional forecasts_0'!$B$6:$B$553,"adm")</f>
        <v>3783.0856585302877</v>
      </c>
      <c r="AA78">
        <f>SUMIFS('conditional forecasts_0'!AB$6:AB$553,'conditional forecasts_0'!$CW$6:$CW$553,$B78,'conditional forecasts_0'!$B$6:$B$553,"adm")</f>
        <v>4155.3742227554212</v>
      </c>
      <c r="AB78">
        <f>SUMIFS('conditional forecasts_0'!AC$6:AC$553,'conditional forecasts_0'!$CW$6:$CW$553,$B78,'conditional forecasts_0'!$B$6:$B$553,"adm")</f>
        <v>4428.6356998325509</v>
      </c>
      <c r="AC78">
        <f>SUMIFS('conditional forecasts_0'!AD$6:AD$553,'conditional forecasts_0'!$CW$6:$CW$553,$B78,'conditional forecasts_0'!$B$6:$B$553,"adm")</f>
        <v>5093.042273845711</v>
      </c>
      <c r="AD78">
        <f>SUMIFS('conditional forecasts_0'!AE$6:AE$553,'conditional forecasts_0'!$CW$6:$CW$553,$B78,'conditional forecasts_0'!$B$6:$B$553,"adm")</f>
        <v>5183.3841323136758</v>
      </c>
      <c r="AE78">
        <f>SUMIFS('conditional forecasts_0'!AF$6:AF$553,'conditional forecasts_0'!$CW$6:$CW$553,$B78,'conditional forecasts_0'!$B$6:$B$553,"adm")</f>
        <v>5194.4052362301918</v>
      </c>
      <c r="AF78">
        <f>SUMIFS('conditional forecasts_0'!AG$6:AG$553,'conditional forecasts_0'!$CW$6:$CW$553,$B78,'conditional forecasts_0'!$B$6:$B$553,"adm")</f>
        <v>5178.54275249891</v>
      </c>
      <c r="AG78">
        <f>SUMIFS('conditional forecasts_0'!AH$6:AH$553,'conditional forecasts_0'!$CW$6:$CW$553,$B78,'conditional forecasts_0'!$B$6:$B$553,"adm")</f>
        <v>4880.9669049214299</v>
      </c>
      <c r="AH78">
        <f>SUMIFS('conditional forecasts_0'!AI$6:AI$553,'conditional forecasts_0'!$CW$6:$CW$553,$B78,'conditional forecasts_0'!$B$6:$B$553,"adm")</f>
        <v>4775.9696476012741</v>
      </c>
      <c r="AI78">
        <f>SUMIFS('conditional forecasts_0'!AJ$6:AJ$553,'conditional forecasts_0'!$CW$6:$CW$553,$B78,'conditional forecasts_0'!$B$6:$B$553,"adm")</f>
        <v>4433.7617370014905</v>
      </c>
      <c r="AJ78">
        <f>SUMIFS('conditional forecasts_0'!AK$6:AK$553,'conditional forecasts_0'!$CW$6:$CW$553,$B78,'conditional forecasts_0'!$B$6:$B$553,"adm")</f>
        <v>4152.8532360595073</v>
      </c>
      <c r="AK78">
        <f>SUMIFS('conditional forecasts_0'!AL$6:AL$553,'conditional forecasts_0'!$CW$6:$CW$553,$B78,'conditional forecasts_0'!$B$6:$B$553,"adm")</f>
        <v>4032.5735146899128</v>
      </c>
      <c r="AL78">
        <f>SUMIFS('conditional forecasts_0'!AM$6:AM$553,'conditional forecasts_0'!$CW$6:$CW$553,$B78,'conditional forecasts_0'!$B$6:$B$553,"adm")</f>
        <v>3594.9390149397445</v>
      </c>
      <c r="AM78">
        <f>SUMIFS('conditional forecasts_0'!AN$6:AN$553,'conditional forecasts_0'!$CW$6:$CW$553,$B78,'conditional forecasts_0'!$B$6:$B$553,"adm")</f>
        <v>3972.9135082407724</v>
      </c>
      <c r="AN78">
        <f>SUMIFS('conditional forecasts_0'!AO$6:AO$553,'conditional forecasts_0'!$CW$6:$CW$553,$B78,'conditional forecasts_0'!$B$6:$B$553,"adm")</f>
        <v>4252.018820959087</v>
      </c>
      <c r="AO78">
        <f>SUMIFS('conditional forecasts_0'!AP$6:AP$553,'conditional forecasts_0'!$CW$6:$CW$553,$B78,'conditional forecasts_0'!$B$6:$B$553,"adm")</f>
        <v>4921.6222999690908</v>
      </c>
      <c r="AP78">
        <f>SUMIFS('conditional forecasts_0'!AQ$6:AQ$553,'conditional forecasts_0'!$CW$6:$CW$553,$B78,'conditional forecasts_0'!$B$6:$B$553,"adm")</f>
        <v>5015.8723091894535</v>
      </c>
      <c r="AQ78">
        <f>SUMIFS('conditional forecasts_0'!AR$6:AR$553,'conditional forecasts_0'!$CW$6:$CW$553,$B78,'conditional forecasts_0'!$B$6:$B$553,"adm")</f>
        <v>5029.2051080457759</v>
      </c>
      <c r="AR78">
        <f>SUMIFS('conditional forecasts_0'!AS$6:AS$553,'conditional forecasts_0'!$CW$6:$CW$553,$B78,'conditional forecasts_0'!$B$6:$B$553,"adm")</f>
        <v>5014.1708907374923</v>
      </c>
      <c r="AS78">
        <f>SUMIFS('conditional forecasts_0'!AT$6:AT$553,'conditional forecasts_0'!$CW$6:$CW$553,$B78,'conditional forecasts_0'!$B$6:$B$553,"adm")</f>
        <v>4716.4193362094138</v>
      </c>
      <c r="AT78">
        <f>SUMIFS('conditional forecasts_0'!AU$6:AU$553,'conditional forecasts_0'!$CW$6:$CW$553,$B78,'conditional forecasts_0'!$B$6:$B$553,"adm")</f>
        <v>4610.9113737062989</v>
      </c>
      <c r="AU78">
        <f>SUMIFS('conditional forecasts_0'!AV$6:AV$553,'conditional forecasts_0'!$CW$6:$CW$553,$B78,'conditional forecasts_0'!$B$6:$B$553,"adm")</f>
        <v>4268.4934815943052</v>
      </c>
      <c r="AV78">
        <f>SUMIFS('conditional forecasts_0'!AW$6:AW$553,'conditional forecasts_0'!$CW$6:$CW$553,$B78,'conditional forecasts_0'!$B$6:$B$553,"adm")</f>
        <v>3988.0984275590158</v>
      </c>
      <c r="AW78">
        <f>SUMIFS('conditional forecasts_0'!AX$6:AX$553,'conditional forecasts_0'!$CW$6:$CW$553,$B78,'conditional forecasts_0'!$B$6:$B$553,"adm")</f>
        <v>3869.1866970259007</v>
      </c>
      <c r="AX78">
        <f>SUMIFS('conditional forecasts_0'!AY$6:AY$553,'conditional forecasts_0'!$CW$6:$CW$553,$B78,'conditional forecasts_0'!$B$6:$B$553,"adm")</f>
        <v>3433.6451434468609</v>
      </c>
      <c r="AY78">
        <f>SUMIFS('conditional forecasts_0'!AZ$6:AZ$553,'conditional forecasts_0'!$CW$6:$CW$553,$B78,'conditional forecasts_0'!$B$6:$B$553,"adm")</f>
        <v>3814.1524395931287</v>
      </c>
      <c r="AZ78">
        <f>SUMIFS('conditional forecasts_0'!BA$6:BA$553,'conditional forecasts_0'!$CW$6:$CW$553,$B78,'conditional forecasts_0'!$B$6:$B$553,"adm")</f>
        <v>4095.9146959577042</v>
      </c>
      <c r="BA78">
        <f>SUMIFS('conditional forecasts_0'!BB$6:BB$553,'conditional forecasts_0'!$CW$6:$CW$553,$B78,'conditional forecasts_0'!$B$6:$B$553,"adm")</f>
        <v>4768.0500193658199</v>
      </c>
      <c r="BB78">
        <f>SUMIFS('conditional forecasts_0'!BC$6:BC$553,'conditional forecasts_0'!$CW$6:$CW$553,$B78,'conditional forecasts_0'!$B$6:$B$553,"adm")</f>
        <v>4864.5693168804637</v>
      </c>
      <c r="BC78">
        <f>SUMIFS('conditional forecasts_0'!BD$6:BD$553,'conditional forecasts_0'!$CW$6:$CW$553,$B78,'conditional forecasts_0'!$B$6:$B$553,"adm")</f>
        <v>4879.8783610192286</v>
      </c>
      <c r="BD78">
        <f>SUMIFS('conditional forecasts_0'!BE$6:BE$553,'conditional forecasts_0'!$CW$6:$CW$553,$B78,'conditional forecasts_0'!$B$6:$B$553,"adm")</f>
        <v>4866.5676165791392</v>
      </c>
      <c r="BE78">
        <f>SUMIFS('conditional forecasts_0'!BF$6:BF$553,'conditional forecasts_0'!$CW$6:$CW$553,$B78,'conditional forecasts_0'!$B$6:$B$553,"adm")</f>
        <v>4570.3535135513475</v>
      </c>
      <c r="BF78">
        <f>SUMIFS('conditional forecasts_0'!BG$6:BG$553,'conditional forecasts_0'!$CW$6:$CW$553,$B78,'conditional forecasts_0'!$B$6:$B$553,"adm")</f>
        <v>4466.2558501538479</v>
      </c>
      <c r="BG78">
        <f>SUMIFS('conditional forecasts_0'!BH$6:BH$553,'conditional forecasts_0'!$CW$6:$CW$553,$B78,'conditional forecasts_0'!$B$6:$B$553,"adm")</f>
        <v>4125.155891881469</v>
      </c>
      <c r="BH78">
        <f>SUMIFS('conditional forecasts_0'!BI$6:BI$553,'conditional forecasts_0'!$CW$6:$CW$553,$B78,'conditional forecasts_0'!$B$6:$B$553,"adm")</f>
        <v>3845.998433581788</v>
      </c>
      <c r="BI78">
        <f>SUMIFS('conditional forecasts_0'!BJ$6:BJ$553,'conditional forecasts_0'!$CW$6:$CW$553,$B78,'conditional forecasts_0'!$B$6:$B$553,"adm")</f>
        <v>3728.2462207472108</v>
      </c>
      <c r="BJ78">
        <f>SUMIFS('conditional forecasts_0'!BK$6:BK$553,'conditional forecasts_0'!$CW$6:$CW$553,$B78,'conditional forecasts_0'!$B$6:$B$553,"adm")</f>
        <v>3293.7960766041974</v>
      </c>
      <c r="BK78">
        <f>SUMIFS('conditional forecasts_0'!BL$6:BL$553,'conditional forecasts_0'!$CW$6:$CW$553,$B78,'conditional forecasts_0'!$B$6:$B$553,"adm")</f>
        <v>3675.3601279157783</v>
      </c>
      <c r="BL78">
        <f>SUMIFS('conditional forecasts_0'!BM$6:BM$553,'conditional forecasts_0'!$CW$6:$CW$553,$B78,'conditional forecasts_0'!$B$6:$B$553,"adm")</f>
        <v>3958.2107643141585</v>
      </c>
      <c r="BM78">
        <f>SUMIFS('conditional forecasts_0'!BN$6:BN$553,'conditional forecasts_0'!$CW$6:$CW$553,$B78,'conditional forecasts_0'!$B$6:$B$553,"adm")</f>
        <v>4631.5642619592418</v>
      </c>
      <c r="BN78">
        <f>SUMIFS('conditional forecasts_0'!BO$6:BO$553,'conditional forecasts_0'!$CW$6:$CW$553,$B78,'conditional forecasts_0'!$B$6:$B$553,"adm")</f>
        <v>4729.5471797803521</v>
      </c>
      <c r="BO78">
        <f>SUMIFS('conditional forecasts_0'!BP$6:BP$553,'conditional forecasts_0'!$CW$6:$CW$553,$B78,'conditional forecasts_0'!$B$6:$B$553,"adm")</f>
        <v>4746.6689529191663</v>
      </c>
      <c r="BP78">
        <f>SUMIFS('conditional forecasts_0'!BQ$6:BQ$553,'conditional forecasts_0'!$CW$6:$CW$553,$B78,'conditional forecasts_0'!$B$6:$B$553,"adm")</f>
        <v>4735.5694115139986</v>
      </c>
      <c r="BQ78">
        <f>SUMIFS('conditional forecasts_0'!BR$6:BR$553,'conditional forecasts_0'!$CW$6:$CW$553,$B78,'conditional forecasts_0'!$B$6:$B$553,"adm")</f>
        <v>4441.9136298694721</v>
      </c>
      <c r="BR78">
        <f>SUMIFS('conditional forecasts_0'!BS$6:BS$553,'conditional forecasts_0'!$CW$6:$CW$553,$B78,'conditional forecasts_0'!$B$6:$B$553,"adm")</f>
        <v>4340.5351800423168</v>
      </c>
      <c r="BS78">
        <f>SUMIFS('conditional forecasts_0'!BT$6:BT$553,'conditional forecasts_0'!$CW$6:$CW$553,$B78,'conditional forecasts_0'!$B$6:$B$553,"adm")</f>
        <v>4001.9937713116005</v>
      </c>
      <c r="BT78">
        <f>SUMIFS('conditional forecasts_0'!BU$6:BU$553,'conditional forecasts_0'!$CW$6:$CW$553,$B78,'conditional forecasts_0'!$B$6:$B$553,"adm")</f>
        <v>3724.8294617608663</v>
      </c>
      <c r="BU78">
        <f>SUMIFS('conditional forecasts_0'!BV$6:BV$553,'conditional forecasts_0'!$CW$6:$CW$553,$B78,'conditional forecasts_0'!$B$6:$B$553,"adm")</f>
        <v>3608.1263619747701</v>
      </c>
      <c r="BV78">
        <f>SUMIFS('conditional forecasts_0'!BW$6:BW$553,'conditional forecasts_0'!$CW$6:$CW$553,$B78,'conditional forecasts_0'!$B$6:$B$553,"adm")</f>
        <v>3173.5739136352972</v>
      </c>
      <c r="BW78">
        <f>SUMIFS('conditional forecasts_0'!BX$6:BX$553,'conditional forecasts_0'!$CW$6:$CW$553,$B78,'conditional forecasts_0'!$B$6:$B$553,"adm")</f>
        <v>3553.982215129653</v>
      </c>
      <c r="BX78">
        <f>SUMIFS('conditional forecasts_0'!BY$6:BY$553,'conditional forecasts_0'!$CW$6:$CW$553,$B78,'conditional forecasts_0'!$B$6:$B$553,"adm")</f>
        <v>3835.0922907566505</v>
      </c>
      <c r="BY78">
        <f>SUMIFS('conditional forecasts_0'!BZ$6:BZ$553,'conditional forecasts_0'!$CW$6:$CW$553,$B78,'conditional forecasts_0'!$B$6:$B$553,"adm")</f>
        <v>4506.907876838216</v>
      </c>
      <c r="BZ78">
        <f>SUMIFS('conditional forecasts_0'!CA$6:CA$553,'conditional forecasts_0'!$CW$6:$CW$553,$B78,'conditional forecasts_0'!$B$6:$B$553,"adm")</f>
        <v>4604.4782033190331</v>
      </c>
      <c r="CA78">
        <f>SUMIFS('conditional forecasts_0'!CB$6:CB$553,'conditional forecasts_0'!$CW$6:$CW$553,$B78,'conditional forecasts_0'!$B$6:$B$553,"adm")</f>
        <v>4623.0951002478969</v>
      </c>
      <c r="CB78">
        <f>SUMIFS('conditional forecasts_0'!CC$6:CC$553,'conditional forecasts_0'!$CW$6:$CW$553,$B78,'conditional forecasts_0'!$B$6:$B$553,"adm")</f>
        <v>4615.7615073530824</v>
      </c>
      <c r="CC78">
        <f>SUMIFS('conditional forecasts_0'!CD$6:CD$553,'conditional forecasts_0'!$CW$6:$CW$553,$B78,'conditional forecasts_0'!$B$6:$B$553,"adm")</f>
        <v>4327.9121533912712</v>
      </c>
      <c r="CD78">
        <f>SUMIFS('conditional forecasts_0'!CE$6:CE$553,'conditional forecasts_0'!$CW$6:$CW$553,$B78,'conditional forecasts_0'!$B$6:$B$553,"adm")</f>
        <v>4233.5659212777036</v>
      </c>
      <c r="CE78">
        <f>SUMIFS('conditional forecasts_0'!CF$6:CF$553,'conditional forecasts_0'!$CW$6:$CW$553,$B78,'conditional forecasts_0'!$B$6:$B$553,"adm")</f>
        <v>3902.0638994119477</v>
      </c>
      <c r="CF78">
        <f>SUMIFS('conditional forecasts_0'!CG$6:CG$553,'conditional forecasts_0'!$CW$6:$CW$553,$B78,'conditional forecasts_0'!$B$6:$B$553,"adm")</f>
        <v>3630.5547149904796</v>
      </c>
      <c r="CG78">
        <f>SUMIFS('conditional forecasts_0'!CH$6:CH$553,'conditional forecasts_0'!$CW$6:$CW$553,$B78,'conditional forecasts_0'!$B$6:$B$553,"adm")</f>
        <v>3516.7720463757087</v>
      </c>
      <c r="CH78">
        <f>SUMIFS('conditional forecasts_0'!CI$6:CI$553,'conditional forecasts_0'!$CW$6:$CW$553,$B78,'conditional forecasts_0'!$B$6:$B$553,"adm")</f>
        <v>3081.3817522880445</v>
      </c>
      <c r="CI78">
        <f>SUMIFS('conditional forecasts_0'!CJ$6:CJ$553,'conditional forecasts_0'!$CW$6:$CW$553,$B78,'conditional forecasts_0'!$B$6:$B$553,"adm")</f>
        <v>3456.4856501780428</v>
      </c>
      <c r="CJ78">
        <f>SUMIFS('conditional forecasts_0'!CK$6:CK$553,'conditional forecasts_0'!$CW$6:$CW$553,$B78,'conditional forecasts_0'!$B$6:$B$553,"adm")</f>
        <v>3727.6205360669892</v>
      </c>
      <c r="CK78">
        <f>SUMIFS('conditional forecasts_0'!CL$6:CL$553,'conditional forecasts_0'!$CW$6:$CW$553,$B78,'conditional forecasts_0'!$B$6:$B$553,"adm")</f>
        <v>4386.6946225971669</v>
      </c>
      <c r="CL78">
        <f>SUMIFS('conditional forecasts_0'!CM$6:CM$553,'conditional forecasts_0'!$CW$6:$CW$553,$B78,'conditional forecasts_0'!$B$6:$B$553,"adm")</f>
        <v>4471.2851913391269</v>
      </c>
      <c r="CM78">
        <f>SUMIFS('conditional forecasts_0'!CN$6:CN$553,'conditional forecasts_0'!$CW$6:$CW$553,$B78,'conditional forecasts_0'!$B$6:$B$553,"adm")</f>
        <v>4479.5111985032318</v>
      </c>
      <c r="CN78">
        <f>SUMIFS('conditional forecasts_0'!CO$6:CO$553,'conditional forecasts_0'!$CW$6:$CW$553,$B78,'conditional forecasts_0'!$B$6:$B$553,"adm")</f>
        <v>4472.6137669783529</v>
      </c>
      <c r="CO78">
        <f>SUMIFS('conditional forecasts_0'!CP$6:CP$553,'conditional forecasts_0'!$CW$6:$CW$553,$B78,'conditional forecasts_0'!$B$6:$B$553,"adm")</f>
        <v>4197.8410845789685</v>
      </c>
      <c r="CP78">
        <f>SUMIFS('conditional forecasts_0'!CQ$6:CQ$553,'conditional forecasts_0'!$CW$6:$CW$553,$B78,'conditional forecasts_0'!$B$6:$B$553,"adm")</f>
        <v>4139.5695472540237</v>
      </c>
      <c r="CQ78">
        <f>SUMIFS('conditional forecasts_0'!CR$6:CR$553,'conditional forecasts_0'!$CW$6:$CW$553,$B78,'conditional forecasts_0'!$B$6:$B$553,"adm")</f>
        <v>3860.2681082747558</v>
      </c>
      <c r="CR78">
        <f>SUMIFS('conditional forecasts_0'!CS$6:CS$553,'conditional forecasts_0'!$CW$6:$CW$553,$B78,'conditional forecasts_0'!$B$6:$B$553,"adm")</f>
        <v>3564.8975504836276</v>
      </c>
      <c r="CS78">
        <f>SUMIFS('conditional forecasts_0'!CT$6:CT$553,'conditional forecasts_0'!$CW$6:$CW$553,$B78,'conditional forecasts_0'!$B$6:$B$553,"adm")</f>
        <v>3507.5054373523271</v>
      </c>
      <c r="CT78">
        <f>SUMIFS('conditional forecasts_0'!CU$6:CU$553,'conditional forecasts_0'!$CW$6:$CW$553,$B78,'conditional forecasts_0'!$B$6:$B$553,"adm")</f>
        <v>3155.1203016382005</v>
      </c>
    </row>
    <row r="79" spans="2:98" x14ac:dyDescent="0.3">
      <c r="B79">
        <v>3110</v>
      </c>
      <c r="C79">
        <f>SUMIFS('conditional forecasts_0'!D$6:D$553,'conditional forecasts_0'!$CW$6:$CW$553,$B79,'conditional forecasts_0'!$B$6:$B$553,"adm")</f>
        <v>13702.07921180518</v>
      </c>
      <c r="D79">
        <f>SUMIFS('conditional forecasts_0'!E$6:E$553,'conditional forecasts_0'!$CW$6:$CW$553,$B79,'conditional forecasts_0'!$B$6:$B$553,"adm")</f>
        <v>14475.761179884217</v>
      </c>
      <c r="E79">
        <f>SUMIFS('conditional forecasts_0'!F$6:F$553,'conditional forecasts_0'!$CW$6:$CW$553,$B79,'conditional forecasts_0'!$B$6:$B$553,"adm")</f>
        <v>18073.606997410341</v>
      </c>
      <c r="F79">
        <f>SUMIFS('conditional forecasts_0'!G$6:G$553,'conditional forecasts_0'!$CW$6:$CW$553,$B79,'conditional forecasts_0'!$B$6:$B$553,"adm")</f>
        <v>20286.046766702606</v>
      </c>
      <c r="G79">
        <f>SUMIFS('conditional forecasts_0'!H$6:H$553,'conditional forecasts_0'!$CW$6:$CW$553,$B79,'conditional forecasts_0'!$B$6:$B$553,"adm")</f>
        <v>22842.692416099108</v>
      </c>
      <c r="H79">
        <f>SUMIFS('conditional forecasts_0'!I$6:I$553,'conditional forecasts_0'!$CW$6:$CW$553,$B79,'conditional forecasts_0'!$B$6:$B$553,"adm")</f>
        <v>25054.283102988797</v>
      </c>
      <c r="I79">
        <f>SUMIFS('conditional forecasts_0'!J$6:J$553,'conditional forecasts_0'!$CW$6:$CW$553,$B79,'conditional forecasts_0'!$B$6:$B$553,"adm")</f>
        <v>24791.541373394695</v>
      </c>
      <c r="J79">
        <f>SUMIFS('conditional forecasts_0'!K$6:K$553,'conditional forecasts_0'!$CW$6:$CW$553,$B79,'conditional forecasts_0'!$B$6:$B$553,"adm")</f>
        <v>23762.525091046569</v>
      </c>
      <c r="K79">
        <f>SUMIFS('conditional forecasts_0'!L$6:L$553,'conditional forecasts_0'!$CW$6:$CW$553,$B79,'conditional forecasts_0'!$B$6:$B$553,"adm")</f>
        <v>20659.989337111987</v>
      </c>
      <c r="L79">
        <f>SUMIFS('conditional forecasts_0'!M$6:M$553,'conditional forecasts_0'!$CW$6:$CW$553,$B79,'conditional forecasts_0'!$B$6:$B$553,"adm")</f>
        <v>15948.087557725574</v>
      </c>
      <c r="M79">
        <f>SUMIFS('conditional forecasts_0'!N$6:N$553,'conditional forecasts_0'!$CW$6:$CW$553,$B79,'conditional forecasts_0'!$B$6:$B$553,"adm")</f>
        <v>10844.778493899372</v>
      </c>
      <c r="N79">
        <f>SUMIFS('conditional forecasts_0'!O$6:O$553,'conditional forecasts_0'!$CW$6:$CW$553,$B79,'conditional forecasts_0'!$B$6:$B$553,"adm")</f>
        <v>4911.7756516406698</v>
      </c>
      <c r="O79">
        <f>SUMIFS('conditional forecasts_0'!P$6:P$553,'conditional forecasts_0'!$CW$6:$CW$553,$B79,'conditional forecasts_0'!$B$6:$B$553,"adm")</f>
        <v>7892.0653035598725</v>
      </c>
      <c r="P79">
        <f>SUMIFS('conditional forecasts_0'!Q$6:Q$553,'conditional forecasts_0'!$CW$6:$CW$553,$B79,'conditional forecasts_0'!$B$6:$B$553,"adm")</f>
        <v>13297.81140625592</v>
      </c>
      <c r="Q79">
        <f>SUMIFS('conditional forecasts_0'!R$6:R$553,'conditional forecasts_0'!$CW$6:$CW$553,$B79,'conditional forecasts_0'!$B$6:$B$553,"adm")</f>
        <v>21172.119629115703</v>
      </c>
      <c r="R79">
        <f>SUMIFS('conditional forecasts_0'!S$6:S$553,'conditional forecasts_0'!$CW$6:$CW$553,$B79,'conditional forecasts_0'!$B$6:$B$553,"adm")</f>
        <v>24595.729008624145</v>
      </c>
      <c r="S79">
        <f>SUMIFS('conditional forecasts_0'!T$6:T$553,'conditional forecasts_0'!$CW$6:$CW$553,$B79,'conditional forecasts_0'!$B$6:$B$553,"adm")</f>
        <v>26498.235995059345</v>
      </c>
      <c r="T79">
        <f>SUMIFS('conditional forecasts_0'!U$6:U$553,'conditional forecasts_0'!$CW$6:$CW$553,$B79,'conditional forecasts_0'!$B$6:$B$553,"adm")</f>
        <v>26897.64361438169</v>
      </c>
      <c r="U79">
        <f>SUMIFS('conditional forecasts_0'!V$6:V$553,'conditional forecasts_0'!$CW$6:$CW$553,$B79,'conditional forecasts_0'!$B$6:$B$553,"adm")</f>
        <v>24465.048088595744</v>
      </c>
      <c r="V79">
        <f>SUMIFS('conditional forecasts_0'!W$6:W$553,'conditional forecasts_0'!$CW$6:$CW$553,$B79,'conditional forecasts_0'!$B$6:$B$553,"adm")</f>
        <v>21872.78615009864</v>
      </c>
      <c r="W79">
        <f>SUMIFS('conditional forecasts_0'!X$6:X$553,'conditional forecasts_0'!$CW$6:$CW$553,$B79,'conditional forecasts_0'!$B$6:$B$553,"adm")</f>
        <v>18362.326599991546</v>
      </c>
      <c r="X79">
        <f>SUMIFS('conditional forecasts_0'!Y$6:Y$553,'conditional forecasts_0'!$CW$6:$CW$553,$B79,'conditional forecasts_0'!$B$6:$B$553,"adm")</f>
        <v>14236.783899466411</v>
      </c>
      <c r="Y79">
        <f>SUMIFS('conditional forecasts_0'!Z$6:Z$553,'conditional forecasts_0'!$CW$6:$CW$553,$B79,'conditional forecasts_0'!$B$6:$B$553,"adm")</f>
        <v>10090.507082329454</v>
      </c>
      <c r="Z79">
        <f>SUMIFS('conditional forecasts_0'!AA$6:AA$553,'conditional forecasts_0'!$CW$6:$CW$553,$B79,'conditional forecasts_0'!$B$6:$B$553,"adm")</f>
        <v>4938.7418184977305</v>
      </c>
      <c r="AA79">
        <f>SUMIFS('conditional forecasts_0'!AB$6:AB$553,'conditional forecasts_0'!$CW$6:$CW$553,$B79,'conditional forecasts_0'!$B$6:$B$553,"adm")</f>
        <v>8286.9375501011855</v>
      </c>
      <c r="AB79">
        <f>SUMIFS('conditional forecasts_0'!AC$6:AC$553,'conditional forecasts_0'!$CW$6:$CW$553,$B79,'conditional forecasts_0'!$B$6:$B$553,"adm")</f>
        <v>13682.602678300376</v>
      </c>
      <c r="AC79">
        <f>SUMIFS('conditional forecasts_0'!AD$6:AD$553,'conditional forecasts_0'!$CW$6:$CW$553,$B79,'conditional forecasts_0'!$B$6:$B$553,"adm")</f>
        <v>21356.38624249569</v>
      </c>
      <c r="AD79">
        <f>SUMIFS('conditional forecasts_0'!AE$6:AE$553,'conditional forecasts_0'!$CW$6:$CW$553,$B79,'conditional forecasts_0'!$B$6:$B$553,"adm")</f>
        <v>24584.805239722078</v>
      </c>
      <c r="AE79">
        <f>SUMIFS('conditional forecasts_0'!AF$6:AF$553,'conditional forecasts_0'!$CW$6:$CW$553,$B79,'conditional forecasts_0'!$B$6:$B$553,"adm")</f>
        <v>26399.721158398097</v>
      </c>
      <c r="AF79">
        <f>SUMIFS('conditional forecasts_0'!AG$6:AG$553,'conditional forecasts_0'!$CW$6:$CW$553,$B79,'conditional forecasts_0'!$B$6:$B$553,"adm")</f>
        <v>26810.009586164157</v>
      </c>
      <c r="AG79">
        <f>SUMIFS('conditional forecasts_0'!AH$6:AH$553,'conditional forecasts_0'!$CW$6:$CW$553,$B79,'conditional forecasts_0'!$B$6:$B$553,"adm")</f>
        <v>24414.979350158501</v>
      </c>
      <c r="AH79">
        <f>SUMIFS('conditional forecasts_0'!AI$6:AI$553,'conditional forecasts_0'!$CW$6:$CW$553,$B79,'conditional forecasts_0'!$B$6:$B$553,"adm")</f>
        <v>21819.437181034031</v>
      </c>
      <c r="AI79">
        <f>SUMIFS('conditional forecasts_0'!AJ$6:AJ$553,'conditional forecasts_0'!$CW$6:$CW$553,$B79,'conditional forecasts_0'!$B$6:$B$553,"adm")</f>
        <v>18244.462592153359</v>
      </c>
      <c r="AJ79">
        <f>SUMIFS('conditional forecasts_0'!AK$6:AK$553,'conditional forecasts_0'!$CW$6:$CW$553,$B79,'conditional forecasts_0'!$B$6:$B$553,"adm")</f>
        <v>14022.418192764744</v>
      </c>
      <c r="AK79">
        <f>SUMIFS('conditional forecasts_0'!AL$6:AL$553,'conditional forecasts_0'!$CW$6:$CW$553,$B79,'conditional forecasts_0'!$B$6:$B$553,"adm")</f>
        <v>9798.8558258544508</v>
      </c>
      <c r="AL79">
        <f>SUMIFS('conditional forecasts_0'!AM$6:AM$553,'conditional forecasts_0'!$CW$6:$CW$553,$B79,'conditional forecasts_0'!$B$6:$B$553,"adm")</f>
        <v>4628.135807031078</v>
      </c>
      <c r="AM79">
        <f>SUMIFS('conditional forecasts_0'!AN$6:AN$553,'conditional forecasts_0'!$CW$6:$CW$553,$B79,'conditional forecasts_0'!$B$6:$B$553,"adm")</f>
        <v>8022.6481503490395</v>
      </c>
      <c r="AN79">
        <f>SUMIFS('conditional forecasts_0'!AO$6:AO$553,'conditional forecasts_0'!$CW$6:$CW$553,$B79,'conditional forecasts_0'!$B$6:$B$553,"adm")</f>
        <v>13505.78214181363</v>
      </c>
      <c r="AO79">
        <f>SUMIFS('conditional forecasts_0'!AP$6:AP$553,'conditional forecasts_0'!$CW$6:$CW$553,$B79,'conditional forecasts_0'!$B$6:$B$553,"adm")</f>
        <v>21269.679711449244</v>
      </c>
      <c r="AP79">
        <f>SUMIFS('conditional forecasts_0'!AQ$6:AQ$553,'conditional forecasts_0'!$CW$6:$CW$553,$B79,'conditional forecasts_0'!$B$6:$B$553,"adm")</f>
        <v>24558.077959162263</v>
      </c>
      <c r="AQ79">
        <f>SUMIFS('conditional forecasts_0'!AR$6:AR$553,'conditional forecasts_0'!$CW$6:$CW$553,$B79,'conditional forecasts_0'!$B$6:$B$553,"adm")</f>
        <v>26388.699808370424</v>
      </c>
      <c r="AR79">
        <f>SUMIFS('conditional forecasts_0'!AS$6:AS$553,'conditional forecasts_0'!$CW$6:$CW$553,$B79,'conditional forecasts_0'!$B$6:$B$553,"adm")</f>
        <v>26776.387819912539</v>
      </c>
      <c r="AS79">
        <f>SUMIFS('conditional forecasts_0'!AT$6:AT$553,'conditional forecasts_0'!$CW$6:$CW$553,$B79,'conditional forecasts_0'!$B$6:$B$553,"adm")</f>
        <v>24338.891211125421</v>
      </c>
      <c r="AT79">
        <f>SUMIFS('conditional forecasts_0'!AU$6:AU$553,'conditional forecasts_0'!$CW$6:$CW$553,$B79,'conditional forecasts_0'!$B$6:$B$553,"adm")</f>
        <v>21701.139047262932</v>
      </c>
      <c r="AU79">
        <f>SUMIFS('conditional forecasts_0'!AV$6:AV$553,'conditional forecasts_0'!$CW$6:$CW$553,$B79,'conditional forecasts_0'!$B$6:$B$553,"adm")</f>
        <v>18097.755702433013</v>
      </c>
      <c r="AV79">
        <f>SUMIFS('conditional forecasts_0'!AW$6:AW$553,'conditional forecasts_0'!$CW$6:$CW$553,$B79,'conditional forecasts_0'!$B$6:$B$553,"adm")</f>
        <v>13865.167735445688</v>
      </c>
      <c r="AW79">
        <f>SUMIFS('conditional forecasts_0'!AX$6:AX$553,'conditional forecasts_0'!$CW$6:$CW$553,$B79,'conditional forecasts_0'!$B$6:$B$553,"adm")</f>
        <v>9645.458946581608</v>
      </c>
      <c r="AX79">
        <f>SUMIFS('conditional forecasts_0'!AY$6:AY$553,'conditional forecasts_0'!$CW$6:$CW$553,$B79,'conditional forecasts_0'!$B$6:$B$553,"adm")</f>
        <v>4486.2587734873359</v>
      </c>
      <c r="AY79">
        <f>SUMIFS('conditional forecasts_0'!AZ$6:AZ$553,'conditional forecasts_0'!$CW$6:$CW$553,$B79,'conditional forecasts_0'!$B$6:$B$553,"adm")</f>
        <v>7893.8502332488715</v>
      </c>
      <c r="AZ79">
        <f>SUMIFS('conditional forecasts_0'!BA$6:BA$553,'conditional forecasts_0'!$CW$6:$CW$553,$B79,'conditional forecasts_0'!$B$6:$B$553,"adm")</f>
        <v>13388.097691981811</v>
      </c>
      <c r="BA79">
        <f>SUMIFS('conditional forecasts_0'!BB$6:BB$553,'conditional forecasts_0'!$CW$6:$CW$553,$B79,'conditional forecasts_0'!$B$6:$B$553,"adm")</f>
        <v>21160.163028179872</v>
      </c>
      <c r="BB79">
        <f>SUMIFS('conditional forecasts_0'!BC$6:BC$553,'conditional forecasts_0'!$CW$6:$CW$553,$B79,'conditional forecasts_0'!$B$6:$B$553,"adm")</f>
        <v>24454.218423138853</v>
      </c>
      <c r="BC79">
        <f>SUMIFS('conditional forecasts_0'!BD$6:BD$553,'conditional forecasts_0'!$CW$6:$CW$553,$B79,'conditional forecasts_0'!$B$6:$B$553,"adm")</f>
        <v>26288.67814721998</v>
      </c>
      <c r="BD79">
        <f>SUMIFS('conditional forecasts_0'!BE$6:BE$553,'conditional forecasts_0'!$CW$6:$CW$553,$B79,'conditional forecasts_0'!$B$6:$B$553,"adm")</f>
        <v>26678.766397114294</v>
      </c>
      <c r="BE79">
        <f>SUMIFS('conditional forecasts_0'!BF$6:BF$553,'conditional forecasts_0'!$CW$6:$CW$553,$B79,'conditional forecasts_0'!$B$6:$B$553,"adm")</f>
        <v>24242.352352980033</v>
      </c>
      <c r="BF79">
        <f>SUMIFS('conditional forecasts_0'!BG$6:BG$553,'conditional forecasts_0'!$CW$6:$CW$553,$B79,'conditional forecasts_0'!$B$6:$B$553,"adm")</f>
        <v>21604.52441290738</v>
      </c>
      <c r="BG79">
        <f>SUMIFS('conditional forecasts_0'!BH$6:BH$553,'conditional forecasts_0'!$CW$6:$CW$553,$B79,'conditional forecasts_0'!$B$6:$B$553,"adm")</f>
        <v>18000.275024561917</v>
      </c>
      <c r="BH79">
        <f>SUMIFS('conditional forecasts_0'!BI$6:BI$553,'conditional forecasts_0'!$CW$6:$CW$553,$B79,'conditional forecasts_0'!$B$6:$B$553,"adm")</f>
        <v>13766.494448361052</v>
      </c>
      <c r="BI79">
        <f>SUMIFS('conditional forecasts_0'!BJ$6:BJ$553,'conditional forecasts_0'!$CW$6:$CW$553,$B79,'conditional forecasts_0'!$B$6:$B$553,"adm")</f>
        <v>9545.5530612414477</v>
      </c>
      <c r="BJ79">
        <f>SUMIFS('conditional forecasts_0'!BK$6:BK$553,'conditional forecasts_0'!$CW$6:$CW$553,$B79,'conditional forecasts_0'!$B$6:$B$553,"adm")</f>
        <v>4385.0099017241992</v>
      </c>
      <c r="BK79">
        <f>SUMIFS('conditional forecasts_0'!BL$6:BL$553,'conditional forecasts_0'!$CW$6:$CW$553,$B79,'conditional forecasts_0'!$B$6:$B$553,"adm")</f>
        <v>7790.8149008624896</v>
      </c>
      <c r="BL79">
        <f>SUMIFS('conditional forecasts_0'!BM$6:BM$553,'conditional forecasts_0'!$CW$6:$CW$553,$B79,'conditional forecasts_0'!$B$6:$B$553,"adm")</f>
        <v>13282.587369729114</v>
      </c>
      <c r="BM79">
        <f>SUMIFS('conditional forecasts_0'!BN$6:BN$553,'conditional forecasts_0'!$CW$6:$CW$553,$B79,'conditional forecasts_0'!$B$6:$B$553,"adm")</f>
        <v>21051.733988090695</v>
      </c>
      <c r="BN79">
        <f>SUMIFS('conditional forecasts_0'!BO$6:BO$553,'conditional forecasts_0'!$CW$6:$CW$553,$B79,'conditional forecasts_0'!$B$6:$B$553,"adm")</f>
        <v>24343.350331187718</v>
      </c>
      <c r="BO79">
        <f>SUMIFS('conditional forecasts_0'!BP$6:BP$553,'conditional forecasts_0'!$CW$6:$CW$553,$B79,'conditional forecasts_0'!$B$6:$B$553,"adm")</f>
        <v>26177.266892644613</v>
      </c>
      <c r="BP79">
        <f>SUMIFS('conditional forecasts_0'!BQ$6:BQ$553,'conditional forecasts_0'!$CW$6:$CW$553,$B79,'conditional forecasts_0'!$B$6:$B$553,"adm")</f>
        <v>26570.097971924621</v>
      </c>
      <c r="BQ79">
        <f>SUMIFS('conditional forecasts_0'!BR$6:BR$553,'conditional forecasts_0'!$CW$6:$CW$553,$B79,'conditional forecasts_0'!$B$6:$B$553,"adm")</f>
        <v>24140.451903956939</v>
      </c>
      <c r="BR79">
        <f>SUMIFS('conditional forecasts_0'!BS$6:BS$553,'conditional forecasts_0'!$CW$6:$CW$553,$B79,'conditional forecasts_0'!$B$6:$B$553,"adm")</f>
        <v>21513.06399578086</v>
      </c>
      <c r="BS79">
        <f>SUMIFS('conditional forecasts_0'!BT$6:BT$553,'conditional forecasts_0'!$CW$6:$CW$553,$B79,'conditional forecasts_0'!$B$6:$B$553,"adm")</f>
        <v>17921.414734698876</v>
      </c>
      <c r="BT79">
        <f>SUMIFS('conditional forecasts_0'!BU$6:BU$553,'conditional forecasts_0'!$CW$6:$CW$553,$B79,'conditional forecasts_0'!$B$6:$B$553,"adm")</f>
        <v>13700.022114118914</v>
      </c>
      <c r="BU79">
        <f>SUMIFS('conditional forecasts_0'!BV$6:BV$553,'conditional forecasts_0'!$CW$6:$CW$553,$B79,'conditional forecasts_0'!$B$6:$B$553,"adm")</f>
        <v>9488.4965868239906</v>
      </c>
      <c r="BV79">
        <f>SUMIFS('conditional forecasts_0'!BW$6:BW$553,'conditional forecasts_0'!$CW$6:$CW$553,$B79,'conditional forecasts_0'!$B$6:$B$553,"adm")</f>
        <v>4331.6705026927448</v>
      </c>
      <c r="BW79">
        <f>SUMIFS('conditional forecasts_0'!BX$6:BX$553,'conditional forecasts_0'!$CW$6:$CW$553,$B79,'conditional forecasts_0'!$B$6:$B$553,"adm")</f>
        <v>7733.1124926628472</v>
      </c>
      <c r="BX79">
        <f>SUMIFS('conditional forecasts_0'!BY$6:BY$553,'conditional forecasts_0'!$CW$6:$CW$553,$B79,'conditional forecasts_0'!$B$6:$B$553,"adm")</f>
        <v>13210.805760360534</v>
      </c>
      <c r="BY79">
        <f>SUMIFS('conditional forecasts_0'!BZ$6:BZ$553,'conditional forecasts_0'!$CW$6:$CW$553,$B79,'conditional forecasts_0'!$B$6:$B$553,"adm")</f>
        <v>20956.039965570712</v>
      </c>
      <c r="BZ79">
        <f>SUMIFS('conditional forecasts_0'!CA$6:CA$553,'conditional forecasts_0'!$CW$6:$CW$553,$B79,'conditional forecasts_0'!$B$6:$B$553,"adm")</f>
        <v>24216.52757062031</v>
      </c>
      <c r="CA79">
        <f>SUMIFS('conditional forecasts_0'!CB$6:CB$553,'conditional forecasts_0'!$CW$6:$CW$553,$B79,'conditional forecasts_0'!$B$6:$B$553,"adm")</f>
        <v>26018.649582541177</v>
      </c>
      <c r="CB79">
        <f>SUMIFS('conditional forecasts_0'!CC$6:CC$553,'conditional forecasts_0'!$CW$6:$CW$553,$B79,'conditional forecasts_0'!$B$6:$B$553,"adm")</f>
        <v>26389.645133727787</v>
      </c>
      <c r="CC79">
        <f>SUMIFS('conditional forecasts_0'!CD$6:CD$553,'conditional forecasts_0'!$CW$6:$CW$553,$B79,'conditional forecasts_0'!$B$6:$B$553,"adm")</f>
        <v>23960.830728191148</v>
      </c>
      <c r="CD79">
        <f>SUMIFS('conditional forecasts_0'!CE$6:CE$553,'conditional forecasts_0'!$CW$6:$CW$553,$B79,'conditional forecasts_0'!$B$6:$B$553,"adm")</f>
        <v>21367.218423102364</v>
      </c>
      <c r="CE79">
        <f>SUMIFS('conditional forecasts_0'!CF$6:CF$553,'conditional forecasts_0'!$CW$6:$CW$553,$B79,'conditional forecasts_0'!$B$6:$B$553,"adm")</f>
        <v>17843.960403070905</v>
      </c>
      <c r="CF79">
        <f>SUMIFS('conditional forecasts_0'!CG$6:CG$553,'conditional forecasts_0'!$CW$6:$CW$553,$B79,'conditional forecasts_0'!$B$6:$B$553,"adm")</f>
        <v>13713.352156141622</v>
      </c>
      <c r="CG79">
        <f>SUMIFS('conditional forecasts_0'!CH$6:CH$553,'conditional forecasts_0'!$CW$6:$CW$553,$B79,'conditional forecasts_0'!$B$6:$B$553,"adm")</f>
        <v>9587.9343267638687</v>
      </c>
      <c r="CH79">
        <f>SUMIFS('conditional forecasts_0'!CI$6:CI$553,'conditional forecasts_0'!$CW$6:$CW$553,$B79,'conditional forecasts_0'!$B$6:$B$553,"adm")</f>
        <v>4477.8178004991314</v>
      </c>
      <c r="CI79">
        <f>SUMIFS('conditional forecasts_0'!CJ$6:CJ$553,'conditional forecasts_0'!$CW$6:$CW$553,$B79,'conditional forecasts_0'!$B$6:$B$553,"adm")</f>
        <v>7858.4010061655135</v>
      </c>
      <c r="CJ79">
        <f>SUMIFS('conditional forecasts_0'!CK$6:CK$553,'conditional forecasts_0'!$CW$6:$CW$553,$B79,'conditional forecasts_0'!$B$6:$B$553,"adm")</f>
        <v>13240.590925427681</v>
      </c>
      <c r="CK79">
        <f>SUMIFS('conditional forecasts_0'!CL$6:CL$553,'conditional forecasts_0'!$CW$6:$CW$553,$B79,'conditional forecasts_0'!$B$6:$B$553,"adm")</f>
        <v>20843.143986552735</v>
      </c>
      <c r="CL79">
        <f>SUMIFS('conditional forecasts_0'!CM$6:CM$553,'conditional forecasts_0'!$CW$6:$CW$553,$B79,'conditional forecasts_0'!$B$6:$B$553,"adm")</f>
        <v>23954.444773265634</v>
      </c>
      <c r="CM79">
        <f>SUMIFS('conditional forecasts_0'!CN$6:CN$553,'conditional forecasts_0'!$CW$6:$CW$553,$B79,'conditional forecasts_0'!$B$6:$B$553,"adm")</f>
        <v>25636.764853149842</v>
      </c>
      <c r="CN79">
        <f>SUMIFS('conditional forecasts_0'!CO$6:CO$553,'conditional forecasts_0'!$CW$6:$CW$553,$B79,'conditional forecasts_0'!$B$6:$B$553,"adm")</f>
        <v>26002.97326219012</v>
      </c>
      <c r="CO79">
        <f>SUMIFS('conditional forecasts_0'!CP$6:CP$553,'conditional forecasts_0'!$CW$6:$CW$553,$B79,'conditional forecasts_0'!$B$6:$B$553,"adm")</f>
        <v>23649.284560132153</v>
      </c>
      <c r="CP79">
        <f>SUMIFS('conditional forecasts_0'!CQ$6:CQ$553,'conditional forecasts_0'!$CW$6:$CW$553,$B79,'conditional forecasts_0'!$B$6:$B$553,"adm")</f>
        <v>21097.50858380205</v>
      </c>
      <c r="CQ79">
        <f>SUMIFS('conditional forecasts_0'!CR$6:CR$553,'conditional forecasts_0'!$CW$6:$CW$553,$B79,'conditional forecasts_0'!$B$6:$B$553,"adm")</f>
        <v>17650.982919998831</v>
      </c>
      <c r="CR79">
        <f>SUMIFS('conditional forecasts_0'!CS$6:CS$553,'conditional forecasts_0'!$CW$6:$CW$553,$B79,'conditional forecasts_0'!$B$6:$B$553,"adm")</f>
        <v>13008.499606117806</v>
      </c>
      <c r="CS79">
        <f>SUMIFS('conditional forecasts_0'!CT$6:CT$553,'conditional forecasts_0'!$CW$6:$CW$553,$B79,'conditional forecasts_0'!$B$6:$B$553,"adm")</f>
        <v>9338.758415995997</v>
      </c>
      <c r="CT79">
        <f>SUMIFS('conditional forecasts_0'!CU$6:CU$553,'conditional forecasts_0'!$CW$6:$CW$553,$B79,'conditional forecasts_0'!$B$6:$B$553,"adm")</f>
        <v>6503.1536433955844</v>
      </c>
    </row>
    <row r="80" spans="2:98" x14ac:dyDescent="0.3">
      <c r="B80">
        <v>3111</v>
      </c>
      <c r="C80">
        <f>SUMIFS('conditional forecasts_0'!D$6:D$553,'conditional forecasts_0'!$CW$6:$CW$553,$B80,'conditional forecasts_0'!$B$6:$B$553,"adm")</f>
        <v>1900.7904617976503</v>
      </c>
      <c r="D80">
        <f>SUMIFS('conditional forecasts_0'!E$6:E$553,'conditional forecasts_0'!$CW$6:$CW$553,$B80,'conditional forecasts_0'!$B$6:$B$553,"adm")</f>
        <v>2277.7694616119252</v>
      </c>
      <c r="E80">
        <f>SUMIFS('conditional forecasts_0'!F$6:F$553,'conditional forecasts_0'!$CW$6:$CW$553,$B80,'conditional forecasts_0'!$B$6:$B$553,"adm")</f>
        <v>2721.6873343767465</v>
      </c>
      <c r="F80">
        <f>SUMIFS('conditional forecasts_0'!G$6:G$553,'conditional forecasts_0'!$CW$6:$CW$553,$B80,'conditional forecasts_0'!$B$6:$B$553,"adm")</f>
        <v>2851.5029059535564</v>
      </c>
      <c r="G80">
        <f>SUMIFS('conditional forecasts_0'!H$6:H$553,'conditional forecasts_0'!$CW$6:$CW$553,$B80,'conditional forecasts_0'!$B$6:$B$553,"adm")</f>
        <v>2968.7088914997198</v>
      </c>
      <c r="H80">
        <f>SUMIFS('conditional forecasts_0'!I$6:I$553,'conditional forecasts_0'!$CW$6:$CW$553,$B80,'conditional forecasts_0'!$B$6:$B$553,"adm")</f>
        <v>3065.403527794223</v>
      </c>
      <c r="I80">
        <f>SUMIFS('conditional forecasts_0'!J$6:J$553,'conditional forecasts_0'!$CW$6:$CW$553,$B80,'conditional forecasts_0'!$B$6:$B$553,"adm")</f>
        <v>3046.2238316505113</v>
      </c>
      <c r="J80">
        <f>SUMIFS('conditional forecasts_0'!K$6:K$553,'conditional forecasts_0'!$CW$6:$CW$553,$B80,'conditional forecasts_0'!$B$6:$B$553,"adm")</f>
        <v>2929.1282264105971</v>
      </c>
      <c r="K80">
        <f>SUMIFS('conditional forecasts_0'!L$6:L$553,'conditional forecasts_0'!$CW$6:$CW$553,$B80,'conditional forecasts_0'!$B$6:$B$553,"adm")</f>
        <v>2759.1805548093812</v>
      </c>
      <c r="L80">
        <f>SUMIFS('conditional forecasts_0'!M$6:M$553,'conditional forecasts_0'!$CW$6:$CW$553,$B80,'conditional forecasts_0'!$B$6:$B$553,"adm")</f>
        <v>2492.0729971225701</v>
      </c>
      <c r="M80">
        <f>SUMIFS('conditional forecasts_0'!N$6:N$553,'conditional forecasts_0'!$CW$6:$CW$553,$B80,'conditional forecasts_0'!$B$6:$B$553,"adm")</f>
        <v>2111.505011661568</v>
      </c>
      <c r="N80">
        <f>SUMIFS('conditional forecasts_0'!O$6:O$553,'conditional forecasts_0'!$CW$6:$CW$553,$B80,'conditional forecasts_0'!$B$6:$B$553,"adm")</f>
        <v>1718.5917926728362</v>
      </c>
      <c r="O80">
        <f>SUMIFS('conditional forecasts_0'!P$6:P$553,'conditional forecasts_0'!$CW$6:$CW$553,$B80,'conditional forecasts_0'!$B$6:$B$553,"adm")</f>
        <v>2000.5127749949884</v>
      </c>
      <c r="P80">
        <f>SUMIFS('conditional forecasts_0'!Q$6:Q$553,'conditional forecasts_0'!$CW$6:$CW$553,$B80,'conditional forecasts_0'!$B$6:$B$553,"adm")</f>
        <v>2453.4674232092793</v>
      </c>
      <c r="Q80">
        <f>SUMIFS('conditional forecasts_0'!R$6:R$553,'conditional forecasts_0'!$CW$6:$CW$553,$B80,'conditional forecasts_0'!$B$6:$B$553,"adm")</f>
        <v>2933.8478406815525</v>
      </c>
      <c r="R80">
        <f>SUMIFS('conditional forecasts_0'!S$6:S$553,'conditional forecasts_0'!$CW$6:$CW$553,$B80,'conditional forecasts_0'!$B$6:$B$553,"adm")</f>
        <v>3001.0148930239047</v>
      </c>
      <c r="S80">
        <f>SUMIFS('conditional forecasts_0'!T$6:T$553,'conditional forecasts_0'!$CW$6:$CW$553,$B80,'conditional forecasts_0'!$B$6:$B$553,"adm")</f>
        <v>3038.9244367883584</v>
      </c>
      <c r="T80">
        <f>SUMIFS('conditional forecasts_0'!U$6:U$553,'conditional forecasts_0'!$CW$6:$CW$553,$B80,'conditional forecasts_0'!$B$6:$B$553,"adm")</f>
        <v>3049.5058817153695</v>
      </c>
      <c r="U80">
        <f>SUMIFS('conditional forecasts_0'!V$6:V$553,'conditional forecasts_0'!$CW$6:$CW$553,$B80,'conditional forecasts_0'!$B$6:$B$553,"adm")</f>
        <v>2977.0651220860004</v>
      </c>
      <c r="V80">
        <f>SUMIFS('conditional forecasts_0'!W$6:W$553,'conditional forecasts_0'!$CW$6:$CW$553,$B80,'conditional forecasts_0'!$B$6:$B$553,"adm")</f>
        <v>2838.0123832328181</v>
      </c>
      <c r="W80">
        <f>SUMIFS('conditional forecasts_0'!X$6:X$553,'conditional forecasts_0'!$CW$6:$CW$553,$B80,'conditional forecasts_0'!$B$6:$B$553,"adm")</f>
        <v>2659.7434911806695</v>
      </c>
      <c r="X80">
        <f>SUMIFS('conditional forecasts_0'!Y$6:Y$553,'conditional forecasts_0'!$CW$6:$CW$553,$B80,'conditional forecasts_0'!$B$6:$B$553,"adm")</f>
        <v>2392.005846111228</v>
      </c>
      <c r="Y80">
        <f>SUMIFS('conditional forecasts_0'!Z$6:Z$553,'conditional forecasts_0'!$CW$6:$CW$553,$B80,'conditional forecasts_0'!$B$6:$B$553,"adm")</f>
        <v>2013.1279766374403</v>
      </c>
      <c r="Z80">
        <f>SUMIFS('conditional forecasts_0'!AA$6:AA$553,'conditional forecasts_0'!$CW$6:$CW$553,$B80,'conditional forecasts_0'!$B$6:$B$553,"adm")</f>
        <v>1623.7319358027057</v>
      </c>
      <c r="AA80">
        <f>SUMIFS('conditional forecasts_0'!AB$6:AB$553,'conditional forecasts_0'!$CW$6:$CW$553,$B80,'conditional forecasts_0'!$B$6:$B$553,"adm")</f>
        <v>1913.6949532020244</v>
      </c>
      <c r="AB80">
        <f>SUMIFS('conditional forecasts_0'!AC$6:AC$553,'conditional forecasts_0'!$CW$6:$CW$553,$B80,'conditional forecasts_0'!$B$6:$B$553,"adm")</f>
        <v>2379.55792640354</v>
      </c>
      <c r="AC80">
        <f>SUMIFS('conditional forecasts_0'!AD$6:AD$553,'conditional forecasts_0'!$CW$6:$CW$553,$B80,'conditional forecasts_0'!$B$6:$B$553,"adm")</f>
        <v>2874.6947766658236</v>
      </c>
      <c r="AD80">
        <f>SUMIFS('conditional forecasts_0'!AE$6:AE$553,'conditional forecasts_0'!$CW$6:$CW$553,$B80,'conditional forecasts_0'!$B$6:$B$553,"adm")</f>
        <v>2953.8575949493816</v>
      </c>
      <c r="AE80">
        <f>SUMIFS('conditional forecasts_0'!AF$6:AF$553,'conditional forecasts_0'!$CW$6:$CW$553,$B80,'conditional forecasts_0'!$B$6:$B$553,"adm")</f>
        <v>2997.1634082215865</v>
      </c>
      <c r="AF80">
        <f>SUMIFS('conditional forecasts_0'!AG$6:AG$553,'conditional forecasts_0'!$CW$6:$CW$553,$B80,'conditional forecasts_0'!$B$6:$B$553,"adm")</f>
        <v>3005.2825607744435</v>
      </c>
      <c r="AG80">
        <f>SUMIFS('conditional forecasts_0'!AH$6:AH$553,'conditional forecasts_0'!$CW$6:$CW$553,$B80,'conditional forecasts_0'!$B$6:$B$553,"adm")</f>
        <v>2924.2946239152352</v>
      </c>
      <c r="AH80">
        <f>SUMIFS('conditional forecasts_0'!AI$6:AI$553,'conditional forecasts_0'!$CW$6:$CW$553,$B80,'conditional forecasts_0'!$B$6:$B$553,"adm")</f>
        <v>2774.3351721129393</v>
      </c>
      <c r="AI80">
        <f>SUMIFS('conditional forecasts_0'!AJ$6:AJ$553,'conditional forecasts_0'!$CW$6:$CW$553,$B80,'conditional forecasts_0'!$B$6:$B$553,"adm")</f>
        <v>2586.7101898755664</v>
      </c>
      <c r="AJ80">
        <f>SUMIFS('conditional forecasts_0'!AK$6:AK$553,'conditional forecasts_0'!$CW$6:$CW$553,$B80,'conditional forecasts_0'!$B$6:$B$553,"adm")</f>
        <v>2313.7966864260525</v>
      </c>
      <c r="AK80">
        <f>SUMIFS('conditional forecasts_0'!AL$6:AL$553,'conditional forecasts_0'!$CW$6:$CW$553,$B80,'conditional forecasts_0'!$B$6:$B$553,"adm")</f>
        <v>1934.6098190537655</v>
      </c>
      <c r="AL80">
        <f>SUMIFS('conditional forecasts_0'!AM$6:AM$553,'conditional forecasts_0'!$CW$6:$CW$553,$B80,'conditional forecasts_0'!$B$6:$B$553,"adm")</f>
        <v>1548.7536508552168</v>
      </c>
      <c r="AM80">
        <f>SUMIFS('conditional forecasts_0'!AN$6:AN$553,'conditional forecasts_0'!$CW$6:$CW$553,$B80,'conditional forecasts_0'!$B$6:$B$553,"adm")</f>
        <v>1844.2082132226651</v>
      </c>
      <c r="AN80">
        <f>SUMIFS('conditional forecasts_0'!AO$6:AO$553,'conditional forecasts_0'!$CW$6:$CW$553,$B80,'conditional forecasts_0'!$B$6:$B$553,"adm")</f>
        <v>2315.6326381131121</v>
      </c>
      <c r="AO80">
        <f>SUMIFS('conditional forecasts_0'!AP$6:AP$553,'conditional forecasts_0'!$CW$6:$CW$553,$B80,'conditional forecasts_0'!$B$6:$B$553,"adm")</f>
        <v>2815.1240561133764</v>
      </c>
      <c r="AP80">
        <f>SUMIFS('conditional forecasts_0'!AQ$6:AQ$553,'conditional forecasts_0'!$CW$6:$CW$553,$B80,'conditional forecasts_0'!$B$6:$B$553,"adm")</f>
        <v>2896.9329635850863</v>
      </c>
      <c r="AQ80">
        <f>SUMIFS('conditional forecasts_0'!AR$6:AR$553,'conditional forecasts_0'!$CW$6:$CW$553,$B80,'conditional forecasts_0'!$B$6:$B$553,"adm")</f>
        <v>2941.2918707055333</v>
      </c>
      <c r="AR80">
        <f>SUMIFS('conditional forecasts_0'!AS$6:AS$553,'conditional forecasts_0'!$CW$6:$CW$553,$B80,'conditional forecasts_0'!$B$6:$B$553,"adm")</f>
        <v>2949.3102567362275</v>
      </c>
      <c r="AS80">
        <f>SUMIFS('conditional forecasts_0'!AT$6:AT$553,'conditional forecasts_0'!$CW$6:$CW$553,$B80,'conditional forecasts_0'!$B$6:$B$553,"adm")</f>
        <v>2867.5735037902427</v>
      </c>
      <c r="AT80">
        <f>SUMIFS('conditional forecasts_0'!AU$6:AU$553,'conditional forecasts_0'!$CW$6:$CW$553,$B80,'conditional forecasts_0'!$B$6:$B$553,"adm")</f>
        <v>2716.6473097363914</v>
      </c>
      <c r="AU80">
        <f>SUMIFS('conditional forecasts_0'!AV$6:AV$553,'conditional forecasts_0'!$CW$6:$CW$553,$B80,'conditional forecasts_0'!$B$6:$B$553,"adm")</f>
        <v>2528.1548188047195</v>
      </c>
      <c r="AV80">
        <f>SUMIFS('conditional forecasts_0'!AW$6:AW$553,'conditional forecasts_0'!$CW$6:$CW$553,$B80,'conditional forecasts_0'!$B$6:$B$553,"adm")</f>
        <v>2254.6919344701219</v>
      </c>
      <c r="AW80">
        <f>SUMIFS('conditional forecasts_0'!AX$6:AX$553,'conditional forecasts_0'!$CW$6:$CW$553,$B80,'conditional forecasts_0'!$B$6:$B$553,"adm")</f>
        <v>1875.4105553671118</v>
      </c>
      <c r="AX80">
        <f>SUMIFS('conditional forecasts_0'!AY$6:AY$553,'conditional forecasts_0'!$CW$6:$CW$553,$B80,'conditional forecasts_0'!$B$6:$B$553,"adm")</f>
        <v>1489.9671339457614</v>
      </c>
      <c r="AY80">
        <f>SUMIFS('conditional forecasts_0'!AZ$6:AZ$553,'conditional forecasts_0'!$CW$6:$CW$553,$B80,'conditional forecasts_0'!$B$6:$B$553,"adm")</f>
        <v>1786.3001523641879</v>
      </c>
      <c r="AZ80">
        <f>SUMIFS('conditional forecasts_0'!BA$6:BA$553,'conditional forecasts_0'!$CW$6:$CW$553,$B80,'conditional forecasts_0'!$B$6:$B$553,"adm")</f>
        <v>2258.9381041925321</v>
      </c>
      <c r="BA80">
        <f>SUMIFS('conditional forecasts_0'!BB$6:BB$553,'conditional forecasts_0'!$CW$6:$CW$553,$B80,'conditional forecasts_0'!$B$6:$B$553,"adm")</f>
        <v>2759.7899706537742</v>
      </c>
      <c r="BB80">
        <f>SUMIFS('conditional forecasts_0'!BC$6:BC$553,'conditional forecasts_0'!$CW$6:$CW$553,$B80,'conditional forecasts_0'!$B$6:$B$553,"adm")</f>
        <v>2842.9127619962396</v>
      </c>
      <c r="BC80">
        <f>SUMIFS('conditional forecasts_0'!BD$6:BD$553,'conditional forecasts_0'!$CW$6:$CW$553,$B80,'conditional forecasts_0'!$B$6:$B$553,"adm")</f>
        <v>2888.3929485593462</v>
      </c>
      <c r="BD80">
        <f>SUMIFS('conditional forecasts_0'!BE$6:BE$553,'conditional forecasts_0'!$CW$6:$CW$553,$B80,'conditional forecasts_0'!$B$6:$B$553,"adm")</f>
        <v>2897.2734381888436</v>
      </c>
      <c r="BE80">
        <f>SUMIFS('conditional forecasts_0'!BF$6:BF$553,'conditional forecasts_0'!$CW$6:$CW$553,$B80,'conditional forecasts_0'!$B$6:$B$553,"adm")</f>
        <v>2816.152701025133</v>
      </c>
      <c r="BF80">
        <f>SUMIFS('conditional forecasts_0'!BG$6:BG$553,'conditional forecasts_0'!$CW$6:$CW$553,$B80,'conditional forecasts_0'!$B$6:$B$553,"adm")</f>
        <v>2665.6614581473023</v>
      </c>
      <c r="BG80">
        <f>SUMIFS('conditional forecasts_0'!BH$6:BH$553,'conditional forecasts_0'!$CW$6:$CW$553,$B80,'conditional forecasts_0'!$B$6:$B$553,"adm")</f>
        <v>2477.4997388868123</v>
      </c>
      <c r="BH80">
        <f>SUMIFS('conditional forecasts_0'!BI$6:BI$553,'conditional forecasts_0'!$CW$6:$CW$553,$B80,'conditional forecasts_0'!$B$6:$B$553,"adm")</f>
        <v>2204.3186791830972</v>
      </c>
      <c r="BI80">
        <f>SUMIFS('conditional forecasts_0'!BJ$6:BJ$553,'conditional forecasts_0'!$CW$6:$CW$553,$B80,'conditional forecasts_0'!$B$6:$B$553,"adm")</f>
        <v>1825.2904099641801</v>
      </c>
      <c r="BJ80">
        <f>SUMIFS('conditional forecasts_0'!BK$6:BK$553,'conditional forecasts_0'!$CW$6:$CW$553,$B80,'conditional forecasts_0'!$B$6:$B$553,"adm")</f>
        <v>1440.0665849743461</v>
      </c>
      <c r="BK80">
        <f>SUMIFS('conditional forecasts_0'!BL$6:BL$553,'conditional forecasts_0'!$CW$6:$CW$553,$B80,'conditional forecasts_0'!$B$6:$B$553,"adm")</f>
        <v>1736.5816468098965</v>
      </c>
      <c r="BL80">
        <f>SUMIFS('conditional forecasts_0'!BM$6:BM$553,'conditional forecasts_0'!$CW$6:$CW$553,$B80,'conditional forecasts_0'!$B$6:$B$553,"adm")</f>
        <v>2209.3882630026319</v>
      </c>
      <c r="BM80">
        <f>SUMIFS('conditional forecasts_0'!BN$6:BN$553,'conditional forecasts_0'!$CW$6:$CW$553,$B80,'conditional forecasts_0'!$B$6:$B$553,"adm")</f>
        <v>2710.4622134362176</v>
      </c>
      <c r="BN80">
        <f>SUMIFS('conditional forecasts_0'!BO$6:BO$553,'conditional forecasts_0'!$CW$6:$CW$553,$B80,'conditional forecasts_0'!$B$6:$B$553,"adm")</f>
        <v>2793.9619796634311</v>
      </c>
      <c r="BO80">
        <f>SUMIFS('conditional forecasts_0'!BP$6:BP$553,'conditional forecasts_0'!$CW$6:$CW$553,$B80,'conditional forecasts_0'!$B$6:$B$553,"adm")</f>
        <v>2840.0797005026898</v>
      </c>
      <c r="BP80">
        <f>SUMIFS('conditional forecasts_0'!BQ$6:BQ$553,'conditional forecasts_0'!$CW$6:$CW$553,$B80,'conditional forecasts_0'!$B$6:$B$553,"adm")</f>
        <v>2849.9245338867627</v>
      </c>
      <c r="BQ80">
        <f>SUMIFS('conditional forecasts_0'!BR$6:BR$553,'conditional forecasts_0'!$CW$6:$CW$553,$B80,'conditional forecasts_0'!$B$6:$B$553,"adm")</f>
        <v>2770.0808215256729</v>
      </c>
      <c r="BR80">
        <f>SUMIFS('conditional forecasts_0'!BS$6:BS$553,'conditional forecasts_0'!$CW$6:$CW$553,$B80,'conditional forecasts_0'!$B$6:$B$553,"adm")</f>
        <v>2621.0629821278844</v>
      </c>
      <c r="BS80">
        <f>SUMIFS('conditional forecasts_0'!BT$6:BT$553,'conditional forecasts_0'!$CW$6:$CW$553,$B80,'conditional forecasts_0'!$B$6:$B$553,"adm")</f>
        <v>2434.3609562738948</v>
      </c>
      <c r="BT80">
        <f>SUMIFS('conditional forecasts_0'!BU$6:BU$553,'conditional forecasts_0'!$CW$6:$CW$553,$B80,'conditional forecasts_0'!$B$6:$B$553,"adm")</f>
        <v>2162.3619257155301</v>
      </c>
      <c r="BU80">
        <f>SUMIFS('conditional forecasts_0'!BV$6:BV$553,'conditional forecasts_0'!$CW$6:$CW$553,$B80,'conditional forecasts_0'!$B$6:$B$553,"adm")</f>
        <v>1783.9824946747717</v>
      </c>
      <c r="BV80">
        <f>SUMIFS('conditional forecasts_0'!BW$6:BW$553,'conditional forecasts_0'!$CW$6:$CW$553,$B80,'conditional forecasts_0'!$B$6:$B$553,"adm")</f>
        <v>1398.6953211392624</v>
      </c>
      <c r="BW80">
        <f>SUMIFS('conditional forecasts_0'!BX$6:BX$553,'conditional forecasts_0'!$CW$6:$CW$553,$B80,'conditional forecasts_0'!$B$6:$B$553,"adm")</f>
        <v>1694.3899318569347</v>
      </c>
      <c r="BX80">
        <f>SUMIFS('conditional forecasts_0'!BY$6:BY$553,'conditional forecasts_0'!$CW$6:$CW$553,$B80,'conditional forecasts_0'!$B$6:$B$553,"adm")</f>
        <v>2165.746069925267</v>
      </c>
      <c r="BY80">
        <f>SUMIFS('conditional forecasts_0'!BZ$6:BZ$553,'conditional forecasts_0'!$CW$6:$CW$553,$B80,'conditional forecasts_0'!$B$6:$B$553,"adm")</f>
        <v>2665.0536726691703</v>
      </c>
      <c r="BZ80">
        <f>SUMIFS('conditional forecasts_0'!CA$6:CA$553,'conditional forecasts_0'!$CW$6:$CW$553,$B80,'conditional forecasts_0'!$B$6:$B$553,"adm")</f>
        <v>2746.9607565721044</v>
      </c>
      <c r="CA80">
        <f>SUMIFS('conditional forecasts_0'!CB$6:CB$553,'conditional forecasts_0'!$CW$6:$CW$553,$B80,'conditional forecasts_0'!$B$6:$B$553,"adm")</f>
        <v>2792.2736162362739</v>
      </c>
      <c r="CB80">
        <f>SUMIFS('conditional forecasts_0'!CC$6:CC$553,'conditional forecasts_0'!$CW$6:$CW$553,$B80,'conditional forecasts_0'!$B$6:$B$553,"adm")</f>
        <v>2802.7288461837234</v>
      </c>
      <c r="CC80">
        <f>SUMIFS('conditional forecasts_0'!CD$6:CD$553,'conditional forecasts_0'!$CW$6:$CW$553,$B80,'conditional forecasts_0'!$B$6:$B$553,"adm")</f>
        <v>2725.373776715609</v>
      </c>
      <c r="CD80">
        <f>SUMIFS('conditional forecasts_0'!CE$6:CE$553,'conditional forecasts_0'!$CW$6:$CW$553,$B80,'conditional forecasts_0'!$B$6:$B$553,"adm")</f>
        <v>2580.8046796892909</v>
      </c>
      <c r="CE80">
        <f>SUMIFS('conditional forecasts_0'!CF$6:CF$553,'conditional forecasts_0'!$CW$6:$CW$553,$B80,'conditional forecasts_0'!$B$6:$B$553,"adm")</f>
        <v>2400.0018425463668</v>
      </c>
      <c r="CF80">
        <f>SUMIFS('conditional forecasts_0'!CG$6:CG$553,'conditional forecasts_0'!$CW$6:$CW$553,$B80,'conditional forecasts_0'!$B$6:$B$553,"adm")</f>
        <v>2134.1257956572763</v>
      </c>
      <c r="CG80">
        <f>SUMIFS('conditional forecasts_0'!CH$6:CH$553,'conditional forecasts_0'!$CW$6:$CW$553,$B80,'conditional forecasts_0'!$B$6:$B$553,"adm")</f>
        <v>1760.2467939319756</v>
      </c>
      <c r="CH80">
        <f>SUMIFS('conditional forecasts_0'!CI$6:CI$553,'conditional forecasts_0'!$CW$6:$CW$553,$B80,'conditional forecasts_0'!$B$6:$B$553,"adm")</f>
        <v>1375.8937374490852</v>
      </c>
      <c r="CI80">
        <f>SUMIFS('conditional forecasts_0'!CJ$6:CJ$553,'conditional forecasts_0'!$CW$6:$CW$553,$B80,'conditional forecasts_0'!$B$6:$B$553,"adm")</f>
        <v>1667.6259998489609</v>
      </c>
      <c r="CJ80">
        <f>SUMIFS('conditional forecasts_0'!CK$6:CK$553,'conditional forecasts_0'!$CW$6:$CW$553,$B80,'conditional forecasts_0'!$B$6:$B$553,"adm")</f>
        <v>2130.0268834536632</v>
      </c>
      <c r="CK80">
        <f>SUMIFS('conditional forecasts_0'!CL$6:CL$553,'conditional forecasts_0'!$CW$6:$CW$553,$B80,'conditional forecasts_0'!$B$6:$B$553,"adm")</f>
        <v>2617.6271292297201</v>
      </c>
      <c r="CL80">
        <f>SUMIFS('conditional forecasts_0'!CM$6:CM$553,'conditional forecasts_0'!$CW$6:$CW$553,$B80,'conditional forecasts_0'!$B$6:$B$553,"adm")</f>
        <v>2688.527626990412</v>
      </c>
      <c r="CM80">
        <f>SUMIFS('conditional forecasts_0'!CN$6:CN$553,'conditional forecasts_0'!$CW$6:$CW$553,$B80,'conditional forecasts_0'!$B$6:$B$553,"adm")</f>
        <v>2726.346990475256</v>
      </c>
      <c r="CN80">
        <f>SUMIFS('conditional forecasts_0'!CO$6:CO$553,'conditional forecasts_0'!$CW$6:$CW$553,$B80,'conditional forecasts_0'!$B$6:$B$553,"adm")</f>
        <v>2738.6816274995022</v>
      </c>
      <c r="CO80">
        <f>SUMIFS('conditional forecasts_0'!CP$6:CP$553,'conditional forecasts_0'!$CW$6:$CW$553,$B80,'conditional forecasts_0'!$B$6:$B$553,"adm")</f>
        <v>2670.8726862295402</v>
      </c>
      <c r="CP80">
        <f>SUMIFS('conditional forecasts_0'!CQ$6:CQ$553,'conditional forecasts_0'!$CW$6:$CW$553,$B80,'conditional forecasts_0'!$B$6:$B$553,"adm")</f>
        <v>2541.4518975649066</v>
      </c>
      <c r="CQ80">
        <f>SUMIFS('conditional forecasts_0'!CR$6:CR$553,'conditional forecasts_0'!$CW$6:$CW$553,$B80,'conditional forecasts_0'!$B$6:$B$553,"adm")</f>
        <v>2385.1657863517194</v>
      </c>
      <c r="CR80">
        <f>SUMIFS('conditional forecasts_0'!CS$6:CS$553,'conditional forecasts_0'!$CW$6:$CW$553,$B80,'conditional forecasts_0'!$B$6:$B$553,"adm")</f>
        <v>2076.1754366323403</v>
      </c>
      <c r="CS80">
        <f>SUMIFS('conditional forecasts_0'!CT$6:CT$553,'conditional forecasts_0'!$CW$6:$CW$553,$B80,'conditional forecasts_0'!$B$6:$B$553,"adm")</f>
        <v>1716.3772188502592</v>
      </c>
      <c r="CT80">
        <f>SUMIFS('conditional forecasts_0'!CU$6:CU$553,'conditional forecasts_0'!$CW$6:$CW$553,$B80,'conditional forecasts_0'!$B$6:$B$553,"adm")</f>
        <v>1539.5348933444209</v>
      </c>
    </row>
    <row r="81" spans="2:98" x14ac:dyDescent="0.3">
      <c r="B81">
        <v>3103</v>
      </c>
      <c r="C81">
        <f>SUMIFS('conditional forecasts_0'!D$6:D$553,'conditional forecasts_0'!$CW$6:$CW$553,$B81,'conditional forecasts_0'!$B$6:$B$553,"adm")</f>
        <v>792.52866957205617</v>
      </c>
      <c r="D81">
        <f>SUMIFS('conditional forecasts_0'!E$6:E$553,'conditional forecasts_0'!$CW$6:$CW$553,$B81,'conditional forecasts_0'!$B$6:$B$553,"adm")</f>
        <v>1009.9323118445111</v>
      </c>
      <c r="E81">
        <f>SUMIFS('conditional forecasts_0'!F$6:F$553,'conditional forecasts_0'!$CW$6:$CW$553,$B81,'conditional forecasts_0'!$B$6:$B$553,"adm")</f>
        <v>1332.3135507585273</v>
      </c>
      <c r="F81">
        <f>SUMIFS('conditional forecasts_0'!G$6:G$553,'conditional forecasts_0'!$CW$6:$CW$553,$B81,'conditional forecasts_0'!$B$6:$B$553,"adm")</f>
        <v>1486.4421214082226</v>
      </c>
      <c r="G81">
        <f>SUMIFS('conditional forecasts_0'!H$6:H$553,'conditional forecasts_0'!$CW$6:$CW$553,$B81,'conditional forecasts_0'!$B$6:$B$553,"adm")</f>
        <v>1388.3794238156679</v>
      </c>
      <c r="H81">
        <f>SUMIFS('conditional forecasts_0'!I$6:I$553,'conditional forecasts_0'!$CW$6:$CW$553,$B81,'conditional forecasts_0'!$B$6:$B$553,"adm")</f>
        <v>1351.223472368493</v>
      </c>
      <c r="I81">
        <f>SUMIFS('conditional forecasts_0'!J$6:J$553,'conditional forecasts_0'!$CW$6:$CW$553,$B81,'conditional forecasts_0'!$B$6:$B$553,"adm")</f>
        <v>1249.8961330267332</v>
      </c>
      <c r="J81">
        <f>SUMIFS('conditional forecasts_0'!K$6:K$553,'conditional forecasts_0'!$CW$6:$CW$553,$B81,'conditional forecasts_0'!$B$6:$B$553,"adm")</f>
        <v>1356.359474311502</v>
      </c>
      <c r="K81">
        <f>SUMIFS('conditional forecasts_0'!L$6:L$553,'conditional forecasts_0'!$CW$6:$CW$553,$B81,'conditional forecasts_0'!$B$6:$B$553,"adm")</f>
        <v>1322.01744318907</v>
      </c>
      <c r="L81">
        <f>SUMIFS('conditional forecasts_0'!M$6:M$553,'conditional forecasts_0'!$CW$6:$CW$553,$B81,'conditional forecasts_0'!$B$6:$B$553,"adm")</f>
        <v>1247.7628268888718</v>
      </c>
      <c r="M81">
        <f>SUMIFS('conditional forecasts_0'!N$6:N$553,'conditional forecasts_0'!$CW$6:$CW$553,$B81,'conditional forecasts_0'!$B$6:$B$553,"adm")</f>
        <v>1224.4838908201816</v>
      </c>
      <c r="N81">
        <f>SUMIFS('conditional forecasts_0'!O$6:O$553,'conditional forecasts_0'!$CW$6:$CW$553,$B81,'conditional forecasts_0'!$B$6:$B$553,"adm")</f>
        <v>897.06110177275036</v>
      </c>
      <c r="O81">
        <f>SUMIFS('conditional forecasts_0'!P$6:P$553,'conditional forecasts_0'!$CW$6:$CW$553,$B81,'conditional forecasts_0'!$B$6:$B$553,"adm")</f>
        <v>754.40511538268061</v>
      </c>
      <c r="P81">
        <f>SUMIFS('conditional forecasts_0'!Q$6:Q$553,'conditional forecasts_0'!$CW$6:$CW$553,$B81,'conditional forecasts_0'!$B$6:$B$553,"adm")</f>
        <v>870.86731132855573</v>
      </c>
      <c r="Q81">
        <f>SUMIFS('conditional forecasts_0'!R$6:R$553,'conditional forecasts_0'!$CW$6:$CW$553,$B81,'conditional forecasts_0'!$B$6:$B$553,"adm")</f>
        <v>1243.3678629006361</v>
      </c>
      <c r="R81">
        <f>SUMIFS('conditional forecasts_0'!S$6:S$553,'conditional forecasts_0'!$CW$6:$CW$553,$B81,'conditional forecasts_0'!$B$6:$B$553,"adm")</f>
        <v>1444.0406118360975</v>
      </c>
      <c r="S81">
        <f>SUMIFS('conditional forecasts_0'!T$6:T$553,'conditional forecasts_0'!$CW$6:$CW$553,$B81,'conditional forecasts_0'!$B$6:$B$553,"adm")</f>
        <v>1389.1403480010447</v>
      </c>
      <c r="T81">
        <f>SUMIFS('conditional forecasts_0'!U$6:U$553,'conditional forecasts_0'!$CW$6:$CW$553,$B81,'conditional forecasts_0'!$B$6:$B$553,"adm")</f>
        <v>1369.7266139887877</v>
      </c>
      <c r="U81">
        <f>SUMIFS('conditional forecasts_0'!V$6:V$553,'conditional forecasts_0'!$CW$6:$CW$553,$B81,'conditional forecasts_0'!$B$6:$B$553,"adm")</f>
        <v>1267.1837965575651</v>
      </c>
      <c r="V81">
        <f>SUMIFS('conditional forecasts_0'!W$6:W$553,'conditional forecasts_0'!$CW$6:$CW$553,$B81,'conditional forecasts_0'!$B$6:$B$553,"adm")</f>
        <v>1362.5542413938988</v>
      </c>
      <c r="W81">
        <f>SUMIFS('conditional forecasts_0'!X$6:X$553,'conditional forecasts_0'!$CW$6:$CW$553,$B81,'conditional forecasts_0'!$B$6:$B$553,"adm")</f>
        <v>1315.0575490641027</v>
      </c>
      <c r="X81">
        <f>SUMIFS('conditional forecasts_0'!Y$6:Y$553,'conditional forecasts_0'!$CW$6:$CW$553,$B81,'conditional forecasts_0'!$B$6:$B$553,"adm")</f>
        <v>1230.4815854185799</v>
      </c>
      <c r="Y81">
        <f>SUMIFS('conditional forecasts_0'!Z$6:Z$553,'conditional forecasts_0'!$CW$6:$CW$553,$B81,'conditional forecasts_0'!$B$6:$B$553,"adm")</f>
        <v>1198.6286287377916</v>
      </c>
      <c r="Z81">
        <f>SUMIFS('conditional forecasts_0'!AA$6:AA$553,'conditional forecasts_0'!$CW$6:$CW$553,$B81,'conditional forecasts_0'!$B$6:$B$553,"adm")</f>
        <v>864.35793330999275</v>
      </c>
      <c r="AA81">
        <f>SUMIFS('conditional forecasts_0'!AB$6:AB$553,'conditional forecasts_0'!$CW$6:$CW$553,$B81,'conditional forecasts_0'!$B$6:$B$553,"adm")</f>
        <v>717.74827143751645</v>
      </c>
      <c r="AB81">
        <f>SUMIFS('conditional forecasts_0'!AC$6:AC$553,'conditional forecasts_0'!$CW$6:$CW$553,$B81,'conditional forecasts_0'!$B$6:$B$553,"adm")</f>
        <v>834.15052760783044</v>
      </c>
      <c r="AC81">
        <f>SUMIFS('conditional forecasts_0'!AD$6:AD$553,'conditional forecasts_0'!$CW$6:$CW$553,$B81,'conditional forecasts_0'!$B$6:$B$553,"adm")</f>
        <v>1210.6435080606182</v>
      </c>
      <c r="AD81">
        <f>SUMIFS('conditional forecasts_0'!AE$6:AE$553,'conditional forecasts_0'!$CW$6:$CW$553,$B81,'conditional forecasts_0'!$B$6:$B$553,"adm")</f>
        <v>1417.9522189366328</v>
      </c>
      <c r="AE81">
        <f>SUMIFS('conditional forecasts_0'!AF$6:AF$553,'conditional forecasts_0'!$CW$6:$CW$553,$B81,'conditional forecasts_0'!$B$6:$B$553,"adm")</f>
        <v>1369.7756132449013</v>
      </c>
      <c r="AF81">
        <f>SUMIFS('conditional forecasts_0'!AG$6:AG$553,'conditional forecasts_0'!$CW$6:$CW$553,$B81,'conditional forecasts_0'!$B$6:$B$553,"adm")</f>
        <v>1354.7661770883199</v>
      </c>
      <c r="AG81">
        <f>SUMIFS('conditional forecasts_0'!AH$6:AH$553,'conditional forecasts_0'!$CW$6:$CW$553,$B81,'conditional forecasts_0'!$B$6:$B$553,"adm")</f>
        <v>1253.1498653717367</v>
      </c>
      <c r="AH81">
        <f>SUMIFS('conditional forecasts_0'!AI$6:AI$553,'conditional forecasts_0'!$CW$6:$CW$553,$B81,'conditional forecasts_0'!$B$6:$B$553,"adm")</f>
        <v>1346.3821947807246</v>
      </c>
      <c r="AI81">
        <f>SUMIFS('conditional forecasts_0'!AJ$6:AJ$553,'conditional forecasts_0'!$CW$6:$CW$553,$B81,'conditional forecasts_0'!$B$6:$B$553,"adm")</f>
        <v>1295.1963045161237</v>
      </c>
      <c r="AJ81">
        <f>SUMIFS('conditional forecasts_0'!AK$6:AK$553,'conditional forecasts_0'!$CW$6:$CW$553,$B81,'conditional forecasts_0'!$B$6:$B$553,"adm")</f>
        <v>1207.1191808968651</v>
      </c>
      <c r="AK81">
        <f>SUMIFS('conditional forecasts_0'!AL$6:AL$553,'conditional forecasts_0'!$CW$6:$CW$553,$B81,'conditional forecasts_0'!$B$6:$B$553,"adm")</f>
        <v>1173.1522596568304</v>
      </c>
      <c r="AL81">
        <f>SUMIFS('conditional forecasts_0'!AM$6:AM$553,'conditional forecasts_0'!$CW$6:$CW$553,$B81,'conditional forecasts_0'!$B$6:$B$553,"adm")</f>
        <v>838.49007752729335</v>
      </c>
      <c r="AM81">
        <f>SUMIFS('conditional forecasts_0'!AN$6:AN$553,'conditional forecasts_0'!$CW$6:$CW$553,$B81,'conditional forecasts_0'!$B$6:$B$553,"adm")</f>
        <v>692.81708728469607</v>
      </c>
      <c r="AN81">
        <f>SUMIFS('conditional forecasts_0'!AO$6:AO$553,'conditional forecasts_0'!$CW$6:$CW$553,$B81,'conditional forecasts_0'!$B$6:$B$553,"adm")</f>
        <v>810.75797725431448</v>
      </c>
      <c r="AO81">
        <f>SUMIFS('conditional forecasts_0'!AP$6:AP$553,'conditional forecasts_0'!$CW$6:$CW$553,$B81,'conditional forecasts_0'!$B$6:$B$553,"adm")</f>
        <v>1188.7398461754115</v>
      </c>
      <c r="AP81">
        <f>SUMIFS('conditional forecasts_0'!AQ$6:AQ$553,'conditional forecasts_0'!$CW$6:$CW$553,$B81,'conditional forecasts_0'!$B$6:$B$553,"adm")</f>
        <v>1397.1384342969782</v>
      </c>
      <c r="AQ81">
        <f>SUMIFS('conditional forecasts_0'!AR$6:AR$553,'conditional forecasts_0'!$CW$6:$CW$553,$B81,'conditional forecasts_0'!$B$6:$B$553,"adm")</f>
        <v>1349.6122876118243</v>
      </c>
      <c r="AR81">
        <f>SUMIFS('conditional forecasts_0'!AS$6:AS$553,'conditional forecasts_0'!$CW$6:$CW$553,$B81,'conditional forecasts_0'!$B$6:$B$553,"adm")</f>
        <v>1334.947704461342</v>
      </c>
      <c r="AS81">
        <f>SUMIFS('conditional forecasts_0'!AT$6:AT$553,'conditional forecasts_0'!$CW$6:$CW$553,$B81,'conditional forecasts_0'!$B$6:$B$553,"adm")</f>
        <v>1233.5232564990399</v>
      </c>
      <c r="AT81">
        <f>SUMIFS('conditional forecasts_0'!AU$6:AU$553,'conditional forecasts_0'!$CW$6:$CW$553,$B81,'conditional forecasts_0'!$B$6:$B$553,"adm")</f>
        <v>1326.8760918781609</v>
      </c>
      <c r="AU81">
        <f>SUMIFS('conditional forecasts_0'!AV$6:AV$553,'conditional forecasts_0'!$CW$6:$CW$553,$B81,'conditional forecasts_0'!$B$6:$B$553,"adm")</f>
        <v>1275.7468112471961</v>
      </c>
      <c r="AV81">
        <f>SUMIFS('conditional forecasts_0'!AW$6:AW$553,'conditional forecasts_0'!$CW$6:$CW$553,$B81,'conditional forecasts_0'!$B$6:$B$553,"adm")</f>
        <v>1187.6459132161674</v>
      </c>
      <c r="AW81">
        <f>SUMIFS('conditional forecasts_0'!AX$6:AX$553,'conditional forecasts_0'!$CW$6:$CW$553,$B81,'conditional forecasts_0'!$B$6:$B$553,"adm")</f>
        <v>1153.5866154604098</v>
      </c>
      <c r="AX81">
        <f>SUMIFS('conditional forecasts_0'!AY$6:AY$553,'conditional forecasts_0'!$CW$6:$CW$553,$B81,'conditional forecasts_0'!$B$6:$B$553,"adm")</f>
        <v>818.82198387036055</v>
      </c>
      <c r="AY81">
        <f>SUMIFS('conditional forecasts_0'!AZ$6:AZ$553,'conditional forecasts_0'!$CW$6:$CW$553,$B81,'conditional forecasts_0'!$B$6:$B$553,"adm")</f>
        <v>673.12100076707111</v>
      </c>
      <c r="AZ81">
        <f>SUMIFS('conditional forecasts_0'!BA$6:BA$553,'conditional forecasts_0'!$CW$6:$CW$553,$B81,'conditional forecasts_0'!$B$6:$B$553,"adm")</f>
        <v>791.178109856844</v>
      </c>
      <c r="BA81">
        <f>SUMIFS('conditional forecasts_0'!BB$6:BB$553,'conditional forecasts_0'!$CW$6:$CW$553,$B81,'conditional forecasts_0'!$B$6:$B$553,"adm")</f>
        <v>1169.441508230389</v>
      </c>
      <c r="BB81">
        <f>SUMIFS('conditional forecasts_0'!BC$6:BC$553,'conditional forecasts_0'!$CW$6:$CW$553,$B81,'conditional forecasts_0'!$B$6:$B$553,"adm")</f>
        <v>1378.2504495789155</v>
      </c>
      <c r="BC81">
        <f>SUMIFS('conditional forecasts_0'!BD$6:BD$553,'conditional forecasts_0'!$CW$6:$CW$553,$B81,'conditional forecasts_0'!$B$6:$B$553,"adm")</f>
        <v>1331.1870474070408</v>
      </c>
      <c r="BD81">
        <f>SUMIFS('conditional forecasts_0'!BE$6:BE$553,'conditional forecasts_0'!$CW$6:$CW$553,$B81,'conditional forecasts_0'!$B$6:$B$553,"adm")</f>
        <v>1316.9534678407397</v>
      </c>
      <c r="BE81">
        <f>SUMIFS('conditional forecasts_0'!BF$6:BF$553,'conditional forecasts_0'!$CW$6:$CW$553,$B81,'conditional forecasts_0'!$B$6:$B$553,"adm")</f>
        <v>1215.8667210023659</v>
      </c>
      <c r="BF81">
        <f>SUMIFS('conditional forecasts_0'!BG$6:BG$553,'conditional forecasts_0'!$CW$6:$CW$553,$B81,'conditional forecasts_0'!$B$6:$B$553,"adm")</f>
        <v>1309.4409776294485</v>
      </c>
      <c r="BG81">
        <f>SUMIFS('conditional forecasts_0'!BH$6:BH$553,'conditional forecasts_0'!$CW$6:$CW$553,$B81,'conditional forecasts_0'!$B$6:$B$553,"adm")</f>
        <v>1258.4308584868149</v>
      </c>
      <c r="BH81">
        <f>SUMIFS('conditional forecasts_0'!BI$6:BI$553,'conditional forecasts_0'!$CW$6:$CW$553,$B81,'conditional forecasts_0'!$B$6:$B$553,"adm")</f>
        <v>1170.3836675283283</v>
      </c>
      <c r="BI81">
        <f>SUMIFS('conditional forecasts_0'!BJ$6:BJ$553,'conditional forecasts_0'!$CW$6:$CW$553,$B81,'conditional forecasts_0'!$B$6:$B$553,"adm")</f>
        <v>1136.3545247521761</v>
      </c>
      <c r="BJ81">
        <f>SUMIFS('conditional forecasts_0'!BK$6:BK$553,'conditional forecasts_0'!$CW$6:$CW$553,$B81,'conditional forecasts_0'!$B$6:$B$553,"adm")</f>
        <v>801.63070889687833</v>
      </c>
      <c r="BK81">
        <f>SUMIFS('conditional forecasts_0'!BL$6:BL$553,'conditional forecasts_0'!$CW$6:$CW$553,$B81,'conditional forecasts_0'!$B$6:$B$553,"adm")</f>
        <v>656.00387956569591</v>
      </c>
      <c r="BL81">
        <f>SUMIFS('conditional forecasts_0'!BM$6:BM$553,'conditional forecasts_0'!$CW$6:$CW$553,$B81,'conditional forecasts_0'!$B$6:$B$553,"adm")</f>
        <v>774.18330560401205</v>
      </c>
      <c r="BM81">
        <f>SUMIFS('conditional forecasts_0'!BN$6:BN$553,'conditional forecasts_0'!$CW$6:$CW$553,$B81,'conditional forecasts_0'!$B$6:$B$553,"adm")</f>
        <v>1152.6299228790806</v>
      </c>
      <c r="BN81">
        <f>SUMIFS('conditional forecasts_0'!BO$6:BO$553,'conditional forecasts_0'!$CW$6:$CW$553,$B81,'conditional forecasts_0'!$B$6:$B$553,"adm")</f>
        <v>1361.6951612392809</v>
      </c>
      <c r="BO81">
        <f>SUMIFS('conditional forecasts_0'!BP$6:BP$553,'conditional forecasts_0'!$CW$6:$CW$553,$B81,'conditional forecasts_0'!$B$6:$B$553,"adm")</f>
        <v>1314.9663743159792</v>
      </c>
      <c r="BP81">
        <f>SUMIFS('conditional forecasts_0'!BQ$6:BQ$553,'conditional forecasts_0'!$CW$6:$CW$553,$B81,'conditional forecasts_0'!$B$6:$B$553,"adm")</f>
        <v>1301.1313700432922</v>
      </c>
      <c r="BQ81">
        <f>SUMIFS('conditional forecasts_0'!BR$6:BR$553,'conditional forecasts_0'!$CW$6:$CW$553,$B81,'conditional forecasts_0'!$B$6:$B$553,"adm")</f>
        <v>1200.4616005058815</v>
      </c>
      <c r="BR81">
        <f>SUMIFS('conditional forecasts_0'!BS$6:BS$553,'conditional forecasts_0'!$CW$6:$CW$553,$B81,'conditional forecasts_0'!$B$6:$B$553,"adm")</f>
        <v>1294.3943555226865</v>
      </c>
      <c r="BS81">
        <f>SUMIFS('conditional forecasts_0'!BT$6:BT$553,'conditional forecasts_0'!$CW$6:$CW$553,$B81,'conditional forecasts_0'!$B$6:$B$553,"adm")</f>
        <v>1243.595291913065</v>
      </c>
      <c r="BT81">
        <f>SUMIFS('conditional forecasts_0'!BU$6:BU$553,'conditional forecasts_0'!$CW$6:$CW$553,$B81,'conditional forecasts_0'!$B$6:$B$553,"adm")</f>
        <v>1155.5481057440863</v>
      </c>
      <c r="BU81">
        <f>SUMIFS('conditional forecasts_0'!BV$6:BV$553,'conditional forecasts_0'!$CW$6:$CW$553,$B81,'conditional forecasts_0'!$B$6:$B$553,"adm")</f>
        <v>1121.3108838888686</v>
      </c>
      <c r="BV81">
        <f>SUMIFS('conditional forecasts_0'!BW$6:BW$553,'conditional forecasts_0'!$CW$6:$CW$553,$B81,'conditional forecasts_0'!$B$6:$B$553,"adm")</f>
        <v>786.26161541149861</v>
      </c>
      <c r="BW81">
        <f>SUMIFS('conditional forecasts_0'!BX$6:BX$553,'conditional forecasts_0'!$CW$6:$CW$553,$B81,'conditional forecasts_0'!$B$6:$B$553,"adm")</f>
        <v>640.35251421123769</v>
      </c>
      <c r="BX81">
        <f>SUMIFS('conditional forecasts_0'!BY$6:BY$553,'conditional forecasts_0'!$CW$6:$CW$553,$B81,'conditional forecasts_0'!$B$6:$B$553,"adm")</f>
        <v>758.46555737336871</v>
      </c>
      <c r="BY81">
        <f>SUMIFS('conditional forecasts_0'!BZ$6:BZ$553,'conditional forecasts_0'!$CW$6:$CW$553,$B81,'conditional forecasts_0'!$B$6:$B$553,"adm")</f>
        <v>1137.1692574362755</v>
      </c>
      <c r="BZ81">
        <f>SUMIFS('conditional forecasts_0'!CA$6:CA$553,'conditional forecasts_0'!$CW$6:$CW$553,$B81,'conditional forecasts_0'!$B$6:$B$553,"adm")</f>
        <v>1346.7984040919132</v>
      </c>
      <c r="CA81">
        <f>SUMIFS('conditional forecasts_0'!CB$6:CB$553,'conditional forecasts_0'!$CW$6:$CW$553,$B81,'conditional forecasts_0'!$B$6:$B$553,"adm")</f>
        <v>1300.7986273986353</v>
      </c>
      <c r="CB81">
        <f>SUMIFS('conditional forecasts_0'!CC$6:CC$553,'conditional forecasts_0'!$CW$6:$CW$553,$B81,'conditional forecasts_0'!$B$6:$B$553,"adm")</f>
        <v>1287.662342521473</v>
      </c>
      <c r="CC81">
        <f>SUMIFS('conditional forecasts_0'!CD$6:CD$553,'conditional forecasts_0'!$CW$6:$CW$553,$B81,'conditional forecasts_0'!$B$6:$B$553,"adm")</f>
        <v>1187.5271076726469</v>
      </c>
      <c r="CD81">
        <f>SUMIFS('conditional forecasts_0'!CE$6:CE$553,'conditional forecasts_0'!$CW$6:$CW$553,$B81,'conditional forecasts_0'!$B$6:$B$553,"adm")</f>
        <v>1281.8538549577484</v>
      </c>
      <c r="CE81">
        <f>SUMIFS('conditional forecasts_0'!CF$6:CF$553,'conditional forecasts_0'!$CW$6:$CW$553,$B81,'conditional forecasts_0'!$B$6:$B$553,"adm")</f>
        <v>1231.4572983730604</v>
      </c>
      <c r="CF81">
        <f>SUMIFS('conditional forecasts_0'!CG$6:CG$553,'conditional forecasts_0'!$CW$6:$CW$553,$B81,'conditional forecasts_0'!$B$6:$B$553,"adm")</f>
        <v>1143.886141941271</v>
      </c>
      <c r="CG81">
        <f>SUMIFS('conditional forecasts_0'!CH$6:CH$553,'conditional forecasts_0'!$CW$6:$CW$553,$B81,'conditional forecasts_0'!$B$6:$B$553,"adm")</f>
        <v>1110.025301320514</v>
      </c>
      <c r="CH81">
        <f>SUMIFS('conditional forecasts_0'!CI$6:CI$553,'conditional forecasts_0'!$CW$6:$CW$553,$B81,'conditional forecasts_0'!$B$6:$B$553,"adm")</f>
        <v>774.82437739389593</v>
      </c>
      <c r="CI81">
        <f>SUMIFS('conditional forecasts_0'!CJ$6:CJ$553,'conditional forecasts_0'!$CW$6:$CW$553,$B81,'conditional forecasts_0'!$B$6:$B$553,"adm")</f>
        <v>627.51695280367301</v>
      </c>
      <c r="CJ81">
        <f>SUMIFS('conditional forecasts_0'!CK$6:CK$553,'conditional forecasts_0'!$CW$6:$CW$553,$B81,'conditional forecasts_0'!$B$6:$B$553,"adm")</f>
        <v>742.91983249499458</v>
      </c>
      <c r="CK81">
        <f>SUMIFS('conditional forecasts_0'!CL$6:CL$553,'conditional forecasts_0'!$CW$6:$CW$553,$B81,'conditional forecasts_0'!$B$6:$B$553,"adm")</f>
        <v>1118.5521260164428</v>
      </c>
      <c r="CL81">
        <f>SUMIFS('conditional forecasts_0'!CM$6:CM$553,'conditional forecasts_0'!$CW$6:$CW$553,$B81,'conditional forecasts_0'!$B$6:$B$553,"adm")</f>
        <v>1325.5916443721001</v>
      </c>
      <c r="CM81">
        <f>SUMIFS('conditional forecasts_0'!CN$6:CN$553,'conditional forecasts_0'!$CW$6:$CW$553,$B81,'conditional forecasts_0'!$B$6:$B$553,"adm")</f>
        <v>1280.4439793768179</v>
      </c>
      <c r="CN81">
        <f>SUMIFS('conditional forecasts_0'!CO$6:CO$553,'conditional forecasts_0'!$CW$6:$CW$553,$B81,'conditional forecasts_0'!$B$6:$B$553,"adm")</f>
        <v>1272.8118181215448</v>
      </c>
      <c r="CO81">
        <f>SUMIFS('conditional forecasts_0'!CP$6:CP$553,'conditional forecasts_0'!$CW$6:$CW$553,$B81,'conditional forecasts_0'!$B$6:$B$553,"adm")</f>
        <v>1182.9710184904625</v>
      </c>
      <c r="CP81">
        <f>SUMIFS('conditional forecasts_0'!CQ$6:CQ$553,'conditional forecasts_0'!$CW$6:$CW$553,$B81,'conditional forecasts_0'!$B$6:$B$553,"adm")</f>
        <v>1298.3821318971761</v>
      </c>
      <c r="CQ81">
        <f>SUMIFS('conditional forecasts_0'!CR$6:CR$553,'conditional forecasts_0'!$CW$6:$CW$553,$B81,'conditional forecasts_0'!$B$6:$B$553,"adm")</f>
        <v>1237.3656189926182</v>
      </c>
      <c r="CR81">
        <f>SUMIFS('conditional forecasts_0'!CS$6:CS$553,'conditional forecasts_0'!$CW$6:$CW$553,$B81,'conditional forecasts_0'!$B$6:$B$553,"adm")</f>
        <v>1113.5760436512667</v>
      </c>
      <c r="CS81">
        <f>SUMIFS('conditional forecasts_0'!CT$6:CT$553,'conditional forecasts_0'!$CW$6:$CW$553,$B81,'conditional forecasts_0'!$B$6:$B$553,"adm")</f>
        <v>1097.2453356424239</v>
      </c>
      <c r="CT81">
        <f>SUMIFS('conditional forecasts_0'!CU$6:CU$553,'conditional forecasts_0'!$CW$6:$CW$553,$B81,'conditional forecasts_0'!$B$6:$B$553,"adm")</f>
        <v>724.43323392339335</v>
      </c>
    </row>
    <row r="82" spans="2:98" x14ac:dyDescent="0.3">
      <c r="B82">
        <v>3107</v>
      </c>
      <c r="C82">
        <f>SUMIFS('conditional forecasts_0'!D$6:D$553,'conditional forecasts_0'!$CW$6:$CW$553,$B82,'conditional forecasts_0'!$B$6:$B$553,"adm")</f>
        <v>46551.907154537388</v>
      </c>
      <c r="D82">
        <f>SUMIFS('conditional forecasts_0'!E$6:E$553,'conditional forecasts_0'!$CW$6:$CW$553,$B82,'conditional forecasts_0'!$B$6:$B$553,"adm")</f>
        <v>51529.829999140136</v>
      </c>
      <c r="E82">
        <f>SUMIFS('conditional forecasts_0'!F$6:F$553,'conditional forecasts_0'!$CW$6:$CW$553,$B82,'conditional forecasts_0'!$B$6:$B$553,"adm")</f>
        <v>61081.735243590228</v>
      </c>
      <c r="F82">
        <f>SUMIFS('conditional forecasts_0'!G$6:G$553,'conditional forecasts_0'!$CW$6:$CW$553,$B82,'conditional forecasts_0'!$B$6:$B$553,"adm")</f>
        <v>61193.149698085865</v>
      </c>
      <c r="G82">
        <f>SUMIFS('conditional forecasts_0'!H$6:H$553,'conditional forecasts_0'!$CW$6:$CW$553,$B82,'conditional forecasts_0'!$B$6:$B$553,"adm")</f>
        <v>61574.458158810259</v>
      </c>
      <c r="H82">
        <f>SUMIFS('conditional forecasts_0'!I$6:I$553,'conditional forecasts_0'!$CW$6:$CW$553,$B82,'conditional forecasts_0'!$B$6:$B$553,"adm")</f>
        <v>62787.497633128471</v>
      </c>
      <c r="I82">
        <f>SUMIFS('conditional forecasts_0'!J$6:J$553,'conditional forecasts_0'!$CW$6:$CW$553,$B82,'conditional forecasts_0'!$B$6:$B$553,"adm")</f>
        <v>59723.537464907255</v>
      </c>
      <c r="J82">
        <f>SUMIFS('conditional forecasts_0'!K$6:K$553,'conditional forecasts_0'!$CW$6:$CW$553,$B82,'conditional forecasts_0'!$B$6:$B$553,"adm")</f>
        <v>59501.362196999835</v>
      </c>
      <c r="K82">
        <f>SUMIFS('conditional forecasts_0'!L$6:L$553,'conditional forecasts_0'!$CW$6:$CW$553,$B82,'conditional forecasts_0'!$B$6:$B$553,"adm")</f>
        <v>56472.438288463272</v>
      </c>
      <c r="L82">
        <f>SUMIFS('conditional forecasts_0'!M$6:M$553,'conditional forecasts_0'!$CW$6:$CW$553,$B82,'conditional forecasts_0'!$B$6:$B$553,"adm")</f>
        <v>52507.279899335292</v>
      </c>
      <c r="M82">
        <f>SUMIFS('conditional forecasts_0'!N$6:N$553,'conditional forecasts_0'!$CW$6:$CW$553,$B82,'conditional forecasts_0'!$B$6:$B$553,"adm")</f>
        <v>50098.878014379414</v>
      </c>
      <c r="N82">
        <f>SUMIFS('conditional forecasts_0'!O$6:O$553,'conditional forecasts_0'!$CW$6:$CW$553,$B82,'conditional forecasts_0'!$B$6:$B$553,"adm")</f>
        <v>41671.296206413514</v>
      </c>
      <c r="O82">
        <f>SUMIFS('conditional forecasts_0'!P$6:P$553,'conditional forecasts_0'!$CW$6:$CW$553,$B82,'conditional forecasts_0'!$B$6:$B$553,"adm")</f>
        <v>48222.006247539117</v>
      </c>
      <c r="P82">
        <f>SUMIFS('conditional forecasts_0'!Q$6:Q$553,'conditional forecasts_0'!$CW$6:$CW$553,$B82,'conditional forecasts_0'!$B$6:$B$553,"adm")</f>
        <v>52232.334475180498</v>
      </c>
      <c r="Q82">
        <f>SUMIFS('conditional forecasts_0'!R$6:R$553,'conditional forecasts_0'!$CW$6:$CW$553,$B82,'conditional forecasts_0'!$B$6:$B$553,"adm")</f>
        <v>62326.951746166393</v>
      </c>
      <c r="R82">
        <f>SUMIFS('conditional forecasts_0'!S$6:S$553,'conditional forecasts_0'!$CW$6:$CW$553,$B82,'conditional forecasts_0'!$B$6:$B$553,"adm")</f>
        <v>62347.880140711728</v>
      </c>
      <c r="S82">
        <f>SUMIFS('conditional forecasts_0'!T$6:T$553,'conditional forecasts_0'!$CW$6:$CW$553,$B82,'conditional forecasts_0'!$B$6:$B$553,"adm")</f>
        <v>61862.438590729995</v>
      </c>
      <c r="T82">
        <f>SUMIFS('conditional forecasts_0'!U$6:U$553,'conditional forecasts_0'!$CW$6:$CW$553,$B82,'conditional forecasts_0'!$B$6:$B$553,"adm")</f>
        <v>61681.093518367561</v>
      </c>
      <c r="U82">
        <f>SUMIFS('conditional forecasts_0'!V$6:V$553,'conditional forecasts_0'!$CW$6:$CW$553,$B82,'conditional forecasts_0'!$B$6:$B$553,"adm")</f>
        <v>57252.130407685472</v>
      </c>
      <c r="V82">
        <f>SUMIFS('conditional forecasts_0'!W$6:W$553,'conditional forecasts_0'!$CW$6:$CW$553,$B82,'conditional forecasts_0'!$B$6:$B$553,"adm")</f>
        <v>56058.249395202045</v>
      </c>
      <c r="W82">
        <f>SUMIFS('conditional forecasts_0'!X$6:X$553,'conditional forecasts_0'!$CW$6:$CW$553,$B82,'conditional forecasts_0'!$B$6:$B$553,"adm")</f>
        <v>52667.520398901121</v>
      </c>
      <c r="X82">
        <f>SUMIFS('conditional forecasts_0'!Y$6:Y$553,'conditional forecasts_0'!$CW$6:$CW$553,$B82,'conditional forecasts_0'!$B$6:$B$553,"adm")</f>
        <v>48991.587478854475</v>
      </c>
      <c r="Y82">
        <f>SUMIFS('conditional forecasts_0'!Z$6:Z$553,'conditional forecasts_0'!$CW$6:$CW$553,$B82,'conditional forecasts_0'!$B$6:$B$553,"adm")</f>
        <v>47260.452513412478</v>
      </c>
      <c r="Z82">
        <f>SUMIFS('conditional forecasts_0'!AA$6:AA$553,'conditional forecasts_0'!$CW$6:$CW$553,$B82,'conditional forecasts_0'!$B$6:$B$553,"adm")</f>
        <v>39567.25502773279</v>
      </c>
      <c r="AA82">
        <f>SUMIFS('conditional forecasts_0'!AB$6:AB$553,'conditional forecasts_0'!$CW$6:$CW$553,$B82,'conditional forecasts_0'!$B$6:$B$553,"adm")</f>
        <v>46664.256675214652</v>
      </c>
      <c r="AB82">
        <f>SUMIFS('conditional forecasts_0'!AC$6:AC$553,'conditional forecasts_0'!$CW$6:$CW$553,$B82,'conditional forecasts_0'!$B$6:$B$553,"adm")</f>
        <v>50913.242605751468</v>
      </c>
      <c r="AC82">
        <f>SUMIFS('conditional forecasts_0'!AD$6:AD$553,'conditional forecasts_0'!$CW$6:$CW$553,$B82,'conditional forecasts_0'!$B$6:$B$553,"adm")</f>
        <v>60956.953937557017</v>
      </c>
      <c r="AD82">
        <f>SUMIFS('conditional forecasts_0'!AE$6:AE$553,'conditional forecasts_0'!$CW$6:$CW$553,$B82,'conditional forecasts_0'!$B$6:$B$553,"adm")</f>
        <v>60748.359935273933</v>
      </c>
      <c r="AE82">
        <f>SUMIFS('conditional forecasts_0'!AF$6:AF$553,'conditional forecasts_0'!$CW$6:$CW$553,$B82,'conditional forecasts_0'!$B$6:$B$553,"adm")</f>
        <v>59984.022460937245</v>
      </c>
      <c r="AF82">
        <f>SUMIFS('conditional forecasts_0'!AG$6:AG$553,'conditional forecasts_0'!$CW$6:$CW$553,$B82,'conditional forecasts_0'!$B$6:$B$553,"adm")</f>
        <v>59569.240847527428</v>
      </c>
      <c r="AG82">
        <f>SUMIFS('conditional forecasts_0'!AH$6:AH$553,'conditional forecasts_0'!$CW$6:$CW$553,$B82,'conditional forecasts_0'!$B$6:$B$553,"adm")</f>
        <v>54995.42918095769</v>
      </c>
      <c r="AH82">
        <f>SUMIFS('conditional forecasts_0'!AI$6:AI$553,'conditional forecasts_0'!$CW$6:$CW$553,$B82,'conditional forecasts_0'!$B$6:$B$553,"adm")</f>
        <v>53745.954899941193</v>
      </c>
      <c r="AI82">
        <f>SUMIFS('conditional forecasts_0'!AJ$6:AJ$553,'conditional forecasts_0'!$CW$6:$CW$553,$B82,'conditional forecasts_0'!$B$6:$B$553,"adm")</f>
        <v>50368.421767229745</v>
      </c>
      <c r="AJ82">
        <f>SUMIFS('conditional forecasts_0'!AK$6:AK$553,'conditional forecasts_0'!$CW$6:$CW$553,$B82,'conditional forecasts_0'!$B$6:$B$553,"adm")</f>
        <v>46751.275552427425</v>
      </c>
      <c r="AK82">
        <f>SUMIFS('conditional forecasts_0'!AL$6:AL$553,'conditional forecasts_0'!$CW$6:$CW$553,$B82,'conditional forecasts_0'!$B$6:$B$553,"adm")</f>
        <v>45106.38226100531</v>
      </c>
      <c r="AL82">
        <f>SUMIFS('conditional forecasts_0'!AM$6:AM$553,'conditional forecasts_0'!$CW$6:$CW$553,$B82,'conditional forecasts_0'!$B$6:$B$553,"adm")</f>
        <v>37513.212345530315</v>
      </c>
      <c r="AM82">
        <f>SUMIFS('conditional forecasts_0'!AN$6:AN$553,'conditional forecasts_0'!$CW$6:$CW$553,$B82,'conditional forecasts_0'!$B$6:$B$553,"adm")</f>
        <v>44711.317785755702</v>
      </c>
      <c r="AN82">
        <f>SUMIFS('conditional forecasts_0'!AO$6:AO$553,'conditional forecasts_0'!$CW$6:$CW$553,$B82,'conditional forecasts_0'!$B$6:$B$553,"adm")</f>
        <v>49048.912446941176</v>
      </c>
      <c r="AO82">
        <f>SUMIFS('conditional forecasts_0'!AP$6:AP$553,'conditional forecasts_0'!$CW$6:$CW$553,$B82,'conditional forecasts_0'!$B$6:$B$553,"adm")</f>
        <v>59156.154269525396</v>
      </c>
      <c r="AP82">
        <f>SUMIFS('conditional forecasts_0'!AQ$6:AQ$553,'conditional forecasts_0'!$CW$6:$CW$553,$B82,'conditional forecasts_0'!$B$6:$B$553,"adm")</f>
        <v>58978.527150119291</v>
      </c>
      <c r="AQ82">
        <f>SUMIFS('conditional forecasts_0'!AR$6:AR$553,'conditional forecasts_0'!$CW$6:$CW$553,$B82,'conditional forecasts_0'!$B$6:$B$553,"adm")</f>
        <v>58213.445978346681</v>
      </c>
      <c r="AR82">
        <f>SUMIFS('conditional forecasts_0'!AS$6:AS$553,'conditional forecasts_0'!$CW$6:$CW$553,$B82,'conditional forecasts_0'!$B$6:$B$553,"adm")</f>
        <v>57775.507611035835</v>
      </c>
      <c r="AS82">
        <f>SUMIFS('conditional forecasts_0'!AT$6:AT$553,'conditional forecasts_0'!$CW$6:$CW$553,$B82,'conditional forecasts_0'!$B$6:$B$553,"adm")</f>
        <v>53170.59764661191</v>
      </c>
      <c r="AT82">
        <f>SUMIFS('conditional forecasts_0'!AU$6:AU$553,'conditional forecasts_0'!$CW$6:$CW$553,$B82,'conditional forecasts_0'!$B$6:$B$553,"adm")</f>
        <v>51896.646737907628</v>
      </c>
      <c r="AU82">
        <f>SUMIFS('conditional forecasts_0'!AV$6:AV$553,'conditional forecasts_0'!$CW$6:$CW$553,$B82,'conditional forecasts_0'!$B$6:$B$553,"adm")</f>
        <v>48511.332392863631</v>
      </c>
      <c r="AV82">
        <f>SUMIFS('conditional forecasts_0'!AW$6:AW$553,'conditional forecasts_0'!$CW$6:$CW$553,$B82,'conditional forecasts_0'!$B$6:$B$553,"adm")</f>
        <v>44906.376196789301</v>
      </c>
      <c r="AW82">
        <f>SUMIFS('conditional forecasts_0'!AX$6:AX$553,'conditional forecasts_0'!$CW$6:$CW$553,$B82,'conditional forecasts_0'!$B$6:$B$553,"adm")</f>
        <v>43290.569235915274</v>
      </c>
      <c r="AX82">
        <f>SUMIFS('conditional forecasts_0'!AY$6:AY$553,'conditional forecasts_0'!$CW$6:$CW$553,$B82,'conditional forecasts_0'!$B$6:$B$553,"adm")</f>
        <v>35736.422561117455</v>
      </c>
      <c r="AY82">
        <f>SUMIFS('conditional forecasts_0'!AZ$6:AZ$553,'conditional forecasts_0'!$CW$6:$CW$553,$B82,'conditional forecasts_0'!$B$6:$B$553,"adm")</f>
        <v>42975.766286109982</v>
      </c>
      <c r="AZ82">
        <f>SUMIFS('conditional forecasts_0'!BA$6:BA$553,'conditional forecasts_0'!$CW$6:$CW$553,$B82,'conditional forecasts_0'!$B$6:$B$553,"adm")</f>
        <v>47350.829834785931</v>
      </c>
      <c r="BA82">
        <f>SUMIFS('conditional forecasts_0'!BB$6:BB$553,'conditional forecasts_0'!$CW$6:$CW$553,$B82,'conditional forecasts_0'!$B$6:$B$553,"adm")</f>
        <v>57488.705398128091</v>
      </c>
      <c r="BB82">
        <f>SUMIFS('conditional forecasts_0'!BC$6:BC$553,'conditional forecasts_0'!$CW$6:$CW$553,$B82,'conditional forecasts_0'!$B$6:$B$553,"adm")</f>
        <v>57334.589347570909</v>
      </c>
      <c r="BC82">
        <f>SUMIFS('conditional forecasts_0'!BD$6:BD$553,'conditional forecasts_0'!$CW$6:$CW$553,$B82,'conditional forecasts_0'!$B$6:$B$553,"adm")</f>
        <v>56587.405087834821</v>
      </c>
      <c r="BD82">
        <f>SUMIFS('conditional forecasts_0'!BE$6:BE$553,'conditional forecasts_0'!$CW$6:$CW$553,$B82,'conditional forecasts_0'!$B$6:$B$553,"adm")</f>
        <v>56163.855353445637</v>
      </c>
      <c r="BE82">
        <f>SUMIFS('conditional forecasts_0'!BF$6:BF$553,'conditional forecasts_0'!$CW$6:$CW$553,$B82,'conditional forecasts_0'!$B$6:$B$553,"adm")</f>
        <v>51571.601568264385</v>
      </c>
      <c r="BF82">
        <f>SUMIFS('conditional forecasts_0'!BG$6:BG$553,'conditional forecasts_0'!$CW$6:$CW$553,$B82,'conditional forecasts_0'!$B$6:$B$553,"adm")</f>
        <v>50309.584314461375</v>
      </c>
      <c r="BG82">
        <f>SUMIFS('conditional forecasts_0'!BH$6:BH$553,'conditional forecasts_0'!$CW$6:$CW$553,$B82,'conditional forecasts_0'!$B$6:$B$553,"adm")</f>
        <v>46935.754539452668</v>
      </c>
      <c r="BH82">
        <f>SUMIFS('conditional forecasts_0'!BI$6:BI$553,'conditional forecasts_0'!$CW$6:$CW$553,$B82,'conditional forecasts_0'!$B$6:$B$553,"adm")</f>
        <v>43341.696845491941</v>
      </c>
      <c r="BI82">
        <f>SUMIFS('conditional forecasts_0'!BJ$6:BJ$553,'conditional forecasts_0'!$CW$6:$CW$553,$B82,'conditional forecasts_0'!$B$6:$B$553,"adm")</f>
        <v>41736.078477700576</v>
      </c>
      <c r="BJ82">
        <f>SUMIFS('conditional forecasts_0'!BK$6:BK$553,'conditional forecasts_0'!$CW$6:$CW$553,$B82,'conditional forecasts_0'!$B$6:$B$553,"adm")</f>
        <v>34191.663031123797</v>
      </c>
      <c r="BK82">
        <f>SUMIFS('conditional forecasts_0'!BL$6:BL$553,'conditional forecasts_0'!$CW$6:$CW$553,$B82,'conditional forecasts_0'!$B$6:$B$553,"adm")</f>
        <v>41441.117406386838</v>
      </c>
      <c r="BL82">
        <f>SUMIFS('conditional forecasts_0'!BM$6:BM$553,'conditional forecasts_0'!$CW$6:$CW$553,$B82,'conditional forecasts_0'!$B$6:$B$553,"adm")</f>
        <v>45828.09845340476</v>
      </c>
      <c r="BM82">
        <f>SUMIFS('conditional forecasts_0'!BN$6:BN$553,'conditional forecasts_0'!$CW$6:$CW$553,$B82,'conditional forecasts_0'!$B$6:$B$553,"adm")</f>
        <v>55981.502165382306</v>
      </c>
      <c r="BN82">
        <f>SUMIFS('conditional forecasts_0'!BO$6:BO$553,'conditional forecasts_0'!$CW$6:$CW$553,$B82,'conditional forecasts_0'!$B$6:$B$553,"adm")</f>
        <v>55848.270386538432</v>
      </c>
      <c r="BO82">
        <f>SUMIFS('conditional forecasts_0'!BP$6:BP$553,'conditional forecasts_0'!$CW$6:$CW$553,$B82,'conditional forecasts_0'!$B$6:$B$553,"adm")</f>
        <v>55128.392092417991</v>
      </c>
      <c r="BP82">
        <f>SUMIFS('conditional forecasts_0'!BQ$6:BQ$553,'conditional forecasts_0'!$CW$6:$CW$553,$B82,'conditional forecasts_0'!$B$6:$B$553,"adm")</f>
        <v>54738.242731452927</v>
      </c>
      <c r="BQ82">
        <f>SUMIFS('conditional forecasts_0'!BR$6:BR$553,'conditional forecasts_0'!$CW$6:$CW$553,$B82,'conditional forecasts_0'!$B$6:$B$553,"adm")</f>
        <v>50183.14670733075</v>
      </c>
      <c r="BR82">
        <f>SUMIFS('conditional forecasts_0'!BS$6:BS$553,'conditional forecasts_0'!$CW$6:$CW$553,$B82,'conditional forecasts_0'!$B$6:$B$553,"adm")</f>
        <v>48957.459231222354</v>
      </c>
      <c r="BS82">
        <f>SUMIFS('conditional forecasts_0'!BT$6:BT$553,'conditional forecasts_0'!$CW$6:$CW$553,$B82,'conditional forecasts_0'!$B$6:$B$553,"adm")</f>
        <v>45612.754467008694</v>
      </c>
      <c r="BT82">
        <f>SUMIFS('conditional forecasts_0'!BU$6:BU$553,'conditional forecasts_0'!$CW$6:$CW$553,$B82,'conditional forecasts_0'!$B$6:$B$553,"adm")</f>
        <v>42033.82217075381</v>
      </c>
      <c r="BU82">
        <f>SUMIFS('conditional forecasts_0'!BV$6:BV$553,'conditional forecasts_0'!$CW$6:$CW$553,$B82,'conditional forecasts_0'!$B$6:$B$553,"adm")</f>
        <v>40424.33700250047</v>
      </c>
      <c r="BV82">
        <f>SUMIFS('conditional forecasts_0'!BW$6:BW$553,'conditional forecasts_0'!$CW$6:$CW$553,$B82,'conditional forecasts_0'!$B$6:$B$553,"adm")</f>
        <v>32856.403867170025</v>
      </c>
      <c r="BW82">
        <f>SUMIFS('conditional forecasts_0'!BX$6:BX$553,'conditional forecasts_0'!$CW$6:$CW$553,$B82,'conditional forecasts_0'!$B$6:$B$553,"adm")</f>
        <v>40068.264444209824</v>
      </c>
      <c r="BX82">
        <f>SUMIFS('conditional forecasts_0'!BY$6:BY$553,'conditional forecasts_0'!$CW$6:$CW$553,$B82,'conditional forecasts_0'!$B$6:$B$553,"adm")</f>
        <v>44415.639221990561</v>
      </c>
      <c r="BY82">
        <f>SUMIFS('conditional forecasts_0'!BZ$6:BZ$553,'conditional forecasts_0'!$CW$6:$CW$553,$B82,'conditional forecasts_0'!$B$6:$B$553,"adm")</f>
        <v>54543.879121419617</v>
      </c>
      <c r="BZ82">
        <f>SUMIFS('conditional forecasts_0'!CA$6:CA$553,'conditional forecasts_0'!$CW$6:$CW$553,$B82,'conditional forecasts_0'!$B$6:$B$553,"adm")</f>
        <v>54416.328723396357</v>
      </c>
      <c r="CA82">
        <f>SUMIFS('conditional forecasts_0'!CB$6:CB$553,'conditional forecasts_0'!$CW$6:$CW$553,$B82,'conditional forecasts_0'!$B$6:$B$553,"adm")</f>
        <v>53743.624609063314</v>
      </c>
      <c r="CB82">
        <f>SUMIFS('conditional forecasts_0'!CC$6:CC$553,'conditional forecasts_0'!$CW$6:$CW$553,$B82,'conditional forecasts_0'!$B$6:$B$553,"adm")</f>
        <v>53442.055688958018</v>
      </c>
      <c r="CC82">
        <f>SUMIFS('conditional forecasts_0'!CD$6:CD$553,'conditional forecasts_0'!$CW$6:$CW$553,$B82,'conditional forecasts_0'!$B$6:$B$553,"adm")</f>
        <v>49004.109899551971</v>
      </c>
      <c r="CD82">
        <f>SUMIFS('conditional forecasts_0'!CE$6:CE$553,'conditional forecasts_0'!$CW$6:$CW$553,$B82,'conditional forecasts_0'!$B$6:$B$553,"adm")</f>
        <v>47900.819718256993</v>
      </c>
      <c r="CE82">
        <f>SUMIFS('conditional forecasts_0'!CF$6:CF$553,'conditional forecasts_0'!$CW$6:$CW$553,$B82,'conditional forecasts_0'!$B$6:$B$553,"adm")</f>
        <v>44655.884741504451</v>
      </c>
      <c r="CF82">
        <f>SUMIFS('conditional forecasts_0'!CG$6:CG$553,'conditional forecasts_0'!$CW$6:$CW$553,$B82,'conditional forecasts_0'!$B$6:$B$553,"adm")</f>
        <v>41128.264880274335</v>
      </c>
      <c r="CG82">
        <f>SUMIFS('conditional forecasts_0'!CH$6:CH$553,'conditional forecasts_0'!$CW$6:$CW$553,$B82,'conditional forecasts_0'!$B$6:$B$553,"adm")</f>
        <v>39502.746970711312</v>
      </c>
      <c r="CH82">
        <f>SUMIFS('conditional forecasts_0'!CI$6:CI$553,'conditional forecasts_0'!$CW$6:$CW$553,$B82,'conditional forecasts_0'!$B$6:$B$553,"adm")</f>
        <v>31846.022448796481</v>
      </c>
      <c r="CI82">
        <f>SUMIFS('conditional forecasts_0'!CJ$6:CJ$553,'conditional forecasts_0'!$CW$6:$CW$553,$B82,'conditional forecasts_0'!$B$6:$B$553,"adm")</f>
        <v>38900.977815620296</v>
      </c>
      <c r="CJ82">
        <f>SUMIFS('conditional forecasts_0'!CK$6:CK$553,'conditional forecasts_0'!$CW$6:$CW$553,$B82,'conditional forecasts_0'!$B$6:$B$553,"adm")</f>
        <v>43032.050444091117</v>
      </c>
      <c r="CK82">
        <f>SUMIFS('conditional forecasts_0'!CL$6:CL$553,'conditional forecasts_0'!$CW$6:$CW$553,$B82,'conditional forecasts_0'!$B$6:$B$553,"adm")</f>
        <v>52938.704421826507</v>
      </c>
      <c r="CL82">
        <f>SUMIFS('conditional forecasts_0'!CM$6:CM$553,'conditional forecasts_0'!$CW$6:$CW$553,$B82,'conditional forecasts_0'!$B$6:$B$553,"adm")</f>
        <v>52642.795642762343</v>
      </c>
      <c r="CM82">
        <f>SUMIFS('conditional forecasts_0'!CN$6:CN$553,'conditional forecasts_0'!$CW$6:$CW$553,$B82,'conditional forecasts_0'!$B$6:$B$553,"adm")</f>
        <v>51880.239063363741</v>
      </c>
      <c r="CN82">
        <f>SUMIFS('conditional forecasts_0'!CO$6:CO$553,'conditional forecasts_0'!$CW$6:$CW$553,$B82,'conditional forecasts_0'!$B$6:$B$553,"adm")</f>
        <v>51729.132763126989</v>
      </c>
      <c r="CO82">
        <f>SUMIFS('conditional forecasts_0'!CP$6:CP$553,'conditional forecasts_0'!$CW$6:$CW$553,$B82,'conditional forecasts_0'!$B$6:$B$553,"adm")</f>
        <v>47612.753264355371</v>
      </c>
      <c r="CP82">
        <f>SUMIFS('conditional forecasts_0'!CQ$6:CQ$553,'conditional forecasts_0'!$CW$6:$CW$553,$B82,'conditional forecasts_0'!$B$6:$B$553,"adm")</f>
        <v>47200.158817886069</v>
      </c>
      <c r="CQ82">
        <f>SUMIFS('conditional forecasts_0'!CR$6:CR$553,'conditional forecasts_0'!$CW$6:$CW$553,$B82,'conditional forecasts_0'!$B$6:$B$553,"adm")</f>
        <v>45133.42602617298</v>
      </c>
      <c r="CR82">
        <f>SUMIFS('conditional forecasts_0'!CS$6:CS$553,'conditional forecasts_0'!$CW$6:$CW$553,$B82,'conditional forecasts_0'!$B$6:$B$553,"adm")</f>
        <v>40686.8854247337</v>
      </c>
      <c r="CS82">
        <f>SUMIFS('conditional forecasts_0'!CT$6:CT$553,'conditional forecasts_0'!$CW$6:$CW$553,$B82,'conditional forecasts_0'!$B$6:$B$553,"adm")</f>
        <v>39778.833512278783</v>
      </c>
      <c r="CT82">
        <f>SUMIFS('conditional forecasts_0'!CU$6:CU$553,'conditional forecasts_0'!$CW$6:$CW$553,$B82,'conditional forecasts_0'!$B$6:$B$553,"adm")</f>
        <v>34837.54794537276</v>
      </c>
    </row>
    <row r="83" spans="2:98" x14ac:dyDescent="0.3">
      <c r="B83">
        <v>3101</v>
      </c>
      <c r="C83">
        <f>SUMIFS('conditional forecasts_0'!D$6:D$553,'conditional forecasts_0'!$CW$6:$CW$553,$B83,'conditional forecasts_0'!$B$6:$B$553,"adm")</f>
        <v>2523.3762757980076</v>
      </c>
      <c r="D83">
        <f>SUMIFS('conditional forecasts_0'!E$6:E$553,'conditional forecasts_0'!$CW$6:$CW$553,$B83,'conditional forecasts_0'!$B$6:$B$553,"adm")</f>
        <v>2614.9786744774638</v>
      </c>
      <c r="E83">
        <f>SUMIFS('conditional forecasts_0'!F$6:F$553,'conditional forecasts_0'!$CW$6:$CW$553,$B83,'conditional forecasts_0'!$B$6:$B$553,"adm")</f>
        <v>2990.3107632544879</v>
      </c>
      <c r="F83">
        <f>SUMIFS('conditional forecasts_0'!G$6:G$553,'conditional forecasts_0'!$CW$6:$CW$553,$B83,'conditional forecasts_0'!$B$6:$B$553,"adm")</f>
        <v>3238.4304452735296</v>
      </c>
      <c r="G83">
        <f>SUMIFS('conditional forecasts_0'!H$6:H$553,'conditional forecasts_0'!$CW$6:$CW$553,$B83,'conditional forecasts_0'!$B$6:$B$553,"adm")</f>
        <v>3288.8401591756674</v>
      </c>
      <c r="H83">
        <f>SUMIFS('conditional forecasts_0'!I$6:I$553,'conditional forecasts_0'!$CW$6:$CW$553,$B83,'conditional forecasts_0'!$B$6:$B$553,"adm")</f>
        <v>3435.0550874210312</v>
      </c>
      <c r="I83">
        <f>SUMIFS('conditional forecasts_0'!J$6:J$553,'conditional forecasts_0'!$CW$6:$CW$553,$B83,'conditional forecasts_0'!$B$6:$B$553,"adm")</f>
        <v>3161.4337791063285</v>
      </c>
      <c r="J83">
        <f>SUMIFS('conditional forecasts_0'!K$6:K$553,'conditional forecasts_0'!$CW$6:$CW$553,$B83,'conditional forecasts_0'!$B$6:$B$553,"adm")</f>
        <v>3064.6123405918238</v>
      </c>
      <c r="K83">
        <f>SUMIFS('conditional forecasts_0'!L$6:L$553,'conditional forecasts_0'!$CW$6:$CW$553,$B83,'conditional forecasts_0'!$B$6:$B$553,"adm")</f>
        <v>2936.8347485913064</v>
      </c>
      <c r="L83">
        <f>SUMIFS('conditional forecasts_0'!M$6:M$553,'conditional forecasts_0'!$CW$6:$CW$553,$B83,'conditional forecasts_0'!$B$6:$B$553,"adm")</f>
        <v>2565.3939547126074</v>
      </c>
      <c r="M83">
        <f>SUMIFS('conditional forecasts_0'!N$6:N$553,'conditional forecasts_0'!$CW$6:$CW$553,$B83,'conditional forecasts_0'!$B$6:$B$553,"adm")</f>
        <v>2393.4639767159188</v>
      </c>
      <c r="N83">
        <f>SUMIFS('conditional forecasts_0'!O$6:O$553,'conditional forecasts_0'!$CW$6:$CW$553,$B83,'conditional forecasts_0'!$B$6:$B$553,"adm")</f>
        <v>1976.7988061701978</v>
      </c>
      <c r="O83">
        <f>SUMIFS('conditional forecasts_0'!P$6:P$553,'conditional forecasts_0'!$CW$6:$CW$553,$B83,'conditional forecasts_0'!$B$6:$B$553,"adm")</f>
        <v>2375.0630741345917</v>
      </c>
      <c r="P83">
        <f>SUMIFS('conditional forecasts_0'!Q$6:Q$553,'conditional forecasts_0'!$CW$6:$CW$553,$B83,'conditional forecasts_0'!$B$6:$B$553,"adm")</f>
        <v>2654.5085915426612</v>
      </c>
      <c r="Q83">
        <f>SUMIFS('conditional forecasts_0'!R$6:R$553,'conditional forecasts_0'!$CW$6:$CW$553,$B83,'conditional forecasts_0'!$B$6:$B$553,"adm")</f>
        <v>3135.2525290642857</v>
      </c>
      <c r="R83">
        <f>SUMIFS('conditional forecasts_0'!S$6:S$553,'conditional forecasts_0'!$CW$6:$CW$553,$B83,'conditional forecasts_0'!$B$6:$B$553,"adm")</f>
        <v>3353.8103445396391</v>
      </c>
      <c r="S83">
        <f>SUMIFS('conditional forecasts_0'!T$6:T$553,'conditional forecasts_0'!$CW$6:$CW$553,$B83,'conditional forecasts_0'!$B$6:$B$553,"adm")</f>
        <v>3357.4308676899986</v>
      </c>
      <c r="T83">
        <f>SUMIFS('conditional forecasts_0'!U$6:U$553,'conditional forecasts_0'!$CW$6:$CW$553,$B83,'conditional forecasts_0'!$B$6:$B$553,"adm")</f>
        <v>3447.7686852095117</v>
      </c>
      <c r="U83">
        <f>SUMIFS('conditional forecasts_0'!V$6:V$553,'conditional forecasts_0'!$CW$6:$CW$553,$B83,'conditional forecasts_0'!$B$6:$B$553,"adm")</f>
        <v>3121.1668520531221</v>
      </c>
      <c r="V83">
        <f>SUMIFS('conditional forecasts_0'!W$6:W$553,'conditional forecasts_0'!$CW$6:$CW$553,$B83,'conditional forecasts_0'!$B$6:$B$553,"adm")</f>
        <v>2979.3927051657383</v>
      </c>
      <c r="W83">
        <f>SUMIFS('conditional forecasts_0'!X$6:X$553,'conditional forecasts_0'!$CW$6:$CW$553,$B83,'conditional forecasts_0'!$B$6:$B$553,"adm")</f>
        <v>2824.2642302589329</v>
      </c>
      <c r="X83">
        <f>SUMIFS('conditional forecasts_0'!Y$6:Y$553,'conditional forecasts_0'!$CW$6:$CW$553,$B83,'conditional forecasts_0'!$B$6:$B$553,"adm")</f>
        <v>2448.8036278278096</v>
      </c>
      <c r="Y83">
        <f>SUMIFS('conditional forecasts_0'!Z$6:Z$553,'conditional forecasts_0'!$CW$6:$CW$553,$B83,'conditional forecasts_0'!$B$6:$B$553,"adm")</f>
        <v>2290.3138737844943</v>
      </c>
      <c r="Z83">
        <f>SUMIFS('conditional forecasts_0'!AA$6:AA$553,'conditional forecasts_0'!$CW$6:$CW$553,$B83,'conditional forecasts_0'!$B$6:$B$553,"adm")</f>
        <v>1898.5868648016849</v>
      </c>
      <c r="AA83">
        <f>SUMIFS('conditional forecasts_0'!AB$6:AB$553,'conditional forecasts_0'!$CW$6:$CW$553,$B83,'conditional forecasts_0'!$B$6:$B$553,"adm")</f>
        <v>2326.6353587656968</v>
      </c>
      <c r="AB83">
        <f>SUMIFS('conditional forecasts_0'!AC$6:AC$553,'conditional forecasts_0'!$CW$6:$CW$553,$B83,'conditional forecasts_0'!$B$6:$B$553,"adm")</f>
        <v>2632.961185099095</v>
      </c>
      <c r="AC83">
        <f>SUMIFS('conditional forecasts_0'!AD$6:AD$553,'conditional forecasts_0'!$CW$6:$CW$553,$B83,'conditional forecasts_0'!$B$6:$B$553,"adm")</f>
        <v>3131.8618104953143</v>
      </c>
      <c r="AD83">
        <f>SUMIFS('conditional forecasts_0'!AE$6:AE$553,'conditional forecasts_0'!$CW$6:$CW$553,$B83,'conditional forecasts_0'!$B$6:$B$553,"adm")</f>
        <v>3357.058929881232</v>
      </c>
      <c r="AE83">
        <f>SUMIFS('conditional forecasts_0'!AF$6:AF$553,'conditional forecasts_0'!$CW$6:$CW$553,$B83,'conditional forecasts_0'!$B$6:$B$553,"adm")</f>
        <v>3356.1738394414424</v>
      </c>
      <c r="AF83">
        <f>SUMIFS('conditional forecasts_0'!AG$6:AG$553,'conditional forecasts_0'!$CW$6:$CW$553,$B83,'conditional forecasts_0'!$B$6:$B$553,"adm")</f>
        <v>3434.0980601661959</v>
      </c>
      <c r="AG83">
        <f>SUMIFS('conditional forecasts_0'!AH$6:AH$553,'conditional forecasts_0'!$CW$6:$CW$553,$B83,'conditional forecasts_0'!$B$6:$B$553,"adm")</f>
        <v>3091.9701814321179</v>
      </c>
      <c r="AH83">
        <f>SUMIFS('conditional forecasts_0'!AI$6:AI$553,'conditional forecasts_0'!$CW$6:$CW$553,$B83,'conditional forecasts_0'!$B$6:$B$553,"adm")</f>
        <v>2936.2093144546693</v>
      </c>
      <c r="AI83">
        <f>SUMIFS('conditional forecasts_0'!AJ$6:AJ$553,'conditional forecasts_0'!$CW$6:$CW$553,$B83,'conditional forecasts_0'!$B$6:$B$553,"adm")</f>
        <v>2771.8670516793591</v>
      </c>
      <c r="AJ83">
        <f>SUMIFS('conditional forecasts_0'!AK$6:AK$553,'conditional forecasts_0'!$CW$6:$CW$553,$B83,'conditional forecasts_0'!$B$6:$B$553,"adm")</f>
        <v>2393.2157812050732</v>
      </c>
      <c r="AK83">
        <f>SUMIFS('conditional forecasts_0'!AL$6:AL$553,'conditional forecasts_0'!$CW$6:$CW$553,$B83,'conditional forecasts_0'!$B$6:$B$553,"adm")</f>
        <v>2236.9567665771492</v>
      </c>
      <c r="AL83">
        <f>SUMIFS('conditional forecasts_0'!AM$6:AM$553,'conditional forecasts_0'!$CW$6:$CW$553,$B83,'conditional forecasts_0'!$B$6:$B$553,"adm")</f>
        <v>1851.0744646537437</v>
      </c>
      <c r="AM83">
        <f>SUMIFS('conditional forecasts_0'!AN$6:AN$553,'conditional forecasts_0'!$CW$6:$CW$553,$B83,'conditional forecasts_0'!$B$6:$B$553,"adm")</f>
        <v>2286.3705248265483</v>
      </c>
      <c r="AN83">
        <f>SUMIFS('conditional forecasts_0'!AO$6:AO$553,'conditional forecasts_0'!$CW$6:$CW$553,$B83,'conditional forecasts_0'!$B$6:$B$553,"adm")</f>
        <v>2599.3996834235172</v>
      </c>
      <c r="AO83">
        <f>SUMIFS('conditional forecasts_0'!AP$6:AP$553,'conditional forecasts_0'!$CW$6:$CW$553,$B83,'conditional forecasts_0'!$B$6:$B$553,"adm")</f>
        <v>3103.1738033676656</v>
      </c>
      <c r="AP83">
        <f>SUMIFS('conditional forecasts_0'!AQ$6:AQ$553,'conditional forecasts_0'!$CW$6:$CW$553,$B83,'conditional forecasts_0'!$B$6:$B$553,"adm")</f>
        <v>3330.8944316365842</v>
      </c>
      <c r="AQ83">
        <f>SUMIFS('conditional forecasts_0'!AR$6:AR$553,'conditional forecasts_0'!$CW$6:$CW$553,$B83,'conditional forecasts_0'!$B$6:$B$553,"adm")</f>
        <v>3330.3113533617388</v>
      </c>
      <c r="AR83">
        <f>SUMIFS('conditional forecasts_0'!AS$6:AS$553,'conditional forecasts_0'!$CW$6:$CW$553,$B83,'conditional forecasts_0'!$B$6:$B$553,"adm")</f>
        <v>3406.873076633678</v>
      </c>
      <c r="AS83">
        <f>SUMIFS('conditional forecasts_0'!AT$6:AT$553,'conditional forecasts_0'!$CW$6:$CW$553,$B83,'conditional forecasts_0'!$B$6:$B$553,"adm")</f>
        <v>3062.471242554167</v>
      </c>
      <c r="AT83">
        <f>SUMIFS('conditional forecasts_0'!AU$6:AU$553,'conditional forecasts_0'!$CW$6:$CW$553,$B83,'conditional forecasts_0'!$B$6:$B$553,"adm")</f>
        <v>2904.2775678547946</v>
      </c>
      <c r="AU83">
        <f>SUMIFS('conditional forecasts_0'!AV$6:AV$553,'conditional forecasts_0'!$CW$6:$CW$553,$B83,'conditional forecasts_0'!$B$6:$B$553,"adm")</f>
        <v>2737.9541832380587</v>
      </c>
      <c r="AV83">
        <f>SUMIFS('conditional forecasts_0'!AW$6:AW$553,'conditional forecasts_0'!$CW$6:$CW$553,$B83,'conditional forecasts_0'!$B$6:$B$553,"adm")</f>
        <v>2358.1581144098304</v>
      </c>
      <c r="AW83">
        <f>SUMIFS('conditional forecasts_0'!AX$6:AX$553,'conditional forecasts_0'!$CW$6:$CW$553,$B83,'conditional forecasts_0'!$B$6:$B$553,"adm")</f>
        <v>2201.7209353201879</v>
      </c>
      <c r="AX83">
        <f>SUMIFS('conditional forecasts_0'!AY$6:AY$553,'conditional forecasts_0'!$CW$6:$CW$553,$B83,'conditional forecasts_0'!$B$6:$B$553,"adm")</f>
        <v>1816.526216837301</v>
      </c>
      <c r="AY83">
        <f>SUMIFS('conditional forecasts_0'!AZ$6:AZ$553,'conditional forecasts_0'!$CW$6:$CW$553,$B83,'conditional forecasts_0'!$B$6:$B$553,"adm")</f>
        <v>2253.1091923989079</v>
      </c>
      <c r="AZ83">
        <f>SUMIFS('conditional forecasts_0'!BA$6:BA$553,'conditional forecasts_0'!$CW$6:$CW$553,$B83,'conditional forecasts_0'!$B$6:$B$553,"adm")</f>
        <v>2567.6838551287456</v>
      </c>
      <c r="BA83">
        <f>SUMIFS('conditional forecasts_0'!BB$6:BB$553,'conditional forecasts_0'!$CW$6:$CW$553,$B83,'conditional forecasts_0'!$B$6:$B$553,"adm")</f>
        <v>3072.9406306820451</v>
      </c>
      <c r="BB83">
        <f>SUMIFS('conditional forecasts_0'!BC$6:BC$553,'conditional forecasts_0'!$CW$6:$CW$553,$B83,'conditional forecasts_0'!$B$6:$B$553,"adm")</f>
        <v>3301.8514722351429</v>
      </c>
      <c r="BC83">
        <f>SUMIFS('conditional forecasts_0'!BD$6:BD$553,'conditional forecasts_0'!$CW$6:$CW$553,$B83,'conditional forecasts_0'!$B$6:$B$553,"adm")</f>
        <v>3302.0633461835046</v>
      </c>
      <c r="BD83">
        <f>SUMIFS('conditional forecasts_0'!BE$6:BE$553,'conditional forecasts_0'!$CW$6:$CW$553,$B83,'conditional forecasts_0'!$B$6:$B$553,"adm")</f>
        <v>3379.0420861419193</v>
      </c>
      <c r="BE83">
        <f>SUMIFS('conditional forecasts_0'!BF$6:BF$553,'conditional forecasts_0'!$CW$6:$CW$553,$B83,'conditional forecasts_0'!$B$6:$B$553,"adm")</f>
        <v>3034.7777534187658</v>
      </c>
      <c r="BF83">
        <f>SUMIFS('conditional forecasts_0'!BG$6:BG$553,'conditional forecasts_0'!$CW$6:$CW$553,$B83,'conditional forecasts_0'!$B$6:$B$553,"adm")</f>
        <v>2876.5679679111181</v>
      </c>
      <c r="BG83">
        <f>SUMIFS('conditional forecasts_0'!BH$6:BH$553,'conditional forecasts_0'!$CW$6:$CW$553,$B83,'conditional forecasts_0'!$B$6:$B$553,"adm")</f>
        <v>2710.1797315725362</v>
      </c>
      <c r="BH83">
        <f>SUMIFS('conditional forecasts_0'!BI$6:BI$553,'conditional forecasts_0'!$CW$6:$CW$553,$B83,'conditional forecasts_0'!$B$6:$B$553,"adm")</f>
        <v>2330.3254664635783</v>
      </c>
      <c r="BI83">
        <f>SUMIFS('conditional forecasts_0'!BJ$6:BJ$553,'conditional forecasts_0'!$CW$6:$CW$553,$B83,'conditional forecasts_0'!$B$6:$B$553,"adm")</f>
        <v>2173.8406985342785</v>
      </c>
      <c r="BJ83">
        <f>SUMIFS('conditional forecasts_0'!BK$6:BK$553,'conditional forecasts_0'!$CW$6:$CW$553,$B83,'conditional forecasts_0'!$B$6:$B$553,"adm")</f>
        <v>1788.5831849677691</v>
      </c>
      <c r="BK83">
        <f>SUMIFS('conditional forecasts_0'!BL$6:BL$553,'conditional forecasts_0'!$CW$6:$CW$553,$B83,'conditional forecasts_0'!$B$6:$B$553,"adm")</f>
        <v>2225.0677245208799</v>
      </c>
      <c r="BL83">
        <f>SUMIFS('conditional forecasts_0'!BM$6:BM$553,'conditional forecasts_0'!$CW$6:$CW$553,$B83,'conditional forecasts_0'!$B$6:$B$553,"adm")</f>
        <v>2539.5275886948493</v>
      </c>
      <c r="BM83">
        <f>SUMIFS('conditional forecasts_0'!BN$6:BN$553,'conditional forecasts_0'!$CW$6:$CW$553,$B83,'conditional forecasts_0'!$B$6:$B$553,"adm")</f>
        <v>3044.7312288064236</v>
      </c>
      <c r="BN83">
        <f>SUMIFS('conditional forecasts_0'!BO$6:BO$553,'conditional forecasts_0'!$CW$6:$CW$553,$B83,'conditional forecasts_0'!$B$6:$B$553,"adm")</f>
        <v>3273.7804517068348</v>
      </c>
      <c r="BO83">
        <f>SUMIFS('conditional forecasts_0'!BP$6:BP$553,'conditional forecasts_0'!$CW$6:$CW$553,$B83,'conditional forecasts_0'!$B$6:$B$553,"adm")</f>
        <v>3274.467822672219</v>
      </c>
      <c r="BP83">
        <f>SUMIFS('conditional forecasts_0'!BQ$6:BQ$553,'conditional forecasts_0'!$CW$6:$CW$553,$B83,'conditional forecasts_0'!$B$6:$B$553,"adm")</f>
        <v>3352.3619472911632</v>
      </c>
      <c r="BQ83">
        <f>SUMIFS('conditional forecasts_0'!BR$6:BR$553,'conditional forecasts_0'!$CW$6:$CW$553,$B83,'conditional forecasts_0'!$B$6:$B$553,"adm")</f>
        <v>3009.4487457358332</v>
      </c>
      <c r="BR83">
        <f>SUMIFS('conditional forecasts_0'!BS$6:BS$553,'conditional forecasts_0'!$CW$6:$CW$553,$B83,'conditional forecasts_0'!$B$6:$B$553,"adm")</f>
        <v>2852.8694970319566</v>
      </c>
      <c r="BS83">
        <f>SUMIFS('conditional forecasts_0'!BT$6:BT$553,'conditional forecasts_0'!$CW$6:$CW$553,$B83,'conditional forecasts_0'!$B$6:$B$553,"adm")</f>
        <v>2688.0807534627238</v>
      </c>
      <c r="BT83">
        <f>SUMIFS('conditional forecasts_0'!BU$6:BU$553,'conditional forecasts_0'!$CW$6:$CW$553,$B83,'conditional forecasts_0'!$B$6:$B$553,"adm")</f>
        <v>2309.3866380240261</v>
      </c>
      <c r="BU83">
        <f>SUMIFS('conditional forecasts_0'!BV$6:BV$553,'conditional forecasts_0'!$CW$6:$CW$553,$B83,'conditional forecasts_0'!$B$6:$B$553,"adm")</f>
        <v>2153.2256921155672</v>
      </c>
      <c r="BV83">
        <f>SUMIFS('conditional forecasts_0'!BW$6:BW$553,'conditional forecasts_0'!$CW$6:$CW$553,$B83,'conditional forecasts_0'!$B$6:$B$553,"adm")</f>
        <v>1767.2029754992702</v>
      </c>
      <c r="BW83">
        <f>SUMIFS('conditional forecasts_0'!BX$6:BX$553,'conditional forecasts_0'!$CW$6:$CW$553,$B83,'conditional forecasts_0'!$B$6:$B$553,"adm")</f>
        <v>2201.8390881575706</v>
      </c>
      <c r="BX83">
        <f>SUMIFS('conditional forecasts_0'!BY$6:BY$553,'conditional forecasts_0'!$CW$6:$CW$553,$B83,'conditional forecasts_0'!$B$6:$B$553,"adm")</f>
        <v>2513.6878547147548</v>
      </c>
      <c r="BY83">
        <f>SUMIFS('conditional forecasts_0'!BZ$6:BZ$553,'conditional forecasts_0'!$CW$6:$CW$553,$B83,'conditional forecasts_0'!$B$6:$B$553,"adm")</f>
        <v>3016.1257065590257</v>
      </c>
      <c r="BZ83">
        <f>SUMIFS('conditional forecasts_0'!CA$6:CA$553,'conditional forecasts_0'!$CW$6:$CW$553,$B83,'conditional forecasts_0'!$B$6:$B$553,"adm")</f>
        <v>3243.03758540425</v>
      </c>
      <c r="CA83">
        <f>SUMIFS('conditional forecasts_0'!CB$6:CB$553,'conditional forecasts_0'!$CW$6:$CW$553,$B83,'conditional forecasts_0'!$B$6:$B$553,"adm")</f>
        <v>3243.0036063313951</v>
      </c>
      <c r="CB83">
        <f>SUMIFS('conditional forecasts_0'!CC$6:CC$553,'conditional forecasts_0'!$CW$6:$CW$553,$B83,'conditional forecasts_0'!$B$6:$B$553,"adm")</f>
        <v>3322.1938719420241</v>
      </c>
      <c r="CC83">
        <f>SUMIFS('conditional forecasts_0'!CD$6:CD$553,'conditional forecasts_0'!$CW$6:$CW$553,$B83,'conditional forecasts_0'!$B$6:$B$553,"adm")</f>
        <v>2982.8475692139968</v>
      </c>
      <c r="CD83">
        <f>SUMIFS('conditional forecasts_0'!CE$6:CE$553,'conditional forecasts_0'!$CW$6:$CW$553,$B83,'conditional forecasts_0'!$B$6:$B$553,"adm")</f>
        <v>2831.9031510324976</v>
      </c>
      <c r="CE83">
        <f>SUMIFS('conditional forecasts_0'!CF$6:CF$553,'conditional forecasts_0'!$CW$6:$CW$553,$B83,'conditional forecasts_0'!$B$6:$B$553,"adm")</f>
        <v>2674.0731479728893</v>
      </c>
      <c r="CF83">
        <f>SUMIFS('conditional forecasts_0'!CG$6:CG$553,'conditional forecasts_0'!$CW$6:$CW$553,$B83,'conditional forecasts_0'!$B$6:$B$553,"adm")</f>
        <v>2302.2874825307813</v>
      </c>
      <c r="CG83">
        <f>SUMIFS('conditional forecasts_0'!CH$6:CH$553,'conditional forecasts_0'!$CW$6:$CW$553,$B83,'conditional forecasts_0'!$B$6:$B$553,"adm")</f>
        <v>2151.0021807931844</v>
      </c>
      <c r="CH83">
        <f>SUMIFS('conditional forecasts_0'!CI$6:CI$553,'conditional forecasts_0'!$CW$6:$CW$553,$B83,'conditional forecasts_0'!$B$6:$B$553,"adm")</f>
        <v>1765.6979629753284</v>
      </c>
      <c r="CI83">
        <f>SUMIFS('conditional forecasts_0'!CJ$6:CJ$553,'conditional forecasts_0'!$CW$6:$CW$553,$B83,'conditional forecasts_0'!$B$6:$B$553,"adm")</f>
        <v>2195.1556542716853</v>
      </c>
      <c r="CJ83">
        <f>SUMIFS('conditional forecasts_0'!CK$6:CK$553,'conditional forecasts_0'!$CW$6:$CW$553,$B83,'conditional forecasts_0'!$B$6:$B$553,"adm")</f>
        <v>2495.2333701522789</v>
      </c>
      <c r="CK83">
        <f>SUMIFS('conditional forecasts_0'!CL$6:CL$553,'conditional forecasts_0'!$CW$6:$CW$553,$B83,'conditional forecasts_0'!$B$6:$B$553,"adm")</f>
        <v>2981.7875946042082</v>
      </c>
      <c r="CL83">
        <f>SUMIFS('conditional forecasts_0'!CM$6:CM$553,'conditional forecasts_0'!$CW$6:$CW$553,$B83,'conditional forecasts_0'!$B$6:$B$553,"adm")</f>
        <v>3191.9196926971867</v>
      </c>
      <c r="CM83">
        <f>SUMIFS('conditional forecasts_0'!CN$6:CN$553,'conditional forecasts_0'!$CW$6:$CW$553,$B83,'conditional forecasts_0'!$B$6:$B$553,"adm")</f>
        <v>3177.926996070662</v>
      </c>
      <c r="CN83">
        <f>SUMIFS('conditional forecasts_0'!CO$6:CO$553,'conditional forecasts_0'!$CW$6:$CW$553,$B83,'conditional forecasts_0'!$B$6:$B$553,"adm")</f>
        <v>3258.7448185610597</v>
      </c>
      <c r="CO83">
        <f>SUMIFS('conditional forecasts_0'!CP$6:CP$553,'conditional forecasts_0'!$CW$6:$CW$553,$B83,'conditional forecasts_0'!$B$6:$B$553,"adm")</f>
        <v>2933.2065934511038</v>
      </c>
      <c r="CP83">
        <f>SUMIFS('conditional forecasts_0'!CQ$6:CQ$553,'conditional forecasts_0'!$CW$6:$CW$553,$B83,'conditional forecasts_0'!$B$6:$B$553,"adm")</f>
        <v>2813.0092385495923</v>
      </c>
      <c r="CQ83">
        <f>SUMIFS('conditional forecasts_0'!CR$6:CR$553,'conditional forecasts_0'!$CW$6:$CW$553,$B83,'conditional forecasts_0'!$B$6:$B$553,"adm")</f>
        <v>2707.5548419529332</v>
      </c>
      <c r="CR83">
        <f>SUMIFS('conditional forecasts_0'!CS$6:CS$553,'conditional forecasts_0'!$CW$6:$CW$553,$B83,'conditional forecasts_0'!$B$6:$B$553,"adm")</f>
        <v>2251.3051758143647</v>
      </c>
      <c r="CS83">
        <f>SUMIFS('conditional forecasts_0'!CT$6:CT$553,'conditional forecasts_0'!$CW$6:$CW$553,$B83,'conditional forecasts_0'!$B$6:$B$553,"adm")</f>
        <v>2151.5507751391615</v>
      </c>
      <c r="CT83">
        <f>SUMIFS('conditional forecasts_0'!CU$6:CU$553,'conditional forecasts_0'!$CW$6:$CW$553,$B83,'conditional forecasts_0'!$B$6:$B$553,"adm")</f>
        <v>1992.8560125348815</v>
      </c>
    </row>
    <row r="84" spans="2:98" x14ac:dyDescent="0.3">
      <c r="B84">
        <v>3100</v>
      </c>
      <c r="C84">
        <f>SUMIFS('conditional forecasts_0'!D$6:D$553,'conditional forecasts_0'!$CW$6:$CW$553,$B84,'conditional forecasts_0'!$B$6:$B$553,"adm")</f>
        <v>0</v>
      </c>
      <c r="D84">
        <f>SUMIFS('conditional forecasts_0'!E$6:E$553,'conditional forecasts_0'!$CW$6:$CW$553,$B84,'conditional forecasts_0'!$B$6:$B$553,"adm")</f>
        <v>0</v>
      </c>
      <c r="E84">
        <f>SUMIFS('conditional forecasts_0'!F$6:F$553,'conditional forecasts_0'!$CW$6:$CW$553,$B84,'conditional forecasts_0'!$B$6:$B$553,"adm")</f>
        <v>0</v>
      </c>
      <c r="F84">
        <f>SUMIFS('conditional forecasts_0'!G$6:G$553,'conditional forecasts_0'!$CW$6:$CW$553,$B84,'conditional forecasts_0'!$B$6:$B$553,"adm")</f>
        <v>0</v>
      </c>
      <c r="G84">
        <f>SUMIFS('conditional forecasts_0'!H$6:H$553,'conditional forecasts_0'!$CW$6:$CW$553,$B84,'conditional forecasts_0'!$B$6:$B$553,"adm")</f>
        <v>0</v>
      </c>
      <c r="H84">
        <f>SUMIFS('conditional forecasts_0'!I$6:I$553,'conditional forecasts_0'!$CW$6:$CW$553,$B84,'conditional forecasts_0'!$B$6:$B$553,"adm")</f>
        <v>0</v>
      </c>
      <c r="I84">
        <f>SUMIFS('conditional forecasts_0'!J$6:J$553,'conditional forecasts_0'!$CW$6:$CW$553,$B84,'conditional forecasts_0'!$B$6:$B$553,"adm")</f>
        <v>0</v>
      </c>
      <c r="J84">
        <f>SUMIFS('conditional forecasts_0'!K$6:K$553,'conditional forecasts_0'!$CW$6:$CW$553,$B84,'conditional forecasts_0'!$B$6:$B$553,"adm")</f>
        <v>0</v>
      </c>
      <c r="K84">
        <f>SUMIFS('conditional forecasts_0'!L$6:L$553,'conditional forecasts_0'!$CW$6:$CW$553,$B84,'conditional forecasts_0'!$B$6:$B$553,"adm")</f>
        <v>0</v>
      </c>
      <c r="L84">
        <f>SUMIFS('conditional forecasts_0'!M$6:M$553,'conditional forecasts_0'!$CW$6:$CW$553,$B84,'conditional forecasts_0'!$B$6:$B$553,"adm")</f>
        <v>0</v>
      </c>
      <c r="M84">
        <f>SUMIFS('conditional forecasts_0'!N$6:N$553,'conditional forecasts_0'!$CW$6:$CW$553,$B84,'conditional forecasts_0'!$B$6:$B$553,"adm")</f>
        <v>0</v>
      </c>
      <c r="N84">
        <f>SUMIFS('conditional forecasts_0'!O$6:O$553,'conditional forecasts_0'!$CW$6:$CW$553,$B84,'conditional forecasts_0'!$B$6:$B$553,"adm")</f>
        <v>0</v>
      </c>
      <c r="O84">
        <f>SUMIFS('conditional forecasts_0'!P$6:P$553,'conditional forecasts_0'!$CW$6:$CW$553,$B84,'conditional forecasts_0'!$B$6:$B$553,"adm")</f>
        <v>0</v>
      </c>
      <c r="P84">
        <f>SUMIFS('conditional forecasts_0'!Q$6:Q$553,'conditional forecasts_0'!$CW$6:$CW$553,$B84,'conditional forecasts_0'!$B$6:$B$553,"adm")</f>
        <v>0</v>
      </c>
      <c r="Q84">
        <f>SUMIFS('conditional forecasts_0'!R$6:R$553,'conditional forecasts_0'!$CW$6:$CW$553,$B84,'conditional forecasts_0'!$B$6:$B$553,"adm")</f>
        <v>0</v>
      </c>
      <c r="R84">
        <f>SUMIFS('conditional forecasts_0'!S$6:S$553,'conditional forecasts_0'!$CW$6:$CW$553,$B84,'conditional forecasts_0'!$B$6:$B$553,"adm")</f>
        <v>0</v>
      </c>
      <c r="S84">
        <f>SUMIFS('conditional forecasts_0'!T$6:T$553,'conditional forecasts_0'!$CW$6:$CW$553,$B84,'conditional forecasts_0'!$B$6:$B$553,"adm")</f>
        <v>0</v>
      </c>
      <c r="T84">
        <f>SUMIFS('conditional forecasts_0'!U$6:U$553,'conditional forecasts_0'!$CW$6:$CW$553,$B84,'conditional forecasts_0'!$B$6:$B$553,"adm")</f>
        <v>0</v>
      </c>
      <c r="U84">
        <f>SUMIFS('conditional forecasts_0'!V$6:V$553,'conditional forecasts_0'!$CW$6:$CW$553,$B84,'conditional forecasts_0'!$B$6:$B$553,"adm")</f>
        <v>0</v>
      </c>
      <c r="V84">
        <f>SUMIFS('conditional forecasts_0'!W$6:W$553,'conditional forecasts_0'!$CW$6:$CW$553,$B84,'conditional forecasts_0'!$B$6:$B$553,"adm")</f>
        <v>0</v>
      </c>
      <c r="W84">
        <f>SUMIFS('conditional forecasts_0'!X$6:X$553,'conditional forecasts_0'!$CW$6:$CW$553,$B84,'conditional forecasts_0'!$B$6:$B$553,"adm")</f>
        <v>0</v>
      </c>
      <c r="X84">
        <f>SUMIFS('conditional forecasts_0'!Y$6:Y$553,'conditional forecasts_0'!$CW$6:$CW$553,$B84,'conditional forecasts_0'!$B$6:$B$553,"adm")</f>
        <v>0</v>
      </c>
      <c r="Y84">
        <f>SUMIFS('conditional forecasts_0'!Z$6:Z$553,'conditional forecasts_0'!$CW$6:$CW$553,$B84,'conditional forecasts_0'!$B$6:$B$553,"adm")</f>
        <v>0</v>
      </c>
      <c r="Z84">
        <f>SUMIFS('conditional forecasts_0'!AA$6:AA$553,'conditional forecasts_0'!$CW$6:$CW$553,$B84,'conditional forecasts_0'!$B$6:$B$553,"adm")</f>
        <v>0</v>
      </c>
      <c r="AA84">
        <f>SUMIFS('conditional forecasts_0'!AB$6:AB$553,'conditional forecasts_0'!$CW$6:$CW$553,$B84,'conditional forecasts_0'!$B$6:$B$553,"adm")</f>
        <v>0</v>
      </c>
      <c r="AB84">
        <f>SUMIFS('conditional forecasts_0'!AC$6:AC$553,'conditional forecasts_0'!$CW$6:$CW$553,$B84,'conditional forecasts_0'!$B$6:$B$553,"adm")</f>
        <v>0</v>
      </c>
      <c r="AC84">
        <f>SUMIFS('conditional forecasts_0'!AD$6:AD$553,'conditional forecasts_0'!$CW$6:$CW$553,$B84,'conditional forecasts_0'!$B$6:$B$553,"adm")</f>
        <v>0</v>
      </c>
      <c r="AD84">
        <f>SUMIFS('conditional forecasts_0'!AE$6:AE$553,'conditional forecasts_0'!$CW$6:$CW$553,$B84,'conditional forecasts_0'!$B$6:$B$553,"adm")</f>
        <v>0</v>
      </c>
      <c r="AE84">
        <f>SUMIFS('conditional forecasts_0'!AF$6:AF$553,'conditional forecasts_0'!$CW$6:$CW$553,$B84,'conditional forecasts_0'!$B$6:$B$553,"adm")</f>
        <v>0</v>
      </c>
      <c r="AF84">
        <f>SUMIFS('conditional forecasts_0'!AG$6:AG$553,'conditional forecasts_0'!$CW$6:$CW$553,$B84,'conditional forecasts_0'!$B$6:$B$553,"adm")</f>
        <v>0</v>
      </c>
      <c r="AG84">
        <f>SUMIFS('conditional forecasts_0'!AH$6:AH$553,'conditional forecasts_0'!$CW$6:$CW$553,$B84,'conditional forecasts_0'!$B$6:$B$553,"adm")</f>
        <v>0</v>
      </c>
      <c r="AH84">
        <f>SUMIFS('conditional forecasts_0'!AI$6:AI$553,'conditional forecasts_0'!$CW$6:$CW$553,$B84,'conditional forecasts_0'!$B$6:$B$553,"adm")</f>
        <v>0</v>
      </c>
      <c r="AI84">
        <f>SUMIFS('conditional forecasts_0'!AJ$6:AJ$553,'conditional forecasts_0'!$CW$6:$CW$553,$B84,'conditional forecasts_0'!$B$6:$B$553,"adm")</f>
        <v>0</v>
      </c>
      <c r="AJ84">
        <f>SUMIFS('conditional forecasts_0'!AK$6:AK$553,'conditional forecasts_0'!$CW$6:$CW$553,$B84,'conditional forecasts_0'!$B$6:$B$553,"adm")</f>
        <v>0</v>
      </c>
      <c r="AK84">
        <f>SUMIFS('conditional forecasts_0'!AL$6:AL$553,'conditional forecasts_0'!$CW$6:$CW$553,$B84,'conditional forecasts_0'!$B$6:$B$553,"adm")</f>
        <v>0</v>
      </c>
      <c r="AL84">
        <f>SUMIFS('conditional forecasts_0'!AM$6:AM$553,'conditional forecasts_0'!$CW$6:$CW$553,$B84,'conditional forecasts_0'!$B$6:$B$553,"adm")</f>
        <v>0</v>
      </c>
      <c r="AM84">
        <f>SUMIFS('conditional forecasts_0'!AN$6:AN$553,'conditional forecasts_0'!$CW$6:$CW$553,$B84,'conditional forecasts_0'!$B$6:$B$553,"adm")</f>
        <v>0</v>
      </c>
      <c r="AN84">
        <f>SUMIFS('conditional forecasts_0'!AO$6:AO$553,'conditional forecasts_0'!$CW$6:$CW$553,$B84,'conditional forecasts_0'!$B$6:$B$553,"adm")</f>
        <v>0</v>
      </c>
      <c r="AO84">
        <f>SUMIFS('conditional forecasts_0'!AP$6:AP$553,'conditional forecasts_0'!$CW$6:$CW$553,$B84,'conditional forecasts_0'!$B$6:$B$553,"adm")</f>
        <v>0</v>
      </c>
      <c r="AP84">
        <f>SUMIFS('conditional forecasts_0'!AQ$6:AQ$553,'conditional forecasts_0'!$CW$6:$CW$553,$B84,'conditional forecasts_0'!$B$6:$B$553,"adm")</f>
        <v>0</v>
      </c>
      <c r="AQ84">
        <f>SUMIFS('conditional forecasts_0'!AR$6:AR$553,'conditional forecasts_0'!$CW$6:$CW$553,$B84,'conditional forecasts_0'!$B$6:$B$553,"adm")</f>
        <v>0</v>
      </c>
      <c r="AR84">
        <f>SUMIFS('conditional forecasts_0'!AS$6:AS$553,'conditional forecasts_0'!$CW$6:$CW$553,$B84,'conditional forecasts_0'!$B$6:$B$553,"adm")</f>
        <v>0</v>
      </c>
      <c r="AS84">
        <f>SUMIFS('conditional forecasts_0'!AT$6:AT$553,'conditional forecasts_0'!$CW$6:$CW$553,$B84,'conditional forecasts_0'!$B$6:$B$553,"adm")</f>
        <v>0</v>
      </c>
      <c r="AT84">
        <f>SUMIFS('conditional forecasts_0'!AU$6:AU$553,'conditional forecasts_0'!$CW$6:$CW$553,$B84,'conditional forecasts_0'!$B$6:$B$553,"adm")</f>
        <v>0</v>
      </c>
      <c r="AU84">
        <f>SUMIFS('conditional forecasts_0'!AV$6:AV$553,'conditional forecasts_0'!$CW$6:$CW$553,$B84,'conditional forecasts_0'!$B$6:$B$553,"adm")</f>
        <v>0</v>
      </c>
      <c r="AV84">
        <f>SUMIFS('conditional forecasts_0'!AW$6:AW$553,'conditional forecasts_0'!$CW$6:$CW$553,$B84,'conditional forecasts_0'!$B$6:$B$553,"adm")</f>
        <v>0</v>
      </c>
      <c r="AW84">
        <f>SUMIFS('conditional forecasts_0'!AX$6:AX$553,'conditional forecasts_0'!$CW$6:$CW$553,$B84,'conditional forecasts_0'!$B$6:$B$553,"adm")</f>
        <v>0</v>
      </c>
      <c r="AX84">
        <f>SUMIFS('conditional forecasts_0'!AY$6:AY$553,'conditional forecasts_0'!$CW$6:$CW$553,$B84,'conditional forecasts_0'!$B$6:$B$553,"adm")</f>
        <v>0</v>
      </c>
      <c r="AY84">
        <f>SUMIFS('conditional forecasts_0'!AZ$6:AZ$553,'conditional forecasts_0'!$CW$6:$CW$553,$B84,'conditional forecasts_0'!$B$6:$B$553,"adm")</f>
        <v>0</v>
      </c>
      <c r="AZ84">
        <f>SUMIFS('conditional forecasts_0'!BA$6:BA$553,'conditional forecasts_0'!$CW$6:$CW$553,$B84,'conditional forecasts_0'!$B$6:$B$553,"adm")</f>
        <v>0</v>
      </c>
      <c r="BA84">
        <f>SUMIFS('conditional forecasts_0'!BB$6:BB$553,'conditional forecasts_0'!$CW$6:$CW$553,$B84,'conditional forecasts_0'!$B$6:$B$553,"adm")</f>
        <v>0</v>
      </c>
      <c r="BB84">
        <f>SUMIFS('conditional forecasts_0'!BC$6:BC$553,'conditional forecasts_0'!$CW$6:$CW$553,$B84,'conditional forecasts_0'!$B$6:$B$553,"adm")</f>
        <v>0</v>
      </c>
      <c r="BC84">
        <f>SUMIFS('conditional forecasts_0'!BD$6:BD$553,'conditional forecasts_0'!$CW$6:$CW$553,$B84,'conditional forecasts_0'!$B$6:$B$553,"adm")</f>
        <v>0</v>
      </c>
      <c r="BD84">
        <f>SUMIFS('conditional forecasts_0'!BE$6:BE$553,'conditional forecasts_0'!$CW$6:$CW$553,$B84,'conditional forecasts_0'!$B$6:$B$553,"adm")</f>
        <v>0</v>
      </c>
      <c r="BE84">
        <f>SUMIFS('conditional forecasts_0'!BF$6:BF$553,'conditional forecasts_0'!$CW$6:$CW$553,$B84,'conditional forecasts_0'!$B$6:$B$553,"adm")</f>
        <v>0</v>
      </c>
      <c r="BF84">
        <f>SUMIFS('conditional forecasts_0'!BG$6:BG$553,'conditional forecasts_0'!$CW$6:$CW$553,$B84,'conditional forecasts_0'!$B$6:$B$553,"adm")</f>
        <v>0</v>
      </c>
      <c r="BG84">
        <f>SUMIFS('conditional forecasts_0'!BH$6:BH$553,'conditional forecasts_0'!$CW$6:$CW$553,$B84,'conditional forecasts_0'!$B$6:$B$553,"adm")</f>
        <v>0</v>
      </c>
      <c r="BH84">
        <f>SUMIFS('conditional forecasts_0'!BI$6:BI$553,'conditional forecasts_0'!$CW$6:$CW$553,$B84,'conditional forecasts_0'!$B$6:$B$553,"adm")</f>
        <v>0</v>
      </c>
      <c r="BI84">
        <f>SUMIFS('conditional forecasts_0'!BJ$6:BJ$553,'conditional forecasts_0'!$CW$6:$CW$553,$B84,'conditional forecasts_0'!$B$6:$B$553,"adm")</f>
        <v>0</v>
      </c>
      <c r="BJ84">
        <f>SUMIFS('conditional forecasts_0'!BK$6:BK$553,'conditional forecasts_0'!$CW$6:$CW$553,$B84,'conditional forecasts_0'!$B$6:$B$553,"adm")</f>
        <v>0</v>
      </c>
      <c r="BK84">
        <f>SUMIFS('conditional forecasts_0'!BL$6:BL$553,'conditional forecasts_0'!$CW$6:$CW$553,$B84,'conditional forecasts_0'!$B$6:$B$553,"adm")</f>
        <v>0</v>
      </c>
      <c r="BL84">
        <f>SUMIFS('conditional forecasts_0'!BM$6:BM$553,'conditional forecasts_0'!$CW$6:$CW$553,$B84,'conditional forecasts_0'!$B$6:$B$553,"adm")</f>
        <v>0</v>
      </c>
      <c r="BM84">
        <f>SUMIFS('conditional forecasts_0'!BN$6:BN$553,'conditional forecasts_0'!$CW$6:$CW$553,$B84,'conditional forecasts_0'!$B$6:$B$553,"adm")</f>
        <v>0</v>
      </c>
      <c r="BN84">
        <f>SUMIFS('conditional forecasts_0'!BO$6:BO$553,'conditional forecasts_0'!$CW$6:$CW$553,$B84,'conditional forecasts_0'!$B$6:$B$553,"adm")</f>
        <v>0</v>
      </c>
      <c r="BO84">
        <f>SUMIFS('conditional forecasts_0'!BP$6:BP$553,'conditional forecasts_0'!$CW$6:$CW$553,$B84,'conditional forecasts_0'!$B$6:$B$553,"adm")</f>
        <v>0</v>
      </c>
      <c r="BP84">
        <f>SUMIFS('conditional forecasts_0'!BQ$6:BQ$553,'conditional forecasts_0'!$CW$6:$CW$553,$B84,'conditional forecasts_0'!$B$6:$B$553,"adm")</f>
        <v>0</v>
      </c>
      <c r="BQ84">
        <f>SUMIFS('conditional forecasts_0'!BR$6:BR$553,'conditional forecasts_0'!$CW$6:$CW$553,$B84,'conditional forecasts_0'!$B$6:$B$553,"adm")</f>
        <v>0</v>
      </c>
      <c r="BR84">
        <f>SUMIFS('conditional forecasts_0'!BS$6:BS$553,'conditional forecasts_0'!$CW$6:$CW$553,$B84,'conditional forecasts_0'!$B$6:$B$553,"adm")</f>
        <v>0</v>
      </c>
      <c r="BS84">
        <f>SUMIFS('conditional forecasts_0'!BT$6:BT$553,'conditional forecasts_0'!$CW$6:$CW$553,$B84,'conditional forecasts_0'!$B$6:$B$553,"adm")</f>
        <v>0</v>
      </c>
      <c r="BT84">
        <f>SUMIFS('conditional forecasts_0'!BU$6:BU$553,'conditional forecasts_0'!$CW$6:$CW$553,$B84,'conditional forecasts_0'!$B$6:$B$553,"adm")</f>
        <v>0</v>
      </c>
      <c r="BU84">
        <f>SUMIFS('conditional forecasts_0'!BV$6:BV$553,'conditional forecasts_0'!$CW$6:$CW$553,$B84,'conditional forecasts_0'!$B$6:$B$553,"adm")</f>
        <v>0</v>
      </c>
      <c r="BV84">
        <f>SUMIFS('conditional forecasts_0'!BW$6:BW$553,'conditional forecasts_0'!$CW$6:$CW$553,$B84,'conditional forecasts_0'!$B$6:$B$553,"adm")</f>
        <v>0</v>
      </c>
      <c r="BW84">
        <f>SUMIFS('conditional forecasts_0'!BX$6:BX$553,'conditional forecasts_0'!$CW$6:$CW$553,$B84,'conditional forecasts_0'!$B$6:$B$553,"adm")</f>
        <v>0</v>
      </c>
      <c r="BX84">
        <f>SUMIFS('conditional forecasts_0'!BY$6:BY$553,'conditional forecasts_0'!$CW$6:$CW$553,$B84,'conditional forecasts_0'!$B$6:$B$553,"adm")</f>
        <v>0</v>
      </c>
      <c r="BY84">
        <f>SUMIFS('conditional forecasts_0'!BZ$6:BZ$553,'conditional forecasts_0'!$CW$6:$CW$553,$B84,'conditional forecasts_0'!$B$6:$B$553,"adm")</f>
        <v>0</v>
      </c>
      <c r="BZ84">
        <f>SUMIFS('conditional forecasts_0'!CA$6:CA$553,'conditional forecasts_0'!$CW$6:$CW$553,$B84,'conditional forecasts_0'!$B$6:$B$553,"adm")</f>
        <v>0</v>
      </c>
      <c r="CA84">
        <f>SUMIFS('conditional forecasts_0'!CB$6:CB$553,'conditional forecasts_0'!$CW$6:$CW$553,$B84,'conditional forecasts_0'!$B$6:$B$553,"adm")</f>
        <v>0</v>
      </c>
      <c r="CB84">
        <f>SUMIFS('conditional forecasts_0'!CC$6:CC$553,'conditional forecasts_0'!$CW$6:$CW$553,$B84,'conditional forecasts_0'!$B$6:$B$553,"adm")</f>
        <v>0</v>
      </c>
      <c r="CC84">
        <f>SUMIFS('conditional forecasts_0'!CD$6:CD$553,'conditional forecasts_0'!$CW$6:$CW$553,$B84,'conditional forecasts_0'!$B$6:$B$553,"adm")</f>
        <v>0</v>
      </c>
      <c r="CD84">
        <f>SUMIFS('conditional forecasts_0'!CE$6:CE$553,'conditional forecasts_0'!$CW$6:$CW$553,$B84,'conditional forecasts_0'!$B$6:$B$553,"adm")</f>
        <v>0</v>
      </c>
      <c r="CE84">
        <f>SUMIFS('conditional forecasts_0'!CF$6:CF$553,'conditional forecasts_0'!$CW$6:$CW$553,$B84,'conditional forecasts_0'!$B$6:$B$553,"adm")</f>
        <v>0</v>
      </c>
      <c r="CF84">
        <f>SUMIFS('conditional forecasts_0'!CG$6:CG$553,'conditional forecasts_0'!$CW$6:$CW$553,$B84,'conditional forecasts_0'!$B$6:$B$553,"adm")</f>
        <v>0</v>
      </c>
      <c r="CG84">
        <f>SUMIFS('conditional forecasts_0'!CH$6:CH$553,'conditional forecasts_0'!$CW$6:$CW$553,$B84,'conditional forecasts_0'!$B$6:$B$553,"adm")</f>
        <v>0</v>
      </c>
      <c r="CH84">
        <f>SUMIFS('conditional forecasts_0'!CI$6:CI$553,'conditional forecasts_0'!$CW$6:$CW$553,$B84,'conditional forecasts_0'!$B$6:$B$553,"adm")</f>
        <v>0</v>
      </c>
      <c r="CI84">
        <f>SUMIFS('conditional forecasts_0'!CJ$6:CJ$553,'conditional forecasts_0'!$CW$6:$CW$553,$B84,'conditional forecasts_0'!$B$6:$B$553,"adm")</f>
        <v>0</v>
      </c>
      <c r="CJ84">
        <f>SUMIFS('conditional forecasts_0'!CK$6:CK$553,'conditional forecasts_0'!$CW$6:$CW$553,$B84,'conditional forecasts_0'!$B$6:$B$553,"adm")</f>
        <v>0</v>
      </c>
      <c r="CK84">
        <f>SUMIFS('conditional forecasts_0'!CL$6:CL$553,'conditional forecasts_0'!$CW$6:$CW$553,$B84,'conditional forecasts_0'!$B$6:$B$553,"adm")</f>
        <v>0</v>
      </c>
      <c r="CL84">
        <f>SUMIFS('conditional forecasts_0'!CM$6:CM$553,'conditional forecasts_0'!$CW$6:$CW$553,$B84,'conditional forecasts_0'!$B$6:$B$553,"adm")</f>
        <v>0</v>
      </c>
      <c r="CM84">
        <f>SUMIFS('conditional forecasts_0'!CN$6:CN$553,'conditional forecasts_0'!$CW$6:$CW$553,$B84,'conditional forecasts_0'!$B$6:$B$553,"adm")</f>
        <v>0</v>
      </c>
      <c r="CN84">
        <f>SUMIFS('conditional forecasts_0'!CO$6:CO$553,'conditional forecasts_0'!$CW$6:$CW$553,$B84,'conditional forecasts_0'!$B$6:$B$553,"adm")</f>
        <v>0</v>
      </c>
      <c r="CO84">
        <f>SUMIFS('conditional forecasts_0'!CP$6:CP$553,'conditional forecasts_0'!$CW$6:$CW$553,$B84,'conditional forecasts_0'!$B$6:$B$553,"adm")</f>
        <v>0</v>
      </c>
      <c r="CP84">
        <f>SUMIFS('conditional forecasts_0'!CQ$6:CQ$553,'conditional forecasts_0'!$CW$6:$CW$553,$B84,'conditional forecasts_0'!$B$6:$B$553,"adm")</f>
        <v>0</v>
      </c>
      <c r="CQ84">
        <f>SUMIFS('conditional forecasts_0'!CR$6:CR$553,'conditional forecasts_0'!$CW$6:$CW$553,$B84,'conditional forecasts_0'!$B$6:$B$553,"adm")</f>
        <v>0</v>
      </c>
      <c r="CR84">
        <f>SUMIFS('conditional forecasts_0'!CS$6:CS$553,'conditional forecasts_0'!$CW$6:$CW$553,$B84,'conditional forecasts_0'!$B$6:$B$553,"adm")</f>
        <v>0</v>
      </c>
      <c r="CS84">
        <f>SUMIFS('conditional forecasts_0'!CT$6:CT$553,'conditional forecasts_0'!$CW$6:$CW$553,$B84,'conditional forecasts_0'!$B$6:$B$553,"adm")</f>
        <v>0</v>
      </c>
      <c r="CT84">
        <f>SUMIFS('conditional forecasts_0'!CU$6:CU$553,'conditional forecasts_0'!$CW$6:$CW$553,$B84,'conditional forecasts_0'!$B$6:$B$553,"adm")</f>
        <v>0</v>
      </c>
    </row>
    <row r="85" spans="2:98" x14ac:dyDescent="0.3">
      <c r="B85">
        <v>3203</v>
      </c>
      <c r="C85">
        <f>SUMIFS('conditional forecasts_0'!D$6:D$553,'conditional forecasts_0'!$CW$6:$CW$553,$B85,'conditional forecasts_0'!$B$6:$B$553,"adm")</f>
        <v>14887.046739314292</v>
      </c>
      <c r="D85">
        <f>SUMIFS('conditional forecasts_0'!E$6:E$553,'conditional forecasts_0'!$CW$6:$CW$553,$B85,'conditional forecasts_0'!$B$6:$B$553,"adm")</f>
        <v>16155.187775656368</v>
      </c>
      <c r="E85">
        <f>SUMIFS('conditional forecasts_0'!F$6:F$553,'conditional forecasts_0'!$CW$6:$CW$553,$B85,'conditional forecasts_0'!$B$6:$B$553,"adm")</f>
        <v>18095.861980472968</v>
      </c>
      <c r="F85">
        <f>SUMIFS('conditional forecasts_0'!G$6:G$553,'conditional forecasts_0'!$CW$6:$CW$553,$B85,'conditional forecasts_0'!$B$6:$B$553,"adm")</f>
        <v>17761.824291059005</v>
      </c>
      <c r="G85">
        <f>SUMIFS('conditional forecasts_0'!H$6:H$553,'conditional forecasts_0'!$CW$6:$CW$553,$B85,'conditional forecasts_0'!$B$6:$B$553,"adm")</f>
        <v>17337.173810164619</v>
      </c>
      <c r="H85">
        <f>SUMIFS('conditional forecasts_0'!I$6:I$553,'conditional forecasts_0'!$CW$6:$CW$553,$B85,'conditional forecasts_0'!$B$6:$B$553,"adm")</f>
        <v>17275.004523677508</v>
      </c>
      <c r="I85">
        <f>SUMIFS('conditional forecasts_0'!J$6:J$553,'conditional forecasts_0'!$CW$6:$CW$553,$B85,'conditional forecasts_0'!$B$6:$B$553,"adm")</f>
        <v>16051.645431900342</v>
      </c>
      <c r="J85">
        <f>SUMIFS('conditional forecasts_0'!K$6:K$553,'conditional forecasts_0'!$CW$6:$CW$553,$B85,'conditional forecasts_0'!$B$6:$B$553,"adm")</f>
        <v>16169.725517247884</v>
      </c>
      <c r="K85">
        <f>SUMIFS('conditional forecasts_0'!L$6:L$553,'conditional forecasts_0'!$CW$6:$CW$553,$B85,'conditional forecasts_0'!$B$6:$B$553,"adm")</f>
        <v>15430.344244131707</v>
      </c>
      <c r="L85">
        <f>SUMIFS('conditional forecasts_0'!M$6:M$553,'conditional forecasts_0'!$CW$6:$CW$553,$B85,'conditional forecasts_0'!$B$6:$B$553,"adm")</f>
        <v>14871.397194395073</v>
      </c>
      <c r="M85">
        <f>SUMIFS('conditional forecasts_0'!N$6:N$553,'conditional forecasts_0'!$CW$6:$CW$553,$B85,'conditional forecasts_0'!$B$6:$B$553,"adm")</f>
        <v>15343.207853954622</v>
      </c>
      <c r="N85">
        <f>SUMIFS('conditional forecasts_0'!O$6:O$553,'conditional forecasts_0'!$CW$6:$CW$553,$B85,'conditional forecasts_0'!$B$6:$B$553,"adm")</f>
        <v>13916.663473534722</v>
      </c>
      <c r="O85">
        <f>SUMIFS('conditional forecasts_0'!P$6:P$553,'conditional forecasts_0'!$CW$6:$CW$553,$B85,'conditional forecasts_0'!$B$6:$B$553,"adm")</f>
        <v>15202.985331814352</v>
      </c>
      <c r="P85">
        <f>SUMIFS('conditional forecasts_0'!Q$6:Q$553,'conditional forecasts_0'!$CW$6:$CW$553,$B85,'conditional forecasts_0'!$B$6:$B$553,"adm")</f>
        <v>15406.247035047363</v>
      </c>
      <c r="Q85">
        <f>SUMIFS('conditional forecasts_0'!R$6:R$553,'conditional forecasts_0'!$CW$6:$CW$553,$B85,'conditional forecasts_0'!$B$6:$B$553,"adm")</f>
        <v>17320.262783662536</v>
      </c>
      <c r="R85">
        <f>SUMIFS('conditional forecasts_0'!S$6:S$553,'conditional forecasts_0'!$CW$6:$CW$553,$B85,'conditional forecasts_0'!$B$6:$B$553,"adm")</f>
        <v>17186.516672164158</v>
      </c>
      <c r="S85">
        <f>SUMIFS('conditional forecasts_0'!T$6:T$553,'conditional forecasts_0'!$CW$6:$CW$553,$B85,'conditional forecasts_0'!$B$6:$B$553,"adm")</f>
        <v>16735.177068927831</v>
      </c>
      <c r="T85">
        <f>SUMIFS('conditional forecasts_0'!U$6:U$553,'conditional forecasts_0'!$CW$6:$CW$553,$B85,'conditional forecasts_0'!$B$6:$B$553,"adm")</f>
        <v>16498.623875746351</v>
      </c>
      <c r="U85">
        <f>SUMIFS('conditional forecasts_0'!V$6:V$553,'conditional forecasts_0'!$CW$6:$CW$553,$B85,'conditional forecasts_0'!$B$6:$B$553,"adm")</f>
        <v>15036.327576895979</v>
      </c>
      <c r="V85">
        <f>SUMIFS('conditional forecasts_0'!W$6:W$553,'conditional forecasts_0'!$CW$6:$CW$553,$B85,'conditional forecasts_0'!$B$6:$B$553,"adm")</f>
        <v>14965.47466856664</v>
      </c>
      <c r="W85">
        <f>SUMIFS('conditional forecasts_0'!X$6:X$553,'conditional forecasts_0'!$CW$6:$CW$553,$B85,'conditional forecasts_0'!$B$6:$B$553,"adm")</f>
        <v>14180.617346369743</v>
      </c>
      <c r="X85">
        <f>SUMIFS('conditional forecasts_0'!Y$6:Y$553,'conditional forecasts_0'!$CW$6:$CW$553,$B85,'conditional forecasts_0'!$B$6:$B$553,"adm")</f>
        <v>13749.610575907203</v>
      </c>
      <c r="Y85">
        <f>SUMIFS('conditional forecasts_0'!Z$6:Z$553,'conditional forecasts_0'!$CW$6:$CW$553,$B85,'conditional forecasts_0'!$B$6:$B$553,"adm")</f>
        <v>14462.542453627862</v>
      </c>
      <c r="Z85">
        <f>SUMIFS('conditional forecasts_0'!AA$6:AA$553,'conditional forecasts_0'!$CW$6:$CW$553,$B85,'conditional forecasts_0'!$B$6:$B$553,"adm")</f>
        <v>13288.738690777442</v>
      </c>
      <c r="AA85">
        <f>SUMIFS('conditional forecasts_0'!AB$6:AB$553,'conditional forecasts_0'!$CW$6:$CW$553,$B85,'conditional forecasts_0'!$B$6:$B$553,"adm")</f>
        <v>14754.158531535129</v>
      </c>
      <c r="AB85">
        <f>SUMIFS('conditional forecasts_0'!AC$6:AC$553,'conditional forecasts_0'!$CW$6:$CW$553,$B85,'conditional forecasts_0'!$B$6:$B$553,"adm")</f>
        <v>15022.138756392007</v>
      </c>
      <c r="AC85">
        <f>SUMIFS('conditional forecasts_0'!AD$6:AD$553,'conditional forecasts_0'!$CW$6:$CW$553,$B85,'conditional forecasts_0'!$B$6:$B$553,"adm")</f>
        <v>16896.020518455258</v>
      </c>
      <c r="AD85">
        <f>SUMIFS('conditional forecasts_0'!AE$6:AE$553,'conditional forecasts_0'!$CW$6:$CW$553,$B85,'conditional forecasts_0'!$B$6:$B$553,"adm")</f>
        <v>16661.232872612673</v>
      </c>
      <c r="AE85">
        <f>SUMIFS('conditional forecasts_0'!AF$6:AF$553,'conditional forecasts_0'!$CW$6:$CW$553,$B85,'conditional forecasts_0'!$B$6:$B$553,"adm")</f>
        <v>16099.28603340589</v>
      </c>
      <c r="AF85">
        <f>SUMIFS('conditional forecasts_0'!AG$6:AG$553,'conditional forecasts_0'!$CW$6:$CW$553,$B85,'conditional forecasts_0'!$B$6:$B$553,"adm")</f>
        <v>15779.911859813023</v>
      </c>
      <c r="AG85">
        <f>SUMIFS('conditional forecasts_0'!AH$6:AH$553,'conditional forecasts_0'!$CW$6:$CW$553,$B85,'conditional forecasts_0'!$B$6:$B$553,"adm")</f>
        <v>14277.563665760934</v>
      </c>
      <c r="AH85">
        <f>SUMIFS('conditional forecasts_0'!AI$6:AI$553,'conditional forecasts_0'!$CW$6:$CW$553,$B85,'conditional forecasts_0'!$B$6:$B$553,"adm")</f>
        <v>14205.482143342593</v>
      </c>
      <c r="AI85">
        <f>SUMIFS('conditional forecasts_0'!AJ$6:AJ$553,'conditional forecasts_0'!$CW$6:$CW$553,$B85,'conditional forecasts_0'!$B$6:$B$553,"adm")</f>
        <v>13444.779770666784</v>
      </c>
      <c r="AJ85">
        <f>SUMIFS('conditional forecasts_0'!AK$6:AK$553,'conditional forecasts_0'!$CW$6:$CW$553,$B85,'conditional forecasts_0'!$B$6:$B$553,"adm")</f>
        <v>13049.327140089254</v>
      </c>
      <c r="AK85">
        <f>SUMIFS('conditional forecasts_0'!AL$6:AL$553,'conditional forecasts_0'!$CW$6:$CW$553,$B85,'conditional forecasts_0'!$B$6:$B$553,"adm")</f>
        <v>13799.478650025314</v>
      </c>
      <c r="AL85">
        <f>SUMIFS('conditional forecasts_0'!AM$6:AM$553,'conditional forecasts_0'!$CW$6:$CW$553,$B85,'conditional forecasts_0'!$B$6:$B$553,"adm")</f>
        <v>12659.567227329215</v>
      </c>
      <c r="AM85">
        <f>SUMIFS('conditional forecasts_0'!AN$6:AN$553,'conditional forecasts_0'!$CW$6:$CW$553,$B85,'conditional forecasts_0'!$B$6:$B$553,"adm")</f>
        <v>14153.369585237748</v>
      </c>
      <c r="AN85">
        <f>SUMIFS('conditional forecasts_0'!AO$6:AO$553,'conditional forecasts_0'!$CW$6:$CW$553,$B85,'conditional forecasts_0'!$B$6:$B$553,"adm")</f>
        <v>14442.818540016911</v>
      </c>
      <c r="AO85">
        <f>SUMIFS('conditional forecasts_0'!AP$6:AP$553,'conditional forecasts_0'!$CW$6:$CW$553,$B85,'conditional forecasts_0'!$B$6:$B$553,"adm")</f>
        <v>16329.920558986314</v>
      </c>
      <c r="AP85">
        <f>SUMIFS('conditional forecasts_0'!AQ$6:AQ$553,'conditional forecasts_0'!$CW$6:$CW$553,$B85,'conditional forecasts_0'!$B$6:$B$553,"adm")</f>
        <v>16099.437187589765</v>
      </c>
      <c r="AQ85">
        <f>SUMIFS('conditional forecasts_0'!AR$6:AR$553,'conditional forecasts_0'!$CW$6:$CW$553,$B85,'conditional forecasts_0'!$B$6:$B$553,"adm")</f>
        <v>15533.831488272563</v>
      </c>
      <c r="AR85">
        <f>SUMIFS('conditional forecasts_0'!AS$6:AS$553,'conditional forecasts_0'!$CW$6:$CW$553,$B85,'conditional forecasts_0'!$B$6:$B$553,"adm")</f>
        <v>15205.745326708502</v>
      </c>
      <c r="AS85">
        <f>SUMIFS('conditional forecasts_0'!AT$6:AT$553,'conditional forecasts_0'!$CW$6:$CW$553,$B85,'conditional forecasts_0'!$B$6:$B$553,"adm")</f>
        <v>13693.834998224753</v>
      </c>
      <c r="AT85">
        <f>SUMIFS('conditional forecasts_0'!AU$6:AU$553,'conditional forecasts_0'!$CW$6:$CW$553,$B85,'conditional forecasts_0'!$B$6:$B$553,"adm")</f>
        <v>13615.478790075209</v>
      </c>
      <c r="AU85">
        <f>SUMIFS('conditional forecasts_0'!AV$6:AV$553,'conditional forecasts_0'!$CW$6:$CW$553,$B85,'conditional forecasts_0'!$B$6:$B$553,"adm")</f>
        <v>12854.503431754903</v>
      </c>
      <c r="AV85">
        <f>SUMIFS('conditional forecasts_0'!AW$6:AW$553,'conditional forecasts_0'!$CW$6:$CW$553,$B85,'conditional forecasts_0'!$B$6:$B$553,"adm")</f>
        <v>12465.342258588133</v>
      </c>
      <c r="AW85">
        <f>SUMIFS('conditional forecasts_0'!AX$6:AX$553,'conditional forecasts_0'!$CW$6:$CW$553,$B85,'conditional forecasts_0'!$B$6:$B$553,"adm")</f>
        <v>13226.909342769799</v>
      </c>
      <c r="AX85">
        <f>SUMIFS('conditional forecasts_0'!AY$6:AY$553,'conditional forecasts_0'!$CW$6:$CW$553,$B85,'conditional forecasts_0'!$B$6:$B$553,"adm")</f>
        <v>12100.932633655037</v>
      </c>
      <c r="AY85">
        <f>SUMIFS('conditional forecasts_0'!AZ$6:AZ$553,'conditional forecasts_0'!$CW$6:$CW$553,$B85,'conditional forecasts_0'!$B$6:$B$553,"adm")</f>
        <v>13608.496961385781</v>
      </c>
      <c r="AZ85">
        <f>SUMIFS('conditional forecasts_0'!BA$6:BA$553,'conditional forecasts_0'!$CW$6:$CW$553,$B85,'conditional forecasts_0'!$B$6:$B$553,"adm")</f>
        <v>13909.614844455402</v>
      </c>
      <c r="BA85">
        <f>SUMIFS('conditional forecasts_0'!BB$6:BB$553,'conditional forecasts_0'!$CW$6:$CW$553,$B85,'conditional forecasts_0'!$B$6:$B$553,"adm")</f>
        <v>15805.517597032489</v>
      </c>
      <c r="BB85">
        <f>SUMIFS('conditional forecasts_0'!BC$6:BC$553,'conditional forecasts_0'!$CW$6:$CW$553,$B85,'conditional forecasts_0'!$B$6:$B$553,"adm")</f>
        <v>15581.216884661131</v>
      </c>
      <c r="BC85">
        <f>SUMIFS('conditional forecasts_0'!BD$6:BD$553,'conditional forecasts_0'!$CW$6:$CW$553,$B85,'conditional forecasts_0'!$B$6:$B$553,"adm")</f>
        <v>15020.021648384587</v>
      </c>
      <c r="BD85">
        <f>SUMIFS('conditional forecasts_0'!BE$6:BE$553,'conditional forecasts_0'!$CW$6:$CW$553,$B85,'conditional forecasts_0'!$B$6:$B$553,"adm")</f>
        <v>14695.524489185957</v>
      </c>
      <c r="BE85">
        <f>SUMIFS('conditional forecasts_0'!BF$6:BF$553,'conditional forecasts_0'!$CW$6:$CW$553,$B85,'conditional forecasts_0'!$B$6:$B$553,"adm")</f>
        <v>13187.081129314356</v>
      </c>
      <c r="BF85">
        <f>SUMIFS('conditional forecasts_0'!BG$6:BG$553,'conditional forecasts_0'!$CW$6:$CW$553,$B85,'conditional forecasts_0'!$B$6:$B$553,"adm")</f>
        <v>13112.381220945603</v>
      </c>
      <c r="BG85">
        <f>SUMIFS('conditional forecasts_0'!BH$6:BH$553,'conditional forecasts_0'!$CW$6:$CW$553,$B85,'conditional forecasts_0'!$B$6:$B$553,"adm")</f>
        <v>12355.234891486967</v>
      </c>
      <c r="BH85">
        <f>SUMIFS('conditional forecasts_0'!BI$6:BI$553,'conditional forecasts_0'!$CW$6:$CW$553,$B85,'conditional forecasts_0'!$B$6:$B$553,"adm")</f>
        <v>11969.902557564905</v>
      </c>
      <c r="BI85">
        <f>SUMIFS('conditional forecasts_0'!BJ$6:BJ$553,'conditional forecasts_0'!$CW$6:$CW$553,$B85,'conditional forecasts_0'!$B$6:$B$553,"adm")</f>
        <v>12735.156928159713</v>
      </c>
      <c r="BJ85">
        <f>SUMIFS('conditional forecasts_0'!BK$6:BK$553,'conditional forecasts_0'!$CW$6:$CW$553,$B85,'conditional forecasts_0'!$B$6:$B$553,"adm")</f>
        <v>11612.751679770117</v>
      </c>
      <c r="BK85">
        <f>SUMIFS('conditional forecasts_0'!BL$6:BL$553,'conditional forecasts_0'!$CW$6:$CW$553,$B85,'conditional forecasts_0'!$B$6:$B$553,"adm")</f>
        <v>13124.017816735546</v>
      </c>
      <c r="BL85">
        <f>SUMIFS('conditional forecasts_0'!BM$6:BM$553,'conditional forecasts_0'!$CW$6:$CW$553,$B85,'conditional forecasts_0'!$B$6:$B$553,"adm")</f>
        <v>13429.406091306279</v>
      </c>
      <c r="BM85">
        <f>SUMIFS('conditional forecasts_0'!BN$6:BN$553,'conditional forecasts_0'!$CW$6:$CW$553,$B85,'conditional forecasts_0'!$B$6:$B$553,"adm")</f>
        <v>15330.681986438158</v>
      </c>
      <c r="BN85">
        <f>SUMIFS('conditional forecasts_0'!BO$6:BO$553,'conditional forecasts_0'!$CW$6:$CW$553,$B85,'conditional forecasts_0'!$B$6:$B$553,"adm")</f>
        <v>15113.338590846486</v>
      </c>
      <c r="BO85">
        <f>SUMIFS('conditional forecasts_0'!BP$6:BP$553,'conditional forecasts_0'!$CW$6:$CW$553,$B85,'conditional forecasts_0'!$B$6:$B$553,"adm")</f>
        <v>14560.927310770423</v>
      </c>
      <c r="BP85">
        <f>SUMIFS('conditional forecasts_0'!BQ$6:BQ$553,'conditional forecasts_0'!$CW$6:$CW$553,$B85,'conditional forecasts_0'!$B$6:$B$553,"adm")</f>
        <v>14246.844937413323</v>
      </c>
      <c r="BQ85">
        <f>SUMIFS('conditional forecasts_0'!BR$6:BR$553,'conditional forecasts_0'!$CW$6:$CW$553,$B85,'conditional forecasts_0'!$B$6:$B$553,"adm")</f>
        <v>12749.649321539138</v>
      </c>
      <c r="BR85">
        <f>SUMIFS('conditional forecasts_0'!BS$6:BS$553,'conditional forecasts_0'!$CW$6:$CW$553,$B85,'conditional forecasts_0'!$B$6:$B$553,"adm")</f>
        <v>12685.5821144765</v>
      </c>
      <c r="BS85">
        <f>SUMIFS('conditional forecasts_0'!BT$6:BT$553,'conditional forecasts_0'!$CW$6:$CW$553,$B85,'conditional forecasts_0'!$B$6:$B$553,"adm")</f>
        <v>11936.519526020722</v>
      </c>
      <c r="BT85">
        <f>SUMIFS('conditional forecasts_0'!BU$6:BU$553,'conditional forecasts_0'!$CW$6:$CW$553,$B85,'conditional forecasts_0'!$B$6:$B$553,"adm")</f>
        <v>11554.74790973875</v>
      </c>
      <c r="BU85">
        <f>SUMIFS('conditional forecasts_0'!BV$6:BV$553,'conditional forecasts_0'!$CW$6:$CW$553,$B85,'conditional forecasts_0'!$B$6:$B$553,"adm")</f>
        <v>12317.728013642534</v>
      </c>
      <c r="BV85">
        <f>SUMIFS('conditional forecasts_0'!BW$6:BW$553,'conditional forecasts_0'!$CW$6:$CW$553,$B85,'conditional forecasts_0'!$B$6:$B$553,"adm")</f>
        <v>11187.34370209308</v>
      </c>
      <c r="BW85">
        <f>SUMIFS('conditional forecasts_0'!BX$6:BX$553,'conditional forecasts_0'!$CW$6:$CW$553,$B85,'conditional forecasts_0'!$B$6:$B$553,"adm")</f>
        <v>12687.042129987731</v>
      </c>
      <c r="BX85">
        <f>SUMIFS('conditional forecasts_0'!BY$6:BY$553,'conditional forecasts_0'!$CW$6:$CW$553,$B85,'conditional forecasts_0'!$B$6:$B$553,"adm")</f>
        <v>12981.348926101457</v>
      </c>
      <c r="BY85">
        <f>SUMIFS('conditional forecasts_0'!BZ$6:BZ$553,'conditional forecasts_0'!$CW$6:$CW$553,$B85,'conditional forecasts_0'!$B$6:$B$553,"adm")</f>
        <v>14877.249660389436</v>
      </c>
      <c r="BZ85">
        <f>SUMIFS('conditional forecasts_0'!CA$6:CA$553,'conditional forecasts_0'!$CW$6:$CW$553,$B85,'conditional forecasts_0'!$B$6:$B$553,"adm")</f>
        <v>14665.053191933612</v>
      </c>
      <c r="CA85">
        <f>SUMIFS('conditional forecasts_0'!CB$6:CB$553,'conditional forecasts_0'!$CW$6:$CW$553,$B85,'conditional forecasts_0'!$B$6:$B$553,"adm")</f>
        <v>14130.864951327991</v>
      </c>
      <c r="CB85">
        <f>SUMIFS('conditional forecasts_0'!CC$6:CC$553,'conditional forecasts_0'!$CW$6:$CW$553,$B85,'conditional forecasts_0'!$B$6:$B$553,"adm")</f>
        <v>13846.926287587858</v>
      </c>
      <c r="CC85">
        <f>SUMIFS('conditional forecasts_0'!CD$6:CD$553,'conditional forecasts_0'!$CW$6:$CW$553,$B85,'conditional forecasts_0'!$B$6:$B$553,"adm")</f>
        <v>12386.610344109538</v>
      </c>
      <c r="CD85">
        <f>SUMIFS('conditional forecasts_0'!CE$6:CE$553,'conditional forecasts_0'!$CW$6:$CW$553,$B85,'conditional forecasts_0'!$B$6:$B$553,"adm")</f>
        <v>12358.105397036994</v>
      </c>
      <c r="CE85">
        <f>SUMIFS('conditional forecasts_0'!CF$6:CF$553,'conditional forecasts_0'!$CW$6:$CW$553,$B85,'conditional forecasts_0'!$B$6:$B$553,"adm")</f>
        <v>11634.657927142847</v>
      </c>
      <c r="CF85">
        <f>SUMIFS('conditional forecasts_0'!CG$6:CG$553,'conditional forecasts_0'!$CW$6:$CW$553,$B85,'conditional forecasts_0'!$B$6:$B$553,"adm")</f>
        <v>11261.618910518053</v>
      </c>
      <c r="CG85">
        <f>SUMIFS('conditional forecasts_0'!CH$6:CH$553,'conditional forecasts_0'!$CW$6:$CW$553,$B85,'conditional forecasts_0'!$B$6:$B$553,"adm")</f>
        <v>12012.754440367768</v>
      </c>
      <c r="CH85">
        <f>SUMIFS('conditional forecasts_0'!CI$6:CI$553,'conditional forecasts_0'!$CW$6:$CW$553,$B85,'conditional forecasts_0'!$B$6:$B$553,"adm")</f>
        <v>10850.520953355106</v>
      </c>
      <c r="CI85">
        <f>SUMIFS('conditional forecasts_0'!CJ$6:CJ$553,'conditional forecasts_0'!$CW$6:$CW$553,$B85,'conditional forecasts_0'!$B$6:$B$553,"adm")</f>
        <v>12301.220025976258</v>
      </c>
      <c r="CJ85">
        <f>SUMIFS('conditional forecasts_0'!CK$6:CK$553,'conditional forecasts_0'!$CW$6:$CW$553,$B85,'conditional forecasts_0'!$B$6:$B$553,"adm")</f>
        <v>12533.733196935145</v>
      </c>
      <c r="CK85">
        <f>SUMIFS('conditional forecasts_0'!CL$6:CL$553,'conditional forecasts_0'!$CW$6:$CW$553,$B85,'conditional forecasts_0'!$B$6:$B$553,"adm")</f>
        <v>14369.317796774809</v>
      </c>
      <c r="CL85">
        <f>SUMIFS('conditional forecasts_0'!CM$6:CM$553,'conditional forecasts_0'!$CW$6:$CW$553,$B85,'conditional forecasts_0'!$B$6:$B$553,"adm")</f>
        <v>14113.388815996717</v>
      </c>
      <c r="CM85">
        <f>SUMIFS('conditional forecasts_0'!CN$6:CN$553,'conditional forecasts_0'!$CW$6:$CW$553,$B85,'conditional forecasts_0'!$B$6:$B$553,"adm")</f>
        <v>13564.212051370501</v>
      </c>
      <c r="CN85">
        <f>SUMIFS('conditional forecasts_0'!CO$6:CO$553,'conditional forecasts_0'!$CW$6:$CW$553,$B85,'conditional forecasts_0'!$B$6:$B$553,"adm")</f>
        <v>13327.565077258087</v>
      </c>
      <c r="CO85">
        <f>SUMIFS('conditional forecasts_0'!CP$6:CP$553,'conditional forecasts_0'!$CW$6:$CW$553,$B85,'conditional forecasts_0'!$B$6:$B$553,"adm")</f>
        <v>11982.579426312726</v>
      </c>
      <c r="CP85">
        <f>SUMIFS('conditional forecasts_0'!CQ$6:CQ$553,'conditional forecasts_0'!$CW$6:$CW$553,$B85,'conditional forecasts_0'!$B$6:$B$553,"adm")</f>
        <v>12195.335777084631</v>
      </c>
      <c r="CQ85">
        <f>SUMIFS('conditional forecasts_0'!CR$6:CR$553,'conditional forecasts_0'!$CW$6:$CW$553,$B85,'conditional forecasts_0'!$B$6:$B$553,"adm")</f>
        <v>11758.732571171802</v>
      </c>
      <c r="CR85">
        <f>SUMIFS('conditional forecasts_0'!CS$6:CS$553,'conditional forecasts_0'!$CW$6:$CW$553,$B85,'conditional forecasts_0'!$B$6:$B$553,"adm")</f>
        <v>11278.095456253641</v>
      </c>
      <c r="CS85">
        <f>SUMIFS('conditional forecasts_0'!CT$6:CT$553,'conditional forecasts_0'!$CW$6:$CW$553,$B85,'conditional forecasts_0'!$B$6:$B$553,"adm")</f>
        <v>12288.250634372389</v>
      </c>
      <c r="CT85">
        <f>SUMIFS('conditional forecasts_0'!CU$6:CU$553,'conditional forecasts_0'!$CW$6:$CW$553,$B85,'conditional forecasts_0'!$B$6:$B$553,"adm")</f>
        <v>11227.699073886441</v>
      </c>
    </row>
    <row r="86" spans="2:98" x14ac:dyDescent="0.3">
      <c r="B86">
        <v>3201</v>
      </c>
      <c r="C86">
        <f>SUMIFS('conditional forecasts_0'!D$6:D$553,'conditional forecasts_0'!$CW$6:$CW$553,$B86,'conditional forecasts_0'!$B$6:$B$553,"adm")</f>
        <v>1500.193595405116</v>
      </c>
      <c r="D86">
        <f>SUMIFS('conditional forecasts_0'!E$6:E$553,'conditional forecasts_0'!$CW$6:$CW$553,$B86,'conditional forecasts_0'!$B$6:$B$553,"adm")</f>
        <v>1999.485025962136</v>
      </c>
      <c r="E86">
        <f>SUMIFS('conditional forecasts_0'!F$6:F$553,'conditional forecasts_0'!$CW$6:$CW$553,$B86,'conditional forecasts_0'!$B$6:$B$553,"adm")</f>
        <v>2652.3569370505888</v>
      </c>
      <c r="F86">
        <f>SUMIFS('conditional forecasts_0'!G$6:G$553,'conditional forecasts_0'!$CW$6:$CW$553,$B86,'conditional forecasts_0'!$B$6:$B$553,"adm")</f>
        <v>2586.6479326942631</v>
      </c>
      <c r="G86">
        <f>SUMIFS('conditional forecasts_0'!H$6:H$553,'conditional forecasts_0'!$CW$6:$CW$553,$B86,'conditional forecasts_0'!$B$6:$B$553,"adm")</f>
        <v>2816.3513740899712</v>
      </c>
      <c r="H86">
        <f>SUMIFS('conditional forecasts_0'!I$6:I$553,'conditional forecasts_0'!$CW$6:$CW$553,$B86,'conditional forecasts_0'!$B$6:$B$553,"adm")</f>
        <v>2828.0517331283945</v>
      </c>
      <c r="I86">
        <f>SUMIFS('conditional forecasts_0'!J$6:J$553,'conditional forecasts_0'!$CW$6:$CW$553,$B86,'conditional forecasts_0'!$B$6:$B$553,"adm")</f>
        <v>2840.4064772099673</v>
      </c>
      <c r="J86">
        <f>SUMIFS('conditional forecasts_0'!K$6:K$553,'conditional forecasts_0'!$CW$6:$CW$553,$B86,'conditional forecasts_0'!$B$6:$B$553,"adm")</f>
        <v>2614.6374042643233</v>
      </c>
      <c r="K86">
        <f>SUMIFS('conditional forecasts_0'!L$6:L$553,'conditional forecasts_0'!$CW$6:$CW$553,$B86,'conditional forecasts_0'!$B$6:$B$553,"adm")</f>
        <v>2232.4727245897138</v>
      </c>
      <c r="L86">
        <f>SUMIFS('conditional forecasts_0'!M$6:M$553,'conditional forecasts_0'!$CW$6:$CW$553,$B86,'conditional forecasts_0'!$B$6:$B$553,"adm")</f>
        <v>1961.6876051627492</v>
      </c>
      <c r="M86">
        <f>SUMIFS('conditional forecasts_0'!N$6:N$553,'conditional forecasts_0'!$CW$6:$CW$553,$B86,'conditional forecasts_0'!$B$6:$B$553,"adm")</f>
        <v>1432.557681267225</v>
      </c>
      <c r="N86">
        <f>SUMIFS('conditional forecasts_0'!O$6:O$553,'conditional forecasts_0'!$CW$6:$CW$553,$B86,'conditional forecasts_0'!$B$6:$B$553,"adm")</f>
        <v>912.34396782747046</v>
      </c>
      <c r="O86">
        <f>SUMIFS('conditional forecasts_0'!P$6:P$553,'conditional forecasts_0'!$CW$6:$CW$553,$B86,'conditional forecasts_0'!$B$6:$B$553,"adm")</f>
        <v>1510.5141487239239</v>
      </c>
      <c r="P86">
        <f>SUMIFS('conditional forecasts_0'!Q$6:Q$553,'conditional forecasts_0'!$CW$6:$CW$553,$B86,'conditional forecasts_0'!$B$6:$B$553,"adm")</f>
        <v>2046.2214907012383</v>
      </c>
      <c r="Q86">
        <f>SUMIFS('conditional forecasts_0'!R$6:R$553,'conditional forecasts_0'!$CW$6:$CW$553,$B86,'conditional forecasts_0'!$B$6:$B$553,"adm")</f>
        <v>2729.559041953843</v>
      </c>
      <c r="R86">
        <f>SUMIFS('conditional forecasts_0'!S$6:S$553,'conditional forecasts_0'!$CW$6:$CW$553,$B86,'conditional forecasts_0'!$B$6:$B$553,"adm")</f>
        <v>2627.4188288009577</v>
      </c>
      <c r="S86">
        <f>SUMIFS('conditional forecasts_0'!T$6:T$553,'conditional forecasts_0'!$CW$6:$CW$553,$B86,'conditional forecasts_0'!$B$6:$B$553,"adm")</f>
        <v>2867.8668708254331</v>
      </c>
      <c r="T86">
        <f>SUMIFS('conditional forecasts_0'!U$6:U$553,'conditional forecasts_0'!$CW$6:$CW$553,$B86,'conditional forecasts_0'!$B$6:$B$553,"adm")</f>
        <v>2868.0213883758902</v>
      </c>
      <c r="U86">
        <f>SUMIFS('conditional forecasts_0'!V$6:V$553,'conditional forecasts_0'!$CW$6:$CW$553,$B86,'conditional forecasts_0'!$B$6:$B$553,"adm")</f>
        <v>2844.628908320225</v>
      </c>
      <c r="V86">
        <f>SUMIFS('conditional forecasts_0'!W$6:W$553,'conditional forecasts_0'!$CW$6:$CW$553,$B86,'conditional forecasts_0'!$B$6:$B$553,"adm")</f>
        <v>2570.2160118957163</v>
      </c>
      <c r="W86">
        <f>SUMIFS('conditional forecasts_0'!X$6:X$553,'conditional forecasts_0'!$CW$6:$CW$553,$B86,'conditional forecasts_0'!$B$6:$B$553,"adm")</f>
        <v>2140.3861628090399</v>
      </c>
      <c r="X86">
        <f>SUMIFS('conditional forecasts_0'!Y$6:Y$553,'conditional forecasts_0'!$CW$6:$CW$553,$B86,'conditional forecasts_0'!$B$6:$B$553,"adm")</f>
        <v>1841.7347393267089</v>
      </c>
      <c r="Y86">
        <f>SUMIFS('conditional forecasts_0'!Z$6:Z$553,'conditional forecasts_0'!$CW$6:$CW$553,$B86,'conditional forecasts_0'!$B$6:$B$553,"adm")</f>
        <v>1310.3064491797986</v>
      </c>
      <c r="Z86">
        <f>SUMIFS('conditional forecasts_0'!AA$6:AA$553,'conditional forecasts_0'!$CW$6:$CW$553,$B86,'conditional forecasts_0'!$B$6:$B$553,"adm")</f>
        <v>811.15690899421338</v>
      </c>
      <c r="AA86">
        <f>SUMIFS('conditional forecasts_0'!AB$6:AB$553,'conditional forecasts_0'!$CW$6:$CW$553,$B86,'conditional forecasts_0'!$B$6:$B$553,"adm")</f>
        <v>1444.8894038279902</v>
      </c>
      <c r="AB86">
        <f>SUMIFS('conditional forecasts_0'!AC$6:AC$553,'conditional forecasts_0'!$CW$6:$CW$553,$B86,'conditional forecasts_0'!$B$6:$B$553,"adm")</f>
        <v>2017.5177435186768</v>
      </c>
      <c r="AC86">
        <f>SUMIFS('conditional forecasts_0'!AD$6:AD$553,'conditional forecasts_0'!$CW$6:$CW$553,$B86,'conditional forecasts_0'!$B$6:$B$553,"adm")</f>
        <v>2727.8284467533795</v>
      </c>
      <c r="AD86">
        <f>SUMIFS('conditional forecasts_0'!AE$6:AE$553,'conditional forecasts_0'!$CW$6:$CW$553,$B86,'conditional forecasts_0'!$B$6:$B$553,"adm")</f>
        <v>2637.1005025126688</v>
      </c>
      <c r="AE86">
        <f>SUMIFS('conditional forecasts_0'!AF$6:AF$553,'conditional forecasts_0'!$CW$6:$CW$553,$B86,'conditional forecasts_0'!$B$6:$B$553,"adm")</f>
        <v>2874.1126582104876</v>
      </c>
      <c r="AF86">
        <f>SUMIFS('conditional forecasts_0'!AG$6:AG$553,'conditional forecasts_0'!$CW$6:$CW$553,$B86,'conditional forecasts_0'!$B$6:$B$553,"adm")</f>
        <v>2861.1039608558394</v>
      </c>
      <c r="AG86">
        <f>SUMIFS('conditional forecasts_0'!AH$6:AH$553,'conditional forecasts_0'!$CW$6:$CW$553,$B86,'conditional forecasts_0'!$B$6:$B$553,"adm")</f>
        <v>2821.3565683443449</v>
      </c>
      <c r="AH86">
        <f>SUMIFS('conditional forecasts_0'!AI$6:AI$553,'conditional forecasts_0'!$CW$6:$CW$553,$B86,'conditional forecasts_0'!$B$6:$B$553,"adm")</f>
        <v>2532.7434713848729</v>
      </c>
      <c r="AI86">
        <f>SUMIFS('conditional forecasts_0'!AJ$6:AJ$553,'conditional forecasts_0'!$CW$6:$CW$553,$B86,'conditional forecasts_0'!$B$6:$B$553,"adm")</f>
        <v>2093.7575375809902</v>
      </c>
      <c r="AJ86">
        <f>SUMIFS('conditional forecasts_0'!AK$6:AK$553,'conditional forecasts_0'!$CW$6:$CW$553,$B86,'conditional forecasts_0'!$B$6:$B$553,"adm")</f>
        <v>1791.5276507772458</v>
      </c>
      <c r="AK86">
        <f>SUMIFS('conditional forecasts_0'!AL$6:AL$553,'conditional forecasts_0'!$CW$6:$CW$553,$B86,'conditional forecasts_0'!$B$6:$B$553,"adm")</f>
        <v>1261.1011520270831</v>
      </c>
      <c r="AL86">
        <f>SUMIFS('conditional forecasts_0'!AM$6:AM$553,'conditional forecasts_0'!$CW$6:$CW$553,$B86,'conditional forecasts_0'!$B$6:$B$553,"adm")</f>
        <v>765.92817103224365</v>
      </c>
      <c r="AM86">
        <f>SUMIFS('conditional forecasts_0'!AN$6:AN$553,'conditional forecasts_0'!$CW$6:$CW$553,$B86,'conditional forecasts_0'!$B$6:$B$553,"adm")</f>
        <v>1405.0529988029275</v>
      </c>
      <c r="AN86">
        <f>SUMIFS('conditional forecasts_0'!AO$6:AO$553,'conditional forecasts_0'!$CW$6:$CW$553,$B86,'conditional forecasts_0'!$B$6:$B$553,"adm")</f>
        <v>1983.2525745421799</v>
      </c>
      <c r="AO86">
        <f>SUMIFS('conditional forecasts_0'!AP$6:AP$553,'conditional forecasts_0'!$CW$6:$CW$553,$B86,'conditional forecasts_0'!$B$6:$B$553,"adm")</f>
        <v>2698.4115245560861</v>
      </c>
      <c r="AP86">
        <f>SUMIFS('conditional forecasts_0'!AQ$6:AQ$553,'conditional forecasts_0'!$CW$6:$CW$553,$B86,'conditional forecasts_0'!$B$6:$B$553,"adm")</f>
        <v>2611.1839627974191</v>
      </c>
      <c r="AQ86">
        <f>SUMIFS('conditional forecasts_0'!AR$6:AR$553,'conditional forecasts_0'!$CW$6:$CW$553,$B86,'conditional forecasts_0'!$B$6:$B$553,"adm")</f>
        <v>2849.9922650318258</v>
      </c>
      <c r="AR86">
        <f>SUMIFS('conditional forecasts_0'!AS$6:AS$553,'conditional forecasts_0'!$CW$6:$CW$553,$B86,'conditional forecasts_0'!$B$6:$B$553,"adm")</f>
        <v>2837.0344948064494</v>
      </c>
      <c r="AS86">
        <f>SUMIFS('conditional forecasts_0'!AT$6:AT$553,'conditional forecasts_0'!$CW$6:$CW$553,$B86,'conditional forecasts_0'!$B$6:$B$553,"adm")</f>
        <v>2795.8985687177037</v>
      </c>
      <c r="AT86">
        <f>SUMIFS('conditional forecasts_0'!AU$6:AU$553,'conditional forecasts_0'!$CW$6:$CW$553,$B86,'conditional forecasts_0'!$B$6:$B$553,"adm")</f>
        <v>2505.0534980039752</v>
      </c>
      <c r="AU86">
        <f>SUMIFS('conditional forecasts_0'!AV$6:AV$553,'conditional forecasts_0'!$CW$6:$CW$553,$B86,'conditional forecasts_0'!$B$6:$B$553,"adm")</f>
        <v>2063.7211866158482</v>
      </c>
      <c r="AV86">
        <f>SUMIFS('conditional forecasts_0'!AW$6:AW$553,'conditional forecasts_0'!$CW$6:$CW$553,$B86,'conditional forecasts_0'!$B$6:$B$553,"adm")</f>
        <v>1759.6867322779149</v>
      </c>
      <c r="AW86">
        <f>SUMIFS('conditional forecasts_0'!AX$6:AX$553,'conditional forecasts_0'!$CW$6:$CW$553,$B86,'conditional forecasts_0'!$B$6:$B$553,"adm")</f>
        <v>1228.4066925779575</v>
      </c>
      <c r="AX86">
        <f>SUMIFS('conditional forecasts_0'!AY$6:AY$553,'conditional forecasts_0'!$CW$6:$CW$553,$B86,'conditional forecasts_0'!$B$6:$B$553,"adm")</f>
        <v>733.41462934003857</v>
      </c>
      <c r="AY86">
        <f>SUMIFS('conditional forecasts_0'!AZ$6:AZ$553,'conditional forecasts_0'!$CW$6:$CW$553,$B86,'conditional forecasts_0'!$B$6:$B$553,"adm")</f>
        <v>1373.547866917494</v>
      </c>
      <c r="AZ86">
        <f>SUMIFS('conditional forecasts_0'!BA$6:BA$553,'conditional forecasts_0'!$CW$6:$CW$553,$B86,'conditional forecasts_0'!$B$6:$B$553,"adm")</f>
        <v>1953.206619462213</v>
      </c>
      <c r="BA86">
        <f>SUMIFS('conditional forecasts_0'!BB$6:BB$553,'conditional forecasts_0'!$CW$6:$CW$553,$B86,'conditional forecasts_0'!$B$6:$B$553,"adm")</f>
        <v>2669.8779166764148</v>
      </c>
      <c r="BB86">
        <f>SUMIFS('conditional forecasts_0'!BC$6:BC$553,'conditional forecasts_0'!$CW$6:$CW$553,$B86,'conditional forecasts_0'!$B$6:$B$553,"adm")</f>
        <v>2583.9178037351894</v>
      </c>
      <c r="BC86">
        <f>SUMIFS('conditional forecasts_0'!BD$6:BD$553,'conditional forecasts_0'!$CW$6:$CW$553,$B86,'conditional forecasts_0'!$B$6:$B$553,"adm")</f>
        <v>2823.6078770398644</v>
      </c>
      <c r="BD86">
        <f>SUMIFS('conditional forecasts_0'!BE$6:BE$553,'conditional forecasts_0'!$CW$6:$CW$553,$B86,'conditional forecasts_0'!$B$6:$B$553,"adm")</f>
        <v>2811.1542059420331</v>
      </c>
      <c r="BE86">
        <f>SUMIFS('conditional forecasts_0'!BF$6:BF$553,'conditional forecasts_0'!$CW$6:$CW$553,$B86,'conditional forecasts_0'!$B$6:$B$553,"adm")</f>
        <v>2770.2473738193398</v>
      </c>
      <c r="BF86">
        <f>SUMIFS('conditional forecasts_0'!BG$6:BG$553,'conditional forecasts_0'!$CW$6:$CW$553,$B86,'conditional forecasts_0'!$B$6:$B$553,"adm")</f>
        <v>2479.4849316008203</v>
      </c>
      <c r="BG86">
        <f>SUMIFS('conditional forecasts_0'!BH$6:BH$553,'conditional forecasts_0'!$CW$6:$CW$553,$B86,'conditional forecasts_0'!$B$6:$B$553,"adm")</f>
        <v>2038.1872837141909</v>
      </c>
      <c r="BH86">
        <f>SUMIFS('conditional forecasts_0'!BI$6:BI$553,'conditional forecasts_0'!$CW$6:$CW$553,$B86,'conditional forecasts_0'!$B$6:$B$553,"adm")</f>
        <v>1734.1807518621863</v>
      </c>
      <c r="BI86">
        <f>SUMIFS('conditional forecasts_0'!BJ$6:BJ$553,'conditional forecasts_0'!$CW$6:$CW$553,$B86,'conditional forecasts_0'!$B$6:$B$553,"adm")</f>
        <v>1202.9095703369949</v>
      </c>
      <c r="BJ86">
        <f>SUMIFS('conditional forecasts_0'!BK$6:BK$553,'conditional forecasts_0'!$CW$6:$CW$553,$B86,'conditional forecasts_0'!$B$6:$B$553,"adm")</f>
        <v>707.86799245443285</v>
      </c>
      <c r="BK86">
        <f>SUMIFS('conditional forecasts_0'!BL$6:BL$553,'conditional forecasts_0'!$CW$6:$CW$553,$B86,'conditional forecasts_0'!$B$6:$B$553,"adm")</f>
        <v>1347.8630563435424</v>
      </c>
      <c r="BL86">
        <f>SUMIFS('conditional forecasts_0'!BM$6:BM$553,'conditional forecasts_0'!$CW$6:$CW$553,$B86,'conditional forecasts_0'!$B$6:$B$553,"adm")</f>
        <v>1927.3054544512049</v>
      </c>
      <c r="BM86">
        <f>SUMIFS('conditional forecasts_0'!BN$6:BN$553,'conditional forecasts_0'!$CW$6:$CW$553,$B86,'conditional forecasts_0'!$B$6:$B$553,"adm")</f>
        <v>2643.7503512849398</v>
      </c>
      <c r="BN86">
        <f>SUMIFS('conditional forecasts_0'!BO$6:BO$553,'conditional forecasts_0'!$CW$6:$CW$553,$B86,'conditional forecasts_0'!$B$6:$B$553,"adm")</f>
        <v>2557.6759092016937</v>
      </c>
      <c r="BO86">
        <f>SUMIFS('conditional forecasts_0'!BP$6:BP$553,'conditional forecasts_0'!$CW$6:$CW$553,$B86,'conditional forecasts_0'!$B$6:$B$553,"adm")</f>
        <v>2797.5151216511003</v>
      </c>
      <c r="BP86">
        <f>SUMIFS('conditional forecasts_0'!BQ$6:BQ$553,'conditional forecasts_0'!$CW$6:$CW$553,$B86,'conditional forecasts_0'!$B$6:$B$553,"adm")</f>
        <v>2785.6132463955892</v>
      </c>
      <c r="BQ86">
        <f>SUMIFS('conditional forecasts_0'!BR$6:BR$553,'conditional forecasts_0'!$CW$6:$CW$553,$B86,'conditional forecasts_0'!$B$6:$B$553,"adm")</f>
        <v>2745.7375046898355</v>
      </c>
      <c r="BR86">
        <f>SUMIFS('conditional forecasts_0'!BS$6:BS$553,'conditional forecasts_0'!$CW$6:$CW$553,$B86,'conditional forecasts_0'!$B$6:$B$553,"adm")</f>
        <v>2456.451135194362</v>
      </c>
      <c r="BS86">
        <f>SUMIFS('conditional forecasts_0'!BT$6:BT$553,'conditional forecasts_0'!$CW$6:$CW$553,$B86,'conditional forecasts_0'!$B$6:$B$553,"adm")</f>
        <v>2016.8960519793914</v>
      </c>
      <c r="BT86">
        <f>SUMIFS('conditional forecasts_0'!BU$6:BU$553,'conditional forecasts_0'!$CW$6:$CW$553,$B86,'conditional forecasts_0'!$B$6:$B$553,"adm")</f>
        <v>1714.5726244640894</v>
      </c>
      <c r="BU86">
        <f>SUMIFS('conditional forecasts_0'!BV$6:BV$553,'conditional forecasts_0'!$CW$6:$CW$553,$B86,'conditional forecasts_0'!$B$6:$B$553,"adm")</f>
        <v>1184.4922329884891</v>
      </c>
      <c r="BV86">
        <f>SUMIFS('conditional forecasts_0'!BW$6:BW$553,'conditional forecasts_0'!$CW$6:$CW$553,$B86,'conditional forecasts_0'!$B$6:$B$553,"adm")</f>
        <v>689.70137709899154</v>
      </c>
      <c r="BW86">
        <f>SUMIFS('conditional forecasts_0'!BX$6:BX$553,'conditional forecasts_0'!$CW$6:$CW$553,$B86,'conditional forecasts_0'!$B$6:$B$553,"adm")</f>
        <v>1328.680909512691</v>
      </c>
      <c r="BX86">
        <f>SUMIFS('conditional forecasts_0'!BY$6:BY$553,'conditional forecasts_0'!$CW$6:$CW$553,$B86,'conditional forecasts_0'!$B$6:$B$553,"adm")</f>
        <v>1905.7902003180495</v>
      </c>
      <c r="BY86">
        <f>SUMIFS('conditional forecasts_0'!BZ$6:BZ$553,'conditional forecasts_0'!$CW$6:$CW$553,$B86,'conditional forecasts_0'!$B$6:$B$553,"adm")</f>
        <v>2618.9306121789118</v>
      </c>
      <c r="BZ86">
        <f>SUMIFS('conditional forecasts_0'!CA$6:CA$553,'conditional forecasts_0'!$CW$6:$CW$553,$B86,'conditional forecasts_0'!$B$6:$B$553,"adm")</f>
        <v>2529.3561734009936</v>
      </c>
      <c r="CA86">
        <f>SUMIFS('conditional forecasts_0'!CB$6:CB$553,'conditional forecasts_0'!$CW$6:$CW$553,$B86,'conditional forecasts_0'!$B$6:$B$553,"adm")</f>
        <v>2766.5945989347611</v>
      </c>
      <c r="CB86">
        <f>SUMIFS('conditional forecasts_0'!CC$6:CC$553,'conditional forecasts_0'!$CW$6:$CW$553,$B86,'conditional forecasts_0'!$B$6:$B$553,"adm")</f>
        <v>2754.1345639279907</v>
      </c>
      <c r="CC86">
        <f>SUMIFS('conditional forecasts_0'!CD$6:CD$553,'conditional forecasts_0'!$CW$6:$CW$553,$B86,'conditional forecasts_0'!$B$6:$B$553,"adm")</f>
        <v>2716.5636532325707</v>
      </c>
      <c r="CD86">
        <f>SUMIFS('conditional forecasts_0'!CE$6:CE$553,'conditional forecasts_0'!$CW$6:$CW$553,$B86,'conditional forecasts_0'!$B$6:$B$553,"adm")</f>
        <v>2432.5803373496406</v>
      </c>
      <c r="CE86">
        <f>SUMIFS('conditional forecasts_0'!CF$6:CF$553,'conditional forecasts_0'!$CW$6:$CW$553,$B86,'conditional forecasts_0'!$B$6:$B$553,"adm")</f>
        <v>2000.5583514510363</v>
      </c>
      <c r="CF86">
        <f>SUMIFS('conditional forecasts_0'!CG$6:CG$553,'conditional forecasts_0'!$CW$6:$CW$553,$B86,'conditional forecasts_0'!$B$6:$B$553,"adm")</f>
        <v>1706.4012130443209</v>
      </c>
      <c r="CG86">
        <f>SUMIFS('conditional forecasts_0'!CH$6:CH$553,'conditional forecasts_0'!$CW$6:$CW$553,$B86,'conditional forecasts_0'!$B$6:$B$553,"adm")</f>
        <v>1182.9825912735478</v>
      </c>
      <c r="CH86">
        <f>SUMIFS('conditional forecasts_0'!CI$6:CI$553,'conditional forecasts_0'!$CW$6:$CW$553,$B86,'conditional forecasts_0'!$B$6:$B$553,"adm")</f>
        <v>691.12940739759233</v>
      </c>
      <c r="CI86">
        <f>SUMIFS('conditional forecasts_0'!CJ$6:CJ$553,'conditional forecasts_0'!$CW$6:$CW$553,$B86,'conditional forecasts_0'!$B$6:$B$553,"adm")</f>
        <v>1328.0023602260342</v>
      </c>
      <c r="CJ86">
        <f>SUMIFS('conditional forecasts_0'!CK$6:CK$553,'conditional forecasts_0'!$CW$6:$CW$553,$B86,'conditional forecasts_0'!$B$6:$B$553,"adm")</f>
        <v>1897.3961064767582</v>
      </c>
      <c r="CK86">
        <f>SUMIFS('conditional forecasts_0'!CL$6:CL$553,'conditional forecasts_0'!$CW$6:$CW$553,$B86,'conditional forecasts_0'!$B$6:$B$553,"adm")</f>
        <v>2597.8306342691967</v>
      </c>
      <c r="CL86">
        <f>SUMIFS('conditional forecasts_0'!CM$6:CM$553,'conditional forecasts_0'!$CW$6:$CW$553,$B86,'conditional forecasts_0'!$B$6:$B$553,"adm")</f>
        <v>2493.4717345250888</v>
      </c>
      <c r="CM86">
        <f>SUMIFS('conditional forecasts_0'!CN$6:CN$553,'conditional forecasts_0'!$CW$6:$CW$553,$B86,'conditional forecasts_0'!$B$6:$B$553,"adm")</f>
        <v>2714.245484324701</v>
      </c>
      <c r="CN86">
        <f>SUMIFS('conditional forecasts_0'!CO$6:CO$553,'conditional forecasts_0'!$CW$6:$CW$553,$B86,'conditional forecasts_0'!$B$6:$B$553,"adm")</f>
        <v>2690.524109071001</v>
      </c>
      <c r="CO86">
        <f>SUMIFS('conditional forecasts_0'!CP$6:CP$553,'conditional forecasts_0'!$CW$6:$CW$553,$B86,'conditional forecasts_0'!$B$6:$B$553,"adm")</f>
        <v>2655.1863139394318</v>
      </c>
      <c r="CP86">
        <f>SUMIFS('conditional forecasts_0'!CQ$6:CQ$553,'conditional forecasts_0'!$CW$6:$CW$553,$B86,'conditional forecasts_0'!$B$6:$B$553,"adm")</f>
        <v>2362.5139349799383</v>
      </c>
      <c r="CQ86">
        <f>SUMIFS('conditional forecasts_0'!CR$6:CR$553,'conditional forecasts_0'!$CW$6:$CW$553,$B86,'conditional forecasts_0'!$B$6:$B$553,"adm")</f>
        <v>1971.4738015430607</v>
      </c>
      <c r="CR86">
        <f>SUMIFS('conditional forecasts_0'!CS$6:CS$553,'conditional forecasts_0'!$CW$6:$CW$553,$B86,'conditional forecasts_0'!$B$6:$B$553,"adm")</f>
        <v>1702.7648441815709</v>
      </c>
      <c r="CS86">
        <f>SUMIFS('conditional forecasts_0'!CT$6:CT$553,'conditional forecasts_0'!$CW$6:$CW$553,$B86,'conditional forecasts_0'!$B$6:$B$553,"adm")</f>
        <v>1169.3472538684641</v>
      </c>
      <c r="CT86">
        <f>SUMIFS('conditional forecasts_0'!CU$6:CU$553,'conditional forecasts_0'!$CW$6:$CW$553,$B86,'conditional forecasts_0'!$B$6:$B$553,"adm")</f>
        <v>939.63123784207573</v>
      </c>
    </row>
    <row r="87" spans="2:98" x14ac:dyDescent="0.3">
      <c r="B87">
        <v>3204</v>
      </c>
      <c r="C87">
        <f>SUMIFS('conditional forecasts_0'!D$6:D$553,'conditional forecasts_0'!$CW$6:$CW$553,$B87,'conditional forecasts_0'!$B$6:$B$553,"adm")</f>
        <v>1795.5563378321199</v>
      </c>
      <c r="D87">
        <f>SUMIFS('conditional forecasts_0'!E$6:E$553,'conditional forecasts_0'!$CW$6:$CW$553,$B87,'conditional forecasts_0'!$B$6:$B$553,"adm")</f>
        <v>2122.8824556953132</v>
      </c>
      <c r="E87">
        <f>SUMIFS('conditional forecasts_0'!F$6:F$553,'conditional forecasts_0'!$CW$6:$CW$553,$B87,'conditional forecasts_0'!$B$6:$B$553,"adm")</f>
        <v>2533.1512061835083</v>
      </c>
      <c r="F87">
        <f>SUMIFS('conditional forecasts_0'!G$6:G$553,'conditional forecasts_0'!$CW$6:$CW$553,$B87,'conditional forecasts_0'!$B$6:$B$553,"adm")</f>
        <v>2613.2523575790869</v>
      </c>
      <c r="G87">
        <f>SUMIFS('conditional forecasts_0'!H$6:H$553,'conditional forecasts_0'!$CW$6:$CW$553,$B87,'conditional forecasts_0'!$B$6:$B$553,"adm")</f>
        <v>2612.8482792604727</v>
      </c>
      <c r="H87">
        <f>SUMIFS('conditional forecasts_0'!I$6:I$553,'conditional forecasts_0'!$CW$6:$CW$553,$B87,'conditional forecasts_0'!$B$6:$B$553,"adm")</f>
        <v>2600.4023590561033</v>
      </c>
      <c r="I87">
        <f>SUMIFS('conditional forecasts_0'!J$6:J$553,'conditional forecasts_0'!$CW$6:$CW$553,$B87,'conditional forecasts_0'!$B$6:$B$553,"adm")</f>
        <v>2460.155286050327</v>
      </c>
      <c r="J87">
        <f>SUMIFS('conditional forecasts_0'!K$6:K$553,'conditional forecasts_0'!$CW$6:$CW$553,$B87,'conditional forecasts_0'!$B$6:$B$553,"adm")</f>
        <v>2397.7544000383382</v>
      </c>
      <c r="K87">
        <f>SUMIFS('conditional forecasts_0'!L$6:L$553,'conditional forecasts_0'!$CW$6:$CW$553,$B87,'conditional forecasts_0'!$B$6:$B$553,"adm")</f>
        <v>2172.1500917172111</v>
      </c>
      <c r="L87">
        <f>SUMIFS('conditional forecasts_0'!M$6:M$553,'conditional forecasts_0'!$CW$6:$CW$553,$B87,'conditional forecasts_0'!$B$6:$B$553,"adm")</f>
        <v>1995.4908113262925</v>
      </c>
      <c r="M87">
        <f>SUMIFS('conditional forecasts_0'!N$6:N$553,'conditional forecasts_0'!$CW$6:$CW$553,$B87,'conditional forecasts_0'!$B$6:$B$553,"adm")</f>
        <v>1929.3041920030864</v>
      </c>
      <c r="N87">
        <f>SUMIFS('conditional forecasts_0'!O$6:O$553,'conditional forecasts_0'!$CW$6:$CW$553,$B87,'conditional forecasts_0'!$B$6:$B$553,"adm")</f>
        <v>1625.4587525092843</v>
      </c>
      <c r="O87">
        <f>SUMIFS('conditional forecasts_0'!P$6:P$553,'conditional forecasts_0'!$CW$6:$CW$553,$B87,'conditional forecasts_0'!$B$6:$B$553,"adm")</f>
        <v>1842.3109063792883</v>
      </c>
      <c r="P87">
        <f>SUMIFS('conditional forecasts_0'!Q$6:Q$553,'conditional forecasts_0'!$CW$6:$CW$553,$B87,'conditional forecasts_0'!$B$6:$B$553,"adm")</f>
        <v>2078.4860326880885</v>
      </c>
      <c r="Q87">
        <f>SUMIFS('conditional forecasts_0'!R$6:R$553,'conditional forecasts_0'!$CW$6:$CW$553,$B87,'conditional forecasts_0'!$B$6:$B$553,"adm")</f>
        <v>2535.2667979328307</v>
      </c>
      <c r="R87">
        <f>SUMIFS('conditional forecasts_0'!S$6:S$553,'conditional forecasts_0'!$CW$6:$CW$553,$B87,'conditional forecasts_0'!$B$6:$B$553,"adm")</f>
        <v>2593.8672718337075</v>
      </c>
      <c r="S87">
        <f>SUMIFS('conditional forecasts_0'!T$6:T$553,'conditional forecasts_0'!$CW$6:$CW$553,$B87,'conditional forecasts_0'!$B$6:$B$553,"adm")</f>
        <v>2579.3897592883086</v>
      </c>
      <c r="T87">
        <f>SUMIFS('conditional forecasts_0'!U$6:U$553,'conditional forecasts_0'!$CW$6:$CW$553,$B87,'conditional forecasts_0'!$B$6:$B$553,"adm")</f>
        <v>2544.2634047503893</v>
      </c>
      <c r="U87">
        <f>SUMIFS('conditional forecasts_0'!V$6:V$553,'conditional forecasts_0'!$CW$6:$CW$553,$B87,'conditional forecasts_0'!$B$6:$B$553,"adm")</f>
        <v>2374.8429698142986</v>
      </c>
      <c r="V87">
        <f>SUMIFS('conditional forecasts_0'!W$6:W$553,'conditional forecasts_0'!$CW$6:$CW$553,$B87,'conditional forecasts_0'!$B$6:$B$553,"adm")</f>
        <v>2280.0297678324482</v>
      </c>
      <c r="W87">
        <f>SUMIFS('conditional forecasts_0'!X$6:X$553,'conditional forecasts_0'!$CW$6:$CW$553,$B87,'conditional forecasts_0'!$B$6:$B$553,"adm")</f>
        <v>2031.2576110735745</v>
      </c>
      <c r="X87">
        <f>SUMIFS('conditional forecasts_0'!Y$6:Y$553,'conditional forecasts_0'!$CW$6:$CW$553,$B87,'conditional forecasts_0'!$B$6:$B$553,"adm")</f>
        <v>1849.031695011749</v>
      </c>
      <c r="Y87">
        <f>SUMIFS('conditional forecasts_0'!Z$6:Z$553,'conditional forecasts_0'!$CW$6:$CW$553,$B87,'conditional forecasts_0'!$B$6:$B$553,"adm")</f>
        <v>1793.1621516747778</v>
      </c>
      <c r="Z87">
        <f>SUMIFS('conditional forecasts_0'!AA$6:AA$553,'conditional forecasts_0'!$CW$6:$CW$553,$B87,'conditional forecasts_0'!$B$6:$B$553,"adm")</f>
        <v>1509.7572251219485</v>
      </c>
      <c r="AA87">
        <f>SUMIFS('conditional forecasts_0'!AB$6:AB$553,'conditional forecasts_0'!$CW$6:$CW$553,$B87,'conditional forecasts_0'!$B$6:$B$553,"adm")</f>
        <v>1749.5025923203389</v>
      </c>
      <c r="AB87">
        <f>SUMIFS('conditional forecasts_0'!AC$6:AC$553,'conditional forecasts_0'!$CW$6:$CW$553,$B87,'conditional forecasts_0'!$B$6:$B$553,"adm")</f>
        <v>2003.6693362729297</v>
      </c>
      <c r="AC87">
        <f>SUMIFS('conditional forecasts_0'!AD$6:AD$553,'conditional forecasts_0'!$CW$6:$CW$553,$B87,'conditional forecasts_0'!$B$6:$B$553,"adm")</f>
        <v>2469.6663667319849</v>
      </c>
      <c r="AD87">
        <f>SUMIFS('conditional forecasts_0'!AE$6:AE$553,'conditional forecasts_0'!$CW$6:$CW$553,$B87,'conditional forecasts_0'!$B$6:$B$553,"adm")</f>
        <v>2528.6522176513108</v>
      </c>
      <c r="AE87">
        <f>SUMIFS('conditional forecasts_0'!AF$6:AF$553,'conditional forecasts_0'!$CW$6:$CW$553,$B87,'conditional forecasts_0'!$B$6:$B$553,"adm")</f>
        <v>2508.3038220265244</v>
      </c>
      <c r="AF87">
        <f>SUMIFS('conditional forecasts_0'!AG$6:AG$553,'conditional forecasts_0'!$CW$6:$CW$553,$B87,'conditional forecasts_0'!$B$6:$B$553,"adm")</f>
        <v>2464.6760531388941</v>
      </c>
      <c r="AG87">
        <f>SUMIFS('conditional forecasts_0'!AH$6:AH$553,'conditional forecasts_0'!$CW$6:$CW$553,$B87,'conditional forecasts_0'!$B$6:$B$553,"adm")</f>
        <v>2287.3231735871786</v>
      </c>
      <c r="AH87">
        <f>SUMIFS('conditional forecasts_0'!AI$6:AI$553,'conditional forecasts_0'!$CW$6:$CW$553,$B87,'conditional forecasts_0'!$B$6:$B$553,"adm")</f>
        <v>2187.0787952779147</v>
      </c>
      <c r="AI87">
        <f>SUMIFS('conditional forecasts_0'!AJ$6:AJ$553,'conditional forecasts_0'!$CW$6:$CW$553,$B87,'conditional forecasts_0'!$B$6:$B$553,"adm")</f>
        <v>1935.9747111297347</v>
      </c>
      <c r="AJ87">
        <f>SUMIFS('conditional forecasts_0'!AK$6:AK$553,'conditional forecasts_0'!$CW$6:$CW$553,$B87,'conditional forecasts_0'!$B$6:$B$553,"adm")</f>
        <v>1754.1781738586005</v>
      </c>
      <c r="AK87">
        <f>SUMIFS('conditional forecasts_0'!AL$6:AL$553,'conditional forecasts_0'!$CW$6:$CW$553,$B87,'conditional forecasts_0'!$B$6:$B$553,"adm")</f>
        <v>1700.7246339308942</v>
      </c>
      <c r="AL87">
        <f>SUMIFS('conditional forecasts_0'!AM$6:AM$553,'conditional forecasts_0'!$CW$6:$CW$553,$B87,'conditional forecasts_0'!$B$6:$B$553,"adm")</f>
        <v>1420.8820633897055</v>
      </c>
      <c r="AM87">
        <f>SUMIFS('conditional forecasts_0'!AN$6:AN$553,'conditional forecasts_0'!$CW$6:$CW$553,$B87,'conditional forecasts_0'!$B$6:$B$553,"adm")</f>
        <v>1664.5970529498229</v>
      </c>
      <c r="AN87">
        <f>SUMIFS('conditional forecasts_0'!AO$6:AO$553,'conditional forecasts_0'!$CW$6:$CW$553,$B87,'conditional forecasts_0'!$B$6:$B$553,"adm")</f>
        <v>1922.5320960242391</v>
      </c>
      <c r="AO87">
        <f>SUMIFS('conditional forecasts_0'!AP$6:AP$553,'conditional forecasts_0'!$CW$6:$CW$553,$B87,'conditional forecasts_0'!$B$6:$B$553,"adm")</f>
        <v>2391.6198396745458</v>
      </c>
      <c r="AP87">
        <f>SUMIFS('conditional forecasts_0'!AQ$6:AQ$553,'conditional forecasts_0'!$CW$6:$CW$553,$B87,'conditional forecasts_0'!$B$6:$B$553,"adm")</f>
        <v>2452.7031922574693</v>
      </c>
      <c r="AQ87">
        <f>SUMIFS('conditional forecasts_0'!AR$6:AR$553,'conditional forecasts_0'!$CW$6:$CW$553,$B87,'conditional forecasts_0'!$B$6:$B$553,"adm")</f>
        <v>2433.3516116472001</v>
      </c>
      <c r="AR87">
        <f>SUMIFS('conditional forecasts_0'!AS$6:AS$553,'conditional forecasts_0'!$CW$6:$CW$553,$B87,'conditional forecasts_0'!$B$6:$B$553,"adm")</f>
        <v>2389.74848626216</v>
      </c>
      <c r="AS87">
        <f>SUMIFS('conditional forecasts_0'!AT$6:AT$553,'conditional forecasts_0'!$CW$6:$CW$553,$B87,'conditional forecasts_0'!$B$6:$B$553,"adm")</f>
        <v>2211.7823204502411</v>
      </c>
      <c r="AT87">
        <f>SUMIFS('conditional forecasts_0'!AU$6:AU$553,'conditional forecasts_0'!$CW$6:$CW$553,$B87,'conditional forecasts_0'!$B$6:$B$553,"adm")</f>
        <v>2110.7312422538071</v>
      </c>
      <c r="AU87">
        <f>SUMIFS('conditional forecasts_0'!AV$6:AV$553,'conditional forecasts_0'!$CW$6:$CW$553,$B87,'conditional forecasts_0'!$B$6:$B$553,"adm")</f>
        <v>1859.05218723044</v>
      </c>
      <c r="AV87">
        <f>SUMIFS('conditional forecasts_0'!AW$6:AW$553,'conditional forecasts_0'!$CW$6:$CW$553,$B87,'conditional forecasts_0'!$B$6:$B$553,"adm")</f>
        <v>1677.2033759308529</v>
      </c>
      <c r="AW87">
        <f>SUMIFS('conditional forecasts_0'!AX$6:AX$553,'conditional forecasts_0'!$CW$6:$CW$553,$B87,'conditional forecasts_0'!$B$6:$B$553,"adm")</f>
        <v>1624.3176800241199</v>
      </c>
      <c r="AX87">
        <f>SUMIFS('conditional forecasts_0'!AY$6:AY$553,'conditional forecasts_0'!$CW$6:$CW$553,$B87,'conditional forecasts_0'!$B$6:$B$553,"adm")</f>
        <v>1345.5771747147953</v>
      </c>
      <c r="AY87">
        <f>SUMIFS('conditional forecasts_0'!AZ$6:AZ$553,'conditional forecasts_0'!$CW$6:$CW$553,$B87,'conditional forecasts_0'!$B$6:$B$553,"adm")</f>
        <v>1590.7240042935239</v>
      </c>
      <c r="AZ87">
        <f>SUMIFS('conditional forecasts_0'!BA$6:BA$553,'conditional forecasts_0'!$CW$6:$CW$553,$B87,'conditional forecasts_0'!$B$6:$B$553,"adm")</f>
        <v>1850.1840780746111</v>
      </c>
      <c r="BA87">
        <f>SUMIFS('conditional forecasts_0'!BB$6:BB$553,'conditional forecasts_0'!$CW$6:$CW$553,$B87,'conditional forecasts_0'!$B$6:$B$553,"adm")</f>
        <v>2320.6956189122589</v>
      </c>
      <c r="BB87">
        <f>SUMIFS('conditional forecasts_0'!BC$6:BC$553,'conditional forecasts_0'!$CW$6:$CW$553,$B87,'conditional forecasts_0'!$B$6:$B$553,"adm")</f>
        <v>2382.9900437399278</v>
      </c>
      <c r="BC87">
        <f>SUMIFS('conditional forecasts_0'!BD$6:BD$553,'conditional forecasts_0'!$CW$6:$CW$553,$B87,'conditional forecasts_0'!$B$6:$B$553,"adm")</f>
        <v>2364.6114069977571</v>
      </c>
      <c r="BD87">
        <f>SUMIFS('conditional forecasts_0'!BE$6:BE$553,'conditional forecasts_0'!$CW$6:$CW$553,$B87,'conditional forecasts_0'!$B$6:$B$553,"adm")</f>
        <v>2321.7794874470401</v>
      </c>
      <c r="BE87">
        <f>SUMIFS('conditional forecasts_0'!BF$6:BF$553,'conditional forecasts_0'!$CW$6:$CW$553,$B87,'conditional forecasts_0'!$B$6:$B$553,"adm")</f>
        <v>2144.445930783671</v>
      </c>
      <c r="BF87">
        <f>SUMIFS('conditional forecasts_0'!BG$6:BG$553,'conditional forecasts_0'!$CW$6:$CW$553,$B87,'conditional forecasts_0'!$B$6:$B$553,"adm")</f>
        <v>2043.948259212937</v>
      </c>
      <c r="BG87">
        <f>SUMIFS('conditional forecasts_0'!BH$6:BH$553,'conditional forecasts_0'!$CW$6:$CW$553,$B87,'conditional forecasts_0'!$B$6:$B$553,"adm")</f>
        <v>1792.7820421316524</v>
      </c>
      <c r="BH87">
        <f>SUMIFS('conditional forecasts_0'!BI$6:BI$553,'conditional forecasts_0'!$CW$6:$CW$553,$B87,'conditional forecasts_0'!$B$6:$B$553,"adm")</f>
        <v>1611.4213915234241</v>
      </c>
      <c r="BI87">
        <f>SUMIFS('conditional forecasts_0'!BJ$6:BJ$553,'conditional forecasts_0'!$CW$6:$CW$553,$B87,'conditional forecasts_0'!$B$6:$B$553,"adm")</f>
        <v>1559.0014452336893</v>
      </c>
      <c r="BJ87">
        <f>SUMIFS('conditional forecasts_0'!BK$6:BK$553,'conditional forecasts_0'!$CW$6:$CW$553,$B87,'conditional forecasts_0'!$B$6:$B$553,"adm")</f>
        <v>1280.7068225730591</v>
      </c>
      <c r="BK87">
        <f>SUMIFS('conditional forecasts_0'!BL$6:BL$553,'conditional forecasts_0'!$CW$6:$CW$553,$B87,'conditional forecasts_0'!$B$6:$B$553,"adm")</f>
        <v>1526.2951525403016</v>
      </c>
      <c r="BL87">
        <f>SUMIFS('conditional forecasts_0'!BM$6:BM$553,'conditional forecasts_0'!$CW$6:$CW$553,$B87,'conditional forecasts_0'!$B$6:$B$553,"adm")</f>
        <v>1786.2278699331234</v>
      </c>
      <c r="BM87">
        <f>SUMIFS('conditional forecasts_0'!BN$6:BN$553,'conditional forecasts_0'!$CW$6:$CW$553,$B87,'conditional forecasts_0'!$B$6:$B$553,"adm")</f>
        <v>2257.2979127738545</v>
      </c>
      <c r="BN87">
        <f>SUMIFS('conditional forecasts_0'!BO$6:BO$553,'conditional forecasts_0'!$CW$6:$CW$553,$B87,'conditional forecasts_0'!$B$6:$B$553,"adm")</f>
        <v>2320.3009959321184</v>
      </c>
      <c r="BO87">
        <f>SUMIFS('conditional forecasts_0'!BP$6:BP$553,'conditional forecasts_0'!$CW$6:$CW$553,$B87,'conditional forecasts_0'!$B$6:$B$553,"adm")</f>
        <v>2302.8372144564564</v>
      </c>
      <c r="BP87">
        <f>SUMIFS('conditional forecasts_0'!BQ$6:BQ$553,'conditional forecasts_0'!$CW$6:$CW$553,$B87,'conditional forecasts_0'!$B$6:$B$553,"adm")</f>
        <v>2261.1502128158031</v>
      </c>
      <c r="BQ87">
        <f>SUMIFS('conditional forecasts_0'!BR$6:BR$553,'conditional forecasts_0'!$CW$6:$CW$553,$B87,'conditional forecasts_0'!$B$6:$B$553,"adm")</f>
        <v>2085.1580634757561</v>
      </c>
      <c r="BR87">
        <f>SUMIFS('conditional forecasts_0'!BS$6:BS$553,'conditional forecasts_0'!$CW$6:$CW$553,$B87,'conditional forecasts_0'!$B$6:$B$553,"adm")</f>
        <v>1986.0887905620027</v>
      </c>
      <c r="BS87">
        <f>SUMIFS('conditional forecasts_0'!BT$6:BT$553,'conditional forecasts_0'!$CW$6:$CW$553,$B87,'conditional forecasts_0'!$B$6:$B$553,"adm")</f>
        <v>1736.251718923399</v>
      </c>
      <c r="BT87">
        <f>SUMIFS('conditional forecasts_0'!BU$6:BU$553,'conditional forecasts_0'!$CW$6:$CW$553,$B87,'conditional forecasts_0'!$B$6:$B$553,"adm")</f>
        <v>1555.8853433587005</v>
      </c>
      <c r="BU87">
        <f>SUMIFS('conditional forecasts_0'!BV$6:BV$553,'conditional forecasts_0'!$CW$6:$CW$553,$B87,'conditional forecasts_0'!$B$6:$B$553,"adm")</f>
        <v>1503.8995915850076</v>
      </c>
      <c r="BV87">
        <f>SUMIFS('conditional forecasts_0'!BW$6:BW$553,'conditional forecasts_0'!$CW$6:$CW$553,$B87,'conditional forecasts_0'!$B$6:$B$553,"adm")</f>
        <v>1225.3476034261107</v>
      </c>
      <c r="BW87">
        <f>SUMIFS('conditional forecasts_0'!BX$6:BX$553,'conditional forecasts_0'!$CW$6:$CW$553,$B87,'conditional forecasts_0'!$B$6:$B$553,"adm")</f>
        <v>1470.0323330242911</v>
      </c>
      <c r="BX87">
        <f>SUMIFS('conditional forecasts_0'!BY$6:BY$553,'conditional forecasts_0'!$CW$6:$CW$553,$B87,'conditional forecasts_0'!$B$6:$B$553,"adm")</f>
        <v>1728.6866852104433</v>
      </c>
      <c r="BY87">
        <f>SUMIFS('conditional forecasts_0'!BZ$6:BZ$553,'conditional forecasts_0'!$CW$6:$CW$553,$B87,'conditional forecasts_0'!$B$6:$B$553,"adm")</f>
        <v>2198.5831111107204</v>
      </c>
      <c r="BZ87">
        <f>SUMIFS('conditional forecasts_0'!CA$6:CA$553,'conditional forecasts_0'!$CW$6:$CW$553,$B87,'conditional forecasts_0'!$B$6:$B$553,"adm")</f>
        <v>2261.1013809858259</v>
      </c>
      <c r="CA87">
        <f>SUMIFS('conditional forecasts_0'!CB$6:CB$553,'conditional forecasts_0'!$CW$6:$CW$553,$B87,'conditional forecasts_0'!$B$6:$B$553,"adm")</f>
        <v>2244.357691263609</v>
      </c>
      <c r="CB87">
        <f>SUMIFS('conditional forecasts_0'!CC$6:CC$553,'conditional forecasts_0'!$CW$6:$CW$553,$B87,'conditional forecasts_0'!$B$6:$B$553,"adm")</f>
        <v>2204.8534823969212</v>
      </c>
      <c r="CC87">
        <f>SUMIFS('conditional forecasts_0'!CD$6:CD$553,'conditional forecasts_0'!$CW$6:$CW$553,$B87,'conditional forecasts_0'!$B$6:$B$553,"adm")</f>
        <v>2032.3698466807698</v>
      </c>
      <c r="CD87">
        <f>SUMIFS('conditional forecasts_0'!CE$6:CE$553,'conditional forecasts_0'!$CW$6:$CW$553,$B87,'conditional forecasts_0'!$B$6:$B$553,"adm")</f>
        <v>1937.5836331002263</v>
      </c>
      <c r="CE87">
        <f>SUMIFS('conditional forecasts_0'!CF$6:CF$553,'conditional forecasts_0'!$CW$6:$CW$553,$B87,'conditional forecasts_0'!$B$6:$B$553,"adm")</f>
        <v>1691.9520580508383</v>
      </c>
      <c r="CF87">
        <f>SUMIFS('conditional forecasts_0'!CG$6:CG$553,'conditional forecasts_0'!$CW$6:$CW$553,$B87,'conditional forecasts_0'!$B$6:$B$553,"adm")</f>
        <v>1514.7627824578631</v>
      </c>
      <c r="CG87">
        <f>SUMIFS('conditional forecasts_0'!CH$6:CH$553,'conditional forecasts_0'!$CW$6:$CW$553,$B87,'conditional forecasts_0'!$B$6:$B$553,"adm")</f>
        <v>1464.0924501305312</v>
      </c>
      <c r="CH87">
        <f>SUMIFS('conditional forecasts_0'!CI$6:CI$553,'conditional forecasts_0'!$CW$6:$CW$553,$B87,'conditional forecasts_0'!$B$6:$B$553,"adm")</f>
        <v>1184.4479189430249</v>
      </c>
      <c r="CI87">
        <f>SUMIFS('conditional forecasts_0'!CJ$6:CJ$553,'conditional forecasts_0'!$CW$6:$CW$553,$B87,'conditional forecasts_0'!$B$6:$B$553,"adm")</f>
        <v>1425.4239066969208</v>
      </c>
      <c r="CJ87">
        <f>SUMIFS('conditional forecasts_0'!CK$6:CK$553,'conditional forecasts_0'!$CW$6:$CW$553,$B87,'conditional forecasts_0'!$B$6:$B$553,"adm")</f>
        <v>1677.9069547469353</v>
      </c>
      <c r="CK87">
        <f>SUMIFS('conditional forecasts_0'!CL$6:CL$553,'conditional forecasts_0'!$CW$6:$CW$553,$B87,'conditional forecasts_0'!$B$6:$B$553,"adm")</f>
        <v>2140.3108560639484</v>
      </c>
      <c r="CL87">
        <f>SUMIFS('conditional forecasts_0'!CM$6:CM$553,'conditional forecasts_0'!$CW$6:$CW$553,$B87,'conditional forecasts_0'!$B$6:$B$553,"adm")</f>
        <v>2195.4951428096838</v>
      </c>
      <c r="CM87">
        <f>SUMIFS('conditional forecasts_0'!CN$6:CN$553,'conditional forecasts_0'!$CW$6:$CW$553,$B87,'conditional forecasts_0'!$B$6:$B$553,"adm")</f>
        <v>2172.3679445090056</v>
      </c>
      <c r="CN87">
        <f>SUMIFS('conditional forecasts_0'!CO$6:CO$553,'conditional forecasts_0'!$CW$6:$CW$553,$B87,'conditional forecasts_0'!$B$6:$B$553,"adm")</f>
        <v>2131.8732351687477</v>
      </c>
      <c r="CO87">
        <f>SUMIFS('conditional forecasts_0'!CP$6:CP$553,'conditional forecasts_0'!$CW$6:$CW$553,$B87,'conditional forecasts_0'!$B$6:$B$553,"adm")</f>
        <v>1967.9080962309843</v>
      </c>
      <c r="CP87">
        <f>SUMIFS('conditional forecasts_0'!CQ$6:CQ$553,'conditional forecasts_0'!$CW$6:$CW$553,$B87,'conditional forecasts_0'!$B$6:$B$553,"adm")</f>
        <v>1889.699971257312</v>
      </c>
      <c r="CQ87">
        <f>SUMIFS('conditional forecasts_0'!CR$6:CR$553,'conditional forecasts_0'!$CW$6:$CW$553,$B87,'conditional forecasts_0'!$B$6:$B$553,"adm")</f>
        <v>1675.0937358394094</v>
      </c>
      <c r="CR87">
        <f>SUMIFS('conditional forecasts_0'!CS$6:CS$553,'conditional forecasts_0'!$CW$6:$CW$553,$B87,'conditional forecasts_0'!$B$6:$B$553,"adm")</f>
        <v>1506.3981509958307</v>
      </c>
      <c r="CS87">
        <f>SUMIFS('conditional forecasts_0'!CT$6:CT$553,'conditional forecasts_0'!$CW$6:$CW$553,$B87,'conditional forecasts_0'!$B$6:$B$553,"adm")</f>
        <v>1477.2800200159772</v>
      </c>
      <c r="CT87">
        <f>SUMIFS('conditional forecasts_0'!CU$6:CU$553,'conditional forecasts_0'!$CW$6:$CW$553,$B87,'conditional forecasts_0'!$B$6:$B$553,"adm")</f>
        <v>1229.786774213826</v>
      </c>
    </row>
    <row r="88" spans="2:98" x14ac:dyDescent="0.3">
      <c r="B88">
        <v>3202</v>
      </c>
      <c r="C88">
        <f>SUMIFS('conditional forecasts_0'!D$6:D$553,'conditional forecasts_0'!$CW$6:$CW$553,$B88,'conditional forecasts_0'!$B$6:$B$553,"adm")</f>
        <v>4270.3201958207374</v>
      </c>
      <c r="D88">
        <f>SUMIFS('conditional forecasts_0'!E$6:E$553,'conditional forecasts_0'!$CW$6:$CW$553,$B88,'conditional forecasts_0'!$B$6:$B$553,"adm")</f>
        <v>5320.6377407537248</v>
      </c>
      <c r="E88">
        <f>SUMIFS('conditional forecasts_0'!F$6:F$553,'conditional forecasts_0'!$CW$6:$CW$553,$B88,'conditional forecasts_0'!$B$6:$B$553,"adm")</f>
        <v>7363.1644740583961</v>
      </c>
      <c r="F88">
        <f>SUMIFS('conditional forecasts_0'!G$6:G$553,'conditional forecasts_0'!$CW$6:$CW$553,$B88,'conditional forecasts_0'!$B$6:$B$553,"adm")</f>
        <v>7443.4247909139749</v>
      </c>
      <c r="G88">
        <f>SUMIFS('conditional forecasts_0'!H$6:H$553,'conditional forecasts_0'!$CW$6:$CW$553,$B88,'conditional forecasts_0'!$B$6:$B$553,"adm")</f>
        <v>7964.8710272814096</v>
      </c>
      <c r="H88">
        <f>SUMIFS('conditional forecasts_0'!I$6:I$553,'conditional forecasts_0'!$CW$6:$CW$553,$B88,'conditional forecasts_0'!$B$6:$B$553,"adm")</f>
        <v>7975.0483952677387</v>
      </c>
      <c r="I88">
        <f>SUMIFS('conditional forecasts_0'!J$6:J$553,'conditional forecasts_0'!$CW$6:$CW$553,$B88,'conditional forecasts_0'!$B$6:$B$553,"adm")</f>
        <v>7741.9576288679864</v>
      </c>
      <c r="J88">
        <f>SUMIFS('conditional forecasts_0'!K$6:K$553,'conditional forecasts_0'!$CW$6:$CW$553,$B88,'conditional forecasts_0'!$B$6:$B$553,"adm")</f>
        <v>7038.2309490259231</v>
      </c>
      <c r="K88">
        <f>SUMIFS('conditional forecasts_0'!L$6:L$553,'conditional forecasts_0'!$CW$6:$CW$553,$B88,'conditional forecasts_0'!$B$6:$B$553,"adm")</f>
        <v>5512.3677634499918</v>
      </c>
      <c r="L88">
        <f>SUMIFS('conditional forecasts_0'!M$6:M$553,'conditional forecasts_0'!$CW$6:$CW$553,$B88,'conditional forecasts_0'!$B$6:$B$553,"adm")</f>
        <v>4442.7631737021384</v>
      </c>
      <c r="M88">
        <f>SUMIFS('conditional forecasts_0'!N$6:N$553,'conditional forecasts_0'!$CW$6:$CW$553,$B88,'conditional forecasts_0'!$B$6:$B$553,"adm")</f>
        <v>3104.2183754038292</v>
      </c>
      <c r="N88">
        <f>SUMIFS('conditional forecasts_0'!O$6:O$553,'conditional forecasts_0'!$CW$6:$CW$553,$B88,'conditional forecasts_0'!$B$6:$B$553,"adm")</f>
        <v>1625.8002576487747</v>
      </c>
      <c r="O88">
        <f>SUMIFS('conditional forecasts_0'!P$6:P$553,'conditional forecasts_0'!$CW$6:$CW$553,$B88,'conditional forecasts_0'!$B$6:$B$553,"adm")</f>
        <v>3815.7749776111696</v>
      </c>
      <c r="P88">
        <f>SUMIFS('conditional forecasts_0'!Q$6:Q$553,'conditional forecasts_0'!$CW$6:$CW$553,$B88,'conditional forecasts_0'!$B$6:$B$553,"adm")</f>
        <v>5826.0961126478787</v>
      </c>
      <c r="Q88">
        <f>SUMIFS('conditional forecasts_0'!R$6:R$553,'conditional forecasts_0'!$CW$6:$CW$553,$B88,'conditional forecasts_0'!$B$6:$B$553,"adm")</f>
        <v>8087.7299584475386</v>
      </c>
      <c r="R88">
        <f>SUMIFS('conditional forecasts_0'!S$6:S$553,'conditional forecasts_0'!$CW$6:$CW$553,$B88,'conditional forecasts_0'!$B$6:$B$553,"adm")</f>
        <v>7699.228480215048</v>
      </c>
      <c r="S88">
        <f>SUMIFS('conditional forecasts_0'!T$6:T$553,'conditional forecasts_0'!$CW$6:$CW$553,$B88,'conditional forecasts_0'!$B$6:$B$553,"adm")</f>
        <v>8049.2600276905814</v>
      </c>
      <c r="T88">
        <f>SUMIFS('conditional forecasts_0'!U$6:U$553,'conditional forecasts_0'!$CW$6:$CW$553,$B88,'conditional forecasts_0'!$B$6:$B$553,"adm")</f>
        <v>8077.4235951936143</v>
      </c>
      <c r="U88">
        <f>SUMIFS('conditional forecasts_0'!V$6:V$553,'conditional forecasts_0'!$CW$6:$CW$553,$B88,'conditional forecasts_0'!$B$6:$B$553,"adm")</f>
        <v>7827.4937641084534</v>
      </c>
      <c r="V88">
        <f>SUMIFS('conditional forecasts_0'!W$6:W$553,'conditional forecasts_0'!$CW$6:$CW$553,$B88,'conditional forecasts_0'!$B$6:$B$553,"adm")</f>
        <v>6993.654156739527</v>
      </c>
      <c r="W88">
        <f>SUMIFS('conditional forecasts_0'!X$6:X$553,'conditional forecasts_0'!$CW$6:$CW$553,$B88,'conditional forecasts_0'!$B$6:$B$553,"adm")</f>
        <v>5278.4898321938444</v>
      </c>
      <c r="X88">
        <f>SUMIFS('conditional forecasts_0'!Y$6:Y$553,'conditional forecasts_0'!$CW$6:$CW$553,$B88,'conditional forecasts_0'!$B$6:$B$553,"adm")</f>
        <v>4060.6067331130789</v>
      </c>
      <c r="Y88">
        <f>SUMIFS('conditional forecasts_0'!Z$6:Z$553,'conditional forecasts_0'!$CW$6:$CW$553,$B88,'conditional forecasts_0'!$B$6:$B$553,"adm")</f>
        <v>2667.585142754539</v>
      </c>
      <c r="Z88">
        <f>SUMIFS('conditional forecasts_0'!AA$6:AA$553,'conditional forecasts_0'!$CW$6:$CW$553,$B88,'conditional forecasts_0'!$B$6:$B$553,"adm")</f>
        <v>1242.9430189785335</v>
      </c>
      <c r="AA88">
        <f>SUMIFS('conditional forecasts_0'!AB$6:AB$553,'conditional forecasts_0'!$CW$6:$CW$553,$B88,'conditional forecasts_0'!$B$6:$B$553,"adm")</f>
        <v>3565.8478665575362</v>
      </c>
      <c r="AB88">
        <f>SUMIFS('conditional forecasts_0'!AC$6:AC$553,'conditional forecasts_0'!$CW$6:$CW$553,$B88,'conditional forecasts_0'!$B$6:$B$553,"adm")</f>
        <v>5729.732401670396</v>
      </c>
      <c r="AC88">
        <f>SUMIFS('conditional forecasts_0'!AD$6:AD$553,'conditional forecasts_0'!$CW$6:$CW$553,$B88,'conditional forecasts_0'!$B$6:$B$553,"adm")</f>
        <v>8110.2816945097875</v>
      </c>
      <c r="AD88">
        <f>SUMIFS('conditional forecasts_0'!AE$6:AE$553,'conditional forecasts_0'!$CW$6:$CW$553,$B88,'conditional forecasts_0'!$B$6:$B$553,"adm")</f>
        <v>7775.0468930432544</v>
      </c>
      <c r="AE88">
        <f>SUMIFS('conditional forecasts_0'!AF$6:AF$553,'conditional forecasts_0'!$CW$6:$CW$553,$B88,'conditional forecasts_0'!$B$6:$B$553,"adm")</f>
        <v>8112.2348930476746</v>
      </c>
      <c r="AF88">
        <f>SUMIFS('conditional forecasts_0'!AG$6:AG$553,'conditional forecasts_0'!$CW$6:$CW$553,$B88,'conditional forecasts_0'!$B$6:$B$553,"adm")</f>
        <v>8084.2143352378862</v>
      </c>
      <c r="AG88">
        <f>SUMIFS('conditional forecasts_0'!AH$6:AH$553,'conditional forecasts_0'!$CW$6:$CW$553,$B88,'conditional forecasts_0'!$B$6:$B$553,"adm")</f>
        <v>7765.4803890563244</v>
      </c>
      <c r="AH88">
        <f>SUMIFS('conditional forecasts_0'!AI$6:AI$553,'conditional forecasts_0'!$CW$6:$CW$553,$B88,'conditional forecasts_0'!$B$6:$B$553,"adm")</f>
        <v>6874.8480827680496</v>
      </c>
      <c r="AI88">
        <f>SUMIFS('conditional forecasts_0'!AJ$6:AJ$553,'conditional forecasts_0'!$CW$6:$CW$553,$B88,'conditional forecasts_0'!$B$6:$B$553,"adm")</f>
        <v>5126.6941974072106</v>
      </c>
      <c r="AJ88">
        <f>SUMIFS('conditional forecasts_0'!AK$6:AK$553,'conditional forecasts_0'!$CW$6:$CW$553,$B88,'conditional forecasts_0'!$B$6:$B$553,"adm")</f>
        <v>3899.5071741314136</v>
      </c>
      <c r="AK88">
        <f>SUMIFS('conditional forecasts_0'!AL$6:AL$553,'conditional forecasts_0'!$CW$6:$CW$553,$B88,'conditional forecasts_0'!$B$6:$B$553,"adm")</f>
        <v>2514.0093733352214</v>
      </c>
      <c r="AL88">
        <f>SUMIFS('conditional forecasts_0'!AM$6:AM$553,'conditional forecasts_0'!$CW$6:$CW$553,$B88,'conditional forecasts_0'!$B$6:$B$553,"adm")</f>
        <v>1105.5605816059051</v>
      </c>
      <c r="AM88">
        <f>SUMIFS('conditional forecasts_0'!AN$6:AN$553,'conditional forecasts_0'!$CW$6:$CW$553,$B88,'conditional forecasts_0'!$B$6:$B$553,"adm")</f>
        <v>3447.1586293635437</v>
      </c>
      <c r="AN88">
        <f>SUMIFS('conditional forecasts_0'!AO$6:AO$553,'conditional forecasts_0'!$CW$6:$CW$553,$B88,'conditional forecasts_0'!$B$6:$B$553,"adm")</f>
        <v>5628.7680291085562</v>
      </c>
      <c r="AO88">
        <f>SUMIFS('conditional forecasts_0'!AP$6:AP$553,'conditional forecasts_0'!$CW$6:$CW$553,$B88,'conditional forecasts_0'!$B$6:$B$553,"adm")</f>
        <v>8024.3961337418386</v>
      </c>
      <c r="AP88">
        <f>SUMIFS('conditional forecasts_0'!AQ$6:AQ$553,'conditional forecasts_0'!$CW$6:$CW$553,$B88,'conditional forecasts_0'!$B$6:$B$553,"adm")</f>
        <v>7700.5151369899268</v>
      </c>
      <c r="AQ88">
        <f>SUMIFS('conditional forecasts_0'!AR$6:AR$553,'conditional forecasts_0'!$CW$6:$CW$553,$B88,'conditional forecasts_0'!$B$6:$B$553,"adm")</f>
        <v>8044.3189279299595</v>
      </c>
      <c r="AR88">
        <f>SUMIFS('conditional forecasts_0'!AS$6:AS$553,'conditional forecasts_0'!$CW$6:$CW$553,$B88,'conditional forecasts_0'!$B$6:$B$553,"adm")</f>
        <v>8017.5070285561196</v>
      </c>
      <c r="AS88">
        <f>SUMIFS('conditional forecasts_0'!AT$6:AT$553,'conditional forecasts_0'!$CW$6:$CW$553,$B88,'conditional forecasts_0'!$B$6:$B$553,"adm")</f>
        <v>7694.8490653645813</v>
      </c>
      <c r="AT88">
        <f>SUMIFS('conditional forecasts_0'!AU$6:AU$553,'conditional forecasts_0'!$CW$6:$CW$553,$B88,'conditional forecasts_0'!$B$6:$B$553,"adm")</f>
        <v>6796.6782102646703</v>
      </c>
      <c r="AU88">
        <f>SUMIFS('conditional forecasts_0'!AV$6:AV$553,'conditional forecasts_0'!$CW$6:$CW$553,$B88,'conditional forecasts_0'!$B$6:$B$553,"adm")</f>
        <v>5039.8254052162829</v>
      </c>
      <c r="AV88">
        <f>SUMIFS('conditional forecasts_0'!AW$6:AW$553,'conditional forecasts_0'!$CW$6:$CW$553,$B88,'conditional forecasts_0'!$B$6:$B$553,"adm")</f>
        <v>3805.3822100941488</v>
      </c>
      <c r="AW88">
        <f>SUMIFS('conditional forecasts_0'!AX$6:AX$553,'conditional forecasts_0'!$CW$6:$CW$553,$B88,'conditional forecasts_0'!$B$6:$B$553,"adm")</f>
        <v>2415.9589001980676</v>
      </c>
      <c r="AX88">
        <f>SUMIFS('conditional forecasts_0'!AY$6:AY$553,'conditional forecasts_0'!$CW$6:$CW$553,$B88,'conditional forecasts_0'!$B$6:$B$553,"adm")</f>
        <v>1007.5507120755001</v>
      </c>
      <c r="AY88">
        <f>SUMIFS('conditional forecasts_0'!AZ$6:AZ$553,'conditional forecasts_0'!$CW$6:$CW$553,$B88,'conditional forecasts_0'!$B$6:$B$553,"adm")</f>
        <v>3352.5247891097365</v>
      </c>
      <c r="AZ88">
        <f>SUMIFS('conditional forecasts_0'!BA$6:BA$553,'conditional forecasts_0'!$CW$6:$CW$553,$B88,'conditional forecasts_0'!$B$6:$B$553,"adm")</f>
        <v>5539.3904672613471</v>
      </c>
      <c r="BA88">
        <f>SUMIFS('conditional forecasts_0'!BB$6:BB$553,'conditional forecasts_0'!$CW$6:$CW$553,$B88,'conditional forecasts_0'!$B$6:$B$553,"adm")</f>
        <v>7940.5209362955857</v>
      </c>
      <c r="BB88">
        <f>SUMIFS('conditional forecasts_0'!BC$6:BC$553,'conditional forecasts_0'!$CW$6:$CW$553,$B88,'conditional forecasts_0'!$B$6:$B$553,"adm")</f>
        <v>7621.1380995377613</v>
      </c>
      <c r="BC88">
        <f>SUMIFS('conditional forecasts_0'!BD$6:BD$553,'conditional forecasts_0'!$CW$6:$CW$553,$B88,'conditional forecasts_0'!$B$6:$B$553,"adm")</f>
        <v>7967.8588172281143</v>
      </c>
      <c r="BD88">
        <f>SUMIFS('conditional forecasts_0'!BE$6:BE$553,'conditional forecasts_0'!$CW$6:$CW$553,$B88,'conditional forecasts_0'!$B$6:$B$553,"adm")</f>
        <v>7942.4569220542808</v>
      </c>
      <c r="BE88">
        <f>SUMIFS('conditional forecasts_0'!BF$6:BF$553,'conditional forecasts_0'!$CW$6:$CW$553,$B88,'conditional forecasts_0'!$B$6:$B$553,"adm")</f>
        <v>7620.1859879976855</v>
      </c>
      <c r="BF88">
        <f>SUMIFS('conditional forecasts_0'!BG$6:BG$553,'conditional forecasts_0'!$CW$6:$CW$553,$B88,'conditional forecasts_0'!$B$6:$B$553,"adm")</f>
        <v>6721.9606901503876</v>
      </c>
      <c r="BG88">
        <f>SUMIFS('conditional forecasts_0'!BH$6:BH$553,'conditional forecasts_0'!$CW$6:$CW$553,$B88,'conditional forecasts_0'!$B$6:$B$553,"adm")</f>
        <v>4965.0417587857401</v>
      </c>
      <c r="BH88">
        <f>SUMIFS('conditional forecasts_0'!BI$6:BI$553,'conditional forecasts_0'!$CW$6:$CW$553,$B88,'conditional forecasts_0'!$B$6:$B$553,"adm")</f>
        <v>3730.6843598920987</v>
      </c>
      <c r="BI88">
        <f>SUMIFS('conditional forecasts_0'!BJ$6:BJ$553,'conditional forecasts_0'!$CW$6:$CW$553,$B88,'conditional forecasts_0'!$B$6:$B$553,"adm")</f>
        <v>2341.419833891734</v>
      </c>
      <c r="BJ88">
        <f>SUMIFS('conditional forecasts_0'!BK$6:BK$553,'conditional forecasts_0'!$CW$6:$CW$553,$B88,'conditional forecasts_0'!$B$6:$B$553,"adm")</f>
        <v>933.0383316758107</v>
      </c>
      <c r="BK88">
        <f>SUMIFS('conditional forecasts_0'!BL$6:BL$553,'conditional forecasts_0'!$CW$6:$CW$553,$B88,'conditional forecasts_0'!$B$6:$B$553,"adm")</f>
        <v>3277.7213542703039</v>
      </c>
      <c r="BL88">
        <f>SUMIFS('conditional forecasts_0'!BM$6:BM$553,'conditional forecasts_0'!$CW$6:$CW$553,$B88,'conditional forecasts_0'!$B$6:$B$553,"adm")</f>
        <v>5463.9315172943507</v>
      </c>
      <c r="BM88">
        <f>SUMIFS('conditional forecasts_0'!BN$6:BN$553,'conditional forecasts_0'!$CW$6:$CW$553,$B88,'conditional forecasts_0'!$B$6:$B$553,"adm")</f>
        <v>7864.1950705671316</v>
      </c>
      <c r="BN88">
        <f>SUMIFS('conditional forecasts_0'!BO$6:BO$553,'conditional forecasts_0'!$CW$6:$CW$553,$B88,'conditional forecasts_0'!$B$6:$B$553,"adm")</f>
        <v>7544.0810154461533</v>
      </c>
      <c r="BO88">
        <f>SUMIFS('conditional forecasts_0'!BP$6:BP$553,'conditional forecasts_0'!$CW$6:$CW$553,$B88,'conditional forecasts_0'!$B$6:$B$553,"adm")</f>
        <v>7890.6841162798946</v>
      </c>
      <c r="BP88">
        <f>SUMIFS('conditional forecasts_0'!BQ$6:BQ$553,'conditional forecasts_0'!$CW$6:$CW$553,$B88,'conditional forecasts_0'!$B$6:$B$553,"adm")</f>
        <v>7866.281557985214</v>
      </c>
      <c r="BQ88">
        <f>SUMIFS('conditional forecasts_0'!BR$6:BR$553,'conditional forecasts_0'!$CW$6:$CW$553,$B88,'conditional forecasts_0'!$B$6:$B$553,"adm")</f>
        <v>7546.5213739021674</v>
      </c>
      <c r="BR88">
        <f>SUMIFS('conditional forecasts_0'!BS$6:BS$553,'conditional forecasts_0'!$CW$6:$CW$553,$B88,'conditional forecasts_0'!$B$6:$B$553,"adm")</f>
        <v>6652.450807704161</v>
      </c>
      <c r="BS88">
        <f>SUMIFS('conditional forecasts_0'!BT$6:BT$553,'conditional forecasts_0'!$CW$6:$CW$553,$B88,'conditional forecasts_0'!$B$6:$B$553,"adm")</f>
        <v>4901.04705789932</v>
      </c>
      <c r="BT88">
        <f>SUMIFS('conditional forecasts_0'!BU$6:BU$553,'conditional forecasts_0'!$CW$6:$CW$553,$B88,'conditional forecasts_0'!$B$6:$B$553,"adm")</f>
        <v>3672.7498218013498</v>
      </c>
      <c r="BU88">
        <f>SUMIFS('conditional forecasts_0'!BV$6:BV$553,'conditional forecasts_0'!$CW$6:$CW$553,$B88,'conditional forecasts_0'!$B$6:$B$553,"adm")</f>
        <v>2288.7356310237915</v>
      </c>
      <c r="BV88">
        <f>SUMIFS('conditional forecasts_0'!BW$6:BW$553,'conditional forecasts_0'!$CW$6:$CW$553,$B88,'conditional forecasts_0'!$B$6:$B$553,"adm")</f>
        <v>883.0877002575935</v>
      </c>
      <c r="BW88">
        <f>SUMIFS('conditional forecasts_0'!BX$6:BX$553,'conditional forecasts_0'!$CW$6:$CW$553,$B88,'conditional forecasts_0'!$B$6:$B$553,"adm")</f>
        <v>3226.364037275358</v>
      </c>
      <c r="BX88">
        <f>SUMIFS('conditional forecasts_0'!BY$6:BY$553,'conditional forecasts_0'!$CW$6:$CW$553,$B88,'conditional forecasts_0'!$B$6:$B$553,"adm")</f>
        <v>5406.1263906275626</v>
      </c>
      <c r="BY88">
        <f>SUMIFS('conditional forecasts_0'!BZ$6:BZ$553,'conditional forecasts_0'!$CW$6:$CW$553,$B88,'conditional forecasts_0'!$B$6:$B$553,"adm")</f>
        <v>7795.3871720987063</v>
      </c>
      <c r="BZ88">
        <f>SUMIFS('conditional forecasts_0'!CA$6:CA$553,'conditional forecasts_0'!$CW$6:$CW$553,$B88,'conditional forecasts_0'!$B$6:$B$553,"adm")</f>
        <v>7461.9884032910422</v>
      </c>
      <c r="CA88">
        <f>SUMIFS('conditional forecasts_0'!CB$6:CB$553,'conditional forecasts_0'!$CW$6:$CW$553,$B88,'conditional forecasts_0'!$B$6:$B$553,"adm")</f>
        <v>7796.9107495471844</v>
      </c>
      <c r="CB88">
        <f>SUMIFS('conditional forecasts_0'!CC$6:CC$553,'conditional forecasts_0'!$CW$6:$CW$553,$B88,'conditional forecasts_0'!$B$6:$B$553,"adm")</f>
        <v>7767.0046309650515</v>
      </c>
      <c r="CC88">
        <f>SUMIFS('conditional forecasts_0'!CD$6:CD$553,'conditional forecasts_0'!$CW$6:$CW$553,$B88,'conditional forecasts_0'!$B$6:$B$553,"adm")</f>
        <v>7451.660266676221</v>
      </c>
      <c r="CD88">
        <f>SUMIFS('conditional forecasts_0'!CE$6:CE$553,'conditional forecasts_0'!$CW$6:$CW$553,$B88,'conditional forecasts_0'!$B$6:$B$553,"adm")</f>
        <v>6573.1953624936268</v>
      </c>
      <c r="CE88">
        <f>SUMIFS('conditional forecasts_0'!CF$6:CF$553,'conditional forecasts_0'!$CW$6:$CW$553,$B88,'conditional forecasts_0'!$B$6:$B$553,"adm")</f>
        <v>4846.3369471150409</v>
      </c>
      <c r="CF88">
        <f>SUMIFS('conditional forecasts_0'!CG$6:CG$553,'conditional forecasts_0'!$CW$6:$CW$553,$B88,'conditional forecasts_0'!$B$6:$B$553,"adm")</f>
        <v>3646.0753223889733</v>
      </c>
      <c r="CG88">
        <f>SUMIFS('conditional forecasts_0'!CH$6:CH$553,'conditional forecasts_0'!$CW$6:$CW$553,$B88,'conditional forecasts_0'!$B$6:$B$553,"adm")</f>
        <v>2286.364597729048</v>
      </c>
      <c r="CH88">
        <f>SUMIFS('conditional forecasts_0'!CI$6:CI$553,'conditional forecasts_0'!$CW$6:$CW$553,$B88,'conditional forecasts_0'!$B$6:$B$553,"adm")</f>
        <v>894.1444169817587</v>
      </c>
      <c r="CI88">
        <f>SUMIFS('conditional forecasts_0'!CJ$6:CJ$553,'conditional forecasts_0'!$CW$6:$CW$553,$B88,'conditional forecasts_0'!$B$6:$B$553,"adm")</f>
        <v>3236.0729458257279</v>
      </c>
      <c r="CJ88">
        <f>SUMIFS('conditional forecasts_0'!CK$6:CK$553,'conditional forecasts_0'!$CW$6:$CW$553,$B88,'conditional forecasts_0'!$B$6:$B$553,"adm")</f>
        <v>5398.3782698788109</v>
      </c>
      <c r="CK88">
        <f>SUMIFS('conditional forecasts_0'!CL$6:CL$553,'conditional forecasts_0'!$CW$6:$CW$553,$B88,'conditional forecasts_0'!$B$6:$B$553,"adm")</f>
        <v>7755.065789003942</v>
      </c>
      <c r="CL88">
        <f>SUMIFS('conditional forecasts_0'!CM$6:CM$553,'conditional forecasts_0'!$CW$6:$CW$553,$B88,'conditional forecasts_0'!$B$6:$B$553,"adm")</f>
        <v>7378.6879497997506</v>
      </c>
      <c r="CM88">
        <f>SUMIFS('conditional forecasts_0'!CN$6:CN$553,'conditional forecasts_0'!$CW$6:$CW$553,$B88,'conditional forecasts_0'!$B$6:$B$553,"adm")</f>
        <v>7657.5290442406604</v>
      </c>
      <c r="CN88">
        <f>SUMIFS('conditional forecasts_0'!CO$6:CO$553,'conditional forecasts_0'!$CW$6:$CW$553,$B88,'conditional forecasts_0'!$B$6:$B$553,"adm")</f>
        <v>7576.446126484866</v>
      </c>
      <c r="CO88">
        <f>SUMIFS('conditional forecasts_0'!CP$6:CP$553,'conditional forecasts_0'!$CW$6:$CW$553,$B88,'conditional forecasts_0'!$B$6:$B$553,"adm")</f>
        <v>7238.7051752589778</v>
      </c>
      <c r="CP88">
        <f>SUMIFS('conditional forecasts_0'!CQ$6:CQ$553,'conditional forecasts_0'!$CW$6:$CW$553,$B88,'conditional forecasts_0'!$B$6:$B$553,"adm")</f>
        <v>6293.703005957811</v>
      </c>
      <c r="CQ88">
        <f>SUMIFS('conditional forecasts_0'!CR$6:CR$553,'conditional forecasts_0'!$CW$6:$CW$553,$B88,'conditional forecasts_0'!$B$6:$B$553,"adm")</f>
        <v>4657.8516376727102</v>
      </c>
      <c r="CR88">
        <f>SUMIFS('conditional forecasts_0'!CS$6:CS$553,'conditional forecasts_0'!$CW$6:$CW$553,$B88,'conditional forecasts_0'!$B$6:$B$553,"adm")</f>
        <v>3611.7283030868348</v>
      </c>
      <c r="CS88">
        <f>SUMIFS('conditional forecasts_0'!CT$6:CT$553,'conditional forecasts_0'!$CW$6:$CW$553,$B88,'conditional forecasts_0'!$B$6:$B$553,"adm")</f>
        <v>2337.6627575848079</v>
      </c>
      <c r="CT88">
        <f>SUMIFS('conditional forecasts_0'!CU$6:CU$553,'conditional forecasts_0'!$CW$6:$CW$553,$B88,'conditional forecasts_0'!$B$6:$B$553,"adm")</f>
        <v>1622.5770594313358</v>
      </c>
    </row>
    <row r="89" spans="2:98" x14ac:dyDescent="0.3">
      <c r="B89">
        <v>3305</v>
      </c>
      <c r="C89">
        <f>SUMIFS('conditional forecasts_0'!D$6:D$553,'conditional forecasts_0'!$CW$6:$CW$553,$B89,'conditional forecasts_0'!$B$6:$B$553,"adm")</f>
        <v>4938.8753448232437</v>
      </c>
      <c r="D89">
        <f>SUMIFS('conditional forecasts_0'!E$6:E$553,'conditional forecasts_0'!$CW$6:$CW$553,$B89,'conditional forecasts_0'!$B$6:$B$553,"adm")</f>
        <v>5327.1355690240071</v>
      </c>
      <c r="E89">
        <f>SUMIFS('conditional forecasts_0'!F$6:F$553,'conditional forecasts_0'!$CW$6:$CW$553,$B89,'conditional forecasts_0'!$B$6:$B$553,"adm")</f>
        <v>6176.4282427530607</v>
      </c>
      <c r="F89">
        <f>SUMIFS('conditional forecasts_0'!G$6:G$553,'conditional forecasts_0'!$CW$6:$CW$553,$B89,'conditional forecasts_0'!$B$6:$B$553,"adm")</f>
        <v>6278.8637326075623</v>
      </c>
      <c r="G89">
        <f>SUMIFS('conditional forecasts_0'!H$6:H$553,'conditional forecasts_0'!$CW$6:$CW$553,$B89,'conditional forecasts_0'!$B$6:$B$553,"adm")</f>
        <v>6331.9168685310633</v>
      </c>
      <c r="H89">
        <f>SUMIFS('conditional forecasts_0'!I$6:I$553,'conditional forecasts_0'!$CW$6:$CW$553,$B89,'conditional forecasts_0'!$B$6:$B$553,"adm")</f>
        <v>6246.0562764703691</v>
      </c>
      <c r="I89">
        <f>SUMIFS('conditional forecasts_0'!J$6:J$553,'conditional forecasts_0'!$CW$6:$CW$553,$B89,'conditional forecasts_0'!$B$6:$B$553,"adm")</f>
        <v>5971.2807647764903</v>
      </c>
      <c r="J89">
        <f>SUMIFS('conditional forecasts_0'!K$6:K$553,'conditional forecasts_0'!$CW$6:$CW$553,$B89,'conditional forecasts_0'!$B$6:$B$553,"adm")</f>
        <v>5879.8458270195888</v>
      </c>
      <c r="K89">
        <f>SUMIFS('conditional forecasts_0'!L$6:L$553,'conditional forecasts_0'!$CW$6:$CW$553,$B89,'conditional forecasts_0'!$B$6:$B$553,"adm")</f>
        <v>5519.7002042269705</v>
      </c>
      <c r="L89">
        <f>SUMIFS('conditional forecasts_0'!M$6:M$553,'conditional forecasts_0'!$CW$6:$CW$553,$B89,'conditional forecasts_0'!$B$6:$B$553,"adm")</f>
        <v>5320.9245341178421</v>
      </c>
      <c r="M89">
        <f>SUMIFS('conditional forecasts_0'!N$6:N$553,'conditional forecasts_0'!$CW$6:$CW$553,$B89,'conditional forecasts_0'!$B$6:$B$553,"adm")</f>
        <v>5214.7069346193093</v>
      </c>
      <c r="N89">
        <f>SUMIFS('conditional forecasts_0'!O$6:O$553,'conditional forecasts_0'!$CW$6:$CW$553,$B89,'conditional forecasts_0'!$B$6:$B$553,"adm")</f>
        <v>4673.4632825558792</v>
      </c>
      <c r="O89">
        <f>SUMIFS('conditional forecasts_0'!P$6:P$553,'conditional forecasts_0'!$CW$6:$CW$553,$B89,'conditional forecasts_0'!$B$6:$B$553,"adm")</f>
        <v>4966.6316195384588</v>
      </c>
      <c r="P89">
        <f>SUMIFS('conditional forecasts_0'!Q$6:Q$553,'conditional forecasts_0'!$CW$6:$CW$553,$B89,'conditional forecasts_0'!$B$6:$B$553,"adm")</f>
        <v>5264.8519905441817</v>
      </c>
      <c r="Q89">
        <f>SUMIFS('conditional forecasts_0'!R$6:R$553,'conditional forecasts_0'!$CW$6:$CW$553,$B89,'conditional forecasts_0'!$B$6:$B$553,"adm")</f>
        <v>6129.6147946448727</v>
      </c>
      <c r="R89">
        <f>SUMIFS('conditional forecasts_0'!S$6:S$553,'conditional forecasts_0'!$CW$6:$CW$553,$B89,'conditional forecasts_0'!$B$6:$B$553,"adm")</f>
        <v>6216.7805879998878</v>
      </c>
      <c r="S89">
        <f>SUMIFS('conditional forecasts_0'!T$6:T$553,'conditional forecasts_0'!$CW$6:$CW$553,$B89,'conditional forecasts_0'!$B$6:$B$553,"adm")</f>
        <v>6215.090164400197</v>
      </c>
      <c r="T89">
        <f>SUMIFS('conditional forecasts_0'!U$6:U$553,'conditional forecasts_0'!$CW$6:$CW$553,$B89,'conditional forecasts_0'!$B$6:$B$553,"adm")</f>
        <v>6025.5480872942626</v>
      </c>
      <c r="U89">
        <f>SUMIFS('conditional forecasts_0'!V$6:V$553,'conditional forecasts_0'!$CW$6:$CW$553,$B89,'conditional forecasts_0'!$B$6:$B$553,"adm")</f>
        <v>5630.9893674765963</v>
      </c>
      <c r="V89">
        <f>SUMIFS('conditional forecasts_0'!W$6:W$553,'conditional forecasts_0'!$CW$6:$CW$553,$B89,'conditional forecasts_0'!$B$6:$B$553,"adm")</f>
        <v>5447.2746910318292</v>
      </c>
      <c r="W89">
        <f>SUMIFS('conditional forecasts_0'!X$6:X$553,'conditional forecasts_0'!$CW$6:$CW$553,$B89,'conditional forecasts_0'!$B$6:$B$553,"adm")</f>
        <v>5050.3581857980062</v>
      </c>
      <c r="X89">
        <f>SUMIFS('conditional forecasts_0'!Y$6:Y$553,'conditional forecasts_0'!$CW$6:$CW$553,$B89,'conditional forecasts_0'!$B$6:$B$553,"adm")</f>
        <v>4881.2340081556777</v>
      </c>
      <c r="Y89">
        <f>SUMIFS('conditional forecasts_0'!Z$6:Z$553,'conditional forecasts_0'!$CW$6:$CW$553,$B89,'conditional forecasts_0'!$B$6:$B$553,"adm")</f>
        <v>4852.2334946948577</v>
      </c>
      <c r="Z89">
        <f>SUMIFS('conditional forecasts_0'!AA$6:AA$553,'conditional forecasts_0'!$CW$6:$CW$553,$B89,'conditional forecasts_0'!$B$6:$B$553,"adm")</f>
        <v>4401.654990064123</v>
      </c>
      <c r="AA89">
        <f>SUMIFS('conditional forecasts_0'!AB$6:AB$553,'conditional forecasts_0'!$CW$6:$CW$553,$B89,'conditional forecasts_0'!$B$6:$B$553,"adm")</f>
        <v>4768.1178999538442</v>
      </c>
      <c r="AB89">
        <f>SUMIFS('conditional forecasts_0'!AC$6:AC$553,'conditional forecasts_0'!$CW$6:$CW$553,$B89,'conditional forecasts_0'!$B$6:$B$553,"adm")</f>
        <v>5104.2230158482407</v>
      </c>
      <c r="AC89">
        <f>SUMIFS('conditional forecasts_0'!AD$6:AD$553,'conditional forecasts_0'!$CW$6:$CW$553,$B89,'conditional forecasts_0'!$B$6:$B$553,"adm")</f>
        <v>5969.7776225684802</v>
      </c>
      <c r="AD89">
        <f>SUMIFS('conditional forecasts_0'!AE$6:AE$553,'conditional forecasts_0'!$CW$6:$CW$553,$B89,'conditional forecasts_0'!$B$6:$B$553,"adm")</f>
        <v>6031.8161951094817</v>
      </c>
      <c r="AE89">
        <f>SUMIFS('conditional forecasts_0'!AF$6:AF$553,'conditional forecasts_0'!$CW$6:$CW$553,$B89,'conditional forecasts_0'!$B$6:$B$553,"adm")</f>
        <v>5995.1616472635978</v>
      </c>
      <c r="AF89">
        <f>SUMIFS('conditional forecasts_0'!AG$6:AG$553,'conditional forecasts_0'!$CW$6:$CW$553,$B89,'conditional forecasts_0'!$B$6:$B$553,"adm")</f>
        <v>5774.4913995777588</v>
      </c>
      <c r="AG89">
        <f>SUMIFS('conditional forecasts_0'!AH$6:AH$553,'conditional forecasts_0'!$CW$6:$CW$553,$B89,'conditional forecasts_0'!$B$6:$B$553,"adm")</f>
        <v>5360.1529692688055</v>
      </c>
      <c r="AH89">
        <f>SUMIFS('conditional forecasts_0'!AI$6:AI$553,'conditional forecasts_0'!$CW$6:$CW$553,$B89,'conditional forecasts_0'!$B$6:$B$553,"adm")</f>
        <v>5169.3392532234402</v>
      </c>
      <c r="AI89">
        <f>SUMIFS('conditional forecasts_0'!AJ$6:AJ$553,'conditional forecasts_0'!$CW$6:$CW$553,$B89,'conditional forecasts_0'!$B$6:$B$553,"adm")</f>
        <v>4775.4162956599212</v>
      </c>
      <c r="AJ89">
        <f>SUMIFS('conditional forecasts_0'!AK$6:AK$553,'conditional forecasts_0'!$CW$6:$CW$553,$B89,'conditional forecasts_0'!$B$6:$B$553,"adm")</f>
        <v>4615.5440449715534</v>
      </c>
      <c r="AK89">
        <f>SUMIFS('conditional forecasts_0'!AL$6:AL$553,'conditional forecasts_0'!$CW$6:$CW$553,$B89,'conditional forecasts_0'!$B$6:$B$553,"adm")</f>
        <v>4598.7224814046904</v>
      </c>
      <c r="AL89">
        <f>SUMIFS('conditional forecasts_0'!AM$6:AM$553,'conditional forecasts_0'!$CW$6:$CW$553,$B89,'conditional forecasts_0'!$B$6:$B$553,"adm")</f>
        <v>4160.9493765928319</v>
      </c>
      <c r="AM89">
        <f>SUMIFS('conditional forecasts_0'!AN$6:AN$553,'conditional forecasts_0'!$CW$6:$CW$553,$B89,'conditional forecasts_0'!$B$6:$B$553,"adm")</f>
        <v>4539.3165707590497</v>
      </c>
      <c r="AN89">
        <f>SUMIFS('conditional forecasts_0'!AO$6:AO$553,'conditional forecasts_0'!$CW$6:$CW$553,$B89,'conditional forecasts_0'!$B$6:$B$553,"adm")</f>
        <v>4885.2557286159026</v>
      </c>
      <c r="AO89">
        <f>SUMIFS('conditional forecasts_0'!AP$6:AP$553,'conditional forecasts_0'!$CW$6:$CW$553,$B89,'conditional forecasts_0'!$B$6:$B$553,"adm")</f>
        <v>5757.6258586649028</v>
      </c>
      <c r="AP89">
        <f>SUMIFS('conditional forecasts_0'!AQ$6:AQ$553,'conditional forecasts_0'!$CW$6:$CW$553,$B89,'conditional forecasts_0'!$B$6:$B$553,"adm")</f>
        <v>5822.9275078356568</v>
      </c>
      <c r="AQ89">
        <f>SUMIFS('conditional forecasts_0'!AR$6:AR$553,'conditional forecasts_0'!$CW$6:$CW$553,$B89,'conditional forecasts_0'!$B$6:$B$553,"adm")</f>
        <v>5786.1473097108483</v>
      </c>
      <c r="AR89">
        <f>SUMIFS('conditional forecasts_0'!AS$6:AS$553,'conditional forecasts_0'!$CW$6:$CW$553,$B89,'conditional forecasts_0'!$B$6:$B$553,"adm")</f>
        <v>5562.9140223394106</v>
      </c>
      <c r="AS89">
        <f>SUMIFS('conditional forecasts_0'!AT$6:AT$553,'conditional forecasts_0'!$CW$6:$CW$553,$B89,'conditional forecasts_0'!$B$6:$B$553,"adm")</f>
        <v>5145.0835359146158</v>
      </c>
      <c r="AT89">
        <f>SUMIFS('conditional forecasts_0'!AU$6:AU$553,'conditional forecasts_0'!$CW$6:$CW$553,$B89,'conditional forecasts_0'!$B$6:$B$553,"adm")</f>
        <v>4951.4437256429846</v>
      </c>
      <c r="AU89">
        <f>SUMIFS('conditional forecasts_0'!AV$6:AV$553,'conditional forecasts_0'!$CW$6:$CW$553,$B89,'conditional forecasts_0'!$B$6:$B$553,"adm")</f>
        <v>4556.5458804483969</v>
      </c>
      <c r="AV89">
        <f>SUMIFS('conditional forecasts_0'!AW$6:AW$553,'conditional forecasts_0'!$CW$6:$CW$553,$B89,'conditional forecasts_0'!$B$6:$B$553,"adm")</f>
        <v>4398.015966223511</v>
      </c>
      <c r="AW89">
        <f>SUMIFS('conditional forecasts_0'!AX$6:AX$553,'conditional forecasts_0'!$CW$6:$CW$553,$B89,'conditional forecasts_0'!$B$6:$B$553,"adm")</f>
        <v>4384.5810205542675</v>
      </c>
      <c r="AX89">
        <f>SUMIFS('conditional forecasts_0'!AY$6:AY$553,'conditional forecasts_0'!$CW$6:$CW$553,$B89,'conditional forecasts_0'!$B$6:$B$553,"adm")</f>
        <v>3951.4599795365675</v>
      </c>
      <c r="AY89">
        <f>SUMIFS('conditional forecasts_0'!AZ$6:AZ$553,'conditional forecasts_0'!$CW$6:$CW$553,$B89,'conditional forecasts_0'!$B$6:$B$553,"adm")</f>
        <v>4334.8120683781071</v>
      </c>
      <c r="AZ89">
        <f>SUMIFS('conditional forecasts_0'!BA$6:BA$553,'conditional forecasts_0'!$CW$6:$CW$553,$B89,'conditional forecasts_0'!$B$6:$B$553,"adm")</f>
        <v>4685.3006017020562</v>
      </c>
      <c r="BA89">
        <f>SUMIFS('conditional forecasts_0'!BB$6:BB$553,'conditional forecasts_0'!$CW$6:$CW$553,$B89,'conditional forecasts_0'!$B$6:$B$553,"adm")</f>
        <v>5561.3601237492931</v>
      </c>
      <c r="BB89">
        <f>SUMIFS('conditional forecasts_0'!BC$6:BC$553,'conditional forecasts_0'!$CW$6:$CW$553,$B89,'conditional forecasts_0'!$B$6:$B$553,"adm")</f>
        <v>5629.4263463528077</v>
      </c>
      <c r="BC89">
        <f>SUMIFS('conditional forecasts_0'!BD$6:BD$553,'conditional forecasts_0'!$CW$6:$CW$553,$B89,'conditional forecasts_0'!$B$6:$B$553,"adm")</f>
        <v>5594.6748090303236</v>
      </c>
      <c r="BD89">
        <f>SUMIFS('conditional forecasts_0'!BE$6:BE$553,'conditional forecasts_0'!$CW$6:$CW$553,$B89,'conditional forecasts_0'!$B$6:$B$553,"adm")</f>
        <v>5373.0236364112679</v>
      </c>
      <c r="BE89">
        <f>SUMIFS('conditional forecasts_0'!BF$6:BF$553,'conditional forecasts_0'!$CW$6:$CW$553,$B89,'conditional forecasts_0'!$B$6:$B$553,"adm")</f>
        <v>4956.5863649075754</v>
      </c>
      <c r="BF89">
        <f>SUMIFS('conditional forecasts_0'!BG$6:BG$553,'conditional forecasts_0'!$CW$6:$CW$553,$B89,'conditional forecasts_0'!$B$6:$B$553,"adm")</f>
        <v>4764.3048772422653</v>
      </c>
      <c r="BG89">
        <f>SUMIFS('conditional forecasts_0'!BH$6:BH$553,'conditional forecasts_0'!$CW$6:$CW$553,$B89,'conditional forecasts_0'!$B$6:$B$553,"adm")</f>
        <v>4370.7744681639733</v>
      </c>
      <c r="BH89">
        <f>SUMIFS('conditional forecasts_0'!BI$6:BI$553,'conditional forecasts_0'!$CW$6:$CW$553,$B89,'conditional forecasts_0'!$B$6:$B$553,"adm")</f>
        <v>4213.5953868963388</v>
      </c>
      <c r="BI89">
        <f>SUMIFS('conditional forecasts_0'!BJ$6:BJ$553,'conditional forecasts_0'!$CW$6:$CW$553,$B89,'conditional forecasts_0'!$B$6:$B$553,"adm")</f>
        <v>4201.4579476789986</v>
      </c>
      <c r="BJ89">
        <f>SUMIFS('conditional forecasts_0'!BK$6:BK$553,'conditional forecasts_0'!$CW$6:$CW$553,$B89,'conditional forecasts_0'!$B$6:$B$553,"adm")</f>
        <v>3769.5854966392608</v>
      </c>
      <c r="BK89">
        <f>SUMIFS('conditional forecasts_0'!BL$6:BL$553,'conditional forecasts_0'!$CW$6:$CW$553,$B89,'conditional forecasts_0'!$B$6:$B$553,"adm")</f>
        <v>4154.2128275738451</v>
      </c>
      <c r="BL89">
        <f>SUMIFS('conditional forecasts_0'!BM$6:BM$553,'conditional forecasts_0'!$CW$6:$CW$553,$B89,'conditional forecasts_0'!$B$6:$B$553,"adm")</f>
        <v>4506.1520073230095</v>
      </c>
      <c r="BM89">
        <f>SUMIFS('conditional forecasts_0'!BN$6:BN$553,'conditional forecasts_0'!$CW$6:$CW$553,$B89,'conditional forecasts_0'!$B$6:$B$553,"adm")</f>
        <v>5384.034052137963</v>
      </c>
      <c r="BN89">
        <f>SUMIFS('conditional forecasts_0'!BO$6:BO$553,'conditional forecasts_0'!$CW$6:$CW$553,$B89,'conditional forecasts_0'!$B$6:$B$553,"adm")</f>
        <v>5454.4895071501542</v>
      </c>
      <c r="BO89">
        <f>SUMIFS('conditional forecasts_0'!BP$6:BP$553,'conditional forecasts_0'!$CW$6:$CW$553,$B89,'conditional forecasts_0'!$B$6:$B$553,"adm")</f>
        <v>5422.8194939666791</v>
      </c>
      <c r="BP89">
        <f>SUMIFS('conditional forecasts_0'!BQ$6:BQ$553,'conditional forecasts_0'!$CW$6:$CW$553,$B89,'conditional forecasts_0'!$B$6:$B$553,"adm")</f>
        <v>5204.9221769195692</v>
      </c>
      <c r="BQ89">
        <f>SUMIFS('conditional forecasts_0'!BR$6:BR$553,'conditional forecasts_0'!$CW$6:$CW$553,$B89,'conditional forecasts_0'!$B$6:$B$553,"adm")</f>
        <v>4792.6778930570272</v>
      </c>
      <c r="BR89">
        <f>SUMIFS('conditional forecasts_0'!BS$6:BS$553,'conditional forecasts_0'!$CW$6:$CW$553,$B89,'conditional forecasts_0'!$B$6:$B$553,"adm")</f>
        <v>4604.5502473282586</v>
      </c>
      <c r="BS89">
        <f>SUMIFS('conditional forecasts_0'!BT$6:BT$553,'conditional forecasts_0'!$CW$6:$CW$553,$B89,'conditional forecasts_0'!$B$6:$B$553,"adm")</f>
        <v>4214.4488815658951</v>
      </c>
      <c r="BT89">
        <f>SUMIFS('conditional forecasts_0'!BU$6:BU$553,'conditional forecasts_0'!$CW$6:$CW$553,$B89,'conditional forecasts_0'!$B$6:$B$553,"adm")</f>
        <v>4059.2162928948596</v>
      </c>
      <c r="BU89">
        <f>SUMIFS('conditional forecasts_0'!BV$6:BV$553,'conditional forecasts_0'!$CW$6:$CW$553,$B89,'conditional forecasts_0'!$B$6:$B$553,"adm")</f>
        <v>4046.9471431706738</v>
      </c>
      <c r="BV89">
        <f>SUMIFS('conditional forecasts_0'!BW$6:BW$553,'conditional forecasts_0'!$CW$6:$CW$553,$B89,'conditional forecasts_0'!$B$6:$B$553,"adm")</f>
        <v>3612.7166499399664</v>
      </c>
      <c r="BW89">
        <f>SUMIFS('conditional forecasts_0'!BX$6:BX$553,'conditional forecasts_0'!$CW$6:$CW$553,$B89,'conditional forecasts_0'!$B$6:$B$553,"adm")</f>
        <v>3993.2964899917042</v>
      </c>
      <c r="BX89">
        <f>SUMIFS('conditional forecasts_0'!BY$6:BY$553,'conditional forecasts_0'!$CW$6:$CW$553,$B89,'conditional forecasts_0'!$B$6:$B$553,"adm")</f>
        <v>4340.7885131718631</v>
      </c>
      <c r="BY89">
        <f>SUMIFS('conditional forecasts_0'!BZ$6:BZ$553,'conditional forecasts_0'!$CW$6:$CW$553,$B89,'conditional forecasts_0'!$B$6:$B$553,"adm")</f>
        <v>5215.6670135038557</v>
      </c>
      <c r="BZ89">
        <f>SUMIFS('conditional forecasts_0'!CA$6:CA$553,'conditional forecasts_0'!$CW$6:$CW$553,$B89,'conditional forecasts_0'!$B$6:$B$553,"adm")</f>
        <v>5286.4751015910533</v>
      </c>
      <c r="CA89">
        <f>SUMIFS('conditional forecasts_0'!CB$6:CB$553,'conditional forecasts_0'!$CW$6:$CW$553,$B89,'conditional forecasts_0'!$B$6:$B$553,"adm")</f>
        <v>5259.8366853868811</v>
      </c>
      <c r="CB89">
        <f>SUMIFS('conditional forecasts_0'!CC$6:CC$553,'conditional forecasts_0'!$CW$6:$CW$553,$B89,'conditional forecasts_0'!$B$6:$B$553,"adm")</f>
        <v>5051.7725451690058</v>
      </c>
      <c r="CC89">
        <f>SUMIFS('conditional forecasts_0'!CD$6:CD$553,'conditional forecasts_0'!$CW$6:$CW$553,$B89,'conditional forecasts_0'!$B$6:$B$553,"adm")</f>
        <v>4652.7863631639884</v>
      </c>
      <c r="CD89">
        <f>SUMIFS('conditional forecasts_0'!CE$6:CE$553,'conditional forecasts_0'!$CW$6:$CW$553,$B89,'conditional forecasts_0'!$B$6:$B$553,"adm")</f>
        <v>4478.6732615333221</v>
      </c>
      <c r="CE89">
        <f>SUMIFS('conditional forecasts_0'!CF$6:CF$553,'conditional forecasts_0'!$CW$6:$CW$553,$B89,'conditional forecasts_0'!$B$6:$B$553,"adm")</f>
        <v>4100.0702828580588</v>
      </c>
      <c r="CF89">
        <f>SUMIFS('conditional forecasts_0'!CG$6:CG$553,'conditional forecasts_0'!$CW$6:$CW$553,$B89,'conditional forecasts_0'!$B$6:$B$553,"adm")</f>
        <v>3950.8024837859211</v>
      </c>
      <c r="CG89">
        <f>SUMIFS('conditional forecasts_0'!CH$6:CH$553,'conditional forecasts_0'!$CW$6:$CW$553,$B89,'conditional forecasts_0'!$B$6:$B$553,"adm")</f>
        <v>3936.9660741490734</v>
      </c>
      <c r="CH89">
        <f>SUMIFS('conditional forecasts_0'!CI$6:CI$553,'conditional forecasts_0'!$CW$6:$CW$553,$B89,'conditional forecasts_0'!$B$6:$B$553,"adm")</f>
        <v>3493.1553207145998</v>
      </c>
      <c r="CI89">
        <f>SUMIFS('conditional forecasts_0'!CJ$6:CJ$553,'conditional forecasts_0'!$CW$6:$CW$553,$B89,'conditional forecasts_0'!$B$6:$B$553,"adm")</f>
        <v>3856.7500965959316</v>
      </c>
      <c r="CJ89">
        <f>SUMIFS('conditional forecasts_0'!CK$6:CK$553,'conditional forecasts_0'!$CW$6:$CW$553,$B89,'conditional forecasts_0'!$B$6:$B$553,"adm")</f>
        <v>4181.4180409075288</v>
      </c>
      <c r="CK89">
        <f>SUMIFS('conditional forecasts_0'!CL$6:CL$553,'conditional forecasts_0'!$CW$6:$CW$553,$B89,'conditional forecasts_0'!$B$6:$B$553,"adm")</f>
        <v>5032.2304345994398</v>
      </c>
      <c r="CL89">
        <f>SUMIFS('conditional forecasts_0'!CM$6:CM$553,'conditional forecasts_0'!$CW$6:$CW$553,$B89,'conditional forecasts_0'!$B$6:$B$553,"adm")</f>
        <v>5083.838174283771</v>
      </c>
      <c r="CM89">
        <f>SUMIFS('conditional forecasts_0'!CN$6:CN$553,'conditional forecasts_0'!$CW$6:$CW$553,$B89,'conditional forecasts_0'!$B$6:$B$553,"adm")</f>
        <v>5048.0457330619429</v>
      </c>
      <c r="CN89">
        <f>SUMIFS('conditional forecasts_0'!CO$6:CO$553,'conditional forecasts_0'!$CW$6:$CW$553,$B89,'conditional forecasts_0'!$B$6:$B$553,"adm")</f>
        <v>4849.9683089251594</v>
      </c>
      <c r="CO89">
        <f>SUMIFS('conditional forecasts_0'!CP$6:CP$553,'conditional forecasts_0'!$CW$6:$CW$553,$B89,'conditional forecasts_0'!$B$6:$B$553,"adm")</f>
        <v>4487.6564261199001</v>
      </c>
      <c r="CP89">
        <f>SUMIFS('conditional forecasts_0'!CQ$6:CQ$553,'conditional forecasts_0'!$CW$6:$CW$553,$B89,'conditional forecasts_0'!$B$6:$B$553,"adm")</f>
        <v>4390.4544028000655</v>
      </c>
      <c r="CQ89">
        <f>SUMIFS('conditional forecasts_0'!CR$6:CR$553,'conditional forecasts_0'!$CW$6:$CW$553,$B89,'conditional forecasts_0'!$B$6:$B$553,"adm")</f>
        <v>4108.0295235500771</v>
      </c>
      <c r="CR89">
        <f>SUMIFS('conditional forecasts_0'!CS$6:CS$553,'conditional forecasts_0'!$CW$6:$CW$553,$B89,'conditional forecasts_0'!$B$6:$B$553,"adm")</f>
        <v>3973.120301108926</v>
      </c>
      <c r="CS89">
        <f>SUMIFS('conditional forecasts_0'!CT$6:CT$553,'conditional forecasts_0'!$CW$6:$CW$553,$B89,'conditional forecasts_0'!$B$6:$B$553,"adm")</f>
        <v>4009.2575835893758</v>
      </c>
      <c r="CT89">
        <f>SUMIFS('conditional forecasts_0'!CU$6:CU$553,'conditional forecasts_0'!$CW$6:$CW$553,$B89,'conditional forecasts_0'!$B$6:$B$553,"adm")</f>
        <v>3608.9191862543466</v>
      </c>
    </row>
    <row r="90" spans="2:98" x14ac:dyDescent="0.3">
      <c r="B90">
        <v>3301</v>
      </c>
      <c r="C90">
        <f>SUMIFS('conditional forecasts_0'!D$6:D$553,'conditional forecasts_0'!$CW$6:$CW$553,$B90,'conditional forecasts_0'!$B$6:$B$553,"adm")</f>
        <v>1140.3282075324664</v>
      </c>
      <c r="D90">
        <f>SUMIFS('conditional forecasts_0'!E$6:E$553,'conditional forecasts_0'!$CW$6:$CW$553,$B90,'conditional forecasts_0'!$B$6:$B$553,"adm")</f>
        <v>1108.8951590550653</v>
      </c>
      <c r="E90">
        <f>SUMIFS('conditional forecasts_0'!F$6:F$553,'conditional forecasts_0'!$CW$6:$CW$553,$B90,'conditional forecasts_0'!$B$6:$B$553,"adm")</f>
        <v>1270.9867133610894</v>
      </c>
      <c r="F90">
        <f>SUMIFS('conditional forecasts_0'!G$6:G$553,'conditional forecasts_0'!$CW$6:$CW$553,$B90,'conditional forecasts_0'!$B$6:$B$553,"adm")</f>
        <v>1219.2350584262501</v>
      </c>
      <c r="G90">
        <f>SUMIFS('conditional forecasts_0'!H$6:H$553,'conditional forecasts_0'!$CW$6:$CW$553,$B90,'conditional forecasts_0'!$B$6:$B$553,"adm")</f>
        <v>1193.6420150766153</v>
      </c>
      <c r="H90">
        <f>SUMIFS('conditional forecasts_0'!I$6:I$553,'conditional forecasts_0'!$CW$6:$CW$553,$B90,'conditional forecasts_0'!$B$6:$B$553,"adm")</f>
        <v>1206.3254142219878</v>
      </c>
      <c r="I90">
        <f>SUMIFS('conditional forecasts_0'!J$6:J$553,'conditional forecasts_0'!$CW$6:$CW$553,$B90,'conditional forecasts_0'!$B$6:$B$553,"adm")</f>
        <v>1099.4060486610354</v>
      </c>
      <c r="J90">
        <f>SUMIFS('conditional forecasts_0'!K$6:K$553,'conditional forecasts_0'!$CW$6:$CW$553,$B90,'conditional forecasts_0'!$B$6:$B$553,"adm")</f>
        <v>1071.3768840759506</v>
      </c>
      <c r="K90">
        <f>SUMIFS('conditional forecasts_0'!L$6:L$553,'conditional forecasts_0'!$CW$6:$CW$553,$B90,'conditional forecasts_0'!$B$6:$B$553,"adm")</f>
        <v>975.71572623230975</v>
      </c>
      <c r="L90">
        <f>SUMIFS('conditional forecasts_0'!M$6:M$553,'conditional forecasts_0'!$CW$6:$CW$553,$B90,'conditional forecasts_0'!$B$6:$B$553,"adm")</f>
        <v>899.44461232166543</v>
      </c>
      <c r="M90">
        <f>SUMIFS('conditional forecasts_0'!N$6:N$553,'conditional forecasts_0'!$CW$6:$CW$553,$B90,'conditional forecasts_0'!$B$6:$B$553,"adm")</f>
        <v>890.0938987101548</v>
      </c>
      <c r="N90">
        <f>SUMIFS('conditional forecasts_0'!O$6:O$553,'conditional forecasts_0'!$CW$6:$CW$553,$B90,'conditional forecasts_0'!$B$6:$B$553,"adm")</f>
        <v>767.8926366112172</v>
      </c>
      <c r="O90">
        <f>SUMIFS('conditional forecasts_0'!P$6:P$553,'conditional forecasts_0'!$CW$6:$CW$553,$B90,'conditional forecasts_0'!$B$6:$B$553,"adm")</f>
        <v>1011.839064490424</v>
      </c>
      <c r="P90">
        <f>SUMIFS('conditional forecasts_0'!Q$6:Q$553,'conditional forecasts_0'!$CW$6:$CW$553,$B90,'conditional forecasts_0'!$B$6:$B$553,"adm")</f>
        <v>1077.583602496876</v>
      </c>
      <c r="Q90">
        <f>SUMIFS('conditional forecasts_0'!R$6:R$553,'conditional forecasts_0'!$CW$6:$CW$553,$B90,'conditional forecasts_0'!$B$6:$B$553,"adm")</f>
        <v>1230.3065730712751</v>
      </c>
      <c r="R90">
        <f>SUMIFS('conditional forecasts_0'!S$6:S$553,'conditional forecasts_0'!$CW$6:$CW$553,$B90,'conditional forecasts_0'!$B$6:$B$553,"adm")</f>
        <v>1169.7264154183842</v>
      </c>
      <c r="S90">
        <f>SUMIFS('conditional forecasts_0'!T$6:T$553,'conditional forecasts_0'!$CW$6:$CW$553,$B90,'conditional forecasts_0'!$B$6:$B$553,"adm")</f>
        <v>1144.3068306370328</v>
      </c>
      <c r="T90">
        <f>SUMIFS('conditional forecasts_0'!U$6:U$553,'conditional forecasts_0'!$CW$6:$CW$553,$B90,'conditional forecasts_0'!$B$6:$B$553,"adm")</f>
        <v>1145.1688540773905</v>
      </c>
      <c r="U90">
        <f>SUMIFS('conditional forecasts_0'!V$6:V$553,'conditional forecasts_0'!$CW$6:$CW$553,$B90,'conditional forecasts_0'!$B$6:$B$553,"adm")</f>
        <v>1023.2324980760393</v>
      </c>
      <c r="V90">
        <f>SUMIFS('conditional forecasts_0'!W$6:W$553,'conditional forecasts_0'!$CW$6:$CW$553,$B90,'conditional forecasts_0'!$B$6:$B$553,"adm")</f>
        <v>982.80988110466399</v>
      </c>
      <c r="W90">
        <f>SUMIFS('conditional forecasts_0'!X$6:X$553,'conditional forecasts_0'!$CW$6:$CW$553,$B90,'conditional forecasts_0'!$B$6:$B$553,"adm")</f>
        <v>880.47700997363859</v>
      </c>
      <c r="X90">
        <f>SUMIFS('conditional forecasts_0'!Y$6:Y$553,'conditional forecasts_0'!$CW$6:$CW$553,$B90,'conditional forecasts_0'!$B$6:$B$553,"adm")</f>
        <v>805.3939402565419</v>
      </c>
      <c r="Y90">
        <f>SUMIFS('conditional forecasts_0'!Z$6:Z$553,'conditional forecasts_0'!$CW$6:$CW$553,$B90,'conditional forecasts_0'!$B$6:$B$553,"adm")</f>
        <v>803.43712563238932</v>
      </c>
      <c r="Z90">
        <f>SUMIFS('conditional forecasts_0'!AA$6:AA$553,'conditional forecasts_0'!$CW$6:$CW$553,$B90,'conditional forecasts_0'!$B$6:$B$553,"adm")</f>
        <v>691.75653383711347</v>
      </c>
      <c r="AA90">
        <f>SUMIFS('conditional forecasts_0'!AB$6:AB$553,'conditional forecasts_0'!$CW$6:$CW$553,$B90,'conditional forecasts_0'!$B$6:$B$553,"adm")</f>
        <v>945.59358913699612</v>
      </c>
      <c r="AB90">
        <f>SUMIFS('conditional forecasts_0'!AC$6:AC$553,'conditional forecasts_0'!$CW$6:$CW$553,$B90,'conditional forecasts_0'!$B$6:$B$553,"adm")</f>
        <v>1017.7595234011767</v>
      </c>
      <c r="AC90">
        <f>SUMIFS('conditional forecasts_0'!AD$6:AD$553,'conditional forecasts_0'!$CW$6:$CW$553,$B90,'conditional forecasts_0'!$B$6:$B$553,"adm")</f>
        <v>1172.5479521961865</v>
      </c>
      <c r="AD90">
        <f>SUMIFS('conditional forecasts_0'!AE$6:AE$553,'conditional forecasts_0'!$CW$6:$CW$553,$B90,'conditional forecasts_0'!$B$6:$B$553,"adm")</f>
        <v>1110.4357214668541</v>
      </c>
      <c r="AE90">
        <f>SUMIFS('conditional forecasts_0'!AF$6:AF$553,'conditional forecasts_0'!$CW$6:$CW$553,$B90,'conditional forecasts_0'!$B$6:$B$553,"adm")</f>
        <v>1081.5433702921468</v>
      </c>
      <c r="AF90">
        <f>SUMIFS('conditional forecasts_0'!AG$6:AG$553,'conditional forecasts_0'!$CW$6:$CW$553,$B90,'conditional forecasts_0'!$B$6:$B$553,"adm")</f>
        <v>1078.7237843551395</v>
      </c>
      <c r="AG90">
        <f>SUMIFS('conditional forecasts_0'!AH$6:AH$553,'conditional forecasts_0'!$CW$6:$CW$553,$B90,'conditional forecasts_0'!$B$6:$B$553,"adm")</f>
        <v>954.0878176141639</v>
      </c>
      <c r="AH90">
        <f>SUMIFS('conditional forecasts_0'!AI$6:AI$553,'conditional forecasts_0'!$CW$6:$CW$553,$B90,'conditional forecasts_0'!$B$6:$B$553,"adm")</f>
        <v>912.4166076088718</v>
      </c>
      <c r="AI90">
        <f>SUMIFS('conditional forecasts_0'!AJ$6:AJ$553,'conditional forecasts_0'!$CW$6:$CW$553,$B90,'conditional forecasts_0'!$B$6:$B$553,"adm")</f>
        <v>810.19975007523988</v>
      </c>
      <c r="AJ90">
        <f>SUMIFS('conditional forecasts_0'!AK$6:AK$553,'conditional forecasts_0'!$CW$6:$CW$553,$B90,'conditional forecasts_0'!$B$6:$B$553,"adm")</f>
        <v>736.23163854943334</v>
      </c>
      <c r="AK90">
        <f>SUMIFS('conditional forecasts_0'!AL$6:AL$553,'conditional forecasts_0'!$CW$6:$CW$553,$B90,'conditional forecasts_0'!$B$6:$B$553,"adm")</f>
        <v>735.97295711839877</v>
      </c>
      <c r="AL90">
        <f>SUMIFS('conditional forecasts_0'!AM$6:AM$553,'conditional forecasts_0'!$CW$6:$CW$553,$B90,'conditional forecasts_0'!$B$6:$B$553,"adm")</f>
        <v>626.23090387249226</v>
      </c>
      <c r="AM90">
        <f>SUMIFS('conditional forecasts_0'!AN$6:AN$553,'conditional forecasts_0'!$CW$6:$CW$553,$B90,'conditional forecasts_0'!$B$6:$B$553,"adm")</f>
        <v>881.99516019920088</v>
      </c>
      <c r="AN90">
        <f>SUMIFS('conditional forecasts_0'!AO$6:AO$553,'conditional forecasts_0'!$CW$6:$CW$553,$B90,'conditional forecasts_0'!$B$6:$B$553,"adm")</f>
        <v>955.88649545045178</v>
      </c>
      <c r="AO90">
        <f>SUMIFS('conditional forecasts_0'!AP$6:AP$553,'conditional forecasts_0'!$CW$6:$CW$553,$B90,'conditional forecasts_0'!$B$6:$B$553,"adm")</f>
        <v>1112.0516931012539</v>
      </c>
      <c r="AP90">
        <f>SUMIFS('conditional forecasts_0'!AQ$6:AQ$553,'conditional forecasts_0'!$CW$6:$CW$553,$B90,'conditional forecasts_0'!$B$6:$B$553,"adm")</f>
        <v>1050.8771045893182</v>
      </c>
      <c r="AQ90">
        <f>SUMIFS('conditional forecasts_0'!AR$6:AR$553,'conditional forecasts_0'!$CW$6:$CW$553,$B90,'conditional forecasts_0'!$B$6:$B$553,"adm")</f>
        <v>1022.4762668126552</v>
      </c>
      <c r="AR90">
        <f>SUMIFS('conditional forecasts_0'!AS$6:AS$553,'conditional forecasts_0'!$CW$6:$CW$553,$B90,'conditional forecasts_0'!$B$6:$B$553,"adm")</f>
        <v>1019.79223096585</v>
      </c>
      <c r="AS90">
        <f>SUMIFS('conditional forecasts_0'!AT$6:AT$553,'conditional forecasts_0'!$CW$6:$CW$553,$B90,'conditional forecasts_0'!$B$6:$B$553,"adm")</f>
        <v>895.10389940975369</v>
      </c>
      <c r="AT90">
        <f>SUMIFS('conditional forecasts_0'!AU$6:AU$553,'conditional forecasts_0'!$CW$6:$CW$553,$B90,'conditional forecasts_0'!$B$6:$B$553,"adm")</f>
        <v>853.38860680433231</v>
      </c>
      <c r="AU90">
        <f>SUMIFS('conditional forecasts_0'!AV$6:AV$553,'conditional forecasts_0'!$CW$6:$CW$553,$B90,'conditional forecasts_0'!$B$6:$B$553,"adm")</f>
        <v>751.30091230867811</v>
      </c>
      <c r="AV90">
        <f>SUMIFS('conditional forecasts_0'!AW$6:AW$553,'conditional forecasts_0'!$CW$6:$CW$553,$B90,'conditional forecasts_0'!$B$6:$B$553,"adm")</f>
        <v>677.7245144089386</v>
      </c>
      <c r="AW90">
        <f>SUMIFS('conditional forecasts_0'!AX$6:AX$553,'conditional forecasts_0'!$CW$6:$CW$553,$B90,'conditional forecasts_0'!$B$6:$B$553,"adm")</f>
        <v>678.11997357961127</v>
      </c>
      <c r="AX90">
        <f>SUMIFS('conditional forecasts_0'!AY$6:AY$553,'conditional forecasts_0'!$CW$6:$CW$553,$B90,'conditional forecasts_0'!$B$6:$B$553,"adm")</f>
        <v>569.22275156421153</v>
      </c>
      <c r="AY90">
        <f>SUMIFS('conditional forecasts_0'!AZ$6:AZ$553,'conditional forecasts_0'!$CW$6:$CW$553,$B90,'conditional forecasts_0'!$B$6:$B$553,"adm")</f>
        <v>825.9165825190139</v>
      </c>
      <c r="AZ90">
        <f>SUMIFS('conditional forecasts_0'!BA$6:BA$553,'conditional forecasts_0'!$CW$6:$CW$553,$B90,'conditional forecasts_0'!$B$6:$B$553,"adm")</f>
        <v>900.72170054671733</v>
      </c>
      <c r="BA90">
        <f>SUMIFS('conditional forecasts_0'!BB$6:BB$553,'conditional forecasts_0'!$CW$6:$CW$553,$B90,'conditional forecasts_0'!$B$6:$B$553,"adm")</f>
        <v>1057.7172588121009</v>
      </c>
      <c r="BB90">
        <f>SUMIFS('conditional forecasts_0'!BC$6:BC$553,'conditional forecasts_0'!$CW$6:$CW$553,$B90,'conditional forecasts_0'!$B$6:$B$553,"adm")</f>
        <v>997.26392990669433</v>
      </c>
      <c r="BC90">
        <f>SUMIFS('conditional forecasts_0'!BD$6:BD$553,'conditional forecasts_0'!$CW$6:$CW$553,$B90,'conditional forecasts_0'!$B$6:$B$553,"adm")</f>
        <v>969.4842565645738</v>
      </c>
      <c r="BD90">
        <f>SUMIFS('conditional forecasts_0'!BE$6:BE$553,'conditional forecasts_0'!$CW$6:$CW$553,$B90,'conditional forecasts_0'!$B$6:$B$553,"adm")</f>
        <v>967.34886584731271</v>
      </c>
      <c r="BE90">
        <f>SUMIFS('conditional forecasts_0'!BF$6:BF$553,'conditional forecasts_0'!$CW$6:$CW$553,$B90,'conditional forecasts_0'!$B$6:$B$553,"adm")</f>
        <v>843.16627789867448</v>
      </c>
      <c r="BF90">
        <f>SUMIFS('conditional forecasts_0'!BG$6:BG$553,'conditional forecasts_0'!$CW$6:$CW$553,$B90,'conditional forecasts_0'!$B$6:$B$553,"adm")</f>
        <v>801.93454017733973</v>
      </c>
      <c r="BG90">
        <f>SUMIFS('conditional forecasts_0'!BH$6:BH$553,'conditional forecasts_0'!$CW$6:$CW$553,$B90,'conditional forecasts_0'!$B$6:$B$553,"adm")</f>
        <v>700.31681118147878</v>
      </c>
      <c r="BH90">
        <f>SUMIFS('conditional forecasts_0'!BI$6:BI$553,'conditional forecasts_0'!$CW$6:$CW$553,$B90,'conditional forecasts_0'!$B$6:$B$553,"adm")</f>
        <v>627.19658830613969</v>
      </c>
      <c r="BI90">
        <f>SUMIFS('conditional forecasts_0'!BJ$6:BJ$553,'conditional forecasts_0'!$CW$6:$CW$553,$B90,'conditional forecasts_0'!$B$6:$B$553,"adm")</f>
        <v>628.03218138211867</v>
      </c>
      <c r="BJ90">
        <f>SUMIFS('conditional forecasts_0'!BK$6:BK$553,'conditional forecasts_0'!$CW$6:$CW$553,$B90,'conditional forecasts_0'!$B$6:$B$553,"adm")</f>
        <v>519.56161173633222</v>
      </c>
      <c r="BK90">
        <f>SUMIFS('conditional forecasts_0'!BL$6:BL$553,'conditional forecasts_0'!$CW$6:$CW$553,$B90,'conditional forecasts_0'!$B$6:$B$553,"adm")</f>
        <v>776.68046750623057</v>
      </c>
      <c r="BL90">
        <f>SUMIFS('conditional forecasts_0'!BM$6:BM$553,'conditional forecasts_0'!$CW$6:$CW$553,$B90,'conditional forecasts_0'!$B$6:$B$553,"adm")</f>
        <v>851.93095494546401</v>
      </c>
      <c r="BM90">
        <f>SUMIFS('conditional forecasts_0'!BN$6:BN$553,'conditional forecasts_0'!$CW$6:$CW$553,$B90,'conditional forecasts_0'!$B$6:$B$553,"adm")</f>
        <v>1009.4212024652586</v>
      </c>
      <c r="BN90">
        <f>SUMIFS('conditional forecasts_0'!BO$6:BO$553,'conditional forecasts_0'!$CW$6:$CW$553,$B90,'conditional forecasts_0'!$B$6:$B$553,"adm")</f>
        <v>949.54117593739261</v>
      </c>
      <c r="BO90">
        <f>SUMIFS('conditional forecasts_0'!BP$6:BP$553,'conditional forecasts_0'!$CW$6:$CW$553,$B90,'conditional forecasts_0'!$B$6:$B$553,"adm")</f>
        <v>922.43359250309868</v>
      </c>
      <c r="BP90">
        <f>SUMIFS('conditional forecasts_0'!BQ$6:BQ$553,'conditional forecasts_0'!$CW$6:$CW$553,$B90,'conditional forecasts_0'!$B$6:$B$553,"adm")</f>
        <v>921.06933251853332</v>
      </c>
      <c r="BQ90">
        <f>SUMIFS('conditional forecasts_0'!BR$6:BR$553,'conditional forecasts_0'!$CW$6:$CW$553,$B90,'conditional forecasts_0'!$B$6:$B$553,"adm")</f>
        <v>797.72745191655065</v>
      </c>
      <c r="BR90">
        <f>SUMIFS('conditional forecasts_0'!BS$6:BS$553,'conditional forecasts_0'!$CW$6:$CW$553,$B90,'conditional forecasts_0'!$B$6:$B$553,"adm")</f>
        <v>757.34170897228262</v>
      </c>
      <c r="BS90">
        <f>SUMIFS('conditional forecasts_0'!BT$6:BT$553,'conditional forecasts_0'!$CW$6:$CW$553,$B90,'conditional forecasts_0'!$B$6:$B$553,"adm")</f>
        <v>656.48031723073927</v>
      </c>
      <c r="BT90">
        <f>SUMIFS('conditional forecasts_0'!BU$6:BU$553,'conditional forecasts_0'!$CW$6:$CW$553,$B90,'conditional forecasts_0'!$B$6:$B$553,"adm")</f>
        <v>583.91858426927672</v>
      </c>
      <c r="BU90">
        <f>SUMIFS('conditional forecasts_0'!BV$6:BV$553,'conditional forecasts_0'!$CW$6:$CW$553,$B90,'conditional forecasts_0'!$B$6:$B$553,"adm")</f>
        <v>585.02467024135012</v>
      </c>
      <c r="BV90">
        <f>SUMIFS('conditional forecasts_0'!BW$6:BW$553,'conditional forecasts_0'!$CW$6:$CW$553,$B90,'conditional forecasts_0'!$B$6:$B$553,"adm")</f>
        <v>476.50381650570841</v>
      </c>
      <c r="BW90">
        <f>SUMIFS('conditional forecasts_0'!BX$6:BX$553,'conditional forecasts_0'!$CW$6:$CW$553,$B90,'conditional forecasts_0'!$B$6:$B$553,"adm")</f>
        <v>733.31076502839926</v>
      </c>
      <c r="BX90">
        <f>SUMIFS('conditional forecasts_0'!BY$6:BY$553,'conditional forecasts_0'!$CW$6:$CW$553,$B90,'conditional forecasts_0'!$B$6:$B$553,"adm")</f>
        <v>808.15247090120647</v>
      </c>
      <c r="BY90">
        <f>SUMIFS('conditional forecasts_0'!BZ$6:BZ$553,'conditional forecasts_0'!$CW$6:$CW$553,$B90,'conditional forecasts_0'!$B$6:$B$553,"adm")</f>
        <v>965.38613846180203</v>
      </c>
      <c r="BZ90">
        <f>SUMIFS('conditional forecasts_0'!CA$6:CA$553,'conditional forecasts_0'!$CW$6:$CW$553,$B90,'conditional forecasts_0'!$B$6:$B$553,"adm")</f>
        <v>905.67409220864351</v>
      </c>
      <c r="CA90">
        <f>SUMIFS('conditional forecasts_0'!CB$6:CB$553,'conditional forecasts_0'!$CW$6:$CW$553,$B90,'conditional forecasts_0'!$B$6:$B$553,"adm")</f>
        <v>879.36602638298609</v>
      </c>
      <c r="CB90">
        <f>SUMIFS('conditional forecasts_0'!CC$6:CC$553,'conditional forecasts_0'!$CW$6:$CW$553,$B90,'conditional forecasts_0'!$B$6:$B$553,"adm")</f>
        <v>879.48622744855652</v>
      </c>
      <c r="CC90">
        <f>SUMIFS('conditional forecasts_0'!CD$6:CD$553,'conditional forecasts_0'!$CW$6:$CW$553,$B90,'conditional forecasts_0'!$B$6:$B$553,"adm")</f>
        <v>758.16326304661231</v>
      </c>
      <c r="CD90">
        <f>SUMIFS('conditional forecasts_0'!CE$6:CE$553,'conditional forecasts_0'!$CW$6:$CW$553,$B90,'conditional forecasts_0'!$B$6:$B$553,"adm")</f>
        <v>719.99102837942564</v>
      </c>
      <c r="CE90">
        <f>SUMIFS('conditional forecasts_0'!CF$6:CF$553,'conditional forecasts_0'!$CW$6:$CW$553,$B90,'conditional forecasts_0'!$B$6:$B$553,"adm")</f>
        <v>621.08979924227549</v>
      </c>
      <c r="CF90">
        <f>SUMIFS('conditional forecasts_0'!CG$6:CG$553,'conditional forecasts_0'!$CW$6:$CW$553,$B90,'conditional forecasts_0'!$B$6:$B$553,"adm")</f>
        <v>549.79172457884499</v>
      </c>
      <c r="CG90">
        <f>SUMIFS('conditional forecasts_0'!CH$6:CH$553,'conditional forecasts_0'!$CW$6:$CW$553,$B90,'conditional forecasts_0'!$B$6:$B$553,"adm")</f>
        <v>551.12164930986796</v>
      </c>
      <c r="CH90">
        <f>SUMIFS('conditional forecasts_0'!CI$6:CI$553,'conditional forecasts_0'!$CW$6:$CW$553,$B90,'conditional forecasts_0'!$B$6:$B$553,"adm")</f>
        <v>441.65004897504065</v>
      </c>
      <c r="CI90">
        <f>SUMIFS('conditional forecasts_0'!CJ$6:CJ$553,'conditional forecasts_0'!$CW$6:$CW$553,$B90,'conditional forecasts_0'!$B$6:$B$553,"adm")</f>
        <v>696.4159624976204</v>
      </c>
      <c r="CJ90">
        <f>SUMIFS('conditional forecasts_0'!CK$6:CK$553,'conditional forecasts_0'!$CW$6:$CW$553,$B90,'conditional forecasts_0'!$B$6:$B$553,"adm")</f>
        <v>768.22817504532429</v>
      </c>
      <c r="CK90">
        <f>SUMIFS('conditional forecasts_0'!CL$6:CL$553,'conditional forecasts_0'!$CW$6:$CW$553,$B90,'conditional forecasts_0'!$B$6:$B$553,"adm")</f>
        <v>922.15987245013321</v>
      </c>
      <c r="CL90">
        <f>SUMIFS('conditional forecasts_0'!CM$6:CM$553,'conditional forecasts_0'!$CW$6:$CW$553,$B90,'conditional forecasts_0'!$B$6:$B$553,"adm")</f>
        <v>859.83525974163888</v>
      </c>
      <c r="CM90">
        <f>SUMIFS('conditional forecasts_0'!CN$6:CN$553,'conditional forecasts_0'!$CW$6:$CW$553,$B90,'conditional forecasts_0'!$B$6:$B$553,"adm")</f>
        <v>831.79903227017439</v>
      </c>
      <c r="CN90">
        <f>SUMIFS('conditional forecasts_0'!CO$6:CO$553,'conditional forecasts_0'!$CW$6:$CW$553,$B90,'conditional forecasts_0'!$B$6:$B$553,"adm")</f>
        <v>833.58623697184726</v>
      </c>
      <c r="CO90">
        <f>SUMIFS('conditional forecasts_0'!CP$6:CP$553,'conditional forecasts_0'!$CW$6:$CW$553,$B90,'conditional forecasts_0'!$B$6:$B$553,"adm")</f>
        <v>717.13941318060643</v>
      </c>
      <c r="CP90">
        <f>SUMIFS('conditional forecasts_0'!CQ$6:CQ$553,'conditional forecasts_0'!$CW$6:$CW$553,$B90,'conditional forecasts_0'!$B$6:$B$553,"adm")</f>
        <v>686.7068462592141</v>
      </c>
      <c r="CQ90">
        <f>SUMIFS('conditional forecasts_0'!CR$6:CR$553,'conditional forecasts_0'!$CW$6:$CW$553,$B90,'conditional forecasts_0'!$B$6:$B$553,"adm")</f>
        <v>608.75972859773583</v>
      </c>
      <c r="CR90">
        <f>SUMIFS('conditional forecasts_0'!CS$6:CS$553,'conditional forecasts_0'!$CW$6:$CW$553,$B90,'conditional forecasts_0'!$B$6:$B$553,"adm")</f>
        <v>525.00075463029634</v>
      </c>
      <c r="CS90">
        <f>SUMIFS('conditional forecasts_0'!CT$6:CT$553,'conditional forecasts_0'!$CW$6:$CW$553,$B90,'conditional forecasts_0'!$B$6:$B$553,"adm")</f>
        <v>538.5626407546647</v>
      </c>
      <c r="CT90">
        <f>SUMIFS('conditional forecasts_0'!CU$6:CU$553,'conditional forecasts_0'!$CW$6:$CW$553,$B90,'conditional forecasts_0'!$B$6:$B$553,"adm")</f>
        <v>481.47923200391921</v>
      </c>
    </row>
    <row r="91" spans="2:98" x14ac:dyDescent="0.3">
      <c r="B91">
        <v>3304</v>
      </c>
      <c r="C91">
        <f>SUMIFS('conditional forecasts_0'!D$6:D$553,'conditional forecasts_0'!$CW$6:$CW$553,$B91,'conditional forecasts_0'!$B$6:$B$553,"adm")</f>
        <v>4395.8001517204448</v>
      </c>
      <c r="D91">
        <f>SUMIFS('conditional forecasts_0'!E$6:E$553,'conditional forecasts_0'!$CW$6:$CW$553,$B91,'conditional forecasts_0'!$B$6:$B$553,"adm")</f>
        <v>3928.3543824348262</v>
      </c>
      <c r="E91">
        <f>SUMIFS('conditional forecasts_0'!F$6:F$553,'conditional forecasts_0'!$CW$6:$CW$553,$B91,'conditional forecasts_0'!$B$6:$B$553,"adm")</f>
        <v>3981.2260725410933</v>
      </c>
      <c r="F91">
        <f>SUMIFS('conditional forecasts_0'!G$6:G$553,'conditional forecasts_0'!$CW$6:$CW$553,$B91,'conditional forecasts_0'!$B$6:$B$553,"adm")</f>
        <v>3774.4453817445528</v>
      </c>
      <c r="G91">
        <f>SUMIFS('conditional forecasts_0'!H$6:H$553,'conditional forecasts_0'!$CW$6:$CW$553,$B91,'conditional forecasts_0'!$B$6:$B$553,"adm")</f>
        <v>3709.1062599508691</v>
      </c>
      <c r="H91">
        <f>SUMIFS('conditional forecasts_0'!I$6:I$553,'conditional forecasts_0'!$CW$6:$CW$553,$B91,'conditional forecasts_0'!$B$6:$B$553,"adm")</f>
        <v>3581.6703049743419</v>
      </c>
      <c r="I91">
        <f>SUMIFS('conditional forecasts_0'!J$6:J$553,'conditional forecasts_0'!$CW$6:$CW$553,$B91,'conditional forecasts_0'!$B$6:$B$553,"adm")</f>
        <v>3383.8260422901453</v>
      </c>
      <c r="J91">
        <f>SUMIFS('conditional forecasts_0'!K$6:K$553,'conditional forecasts_0'!$CW$6:$CW$553,$B91,'conditional forecasts_0'!$B$6:$B$553,"adm")</f>
        <v>3458.3578234084307</v>
      </c>
      <c r="K91">
        <f>SUMIFS('conditional forecasts_0'!L$6:L$553,'conditional forecasts_0'!$CW$6:$CW$553,$B91,'conditional forecasts_0'!$B$6:$B$553,"adm")</f>
        <v>3316.3038235223453</v>
      </c>
      <c r="L91">
        <f>SUMIFS('conditional forecasts_0'!M$6:M$553,'conditional forecasts_0'!$CW$6:$CW$553,$B91,'conditional forecasts_0'!$B$6:$B$553,"adm")</f>
        <v>3426.2672170504175</v>
      </c>
      <c r="M91">
        <f>SUMIFS('conditional forecasts_0'!N$6:N$553,'conditional forecasts_0'!$CW$6:$CW$553,$B91,'conditional forecasts_0'!$B$6:$B$553,"adm")</f>
        <v>3752.5000660738342</v>
      </c>
      <c r="N91">
        <f>SUMIFS('conditional forecasts_0'!O$6:O$553,'conditional forecasts_0'!$CW$6:$CW$553,$B91,'conditional forecasts_0'!$B$6:$B$553,"adm")</f>
        <v>3775.5455588267055</v>
      </c>
      <c r="O91">
        <f>SUMIFS('conditional forecasts_0'!P$6:P$553,'conditional forecasts_0'!$CW$6:$CW$553,$B91,'conditional forecasts_0'!$B$6:$B$553,"adm")</f>
        <v>3916.1401202355601</v>
      </c>
      <c r="P91">
        <f>SUMIFS('conditional forecasts_0'!Q$6:Q$553,'conditional forecasts_0'!$CW$6:$CW$553,$B91,'conditional forecasts_0'!$B$6:$B$553,"adm")</f>
        <v>3655.4296242103369</v>
      </c>
      <c r="Q91">
        <f>SUMIFS('conditional forecasts_0'!R$6:R$553,'conditional forecasts_0'!$CW$6:$CW$553,$B91,'conditional forecasts_0'!$B$6:$B$553,"adm")</f>
        <v>3721.7394317898861</v>
      </c>
      <c r="R91">
        <f>SUMIFS('conditional forecasts_0'!S$6:S$553,'conditional forecasts_0'!$CW$6:$CW$553,$B91,'conditional forecasts_0'!$B$6:$B$553,"adm")</f>
        <v>3511.886883783156</v>
      </c>
      <c r="S91">
        <f>SUMIFS('conditional forecasts_0'!T$6:T$553,'conditional forecasts_0'!$CW$6:$CW$553,$B91,'conditional forecasts_0'!$B$6:$B$553,"adm")</f>
        <v>3420.7797499299145</v>
      </c>
      <c r="T91">
        <f>SUMIFS('conditional forecasts_0'!U$6:U$553,'conditional forecasts_0'!$CW$6:$CW$553,$B91,'conditional forecasts_0'!$B$6:$B$553,"adm")</f>
        <v>3275.1048900791066</v>
      </c>
      <c r="U91">
        <f>SUMIFS('conditional forecasts_0'!V$6:V$553,'conditional forecasts_0'!$CW$6:$CW$553,$B91,'conditional forecasts_0'!$B$6:$B$553,"adm")</f>
        <v>3059.4652831511567</v>
      </c>
      <c r="V91">
        <f>SUMIFS('conditional forecasts_0'!W$6:W$553,'conditional forecasts_0'!$CW$6:$CW$553,$B91,'conditional forecasts_0'!$B$6:$B$553,"adm")</f>
        <v>3121.9258756971203</v>
      </c>
      <c r="W91">
        <f>SUMIFS('conditional forecasts_0'!X$6:X$553,'conditional forecasts_0'!$CW$6:$CW$553,$B91,'conditional forecasts_0'!$B$6:$B$553,"adm")</f>
        <v>2983.6912730208246</v>
      </c>
      <c r="X91">
        <f>SUMIFS('conditional forecasts_0'!Y$6:Y$553,'conditional forecasts_0'!$CW$6:$CW$553,$B91,'conditional forecasts_0'!$B$6:$B$553,"adm")</f>
        <v>3112.1558561037459</v>
      </c>
      <c r="Y91">
        <f>SUMIFS('conditional forecasts_0'!Z$6:Z$553,'conditional forecasts_0'!$CW$6:$CW$553,$B91,'conditional forecasts_0'!$B$6:$B$553,"adm")</f>
        <v>3464.2156853661613</v>
      </c>
      <c r="Z91">
        <f>SUMIFS('conditional forecasts_0'!AA$6:AA$553,'conditional forecasts_0'!$CW$6:$CW$553,$B91,'conditional forecasts_0'!$B$6:$B$553,"adm")</f>
        <v>3512.0952423584349</v>
      </c>
      <c r="AA91">
        <f>SUMIFS('conditional forecasts_0'!AB$6:AB$553,'conditional forecasts_0'!$CW$6:$CW$553,$B91,'conditional forecasts_0'!$B$6:$B$553,"adm")</f>
        <v>3669.444951957571</v>
      </c>
      <c r="AB91">
        <f>SUMIFS('conditional forecasts_0'!AC$6:AC$553,'conditional forecasts_0'!$CW$6:$CW$553,$B91,'conditional forecasts_0'!$B$6:$B$553,"adm")</f>
        <v>3414.2972407976631</v>
      </c>
      <c r="AC91">
        <f>SUMIFS('conditional forecasts_0'!AD$6:AD$553,'conditional forecasts_0'!$CW$6:$CW$553,$B91,'conditional forecasts_0'!$B$6:$B$553,"adm")</f>
        <v>3476.7038282261046</v>
      </c>
      <c r="AD91">
        <f>SUMIFS('conditional forecasts_0'!AE$6:AE$553,'conditional forecasts_0'!$CW$6:$CW$553,$B91,'conditional forecasts_0'!$B$6:$B$553,"adm")</f>
        <v>3258.0118317265769</v>
      </c>
      <c r="AE91">
        <f>SUMIFS('conditional forecasts_0'!AF$6:AF$553,'conditional forecasts_0'!$CW$6:$CW$553,$B91,'conditional forecasts_0'!$B$6:$B$553,"adm")</f>
        <v>3157.8681437749292</v>
      </c>
      <c r="AF91">
        <f>SUMIFS('conditional forecasts_0'!AG$6:AG$553,'conditional forecasts_0'!$CW$6:$CW$553,$B91,'conditional forecasts_0'!$B$6:$B$553,"adm")</f>
        <v>3006.2630342336533</v>
      </c>
      <c r="AG91">
        <f>SUMIFS('conditional forecasts_0'!AH$6:AH$553,'conditional forecasts_0'!$CW$6:$CW$553,$B91,'conditional forecasts_0'!$B$6:$B$553,"adm")</f>
        <v>2789.0326005876382</v>
      </c>
      <c r="AH91">
        <f>SUMIFS('conditional forecasts_0'!AI$6:AI$553,'conditional forecasts_0'!$CW$6:$CW$553,$B91,'conditional forecasts_0'!$B$6:$B$553,"adm")</f>
        <v>2853.762883617429</v>
      </c>
      <c r="AI91">
        <f>SUMIFS('conditional forecasts_0'!AJ$6:AJ$553,'conditional forecasts_0'!$CW$6:$CW$553,$B91,'conditional forecasts_0'!$B$6:$B$553,"adm")</f>
        <v>2720.3325899430192</v>
      </c>
      <c r="AJ91">
        <f>SUMIFS('conditional forecasts_0'!AK$6:AK$553,'conditional forecasts_0'!$CW$6:$CW$553,$B91,'conditional forecasts_0'!$B$6:$B$553,"adm")</f>
        <v>2854.7325278419767</v>
      </c>
      <c r="AK91">
        <f>SUMIFS('conditional forecasts_0'!AL$6:AL$553,'conditional forecasts_0'!$CW$6:$CW$553,$B91,'conditional forecasts_0'!$B$6:$B$553,"adm")</f>
        <v>3212.8143501302229</v>
      </c>
      <c r="AL91">
        <f>SUMIFS('conditional forecasts_0'!AM$6:AM$553,'conditional forecasts_0'!$CW$6:$CW$553,$B91,'conditional forecasts_0'!$B$6:$B$553,"adm")</f>
        <v>3266.20968082734</v>
      </c>
      <c r="AM91">
        <f>SUMIFS('conditional forecasts_0'!AN$6:AN$553,'conditional forecasts_0'!$CW$6:$CW$553,$B91,'conditional forecasts_0'!$B$6:$B$553,"adm")</f>
        <v>3428.2872892839878</v>
      </c>
      <c r="AN91">
        <f>SUMIFS('conditional forecasts_0'!AO$6:AO$553,'conditional forecasts_0'!$CW$6:$CW$553,$B91,'conditional forecasts_0'!$B$6:$B$553,"adm")</f>
        <v>3176.9435273649547</v>
      </c>
      <c r="AO91">
        <f>SUMIFS('conditional forecasts_0'!AP$6:AP$553,'conditional forecasts_0'!$CW$6:$CW$553,$B91,'conditional forecasts_0'!$B$6:$B$553,"adm")</f>
        <v>3242.1771562668068</v>
      </c>
      <c r="AP91">
        <f>SUMIFS('conditional forecasts_0'!AQ$6:AQ$553,'conditional forecasts_0'!$CW$6:$CW$553,$B91,'conditional forecasts_0'!$B$6:$B$553,"adm")</f>
        <v>3025.3937849127533</v>
      </c>
      <c r="AQ91">
        <f>SUMIFS('conditional forecasts_0'!AR$6:AR$553,'conditional forecasts_0'!$CW$6:$CW$553,$B91,'conditional forecasts_0'!$B$6:$B$553,"adm")</f>
        <v>2926.4533521811868</v>
      </c>
      <c r="AR91">
        <f>SUMIFS('conditional forecasts_0'!AS$6:AS$553,'conditional forecasts_0'!$CW$6:$CW$553,$B91,'conditional forecasts_0'!$B$6:$B$553,"adm")</f>
        <v>2775.704502806876</v>
      </c>
      <c r="AS91">
        <f>SUMIFS('conditional forecasts_0'!AT$6:AT$553,'conditional forecasts_0'!$CW$6:$CW$553,$B91,'conditional forecasts_0'!$B$6:$B$553,"adm")</f>
        <v>2559.4045444703256</v>
      </c>
      <c r="AT91">
        <f>SUMIFS('conditional forecasts_0'!AU$6:AU$553,'conditional forecasts_0'!$CW$6:$CW$553,$B91,'conditional forecasts_0'!$B$6:$B$553,"adm")</f>
        <v>2625.5007798681245</v>
      </c>
      <c r="AU91">
        <f>SUMIFS('conditional forecasts_0'!AV$6:AV$553,'conditional forecasts_0'!$CW$6:$CW$553,$B91,'conditional forecasts_0'!$B$6:$B$553,"adm")</f>
        <v>2494.0681755670785</v>
      </c>
      <c r="AV91">
        <f>SUMIFS('conditional forecasts_0'!AW$6:AW$553,'conditional forecasts_0'!$CW$6:$CW$553,$B91,'conditional forecasts_0'!$B$6:$B$553,"adm")</f>
        <v>2631.086963574719</v>
      </c>
      <c r="AW91">
        <f>SUMIFS('conditional forecasts_0'!AX$6:AX$553,'conditional forecasts_0'!$CW$6:$CW$553,$B91,'conditional forecasts_0'!$B$6:$B$553,"adm")</f>
        <v>2992.2250080467943</v>
      </c>
      <c r="AX91">
        <f>SUMIFS('conditional forecasts_0'!AY$6:AY$553,'conditional forecasts_0'!$CW$6:$CW$553,$B91,'conditional forecasts_0'!$B$6:$B$553,"adm")</f>
        <v>3048.8439932793062</v>
      </c>
      <c r="AY91">
        <f>SUMIFS('conditional forecasts_0'!AZ$6:AZ$553,'conditional forecasts_0'!$CW$6:$CW$553,$B91,'conditional forecasts_0'!$B$6:$B$553,"adm")</f>
        <v>3214.0556953797604</v>
      </c>
      <c r="AZ91">
        <f>SUMIFS('conditional forecasts_0'!BA$6:BA$553,'conditional forecasts_0'!$CW$6:$CW$553,$B91,'conditional forecasts_0'!$B$6:$B$553,"adm")</f>
        <v>2965.5848906085184</v>
      </c>
      <c r="BA91">
        <f>SUMIFS('conditional forecasts_0'!BB$6:BB$553,'conditional forecasts_0'!$CW$6:$CW$553,$B91,'conditional forecasts_0'!$B$6:$B$553,"adm")</f>
        <v>3033.370348482395</v>
      </c>
      <c r="BB91">
        <f>SUMIFS('conditional forecasts_0'!BC$6:BC$553,'conditional forecasts_0'!$CW$6:$CW$553,$B91,'conditional forecasts_0'!$B$6:$B$553,"adm")</f>
        <v>2818.8520286329585</v>
      </c>
      <c r="BC91">
        <f>SUMIFS('conditional forecasts_0'!BD$6:BD$553,'conditional forecasts_0'!$CW$6:$CW$553,$B91,'conditional forecasts_0'!$B$6:$B$553,"adm")</f>
        <v>2721.9763727927102</v>
      </c>
      <c r="BD91">
        <f>SUMIFS('conditional forecasts_0'!BE$6:BE$553,'conditional forecasts_0'!$CW$6:$CW$553,$B91,'conditional forecasts_0'!$B$6:$B$553,"adm")</f>
        <v>2573.1860169448905</v>
      </c>
      <c r="BE91">
        <f>SUMIFS('conditional forecasts_0'!BF$6:BF$553,'conditional forecasts_0'!$CW$6:$CW$553,$B91,'conditional forecasts_0'!$B$6:$B$553,"adm")</f>
        <v>2358.8092063114568</v>
      </c>
      <c r="BF91">
        <f>SUMIFS('conditional forecasts_0'!BG$6:BG$553,'conditional forecasts_0'!$CW$6:$CW$553,$B91,'conditional forecasts_0'!$B$6:$B$553,"adm")</f>
        <v>2426.8308699674967</v>
      </c>
      <c r="BG91">
        <f>SUMIFS('conditional forecasts_0'!BH$6:BH$553,'conditional forecasts_0'!$CW$6:$CW$553,$B91,'conditional forecasts_0'!$B$6:$B$553,"adm")</f>
        <v>2297.3369917396849</v>
      </c>
      <c r="BH91">
        <f>SUMIFS('conditional forecasts_0'!BI$6:BI$553,'conditional forecasts_0'!$CW$6:$CW$553,$B91,'conditional forecasts_0'!$B$6:$B$553,"adm")</f>
        <v>2436.3073239236751</v>
      </c>
      <c r="BI91">
        <f>SUMIFS('conditional forecasts_0'!BJ$6:BJ$553,'conditional forecasts_0'!$CW$6:$CW$553,$B91,'conditional forecasts_0'!$B$6:$B$553,"adm")</f>
        <v>2799.4123577116984</v>
      </c>
      <c r="BJ91">
        <f>SUMIFS('conditional forecasts_0'!BK$6:BK$553,'conditional forecasts_0'!$CW$6:$CW$553,$B91,'conditional forecasts_0'!$B$6:$B$553,"adm")</f>
        <v>2858.0276918122463</v>
      </c>
      <c r="BK91">
        <f>SUMIFS('conditional forecasts_0'!BL$6:BL$553,'conditional forecasts_0'!$CW$6:$CW$553,$B91,'conditional forecasts_0'!$B$6:$B$553,"adm")</f>
        <v>3025.2902206841768</v>
      </c>
      <c r="BL91">
        <f>SUMIFS('conditional forecasts_0'!BM$6:BM$553,'conditional forecasts_0'!$CW$6:$CW$553,$B91,'conditional forecasts_0'!$B$6:$B$553,"adm")</f>
        <v>2778.9540718898265</v>
      </c>
      <c r="BM91">
        <f>SUMIFS('conditional forecasts_0'!BN$6:BN$553,'conditional forecasts_0'!$CW$6:$CW$553,$B91,'conditional forecasts_0'!$B$6:$B$553,"adm")</f>
        <v>2848.9806043146045</v>
      </c>
      <c r="BN91">
        <f>SUMIFS('conditional forecasts_0'!BO$6:BO$553,'conditional forecasts_0'!$CW$6:$CW$553,$B91,'conditional forecasts_0'!$B$6:$B$553,"adm")</f>
        <v>2636.8134332520385</v>
      </c>
      <c r="BO91">
        <f>SUMIFS('conditional forecasts_0'!BP$6:BP$553,'conditional forecasts_0'!$CW$6:$CW$553,$B91,'conditional forecasts_0'!$B$6:$B$553,"adm")</f>
        <v>2542.3726338772385</v>
      </c>
      <c r="BP91">
        <f>SUMIFS('conditional forecasts_0'!BQ$6:BQ$553,'conditional forecasts_0'!$CW$6:$CW$553,$B91,'conditional forecasts_0'!$B$6:$B$553,"adm")</f>
        <v>2396.0366496998804</v>
      </c>
      <c r="BQ91">
        <f>SUMIFS('conditional forecasts_0'!BR$6:BR$553,'conditional forecasts_0'!$CW$6:$CW$553,$B91,'conditional forecasts_0'!$B$6:$B$553,"adm")</f>
        <v>2184.0304253232894</v>
      </c>
      <c r="BR91">
        <f>SUMIFS('conditional forecasts_0'!BS$6:BS$553,'conditional forecasts_0'!$CW$6:$CW$553,$B91,'conditional forecasts_0'!$B$6:$B$553,"adm")</f>
        <v>2254.2063953641273</v>
      </c>
      <c r="BS91">
        <f>SUMIFS('conditional forecasts_0'!BT$6:BT$553,'conditional forecasts_0'!$CW$6:$CW$553,$B91,'conditional forecasts_0'!$B$6:$B$553,"adm")</f>
        <v>2126.5147111662873</v>
      </c>
      <c r="BT91">
        <f>SUMIFS('conditional forecasts_0'!BU$6:BU$553,'conditional forecasts_0'!$CW$6:$CW$553,$B91,'conditional forecasts_0'!$B$6:$B$553,"adm")</f>
        <v>2266.8391504313108</v>
      </c>
      <c r="BU91">
        <f>SUMIFS('conditional forecasts_0'!BV$6:BV$553,'conditional forecasts_0'!$CW$6:$CW$553,$B91,'conditional forecasts_0'!$B$6:$B$553,"adm")</f>
        <v>2630.8478947768331</v>
      </c>
      <c r="BV91">
        <f>SUMIFS('conditional forecasts_0'!BW$6:BW$553,'conditional forecasts_0'!$CW$6:$CW$553,$B91,'conditional forecasts_0'!$B$6:$B$553,"adm")</f>
        <v>2690.054522781852</v>
      </c>
      <c r="BW91">
        <f>SUMIFS('conditional forecasts_0'!BX$6:BX$553,'conditional forecasts_0'!$CW$6:$CW$553,$B91,'conditional forecasts_0'!$B$6:$B$553,"adm")</f>
        <v>2857.8882919402963</v>
      </c>
      <c r="BX91">
        <f>SUMIFS('conditional forecasts_0'!BY$6:BY$553,'conditional forecasts_0'!$CW$6:$CW$553,$B91,'conditional forecasts_0'!$B$6:$B$553,"adm")</f>
        <v>2612.5082683936398</v>
      </c>
      <c r="BY91">
        <f>SUMIFS('conditional forecasts_0'!BZ$6:BZ$553,'conditional forecasts_0'!$CW$6:$CW$553,$B91,'conditional forecasts_0'!$B$6:$B$553,"adm")</f>
        <v>2684.2868173683173</v>
      </c>
      <c r="BZ91">
        <f>SUMIFS('conditional forecasts_0'!CA$6:CA$553,'conditional forecasts_0'!$CW$6:$CW$553,$B91,'conditional forecasts_0'!$B$6:$B$553,"adm")</f>
        <v>2474.9325210264064</v>
      </c>
      <c r="CA91">
        <f>SUMIFS('conditional forecasts_0'!CB$6:CB$553,'conditional forecasts_0'!$CW$6:$CW$553,$B91,'conditional forecasts_0'!$B$6:$B$553,"adm")</f>
        <v>2384.3398609515825</v>
      </c>
      <c r="CB91">
        <f>SUMIFS('conditional forecasts_0'!CC$6:CC$553,'conditional forecasts_0'!$CW$6:$CW$553,$B91,'conditional forecasts_0'!$B$6:$B$553,"adm")</f>
        <v>2242.5005874704293</v>
      </c>
      <c r="CC91">
        <f>SUMIFS('conditional forecasts_0'!CD$6:CD$553,'conditional forecasts_0'!$CW$6:$CW$553,$B91,'conditional forecasts_0'!$B$6:$B$553,"adm")</f>
        <v>2034.9414667983278</v>
      </c>
      <c r="CD91">
        <f>SUMIFS('conditional forecasts_0'!CE$6:CE$553,'conditional forecasts_0'!$CW$6:$CW$553,$B91,'conditional forecasts_0'!$B$6:$B$553,"adm")</f>
        <v>2108.68726462329</v>
      </c>
      <c r="CE91">
        <f>SUMIFS('conditional forecasts_0'!CF$6:CF$553,'conditional forecasts_0'!$CW$6:$CW$553,$B91,'conditional forecasts_0'!$B$6:$B$553,"adm")</f>
        <v>1982.9848053532241</v>
      </c>
      <c r="CF91">
        <f>SUMIFS('conditional forecasts_0'!CG$6:CG$553,'conditional forecasts_0'!$CW$6:$CW$553,$B91,'conditional forecasts_0'!$B$6:$B$553,"adm")</f>
        <v>2123.3603470439552</v>
      </c>
      <c r="CG91">
        <f>SUMIFS('conditional forecasts_0'!CH$6:CH$553,'conditional forecasts_0'!$CW$6:$CW$553,$B91,'conditional forecasts_0'!$B$6:$B$553,"adm")</f>
        <v>2485.6529799837936</v>
      </c>
      <c r="CH91">
        <f>SUMIFS('conditional forecasts_0'!CI$6:CI$553,'conditional forecasts_0'!$CW$6:$CW$553,$B91,'conditional forecasts_0'!$B$6:$B$553,"adm")</f>
        <v>2541.9410206064786</v>
      </c>
      <c r="CI91">
        <f>SUMIFS('conditional forecasts_0'!CJ$6:CJ$553,'conditional forecasts_0'!$CW$6:$CW$553,$B91,'conditional forecasts_0'!$B$6:$B$553,"adm")</f>
        <v>2706.3267611786296</v>
      </c>
      <c r="CJ91">
        <f>SUMIFS('conditional forecasts_0'!CK$6:CK$553,'conditional forecasts_0'!$CW$6:$CW$553,$B91,'conditional forecasts_0'!$B$6:$B$553,"adm")</f>
        <v>2458.0444812586611</v>
      </c>
      <c r="CK91">
        <f>SUMIFS('conditional forecasts_0'!CL$6:CL$553,'conditional forecasts_0'!$CW$6:$CW$553,$B91,'conditional forecasts_0'!$B$6:$B$553,"adm")</f>
        <v>2528.430537542637</v>
      </c>
      <c r="CL91">
        <f>SUMIFS('conditional forecasts_0'!CM$6:CM$553,'conditional forecasts_0'!$CW$6:$CW$553,$B91,'conditional forecasts_0'!$B$6:$B$553,"adm")</f>
        <v>2320.2365764866886</v>
      </c>
      <c r="CM91">
        <f>SUMIFS('conditional forecasts_0'!CN$6:CN$553,'conditional forecasts_0'!$CW$6:$CW$553,$B91,'conditional forecasts_0'!$B$6:$B$553,"adm")</f>
        <v>2234.869410043339</v>
      </c>
      <c r="CN91">
        <f>SUMIFS('conditional forecasts_0'!CO$6:CO$553,'conditional forecasts_0'!$CW$6:$CW$553,$B91,'conditional forecasts_0'!$B$6:$B$553,"adm")</f>
        <v>2099.9408229127398</v>
      </c>
      <c r="CO91">
        <f>SUMIFS('conditional forecasts_0'!CP$6:CP$553,'conditional forecasts_0'!$CW$6:$CW$553,$B91,'conditional forecasts_0'!$B$6:$B$553,"adm")</f>
        <v>1909.3969315845839</v>
      </c>
      <c r="CP91">
        <f>SUMIFS('conditional forecasts_0'!CQ$6:CQ$553,'conditional forecasts_0'!$CW$6:$CW$553,$B91,'conditional forecasts_0'!$B$6:$B$553,"adm")</f>
        <v>2003.8286041728911</v>
      </c>
      <c r="CQ91">
        <f>SUMIFS('conditional forecasts_0'!CR$6:CR$553,'conditional forecasts_0'!$CW$6:$CW$553,$B91,'conditional forecasts_0'!$B$6:$B$553,"adm")</f>
        <v>1878.0884507884298</v>
      </c>
      <c r="CR91">
        <f>SUMIFS('conditional forecasts_0'!CS$6:CS$553,'conditional forecasts_0'!$CW$6:$CW$553,$B91,'conditional forecasts_0'!$B$6:$B$553,"adm")</f>
        <v>2052.6477529874137</v>
      </c>
      <c r="CS91">
        <f>SUMIFS('conditional forecasts_0'!CT$6:CT$553,'conditional forecasts_0'!$CW$6:$CW$553,$B91,'conditional forecasts_0'!$B$6:$B$553,"adm")</f>
        <v>2448.8402671160729</v>
      </c>
      <c r="CT91">
        <f>SUMIFS('conditional forecasts_0'!CU$6:CU$553,'conditional forecasts_0'!$CW$6:$CW$553,$B91,'conditional forecasts_0'!$B$6:$B$553,"adm")</f>
        <v>2336.3977211932133</v>
      </c>
    </row>
    <row r="92" spans="2:98" x14ac:dyDescent="0.3">
      <c r="B92">
        <v>3303</v>
      </c>
      <c r="C92">
        <f>SUMIFS('conditional forecasts_0'!D$6:D$553,'conditional forecasts_0'!$CW$6:$CW$553,$B92,'conditional forecasts_0'!$B$6:$B$553,"adm")</f>
        <v>2062.6984681340778</v>
      </c>
      <c r="D92">
        <f>SUMIFS('conditional forecasts_0'!E$6:E$553,'conditional forecasts_0'!$CW$6:$CW$553,$B92,'conditional forecasts_0'!$B$6:$B$553,"adm")</f>
        <v>2362.6903841751355</v>
      </c>
      <c r="E92">
        <f>SUMIFS('conditional forecasts_0'!F$6:F$553,'conditional forecasts_0'!$CW$6:$CW$553,$B92,'conditional forecasts_0'!$B$6:$B$553,"adm")</f>
        <v>3051.3363460202768</v>
      </c>
      <c r="F92">
        <f>SUMIFS('conditional forecasts_0'!G$6:G$553,'conditional forecasts_0'!$CW$6:$CW$553,$B92,'conditional forecasts_0'!$B$6:$B$553,"adm")</f>
        <v>3145.3469081491785</v>
      </c>
      <c r="G92">
        <f>SUMIFS('conditional forecasts_0'!H$6:H$553,'conditional forecasts_0'!$CW$6:$CW$553,$B92,'conditional forecasts_0'!$B$6:$B$553,"adm")</f>
        <v>3199.386979032141</v>
      </c>
      <c r="H92">
        <f>SUMIFS('conditional forecasts_0'!I$6:I$553,'conditional forecasts_0'!$CW$6:$CW$553,$B92,'conditional forecasts_0'!$B$6:$B$553,"adm")</f>
        <v>3265.6395150316803</v>
      </c>
      <c r="I92">
        <f>SUMIFS('conditional forecasts_0'!J$6:J$553,'conditional forecasts_0'!$CW$6:$CW$553,$B92,'conditional forecasts_0'!$B$6:$B$553,"adm")</f>
        <v>3139.3997652584535</v>
      </c>
      <c r="J92">
        <f>SUMIFS('conditional forecasts_0'!K$6:K$553,'conditional forecasts_0'!$CW$6:$CW$553,$B92,'conditional forecasts_0'!$B$6:$B$553,"adm")</f>
        <v>3138.6148921591657</v>
      </c>
      <c r="K92">
        <f>SUMIFS('conditional forecasts_0'!L$6:L$553,'conditional forecasts_0'!$CW$6:$CW$553,$B92,'conditional forecasts_0'!$B$6:$B$553,"adm")</f>
        <v>2921.3700144682839</v>
      </c>
      <c r="L92">
        <f>SUMIFS('conditional forecasts_0'!M$6:M$553,'conditional forecasts_0'!$CW$6:$CW$553,$B92,'conditional forecasts_0'!$B$6:$B$553,"adm")</f>
        <v>2686.3633187224395</v>
      </c>
      <c r="M92">
        <f>SUMIFS('conditional forecasts_0'!N$6:N$553,'conditional forecasts_0'!$CW$6:$CW$553,$B92,'conditional forecasts_0'!$B$6:$B$553,"adm")</f>
        <v>2542.2731968062699</v>
      </c>
      <c r="N92">
        <f>SUMIFS('conditional forecasts_0'!O$6:O$553,'conditional forecasts_0'!$CW$6:$CW$553,$B92,'conditional forecasts_0'!$B$6:$B$553,"adm")</f>
        <v>2033.170034937506</v>
      </c>
      <c r="O92">
        <f>SUMIFS('conditional forecasts_0'!P$6:P$553,'conditional forecasts_0'!$CW$6:$CW$553,$B92,'conditional forecasts_0'!$B$6:$B$553,"adm")</f>
        <v>2311.683140859192</v>
      </c>
      <c r="P92">
        <f>SUMIFS('conditional forecasts_0'!Q$6:Q$553,'conditional forecasts_0'!$CW$6:$CW$553,$B92,'conditional forecasts_0'!$B$6:$B$553,"adm")</f>
        <v>2548.192433691825</v>
      </c>
      <c r="Q92">
        <f>SUMIFS('conditional forecasts_0'!R$6:R$553,'conditional forecasts_0'!$CW$6:$CW$553,$B92,'conditional forecasts_0'!$B$6:$B$553,"adm")</f>
        <v>3174.3540922022703</v>
      </c>
      <c r="R92">
        <f>SUMIFS('conditional forecasts_0'!S$6:S$553,'conditional forecasts_0'!$CW$6:$CW$553,$B92,'conditional forecasts_0'!$B$6:$B$553,"adm")</f>
        <v>3230.8273206720232</v>
      </c>
      <c r="S92">
        <f>SUMIFS('conditional forecasts_0'!T$6:T$553,'conditional forecasts_0'!$CW$6:$CW$553,$B92,'conditional forecasts_0'!$B$6:$B$553,"adm")</f>
        <v>3235.4736139853835</v>
      </c>
      <c r="T92">
        <f>SUMIFS('conditional forecasts_0'!U$6:U$553,'conditional forecasts_0'!$CW$6:$CW$553,$B92,'conditional forecasts_0'!$B$6:$B$553,"adm")</f>
        <v>3250.3042622088533</v>
      </c>
      <c r="U92">
        <f>SUMIFS('conditional forecasts_0'!V$6:V$553,'conditional forecasts_0'!$CW$6:$CW$553,$B92,'conditional forecasts_0'!$B$6:$B$553,"adm")</f>
        <v>3066.386598358019</v>
      </c>
      <c r="V92">
        <f>SUMIFS('conditional forecasts_0'!W$6:W$553,'conditional forecasts_0'!$CW$6:$CW$553,$B92,'conditional forecasts_0'!$B$6:$B$553,"adm")</f>
        <v>3017.0427090007011</v>
      </c>
      <c r="W92">
        <f>SUMIFS('conditional forecasts_0'!X$6:X$553,'conditional forecasts_0'!$CW$6:$CW$553,$B92,'conditional forecasts_0'!$B$6:$B$553,"adm")</f>
        <v>2776.6784588073378</v>
      </c>
      <c r="X92">
        <f>SUMIFS('conditional forecasts_0'!Y$6:Y$553,'conditional forecasts_0'!$CW$6:$CW$553,$B92,'conditional forecasts_0'!$B$6:$B$553,"adm")</f>
        <v>2547.5428437113351</v>
      </c>
      <c r="Y92">
        <f>SUMIFS('conditional forecasts_0'!Z$6:Z$553,'conditional forecasts_0'!$CW$6:$CW$553,$B92,'conditional forecasts_0'!$B$6:$B$553,"adm")</f>
        <v>2431.2932262274985</v>
      </c>
      <c r="Z92">
        <f>SUMIFS('conditional forecasts_0'!AA$6:AA$553,'conditional forecasts_0'!$CW$6:$CW$553,$B92,'conditional forecasts_0'!$B$6:$B$553,"adm")</f>
        <v>1958.907541507908</v>
      </c>
      <c r="AA92">
        <f>SUMIFS('conditional forecasts_0'!AB$6:AB$553,'conditional forecasts_0'!$CW$6:$CW$553,$B92,'conditional forecasts_0'!$B$6:$B$553,"adm")</f>
        <v>2269.8000990320779</v>
      </c>
      <c r="AB92">
        <f>SUMIFS('conditional forecasts_0'!AC$6:AC$553,'conditional forecasts_0'!$CW$6:$CW$553,$B92,'conditional forecasts_0'!$B$6:$B$553,"adm")</f>
        <v>2525.8270102201632</v>
      </c>
      <c r="AC92">
        <f>SUMIFS('conditional forecasts_0'!AD$6:AD$553,'conditional forecasts_0'!$CW$6:$CW$553,$B92,'conditional forecasts_0'!$B$6:$B$553,"adm")</f>
        <v>3156.5926597154589</v>
      </c>
      <c r="AD92">
        <f>SUMIFS('conditional forecasts_0'!AE$6:AE$553,'conditional forecasts_0'!$CW$6:$CW$553,$B92,'conditional forecasts_0'!$B$6:$B$553,"adm")</f>
        <v>3206.0496906033272</v>
      </c>
      <c r="AE92">
        <f>SUMIFS('conditional forecasts_0'!AF$6:AF$553,'conditional forecasts_0'!$CW$6:$CW$553,$B92,'conditional forecasts_0'!$B$6:$B$553,"adm")</f>
        <v>3197.8419587365152</v>
      </c>
      <c r="AF92">
        <f>SUMIFS('conditional forecasts_0'!AG$6:AG$553,'conditional forecasts_0'!$CW$6:$CW$553,$B92,'conditional forecasts_0'!$B$6:$B$553,"adm")</f>
        <v>3199.4631633353906</v>
      </c>
      <c r="AG92">
        <f>SUMIFS('conditional forecasts_0'!AH$6:AH$553,'conditional forecasts_0'!$CW$6:$CW$553,$B92,'conditional forecasts_0'!$B$6:$B$553,"adm")</f>
        <v>3005.5078122865393</v>
      </c>
      <c r="AH92">
        <f>SUMIFS('conditional forecasts_0'!AI$6:AI$553,'conditional forecasts_0'!$CW$6:$CW$553,$B92,'conditional forecasts_0'!$B$6:$B$553,"adm")</f>
        <v>2950.5781904606984</v>
      </c>
      <c r="AI92">
        <f>SUMIFS('conditional forecasts_0'!AJ$6:AJ$553,'conditional forecasts_0'!$CW$6:$CW$553,$B92,'conditional forecasts_0'!$B$6:$B$553,"adm")</f>
        <v>2708.7636705688274</v>
      </c>
      <c r="AJ92">
        <f>SUMIFS('conditional forecasts_0'!AK$6:AK$553,'conditional forecasts_0'!$CW$6:$CW$553,$B92,'conditional forecasts_0'!$B$6:$B$553,"adm")</f>
        <v>2481.2826346488623</v>
      </c>
      <c r="AK92">
        <f>SUMIFS('conditional forecasts_0'!AL$6:AL$553,'conditional forecasts_0'!$CW$6:$CW$553,$B92,'conditional forecasts_0'!$B$6:$B$553,"adm")</f>
        <v>2368.6745845005712</v>
      </c>
      <c r="AL92">
        <f>SUMIFS('conditional forecasts_0'!AM$6:AM$553,'conditional forecasts_0'!$CW$6:$CW$553,$B92,'conditional forecasts_0'!$B$6:$B$553,"adm")</f>
        <v>1900.9586374670491</v>
      </c>
      <c r="AM92">
        <f>SUMIFS('conditional forecasts_0'!AN$6:AN$553,'conditional forecasts_0'!$CW$6:$CW$553,$B92,'conditional forecasts_0'!$B$6:$B$553,"adm")</f>
        <v>2216.7360902166997</v>
      </c>
      <c r="AN92">
        <f>SUMIFS('conditional forecasts_0'!AO$6:AO$553,'conditional forecasts_0'!$CW$6:$CW$553,$B92,'conditional forecasts_0'!$B$6:$B$553,"adm")</f>
        <v>2477.1283493883598</v>
      </c>
      <c r="AO92">
        <f>SUMIFS('conditional forecasts_0'!AP$6:AP$553,'conditional forecasts_0'!$CW$6:$CW$553,$B92,'conditional forecasts_0'!$B$6:$B$553,"adm")</f>
        <v>3111.1054964353743</v>
      </c>
      <c r="AP92">
        <f>SUMIFS('conditional forecasts_0'!AQ$6:AQ$553,'conditional forecasts_0'!$CW$6:$CW$553,$B92,'conditional forecasts_0'!$B$6:$B$553,"adm")</f>
        <v>3162.2086082018409</v>
      </c>
      <c r="AQ92">
        <f>SUMIFS('conditional forecasts_0'!AR$6:AR$553,'conditional forecasts_0'!$CW$6:$CW$553,$B92,'conditional forecasts_0'!$B$6:$B$553,"adm")</f>
        <v>3154.0256043993022</v>
      </c>
      <c r="AR92">
        <f>SUMIFS('conditional forecasts_0'!AS$6:AS$553,'conditional forecasts_0'!$CW$6:$CW$553,$B92,'conditional forecasts_0'!$B$6:$B$553,"adm")</f>
        <v>3154.3886821955716</v>
      </c>
      <c r="AS92">
        <f>SUMIFS('conditional forecasts_0'!AT$6:AT$553,'conditional forecasts_0'!$CW$6:$CW$553,$B92,'conditional forecasts_0'!$B$6:$B$553,"adm")</f>
        <v>2958.5237085259814</v>
      </c>
      <c r="AT92">
        <f>SUMIFS('conditional forecasts_0'!AU$6:AU$553,'conditional forecasts_0'!$CW$6:$CW$553,$B92,'conditional forecasts_0'!$B$6:$B$553,"adm")</f>
        <v>2901.750715335088</v>
      </c>
      <c r="AU92">
        <f>SUMIFS('conditional forecasts_0'!AV$6:AV$553,'conditional forecasts_0'!$CW$6:$CW$553,$B92,'conditional forecasts_0'!$B$6:$B$553,"adm")</f>
        <v>2658.7403690989668</v>
      </c>
      <c r="AV92">
        <f>SUMIFS('conditional forecasts_0'!AW$6:AW$553,'conditional forecasts_0'!$CW$6:$CW$553,$B92,'conditional forecasts_0'!$B$6:$B$553,"adm")</f>
        <v>2431.0052434934605</v>
      </c>
      <c r="AW92">
        <f>SUMIFS('conditional forecasts_0'!AX$6:AX$553,'conditional forecasts_0'!$CW$6:$CW$553,$B92,'conditional forecasts_0'!$B$6:$B$553,"adm")</f>
        <v>2319.0598221479213</v>
      </c>
      <c r="AX92">
        <f>SUMIFS('conditional forecasts_0'!AY$6:AY$553,'conditional forecasts_0'!$CW$6:$CW$553,$B92,'conditional forecasts_0'!$B$6:$B$553,"adm")</f>
        <v>1852.6563899311518</v>
      </c>
      <c r="AY92">
        <f>SUMIFS('conditional forecasts_0'!AZ$6:AZ$553,'conditional forecasts_0'!$CW$6:$CW$553,$B92,'conditional forecasts_0'!$B$6:$B$553,"adm")</f>
        <v>2170.0247385227881</v>
      </c>
      <c r="AZ92">
        <f>SUMIFS('conditional forecasts_0'!BA$6:BA$553,'conditional forecasts_0'!$CW$6:$CW$553,$B92,'conditional forecasts_0'!$B$6:$B$553,"adm")</f>
        <v>2431.9457042820627</v>
      </c>
      <c r="BA92">
        <f>SUMIFS('conditional forecasts_0'!BB$6:BB$553,'conditional forecasts_0'!$CW$6:$CW$553,$B92,'conditional forecasts_0'!$B$6:$B$553,"adm")</f>
        <v>3067.1681610558257</v>
      </c>
      <c r="BB92">
        <f>SUMIFS('conditional forecasts_0'!BC$6:BC$553,'conditional forecasts_0'!$CW$6:$CW$553,$B92,'conditional forecasts_0'!$B$6:$B$553,"adm")</f>
        <v>3119.1562149019869</v>
      </c>
      <c r="BC92">
        <f>SUMIFS('conditional forecasts_0'!BD$6:BD$553,'conditional forecasts_0'!$CW$6:$CW$553,$B92,'conditional forecasts_0'!$B$6:$B$553,"adm")</f>
        <v>3111.5372330731107</v>
      </c>
      <c r="BD92">
        <f>SUMIFS('conditional forecasts_0'!BE$6:BE$553,'conditional forecasts_0'!$CW$6:$CW$553,$B92,'conditional forecasts_0'!$B$6:$B$553,"adm")</f>
        <v>3112.2446281521507</v>
      </c>
      <c r="BE92">
        <f>SUMIFS('conditional forecasts_0'!BF$6:BF$553,'conditional forecasts_0'!$CW$6:$CW$553,$B92,'conditional forecasts_0'!$B$6:$B$553,"adm")</f>
        <v>2916.6124520457161</v>
      </c>
      <c r="BF92">
        <f>SUMIFS('conditional forecasts_0'!BG$6:BG$553,'conditional forecasts_0'!$CW$6:$CW$553,$B92,'conditional forecasts_0'!$B$6:$B$553,"adm")</f>
        <v>2860.0387622680682</v>
      </c>
      <c r="BG92">
        <f>SUMIFS('conditional forecasts_0'!BH$6:BH$553,'conditional forecasts_0'!$CW$6:$CW$553,$B92,'conditional forecasts_0'!$B$6:$B$553,"adm")</f>
        <v>2617.2286487278425</v>
      </c>
      <c r="BH92">
        <f>SUMIFS('conditional forecasts_0'!BI$6:BI$553,'conditional forecasts_0'!$CW$6:$CW$553,$B92,'conditional forecasts_0'!$B$6:$B$553,"adm")</f>
        <v>2389.6923739042395</v>
      </c>
      <c r="BI92">
        <f>SUMIFS('conditional forecasts_0'!BJ$6:BJ$553,'conditional forecasts_0'!$CW$6:$CW$553,$B92,'conditional forecasts_0'!$B$6:$B$553,"adm")</f>
        <v>2277.9244624760295</v>
      </c>
      <c r="BJ92">
        <f>SUMIFS('conditional forecasts_0'!BK$6:BK$553,'conditional forecasts_0'!$CW$6:$CW$553,$B92,'conditional forecasts_0'!$B$6:$B$553,"adm")</f>
        <v>1811.662274033135</v>
      </c>
      <c r="BK92">
        <f>SUMIFS('conditional forecasts_0'!BL$6:BL$553,'conditional forecasts_0'!$CW$6:$CW$553,$B92,'conditional forecasts_0'!$B$6:$B$553,"adm")</f>
        <v>2129.1450861085709</v>
      </c>
      <c r="BL92">
        <f>SUMIFS('conditional forecasts_0'!BM$6:BM$553,'conditional forecasts_0'!$CW$6:$CW$553,$B92,'conditional forecasts_0'!$B$6:$B$553,"adm")</f>
        <v>2391.1988741635787</v>
      </c>
      <c r="BM92">
        <f>SUMIFS('conditional forecasts_0'!BN$6:BN$553,'conditional forecasts_0'!$CW$6:$CW$553,$B92,'conditional forecasts_0'!$B$6:$B$553,"adm")</f>
        <v>3026.6530389407162</v>
      </c>
      <c r="BN92">
        <f>SUMIFS('conditional forecasts_0'!BO$6:BO$553,'conditional forecasts_0'!$CW$6:$CW$553,$B92,'conditional forecasts_0'!$B$6:$B$553,"adm")</f>
        <v>3079.0735977362683</v>
      </c>
      <c r="BO92">
        <f>SUMIFS('conditional forecasts_0'!BP$6:BP$553,'conditional forecasts_0'!$CW$6:$CW$553,$B92,'conditional forecasts_0'!$B$6:$B$553,"adm")</f>
        <v>3072.1830752541332</v>
      </c>
      <c r="BP92">
        <f>SUMIFS('conditional forecasts_0'!BQ$6:BQ$553,'conditional forecasts_0'!$CW$6:$CW$553,$B92,'conditional forecasts_0'!$B$6:$B$553,"adm")</f>
        <v>3073.9640465267462</v>
      </c>
      <c r="BQ92">
        <f>SUMIFS('conditional forecasts_0'!BR$6:BR$553,'conditional forecasts_0'!$CW$6:$CW$553,$B92,'conditional forecasts_0'!$B$6:$B$553,"adm")</f>
        <v>2879.7116843119547</v>
      </c>
      <c r="BR92">
        <f>SUMIFS('conditional forecasts_0'!BS$6:BS$553,'conditional forecasts_0'!$CW$6:$CW$553,$B92,'conditional forecasts_0'!$B$6:$B$553,"adm")</f>
        <v>2824.6665678186132</v>
      </c>
      <c r="BS92">
        <f>SUMIFS('conditional forecasts_0'!BT$6:BT$553,'conditional forecasts_0'!$CW$6:$CW$553,$B92,'conditional forecasts_0'!$B$6:$B$553,"adm")</f>
        <v>2583.2567364438041</v>
      </c>
      <c r="BT92">
        <f>SUMIFS('conditional forecasts_0'!BU$6:BU$553,'conditional forecasts_0'!$CW$6:$CW$553,$B92,'conditional forecasts_0'!$B$6:$B$553,"adm")</f>
        <v>2356.6403269089851</v>
      </c>
      <c r="BU92">
        <f>SUMIFS('conditional forecasts_0'!BV$6:BV$553,'conditional forecasts_0'!$CW$6:$CW$553,$B92,'conditional forecasts_0'!$B$6:$B$553,"adm")</f>
        <v>2244.9789481991552</v>
      </c>
      <c r="BV92">
        <f>SUMIFS('conditional forecasts_0'!BW$6:BW$553,'conditional forecasts_0'!$CW$6:$CW$553,$B92,'conditional forecasts_0'!$B$6:$B$553,"adm")</f>
        <v>1777.8232331388015</v>
      </c>
      <c r="BW92">
        <f>SUMIFS('conditional forecasts_0'!BX$6:BX$553,'conditional forecasts_0'!$CW$6:$CW$553,$B92,'conditional forecasts_0'!$B$6:$B$553,"adm")</f>
        <v>2093.4915474926165</v>
      </c>
      <c r="BX92">
        <f>SUMIFS('conditional forecasts_0'!BY$6:BY$553,'conditional forecasts_0'!$CW$6:$CW$553,$B92,'conditional forecasts_0'!$B$6:$B$553,"adm")</f>
        <v>2353.2163923050953</v>
      </c>
      <c r="BY92">
        <f>SUMIFS('conditional forecasts_0'!BZ$6:BZ$553,'conditional forecasts_0'!$CW$6:$CW$553,$B92,'conditional forecasts_0'!$B$6:$B$553,"adm")</f>
        <v>2986.5218402541527</v>
      </c>
      <c r="BZ92">
        <f>SUMIFS('conditional forecasts_0'!CA$6:CA$553,'conditional forecasts_0'!$CW$6:$CW$553,$B92,'conditional forecasts_0'!$B$6:$B$553,"adm")</f>
        <v>3037.8000798092853</v>
      </c>
      <c r="CA92">
        <f>SUMIFS('conditional forecasts_0'!CB$6:CB$553,'conditional forecasts_0'!$CW$6:$CW$553,$B92,'conditional forecasts_0'!$B$6:$B$553,"adm")</f>
        <v>3031.4864850883869</v>
      </c>
      <c r="CB92">
        <f>SUMIFS('conditional forecasts_0'!CC$6:CC$553,'conditional forecasts_0'!$CW$6:$CW$553,$B92,'conditional forecasts_0'!$B$6:$B$553,"adm")</f>
        <v>3035.9055678777872</v>
      </c>
      <c r="CC92">
        <f>SUMIFS('conditional forecasts_0'!CD$6:CD$553,'conditional forecasts_0'!$CW$6:$CW$553,$B92,'conditional forecasts_0'!$B$6:$B$553,"adm")</f>
        <v>2846.1521697504108</v>
      </c>
      <c r="CD92">
        <f>SUMIFS('conditional forecasts_0'!CE$6:CE$553,'conditional forecasts_0'!$CW$6:$CW$553,$B92,'conditional forecasts_0'!$B$6:$B$553,"adm")</f>
        <v>2796.7136120307287</v>
      </c>
      <c r="CE92">
        <f>SUMIFS('conditional forecasts_0'!CF$6:CF$553,'conditional forecasts_0'!$CW$6:$CW$553,$B92,'conditional forecasts_0'!$B$6:$B$553,"adm")</f>
        <v>2560.8720383978948</v>
      </c>
      <c r="CF92">
        <f>SUMIFS('conditional forecasts_0'!CG$6:CG$553,'conditional forecasts_0'!$CW$6:$CW$553,$B92,'conditional forecasts_0'!$B$6:$B$553,"adm")</f>
        <v>2338.4814557069776</v>
      </c>
      <c r="CG92">
        <f>SUMIFS('conditional forecasts_0'!CH$6:CH$553,'conditional forecasts_0'!$CW$6:$CW$553,$B92,'conditional forecasts_0'!$B$6:$B$553,"adm")</f>
        <v>2228.459165041947</v>
      </c>
      <c r="CH92">
        <f>SUMIFS('conditional forecasts_0'!CI$6:CI$553,'conditional forecasts_0'!$CW$6:$CW$553,$B92,'conditional forecasts_0'!$B$6:$B$553,"adm")</f>
        <v>1759.4742291819307</v>
      </c>
      <c r="CI92">
        <f>SUMIFS('conditional forecasts_0'!CJ$6:CJ$553,'conditional forecasts_0'!$CW$6:$CW$553,$B92,'conditional forecasts_0'!$B$6:$B$553,"adm")</f>
        <v>2069.403970597436</v>
      </c>
      <c r="CJ92">
        <f>SUMIFS('conditional forecasts_0'!CK$6:CK$553,'conditional forecasts_0'!$CW$6:$CW$553,$B92,'conditional forecasts_0'!$B$6:$B$553,"adm")</f>
        <v>2319.3289992477394</v>
      </c>
      <c r="CK92">
        <f>SUMIFS('conditional forecasts_0'!CL$6:CL$553,'conditional forecasts_0'!$CW$6:$CW$553,$B92,'conditional forecasts_0'!$B$6:$B$553,"adm")</f>
        <v>2940.4761744764646</v>
      </c>
      <c r="CL92">
        <f>SUMIFS('conditional forecasts_0'!CM$6:CM$553,'conditional forecasts_0'!$CW$6:$CW$553,$B92,'conditional forecasts_0'!$B$6:$B$553,"adm")</f>
        <v>2980.1690874968631</v>
      </c>
      <c r="CM92">
        <f>SUMIFS('conditional forecasts_0'!CN$6:CN$553,'conditional forecasts_0'!$CW$6:$CW$553,$B92,'conditional forecasts_0'!$B$6:$B$553,"adm")</f>
        <v>2965.2252624602293</v>
      </c>
      <c r="CN92">
        <f>SUMIFS('conditional forecasts_0'!CO$6:CO$553,'conditional forecasts_0'!$CW$6:$CW$553,$B92,'conditional forecasts_0'!$B$6:$B$553,"adm")</f>
        <v>2970.1709210027138</v>
      </c>
      <c r="CO92">
        <f>SUMIFS('conditional forecasts_0'!CP$6:CP$553,'conditional forecasts_0'!$CW$6:$CW$553,$B92,'conditional forecasts_0'!$B$6:$B$553,"adm")</f>
        <v>2791.4212733421477</v>
      </c>
      <c r="CP92">
        <f>SUMIFS('conditional forecasts_0'!CQ$6:CQ$553,'conditional forecasts_0'!$CW$6:$CW$553,$B92,'conditional forecasts_0'!$B$6:$B$553,"adm")</f>
        <v>2769.0642692488696</v>
      </c>
      <c r="CQ92">
        <f>SUMIFS('conditional forecasts_0'!CR$6:CR$553,'conditional forecasts_0'!$CW$6:$CW$553,$B92,'conditional forecasts_0'!$B$6:$B$553,"adm")</f>
        <v>2585.1547096097092</v>
      </c>
      <c r="CR92">
        <f>SUMIFS('conditional forecasts_0'!CS$6:CS$553,'conditional forecasts_0'!$CW$6:$CW$553,$B92,'conditional forecasts_0'!$B$6:$B$553,"adm")</f>
        <v>2340.6208084499817</v>
      </c>
      <c r="CS92">
        <f>SUMIFS('conditional forecasts_0'!CT$6:CT$553,'conditional forecasts_0'!$CW$6:$CW$553,$B92,'conditional forecasts_0'!$B$6:$B$553,"adm")</f>
        <v>2264.2186906797479</v>
      </c>
      <c r="CT92">
        <f>SUMIFS('conditional forecasts_0'!CU$6:CU$553,'conditional forecasts_0'!$CW$6:$CW$553,$B92,'conditional forecasts_0'!$B$6:$B$553,"adm")</f>
        <v>1912.1688300490064</v>
      </c>
    </row>
    <row r="93" spans="2:98" x14ac:dyDescent="0.3">
      <c r="B93">
        <v>3306</v>
      </c>
      <c r="C93">
        <f>SUMIFS('conditional forecasts_0'!D$6:D$553,'conditional forecasts_0'!$CW$6:$CW$553,$B93,'conditional forecasts_0'!$B$6:$B$553,"adm")</f>
        <v>77029.680968515211</v>
      </c>
      <c r="D93">
        <f>SUMIFS('conditional forecasts_0'!E$6:E$553,'conditional forecasts_0'!$CW$6:$CW$553,$B93,'conditional forecasts_0'!$B$6:$B$553,"adm")</f>
        <v>83816.828484217229</v>
      </c>
      <c r="E93">
        <f>SUMIFS('conditional forecasts_0'!F$6:F$553,'conditional forecasts_0'!$CW$6:$CW$553,$B93,'conditional forecasts_0'!$B$6:$B$553,"adm")</f>
        <v>94447.011548392009</v>
      </c>
      <c r="F93">
        <f>SUMIFS('conditional forecasts_0'!G$6:G$553,'conditional forecasts_0'!$CW$6:$CW$553,$B93,'conditional forecasts_0'!$B$6:$B$553,"adm")</f>
        <v>95029.754774513975</v>
      </c>
      <c r="G93">
        <f>SUMIFS('conditional forecasts_0'!H$6:H$553,'conditional forecasts_0'!$CW$6:$CW$553,$B93,'conditional forecasts_0'!$B$6:$B$553,"adm")</f>
        <v>94006.135799210781</v>
      </c>
      <c r="H93">
        <f>SUMIFS('conditional forecasts_0'!I$6:I$553,'conditional forecasts_0'!$CW$6:$CW$553,$B93,'conditional forecasts_0'!$B$6:$B$553,"adm")</f>
        <v>92754.8252311377</v>
      </c>
      <c r="I93">
        <f>SUMIFS('conditional forecasts_0'!J$6:J$553,'conditional forecasts_0'!$CW$6:$CW$553,$B93,'conditional forecasts_0'!$B$6:$B$553,"adm")</f>
        <v>88237.413331075411</v>
      </c>
      <c r="J93">
        <f>SUMIFS('conditional forecasts_0'!K$6:K$553,'conditional forecasts_0'!$CW$6:$CW$553,$B93,'conditional forecasts_0'!$B$6:$B$553,"adm")</f>
        <v>86629.253535653668</v>
      </c>
      <c r="K93">
        <f>SUMIFS('conditional forecasts_0'!L$6:L$553,'conditional forecasts_0'!$CW$6:$CW$553,$B93,'conditional forecasts_0'!$B$6:$B$553,"adm")</f>
        <v>81943.101049480683</v>
      </c>
      <c r="L93">
        <f>SUMIFS('conditional forecasts_0'!M$6:M$553,'conditional forecasts_0'!$CW$6:$CW$553,$B93,'conditional forecasts_0'!$B$6:$B$553,"adm")</f>
        <v>78822.261972553562</v>
      </c>
      <c r="M93">
        <f>SUMIFS('conditional forecasts_0'!N$6:N$553,'conditional forecasts_0'!$CW$6:$CW$553,$B93,'conditional forecasts_0'!$B$6:$B$553,"adm")</f>
        <v>79272.351389893403</v>
      </c>
      <c r="N93">
        <f>SUMIFS('conditional forecasts_0'!O$6:O$553,'conditional forecasts_0'!$CW$6:$CW$553,$B93,'conditional forecasts_0'!$B$6:$B$553,"adm")</f>
        <v>73228.664622491589</v>
      </c>
      <c r="O93">
        <f>SUMIFS('conditional forecasts_0'!P$6:P$553,'conditional forecasts_0'!$CW$6:$CW$553,$B93,'conditional forecasts_0'!$B$6:$B$553,"adm")</f>
        <v>78436.885906819996</v>
      </c>
      <c r="P93">
        <f>SUMIFS('conditional forecasts_0'!Q$6:Q$553,'conditional forecasts_0'!$CW$6:$CW$553,$B93,'conditional forecasts_0'!$B$6:$B$553,"adm")</f>
        <v>82201.103226538937</v>
      </c>
      <c r="Q93">
        <f>SUMIFS('conditional forecasts_0'!R$6:R$553,'conditional forecasts_0'!$CW$6:$CW$553,$B93,'conditional forecasts_0'!$B$6:$B$553,"adm")</f>
        <v>92026.737550619713</v>
      </c>
      <c r="R93">
        <f>SUMIFS('conditional forecasts_0'!S$6:S$553,'conditional forecasts_0'!$CW$6:$CW$553,$B93,'conditional forecasts_0'!$B$6:$B$553,"adm")</f>
        <v>92406.891949161174</v>
      </c>
      <c r="S93">
        <f>SUMIFS('conditional forecasts_0'!T$6:T$553,'conditional forecasts_0'!$CW$6:$CW$553,$B93,'conditional forecasts_0'!$B$6:$B$553,"adm")</f>
        <v>90528.023826518009</v>
      </c>
      <c r="T93">
        <f>SUMIFS('conditional forecasts_0'!U$6:U$553,'conditional forecasts_0'!$CW$6:$CW$553,$B93,'conditional forecasts_0'!$B$6:$B$553,"adm")</f>
        <v>88093.128139424094</v>
      </c>
      <c r="U93">
        <f>SUMIFS('conditional forecasts_0'!V$6:V$553,'conditional forecasts_0'!$CW$6:$CW$553,$B93,'conditional forecasts_0'!$B$6:$B$553,"adm")</f>
        <v>82306.717033502195</v>
      </c>
      <c r="V93">
        <f>SUMIFS('conditional forecasts_0'!W$6:W$553,'conditional forecasts_0'!$CW$6:$CW$553,$B93,'conditional forecasts_0'!$B$6:$B$553,"adm")</f>
        <v>79734.867383988545</v>
      </c>
      <c r="W93">
        <f>SUMIFS('conditional forecasts_0'!X$6:X$553,'conditional forecasts_0'!$CW$6:$CW$553,$B93,'conditional forecasts_0'!$B$6:$B$553,"adm")</f>
        <v>74662.712201001588</v>
      </c>
      <c r="X93">
        <f>SUMIFS('conditional forecasts_0'!Y$6:Y$553,'conditional forecasts_0'!$CW$6:$CW$553,$B93,'conditional forecasts_0'!$B$6:$B$553,"adm")</f>
        <v>71846.939604128216</v>
      </c>
      <c r="Y93">
        <f>SUMIFS('conditional forecasts_0'!Z$6:Z$553,'conditional forecasts_0'!$CW$6:$CW$553,$B93,'conditional forecasts_0'!$B$6:$B$553,"adm")</f>
        <v>73104.533755554396</v>
      </c>
      <c r="Z93">
        <f>SUMIFS('conditional forecasts_0'!AA$6:AA$553,'conditional forecasts_0'!$CW$6:$CW$553,$B93,'conditional forecasts_0'!$B$6:$B$553,"adm")</f>
        <v>68015.178566612623</v>
      </c>
      <c r="AA93">
        <f>SUMIFS('conditional forecasts_0'!AB$6:AB$553,'conditional forecasts_0'!$CW$6:$CW$553,$B93,'conditional forecasts_0'!$B$6:$B$553,"adm")</f>
        <v>74001.001260636389</v>
      </c>
      <c r="AB93">
        <f>SUMIFS('conditional forecasts_0'!AC$6:AC$553,'conditional forecasts_0'!$CW$6:$CW$553,$B93,'conditional forecasts_0'!$B$6:$B$553,"adm")</f>
        <v>78172.748619468766</v>
      </c>
      <c r="AC93">
        <f>SUMIFS('conditional forecasts_0'!AD$6:AD$553,'conditional forecasts_0'!$CW$6:$CW$553,$B93,'conditional forecasts_0'!$B$6:$B$553,"adm")</f>
        <v>88014.910499634323</v>
      </c>
      <c r="AD93">
        <f>SUMIFS('conditional forecasts_0'!AE$6:AE$553,'conditional forecasts_0'!$CW$6:$CW$553,$B93,'conditional forecasts_0'!$B$6:$B$553,"adm")</f>
        <v>88138.967891444219</v>
      </c>
      <c r="AE93">
        <f>SUMIFS('conditional forecasts_0'!AF$6:AF$553,'conditional forecasts_0'!$CW$6:$CW$553,$B93,'conditional forecasts_0'!$B$6:$B$553,"adm")</f>
        <v>85902.933459729335</v>
      </c>
      <c r="AF93">
        <f>SUMIFS('conditional forecasts_0'!AG$6:AG$553,'conditional forecasts_0'!$CW$6:$CW$553,$B93,'conditional forecasts_0'!$B$6:$B$553,"adm")</f>
        <v>83155.775132425755</v>
      </c>
      <c r="AG93">
        <f>SUMIFS('conditional forecasts_0'!AH$6:AH$553,'conditional forecasts_0'!$CW$6:$CW$553,$B93,'conditional forecasts_0'!$B$6:$B$553,"adm")</f>
        <v>77181.933911291577</v>
      </c>
      <c r="AH93">
        <f>SUMIFS('conditional forecasts_0'!AI$6:AI$553,'conditional forecasts_0'!$CW$6:$CW$553,$B93,'conditional forecasts_0'!$B$6:$B$553,"adm")</f>
        <v>74560.712371091766</v>
      </c>
      <c r="AI93">
        <f>SUMIFS('conditional forecasts_0'!AJ$6:AJ$553,'conditional forecasts_0'!$CW$6:$CW$553,$B93,'conditional forecasts_0'!$B$6:$B$553,"adm")</f>
        <v>69548.020292357643</v>
      </c>
      <c r="AJ93">
        <f>SUMIFS('conditional forecasts_0'!AK$6:AK$553,'conditional forecasts_0'!$CW$6:$CW$553,$B93,'conditional forecasts_0'!$B$6:$B$553,"adm")</f>
        <v>66857.786686736188</v>
      </c>
      <c r="AK93">
        <f>SUMIFS('conditional forecasts_0'!AL$6:AL$553,'conditional forecasts_0'!$CW$6:$CW$553,$B93,'conditional forecasts_0'!$B$6:$B$553,"adm")</f>
        <v>68269.935803541157</v>
      </c>
      <c r="AL93">
        <f>SUMIFS('conditional forecasts_0'!AM$6:AM$553,'conditional forecasts_0'!$CW$6:$CW$553,$B93,'conditional forecasts_0'!$B$6:$B$553,"adm")</f>
        <v>63339.018867541243</v>
      </c>
      <c r="AM93">
        <f>SUMIFS('conditional forecasts_0'!AN$6:AN$553,'conditional forecasts_0'!$CW$6:$CW$553,$B93,'conditional forecasts_0'!$B$6:$B$553,"adm")</f>
        <v>69471.326699416371</v>
      </c>
      <c r="AN93">
        <f>SUMIFS('conditional forecasts_0'!AO$6:AO$553,'conditional forecasts_0'!$CW$6:$CW$553,$B93,'conditional forecasts_0'!$B$6:$B$553,"adm")</f>
        <v>73766.247196275857</v>
      </c>
      <c r="AO93">
        <f>SUMIFS('conditional forecasts_0'!AP$6:AP$553,'conditional forecasts_0'!$CW$6:$CW$553,$B93,'conditional forecasts_0'!$B$6:$B$553,"adm")</f>
        <v>83699.370672085439</v>
      </c>
      <c r="AP93">
        <f>SUMIFS('conditional forecasts_0'!AQ$6:AQ$553,'conditional forecasts_0'!$CW$6:$CW$553,$B93,'conditional forecasts_0'!$B$6:$B$553,"adm")</f>
        <v>83877.374742659813</v>
      </c>
      <c r="AQ93">
        <f>SUMIFS('conditional forecasts_0'!AR$6:AR$553,'conditional forecasts_0'!$CW$6:$CW$553,$B93,'conditional forecasts_0'!$B$6:$B$553,"adm")</f>
        <v>81660.388358621043</v>
      </c>
      <c r="AR93">
        <f>SUMIFS('conditional forecasts_0'!AS$6:AS$553,'conditional forecasts_0'!$CW$6:$CW$553,$B93,'conditional forecasts_0'!$B$6:$B$553,"adm")</f>
        <v>78907.407348876601</v>
      </c>
      <c r="AS93">
        <f>SUMIFS('conditional forecasts_0'!AT$6:AT$553,'conditional forecasts_0'!$CW$6:$CW$553,$B93,'conditional forecasts_0'!$B$6:$B$553,"adm")</f>
        <v>72918.53478526666</v>
      </c>
      <c r="AT93">
        <f>SUMIFS('conditional forecasts_0'!AU$6:AU$553,'conditional forecasts_0'!$CW$6:$CW$553,$B93,'conditional forecasts_0'!$B$6:$B$553,"adm")</f>
        <v>70289.573118555985</v>
      </c>
      <c r="AU93">
        <f>SUMIFS('conditional forecasts_0'!AV$6:AV$553,'conditional forecasts_0'!$CW$6:$CW$553,$B93,'conditional forecasts_0'!$B$6:$B$553,"adm")</f>
        <v>65288.649309817018</v>
      </c>
      <c r="AV93">
        <f>SUMIFS('conditional forecasts_0'!AW$6:AW$553,'conditional forecasts_0'!$CW$6:$CW$553,$B93,'conditional forecasts_0'!$B$6:$B$553,"adm")</f>
        <v>62634.407547437768</v>
      </c>
      <c r="AW93">
        <f>SUMIFS('conditional forecasts_0'!AX$6:AX$553,'conditional forecasts_0'!$CW$6:$CW$553,$B93,'conditional forecasts_0'!$B$6:$B$553,"adm")</f>
        <v>64103.771049610623</v>
      </c>
      <c r="AX93">
        <f>SUMIFS('conditional forecasts_0'!AY$6:AY$553,'conditional forecasts_0'!$CW$6:$CW$553,$B93,'conditional forecasts_0'!$B$6:$B$553,"adm")</f>
        <v>59243.010267008962</v>
      </c>
      <c r="AY93">
        <f>SUMIFS('conditional forecasts_0'!AZ$6:AZ$553,'conditional forecasts_0'!$CW$6:$CW$553,$B93,'conditional forecasts_0'!$B$6:$B$553,"adm")</f>
        <v>65448.555212446008</v>
      </c>
      <c r="AZ93">
        <f>SUMIFS('conditional forecasts_0'!BA$6:BA$553,'conditional forecasts_0'!$CW$6:$CW$553,$B93,'conditional forecasts_0'!$B$6:$B$553,"adm")</f>
        <v>69811.702264950378</v>
      </c>
      <c r="BA93">
        <f>SUMIFS('conditional forecasts_0'!BB$6:BB$553,'conditional forecasts_0'!$CW$6:$CW$553,$B93,'conditional forecasts_0'!$B$6:$B$553,"adm")</f>
        <v>79803.607999811225</v>
      </c>
      <c r="BB93">
        <f>SUMIFS('conditional forecasts_0'!BC$6:BC$553,'conditional forecasts_0'!$CW$6:$CW$553,$B93,'conditional forecasts_0'!$B$6:$B$553,"adm")</f>
        <v>80030.326035233797</v>
      </c>
      <c r="BC93">
        <f>SUMIFS('conditional forecasts_0'!BD$6:BD$553,'conditional forecasts_0'!$CW$6:$CW$553,$B93,'conditional forecasts_0'!$B$6:$B$553,"adm")</f>
        <v>77854.033975725702</v>
      </c>
      <c r="BD93">
        <f>SUMIFS('conditional forecasts_0'!BE$6:BE$553,'conditional forecasts_0'!$CW$6:$CW$553,$B93,'conditional forecasts_0'!$B$6:$B$553,"adm")</f>
        <v>75136.815266228965</v>
      </c>
      <c r="BE93">
        <f>SUMIFS('conditional forecasts_0'!BF$6:BF$553,'conditional forecasts_0'!$CW$6:$CW$553,$B93,'conditional forecasts_0'!$B$6:$B$553,"adm")</f>
        <v>69181.501835864969</v>
      </c>
      <c r="BF93">
        <f>SUMIFS('conditional forecasts_0'!BG$6:BG$553,'conditional forecasts_0'!$CW$6:$CW$553,$B93,'conditional forecasts_0'!$B$6:$B$553,"adm")</f>
        <v>66585.521428541906</v>
      </c>
      <c r="BG93">
        <f>SUMIFS('conditional forecasts_0'!BH$6:BH$553,'conditional forecasts_0'!$CW$6:$CW$553,$B93,'conditional forecasts_0'!$B$6:$B$553,"adm")</f>
        <v>61617.480880768395</v>
      </c>
      <c r="BH93">
        <f>SUMIFS('conditional forecasts_0'!BI$6:BI$553,'conditional forecasts_0'!$CW$6:$CW$553,$B93,'conditional forecasts_0'!$B$6:$B$553,"adm")</f>
        <v>58995.806756923739</v>
      </c>
      <c r="BI93">
        <f>SUMIFS('conditional forecasts_0'!BJ$6:BJ$553,'conditional forecasts_0'!$CW$6:$CW$553,$B93,'conditional forecasts_0'!$B$6:$B$553,"adm")</f>
        <v>60497.131995560921</v>
      </c>
      <c r="BJ93">
        <f>SUMIFS('conditional forecasts_0'!BK$6:BK$553,'conditional forecasts_0'!$CW$6:$CW$553,$B93,'conditional forecasts_0'!$B$6:$B$553,"adm")</f>
        <v>55667.892967612504</v>
      </c>
      <c r="BK93">
        <f>SUMIFS('conditional forecasts_0'!BL$6:BL$553,'conditional forecasts_0'!$CW$6:$CW$553,$B93,'conditional forecasts_0'!$B$6:$B$553,"adm")</f>
        <v>61905.413586754075</v>
      </c>
      <c r="BL93">
        <f>SUMIFS('conditional forecasts_0'!BM$6:BM$553,'conditional forecasts_0'!$CW$6:$CW$553,$B93,'conditional forecasts_0'!$B$6:$B$553,"adm")</f>
        <v>66302.579816973084</v>
      </c>
      <c r="BM93">
        <f>SUMIFS('conditional forecasts_0'!BN$6:BN$553,'conditional forecasts_0'!$CW$6:$CW$553,$B93,'conditional forecasts_0'!$B$6:$B$553,"adm")</f>
        <v>76332.524401541508</v>
      </c>
      <c r="BN93">
        <f>SUMIFS('conditional forecasts_0'!BO$6:BO$553,'conditional forecasts_0'!$CW$6:$CW$553,$B93,'conditional forecasts_0'!$B$6:$B$553,"adm")</f>
        <v>76603.135826173966</v>
      </c>
      <c r="BO93">
        <f>SUMIFS('conditional forecasts_0'!BP$6:BP$553,'conditional forecasts_0'!$CW$6:$CW$553,$B93,'conditional forecasts_0'!$B$6:$B$553,"adm")</f>
        <v>74477.608254257066</v>
      </c>
      <c r="BP93">
        <f>SUMIFS('conditional forecasts_0'!BQ$6:BQ$553,'conditional forecasts_0'!$CW$6:$CW$553,$B93,'conditional forecasts_0'!$B$6:$B$553,"adm")</f>
        <v>71817.493063393515</v>
      </c>
      <c r="BQ93">
        <f>SUMIFS('conditional forecasts_0'!BR$6:BR$553,'conditional forecasts_0'!$CW$6:$CW$553,$B93,'conditional forecasts_0'!$B$6:$B$553,"adm")</f>
        <v>65922.920278385776</v>
      </c>
      <c r="BR93">
        <f>SUMIFS('conditional forecasts_0'!BS$6:BS$553,'conditional forecasts_0'!$CW$6:$CW$553,$B93,'conditional forecasts_0'!$B$6:$B$553,"adm")</f>
        <v>63386.194862571116</v>
      </c>
      <c r="BS93">
        <f>SUMIFS('conditional forecasts_0'!BT$6:BT$553,'conditional forecasts_0'!$CW$6:$CW$553,$B93,'conditional forecasts_0'!$B$6:$B$553,"adm")</f>
        <v>58468.830880598565</v>
      </c>
      <c r="BT93">
        <f>SUMIFS('conditional forecasts_0'!BU$6:BU$553,'conditional forecasts_0'!$CW$6:$CW$553,$B93,'conditional forecasts_0'!$B$6:$B$553,"adm")</f>
        <v>55881.628137097403</v>
      </c>
      <c r="BU93">
        <f>SUMIFS('conditional forecasts_0'!BV$6:BV$553,'conditional forecasts_0'!$CW$6:$CW$553,$B93,'conditional forecasts_0'!$B$6:$B$553,"adm")</f>
        <v>57395.496606501081</v>
      </c>
      <c r="BV93">
        <f>SUMIFS('conditional forecasts_0'!BW$6:BW$553,'conditional forecasts_0'!$CW$6:$CW$553,$B93,'conditional forecasts_0'!$B$6:$B$553,"adm")</f>
        <v>52555.991824734119</v>
      </c>
      <c r="BW93">
        <f>SUMIFS('conditional forecasts_0'!BX$6:BX$553,'conditional forecasts_0'!$CW$6:$CW$553,$B93,'conditional forecasts_0'!$B$6:$B$553,"adm")</f>
        <v>58766.780491986676</v>
      </c>
      <c r="BX93">
        <f>SUMIFS('conditional forecasts_0'!BY$6:BY$553,'conditional forecasts_0'!$CW$6:$CW$553,$B93,'conditional forecasts_0'!$B$6:$B$553,"adm")</f>
        <v>63134.85888959271</v>
      </c>
      <c r="BY93">
        <f>SUMIFS('conditional forecasts_0'!BZ$6:BZ$553,'conditional forecasts_0'!$CW$6:$CW$553,$B93,'conditional forecasts_0'!$B$6:$B$553,"adm")</f>
        <v>73152.938964977191</v>
      </c>
      <c r="BZ93">
        <f>SUMIFS('conditional forecasts_0'!CA$6:CA$553,'conditional forecasts_0'!$CW$6:$CW$553,$B93,'conditional forecasts_0'!$B$6:$B$553,"adm")</f>
        <v>73448.643550920824</v>
      </c>
      <c r="CA93">
        <f>SUMIFS('conditional forecasts_0'!CB$6:CB$553,'conditional forecasts_0'!$CW$6:$CW$553,$B93,'conditional forecasts_0'!$B$6:$B$553,"adm")</f>
        <v>71397.967388910562</v>
      </c>
      <c r="CB93">
        <f>SUMIFS('conditional forecasts_0'!CC$6:CC$553,'conditional forecasts_0'!$CW$6:$CW$553,$B93,'conditional forecasts_0'!$B$6:$B$553,"adm")</f>
        <v>68861.949373685857</v>
      </c>
      <c r="CC93">
        <f>SUMIFS('conditional forecasts_0'!CD$6:CD$553,'conditional forecasts_0'!$CW$6:$CW$553,$B93,'conditional forecasts_0'!$B$6:$B$553,"adm")</f>
        <v>63124.069485252847</v>
      </c>
      <c r="CD93">
        <f>SUMIFS('conditional forecasts_0'!CE$6:CE$553,'conditional forecasts_0'!$CW$6:$CW$553,$B93,'conditional forecasts_0'!$B$6:$B$553,"adm")</f>
        <v>60746.676289200463</v>
      </c>
      <c r="CE93">
        <f>SUMIFS('conditional forecasts_0'!CF$6:CF$553,'conditional forecasts_0'!$CW$6:$CW$553,$B93,'conditional forecasts_0'!$B$6:$B$553,"adm")</f>
        <v>55956.095861749069</v>
      </c>
      <c r="CF93">
        <f>SUMIFS('conditional forecasts_0'!CG$6:CG$553,'conditional forecasts_0'!$CW$6:$CW$553,$B93,'conditional forecasts_0'!$B$6:$B$553,"adm")</f>
        <v>53432.49519057713</v>
      </c>
      <c r="CG93">
        <f>SUMIFS('conditional forecasts_0'!CH$6:CH$553,'conditional forecasts_0'!$CW$6:$CW$553,$B93,'conditional forecasts_0'!$B$6:$B$553,"adm")</f>
        <v>54929.065356252278</v>
      </c>
      <c r="CH93">
        <f>SUMIFS('conditional forecasts_0'!CI$6:CI$553,'conditional forecasts_0'!$CW$6:$CW$553,$B93,'conditional forecasts_0'!$B$6:$B$553,"adm")</f>
        <v>49990.762595460081</v>
      </c>
      <c r="CI93">
        <f>SUMIFS('conditional forecasts_0'!CJ$6:CJ$553,'conditional forecasts_0'!$CW$6:$CW$553,$B93,'conditional forecasts_0'!$B$6:$B$553,"adm")</f>
        <v>56033.399016227573</v>
      </c>
      <c r="CJ93">
        <f>SUMIFS('conditional forecasts_0'!CK$6:CK$553,'conditional forecasts_0'!$CW$6:$CW$553,$B93,'conditional forecasts_0'!$B$6:$B$553,"adm")</f>
        <v>60181.817488431821</v>
      </c>
      <c r="CK93">
        <f>SUMIFS('conditional forecasts_0'!CL$6:CL$553,'conditional forecasts_0'!$CW$6:$CW$553,$B93,'conditional forecasts_0'!$B$6:$B$553,"adm")</f>
        <v>69973.898284144714</v>
      </c>
      <c r="CL93">
        <f>SUMIFS('conditional forecasts_0'!CM$6:CM$553,'conditional forecasts_0'!$CW$6:$CW$553,$B93,'conditional forecasts_0'!$B$6:$B$553,"adm")</f>
        <v>70110.570379614815</v>
      </c>
      <c r="CM93">
        <f>SUMIFS('conditional forecasts_0'!CN$6:CN$553,'conditional forecasts_0'!$CW$6:$CW$553,$B93,'conditional forecasts_0'!$B$6:$B$553,"adm")</f>
        <v>68000.535529991263</v>
      </c>
      <c r="CN93">
        <f>SUMIFS('conditional forecasts_0'!CO$6:CO$553,'conditional forecasts_0'!$CW$6:$CW$553,$B93,'conditional forecasts_0'!$B$6:$B$553,"adm")</f>
        <v>65572.754260053072</v>
      </c>
      <c r="CO93">
        <f>SUMIFS('conditional forecasts_0'!CP$6:CP$553,'conditional forecasts_0'!$CW$6:$CW$553,$B93,'conditional forecasts_0'!$B$6:$B$553,"adm")</f>
        <v>60288.812100837633</v>
      </c>
      <c r="CP93">
        <f>SUMIFS('conditional forecasts_0'!CQ$6:CQ$553,'conditional forecasts_0'!$CW$6:$CW$553,$B93,'conditional forecasts_0'!$B$6:$B$553,"adm")</f>
        <v>58655.114069372772</v>
      </c>
      <c r="CQ93">
        <f>SUMIFS('conditional forecasts_0'!CR$6:CR$553,'conditional forecasts_0'!$CW$6:$CW$553,$B93,'conditional forecasts_0'!$B$6:$B$553,"adm")</f>
        <v>54961.928517647248</v>
      </c>
      <c r="CR93">
        <f>SUMIFS('conditional forecasts_0'!CS$6:CS$553,'conditional forecasts_0'!$CW$6:$CW$553,$B93,'conditional forecasts_0'!$B$6:$B$553,"adm")</f>
        <v>52745.426487671277</v>
      </c>
      <c r="CS93">
        <f>SUMIFS('conditional forecasts_0'!CT$6:CT$553,'conditional forecasts_0'!$CW$6:$CW$553,$B93,'conditional forecasts_0'!$B$6:$B$553,"adm")</f>
        <v>54572.315906364063</v>
      </c>
      <c r="CT93">
        <f>SUMIFS('conditional forecasts_0'!CU$6:CU$553,'conditional forecasts_0'!$CW$6:$CW$553,$B93,'conditional forecasts_0'!$B$6:$B$553,"adm")</f>
        <v>50147.372737263053</v>
      </c>
    </row>
    <row r="94" spans="2:98" x14ac:dyDescent="0.3">
      <c r="B94">
        <v>3302</v>
      </c>
      <c r="C94">
        <f>SUMIFS('conditional forecasts_0'!D$6:D$553,'conditional forecasts_0'!$CW$6:$CW$553,$B94,'conditional forecasts_0'!$B$6:$B$553,"adm")</f>
        <v>4147.8524148473907</v>
      </c>
      <c r="D94">
        <f>SUMIFS('conditional forecasts_0'!E$6:E$553,'conditional forecasts_0'!$CW$6:$CW$553,$B94,'conditional forecasts_0'!$B$6:$B$553,"adm")</f>
        <v>4924.7377042406706</v>
      </c>
      <c r="E94">
        <f>SUMIFS('conditional forecasts_0'!F$6:F$553,'conditional forecasts_0'!$CW$6:$CW$553,$B94,'conditional forecasts_0'!$B$6:$B$553,"adm")</f>
        <v>6428.7215917422573</v>
      </c>
      <c r="F94">
        <f>SUMIFS('conditional forecasts_0'!G$6:G$553,'conditional forecasts_0'!$CW$6:$CW$553,$B94,'conditional forecasts_0'!$B$6:$B$553,"adm")</f>
        <v>6326.1946416146657</v>
      </c>
      <c r="G94">
        <f>SUMIFS('conditional forecasts_0'!H$6:H$553,'conditional forecasts_0'!$CW$6:$CW$553,$B94,'conditional forecasts_0'!$B$6:$B$553,"adm")</f>
        <v>6629.4532563571938</v>
      </c>
      <c r="H94">
        <f>SUMIFS('conditional forecasts_0'!I$6:I$553,'conditional forecasts_0'!$CW$6:$CW$553,$B94,'conditional forecasts_0'!$B$6:$B$553,"adm")</f>
        <v>6419.8882507964463</v>
      </c>
      <c r="I94">
        <f>SUMIFS('conditional forecasts_0'!J$6:J$553,'conditional forecasts_0'!$CW$6:$CW$553,$B94,'conditional forecasts_0'!$B$6:$B$553,"adm")</f>
        <v>6285.2512548483319</v>
      </c>
      <c r="J94">
        <f>SUMIFS('conditional forecasts_0'!K$6:K$553,'conditional forecasts_0'!$CW$6:$CW$553,$B94,'conditional forecasts_0'!$B$6:$B$553,"adm")</f>
        <v>6137.1724906814334</v>
      </c>
      <c r="K94">
        <f>SUMIFS('conditional forecasts_0'!L$6:L$553,'conditional forecasts_0'!$CW$6:$CW$553,$B94,'conditional forecasts_0'!$B$6:$B$553,"adm")</f>
        <v>5388.3097646427041</v>
      </c>
      <c r="L94">
        <f>SUMIFS('conditional forecasts_0'!M$6:M$553,'conditional forecasts_0'!$CW$6:$CW$553,$B94,'conditional forecasts_0'!$B$6:$B$553,"adm")</f>
        <v>5193.2923731540213</v>
      </c>
      <c r="M94">
        <f>SUMIFS('conditional forecasts_0'!N$6:N$553,'conditional forecasts_0'!$CW$6:$CW$553,$B94,'conditional forecasts_0'!$B$6:$B$553,"adm")</f>
        <v>4731.1915461131375</v>
      </c>
      <c r="N94">
        <f>SUMIFS('conditional forecasts_0'!O$6:O$553,'conditional forecasts_0'!$CW$6:$CW$553,$B94,'conditional forecasts_0'!$B$6:$B$553,"adm")</f>
        <v>3878.8923618432077</v>
      </c>
      <c r="O94">
        <f>SUMIFS('conditional forecasts_0'!P$6:P$553,'conditional forecasts_0'!$CW$6:$CW$553,$B94,'conditional forecasts_0'!$B$6:$B$553,"adm")</f>
        <v>4501.1370142586302</v>
      </c>
      <c r="P94">
        <f>SUMIFS('conditional forecasts_0'!Q$6:Q$553,'conditional forecasts_0'!$CW$6:$CW$553,$B94,'conditional forecasts_0'!$B$6:$B$553,"adm")</f>
        <v>5079.2183527922916</v>
      </c>
      <c r="Q94">
        <f>SUMIFS('conditional forecasts_0'!R$6:R$553,'conditional forecasts_0'!$CW$6:$CW$553,$B94,'conditional forecasts_0'!$B$6:$B$553,"adm")</f>
        <v>6473.7484034182653</v>
      </c>
      <c r="R94">
        <f>SUMIFS('conditional forecasts_0'!S$6:S$553,'conditional forecasts_0'!$CW$6:$CW$553,$B94,'conditional forecasts_0'!$B$6:$B$553,"adm")</f>
        <v>6307.1359883558025</v>
      </c>
      <c r="S94">
        <f>SUMIFS('conditional forecasts_0'!T$6:T$553,'conditional forecasts_0'!$CW$6:$CW$553,$B94,'conditional forecasts_0'!$B$6:$B$553,"adm")</f>
        <v>6563.9018074876085</v>
      </c>
      <c r="T94">
        <f>SUMIFS('conditional forecasts_0'!U$6:U$553,'conditional forecasts_0'!$CW$6:$CW$553,$B94,'conditional forecasts_0'!$B$6:$B$553,"adm")</f>
        <v>6263.7848517615721</v>
      </c>
      <c r="U94">
        <f>SUMIFS('conditional forecasts_0'!V$6:V$553,'conditional forecasts_0'!$CW$6:$CW$553,$B94,'conditional forecasts_0'!$B$6:$B$553,"adm")</f>
        <v>6011.4471426486552</v>
      </c>
      <c r="V94">
        <f>SUMIFS('conditional forecasts_0'!W$6:W$553,'conditional forecasts_0'!$CW$6:$CW$553,$B94,'conditional forecasts_0'!$B$6:$B$553,"adm")</f>
        <v>5752.9491688418475</v>
      </c>
      <c r="W94">
        <f>SUMIFS('conditional forecasts_0'!X$6:X$553,'conditional forecasts_0'!$CW$6:$CW$553,$B94,'conditional forecasts_0'!$B$6:$B$553,"adm")</f>
        <v>4934.5020066398747</v>
      </c>
      <c r="X94">
        <f>SUMIFS('conditional forecasts_0'!Y$6:Y$553,'conditional forecasts_0'!$CW$6:$CW$553,$B94,'conditional forecasts_0'!$B$6:$B$553,"adm")</f>
        <v>4733.7642595460693</v>
      </c>
      <c r="Y94">
        <f>SUMIFS('conditional forecasts_0'!Z$6:Z$553,'conditional forecasts_0'!$CW$6:$CW$553,$B94,'conditional forecasts_0'!$B$6:$B$553,"adm")</f>
        <v>4324.4530998086593</v>
      </c>
      <c r="Z94">
        <f>SUMIFS('conditional forecasts_0'!AA$6:AA$553,'conditional forecasts_0'!$CW$6:$CW$553,$B94,'conditional forecasts_0'!$B$6:$B$553,"adm")</f>
        <v>3557.0531401074031</v>
      </c>
      <c r="AA94">
        <f>SUMIFS('conditional forecasts_0'!AB$6:AB$553,'conditional forecasts_0'!$CW$6:$CW$553,$B94,'conditional forecasts_0'!$B$6:$B$553,"adm")</f>
        <v>4264.0969010672343</v>
      </c>
      <c r="AB94">
        <f>SUMIFS('conditional forecasts_0'!AC$6:AC$553,'conditional forecasts_0'!$CW$6:$CW$553,$B94,'conditional forecasts_0'!$B$6:$B$553,"adm")</f>
        <v>4901.4877245734106</v>
      </c>
      <c r="AC94">
        <f>SUMIFS('conditional forecasts_0'!AD$6:AD$553,'conditional forecasts_0'!$CW$6:$CW$553,$B94,'conditional forecasts_0'!$B$6:$B$553,"adm")</f>
        <v>6318.8370247021685</v>
      </c>
      <c r="AD94">
        <f>SUMIFS('conditional forecasts_0'!AE$6:AE$553,'conditional forecasts_0'!$CW$6:$CW$553,$B94,'conditional forecasts_0'!$B$6:$B$553,"adm")</f>
        <v>6142.3215494604519</v>
      </c>
      <c r="AE94">
        <f>SUMIFS('conditional forecasts_0'!AF$6:AF$553,'conditional forecasts_0'!$CW$6:$CW$553,$B94,'conditional forecasts_0'!$B$6:$B$553,"adm")</f>
        <v>6369.6134908254826</v>
      </c>
      <c r="AF94">
        <f>SUMIFS('conditional forecasts_0'!AG$6:AG$553,'conditional forecasts_0'!$CW$6:$CW$553,$B94,'conditional forecasts_0'!$B$6:$B$553,"adm")</f>
        <v>6035.4937521742795</v>
      </c>
      <c r="AG94">
        <f>SUMIFS('conditional forecasts_0'!AH$6:AH$553,'conditional forecasts_0'!$CW$6:$CW$553,$B94,'conditional forecasts_0'!$B$6:$B$553,"adm")</f>
        <v>5755.8499678219596</v>
      </c>
      <c r="AH94">
        <f>SUMIFS('conditional forecasts_0'!AI$6:AI$553,'conditional forecasts_0'!$CW$6:$CW$553,$B94,'conditional forecasts_0'!$B$6:$B$553,"adm")</f>
        <v>5481.9257082045551</v>
      </c>
      <c r="AI94">
        <f>SUMIFS('conditional forecasts_0'!AJ$6:AJ$553,'conditional forecasts_0'!$CW$6:$CW$553,$B94,'conditional forecasts_0'!$B$6:$B$553,"adm")</f>
        <v>4659.8901687577936</v>
      </c>
      <c r="AJ94">
        <f>SUMIFS('conditional forecasts_0'!AK$6:AK$553,'conditional forecasts_0'!$CW$6:$CW$553,$B94,'conditional forecasts_0'!$B$6:$B$553,"adm")</f>
        <v>4464.468110701202</v>
      </c>
      <c r="AK94">
        <f>SUMIFS('conditional forecasts_0'!AL$6:AL$553,'conditional forecasts_0'!$CW$6:$CW$553,$B94,'conditional forecasts_0'!$B$6:$B$553,"adm")</f>
        <v>4065.7768394300178</v>
      </c>
      <c r="AL94">
        <f>SUMIFS('conditional forecasts_0'!AM$6:AM$553,'conditional forecasts_0'!$CW$6:$CW$553,$B94,'conditional forecasts_0'!$B$6:$B$553,"adm")</f>
        <v>3311.2785652939901</v>
      </c>
      <c r="AM94">
        <f>SUMIFS('conditional forecasts_0'!AN$6:AN$553,'conditional forecasts_0'!$CW$6:$CW$553,$B94,'conditional forecasts_0'!$B$6:$B$553,"adm")</f>
        <v>4031.3258841587167</v>
      </c>
      <c r="AN94">
        <f>SUMIFS('conditional forecasts_0'!AO$6:AO$553,'conditional forecasts_0'!$CW$6:$CW$553,$B94,'conditional forecasts_0'!$B$6:$B$553,"adm")</f>
        <v>4680.2460313752999</v>
      </c>
      <c r="AO94">
        <f>SUMIFS('conditional forecasts_0'!AP$6:AP$553,'conditional forecasts_0'!$CW$6:$CW$553,$B94,'conditional forecasts_0'!$B$6:$B$553,"adm")</f>
        <v>6106.4465565801165</v>
      </c>
      <c r="AP94">
        <f>SUMIFS('conditional forecasts_0'!AQ$6:AQ$553,'conditional forecasts_0'!$CW$6:$CW$553,$B94,'conditional forecasts_0'!$B$6:$B$553,"adm")</f>
        <v>5935.2990096529129</v>
      </c>
      <c r="AQ94">
        <f>SUMIFS('conditional forecasts_0'!AR$6:AR$553,'conditional forecasts_0'!$CW$6:$CW$553,$B94,'conditional forecasts_0'!$B$6:$B$553,"adm")</f>
        <v>6164.2826460772003</v>
      </c>
      <c r="AR94">
        <f>SUMIFS('conditional forecasts_0'!AS$6:AS$553,'conditional forecasts_0'!$CW$6:$CW$553,$B94,'conditional forecasts_0'!$B$6:$B$553,"adm")</f>
        <v>5828.7604162680855</v>
      </c>
      <c r="AS94">
        <f>SUMIFS('conditional forecasts_0'!AT$6:AT$553,'conditional forecasts_0'!$CW$6:$CW$553,$B94,'conditional forecasts_0'!$B$6:$B$553,"adm")</f>
        <v>5545.893611995928</v>
      </c>
      <c r="AT94">
        <f>SUMIFS('conditional forecasts_0'!AU$6:AU$553,'conditional forecasts_0'!$CW$6:$CW$553,$B94,'conditional forecasts_0'!$B$6:$B$553,"adm")</f>
        <v>5268.5344066882808</v>
      </c>
      <c r="AU94">
        <f>SUMIFS('conditional forecasts_0'!AV$6:AV$553,'conditional forecasts_0'!$CW$6:$CW$553,$B94,'conditional forecasts_0'!$B$6:$B$553,"adm")</f>
        <v>4444.305578090456</v>
      </c>
      <c r="AV94">
        <f>SUMIFS('conditional forecasts_0'!AW$6:AW$553,'conditional forecasts_0'!$CW$6:$CW$553,$B94,'conditional forecasts_0'!$B$6:$B$553,"adm")</f>
        <v>4248.8169035074598</v>
      </c>
      <c r="AW94">
        <f>SUMIFS('conditional forecasts_0'!AX$6:AX$553,'conditional forecasts_0'!$CW$6:$CW$553,$B94,'conditional forecasts_0'!$B$6:$B$553,"adm")</f>
        <v>3852.3245697840453</v>
      </c>
      <c r="AX94">
        <f>SUMIFS('conditional forecasts_0'!AY$6:AY$553,'conditional forecasts_0'!$CW$6:$CW$553,$B94,'conditional forecasts_0'!$B$6:$B$553,"adm")</f>
        <v>3101.780124286699</v>
      </c>
      <c r="AY94">
        <f>SUMIFS('conditional forecasts_0'!AZ$6:AZ$553,'conditional forecasts_0'!$CW$6:$CW$553,$B94,'conditional forecasts_0'!$B$6:$B$553,"adm")</f>
        <v>3826.666350554211</v>
      </c>
      <c r="AZ94">
        <f>SUMIFS('conditional forecasts_0'!BA$6:BA$553,'conditional forecasts_0'!$CW$6:$CW$553,$B94,'conditional forecasts_0'!$B$6:$B$553,"adm")</f>
        <v>4480.4239883062892</v>
      </c>
      <c r="BA94">
        <f>SUMIFS('conditional forecasts_0'!BB$6:BB$553,'conditional forecasts_0'!$CW$6:$CW$553,$B94,'conditional forecasts_0'!$B$6:$B$553,"adm")</f>
        <v>5910.8206669623814</v>
      </c>
      <c r="BB94">
        <f>SUMIFS('conditional forecasts_0'!BC$6:BC$553,'conditional forecasts_0'!$CW$6:$CW$553,$B94,'conditional forecasts_0'!$B$6:$B$553,"adm")</f>
        <v>5742.9481813078264</v>
      </c>
      <c r="BC94">
        <f>SUMIFS('conditional forecasts_0'!BD$6:BD$553,'conditional forecasts_0'!$CW$6:$CW$553,$B94,'conditional forecasts_0'!$B$6:$B$553,"adm")</f>
        <v>5974.3325161873263</v>
      </c>
      <c r="BD94">
        <f>SUMIFS('conditional forecasts_0'!BE$6:BE$553,'conditional forecasts_0'!$CW$6:$CW$553,$B94,'conditional forecasts_0'!$B$6:$B$553,"adm")</f>
        <v>5640.5832379826234</v>
      </c>
      <c r="BE94">
        <f>SUMIFS('conditional forecasts_0'!BF$6:BF$553,'conditional forecasts_0'!$CW$6:$CW$553,$B94,'conditional forecasts_0'!$B$6:$B$553,"adm")</f>
        <v>5359.1595129078096</v>
      </c>
      <c r="BF94">
        <f>SUMIFS('conditional forecasts_0'!BG$6:BG$553,'conditional forecasts_0'!$CW$6:$CW$553,$B94,'conditional forecasts_0'!$B$6:$B$553,"adm")</f>
        <v>5083.1485263078139</v>
      </c>
      <c r="BG94">
        <f>SUMIFS('conditional forecasts_0'!BH$6:BH$553,'conditional forecasts_0'!$CW$6:$CW$553,$B94,'conditional forecasts_0'!$B$6:$B$553,"adm")</f>
        <v>4260.2924631178148</v>
      </c>
      <c r="BH94">
        <f>SUMIFS('conditional forecasts_0'!BI$6:BI$553,'conditional forecasts_0'!$CW$6:$CW$553,$B94,'conditional forecasts_0'!$B$6:$B$553,"adm")</f>
        <v>4066.2116716279238</v>
      </c>
      <c r="BI94">
        <f>SUMIFS('conditional forecasts_0'!BJ$6:BJ$553,'conditional forecasts_0'!$CW$6:$CW$553,$B94,'conditional forecasts_0'!$B$6:$B$553,"adm")</f>
        <v>3671.1105111390589</v>
      </c>
      <c r="BJ94">
        <f>SUMIFS('conditional forecasts_0'!BK$6:BK$553,'conditional forecasts_0'!$CW$6:$CW$553,$B94,'conditional forecasts_0'!$B$6:$B$553,"adm")</f>
        <v>2921.8871797012125</v>
      </c>
      <c r="BK94">
        <f>SUMIFS('conditional forecasts_0'!BL$6:BL$553,'conditional forecasts_0'!$CW$6:$CW$553,$B94,'conditional forecasts_0'!$B$6:$B$553,"adm")</f>
        <v>3648.0231637701763</v>
      </c>
      <c r="BL94">
        <f>SUMIFS('conditional forecasts_0'!BM$6:BM$553,'conditional forecasts_0'!$CW$6:$CW$553,$B94,'conditional forecasts_0'!$B$6:$B$553,"adm")</f>
        <v>4303.0415200378056</v>
      </c>
      <c r="BM94">
        <f>SUMIFS('conditional forecasts_0'!BN$6:BN$553,'conditional forecasts_0'!$CW$6:$CW$553,$B94,'conditional forecasts_0'!$B$6:$B$553,"adm")</f>
        <v>5734.8773706779411</v>
      </c>
      <c r="BN94">
        <f>SUMIFS('conditional forecasts_0'!BO$6:BO$553,'conditional forecasts_0'!$CW$6:$CW$553,$B94,'conditional forecasts_0'!$B$6:$B$553,"adm")</f>
        <v>5568.8440348494787</v>
      </c>
      <c r="BO94">
        <f>SUMIFS('conditional forecasts_0'!BP$6:BP$553,'conditional forecasts_0'!$CW$6:$CW$553,$B94,'conditional forecasts_0'!$B$6:$B$553,"adm")</f>
        <v>5802.6814092821169</v>
      </c>
      <c r="BP94">
        <f>SUMIFS('conditional forecasts_0'!BQ$6:BQ$553,'conditional forecasts_0'!$CW$6:$CW$553,$B94,'conditional forecasts_0'!$B$6:$B$553,"adm")</f>
        <v>5472.1217324328718</v>
      </c>
      <c r="BQ94">
        <f>SUMIFS('conditional forecasts_0'!BR$6:BR$553,'conditional forecasts_0'!$CW$6:$CW$553,$B94,'conditional forecasts_0'!$B$6:$B$553,"adm")</f>
        <v>5194.5671334783156</v>
      </c>
      <c r="BR94">
        <f>SUMIFS('conditional forecasts_0'!BS$6:BS$553,'conditional forecasts_0'!$CW$6:$CW$553,$B94,'conditional forecasts_0'!$B$6:$B$553,"adm")</f>
        <v>4922.8016683540827</v>
      </c>
      <c r="BS94">
        <f>SUMIFS('conditional forecasts_0'!BT$6:BT$553,'conditional forecasts_0'!$CW$6:$CW$553,$B94,'conditional forecasts_0'!$B$6:$B$553,"adm")</f>
        <v>4104.0079003252185</v>
      </c>
      <c r="BT94">
        <f>SUMIFS('conditional forecasts_0'!BU$6:BU$553,'conditional forecasts_0'!$CW$6:$CW$553,$B94,'conditional forecasts_0'!$B$6:$B$553,"adm")</f>
        <v>3913.0670930626025</v>
      </c>
      <c r="BU94">
        <f>SUMIFS('conditional forecasts_0'!BV$6:BV$553,'conditional forecasts_0'!$CW$6:$CW$553,$B94,'conditional forecasts_0'!$B$6:$B$553,"adm")</f>
        <v>3519.4424523061871</v>
      </c>
      <c r="BV94">
        <f>SUMIFS('conditional forecasts_0'!BW$6:BW$553,'conditional forecasts_0'!$CW$6:$CW$553,$B94,'conditional forecasts_0'!$B$6:$B$553,"adm")</f>
        <v>2769.5437205679723</v>
      </c>
      <c r="BW94">
        <f>SUMIFS('conditional forecasts_0'!BX$6:BX$553,'conditional forecasts_0'!$CW$6:$CW$553,$B94,'conditional forecasts_0'!$B$6:$B$553,"adm")</f>
        <v>3492.8816580902539</v>
      </c>
      <c r="BX94">
        <f>SUMIFS('conditional forecasts_0'!BY$6:BY$553,'conditional forecasts_0'!$CW$6:$CW$553,$B94,'conditional forecasts_0'!$B$6:$B$553,"adm")</f>
        <v>4143.7017129977266</v>
      </c>
      <c r="BY94">
        <f>SUMIFS('conditional forecasts_0'!BZ$6:BZ$553,'conditional forecasts_0'!$CW$6:$CW$553,$B94,'conditional forecasts_0'!$B$6:$B$553,"adm")</f>
        <v>5571.3390436182171</v>
      </c>
      <c r="BZ94">
        <f>SUMIFS('conditional forecasts_0'!CA$6:CA$553,'conditional forecasts_0'!$CW$6:$CW$553,$B94,'conditional forecasts_0'!$B$6:$B$553,"adm")</f>
        <v>5402.9185812231935</v>
      </c>
      <c r="CA94">
        <f>SUMIFS('conditional forecasts_0'!CB$6:CB$553,'conditional forecasts_0'!$CW$6:$CW$553,$B94,'conditional forecasts_0'!$B$6:$B$553,"adm")</f>
        <v>5637.9122243596448</v>
      </c>
      <c r="CB94">
        <f>SUMIFS('conditional forecasts_0'!CC$6:CC$553,'conditional forecasts_0'!$CW$6:$CW$553,$B94,'conditional forecasts_0'!$B$6:$B$553,"adm")</f>
        <v>5313.1140452274394</v>
      </c>
      <c r="CC94">
        <f>SUMIFS('conditional forecasts_0'!CD$6:CD$553,'conditional forecasts_0'!$CW$6:$CW$553,$B94,'conditional forecasts_0'!$B$6:$B$553,"adm")</f>
        <v>5045.8277172630997</v>
      </c>
      <c r="CD94">
        <f>SUMIFS('conditional forecasts_0'!CE$6:CE$553,'conditional forecasts_0'!$CW$6:$CW$553,$B94,'conditional forecasts_0'!$B$6:$B$553,"adm")</f>
        <v>4787.3957126073656</v>
      </c>
      <c r="CE94">
        <f>SUMIFS('conditional forecasts_0'!CF$6:CF$553,'conditional forecasts_0'!$CW$6:$CW$553,$B94,'conditional forecasts_0'!$B$6:$B$553,"adm")</f>
        <v>3982.4230755173917</v>
      </c>
      <c r="CF94">
        <f>SUMIFS('conditional forecasts_0'!CG$6:CG$553,'conditional forecasts_0'!$CW$6:$CW$553,$B94,'conditional forecasts_0'!$B$6:$B$553,"adm")</f>
        <v>3802.6394636429254</v>
      </c>
      <c r="CG94">
        <f>SUMIFS('conditional forecasts_0'!CH$6:CH$553,'conditional forecasts_0'!$CW$6:$CW$553,$B94,'conditional forecasts_0'!$B$6:$B$553,"adm")</f>
        <v>3414.5246216504252</v>
      </c>
      <c r="CH94">
        <f>SUMIFS('conditional forecasts_0'!CI$6:CI$553,'conditional forecasts_0'!$CW$6:$CW$553,$B94,'conditional forecasts_0'!$B$6:$B$553,"adm")</f>
        <v>2662.1661724451365</v>
      </c>
      <c r="CI94">
        <f>SUMIFS('conditional forecasts_0'!CJ$6:CJ$553,'conditional forecasts_0'!$CW$6:$CW$553,$B94,'conditional forecasts_0'!$B$6:$B$553,"adm")</f>
        <v>3374.0450371013703</v>
      </c>
      <c r="CJ94">
        <f>SUMIFS('conditional forecasts_0'!CK$6:CK$553,'conditional forecasts_0'!$CW$6:$CW$553,$B94,'conditional forecasts_0'!$B$6:$B$553,"adm")</f>
        <v>4005.2728321017371</v>
      </c>
      <c r="CK94">
        <f>SUMIFS('conditional forecasts_0'!CL$6:CL$553,'conditional forecasts_0'!$CW$6:$CW$553,$B94,'conditional forecasts_0'!$B$6:$B$553,"adm")</f>
        <v>5407.7744887093349</v>
      </c>
      <c r="CL94">
        <f>SUMIFS('conditional forecasts_0'!CM$6:CM$553,'conditional forecasts_0'!$CW$6:$CW$553,$B94,'conditional forecasts_0'!$B$6:$B$553,"adm")</f>
        <v>5214.522687552464</v>
      </c>
      <c r="CM94">
        <f>SUMIFS('conditional forecasts_0'!CN$6:CN$553,'conditional forecasts_0'!$CW$6:$CW$553,$B94,'conditional forecasts_0'!$B$6:$B$553,"adm")</f>
        <v>5430.6868403189774</v>
      </c>
      <c r="CN94">
        <f>SUMIFS('conditional forecasts_0'!CO$6:CO$553,'conditional forecasts_0'!$CW$6:$CW$553,$B94,'conditional forecasts_0'!$B$6:$B$553,"adm")</f>
        <v>5100.0857658638697</v>
      </c>
      <c r="CO94">
        <f>SUMIFS('conditional forecasts_0'!CP$6:CP$553,'conditional forecasts_0'!$CW$6:$CW$553,$B94,'conditional forecasts_0'!$B$6:$B$553,"adm")</f>
        <v>4862.2377738043988</v>
      </c>
      <c r="CP94">
        <f>SUMIFS('conditional forecasts_0'!CQ$6:CQ$553,'conditional forecasts_0'!$CW$6:$CW$553,$B94,'conditional forecasts_0'!$B$6:$B$553,"adm")</f>
        <v>4647.8074697164539</v>
      </c>
      <c r="CQ94">
        <f>SUMIFS('conditional forecasts_0'!CR$6:CR$553,'conditional forecasts_0'!$CW$6:$CW$553,$B94,'conditional forecasts_0'!$B$6:$B$553,"adm")</f>
        <v>3901.416011425641</v>
      </c>
      <c r="CR94">
        <f>SUMIFS('conditional forecasts_0'!CS$6:CS$553,'conditional forecasts_0'!$CW$6:$CW$553,$B94,'conditional forecasts_0'!$B$6:$B$553,"adm")</f>
        <v>3811.2709642311074</v>
      </c>
      <c r="CS94">
        <f>SUMIFS('conditional forecasts_0'!CT$6:CT$553,'conditional forecasts_0'!$CW$6:$CW$553,$B94,'conditional forecasts_0'!$B$6:$B$553,"adm")</f>
        <v>3461.3910158849835</v>
      </c>
      <c r="CT94">
        <f>SUMIFS('conditional forecasts_0'!CU$6:CU$553,'conditional forecasts_0'!$CW$6:$CW$553,$B94,'conditional forecasts_0'!$B$6:$B$553,"adm")</f>
        <v>2762.3666817054223</v>
      </c>
    </row>
    <row r="95" spans="2:98" x14ac:dyDescent="0.3">
      <c r="B95">
        <v>3300</v>
      </c>
      <c r="C95">
        <f>SUMIFS('conditional forecasts_0'!D$6:D$553,'conditional forecasts_0'!$CW$6:$CW$553,$B95,'conditional forecasts_0'!$B$6:$B$553,"adm")</f>
        <v>0</v>
      </c>
      <c r="D95">
        <f>SUMIFS('conditional forecasts_0'!E$6:E$553,'conditional forecasts_0'!$CW$6:$CW$553,$B95,'conditional forecasts_0'!$B$6:$B$553,"adm")</f>
        <v>0</v>
      </c>
      <c r="E95">
        <f>SUMIFS('conditional forecasts_0'!F$6:F$553,'conditional forecasts_0'!$CW$6:$CW$553,$B95,'conditional forecasts_0'!$B$6:$B$553,"adm")</f>
        <v>0</v>
      </c>
      <c r="F95">
        <f>SUMIFS('conditional forecasts_0'!G$6:G$553,'conditional forecasts_0'!$CW$6:$CW$553,$B95,'conditional forecasts_0'!$B$6:$B$553,"adm")</f>
        <v>0</v>
      </c>
      <c r="G95">
        <f>SUMIFS('conditional forecasts_0'!H$6:H$553,'conditional forecasts_0'!$CW$6:$CW$553,$B95,'conditional forecasts_0'!$B$6:$B$553,"adm")</f>
        <v>0</v>
      </c>
      <c r="H95">
        <f>SUMIFS('conditional forecasts_0'!I$6:I$553,'conditional forecasts_0'!$CW$6:$CW$553,$B95,'conditional forecasts_0'!$B$6:$B$553,"adm")</f>
        <v>0</v>
      </c>
      <c r="I95">
        <f>SUMIFS('conditional forecasts_0'!J$6:J$553,'conditional forecasts_0'!$CW$6:$CW$553,$B95,'conditional forecasts_0'!$B$6:$B$553,"adm")</f>
        <v>0</v>
      </c>
      <c r="J95">
        <f>SUMIFS('conditional forecasts_0'!K$6:K$553,'conditional forecasts_0'!$CW$6:$CW$553,$B95,'conditional forecasts_0'!$B$6:$B$553,"adm")</f>
        <v>0</v>
      </c>
      <c r="K95">
        <f>SUMIFS('conditional forecasts_0'!L$6:L$553,'conditional forecasts_0'!$CW$6:$CW$553,$B95,'conditional forecasts_0'!$B$6:$B$553,"adm")</f>
        <v>0</v>
      </c>
      <c r="L95">
        <f>SUMIFS('conditional forecasts_0'!M$6:M$553,'conditional forecasts_0'!$CW$6:$CW$553,$B95,'conditional forecasts_0'!$B$6:$B$553,"adm")</f>
        <v>0</v>
      </c>
      <c r="M95">
        <f>SUMIFS('conditional forecasts_0'!N$6:N$553,'conditional forecasts_0'!$CW$6:$CW$553,$B95,'conditional forecasts_0'!$B$6:$B$553,"adm")</f>
        <v>0</v>
      </c>
      <c r="N95">
        <f>SUMIFS('conditional forecasts_0'!O$6:O$553,'conditional forecasts_0'!$CW$6:$CW$553,$B95,'conditional forecasts_0'!$B$6:$B$553,"adm")</f>
        <v>0</v>
      </c>
      <c r="O95">
        <f>SUMIFS('conditional forecasts_0'!P$6:P$553,'conditional forecasts_0'!$CW$6:$CW$553,$B95,'conditional forecasts_0'!$B$6:$B$553,"adm")</f>
        <v>0</v>
      </c>
      <c r="P95">
        <f>SUMIFS('conditional forecasts_0'!Q$6:Q$553,'conditional forecasts_0'!$CW$6:$CW$553,$B95,'conditional forecasts_0'!$B$6:$B$553,"adm")</f>
        <v>0</v>
      </c>
      <c r="Q95">
        <f>SUMIFS('conditional forecasts_0'!R$6:R$553,'conditional forecasts_0'!$CW$6:$CW$553,$B95,'conditional forecasts_0'!$B$6:$B$553,"adm")</f>
        <v>0</v>
      </c>
      <c r="R95">
        <f>SUMIFS('conditional forecasts_0'!S$6:S$553,'conditional forecasts_0'!$CW$6:$CW$553,$B95,'conditional forecasts_0'!$B$6:$B$553,"adm")</f>
        <v>0</v>
      </c>
      <c r="S95">
        <f>SUMIFS('conditional forecasts_0'!T$6:T$553,'conditional forecasts_0'!$CW$6:$CW$553,$B95,'conditional forecasts_0'!$B$6:$B$553,"adm")</f>
        <v>0</v>
      </c>
      <c r="T95">
        <f>SUMIFS('conditional forecasts_0'!U$6:U$553,'conditional forecasts_0'!$CW$6:$CW$553,$B95,'conditional forecasts_0'!$B$6:$B$553,"adm")</f>
        <v>0</v>
      </c>
      <c r="U95">
        <f>SUMIFS('conditional forecasts_0'!V$6:V$553,'conditional forecasts_0'!$CW$6:$CW$553,$B95,'conditional forecasts_0'!$B$6:$B$553,"adm")</f>
        <v>0</v>
      </c>
      <c r="V95">
        <f>SUMIFS('conditional forecasts_0'!W$6:W$553,'conditional forecasts_0'!$CW$6:$CW$553,$B95,'conditional forecasts_0'!$B$6:$B$553,"adm")</f>
        <v>0</v>
      </c>
      <c r="W95">
        <f>SUMIFS('conditional forecasts_0'!X$6:X$553,'conditional forecasts_0'!$CW$6:$CW$553,$B95,'conditional forecasts_0'!$B$6:$B$553,"adm")</f>
        <v>0</v>
      </c>
      <c r="X95">
        <f>SUMIFS('conditional forecasts_0'!Y$6:Y$553,'conditional forecasts_0'!$CW$6:$CW$553,$B95,'conditional forecasts_0'!$B$6:$B$553,"adm")</f>
        <v>0</v>
      </c>
      <c r="Y95">
        <f>SUMIFS('conditional forecasts_0'!Z$6:Z$553,'conditional forecasts_0'!$CW$6:$CW$553,$B95,'conditional forecasts_0'!$B$6:$B$553,"adm")</f>
        <v>0</v>
      </c>
      <c r="Z95">
        <f>SUMIFS('conditional forecasts_0'!AA$6:AA$553,'conditional forecasts_0'!$CW$6:$CW$553,$B95,'conditional forecasts_0'!$B$6:$B$553,"adm")</f>
        <v>0</v>
      </c>
      <c r="AA95">
        <f>SUMIFS('conditional forecasts_0'!AB$6:AB$553,'conditional forecasts_0'!$CW$6:$CW$553,$B95,'conditional forecasts_0'!$B$6:$B$553,"adm")</f>
        <v>0</v>
      </c>
      <c r="AB95">
        <f>SUMIFS('conditional forecasts_0'!AC$6:AC$553,'conditional forecasts_0'!$CW$6:$CW$553,$B95,'conditional forecasts_0'!$B$6:$B$553,"adm")</f>
        <v>0</v>
      </c>
      <c r="AC95">
        <f>SUMIFS('conditional forecasts_0'!AD$6:AD$553,'conditional forecasts_0'!$CW$6:$CW$553,$B95,'conditional forecasts_0'!$B$6:$B$553,"adm")</f>
        <v>0</v>
      </c>
      <c r="AD95">
        <f>SUMIFS('conditional forecasts_0'!AE$6:AE$553,'conditional forecasts_0'!$CW$6:$CW$553,$B95,'conditional forecasts_0'!$B$6:$B$553,"adm")</f>
        <v>0</v>
      </c>
      <c r="AE95">
        <f>SUMIFS('conditional forecasts_0'!AF$6:AF$553,'conditional forecasts_0'!$CW$6:$CW$553,$B95,'conditional forecasts_0'!$B$6:$B$553,"adm")</f>
        <v>0</v>
      </c>
      <c r="AF95">
        <f>SUMIFS('conditional forecasts_0'!AG$6:AG$553,'conditional forecasts_0'!$CW$6:$CW$553,$B95,'conditional forecasts_0'!$B$6:$B$553,"adm")</f>
        <v>0</v>
      </c>
      <c r="AG95">
        <f>SUMIFS('conditional forecasts_0'!AH$6:AH$553,'conditional forecasts_0'!$CW$6:$CW$553,$B95,'conditional forecasts_0'!$B$6:$B$553,"adm")</f>
        <v>0</v>
      </c>
      <c r="AH95">
        <f>SUMIFS('conditional forecasts_0'!AI$6:AI$553,'conditional forecasts_0'!$CW$6:$CW$553,$B95,'conditional forecasts_0'!$B$6:$B$553,"adm")</f>
        <v>0</v>
      </c>
      <c r="AI95">
        <f>SUMIFS('conditional forecasts_0'!AJ$6:AJ$553,'conditional forecasts_0'!$CW$6:$CW$553,$B95,'conditional forecasts_0'!$B$6:$B$553,"adm")</f>
        <v>0</v>
      </c>
      <c r="AJ95">
        <f>SUMIFS('conditional forecasts_0'!AK$6:AK$553,'conditional forecasts_0'!$CW$6:$CW$553,$B95,'conditional forecasts_0'!$B$6:$B$553,"adm")</f>
        <v>0</v>
      </c>
      <c r="AK95">
        <f>SUMIFS('conditional forecasts_0'!AL$6:AL$553,'conditional forecasts_0'!$CW$6:$CW$553,$B95,'conditional forecasts_0'!$B$6:$B$553,"adm")</f>
        <v>0</v>
      </c>
      <c r="AL95">
        <f>SUMIFS('conditional forecasts_0'!AM$6:AM$553,'conditional forecasts_0'!$CW$6:$CW$553,$B95,'conditional forecasts_0'!$B$6:$B$553,"adm")</f>
        <v>0</v>
      </c>
      <c r="AM95">
        <f>SUMIFS('conditional forecasts_0'!AN$6:AN$553,'conditional forecasts_0'!$CW$6:$CW$553,$B95,'conditional forecasts_0'!$B$6:$B$553,"adm")</f>
        <v>0</v>
      </c>
      <c r="AN95">
        <f>SUMIFS('conditional forecasts_0'!AO$6:AO$553,'conditional forecasts_0'!$CW$6:$CW$553,$B95,'conditional forecasts_0'!$B$6:$B$553,"adm")</f>
        <v>0</v>
      </c>
      <c r="AO95">
        <f>SUMIFS('conditional forecasts_0'!AP$6:AP$553,'conditional forecasts_0'!$CW$6:$CW$553,$B95,'conditional forecasts_0'!$B$6:$B$553,"adm")</f>
        <v>0</v>
      </c>
      <c r="AP95">
        <f>SUMIFS('conditional forecasts_0'!AQ$6:AQ$553,'conditional forecasts_0'!$CW$6:$CW$553,$B95,'conditional forecasts_0'!$B$6:$B$553,"adm")</f>
        <v>0</v>
      </c>
      <c r="AQ95">
        <f>SUMIFS('conditional forecasts_0'!AR$6:AR$553,'conditional forecasts_0'!$CW$6:$CW$553,$B95,'conditional forecasts_0'!$B$6:$B$553,"adm")</f>
        <v>0</v>
      </c>
      <c r="AR95">
        <f>SUMIFS('conditional forecasts_0'!AS$6:AS$553,'conditional forecasts_0'!$CW$6:$CW$553,$B95,'conditional forecasts_0'!$B$6:$B$553,"adm")</f>
        <v>0</v>
      </c>
      <c r="AS95">
        <f>SUMIFS('conditional forecasts_0'!AT$6:AT$553,'conditional forecasts_0'!$CW$6:$CW$553,$B95,'conditional forecasts_0'!$B$6:$B$553,"adm")</f>
        <v>0</v>
      </c>
      <c r="AT95">
        <f>SUMIFS('conditional forecasts_0'!AU$6:AU$553,'conditional forecasts_0'!$CW$6:$CW$553,$B95,'conditional forecasts_0'!$B$6:$B$553,"adm")</f>
        <v>0</v>
      </c>
      <c r="AU95">
        <f>SUMIFS('conditional forecasts_0'!AV$6:AV$553,'conditional forecasts_0'!$CW$6:$CW$553,$B95,'conditional forecasts_0'!$B$6:$B$553,"adm")</f>
        <v>0</v>
      </c>
      <c r="AV95">
        <f>SUMIFS('conditional forecasts_0'!AW$6:AW$553,'conditional forecasts_0'!$CW$6:$CW$553,$B95,'conditional forecasts_0'!$B$6:$B$553,"adm")</f>
        <v>0</v>
      </c>
      <c r="AW95">
        <f>SUMIFS('conditional forecasts_0'!AX$6:AX$553,'conditional forecasts_0'!$CW$6:$CW$553,$B95,'conditional forecasts_0'!$B$6:$B$553,"adm")</f>
        <v>0</v>
      </c>
      <c r="AX95">
        <f>SUMIFS('conditional forecasts_0'!AY$6:AY$553,'conditional forecasts_0'!$CW$6:$CW$553,$B95,'conditional forecasts_0'!$B$6:$B$553,"adm")</f>
        <v>0</v>
      </c>
      <c r="AY95">
        <f>SUMIFS('conditional forecasts_0'!AZ$6:AZ$553,'conditional forecasts_0'!$CW$6:$CW$553,$B95,'conditional forecasts_0'!$B$6:$B$553,"adm")</f>
        <v>0</v>
      </c>
      <c r="AZ95">
        <f>SUMIFS('conditional forecasts_0'!BA$6:BA$553,'conditional forecasts_0'!$CW$6:$CW$553,$B95,'conditional forecasts_0'!$B$6:$B$553,"adm")</f>
        <v>0</v>
      </c>
      <c r="BA95">
        <f>SUMIFS('conditional forecasts_0'!BB$6:BB$553,'conditional forecasts_0'!$CW$6:$CW$553,$B95,'conditional forecasts_0'!$B$6:$B$553,"adm")</f>
        <v>0</v>
      </c>
      <c r="BB95">
        <f>SUMIFS('conditional forecasts_0'!BC$6:BC$553,'conditional forecasts_0'!$CW$6:$CW$553,$B95,'conditional forecasts_0'!$B$6:$B$553,"adm")</f>
        <v>0</v>
      </c>
      <c r="BC95">
        <f>SUMIFS('conditional forecasts_0'!BD$6:BD$553,'conditional forecasts_0'!$CW$6:$CW$553,$B95,'conditional forecasts_0'!$B$6:$B$553,"adm")</f>
        <v>0</v>
      </c>
      <c r="BD95">
        <f>SUMIFS('conditional forecasts_0'!BE$6:BE$553,'conditional forecasts_0'!$CW$6:$CW$553,$B95,'conditional forecasts_0'!$B$6:$B$553,"adm")</f>
        <v>0</v>
      </c>
      <c r="BE95">
        <f>SUMIFS('conditional forecasts_0'!BF$6:BF$553,'conditional forecasts_0'!$CW$6:$CW$553,$B95,'conditional forecasts_0'!$B$6:$B$553,"adm")</f>
        <v>0</v>
      </c>
      <c r="BF95">
        <f>SUMIFS('conditional forecasts_0'!BG$6:BG$553,'conditional forecasts_0'!$CW$6:$CW$553,$B95,'conditional forecasts_0'!$B$6:$B$553,"adm")</f>
        <v>0</v>
      </c>
      <c r="BG95">
        <f>SUMIFS('conditional forecasts_0'!BH$6:BH$553,'conditional forecasts_0'!$CW$6:$CW$553,$B95,'conditional forecasts_0'!$B$6:$B$553,"adm")</f>
        <v>0</v>
      </c>
      <c r="BH95">
        <f>SUMIFS('conditional forecasts_0'!BI$6:BI$553,'conditional forecasts_0'!$CW$6:$CW$553,$B95,'conditional forecasts_0'!$B$6:$B$553,"adm")</f>
        <v>0</v>
      </c>
      <c r="BI95">
        <f>SUMIFS('conditional forecasts_0'!BJ$6:BJ$553,'conditional forecasts_0'!$CW$6:$CW$553,$B95,'conditional forecasts_0'!$B$6:$B$553,"adm")</f>
        <v>0</v>
      </c>
      <c r="BJ95">
        <f>SUMIFS('conditional forecasts_0'!BK$6:BK$553,'conditional forecasts_0'!$CW$6:$CW$553,$B95,'conditional forecasts_0'!$B$6:$B$553,"adm")</f>
        <v>0</v>
      </c>
      <c r="BK95">
        <f>SUMIFS('conditional forecasts_0'!BL$6:BL$553,'conditional forecasts_0'!$CW$6:$CW$553,$B95,'conditional forecasts_0'!$B$6:$B$553,"adm")</f>
        <v>0</v>
      </c>
      <c r="BL95">
        <f>SUMIFS('conditional forecasts_0'!BM$6:BM$553,'conditional forecasts_0'!$CW$6:$CW$553,$B95,'conditional forecasts_0'!$B$6:$B$553,"adm")</f>
        <v>0</v>
      </c>
      <c r="BM95">
        <f>SUMIFS('conditional forecasts_0'!BN$6:BN$553,'conditional forecasts_0'!$CW$6:$CW$553,$B95,'conditional forecasts_0'!$B$6:$B$553,"adm")</f>
        <v>0</v>
      </c>
      <c r="BN95">
        <f>SUMIFS('conditional forecasts_0'!BO$6:BO$553,'conditional forecasts_0'!$CW$6:$CW$553,$B95,'conditional forecasts_0'!$B$6:$B$553,"adm")</f>
        <v>0</v>
      </c>
      <c r="BO95">
        <f>SUMIFS('conditional forecasts_0'!BP$6:BP$553,'conditional forecasts_0'!$CW$6:$CW$553,$B95,'conditional forecasts_0'!$B$6:$B$553,"adm")</f>
        <v>0</v>
      </c>
      <c r="BP95">
        <f>SUMIFS('conditional forecasts_0'!BQ$6:BQ$553,'conditional forecasts_0'!$CW$6:$CW$553,$B95,'conditional forecasts_0'!$B$6:$B$553,"adm")</f>
        <v>0</v>
      </c>
      <c r="BQ95">
        <f>SUMIFS('conditional forecasts_0'!BR$6:BR$553,'conditional forecasts_0'!$CW$6:$CW$553,$B95,'conditional forecasts_0'!$B$6:$B$553,"adm")</f>
        <v>0</v>
      </c>
      <c r="BR95">
        <f>SUMIFS('conditional forecasts_0'!BS$6:BS$553,'conditional forecasts_0'!$CW$6:$CW$553,$B95,'conditional forecasts_0'!$B$6:$B$553,"adm")</f>
        <v>0</v>
      </c>
      <c r="BS95">
        <f>SUMIFS('conditional forecasts_0'!BT$6:BT$553,'conditional forecasts_0'!$CW$6:$CW$553,$B95,'conditional forecasts_0'!$B$6:$B$553,"adm")</f>
        <v>0</v>
      </c>
      <c r="BT95">
        <f>SUMIFS('conditional forecasts_0'!BU$6:BU$553,'conditional forecasts_0'!$CW$6:$CW$553,$B95,'conditional forecasts_0'!$B$6:$B$553,"adm")</f>
        <v>0</v>
      </c>
      <c r="BU95">
        <f>SUMIFS('conditional forecasts_0'!BV$6:BV$553,'conditional forecasts_0'!$CW$6:$CW$553,$B95,'conditional forecasts_0'!$B$6:$B$553,"adm")</f>
        <v>0</v>
      </c>
      <c r="BV95">
        <f>SUMIFS('conditional forecasts_0'!BW$6:BW$553,'conditional forecasts_0'!$CW$6:$CW$553,$B95,'conditional forecasts_0'!$B$6:$B$553,"adm")</f>
        <v>0</v>
      </c>
      <c r="BW95">
        <f>SUMIFS('conditional forecasts_0'!BX$6:BX$553,'conditional forecasts_0'!$CW$6:$CW$553,$B95,'conditional forecasts_0'!$B$6:$B$553,"adm")</f>
        <v>0</v>
      </c>
      <c r="BX95">
        <f>SUMIFS('conditional forecasts_0'!BY$6:BY$553,'conditional forecasts_0'!$CW$6:$CW$553,$B95,'conditional forecasts_0'!$B$6:$B$553,"adm")</f>
        <v>0</v>
      </c>
      <c r="BY95">
        <f>SUMIFS('conditional forecasts_0'!BZ$6:BZ$553,'conditional forecasts_0'!$CW$6:$CW$553,$B95,'conditional forecasts_0'!$B$6:$B$553,"adm")</f>
        <v>0</v>
      </c>
      <c r="BZ95">
        <f>SUMIFS('conditional forecasts_0'!CA$6:CA$553,'conditional forecasts_0'!$CW$6:$CW$553,$B95,'conditional forecasts_0'!$B$6:$B$553,"adm")</f>
        <v>0</v>
      </c>
      <c r="CA95">
        <f>SUMIFS('conditional forecasts_0'!CB$6:CB$553,'conditional forecasts_0'!$CW$6:$CW$553,$B95,'conditional forecasts_0'!$B$6:$B$553,"adm")</f>
        <v>0</v>
      </c>
      <c r="CB95">
        <f>SUMIFS('conditional forecasts_0'!CC$6:CC$553,'conditional forecasts_0'!$CW$6:$CW$553,$B95,'conditional forecasts_0'!$B$6:$B$553,"adm")</f>
        <v>0</v>
      </c>
      <c r="CC95">
        <f>SUMIFS('conditional forecasts_0'!CD$6:CD$553,'conditional forecasts_0'!$CW$6:$CW$553,$B95,'conditional forecasts_0'!$B$6:$B$553,"adm")</f>
        <v>0</v>
      </c>
      <c r="CD95">
        <f>SUMIFS('conditional forecasts_0'!CE$6:CE$553,'conditional forecasts_0'!$CW$6:$CW$553,$B95,'conditional forecasts_0'!$B$6:$B$553,"adm")</f>
        <v>0</v>
      </c>
      <c r="CE95">
        <f>SUMIFS('conditional forecasts_0'!CF$6:CF$553,'conditional forecasts_0'!$CW$6:$CW$553,$B95,'conditional forecasts_0'!$B$6:$B$553,"adm")</f>
        <v>0</v>
      </c>
      <c r="CF95">
        <f>SUMIFS('conditional forecasts_0'!CG$6:CG$553,'conditional forecasts_0'!$CW$6:$CW$553,$B95,'conditional forecasts_0'!$B$6:$B$553,"adm")</f>
        <v>0</v>
      </c>
      <c r="CG95">
        <f>SUMIFS('conditional forecasts_0'!CH$6:CH$553,'conditional forecasts_0'!$CW$6:$CW$553,$B95,'conditional forecasts_0'!$B$6:$B$553,"adm")</f>
        <v>0</v>
      </c>
      <c r="CH95">
        <f>SUMIFS('conditional forecasts_0'!CI$6:CI$553,'conditional forecasts_0'!$CW$6:$CW$553,$B95,'conditional forecasts_0'!$B$6:$B$553,"adm")</f>
        <v>0</v>
      </c>
      <c r="CI95">
        <f>SUMIFS('conditional forecasts_0'!CJ$6:CJ$553,'conditional forecasts_0'!$CW$6:$CW$553,$B95,'conditional forecasts_0'!$B$6:$B$553,"adm")</f>
        <v>0</v>
      </c>
      <c r="CJ95">
        <f>SUMIFS('conditional forecasts_0'!CK$6:CK$553,'conditional forecasts_0'!$CW$6:$CW$553,$B95,'conditional forecasts_0'!$B$6:$B$553,"adm")</f>
        <v>0</v>
      </c>
      <c r="CK95">
        <f>SUMIFS('conditional forecasts_0'!CL$6:CL$553,'conditional forecasts_0'!$CW$6:$CW$553,$B95,'conditional forecasts_0'!$B$6:$B$553,"adm")</f>
        <v>0</v>
      </c>
      <c r="CL95">
        <f>SUMIFS('conditional forecasts_0'!CM$6:CM$553,'conditional forecasts_0'!$CW$6:$CW$553,$B95,'conditional forecasts_0'!$B$6:$B$553,"adm")</f>
        <v>0</v>
      </c>
      <c r="CM95">
        <f>SUMIFS('conditional forecasts_0'!CN$6:CN$553,'conditional forecasts_0'!$CW$6:$CW$553,$B95,'conditional forecasts_0'!$B$6:$B$553,"adm")</f>
        <v>0</v>
      </c>
      <c r="CN95">
        <f>SUMIFS('conditional forecasts_0'!CO$6:CO$553,'conditional forecasts_0'!$CW$6:$CW$553,$B95,'conditional forecasts_0'!$B$6:$B$553,"adm")</f>
        <v>0</v>
      </c>
      <c r="CO95">
        <f>SUMIFS('conditional forecasts_0'!CP$6:CP$553,'conditional forecasts_0'!$CW$6:$CW$553,$B95,'conditional forecasts_0'!$B$6:$B$553,"adm")</f>
        <v>0</v>
      </c>
      <c r="CP95">
        <f>SUMIFS('conditional forecasts_0'!CQ$6:CQ$553,'conditional forecasts_0'!$CW$6:$CW$553,$B95,'conditional forecasts_0'!$B$6:$B$553,"adm")</f>
        <v>0</v>
      </c>
      <c r="CQ95">
        <f>SUMIFS('conditional forecasts_0'!CR$6:CR$553,'conditional forecasts_0'!$CW$6:$CW$553,$B95,'conditional forecasts_0'!$B$6:$B$553,"adm")</f>
        <v>0</v>
      </c>
      <c r="CR95">
        <f>SUMIFS('conditional forecasts_0'!CS$6:CS$553,'conditional forecasts_0'!$CW$6:$CW$553,$B95,'conditional forecasts_0'!$B$6:$B$553,"adm")</f>
        <v>0</v>
      </c>
      <c r="CS95">
        <f>SUMIFS('conditional forecasts_0'!CT$6:CT$553,'conditional forecasts_0'!$CW$6:$CW$553,$B95,'conditional forecasts_0'!$B$6:$B$553,"adm")</f>
        <v>0</v>
      </c>
      <c r="CT95">
        <f>SUMIFS('conditional forecasts_0'!CU$6:CU$553,'conditional forecasts_0'!$CW$6:$CW$553,$B95,'conditional forecasts_0'!$B$6:$B$553,"adm")</f>
        <v>0</v>
      </c>
    </row>
    <row r="96" spans="2:98" x14ac:dyDescent="0.3">
      <c r="B96">
        <v>3508</v>
      </c>
      <c r="C96">
        <f>SUMIFS('conditional forecasts_0'!D$6:D$553,'conditional forecasts_0'!$CW$6:$CW$553,$B96,'conditional forecasts_0'!$B$6:$B$553,"adm")</f>
        <v>4591.5991730942605</v>
      </c>
      <c r="D96">
        <f>SUMIFS('conditional forecasts_0'!E$6:E$553,'conditional forecasts_0'!$CW$6:$CW$553,$B96,'conditional forecasts_0'!$B$6:$B$553,"adm")</f>
        <v>5976.3262506114907</v>
      </c>
      <c r="E96">
        <f>SUMIFS('conditional forecasts_0'!F$6:F$553,'conditional forecasts_0'!$CW$6:$CW$553,$B96,'conditional forecasts_0'!$B$6:$B$553,"adm")</f>
        <v>6799.2481122072195</v>
      </c>
      <c r="F96">
        <f>SUMIFS('conditional forecasts_0'!G$6:G$553,'conditional forecasts_0'!$CW$6:$CW$553,$B96,'conditional forecasts_0'!$B$6:$B$553,"adm")</f>
        <v>6954.7854356624466</v>
      </c>
      <c r="G96">
        <f>SUMIFS('conditional forecasts_0'!H$6:H$553,'conditional forecasts_0'!$CW$6:$CW$553,$B96,'conditional forecasts_0'!$B$6:$B$553,"adm")</f>
        <v>6469.7992738773955</v>
      </c>
      <c r="H96">
        <f>SUMIFS('conditional forecasts_0'!I$6:I$553,'conditional forecasts_0'!$CW$6:$CW$553,$B96,'conditional forecasts_0'!$B$6:$B$553,"adm")</f>
        <v>6386.9904151294486</v>
      </c>
      <c r="I96">
        <f>SUMIFS('conditional forecasts_0'!J$6:J$553,'conditional forecasts_0'!$CW$6:$CW$553,$B96,'conditional forecasts_0'!$B$6:$B$553,"adm")</f>
        <v>5683.009295619021</v>
      </c>
      <c r="J96">
        <f>SUMIFS('conditional forecasts_0'!K$6:K$553,'conditional forecasts_0'!$CW$6:$CW$553,$B96,'conditional forecasts_0'!$B$6:$B$553,"adm")</f>
        <v>5011.1533743818754</v>
      </c>
      <c r="K96">
        <f>SUMIFS('conditional forecasts_0'!L$6:L$553,'conditional forecasts_0'!$CW$6:$CW$553,$B96,'conditional forecasts_0'!$B$6:$B$553,"adm")</f>
        <v>4617.3290587071124</v>
      </c>
      <c r="L96">
        <f>SUMIFS('conditional forecasts_0'!M$6:M$553,'conditional forecasts_0'!$CW$6:$CW$553,$B96,'conditional forecasts_0'!$B$6:$B$553,"adm")</f>
        <v>3905.4791616216612</v>
      </c>
      <c r="M96">
        <f>SUMIFS('conditional forecasts_0'!N$6:N$553,'conditional forecasts_0'!$CW$6:$CW$553,$B96,'conditional forecasts_0'!$B$6:$B$553,"adm")</f>
        <v>3849.4389176303857</v>
      </c>
      <c r="N96">
        <f>SUMIFS('conditional forecasts_0'!O$6:O$553,'conditional forecasts_0'!$CW$6:$CW$553,$B96,'conditional forecasts_0'!$B$6:$B$553,"adm")</f>
        <v>3741.4584955702944</v>
      </c>
      <c r="O96">
        <f>SUMIFS('conditional forecasts_0'!P$6:P$553,'conditional forecasts_0'!$CW$6:$CW$553,$B96,'conditional forecasts_0'!$B$6:$B$553,"adm")</f>
        <v>5078.011131383204</v>
      </c>
      <c r="P96">
        <f>SUMIFS('conditional forecasts_0'!Q$6:Q$553,'conditional forecasts_0'!$CW$6:$CW$553,$B96,'conditional forecasts_0'!$B$6:$B$553,"adm")</f>
        <v>6294.254775199619</v>
      </c>
      <c r="Q96">
        <f>SUMIFS('conditional forecasts_0'!R$6:R$553,'conditional forecasts_0'!$CW$6:$CW$553,$B96,'conditional forecasts_0'!$B$6:$B$553,"adm")</f>
        <v>7063.1577799280121</v>
      </c>
      <c r="R96">
        <f>SUMIFS('conditional forecasts_0'!S$6:S$553,'conditional forecasts_0'!$CW$6:$CW$553,$B96,'conditional forecasts_0'!$B$6:$B$553,"adm")</f>
        <v>7152.1082312990766</v>
      </c>
      <c r="S96">
        <f>SUMIFS('conditional forecasts_0'!T$6:T$553,'conditional forecasts_0'!$CW$6:$CW$553,$B96,'conditional forecasts_0'!$B$6:$B$553,"adm")</f>
        <v>6540.1836960389392</v>
      </c>
      <c r="T96">
        <f>SUMIFS('conditional forecasts_0'!U$6:U$553,'conditional forecasts_0'!$CW$6:$CW$553,$B96,'conditional forecasts_0'!$B$6:$B$553,"adm")</f>
        <v>6291.7631251561224</v>
      </c>
      <c r="U96">
        <f>SUMIFS('conditional forecasts_0'!V$6:V$553,'conditional forecasts_0'!$CW$6:$CW$553,$B96,'conditional forecasts_0'!$B$6:$B$553,"adm")</f>
        <v>5432.102109576168</v>
      </c>
      <c r="V96">
        <f>SUMIFS('conditional forecasts_0'!W$6:W$553,'conditional forecasts_0'!$CW$6:$CW$553,$B96,'conditional forecasts_0'!$B$6:$B$553,"adm")</f>
        <v>4645.0523316166609</v>
      </c>
      <c r="W96">
        <f>SUMIFS('conditional forecasts_0'!X$6:X$553,'conditional forecasts_0'!$CW$6:$CW$553,$B96,'conditional forecasts_0'!$B$6:$B$553,"adm")</f>
        <v>4210.7917117468542</v>
      </c>
      <c r="X96">
        <f>SUMIFS('conditional forecasts_0'!Y$6:Y$553,'conditional forecasts_0'!$CW$6:$CW$553,$B96,'conditional forecasts_0'!$B$6:$B$553,"adm")</f>
        <v>3550.5440608356562</v>
      </c>
      <c r="Y96">
        <f>SUMIFS('conditional forecasts_0'!Z$6:Z$553,'conditional forecasts_0'!$CW$6:$CW$553,$B96,'conditional forecasts_0'!$B$6:$B$553,"adm")</f>
        <v>3607.4551070475663</v>
      </c>
      <c r="Z96">
        <f>SUMIFS('conditional forecasts_0'!AA$6:AA$553,'conditional forecasts_0'!$CW$6:$CW$553,$B96,'conditional forecasts_0'!$B$6:$B$553,"adm")</f>
        <v>3624.2236642802982</v>
      </c>
      <c r="AA96">
        <f>SUMIFS('conditional forecasts_0'!AB$6:AB$553,'conditional forecasts_0'!$CW$6:$CW$553,$B96,'conditional forecasts_0'!$B$6:$B$553,"adm")</f>
        <v>5056.8486080484017</v>
      </c>
      <c r="AB96">
        <f>SUMIFS('conditional forecasts_0'!AC$6:AC$553,'conditional forecasts_0'!$CW$6:$CW$553,$B96,'conditional forecasts_0'!$B$6:$B$553,"adm")</f>
        <v>6318.4753253460967</v>
      </c>
      <c r="AC96">
        <f>SUMIFS('conditional forecasts_0'!AD$6:AD$553,'conditional forecasts_0'!$CW$6:$CW$553,$B96,'conditional forecasts_0'!$B$6:$B$553,"adm")</f>
        <v>7081.6100871780782</v>
      </c>
      <c r="AD96">
        <f>SUMIFS('conditional forecasts_0'!AE$6:AE$553,'conditional forecasts_0'!$CW$6:$CW$553,$B96,'conditional forecasts_0'!$B$6:$B$553,"adm")</f>
        <v>7130.1539901336728</v>
      </c>
      <c r="AE96">
        <f>SUMIFS('conditional forecasts_0'!AF$6:AF$553,'conditional forecasts_0'!$CW$6:$CW$553,$B96,'conditional forecasts_0'!$B$6:$B$553,"adm")</f>
        <v>6465.7919856293011</v>
      </c>
      <c r="AF96">
        <f>SUMIFS('conditional forecasts_0'!AG$6:AG$553,'conditional forecasts_0'!$CW$6:$CW$553,$B96,'conditional forecasts_0'!$B$6:$B$553,"adm")</f>
        <v>6171.6829506541198</v>
      </c>
      <c r="AG96">
        <f>SUMIFS('conditional forecasts_0'!AH$6:AH$553,'conditional forecasts_0'!$CW$6:$CW$553,$B96,'conditional forecasts_0'!$B$6:$B$553,"adm")</f>
        <v>5283.0631902150017</v>
      </c>
      <c r="AH96">
        <f>SUMIFS('conditional forecasts_0'!AI$6:AI$553,'conditional forecasts_0'!$CW$6:$CW$553,$B96,'conditional forecasts_0'!$B$6:$B$553,"adm")</f>
        <v>4485.1102135756946</v>
      </c>
      <c r="AI96">
        <f>SUMIFS('conditional forecasts_0'!AJ$6:AJ$553,'conditional forecasts_0'!$CW$6:$CW$553,$B96,'conditional forecasts_0'!$B$6:$B$553,"adm")</f>
        <v>4054.0274326243543</v>
      </c>
      <c r="AJ96">
        <f>SUMIFS('conditional forecasts_0'!AK$6:AK$553,'conditional forecasts_0'!$CW$6:$CW$553,$B96,'conditional forecasts_0'!$B$6:$B$553,"adm")</f>
        <v>3405.525717274621</v>
      </c>
      <c r="AK96">
        <f>SUMIFS('conditional forecasts_0'!AL$6:AL$553,'conditional forecasts_0'!$CW$6:$CW$553,$B96,'conditional forecasts_0'!$B$6:$B$553,"adm")</f>
        <v>3477.9995196104464</v>
      </c>
      <c r="AL96">
        <f>SUMIFS('conditional forecasts_0'!AM$6:AM$553,'conditional forecasts_0'!$CW$6:$CW$553,$B96,'conditional forecasts_0'!$B$6:$B$553,"adm")</f>
        <v>3510.8331790598068</v>
      </c>
      <c r="AM96">
        <f>SUMIFS('conditional forecasts_0'!AN$6:AN$553,'conditional forecasts_0'!$CW$6:$CW$553,$B96,'conditional forecasts_0'!$B$6:$B$553,"adm")</f>
        <v>4957.8296856665065</v>
      </c>
      <c r="AN96">
        <f>SUMIFS('conditional forecasts_0'!AO$6:AO$553,'conditional forecasts_0'!$CW$6:$CW$553,$B96,'conditional forecasts_0'!$B$6:$B$553,"adm")</f>
        <v>6230.5223176762693</v>
      </c>
      <c r="AO96">
        <f>SUMIFS('conditional forecasts_0'!AP$6:AP$553,'conditional forecasts_0'!$CW$6:$CW$553,$B96,'conditional forecasts_0'!$B$6:$B$553,"adm")</f>
        <v>7000.2099883602141</v>
      </c>
      <c r="AP96">
        <f>SUMIFS('conditional forecasts_0'!AQ$6:AQ$553,'conditional forecasts_0'!$CW$6:$CW$553,$B96,'conditional forecasts_0'!$B$6:$B$553,"adm")</f>
        <v>7050.2396007748248</v>
      </c>
      <c r="AQ96">
        <f>SUMIFS('conditional forecasts_0'!AR$6:AR$553,'conditional forecasts_0'!$CW$6:$CW$553,$B96,'conditional forecasts_0'!$B$6:$B$553,"adm")</f>
        <v>6382.7358006186487</v>
      </c>
      <c r="AR96">
        <f>SUMIFS('conditional forecasts_0'!AS$6:AS$553,'conditional forecasts_0'!$CW$6:$CW$553,$B96,'conditional forecasts_0'!$B$6:$B$553,"adm")</f>
        <v>6082.3530441467719</v>
      </c>
      <c r="AS96">
        <f>SUMIFS('conditional forecasts_0'!AT$6:AT$553,'conditional forecasts_0'!$CW$6:$CW$553,$B96,'conditional forecasts_0'!$B$6:$B$553,"adm")</f>
        <v>5186.5117061701858</v>
      </c>
      <c r="AT96">
        <f>SUMIFS('conditional forecasts_0'!AU$6:AU$553,'conditional forecasts_0'!$CW$6:$CW$553,$B96,'conditional forecasts_0'!$B$6:$B$553,"adm")</f>
        <v>4382.5927669322382</v>
      </c>
      <c r="AU96">
        <f>SUMIFS('conditional forecasts_0'!AV$6:AV$553,'conditional forecasts_0'!$CW$6:$CW$553,$B96,'conditional forecasts_0'!$B$6:$B$553,"adm")</f>
        <v>3948.3521641914585</v>
      </c>
      <c r="AV96">
        <f>SUMIFS('conditional forecasts_0'!AW$6:AW$553,'conditional forecasts_0'!$CW$6:$CW$553,$B96,'conditional forecasts_0'!$B$6:$B$553,"adm")</f>
        <v>3300.0144409264485</v>
      </c>
      <c r="AW96">
        <f>SUMIFS('conditional forecasts_0'!AX$6:AX$553,'conditional forecasts_0'!$CW$6:$CW$553,$B96,'conditional forecasts_0'!$B$6:$B$553,"adm")</f>
        <v>3375.466197863354</v>
      </c>
      <c r="AX96">
        <f>SUMIFS('conditional forecasts_0'!AY$6:AY$553,'conditional forecasts_0'!$CW$6:$CW$553,$B96,'conditional forecasts_0'!$B$6:$B$553,"adm")</f>
        <v>3412.9181630217322</v>
      </c>
      <c r="AY96">
        <f>SUMIFS('conditional forecasts_0'!AZ$6:AZ$553,'conditional forecasts_0'!$CW$6:$CW$553,$B96,'conditional forecasts_0'!$B$6:$B$553,"adm")</f>
        <v>4864.8368002163461</v>
      </c>
      <c r="AZ96">
        <f>SUMIFS('conditional forecasts_0'!BA$6:BA$553,'conditional forecasts_0'!$CW$6:$CW$553,$B96,'conditional forecasts_0'!$B$6:$B$553,"adm")</f>
        <v>6141.6955105513143</v>
      </c>
      <c r="BA96">
        <f>SUMIFS('conditional forecasts_0'!BB$6:BB$553,'conditional forecasts_0'!$CW$6:$CW$553,$B96,'conditional forecasts_0'!$B$6:$B$553,"adm")</f>
        <v>6914.2476193822349</v>
      </c>
      <c r="BB96">
        <f>SUMIFS('conditional forecasts_0'!BC$6:BC$553,'conditional forecasts_0'!$CW$6:$CW$553,$B96,'conditional forecasts_0'!$B$6:$B$553,"adm")</f>
        <v>6965.8153804581916</v>
      </c>
      <c r="BC96">
        <f>SUMIFS('conditional forecasts_0'!BD$6:BD$553,'conditional forecasts_0'!$CW$6:$CW$553,$B96,'conditional forecasts_0'!$B$6:$B$553,"adm")</f>
        <v>6298.8578490642994</v>
      </c>
      <c r="BD96">
        <f>SUMIFS('conditional forecasts_0'!BE$6:BE$553,'conditional forecasts_0'!$CW$6:$CW$553,$B96,'conditional forecasts_0'!$B$6:$B$553,"adm")</f>
        <v>5998.4969072141193</v>
      </c>
      <c r="BE96">
        <f>SUMIFS('conditional forecasts_0'!BF$6:BF$553,'conditional forecasts_0'!$CW$6:$CW$553,$B96,'conditional forecasts_0'!$B$6:$B$553,"adm")</f>
        <v>5102.5584457694731</v>
      </c>
      <c r="BF96">
        <f>SUMIFS('conditional forecasts_0'!BG$6:BG$553,'conditional forecasts_0'!$CW$6:$CW$553,$B96,'conditional forecasts_0'!$B$6:$B$553,"adm")</f>
        <v>4298.6581986955507</v>
      </c>
      <c r="BG96">
        <f>SUMIFS('conditional forecasts_0'!BH$6:BH$553,'conditional forecasts_0'!$CW$6:$CW$553,$B96,'conditional forecasts_0'!$B$6:$B$553,"adm")</f>
        <v>3864.602222665414</v>
      </c>
      <c r="BH96">
        <f>SUMIFS('conditional forecasts_0'!BI$6:BI$553,'conditional forecasts_0'!$CW$6:$CW$553,$B96,'conditional forecasts_0'!$B$6:$B$553,"adm")</f>
        <v>3216.5371913301315</v>
      </c>
      <c r="BI96">
        <f>SUMIFS('conditional forecasts_0'!BJ$6:BJ$553,'conditional forecasts_0'!$CW$6:$CW$553,$B96,'conditional forecasts_0'!$B$6:$B$553,"adm")</f>
        <v>3292.2325002968364</v>
      </c>
      <c r="BJ96">
        <f>SUMIFS('conditional forecasts_0'!BK$6:BK$553,'conditional forecasts_0'!$CW$6:$CW$553,$B96,'conditional forecasts_0'!$B$6:$B$553,"adm")</f>
        <v>3329.8269480886374</v>
      </c>
      <c r="BK96">
        <f>SUMIFS('conditional forecasts_0'!BL$6:BL$553,'conditional forecasts_0'!$CW$6:$CW$553,$B96,'conditional forecasts_0'!$B$6:$B$553,"adm")</f>
        <v>4781.8165594751736</v>
      </c>
      <c r="BL96">
        <f>SUMIFS('conditional forecasts_0'!BM$6:BM$553,'conditional forecasts_0'!$CW$6:$CW$553,$B96,'conditional forecasts_0'!$B$6:$B$553,"adm")</f>
        <v>6058.8227451926869</v>
      </c>
      <c r="BM96">
        <f>SUMIFS('conditional forecasts_0'!BN$6:BN$553,'conditional forecasts_0'!$CW$6:$CW$553,$B96,'conditional forecasts_0'!$B$6:$B$553,"adm")</f>
        <v>6831.8425565092321</v>
      </c>
      <c r="BN96">
        <f>SUMIFS('conditional forecasts_0'!BO$6:BO$553,'conditional forecasts_0'!$CW$6:$CW$553,$B96,'conditional forecasts_0'!$B$6:$B$553,"adm")</f>
        <v>6884.4807099584796</v>
      </c>
      <c r="BO96">
        <f>SUMIFS('conditional forecasts_0'!BP$6:BP$553,'conditional forecasts_0'!$CW$6:$CW$553,$B96,'conditional forecasts_0'!$B$6:$B$553,"adm")</f>
        <v>6219.4341806531138</v>
      </c>
      <c r="BP96">
        <f>SUMIFS('conditional forecasts_0'!BQ$6:BQ$553,'conditional forecasts_0'!$CW$6:$CW$553,$B96,'conditional forecasts_0'!$B$6:$B$553,"adm")</f>
        <v>5921.9186686616131</v>
      </c>
      <c r="BQ96">
        <f>SUMIFS('conditional forecasts_0'!BR$6:BR$553,'conditional forecasts_0'!$CW$6:$CW$553,$B96,'conditional forecasts_0'!$B$6:$B$553,"adm")</f>
        <v>5029.6097244822831</v>
      </c>
      <c r="BR96">
        <f>SUMIFS('conditional forecasts_0'!BS$6:BS$553,'conditional forecasts_0'!$CW$6:$CW$553,$B96,'conditional forecasts_0'!$B$6:$B$553,"adm")</f>
        <v>4229.6554840381577</v>
      </c>
      <c r="BS96">
        <f>SUMIFS('conditional forecasts_0'!BT$6:BT$553,'conditional forecasts_0'!$CW$6:$CW$553,$B96,'conditional forecasts_0'!$B$6:$B$553,"adm")</f>
        <v>3799.0723381864927</v>
      </c>
      <c r="BT96">
        <f>SUMIFS('conditional forecasts_0'!BU$6:BU$553,'conditional forecasts_0'!$CW$6:$CW$553,$B96,'conditional forecasts_0'!$B$6:$B$553,"adm")</f>
        <v>3153.0058405708278</v>
      </c>
      <c r="BU96">
        <f>SUMIFS('conditional forecasts_0'!BV$6:BV$553,'conditional forecasts_0'!$CW$6:$CW$553,$B96,'conditional forecasts_0'!$B$6:$B$553,"adm")</f>
        <v>3228.267491115133</v>
      </c>
      <c r="BV96">
        <f>SUMIFS('conditional forecasts_0'!BW$6:BW$553,'conditional forecasts_0'!$CW$6:$CW$553,$B96,'conditional forecasts_0'!$B$6:$B$553,"adm")</f>
        <v>3262.4530335165123</v>
      </c>
      <c r="BW96">
        <f>SUMIFS('conditional forecasts_0'!BX$6:BX$553,'conditional forecasts_0'!$CW$6:$CW$553,$B96,'conditional forecasts_0'!$B$6:$B$553,"adm")</f>
        <v>4708.3151571776107</v>
      </c>
      <c r="BX96">
        <f>SUMIFS('conditional forecasts_0'!BY$6:BY$553,'conditional forecasts_0'!$CW$6:$CW$553,$B96,'conditional forecasts_0'!$B$6:$B$553,"adm")</f>
        <v>5977.7695186937162</v>
      </c>
      <c r="BY96">
        <f>SUMIFS('conditional forecasts_0'!BZ$6:BZ$553,'conditional forecasts_0'!$CW$6:$CW$553,$B96,'conditional forecasts_0'!$B$6:$B$553,"adm")</f>
        <v>6744.06484788327</v>
      </c>
      <c r="BZ96">
        <f>SUMIFS('conditional forecasts_0'!CA$6:CA$553,'conditional forecasts_0'!$CW$6:$CW$553,$B96,'conditional forecasts_0'!$B$6:$B$553,"adm")</f>
        <v>6793.5121643927487</v>
      </c>
      <c r="CA96">
        <f>SUMIFS('conditional forecasts_0'!CB$6:CB$553,'conditional forecasts_0'!$CW$6:$CW$553,$B96,'conditional forecasts_0'!$B$6:$B$553,"adm")</f>
        <v>6131.1048083088026</v>
      </c>
      <c r="CB96">
        <f>SUMIFS('conditional forecasts_0'!CC$6:CC$553,'conditional forecasts_0'!$CW$6:$CW$553,$B96,'conditional forecasts_0'!$B$6:$B$553,"adm")</f>
        <v>5842.9752165845275</v>
      </c>
      <c r="CC96">
        <f>SUMIFS('conditional forecasts_0'!CD$6:CD$553,'conditional forecasts_0'!$CW$6:$CW$553,$B96,'conditional forecasts_0'!$B$6:$B$553,"adm")</f>
        <v>4965.6688545796596</v>
      </c>
      <c r="CD96">
        <f>SUMIFS('conditional forecasts_0'!CE$6:CE$553,'conditional forecasts_0'!$CW$6:$CW$553,$B96,'conditional forecasts_0'!$B$6:$B$553,"adm")</f>
        <v>4183.1692568103699</v>
      </c>
      <c r="CE96">
        <f>SUMIFS('conditional forecasts_0'!CF$6:CF$553,'conditional forecasts_0'!$CW$6:$CW$553,$B96,'conditional forecasts_0'!$B$6:$B$553,"adm")</f>
        <v>3768.1016242873839</v>
      </c>
      <c r="CF96">
        <f>SUMIFS('conditional forecasts_0'!CG$6:CG$553,'conditional forecasts_0'!$CW$6:$CW$553,$B96,'conditional forecasts_0'!$B$6:$B$553,"adm")</f>
        <v>3131.3079275391174</v>
      </c>
      <c r="CG96">
        <f>SUMIFS('conditional forecasts_0'!CH$6:CH$553,'conditional forecasts_0'!$CW$6:$CW$553,$B96,'conditional forecasts_0'!$B$6:$B$553,"adm")</f>
        <v>3206.4961398335668</v>
      </c>
      <c r="CH96">
        <f>SUMIFS('conditional forecasts_0'!CI$6:CI$553,'conditional forecasts_0'!$CW$6:$CW$553,$B96,'conditional forecasts_0'!$B$6:$B$553,"adm")</f>
        <v>3230.332034130236</v>
      </c>
      <c r="CI96">
        <f>SUMIFS('conditional forecasts_0'!CJ$6:CJ$553,'conditional forecasts_0'!$CW$6:$CW$553,$B96,'conditional forecasts_0'!$B$6:$B$553,"adm")</f>
        <v>4656.6651305903933</v>
      </c>
      <c r="CJ96">
        <f>SUMIFS('conditional forecasts_0'!CK$6:CK$553,'conditional forecasts_0'!$CW$6:$CW$553,$B96,'conditional forecasts_0'!$B$6:$B$553,"adm")</f>
        <v>5898.3216822665272</v>
      </c>
      <c r="CK96">
        <f>SUMIFS('conditional forecasts_0'!CL$6:CL$553,'conditional forecasts_0'!$CW$6:$CW$553,$B96,'conditional forecasts_0'!$B$6:$B$553,"adm")</f>
        <v>6633.697282087478</v>
      </c>
      <c r="CL96">
        <f>SUMIFS('conditional forecasts_0'!CM$6:CM$553,'conditional forecasts_0'!$CW$6:$CW$553,$B96,'conditional forecasts_0'!$B$6:$B$553,"adm")</f>
        <v>6655.9608060882692</v>
      </c>
      <c r="CM96">
        <f>SUMIFS('conditional forecasts_0'!CN$6:CN$553,'conditional forecasts_0'!$CW$6:$CW$553,$B96,'conditional forecasts_0'!$B$6:$B$553,"adm")</f>
        <v>5967.3363850534934</v>
      </c>
      <c r="CN96">
        <f>SUMIFS('conditional forecasts_0'!CO$6:CO$553,'conditional forecasts_0'!$CW$6:$CW$553,$B96,'conditional forecasts_0'!$B$6:$B$553,"adm")</f>
        <v>5676.8750635132801</v>
      </c>
      <c r="CO96">
        <f>SUMIFS('conditional forecasts_0'!CP$6:CP$553,'conditional forecasts_0'!$CW$6:$CW$553,$B96,'conditional forecasts_0'!$B$6:$B$553,"adm")</f>
        <v>4827.1048224605147</v>
      </c>
      <c r="CP96">
        <f>SUMIFS('conditional forecasts_0'!CQ$6:CQ$553,'conditional forecasts_0'!$CW$6:$CW$553,$B96,'conditional forecasts_0'!$B$6:$B$553,"adm")</f>
        <v>4106.6651838545722</v>
      </c>
      <c r="CQ96">
        <f>SUMIFS('conditional forecasts_0'!CR$6:CR$553,'conditional forecasts_0'!$CW$6:$CW$553,$B96,'conditional forecasts_0'!$B$6:$B$553,"adm")</f>
        <v>3895.6852157151307</v>
      </c>
      <c r="CR96">
        <f>SUMIFS('conditional forecasts_0'!CS$6:CS$553,'conditional forecasts_0'!$CW$6:$CW$553,$B96,'conditional forecasts_0'!$B$6:$B$553,"adm")</f>
        <v>3226.7642386134153</v>
      </c>
      <c r="CS96">
        <f>SUMIFS('conditional forecasts_0'!CT$6:CT$553,'conditional forecasts_0'!$CW$6:$CW$553,$B96,'conditional forecasts_0'!$B$6:$B$553,"adm")</f>
        <v>3328.6344743451882</v>
      </c>
      <c r="CT96">
        <f>SUMIFS('conditional forecasts_0'!CU$6:CU$553,'conditional forecasts_0'!$CW$6:$CW$553,$B96,'conditional forecasts_0'!$B$6:$B$553,"adm")</f>
        <v>3828.8195390016381</v>
      </c>
    </row>
    <row r="97" spans="2:98" x14ac:dyDescent="0.3">
      <c r="B97">
        <v>3501</v>
      </c>
      <c r="C97">
        <f>SUMIFS('conditional forecasts_0'!D$6:D$553,'conditional forecasts_0'!$CW$6:$CW$553,$B97,'conditional forecasts_0'!$B$6:$B$553,"adm")</f>
        <v>11842.386703499924</v>
      </c>
      <c r="D97">
        <f>SUMIFS('conditional forecasts_0'!E$6:E$553,'conditional forecasts_0'!$CW$6:$CW$553,$B97,'conditional forecasts_0'!$B$6:$B$553,"adm")</f>
        <v>15617.664309101308</v>
      </c>
      <c r="E97">
        <f>SUMIFS('conditional forecasts_0'!F$6:F$553,'conditional forecasts_0'!$CW$6:$CW$553,$B97,'conditional forecasts_0'!$B$6:$B$553,"adm")</f>
        <v>17717.397345207861</v>
      </c>
      <c r="F97">
        <f>SUMIFS('conditional forecasts_0'!G$6:G$553,'conditional forecasts_0'!$CW$6:$CW$553,$B97,'conditional forecasts_0'!$B$6:$B$553,"adm")</f>
        <v>17582.304872595963</v>
      </c>
      <c r="G97">
        <f>SUMIFS('conditional forecasts_0'!H$6:H$553,'conditional forecasts_0'!$CW$6:$CW$553,$B97,'conditional forecasts_0'!$B$6:$B$553,"adm")</f>
        <v>16643.631741694611</v>
      </c>
      <c r="H97">
        <f>SUMIFS('conditional forecasts_0'!I$6:I$553,'conditional forecasts_0'!$CW$6:$CW$553,$B97,'conditional forecasts_0'!$B$6:$B$553,"adm")</f>
        <v>16813.577462505225</v>
      </c>
      <c r="I97">
        <f>SUMIFS('conditional forecasts_0'!J$6:J$553,'conditional forecasts_0'!$CW$6:$CW$553,$B97,'conditional forecasts_0'!$B$6:$B$553,"adm")</f>
        <v>14825.569586301695</v>
      </c>
      <c r="J97">
        <f>SUMIFS('conditional forecasts_0'!K$6:K$553,'conditional forecasts_0'!$CW$6:$CW$553,$B97,'conditional forecasts_0'!$B$6:$B$553,"adm")</f>
        <v>12507.278220721326</v>
      </c>
      <c r="K97">
        <f>SUMIFS('conditional forecasts_0'!L$6:L$553,'conditional forecasts_0'!$CW$6:$CW$553,$B97,'conditional forecasts_0'!$B$6:$B$553,"adm")</f>
        <v>11836.090439935257</v>
      </c>
      <c r="L97">
        <f>SUMIFS('conditional forecasts_0'!M$6:M$553,'conditional forecasts_0'!$CW$6:$CW$553,$B97,'conditional forecasts_0'!$B$6:$B$553,"adm")</f>
        <v>9664.1084610001672</v>
      </c>
      <c r="M97">
        <f>SUMIFS('conditional forecasts_0'!N$6:N$553,'conditional forecasts_0'!$CW$6:$CW$553,$B97,'conditional forecasts_0'!$B$6:$B$553,"adm")</f>
        <v>9159.0471466047657</v>
      </c>
      <c r="N97">
        <f>SUMIFS('conditional forecasts_0'!O$6:O$553,'conditional forecasts_0'!$CW$6:$CW$553,$B97,'conditional forecasts_0'!$B$6:$B$553,"adm")</f>
        <v>9478.6240989056623</v>
      </c>
      <c r="O97">
        <f>SUMIFS('conditional forecasts_0'!P$6:P$553,'conditional forecasts_0'!$CW$6:$CW$553,$B97,'conditional forecasts_0'!$B$6:$B$553,"adm")</f>
        <v>14641.357992340494</v>
      </c>
      <c r="P97">
        <f>SUMIFS('conditional forecasts_0'!Q$6:Q$553,'conditional forecasts_0'!$CW$6:$CW$553,$B97,'conditional forecasts_0'!$B$6:$B$553,"adm")</f>
        <v>17464.829884614446</v>
      </c>
      <c r="Q97">
        <f>SUMIFS('conditional forecasts_0'!R$6:R$553,'conditional forecasts_0'!$CW$6:$CW$553,$B97,'conditional forecasts_0'!$B$6:$B$553,"adm")</f>
        <v>18315.242499613909</v>
      </c>
      <c r="R97">
        <f>SUMIFS('conditional forecasts_0'!S$6:S$553,'conditional forecasts_0'!$CW$6:$CW$553,$B97,'conditional forecasts_0'!$B$6:$B$553,"adm")</f>
        <v>17943.819442261902</v>
      </c>
      <c r="S97">
        <f>SUMIFS('conditional forecasts_0'!T$6:T$553,'conditional forecasts_0'!$CW$6:$CW$553,$B97,'conditional forecasts_0'!$B$6:$B$553,"adm")</f>
        <v>16947.33203636259</v>
      </c>
      <c r="T97">
        <f>SUMIFS('conditional forecasts_0'!U$6:U$553,'conditional forecasts_0'!$CW$6:$CW$553,$B97,'conditional forecasts_0'!$B$6:$B$553,"adm")</f>
        <v>16697.330363801095</v>
      </c>
      <c r="U97">
        <f>SUMIFS('conditional forecasts_0'!V$6:V$553,'conditional forecasts_0'!$CW$6:$CW$553,$B97,'conditional forecasts_0'!$B$6:$B$553,"adm")</f>
        <v>14238.948741430566</v>
      </c>
      <c r="V97">
        <f>SUMIFS('conditional forecasts_0'!W$6:W$553,'conditional forecasts_0'!$CW$6:$CW$553,$B97,'conditional forecasts_0'!$B$6:$B$553,"adm")</f>
        <v>11552.309538111764</v>
      </c>
      <c r="W97">
        <f>SUMIFS('conditional forecasts_0'!X$6:X$553,'conditional forecasts_0'!$CW$6:$CW$553,$B97,'conditional forecasts_0'!$B$6:$B$553,"adm")</f>
        <v>10714.340191026875</v>
      </c>
      <c r="X97">
        <f>SUMIFS('conditional forecasts_0'!Y$6:Y$553,'conditional forecasts_0'!$CW$6:$CW$553,$B97,'conditional forecasts_0'!$B$6:$B$553,"adm")</f>
        <v>8645.6561386404283</v>
      </c>
      <c r="Y97">
        <f>SUMIFS('conditional forecasts_0'!Z$6:Z$553,'conditional forecasts_0'!$CW$6:$CW$553,$B97,'conditional forecasts_0'!$B$6:$B$553,"adm")</f>
        <v>8436.1687760273562</v>
      </c>
      <c r="Z97">
        <f>SUMIFS('conditional forecasts_0'!AA$6:AA$553,'conditional forecasts_0'!$CW$6:$CW$553,$B97,'conditional forecasts_0'!$B$6:$B$553,"adm")</f>
        <v>9107.0027353656114</v>
      </c>
      <c r="AA97">
        <f>SUMIFS('conditional forecasts_0'!AB$6:AB$553,'conditional forecasts_0'!$CW$6:$CW$553,$B97,'conditional forecasts_0'!$B$6:$B$553,"adm")</f>
        <v>14553.707230112574</v>
      </c>
      <c r="AB97">
        <f>SUMIFS('conditional forecasts_0'!AC$6:AC$553,'conditional forecasts_0'!$CW$6:$CW$553,$B97,'conditional forecasts_0'!$B$6:$B$553,"adm")</f>
        <v>17518.763604417636</v>
      </c>
      <c r="AC97">
        <f>SUMIFS('conditional forecasts_0'!AD$6:AD$553,'conditional forecasts_0'!$CW$6:$CW$553,$B97,'conditional forecasts_0'!$B$6:$B$553,"adm")</f>
        <v>18360.981575285281</v>
      </c>
      <c r="AD97">
        <f>SUMIFS('conditional forecasts_0'!AE$6:AE$553,'conditional forecasts_0'!$CW$6:$CW$553,$B97,'conditional forecasts_0'!$B$6:$B$553,"adm")</f>
        <v>17879.114940921736</v>
      </c>
      <c r="AE97">
        <f>SUMIFS('conditional forecasts_0'!AF$6:AF$553,'conditional forecasts_0'!$CW$6:$CW$553,$B97,'conditional forecasts_0'!$B$6:$B$553,"adm")</f>
        <v>16737.061593287148</v>
      </c>
      <c r="AF97">
        <f>SUMIFS('conditional forecasts_0'!AG$6:AG$553,'conditional forecasts_0'!$CW$6:$CW$553,$B97,'conditional forecasts_0'!$B$6:$B$553,"adm")</f>
        <v>16361.720987237273</v>
      </c>
      <c r="AG97">
        <f>SUMIFS('conditional forecasts_0'!AH$6:AH$553,'conditional forecasts_0'!$CW$6:$CW$553,$B97,'conditional forecasts_0'!$B$6:$B$553,"adm")</f>
        <v>13826.619601379136</v>
      </c>
      <c r="AH97">
        <f>SUMIFS('conditional forecasts_0'!AI$6:AI$553,'conditional forecasts_0'!$CW$6:$CW$553,$B97,'conditional forecasts_0'!$B$6:$B$553,"adm")</f>
        <v>11113.960981109038</v>
      </c>
      <c r="AI97">
        <f>SUMIFS('conditional forecasts_0'!AJ$6:AJ$553,'conditional forecasts_0'!$CW$6:$CW$553,$B97,'conditional forecasts_0'!$B$6:$B$553,"adm")</f>
        <v>10287.327408980187</v>
      </c>
      <c r="AJ97">
        <f>SUMIFS('conditional forecasts_0'!AK$6:AK$553,'conditional forecasts_0'!$CW$6:$CW$553,$B97,'conditional forecasts_0'!$B$6:$B$553,"adm")</f>
        <v>8250.6511400029904</v>
      </c>
      <c r="AK97">
        <f>SUMIFS('conditional forecasts_0'!AL$6:AL$553,'conditional forecasts_0'!$CW$6:$CW$553,$B97,'conditional forecasts_0'!$B$6:$B$553,"adm")</f>
        <v>8080.8756765536864</v>
      </c>
      <c r="AL97">
        <f>SUMIFS('conditional forecasts_0'!AM$6:AM$553,'conditional forecasts_0'!$CW$6:$CW$553,$B97,'conditional forecasts_0'!$B$6:$B$553,"adm")</f>
        <v>8791.4731053522391</v>
      </c>
      <c r="AM97">
        <f>SUMIFS('conditional forecasts_0'!AN$6:AN$553,'conditional forecasts_0'!$CW$6:$CW$553,$B97,'conditional forecasts_0'!$B$6:$B$553,"adm")</f>
        <v>14273.89271623945</v>
      </c>
      <c r="AN97">
        <f>SUMIFS('conditional forecasts_0'!AO$6:AO$553,'conditional forecasts_0'!$CW$6:$CW$553,$B97,'conditional forecasts_0'!$B$6:$B$553,"adm")</f>
        <v>17267.583306280743</v>
      </c>
      <c r="AO97">
        <f>SUMIFS('conditional forecasts_0'!AP$6:AP$553,'conditional forecasts_0'!$CW$6:$CW$553,$B97,'conditional forecasts_0'!$B$6:$B$553,"adm")</f>
        <v>18128.347872729155</v>
      </c>
      <c r="AP97">
        <f>SUMIFS('conditional forecasts_0'!AQ$6:AQ$553,'conditional forecasts_0'!$CW$6:$CW$553,$B97,'conditional forecasts_0'!$B$6:$B$553,"adm")</f>
        <v>17652.747207965349</v>
      </c>
      <c r="AQ97">
        <f>SUMIFS('conditional forecasts_0'!AR$6:AR$553,'conditional forecasts_0'!$CW$6:$CW$553,$B97,'conditional forecasts_0'!$B$6:$B$553,"adm")</f>
        <v>16504.756812613981</v>
      </c>
      <c r="AR97">
        <f>SUMIFS('conditional forecasts_0'!AS$6:AS$553,'conditional forecasts_0'!$CW$6:$CW$553,$B97,'conditional forecasts_0'!$B$6:$B$553,"adm")</f>
        <v>16114.372284310455</v>
      </c>
      <c r="AS97">
        <f>SUMIFS('conditional forecasts_0'!AT$6:AT$553,'conditional forecasts_0'!$CW$6:$CW$553,$B97,'conditional forecasts_0'!$B$6:$B$553,"adm")</f>
        <v>13560.586927549606</v>
      </c>
      <c r="AT97">
        <f>SUMIFS('conditional forecasts_0'!AU$6:AU$553,'conditional forecasts_0'!$CW$6:$CW$553,$B97,'conditional forecasts_0'!$B$6:$B$553,"adm")</f>
        <v>10831.653446562013</v>
      </c>
      <c r="AU97">
        <f>SUMIFS('conditional forecasts_0'!AV$6:AV$553,'conditional forecasts_0'!$CW$6:$CW$553,$B97,'conditional forecasts_0'!$B$6:$B$553,"adm")</f>
        <v>9995.7623626295226</v>
      </c>
      <c r="AV97">
        <f>SUMIFS('conditional forecasts_0'!AW$6:AW$553,'conditional forecasts_0'!$CW$6:$CW$553,$B97,'conditional forecasts_0'!$B$6:$B$553,"adm")</f>
        <v>7958.6921520615006</v>
      </c>
      <c r="AW97">
        <f>SUMIFS('conditional forecasts_0'!AX$6:AX$553,'conditional forecasts_0'!$CW$6:$CW$553,$B97,'conditional forecasts_0'!$B$6:$B$553,"adm")</f>
        <v>7796.3234530147265</v>
      </c>
      <c r="AX97">
        <f>SUMIFS('conditional forecasts_0'!AY$6:AY$553,'conditional forecasts_0'!$CW$6:$CW$553,$B97,'conditional forecasts_0'!$B$6:$B$553,"adm")</f>
        <v>8519.061418508014</v>
      </c>
      <c r="AY97">
        <f>SUMIFS('conditional forecasts_0'!AZ$6:AZ$553,'conditional forecasts_0'!$CW$6:$CW$553,$B97,'conditional forecasts_0'!$B$6:$B$553,"adm")</f>
        <v>14014.699681986946</v>
      </c>
      <c r="AZ97">
        <f>SUMIFS('conditional forecasts_0'!BA$6:BA$553,'conditional forecasts_0'!$CW$6:$CW$553,$B97,'conditional forecasts_0'!$B$6:$B$553,"adm")</f>
        <v>17019.728795113395</v>
      </c>
      <c r="BA97">
        <f>SUMIFS('conditional forecasts_0'!BB$6:BB$553,'conditional forecasts_0'!$CW$6:$CW$553,$B97,'conditional forecasts_0'!$B$6:$B$553,"adm")</f>
        <v>17888.407072538714</v>
      </c>
      <c r="BB97">
        <f>SUMIFS('conditional forecasts_0'!BC$6:BC$553,'conditional forecasts_0'!$CW$6:$CW$553,$B97,'conditional forecasts_0'!$B$6:$B$553,"adm")</f>
        <v>17417.203072715973</v>
      </c>
      <c r="BC97">
        <f>SUMIFS('conditional forecasts_0'!BD$6:BD$553,'conditional forecasts_0'!$CW$6:$CW$553,$B97,'conditional forecasts_0'!$B$6:$B$553,"adm")</f>
        <v>16270.993251569207</v>
      </c>
      <c r="BD97">
        <f>SUMIFS('conditional forecasts_0'!BE$6:BE$553,'conditional forecasts_0'!$CW$6:$CW$553,$B97,'conditional forecasts_0'!$B$6:$B$553,"adm")</f>
        <v>15881.022457598843</v>
      </c>
      <c r="BE97">
        <f>SUMIFS('conditional forecasts_0'!BF$6:BF$553,'conditional forecasts_0'!$CW$6:$CW$553,$B97,'conditional forecasts_0'!$B$6:$B$553,"adm")</f>
        <v>13327.33594266092</v>
      </c>
      <c r="BF97">
        <f>SUMIFS('conditional forecasts_0'!BG$6:BG$553,'conditional forecasts_0'!$CW$6:$CW$553,$B97,'conditional forecasts_0'!$B$6:$B$553,"adm")</f>
        <v>10598.753490637619</v>
      </c>
      <c r="BG97">
        <f>SUMIFS('conditional forecasts_0'!BH$6:BH$553,'conditional forecasts_0'!$CW$6:$CW$553,$B97,'conditional forecasts_0'!$B$6:$B$553,"adm")</f>
        <v>9763.5348765712588</v>
      </c>
      <c r="BH97">
        <f>SUMIFS('conditional forecasts_0'!BI$6:BI$553,'conditional forecasts_0'!$CW$6:$CW$553,$B97,'conditional forecasts_0'!$B$6:$B$553,"adm")</f>
        <v>7727.2094229440163</v>
      </c>
      <c r="BI97">
        <f>SUMIFS('conditional forecasts_0'!BJ$6:BJ$553,'conditional forecasts_0'!$CW$6:$CW$553,$B97,'conditional forecasts_0'!$B$6:$B$553,"adm")</f>
        <v>7565.3442986709715</v>
      </c>
      <c r="BJ97">
        <f>SUMIFS('conditional forecasts_0'!BK$6:BK$553,'conditional forecasts_0'!$CW$6:$CW$553,$B97,'conditional forecasts_0'!$B$6:$B$553,"adm")</f>
        <v>8288.193953207181</v>
      </c>
      <c r="BK97">
        <f>SUMIFS('conditional forecasts_0'!BL$6:BL$553,'conditional forecasts_0'!$CW$6:$CW$553,$B97,'conditional forecasts_0'!$B$6:$B$553,"adm")</f>
        <v>13783.703306379479</v>
      </c>
      <c r="BL97">
        <f>SUMIFS('conditional forecasts_0'!BM$6:BM$553,'conditional forecasts_0'!$CW$6:$CW$553,$B97,'conditional forecasts_0'!$B$6:$B$553,"adm")</f>
        <v>16788.846849946123</v>
      </c>
      <c r="BM97">
        <f>SUMIFS('conditional forecasts_0'!BN$6:BN$553,'conditional forecasts_0'!$CW$6:$CW$553,$B97,'conditional forecasts_0'!$B$6:$B$553,"adm")</f>
        <v>17658.625983915914</v>
      </c>
      <c r="BN97">
        <f>SUMIFS('conditional forecasts_0'!BO$6:BO$553,'conditional forecasts_0'!$CW$6:$CW$553,$B97,'conditional forecasts_0'!$B$6:$B$553,"adm")</f>
        <v>17190.347582126364</v>
      </c>
      <c r="BO97">
        <f>SUMIFS('conditional forecasts_0'!BP$6:BP$553,'conditional forecasts_0'!$CW$6:$CW$553,$B97,'conditional forecasts_0'!$B$6:$B$553,"adm")</f>
        <v>16049.583419101304</v>
      </c>
      <c r="BP97">
        <f>SUMIFS('conditional forecasts_0'!BQ$6:BQ$553,'conditional forecasts_0'!$CW$6:$CW$553,$B97,'conditional forecasts_0'!$B$6:$B$553,"adm")</f>
        <v>15667.841286237655</v>
      </c>
      <c r="BQ97">
        <f>SUMIFS('conditional forecasts_0'!BR$6:BR$553,'conditional forecasts_0'!$CW$6:$CW$553,$B97,'conditional forecasts_0'!$B$6:$B$553,"adm")</f>
        <v>13124.70237976198</v>
      </c>
      <c r="BR97">
        <f>SUMIFS('conditional forecasts_0'!BS$6:BS$553,'conditional forecasts_0'!$CW$6:$CW$553,$B97,'conditional forecasts_0'!$B$6:$B$553,"adm")</f>
        <v>10407.582175431777</v>
      </c>
      <c r="BS97">
        <f>SUMIFS('conditional forecasts_0'!BT$6:BT$553,'conditional forecasts_0'!$CW$6:$CW$553,$B97,'conditional forecasts_0'!$B$6:$B$553,"adm")</f>
        <v>9582.3931348527694</v>
      </c>
      <c r="BT97">
        <f>SUMIFS('conditional forecasts_0'!BU$6:BU$553,'conditional forecasts_0'!$CW$6:$CW$553,$B97,'conditional forecasts_0'!$B$6:$B$553,"adm")</f>
        <v>7551.7219137099164</v>
      </c>
      <c r="BU97">
        <f>SUMIFS('conditional forecasts_0'!BV$6:BV$553,'conditional forecasts_0'!$CW$6:$CW$553,$B97,'conditional forecasts_0'!$B$6:$B$553,"adm")</f>
        <v>7388.3696763625121</v>
      </c>
      <c r="BV97">
        <f>SUMIFS('conditional forecasts_0'!BW$6:BW$553,'conditional forecasts_0'!$CW$6:$CW$553,$B97,'conditional forecasts_0'!$B$6:$B$553,"adm")</f>
        <v>8101.0973389282399</v>
      </c>
      <c r="BW97">
        <f>SUMIFS('conditional forecasts_0'!BX$6:BX$553,'conditional forecasts_0'!$CW$6:$CW$553,$B97,'conditional forecasts_0'!$B$6:$B$553,"adm")</f>
        <v>13578.72174967458</v>
      </c>
      <c r="BX97">
        <f>SUMIFS('conditional forecasts_0'!BY$6:BY$553,'conditional forecasts_0'!$CW$6:$CW$553,$B97,'conditional forecasts_0'!$B$6:$B$553,"adm")</f>
        <v>16562.072985110579</v>
      </c>
      <c r="BY97">
        <f>SUMIFS('conditional forecasts_0'!BZ$6:BZ$553,'conditional forecasts_0'!$CW$6:$CW$553,$B97,'conditional forecasts_0'!$B$6:$B$553,"adm")</f>
        <v>17412.672354302769</v>
      </c>
      <c r="BZ97">
        <f>SUMIFS('conditional forecasts_0'!CA$6:CA$553,'conditional forecasts_0'!$CW$6:$CW$553,$B97,'conditional forecasts_0'!$B$6:$B$553,"adm")</f>
        <v>16935.507538495716</v>
      </c>
      <c r="CA97">
        <f>SUMIFS('conditional forecasts_0'!CB$6:CB$553,'conditional forecasts_0'!$CW$6:$CW$553,$B97,'conditional forecasts_0'!$B$6:$B$553,"adm")</f>
        <v>15802.522684643447</v>
      </c>
      <c r="CB97">
        <f>SUMIFS('conditional forecasts_0'!CC$6:CC$553,'conditional forecasts_0'!$CW$6:$CW$553,$B97,'conditional forecasts_0'!$B$6:$B$553,"adm")</f>
        <v>15447.607801513104</v>
      </c>
      <c r="CC97">
        <f>SUMIFS('conditional forecasts_0'!CD$6:CD$553,'conditional forecasts_0'!$CW$6:$CW$553,$B97,'conditional forecasts_0'!$B$6:$B$553,"adm")</f>
        <v>12947.00575494322</v>
      </c>
      <c r="CD97">
        <f>SUMIFS('conditional forecasts_0'!CE$6:CE$553,'conditional forecasts_0'!$CW$6:$CW$553,$B97,'conditional forecasts_0'!$B$6:$B$553,"adm")</f>
        <v>10279.243897217055</v>
      </c>
      <c r="CE97">
        <f>SUMIFS('conditional forecasts_0'!CF$6:CF$553,'conditional forecasts_0'!$CW$6:$CW$553,$B97,'conditional forecasts_0'!$B$6:$B$553,"adm")</f>
        <v>9498.0933163886839</v>
      </c>
      <c r="CF97">
        <f>SUMIFS('conditional forecasts_0'!CG$6:CG$553,'conditional forecasts_0'!$CW$6:$CW$553,$B97,'conditional forecasts_0'!$B$6:$B$553,"adm")</f>
        <v>7494.3023103519627</v>
      </c>
      <c r="CG97">
        <f>SUMIFS('conditional forecasts_0'!CH$6:CH$553,'conditional forecasts_0'!$CW$6:$CW$553,$B97,'conditional forecasts_0'!$B$6:$B$553,"adm")</f>
        <v>7331.7648860918653</v>
      </c>
      <c r="CH97">
        <f>SUMIFS('conditional forecasts_0'!CI$6:CI$553,'conditional forecasts_0'!$CW$6:$CW$553,$B97,'conditional forecasts_0'!$B$6:$B$553,"adm")</f>
        <v>8015.9859292218653</v>
      </c>
      <c r="CI97">
        <f>SUMIFS('conditional forecasts_0'!CJ$6:CJ$553,'conditional forecasts_0'!$CW$6:$CW$553,$B97,'conditional forecasts_0'!$B$6:$B$553,"adm")</f>
        <v>13438.334383519143</v>
      </c>
      <c r="CJ97">
        <f>SUMIFS('conditional forecasts_0'!CK$6:CK$553,'conditional forecasts_0'!$CW$6:$CW$553,$B97,'conditional forecasts_0'!$B$6:$B$553,"adm")</f>
        <v>16340.231019402543</v>
      </c>
      <c r="CK97">
        <f>SUMIFS('conditional forecasts_0'!CL$6:CL$553,'conditional forecasts_0'!$CW$6:$CW$553,$B97,'conditional forecasts_0'!$B$6:$B$553,"adm")</f>
        <v>17098.529376135248</v>
      </c>
      <c r="CL97">
        <f>SUMIFS('conditional forecasts_0'!CM$6:CM$553,'conditional forecasts_0'!$CW$6:$CW$553,$B97,'conditional forecasts_0'!$B$6:$B$553,"adm")</f>
        <v>16540.603714153935</v>
      </c>
      <c r="CM97">
        <f>SUMIFS('conditional forecasts_0'!CN$6:CN$553,'conditional forecasts_0'!$CW$6:$CW$553,$B97,'conditional forecasts_0'!$B$6:$B$553,"adm")</f>
        <v>15328.888903159715</v>
      </c>
      <c r="CN97">
        <f>SUMIFS('conditional forecasts_0'!CO$6:CO$553,'conditional forecasts_0'!$CW$6:$CW$553,$B97,'conditional forecasts_0'!$B$6:$B$553,"adm")</f>
        <v>14975.131138966415</v>
      </c>
      <c r="CO97">
        <f>SUMIFS('conditional forecasts_0'!CP$6:CP$553,'conditional forecasts_0'!$CW$6:$CW$553,$B97,'conditional forecasts_0'!$B$6:$B$553,"adm")</f>
        <v>12555.511707492242</v>
      </c>
      <c r="CP97">
        <f>SUMIFS('conditional forecasts_0'!CQ$6:CQ$553,'conditional forecasts_0'!$CW$6:$CW$553,$B97,'conditional forecasts_0'!$B$6:$B$553,"adm")</f>
        <v>10047.071821105566</v>
      </c>
      <c r="CQ97">
        <f>SUMIFS('conditional forecasts_0'!CR$6:CR$553,'conditional forecasts_0'!$CW$6:$CW$553,$B97,'conditional forecasts_0'!$B$6:$B$553,"adm")</f>
        <v>9915.0257578493802</v>
      </c>
      <c r="CR97">
        <f>SUMIFS('conditional forecasts_0'!CS$6:CS$553,'conditional forecasts_0'!$CW$6:$CW$553,$B97,'conditional forecasts_0'!$B$6:$B$553,"adm")</f>
        <v>7657.76640746875</v>
      </c>
      <c r="CS97">
        <f>SUMIFS('conditional forecasts_0'!CT$6:CT$553,'conditional forecasts_0'!$CW$6:$CW$553,$B97,'conditional forecasts_0'!$B$6:$B$553,"adm")</f>
        <v>7614.4301913947602</v>
      </c>
      <c r="CT97">
        <f>SUMIFS('conditional forecasts_0'!CU$6:CU$553,'conditional forecasts_0'!$CW$6:$CW$553,$B97,'conditional forecasts_0'!$B$6:$B$553,"adm")</f>
        <v>10328.837855637456</v>
      </c>
    </row>
    <row r="98" spans="2:98" x14ac:dyDescent="0.3">
      <c r="B98">
        <v>3507</v>
      </c>
      <c r="C98">
        <f>SUMIFS('conditional forecasts_0'!D$6:D$553,'conditional forecasts_0'!$CW$6:$CW$553,$B98,'conditional forecasts_0'!$B$6:$B$553,"adm")</f>
        <v>33871.27462732196</v>
      </c>
      <c r="D98">
        <f>SUMIFS('conditional forecasts_0'!E$6:E$553,'conditional forecasts_0'!$CW$6:$CW$553,$B98,'conditional forecasts_0'!$B$6:$B$553,"adm")</f>
        <v>37417.176819532986</v>
      </c>
      <c r="E98">
        <f>SUMIFS('conditional forecasts_0'!F$6:F$553,'conditional forecasts_0'!$CW$6:$CW$553,$B98,'conditional forecasts_0'!$B$6:$B$553,"adm")</f>
        <v>42394.179733128956</v>
      </c>
      <c r="F98">
        <f>SUMIFS('conditional forecasts_0'!G$6:G$553,'conditional forecasts_0'!$CW$6:$CW$553,$B98,'conditional forecasts_0'!$B$6:$B$553,"adm")</f>
        <v>43013.881630861266</v>
      </c>
      <c r="G98">
        <f>SUMIFS('conditional forecasts_0'!H$6:H$553,'conditional forecasts_0'!$CW$6:$CW$553,$B98,'conditional forecasts_0'!$B$6:$B$553,"adm")</f>
        <v>41706.667728126486</v>
      </c>
      <c r="H98">
        <f>SUMIFS('conditional forecasts_0'!I$6:I$553,'conditional forecasts_0'!$CW$6:$CW$553,$B98,'conditional forecasts_0'!$B$6:$B$553,"adm")</f>
        <v>42884.609839961406</v>
      </c>
      <c r="I98">
        <f>SUMIFS('conditional forecasts_0'!J$6:J$553,'conditional forecasts_0'!$CW$6:$CW$553,$B98,'conditional forecasts_0'!$B$6:$B$553,"adm")</f>
        <v>38315.087854431047</v>
      </c>
      <c r="J98">
        <f>SUMIFS('conditional forecasts_0'!K$6:K$553,'conditional forecasts_0'!$CW$6:$CW$553,$B98,'conditional forecasts_0'!$B$6:$B$553,"adm")</f>
        <v>36557.876559788667</v>
      </c>
      <c r="K98">
        <f>SUMIFS('conditional forecasts_0'!L$6:L$553,'conditional forecasts_0'!$CW$6:$CW$553,$B98,'conditional forecasts_0'!$B$6:$B$553,"adm")</f>
        <v>34648.640303146953</v>
      </c>
      <c r="L98">
        <f>SUMIFS('conditional forecasts_0'!M$6:M$553,'conditional forecasts_0'!$CW$6:$CW$553,$B98,'conditional forecasts_0'!$B$6:$B$553,"adm")</f>
        <v>29676.330555318764</v>
      </c>
      <c r="M98">
        <f>SUMIFS('conditional forecasts_0'!N$6:N$553,'conditional forecasts_0'!$CW$6:$CW$553,$B98,'conditional forecasts_0'!$B$6:$B$553,"adm")</f>
        <v>29249.409271320623</v>
      </c>
      <c r="N98">
        <f>SUMIFS('conditional forecasts_0'!O$6:O$553,'conditional forecasts_0'!$CW$6:$CW$553,$B98,'conditional forecasts_0'!$B$6:$B$553,"adm")</f>
        <v>25390.041872507165</v>
      </c>
      <c r="O98">
        <f>SUMIFS('conditional forecasts_0'!P$6:P$553,'conditional forecasts_0'!$CW$6:$CW$553,$B98,'conditional forecasts_0'!$B$6:$B$553,"adm")</f>
        <v>32964.720733536822</v>
      </c>
      <c r="P98">
        <f>SUMIFS('conditional forecasts_0'!Q$6:Q$553,'conditional forecasts_0'!$CW$6:$CW$553,$B98,'conditional forecasts_0'!$B$6:$B$553,"adm")</f>
        <v>36382.590358553323</v>
      </c>
      <c r="Q98">
        <f>SUMIFS('conditional forecasts_0'!R$6:R$553,'conditional forecasts_0'!$CW$6:$CW$553,$B98,'conditional forecasts_0'!$B$6:$B$553,"adm")</f>
        <v>42099.416911174783</v>
      </c>
      <c r="R98">
        <f>SUMIFS('conditional forecasts_0'!S$6:S$553,'conditional forecasts_0'!$CW$6:$CW$553,$B98,'conditional forecasts_0'!$B$6:$B$553,"adm")</f>
        <v>43113.930045647292</v>
      </c>
      <c r="S98">
        <f>SUMIFS('conditional forecasts_0'!T$6:T$553,'conditional forecasts_0'!$CW$6:$CW$553,$B98,'conditional forecasts_0'!$B$6:$B$553,"adm")</f>
        <v>41403.753074044595</v>
      </c>
      <c r="T98">
        <f>SUMIFS('conditional forecasts_0'!U$6:U$553,'conditional forecasts_0'!$CW$6:$CW$553,$B98,'conditional forecasts_0'!$B$6:$B$553,"adm")</f>
        <v>41681.145762903201</v>
      </c>
      <c r="U98">
        <f>SUMIFS('conditional forecasts_0'!V$6:V$553,'conditional forecasts_0'!$CW$6:$CW$553,$B98,'conditional forecasts_0'!$B$6:$B$553,"adm")</f>
        <v>36165.233700926132</v>
      </c>
      <c r="V98">
        <f>SUMIFS('conditional forecasts_0'!W$6:W$553,'conditional forecasts_0'!$CW$6:$CW$553,$B98,'conditional forecasts_0'!$B$6:$B$553,"adm")</f>
        <v>33663.189851880605</v>
      </c>
      <c r="W98">
        <f>SUMIFS('conditional forecasts_0'!X$6:X$553,'conditional forecasts_0'!$CW$6:$CW$553,$B98,'conditional forecasts_0'!$B$6:$B$553,"adm")</f>
        <v>31501.803554865674</v>
      </c>
      <c r="X98">
        <f>SUMIFS('conditional forecasts_0'!Y$6:Y$553,'conditional forecasts_0'!$CW$6:$CW$553,$B98,'conditional forecasts_0'!$B$6:$B$553,"adm")</f>
        <v>26821.677988255091</v>
      </c>
      <c r="Y98">
        <f>SUMIFS('conditional forecasts_0'!Z$6:Z$553,'conditional forecasts_0'!$CW$6:$CW$553,$B98,'conditional forecasts_0'!$B$6:$B$553,"adm")</f>
        <v>27019.028652765748</v>
      </c>
      <c r="Z98">
        <f>SUMIFS('conditional forecasts_0'!AA$6:AA$553,'conditional forecasts_0'!$CW$6:$CW$553,$B98,'conditional forecasts_0'!$B$6:$B$553,"adm")</f>
        <v>23839.711714684745</v>
      </c>
      <c r="AA98">
        <f>SUMIFS('conditional forecasts_0'!AB$6:AB$553,'conditional forecasts_0'!$CW$6:$CW$553,$B98,'conditional forecasts_0'!$B$6:$B$553,"adm")</f>
        <v>31929.839533208917</v>
      </c>
      <c r="AB98">
        <f>SUMIFS('conditional forecasts_0'!AC$6:AC$553,'conditional forecasts_0'!$CW$6:$CW$553,$B98,'conditional forecasts_0'!$B$6:$B$553,"adm")</f>
        <v>35585.160272058347</v>
      </c>
      <c r="AC98">
        <f>SUMIFS('conditional forecasts_0'!AD$6:AD$553,'conditional forecasts_0'!$CW$6:$CW$553,$B98,'conditional forecasts_0'!$B$6:$B$553,"adm")</f>
        <v>41274.379227377227</v>
      </c>
      <c r="AD98">
        <f>SUMIFS('conditional forecasts_0'!AE$6:AE$553,'conditional forecasts_0'!$CW$6:$CW$553,$B98,'conditional forecasts_0'!$B$6:$B$553,"adm")</f>
        <v>42094.850094987632</v>
      </c>
      <c r="AE98">
        <f>SUMIFS('conditional forecasts_0'!AF$6:AF$553,'conditional forecasts_0'!$CW$6:$CW$553,$B98,'conditional forecasts_0'!$B$6:$B$553,"adm")</f>
        <v>40141.639619117988</v>
      </c>
      <c r="AF98">
        <f>SUMIFS('conditional forecasts_0'!AG$6:AG$553,'conditional forecasts_0'!$CW$6:$CW$553,$B98,'conditional forecasts_0'!$B$6:$B$553,"adm")</f>
        <v>40214.873154099616</v>
      </c>
      <c r="AG98">
        <f>SUMIFS('conditional forecasts_0'!AH$6:AH$553,'conditional forecasts_0'!$CW$6:$CW$553,$B98,'conditional forecasts_0'!$B$6:$B$553,"adm")</f>
        <v>34573.982761814907</v>
      </c>
      <c r="AH98">
        <f>SUMIFS('conditional forecasts_0'!AI$6:AI$553,'conditional forecasts_0'!$CW$6:$CW$553,$B98,'conditional forecasts_0'!$B$6:$B$553,"adm")</f>
        <v>32026.193472667281</v>
      </c>
      <c r="AI98">
        <f>SUMIFS('conditional forecasts_0'!AJ$6:AJ$553,'conditional forecasts_0'!$CW$6:$CW$553,$B98,'conditional forecasts_0'!$B$6:$B$553,"adm")</f>
        <v>29878.327447181684</v>
      </c>
      <c r="AJ98">
        <f>SUMIFS('conditional forecasts_0'!AK$6:AK$553,'conditional forecasts_0'!$CW$6:$CW$553,$B98,'conditional forecasts_0'!$B$6:$B$553,"adm")</f>
        <v>25248.811068477662</v>
      </c>
      <c r="AK98">
        <f>SUMIFS('conditional forecasts_0'!AL$6:AL$553,'conditional forecasts_0'!$CW$6:$CW$553,$B98,'conditional forecasts_0'!$B$6:$B$553,"adm")</f>
        <v>25517.424562410357</v>
      </c>
      <c r="AL98">
        <f>SUMIFS('conditional forecasts_0'!AM$6:AM$553,'conditional forecasts_0'!$CW$6:$CW$553,$B98,'conditional forecasts_0'!$B$6:$B$553,"adm")</f>
        <v>22419.059087833095</v>
      </c>
      <c r="AM98">
        <f>SUMIFS('conditional forecasts_0'!AN$6:AN$553,'conditional forecasts_0'!$CW$6:$CW$553,$B98,'conditional forecasts_0'!$B$6:$B$553,"adm")</f>
        <v>30590.536595868372</v>
      </c>
      <c r="AN98">
        <f>SUMIFS('conditional forecasts_0'!AO$6:AO$553,'conditional forecasts_0'!$CW$6:$CW$553,$B98,'conditional forecasts_0'!$B$6:$B$553,"adm")</f>
        <v>34317.367117836926</v>
      </c>
      <c r="AO98">
        <f>SUMIFS('conditional forecasts_0'!AP$6:AP$553,'conditional forecasts_0'!$CW$6:$CW$553,$B98,'conditional forecasts_0'!$B$6:$B$553,"adm")</f>
        <v>40058.021511357656</v>
      </c>
      <c r="AP98">
        <f>SUMIFS('conditional forecasts_0'!AQ$6:AQ$553,'conditional forecasts_0'!$CW$6:$CW$553,$B98,'conditional forecasts_0'!$B$6:$B$553,"adm")</f>
        <v>40903.101326832781</v>
      </c>
      <c r="AQ98">
        <f>SUMIFS('conditional forecasts_0'!AR$6:AR$553,'conditional forecasts_0'!$CW$6:$CW$553,$B98,'conditional forecasts_0'!$B$6:$B$553,"adm")</f>
        <v>38947.585214011124</v>
      </c>
      <c r="AR98">
        <f>SUMIFS('conditional forecasts_0'!AS$6:AS$553,'conditional forecasts_0'!$CW$6:$CW$553,$B98,'conditional forecasts_0'!$B$6:$B$553,"adm")</f>
        <v>38998.807605347451</v>
      </c>
      <c r="AS98">
        <f>SUMIFS('conditional forecasts_0'!AT$6:AT$553,'conditional forecasts_0'!$CW$6:$CW$553,$B98,'conditional forecasts_0'!$B$6:$B$553,"adm")</f>
        <v>33328.264851901324</v>
      </c>
      <c r="AT98">
        <f>SUMIFS('conditional forecasts_0'!AU$6:AU$553,'conditional forecasts_0'!$CW$6:$CW$553,$B98,'conditional forecasts_0'!$B$6:$B$553,"adm")</f>
        <v>30755.795329385299</v>
      </c>
      <c r="AU98">
        <f>SUMIFS('conditional forecasts_0'!AV$6:AV$553,'conditional forecasts_0'!$CW$6:$CW$553,$B98,'conditional forecasts_0'!$B$6:$B$553,"adm")</f>
        <v>28597.264768214853</v>
      </c>
      <c r="AV98">
        <f>SUMIFS('conditional forecasts_0'!AW$6:AW$553,'conditional forecasts_0'!$CW$6:$CW$553,$B98,'conditional forecasts_0'!$B$6:$B$553,"adm")</f>
        <v>23974.321363386971</v>
      </c>
      <c r="AW98">
        <f>SUMIFS('conditional forecasts_0'!AX$6:AX$553,'conditional forecasts_0'!$CW$6:$CW$553,$B98,'conditional forecasts_0'!$B$6:$B$553,"adm")</f>
        <v>24264.329285081236</v>
      </c>
      <c r="AX98">
        <f>SUMIFS('conditional forecasts_0'!AY$6:AY$553,'conditional forecasts_0'!$CW$6:$CW$553,$B98,'conditional forecasts_0'!$B$6:$B$553,"adm")</f>
        <v>21196.19185087736</v>
      </c>
      <c r="AY98">
        <f>SUMIFS('conditional forecasts_0'!AZ$6:AZ$553,'conditional forecasts_0'!$CW$6:$CW$553,$B98,'conditional forecasts_0'!$B$6:$B$553,"adm")</f>
        <v>29399.931654379692</v>
      </c>
      <c r="AZ98">
        <f>SUMIFS('conditional forecasts_0'!BA$6:BA$553,'conditional forecasts_0'!$CW$6:$CW$553,$B98,'conditional forecasts_0'!$B$6:$B$553,"adm")</f>
        <v>33155.729466678516</v>
      </c>
      <c r="BA98">
        <f>SUMIFS('conditional forecasts_0'!BB$6:BB$553,'conditional forecasts_0'!$CW$6:$CW$553,$B98,'conditional forecasts_0'!$B$6:$B$553,"adm")</f>
        <v>38919.322922088511</v>
      </c>
      <c r="BB98">
        <f>SUMIFS('conditional forecasts_0'!BC$6:BC$553,'conditional forecasts_0'!$CW$6:$CW$553,$B98,'conditional forecasts_0'!$B$6:$B$553,"adm")</f>
        <v>39781.098486386654</v>
      </c>
      <c r="BC98">
        <f>SUMIFS('conditional forecasts_0'!BD$6:BD$553,'conditional forecasts_0'!$CW$6:$CW$553,$B98,'conditional forecasts_0'!$B$6:$B$553,"adm")</f>
        <v>37837.466672901239</v>
      </c>
      <c r="BD98">
        <f>SUMIFS('conditional forecasts_0'!BE$6:BE$553,'conditional forecasts_0'!$CW$6:$CW$553,$B98,'conditional forecasts_0'!$B$6:$B$553,"adm")</f>
        <v>37897.74251226167</v>
      </c>
      <c r="BE98">
        <f>SUMIFS('conditional forecasts_0'!BF$6:BF$553,'conditional forecasts_0'!$CW$6:$CW$553,$B98,'conditional forecasts_0'!$B$6:$B$553,"adm")</f>
        <v>32235.082691620846</v>
      </c>
      <c r="BF98">
        <f>SUMIFS('conditional forecasts_0'!BG$6:BG$553,'conditional forecasts_0'!$CW$6:$CW$553,$B98,'conditional forecasts_0'!$B$6:$B$553,"adm")</f>
        <v>29670.242227182858</v>
      </c>
      <c r="BG98">
        <f>SUMIFS('conditional forecasts_0'!BH$6:BH$553,'conditional forecasts_0'!$CW$6:$CW$553,$B98,'conditional forecasts_0'!$B$6:$B$553,"adm")</f>
        <v>27519.269301119704</v>
      </c>
      <c r="BH98">
        <f>SUMIFS('conditional forecasts_0'!BI$6:BI$553,'conditional forecasts_0'!$CW$6:$CW$553,$B98,'conditional forecasts_0'!$B$6:$B$553,"adm")</f>
        <v>22903.553664571882</v>
      </c>
      <c r="BI98">
        <f>SUMIFS('conditional forecasts_0'!BJ$6:BJ$553,'conditional forecasts_0'!$CW$6:$CW$553,$B98,'conditional forecasts_0'!$B$6:$B$553,"adm")</f>
        <v>23200.155100215281</v>
      </c>
      <c r="BJ98">
        <f>SUMIFS('conditional forecasts_0'!BK$6:BK$553,'conditional forecasts_0'!$CW$6:$CW$553,$B98,'conditional forecasts_0'!$B$6:$B$553,"adm")</f>
        <v>20137.977155726534</v>
      </c>
      <c r="BK98">
        <f>SUMIFS('conditional forecasts_0'!BL$6:BL$553,'conditional forecasts_0'!$CW$6:$CW$553,$B98,'conditional forecasts_0'!$B$6:$B$553,"adm")</f>
        <v>28347.565830025564</v>
      </c>
      <c r="BL98">
        <f>SUMIFS('conditional forecasts_0'!BM$6:BM$553,'conditional forecasts_0'!$CW$6:$CW$553,$B98,'conditional forecasts_0'!$B$6:$B$553,"adm")</f>
        <v>32110.19423047081</v>
      </c>
      <c r="BM98">
        <f>SUMIFS('conditional forecasts_0'!BN$6:BN$553,'conditional forecasts_0'!$CW$6:$CW$553,$B98,'conditional forecasts_0'!$B$6:$B$553,"adm")</f>
        <v>37883.118370773758</v>
      </c>
      <c r="BN98">
        <f>SUMIFS('conditional forecasts_0'!BO$6:BO$553,'conditional forecasts_0'!$CW$6:$CW$553,$B98,'conditional forecasts_0'!$B$6:$B$553,"adm")</f>
        <v>38758.335697150345</v>
      </c>
      <c r="BO98">
        <f>SUMIFS('conditional forecasts_0'!BP$6:BP$553,'conditional forecasts_0'!$CW$6:$CW$553,$B98,'conditional forecasts_0'!$B$6:$B$553,"adm")</f>
        <v>36833.455796974034</v>
      </c>
      <c r="BP98">
        <f>SUMIFS('conditional forecasts_0'!BQ$6:BQ$553,'conditional forecasts_0'!$CW$6:$CW$553,$B98,'conditional forecasts_0'!$B$6:$B$553,"adm")</f>
        <v>36917.968545138261</v>
      </c>
      <c r="BQ98">
        <f>SUMIFS('conditional forecasts_0'!BR$6:BR$553,'conditional forecasts_0'!$CW$6:$CW$553,$B98,'conditional forecasts_0'!$B$6:$B$553,"adm")</f>
        <v>31283.597202018478</v>
      </c>
      <c r="BR98">
        <f>SUMIFS('conditional forecasts_0'!BS$6:BS$553,'conditional forecasts_0'!$CW$6:$CW$553,$B98,'conditional forecasts_0'!$B$6:$B$553,"adm")</f>
        <v>28747.721936424885</v>
      </c>
      <c r="BS98">
        <f>SUMIFS('conditional forecasts_0'!BT$6:BT$553,'conditional forecasts_0'!$CW$6:$CW$553,$B98,'conditional forecasts_0'!$B$6:$B$553,"adm")</f>
        <v>26621.268506653381</v>
      </c>
      <c r="BT98">
        <f>SUMIFS('conditional forecasts_0'!BU$6:BU$553,'conditional forecasts_0'!$CW$6:$CW$553,$B98,'conditional forecasts_0'!$B$6:$B$553,"adm")</f>
        <v>22019.712301877713</v>
      </c>
      <c r="BU98">
        <f>SUMIFS('conditional forecasts_0'!BV$6:BV$553,'conditional forecasts_0'!$CW$6:$CW$553,$B98,'conditional forecasts_0'!$B$6:$B$553,"adm")</f>
        <v>22315.155403903904</v>
      </c>
      <c r="BV98">
        <f>SUMIFS('conditional forecasts_0'!BW$6:BW$553,'conditional forecasts_0'!$CW$6:$CW$553,$B98,'conditional forecasts_0'!$B$6:$B$553,"adm")</f>
        <v>19234.689513251724</v>
      </c>
      <c r="BW98">
        <f>SUMIFS('conditional forecasts_0'!BX$6:BX$553,'conditional forecasts_0'!$CW$6:$CW$553,$B98,'conditional forecasts_0'!$B$6:$B$553,"adm")</f>
        <v>27412.082992394186</v>
      </c>
      <c r="BX98">
        <f>SUMIFS('conditional forecasts_0'!BY$6:BY$553,'conditional forecasts_0'!$CW$6:$CW$553,$B98,'conditional forecasts_0'!$B$6:$B$553,"adm")</f>
        <v>31137.563374599471</v>
      </c>
      <c r="BY98">
        <f>SUMIFS('conditional forecasts_0'!BZ$6:BZ$553,'conditional forecasts_0'!$CW$6:$CW$553,$B98,'conditional forecasts_0'!$B$6:$B$553,"adm")</f>
        <v>36881.839879264364</v>
      </c>
      <c r="BZ98">
        <f>SUMIFS('conditional forecasts_0'!CA$6:CA$553,'conditional forecasts_0'!$CW$6:$CW$553,$B98,'conditional forecasts_0'!$B$6:$B$553,"adm")</f>
        <v>37751.484736362501</v>
      </c>
      <c r="CA98">
        <f>SUMIFS('conditional forecasts_0'!CB$6:CB$553,'conditional forecasts_0'!$CW$6:$CW$553,$B98,'conditional forecasts_0'!$B$6:$B$553,"adm")</f>
        <v>35854.992315764423</v>
      </c>
      <c r="CB98">
        <f>SUMIFS('conditional forecasts_0'!CC$6:CC$553,'conditional forecasts_0'!$CW$6:$CW$553,$B98,'conditional forecasts_0'!$B$6:$B$553,"adm")</f>
        <v>36004.373156287205</v>
      </c>
      <c r="CC98">
        <f>SUMIFS('conditional forecasts_0'!CD$6:CD$553,'conditional forecasts_0'!$CW$6:$CW$553,$B98,'conditional forecasts_0'!$B$6:$B$553,"adm")</f>
        <v>30462.99710800211</v>
      </c>
      <c r="CD98">
        <f>SUMIFS('conditional forecasts_0'!CE$6:CE$553,'conditional forecasts_0'!$CW$6:$CW$553,$B98,'conditional forecasts_0'!$B$6:$B$553,"adm")</f>
        <v>28030.067866476718</v>
      </c>
      <c r="CE98">
        <f>SUMIFS('conditional forecasts_0'!CF$6:CF$553,'conditional forecasts_0'!$CW$6:$CW$553,$B98,'conditional forecasts_0'!$B$6:$B$553,"adm")</f>
        <v>25993.104327260975</v>
      </c>
      <c r="CF98">
        <f>SUMIFS('conditional forecasts_0'!CG$6:CG$553,'conditional forecasts_0'!$CW$6:$CW$553,$B98,'conditional forecasts_0'!$B$6:$B$553,"adm")</f>
        <v>21444.866793754547</v>
      </c>
      <c r="CG98">
        <f>SUMIFS('conditional forecasts_0'!CH$6:CH$553,'conditional forecasts_0'!$CW$6:$CW$553,$B98,'conditional forecasts_0'!$B$6:$B$553,"adm")</f>
        <v>21739.751412934766</v>
      </c>
      <c r="CH98">
        <f>SUMIFS('conditional forecasts_0'!CI$6:CI$553,'conditional forecasts_0'!$CW$6:$CW$553,$B98,'conditional forecasts_0'!$B$6:$B$553,"adm")</f>
        <v>18598.235942027928</v>
      </c>
      <c r="CI98">
        <f>SUMIFS('conditional forecasts_0'!CJ$6:CJ$553,'conditional forecasts_0'!$CW$6:$CW$553,$B98,'conditional forecasts_0'!$B$6:$B$553,"adm")</f>
        <v>26656.304227791403</v>
      </c>
      <c r="CJ98">
        <f>SUMIFS('conditional forecasts_0'!CK$6:CK$553,'conditional forecasts_0'!$CW$6:$CW$553,$B98,'conditional forecasts_0'!$B$6:$B$553,"adm")</f>
        <v>30206.224988636663</v>
      </c>
      <c r="CK98">
        <f>SUMIFS('conditional forecasts_0'!CL$6:CL$553,'conditional forecasts_0'!$CW$6:$CW$553,$B98,'conditional forecasts_0'!$B$6:$B$553,"adm")</f>
        <v>35762.230136606056</v>
      </c>
      <c r="CL98">
        <f>SUMIFS('conditional forecasts_0'!CM$6:CM$553,'conditional forecasts_0'!$CW$6:$CW$553,$B98,'conditional forecasts_0'!$B$6:$B$553,"adm")</f>
        <v>36475.925473854222</v>
      </c>
      <c r="CM98">
        <f>SUMIFS('conditional forecasts_0'!CN$6:CN$553,'conditional forecasts_0'!$CW$6:$CW$553,$B98,'conditional forecasts_0'!$B$6:$B$553,"adm")</f>
        <v>34457.494702818156</v>
      </c>
      <c r="CN98">
        <f>SUMIFS('conditional forecasts_0'!CO$6:CO$553,'conditional forecasts_0'!$CW$6:$CW$553,$B98,'conditional forecasts_0'!$B$6:$B$553,"adm")</f>
        <v>34688.981959575845</v>
      </c>
      <c r="CO98">
        <f>SUMIFS('conditional forecasts_0'!CP$6:CP$553,'conditional forecasts_0'!$CW$6:$CW$553,$B98,'conditional forecasts_0'!$B$6:$B$553,"adm")</f>
        <v>29358.374213055053</v>
      </c>
      <c r="CP98">
        <f>SUMIFS('conditional forecasts_0'!CQ$6:CQ$553,'conditional forecasts_0'!$CW$6:$CW$553,$B98,'conditional forecasts_0'!$B$6:$B$553,"adm")</f>
        <v>27427.176443524368</v>
      </c>
      <c r="CQ98">
        <f>SUMIFS('conditional forecasts_0'!CR$6:CR$553,'conditional forecasts_0'!$CW$6:$CW$553,$B98,'conditional forecasts_0'!$B$6:$B$553,"adm")</f>
        <v>26566.173859722549</v>
      </c>
      <c r="CR98">
        <f>SUMIFS('conditional forecasts_0'!CS$6:CS$553,'conditional forecasts_0'!$CW$6:$CW$553,$B98,'conditional forecasts_0'!$B$6:$B$553,"adm")</f>
        <v>21077.793748662083</v>
      </c>
      <c r="CS98">
        <f>SUMIFS('conditional forecasts_0'!CT$6:CT$553,'conditional forecasts_0'!$CW$6:$CW$553,$B98,'conditional forecasts_0'!$B$6:$B$553,"adm")</f>
        <v>22212.540835772837</v>
      </c>
      <c r="CT98">
        <f>SUMIFS('conditional forecasts_0'!CU$6:CU$553,'conditional forecasts_0'!$CW$6:$CW$553,$B98,'conditional forecasts_0'!$B$6:$B$553,"adm")</f>
        <v>22064.631115260541</v>
      </c>
    </row>
    <row r="99" spans="2:98" x14ac:dyDescent="0.3">
      <c r="B99">
        <v>3504</v>
      </c>
      <c r="C99">
        <f>SUMIFS('conditional forecasts_0'!D$6:D$553,'conditional forecasts_0'!$CW$6:$CW$553,$B99,'conditional forecasts_0'!$B$6:$B$553,"adm")</f>
        <v>12142.031920046957</v>
      </c>
      <c r="D99">
        <f>SUMIFS('conditional forecasts_0'!E$6:E$553,'conditional forecasts_0'!$CW$6:$CW$553,$B99,'conditional forecasts_0'!$B$6:$B$553,"adm")</f>
        <v>13833.771684298019</v>
      </c>
      <c r="E99">
        <f>SUMIFS('conditional forecasts_0'!F$6:F$553,'conditional forecasts_0'!$CW$6:$CW$553,$B99,'conditional forecasts_0'!$B$6:$B$553,"adm")</f>
        <v>16347.029931941732</v>
      </c>
      <c r="F99">
        <f>SUMIFS('conditional forecasts_0'!G$6:G$553,'conditional forecasts_0'!$CW$6:$CW$553,$B99,'conditional forecasts_0'!$B$6:$B$553,"adm")</f>
        <v>18283.632746217885</v>
      </c>
      <c r="G99">
        <f>SUMIFS('conditional forecasts_0'!H$6:H$553,'conditional forecasts_0'!$CW$6:$CW$553,$B99,'conditional forecasts_0'!$B$6:$B$553,"adm")</f>
        <v>17129.56267939584</v>
      </c>
      <c r="H99">
        <f>SUMIFS('conditional forecasts_0'!I$6:I$553,'conditional forecasts_0'!$CW$6:$CW$553,$B99,'conditional forecasts_0'!$B$6:$B$553,"adm")</f>
        <v>17629.909958709708</v>
      </c>
      <c r="I99">
        <f>SUMIFS('conditional forecasts_0'!J$6:J$553,'conditional forecasts_0'!$CW$6:$CW$553,$B99,'conditional forecasts_0'!$B$6:$B$553,"adm")</f>
        <v>15477.031671199558</v>
      </c>
      <c r="J99">
        <f>SUMIFS('conditional forecasts_0'!K$6:K$553,'conditional forecasts_0'!$CW$6:$CW$553,$B99,'conditional forecasts_0'!$B$6:$B$553,"adm")</f>
        <v>14411.821081650583</v>
      </c>
      <c r="K99">
        <f>SUMIFS('conditional forecasts_0'!L$6:L$553,'conditional forecasts_0'!$CW$6:$CW$553,$B99,'conditional forecasts_0'!$B$6:$B$553,"adm")</f>
        <v>13212.802729791676</v>
      </c>
      <c r="L99">
        <f>SUMIFS('conditional forecasts_0'!M$6:M$553,'conditional forecasts_0'!$CW$6:$CW$553,$B99,'conditional forecasts_0'!$B$6:$B$553,"adm")</f>
        <v>10151.826080417819</v>
      </c>
      <c r="M99">
        <f>SUMIFS('conditional forecasts_0'!N$6:N$553,'conditional forecasts_0'!$CW$6:$CW$553,$B99,'conditional forecasts_0'!$B$6:$B$553,"adm")</f>
        <v>10162.72770171644</v>
      </c>
      <c r="N99">
        <f>SUMIFS('conditional forecasts_0'!O$6:O$553,'conditional forecasts_0'!$CW$6:$CW$553,$B99,'conditional forecasts_0'!$B$6:$B$553,"adm")</f>
        <v>8531.8012327653887</v>
      </c>
      <c r="O99">
        <f>SUMIFS('conditional forecasts_0'!P$6:P$553,'conditional forecasts_0'!$CW$6:$CW$553,$B99,'conditional forecasts_0'!$B$6:$B$553,"adm")</f>
        <v>11095.297411923571</v>
      </c>
      <c r="P99">
        <f>SUMIFS('conditional forecasts_0'!Q$6:Q$553,'conditional forecasts_0'!$CW$6:$CW$553,$B99,'conditional forecasts_0'!$B$6:$B$553,"adm")</f>
        <v>13820.062931635048</v>
      </c>
      <c r="Q99">
        <f>SUMIFS('conditional forecasts_0'!R$6:R$553,'conditional forecasts_0'!$CW$6:$CW$553,$B99,'conditional forecasts_0'!$B$6:$B$553,"adm")</f>
        <v>16876.264242781061</v>
      </c>
      <c r="R99">
        <f>SUMIFS('conditional forecasts_0'!S$6:S$553,'conditional forecasts_0'!$CW$6:$CW$553,$B99,'conditional forecasts_0'!$B$6:$B$553,"adm")</f>
        <v>18705.92128895054</v>
      </c>
      <c r="S99">
        <f>SUMIFS('conditional forecasts_0'!T$6:T$553,'conditional forecasts_0'!$CW$6:$CW$553,$B99,'conditional forecasts_0'!$B$6:$B$553,"adm")</f>
        <v>17267.209519995322</v>
      </c>
      <c r="T99">
        <f>SUMIFS('conditional forecasts_0'!U$6:U$553,'conditional forecasts_0'!$CW$6:$CW$553,$B99,'conditional forecasts_0'!$B$6:$B$553,"adm")</f>
        <v>17525.678616707115</v>
      </c>
      <c r="U99">
        <f>SUMIFS('conditional forecasts_0'!V$6:V$553,'conditional forecasts_0'!$CW$6:$CW$553,$B99,'conditional forecasts_0'!$B$6:$B$553,"adm")</f>
        <v>15130.671350520573</v>
      </c>
      <c r="V99">
        <f>SUMIFS('conditional forecasts_0'!W$6:W$553,'conditional forecasts_0'!$CW$6:$CW$553,$B99,'conditional forecasts_0'!$B$6:$B$553,"adm")</f>
        <v>13792.191243937359</v>
      </c>
      <c r="W99">
        <f>SUMIFS('conditional forecasts_0'!X$6:X$553,'conditional forecasts_0'!$CW$6:$CW$553,$B99,'conditional forecasts_0'!$B$6:$B$553,"adm")</f>
        <v>12409.669401177156</v>
      </c>
      <c r="X99">
        <f>SUMIFS('conditional forecasts_0'!Y$6:Y$553,'conditional forecasts_0'!$CW$6:$CW$553,$B99,'conditional forecasts_0'!$B$6:$B$553,"adm")</f>
        <v>9340.5034318658709</v>
      </c>
      <c r="Y99">
        <f>SUMIFS('conditional forecasts_0'!Z$6:Z$553,'conditional forecasts_0'!$CW$6:$CW$553,$B99,'conditional forecasts_0'!$B$6:$B$553,"adm")</f>
        <v>9496.7321681359572</v>
      </c>
      <c r="Z99">
        <f>SUMIFS('conditional forecasts_0'!AA$6:AA$553,'conditional forecasts_0'!$CW$6:$CW$553,$B99,'conditional forecasts_0'!$B$6:$B$553,"adm")</f>
        <v>8103.2564759047873</v>
      </c>
      <c r="AA99">
        <f>SUMIFS('conditional forecasts_0'!AB$6:AB$553,'conditional forecasts_0'!$CW$6:$CW$553,$B99,'conditional forecasts_0'!$B$6:$B$553,"adm")</f>
        <v>10914.15197044991</v>
      </c>
      <c r="AB99">
        <f>SUMIFS('conditional forecasts_0'!AC$6:AC$553,'conditional forecasts_0'!$CW$6:$CW$553,$B99,'conditional forecasts_0'!$B$6:$B$553,"adm")</f>
        <v>13819.533261065078</v>
      </c>
      <c r="AC99">
        <f>SUMIFS('conditional forecasts_0'!AD$6:AD$553,'conditional forecasts_0'!$CW$6:$CW$553,$B99,'conditional forecasts_0'!$B$6:$B$553,"adm")</f>
        <v>16952.526001092832</v>
      </c>
      <c r="AD99">
        <f>SUMIFS('conditional forecasts_0'!AE$6:AE$553,'conditional forecasts_0'!$CW$6:$CW$553,$B99,'conditional forecasts_0'!$B$6:$B$553,"adm")</f>
        <v>18761.464421716875</v>
      </c>
      <c r="AE99">
        <f>SUMIFS('conditional forecasts_0'!AF$6:AF$553,'conditional forecasts_0'!$CW$6:$CW$553,$B99,'conditional forecasts_0'!$B$6:$B$553,"adm")</f>
        <v>17238.195169957762</v>
      </c>
      <c r="AF99">
        <f>SUMIFS('conditional forecasts_0'!AG$6:AG$553,'conditional forecasts_0'!$CW$6:$CW$553,$B99,'conditional forecasts_0'!$B$6:$B$553,"adm")</f>
        <v>17390.737937233891</v>
      </c>
      <c r="AG99">
        <f>SUMIFS('conditional forecasts_0'!AH$6:AH$553,'conditional forecasts_0'!$CW$6:$CW$553,$B99,'conditional forecasts_0'!$B$6:$B$553,"adm")</f>
        <v>14903.625811916774</v>
      </c>
      <c r="AH99">
        <f>SUMIFS('conditional forecasts_0'!AI$6:AI$553,'conditional forecasts_0'!$CW$6:$CW$553,$B99,'conditional forecasts_0'!$B$6:$B$553,"adm")</f>
        <v>13506.050630771369</v>
      </c>
      <c r="AI99">
        <f>SUMIFS('conditional forecasts_0'!AJ$6:AJ$553,'conditional forecasts_0'!$CW$6:$CW$553,$B99,'conditional forecasts_0'!$B$6:$B$553,"adm")</f>
        <v>12100.940643525453</v>
      </c>
      <c r="AJ99">
        <f>SUMIFS('conditional forecasts_0'!AK$6:AK$553,'conditional forecasts_0'!$CW$6:$CW$553,$B99,'conditional forecasts_0'!$B$6:$B$553,"adm")</f>
        <v>9038.9709382902729</v>
      </c>
      <c r="AK99">
        <f>SUMIFS('conditional forecasts_0'!AL$6:AL$553,'conditional forecasts_0'!$CW$6:$CW$553,$B99,'conditional forecasts_0'!$B$6:$B$553,"adm")</f>
        <v>9221.4637807229956</v>
      </c>
      <c r="AL99">
        <f>SUMIFS('conditional forecasts_0'!AM$6:AM$553,'conditional forecasts_0'!$CW$6:$CW$553,$B99,'conditional forecasts_0'!$B$6:$B$553,"adm")</f>
        <v>7863.0886156935267</v>
      </c>
      <c r="AM99">
        <f>SUMIFS('conditional forecasts_0'!AN$6:AN$553,'conditional forecasts_0'!$CW$6:$CW$553,$B99,'conditional forecasts_0'!$B$6:$B$553,"adm")</f>
        <v>10709.971098536811</v>
      </c>
      <c r="AN99">
        <f>SUMIFS('conditional forecasts_0'!AO$6:AO$553,'conditional forecasts_0'!$CW$6:$CW$553,$B99,'conditional forecasts_0'!$B$6:$B$553,"adm")</f>
        <v>13646.501336879648</v>
      </c>
      <c r="AO99">
        <f>SUMIFS('conditional forecasts_0'!AP$6:AP$553,'conditional forecasts_0'!$CW$6:$CW$553,$B99,'conditional forecasts_0'!$B$6:$B$553,"adm")</f>
        <v>16801.861905310394</v>
      </c>
      <c r="AP99">
        <f>SUMIFS('conditional forecasts_0'!AQ$6:AQ$553,'conditional forecasts_0'!$CW$6:$CW$553,$B99,'conditional forecasts_0'!$B$6:$B$553,"adm")</f>
        <v>18622.159082661958</v>
      </c>
      <c r="AQ99">
        <f>SUMIFS('conditional forecasts_0'!AR$6:AR$553,'conditional forecasts_0'!$CW$6:$CW$553,$B99,'conditional forecasts_0'!$B$6:$B$553,"adm")</f>
        <v>17099.007443625978</v>
      </c>
      <c r="AR99">
        <f>SUMIFS('conditional forecasts_0'!AS$6:AS$553,'conditional forecasts_0'!$CW$6:$CW$553,$B99,'conditional forecasts_0'!$B$6:$B$553,"adm")</f>
        <v>17242.391236326286</v>
      </c>
      <c r="AS99">
        <f>SUMIFS('conditional forecasts_0'!AT$6:AT$553,'conditional forecasts_0'!$CW$6:$CW$553,$B99,'conditional forecasts_0'!$B$6:$B$553,"adm")</f>
        <v>14740.669807694663</v>
      </c>
      <c r="AT99">
        <f>SUMIFS('conditional forecasts_0'!AU$6:AU$553,'conditional forecasts_0'!$CW$6:$CW$553,$B99,'conditional forecasts_0'!$B$6:$B$553,"adm")</f>
        <v>13327.736821131579</v>
      </c>
      <c r="AU99">
        <f>SUMIFS('conditional forecasts_0'!AV$6:AV$553,'conditional forecasts_0'!$CW$6:$CW$553,$B99,'conditional forecasts_0'!$B$6:$B$553,"adm")</f>
        <v>11910.776170441235</v>
      </c>
      <c r="AV99">
        <f>SUMIFS('conditional forecasts_0'!AW$6:AW$553,'conditional forecasts_0'!$CW$6:$CW$553,$B99,'conditional forecasts_0'!$B$6:$B$553,"adm")</f>
        <v>8843.1337663898885</v>
      </c>
      <c r="AW99">
        <f>SUMIFS('conditional forecasts_0'!AX$6:AX$553,'conditional forecasts_0'!$CW$6:$CW$553,$B99,'conditional forecasts_0'!$B$6:$B$553,"adm")</f>
        <v>9026.6879810949431</v>
      </c>
      <c r="AX99">
        <f>SUMIFS('conditional forecasts_0'!AY$6:AY$553,'conditional forecasts_0'!$CW$6:$CW$553,$B99,'conditional forecasts_0'!$B$6:$B$553,"adm")</f>
        <v>7674.766452094238</v>
      </c>
      <c r="AY99">
        <f>SUMIFS('conditional forecasts_0'!AZ$6:AZ$553,'conditional forecasts_0'!$CW$6:$CW$553,$B99,'conditional forecasts_0'!$B$6:$B$553,"adm")</f>
        <v>10531.036725742058</v>
      </c>
      <c r="AZ99">
        <f>SUMIFS('conditional forecasts_0'!BA$6:BA$553,'conditional forecasts_0'!$CW$6:$CW$553,$B99,'conditional forecasts_0'!$B$6:$B$553,"adm")</f>
        <v>13477.286804491738</v>
      </c>
      <c r="BA99">
        <f>SUMIFS('conditional forecasts_0'!BB$6:BB$553,'conditional forecasts_0'!$CW$6:$CW$553,$B99,'conditional forecasts_0'!$B$6:$B$553,"adm")</f>
        <v>16640.742577788169</v>
      </c>
      <c r="BB99">
        <f>SUMIFS('conditional forecasts_0'!BC$6:BC$553,'conditional forecasts_0'!$CW$6:$CW$553,$B99,'conditional forecasts_0'!$B$6:$B$553,"adm")</f>
        <v>18466.580443311927</v>
      </c>
      <c r="BC99">
        <f>SUMIFS('conditional forecasts_0'!BD$6:BD$553,'conditional forecasts_0'!$CW$6:$CW$553,$B99,'conditional forecasts_0'!$B$6:$B$553,"adm")</f>
        <v>16946.460158842365</v>
      </c>
      <c r="BD99">
        <f>SUMIFS('conditional forecasts_0'!BE$6:BE$553,'conditional forecasts_0'!$CW$6:$CW$553,$B99,'conditional forecasts_0'!$B$6:$B$553,"adm")</f>
        <v>17091.036415904404</v>
      </c>
      <c r="BE99">
        <f>SUMIFS('conditional forecasts_0'!BF$6:BF$553,'conditional forecasts_0'!$CW$6:$CW$553,$B99,'conditional forecasts_0'!$B$6:$B$553,"adm")</f>
        <v>14589.519757620736</v>
      </c>
      <c r="BF99">
        <f>SUMIFS('conditional forecasts_0'!BG$6:BG$553,'conditional forecasts_0'!$CW$6:$CW$553,$B99,'conditional forecasts_0'!$B$6:$B$553,"adm")</f>
        <v>13176.476078568592</v>
      </c>
      <c r="BG99">
        <f>SUMIFS('conditional forecasts_0'!BH$6:BH$553,'conditional forecasts_0'!$CW$6:$CW$553,$B99,'conditional forecasts_0'!$B$6:$B$553,"adm")</f>
        <v>11759.407082936961</v>
      </c>
      <c r="BH99">
        <f>SUMIFS('conditional forecasts_0'!BI$6:BI$553,'conditional forecasts_0'!$CW$6:$CW$553,$B99,'conditional forecasts_0'!$B$6:$B$553,"adm")</f>
        <v>8691.6398539558613</v>
      </c>
      <c r="BI99">
        <f>SUMIFS('conditional forecasts_0'!BJ$6:BJ$553,'conditional forecasts_0'!$CW$6:$CW$553,$B99,'conditional forecasts_0'!$B$6:$B$553,"adm")</f>
        <v>8874.8511022009661</v>
      </c>
      <c r="BJ99">
        <f>SUMIFS('conditional forecasts_0'!BK$6:BK$553,'conditional forecasts_0'!$CW$6:$CW$553,$B99,'conditional forecasts_0'!$B$6:$B$553,"adm")</f>
        <v>7522.1892430857079</v>
      </c>
      <c r="BK99">
        <f>SUMIFS('conditional forecasts_0'!BL$6:BL$553,'conditional forecasts_0'!$CW$6:$CW$553,$B99,'conditional forecasts_0'!$B$6:$B$553,"adm")</f>
        <v>10377.344272882377</v>
      </c>
      <c r="BL99">
        <f>SUMIFS('conditional forecasts_0'!BM$6:BM$553,'conditional forecasts_0'!$CW$6:$CW$553,$B99,'conditional forecasts_0'!$B$6:$B$553,"adm")</f>
        <v>13322.429954289224</v>
      </c>
      <c r="BM99">
        <f>SUMIFS('conditional forecasts_0'!BN$6:BN$553,'conditional forecasts_0'!$CW$6:$CW$553,$B99,'conditional forecasts_0'!$B$6:$B$553,"adm")</f>
        <v>16485.302070965037</v>
      </c>
      <c r="BN99">
        <f>SUMIFS('conditional forecasts_0'!BO$6:BO$553,'conditional forecasts_0'!$CW$6:$CW$553,$B99,'conditional forecasts_0'!$B$6:$B$553,"adm")</f>
        <v>18311.968212841912</v>
      </c>
      <c r="BO99">
        <f>SUMIFS('conditional forecasts_0'!BP$6:BP$553,'conditional forecasts_0'!$CW$6:$CW$553,$B99,'conditional forecasts_0'!$B$6:$B$553,"adm")</f>
        <v>16794.922219595825</v>
      </c>
      <c r="BP99">
        <f>SUMIFS('conditional forecasts_0'!BQ$6:BQ$553,'conditional forecasts_0'!$CW$6:$CW$553,$B99,'conditional forecasts_0'!$B$6:$B$553,"adm")</f>
        <v>16945.378781359446</v>
      </c>
      <c r="BQ99">
        <f>SUMIFS('conditional forecasts_0'!BR$6:BR$553,'conditional forecasts_0'!$CW$6:$CW$553,$B99,'conditional forecasts_0'!$B$6:$B$553,"adm")</f>
        <v>14452.515775131109</v>
      </c>
      <c r="BR99">
        <f>SUMIFS('conditional forecasts_0'!BS$6:BS$553,'conditional forecasts_0'!$CW$6:$CW$553,$B99,'conditional forecasts_0'!$B$6:$B$553,"adm")</f>
        <v>13049.988728040882</v>
      </c>
      <c r="BS99">
        <f>SUMIFS('conditional forecasts_0'!BT$6:BT$553,'conditional forecasts_0'!$CW$6:$CW$553,$B99,'conditional forecasts_0'!$B$6:$B$553,"adm")</f>
        <v>11643.381862853157</v>
      </c>
      <c r="BT99">
        <f>SUMIFS('conditional forecasts_0'!BU$6:BU$553,'conditional forecasts_0'!$CW$6:$CW$553,$B99,'conditional forecasts_0'!$B$6:$B$553,"adm")</f>
        <v>8583.2730554982154</v>
      </c>
      <c r="BU99">
        <f>SUMIFS('conditional forecasts_0'!BV$6:BV$553,'conditional forecasts_0'!$CW$6:$CW$553,$B99,'conditional forecasts_0'!$B$6:$B$553,"adm")</f>
        <v>8768.3483077999354</v>
      </c>
      <c r="BV99">
        <f>SUMIFS('conditional forecasts_0'!BW$6:BW$553,'conditional forecasts_0'!$CW$6:$CW$553,$B99,'conditional forecasts_0'!$B$6:$B$553,"adm")</f>
        <v>7409.4991015891801</v>
      </c>
      <c r="BW99">
        <f>SUMIFS('conditional forecasts_0'!BX$6:BX$553,'conditional forecasts_0'!$CW$6:$CW$553,$B99,'conditional forecasts_0'!$B$6:$B$553,"adm")</f>
        <v>10250.022111274287</v>
      </c>
      <c r="BX99">
        <f>SUMIFS('conditional forecasts_0'!BY$6:BY$553,'conditional forecasts_0'!$CW$6:$CW$553,$B99,'conditional forecasts_0'!$B$6:$B$553,"adm")</f>
        <v>13174.378459023053</v>
      </c>
      <c r="BY99">
        <f>SUMIFS('conditional forecasts_0'!BZ$6:BZ$553,'conditional forecasts_0'!$CW$6:$CW$553,$B99,'conditional forecasts_0'!$B$6:$B$553,"adm")</f>
        <v>16315.644751757714</v>
      </c>
      <c r="BZ99">
        <f>SUMIFS('conditional forecasts_0'!CA$6:CA$553,'conditional forecasts_0'!$CW$6:$CW$553,$B99,'conditional forecasts_0'!$B$6:$B$553,"adm")</f>
        <v>18126.951757636154</v>
      </c>
      <c r="CA99">
        <f>SUMIFS('conditional forecasts_0'!CB$6:CB$553,'conditional forecasts_0'!$CW$6:$CW$553,$B99,'conditional forecasts_0'!$B$6:$B$553,"adm")</f>
        <v>16607.793318275184</v>
      </c>
      <c r="CB99">
        <f>SUMIFS('conditional forecasts_0'!CC$6:CC$553,'conditional forecasts_0'!$CW$6:$CW$553,$B99,'conditional forecasts_0'!$B$6:$B$553,"adm")</f>
        <v>16773.724827140981</v>
      </c>
      <c r="CC99">
        <f>SUMIFS('conditional forecasts_0'!CD$6:CD$553,'conditional forecasts_0'!$CW$6:$CW$553,$B99,'conditional forecasts_0'!$B$6:$B$553,"adm")</f>
        <v>14313.537724207854</v>
      </c>
      <c r="CD99">
        <f>SUMIFS('conditional forecasts_0'!CE$6:CE$553,'conditional forecasts_0'!$CW$6:$CW$553,$B99,'conditional forecasts_0'!$B$6:$B$553,"adm")</f>
        <v>12955.140038840764</v>
      </c>
      <c r="CE99">
        <f>SUMIFS('conditional forecasts_0'!CF$6:CF$553,'conditional forecasts_0'!$CW$6:$CW$553,$B99,'conditional forecasts_0'!$B$6:$B$553,"adm")</f>
        <v>11594.255287317566</v>
      </c>
      <c r="CF99">
        <f>SUMIFS('conditional forecasts_0'!CG$6:CG$553,'conditional forecasts_0'!$CW$6:$CW$553,$B99,'conditional forecasts_0'!$B$6:$B$553,"adm")</f>
        <v>8570.1803648691894</v>
      </c>
      <c r="CG99">
        <f>SUMIFS('conditional forecasts_0'!CH$6:CH$553,'conditional forecasts_0'!$CW$6:$CW$553,$B99,'conditional forecasts_0'!$B$6:$B$553,"adm")</f>
        <v>8771.556196685644</v>
      </c>
      <c r="CH99">
        <f>SUMIFS('conditional forecasts_0'!CI$6:CI$553,'conditional forecasts_0'!$CW$6:$CW$553,$B99,'conditional forecasts_0'!$B$6:$B$553,"adm")</f>
        <v>7403.1209412346589</v>
      </c>
      <c r="CI99">
        <f>SUMIFS('conditional forecasts_0'!CJ$6:CJ$553,'conditional forecasts_0'!$CW$6:$CW$553,$B99,'conditional forecasts_0'!$B$6:$B$553,"adm")</f>
        <v>10205.842314883974</v>
      </c>
      <c r="CJ99">
        <f>SUMIFS('conditional forecasts_0'!CK$6:CK$553,'conditional forecasts_0'!$CW$6:$CW$553,$B99,'conditional forecasts_0'!$B$6:$B$553,"adm")</f>
        <v>13062.316099624717</v>
      </c>
      <c r="CK99">
        <f>SUMIFS('conditional forecasts_0'!CL$6:CL$553,'conditional forecasts_0'!$CW$6:$CW$553,$B99,'conditional forecasts_0'!$B$6:$B$553,"adm")</f>
        <v>16117.325240458511</v>
      </c>
      <c r="CL99">
        <f>SUMIFS('conditional forecasts_0'!CM$6:CM$553,'conditional forecasts_0'!$CW$6:$CW$553,$B99,'conditional forecasts_0'!$B$6:$B$553,"adm")</f>
        <v>17836.455065017828</v>
      </c>
      <c r="CM99">
        <f>SUMIFS('conditional forecasts_0'!CN$6:CN$553,'conditional forecasts_0'!$CW$6:$CW$553,$B99,'conditional forecasts_0'!$B$6:$B$553,"adm")</f>
        <v>16214.916117047787</v>
      </c>
      <c r="CN99">
        <f>SUMIFS('conditional forecasts_0'!CO$6:CO$553,'conditional forecasts_0'!$CW$6:$CW$553,$B99,'conditional forecasts_0'!$B$6:$B$553,"adm")</f>
        <v>16341.739513524406</v>
      </c>
      <c r="CO99">
        <f>SUMIFS('conditional forecasts_0'!CP$6:CP$553,'conditional forecasts_0'!$CW$6:$CW$553,$B99,'conditional forecasts_0'!$B$6:$B$553,"adm")</f>
        <v>13914.935410812162</v>
      </c>
      <c r="CP99">
        <f>SUMIFS('conditional forecasts_0'!CQ$6:CQ$553,'conditional forecasts_0'!$CW$6:$CW$553,$B99,'conditional forecasts_0'!$B$6:$B$553,"adm")</f>
        <v>12692.883296343494</v>
      </c>
      <c r="CQ99">
        <f>SUMIFS('conditional forecasts_0'!CR$6:CR$553,'conditional forecasts_0'!$CW$6:$CW$553,$B99,'conditional forecasts_0'!$B$6:$B$553,"adm")</f>
        <v>11832.619263779376</v>
      </c>
      <c r="CR99">
        <f>SUMIFS('conditional forecasts_0'!CS$6:CS$553,'conditional forecasts_0'!$CW$6:$CW$553,$B99,'conditional forecasts_0'!$B$6:$B$553,"adm")</f>
        <v>8699.4659883266177</v>
      </c>
      <c r="CS99">
        <f>SUMIFS('conditional forecasts_0'!CT$6:CT$553,'conditional forecasts_0'!$CW$6:$CW$553,$B99,'conditional forecasts_0'!$B$6:$B$553,"adm")</f>
        <v>9322.7888374923023</v>
      </c>
      <c r="CT99">
        <f>SUMIFS('conditional forecasts_0'!CU$6:CU$553,'conditional forecasts_0'!$CW$6:$CW$553,$B99,'conditional forecasts_0'!$B$6:$B$553,"adm")</f>
        <v>9103.9214312054646</v>
      </c>
    </row>
    <row r="100" spans="2:98" x14ac:dyDescent="0.3">
      <c r="B100">
        <v>3506</v>
      </c>
      <c r="C100">
        <f>SUMIFS('conditional forecasts_0'!D$6:D$553,'conditional forecasts_0'!$CW$6:$CW$553,$B100,'conditional forecasts_0'!$B$6:$B$553,"adm")</f>
        <v>11151.677012478796</v>
      </c>
      <c r="D100">
        <f>SUMIFS('conditional forecasts_0'!E$6:E$553,'conditional forecasts_0'!$CW$6:$CW$553,$B100,'conditional forecasts_0'!$B$6:$B$553,"adm")</f>
        <v>12911.396917961501</v>
      </c>
      <c r="E100">
        <f>SUMIFS('conditional forecasts_0'!F$6:F$553,'conditional forecasts_0'!$CW$6:$CW$553,$B100,'conditional forecasts_0'!$B$6:$B$553,"adm")</f>
        <v>15336.034504428912</v>
      </c>
      <c r="F100">
        <f>SUMIFS('conditional forecasts_0'!G$6:G$553,'conditional forecasts_0'!$CW$6:$CW$553,$B100,'conditional forecasts_0'!$B$6:$B$553,"adm")</f>
        <v>16058.655334063697</v>
      </c>
      <c r="G100">
        <f>SUMIFS('conditional forecasts_0'!H$6:H$553,'conditional forecasts_0'!$CW$6:$CW$553,$B100,'conditional forecasts_0'!$B$6:$B$553,"adm")</f>
        <v>15719.817487367489</v>
      </c>
      <c r="H100">
        <f>SUMIFS('conditional forecasts_0'!I$6:I$553,'conditional forecasts_0'!$CW$6:$CW$553,$B100,'conditional forecasts_0'!$B$6:$B$553,"adm")</f>
        <v>16403.012339124412</v>
      </c>
      <c r="I100">
        <f>SUMIFS('conditional forecasts_0'!J$6:J$553,'conditional forecasts_0'!$CW$6:$CW$553,$B100,'conditional forecasts_0'!$B$6:$B$553,"adm")</f>
        <v>14702.796516762999</v>
      </c>
      <c r="J100">
        <f>SUMIFS('conditional forecasts_0'!K$6:K$553,'conditional forecasts_0'!$CW$6:$CW$553,$B100,'conditional forecasts_0'!$B$6:$B$553,"adm")</f>
        <v>13659.520185468329</v>
      </c>
      <c r="K100">
        <f>SUMIFS('conditional forecasts_0'!L$6:L$553,'conditional forecasts_0'!$CW$6:$CW$553,$B100,'conditional forecasts_0'!$B$6:$B$553,"adm")</f>
        <v>12532.711785162297</v>
      </c>
      <c r="L100">
        <f>SUMIFS('conditional forecasts_0'!M$6:M$553,'conditional forecasts_0'!$CW$6:$CW$553,$B100,'conditional forecasts_0'!$B$6:$B$553,"adm")</f>
        <v>10049.312152438115</v>
      </c>
      <c r="M100">
        <f>SUMIFS('conditional forecasts_0'!N$6:N$553,'conditional forecasts_0'!$CW$6:$CW$553,$B100,'conditional forecasts_0'!$B$6:$B$553,"adm")</f>
        <v>9405.9208459055826</v>
      </c>
      <c r="N100">
        <f>SUMIFS('conditional forecasts_0'!O$6:O$553,'conditional forecasts_0'!$CW$6:$CW$553,$B100,'conditional forecasts_0'!$B$6:$B$553,"adm")</f>
        <v>7541.1555304863659</v>
      </c>
      <c r="O100">
        <f>SUMIFS('conditional forecasts_0'!P$6:P$553,'conditional forecasts_0'!$CW$6:$CW$553,$B100,'conditional forecasts_0'!$B$6:$B$553,"adm")</f>
        <v>10767.933862222677</v>
      </c>
      <c r="P100">
        <f>SUMIFS('conditional forecasts_0'!Q$6:Q$553,'conditional forecasts_0'!$CW$6:$CW$553,$B100,'conditional forecasts_0'!$B$6:$B$553,"adm")</f>
        <v>12780.101066853716</v>
      </c>
      <c r="Q100">
        <f>SUMIFS('conditional forecasts_0'!R$6:R$553,'conditional forecasts_0'!$CW$6:$CW$553,$B100,'conditional forecasts_0'!$B$6:$B$553,"adm")</f>
        <v>15486.089814579806</v>
      </c>
      <c r="R100">
        <f>SUMIFS('conditional forecasts_0'!S$6:S$553,'conditional forecasts_0'!$CW$6:$CW$553,$B100,'conditional forecasts_0'!$B$6:$B$553,"adm")</f>
        <v>16309.564478376349</v>
      </c>
      <c r="S100">
        <f>SUMIFS('conditional forecasts_0'!T$6:T$553,'conditional forecasts_0'!$CW$6:$CW$553,$B100,'conditional forecasts_0'!$B$6:$B$553,"adm")</f>
        <v>15887.830662850029</v>
      </c>
      <c r="T100">
        <f>SUMIFS('conditional forecasts_0'!U$6:U$553,'conditional forecasts_0'!$CW$6:$CW$553,$B100,'conditional forecasts_0'!$B$6:$B$553,"adm")</f>
        <v>16311.241648612258</v>
      </c>
      <c r="U100">
        <f>SUMIFS('conditional forecasts_0'!V$6:V$553,'conditional forecasts_0'!$CW$6:$CW$553,$B100,'conditional forecasts_0'!$B$6:$B$553,"adm")</f>
        <v>14276.240986680816</v>
      </c>
      <c r="V100">
        <f>SUMIFS('conditional forecasts_0'!W$6:W$553,'conditional forecasts_0'!$CW$6:$CW$553,$B100,'conditional forecasts_0'!$B$6:$B$553,"adm")</f>
        <v>12913.649891089435</v>
      </c>
      <c r="W100">
        <f>SUMIFS('conditional forecasts_0'!X$6:X$553,'conditional forecasts_0'!$CW$6:$CW$553,$B100,'conditional forecasts_0'!$B$6:$B$553,"adm")</f>
        <v>11617.019854763406</v>
      </c>
      <c r="X100">
        <f>SUMIFS('conditional forecasts_0'!Y$6:Y$553,'conditional forecasts_0'!$CW$6:$CW$553,$B100,'conditional forecasts_0'!$B$6:$B$553,"adm")</f>
        <v>9172.1418850777754</v>
      </c>
      <c r="Y100">
        <f>SUMIFS('conditional forecasts_0'!Z$6:Z$553,'conditional forecasts_0'!$CW$6:$CW$553,$B100,'conditional forecasts_0'!$B$6:$B$553,"adm")</f>
        <v>8725.6779689793384</v>
      </c>
      <c r="Z100">
        <f>SUMIFS('conditional forecasts_0'!AA$6:AA$553,'conditional forecasts_0'!$CW$6:$CW$553,$B100,'conditional forecasts_0'!$B$6:$B$553,"adm")</f>
        <v>7127.3151412042862</v>
      </c>
      <c r="AA100">
        <f>SUMIFS('conditional forecasts_0'!AB$6:AB$553,'conditional forecasts_0'!$CW$6:$CW$553,$B100,'conditional forecasts_0'!$B$6:$B$553,"adm")</f>
        <v>10597.598869988093</v>
      </c>
      <c r="AB100">
        <f>SUMIFS('conditional forecasts_0'!AC$6:AC$553,'conditional forecasts_0'!$CW$6:$CW$553,$B100,'conditional forecasts_0'!$B$6:$B$553,"adm")</f>
        <v>12763.233831219615</v>
      </c>
      <c r="AC100">
        <f>SUMIFS('conditional forecasts_0'!AD$6:AD$553,'conditional forecasts_0'!$CW$6:$CW$553,$B100,'conditional forecasts_0'!$B$6:$B$553,"adm")</f>
        <v>15512.534188695066</v>
      </c>
      <c r="AD100">
        <f>SUMIFS('conditional forecasts_0'!AE$6:AE$553,'conditional forecasts_0'!$CW$6:$CW$553,$B100,'conditional forecasts_0'!$B$6:$B$553,"adm")</f>
        <v>16290.336161349071</v>
      </c>
      <c r="AE100">
        <f>SUMIFS('conditional forecasts_0'!AF$6:AF$553,'conditional forecasts_0'!$CW$6:$CW$553,$B100,'conditional forecasts_0'!$B$6:$B$553,"adm")</f>
        <v>15775.361961755778</v>
      </c>
      <c r="AF100">
        <f>SUMIFS('conditional forecasts_0'!AG$6:AG$553,'conditional forecasts_0'!$CW$6:$CW$553,$B100,'conditional forecasts_0'!$B$6:$B$553,"adm")</f>
        <v>16099.282992183207</v>
      </c>
      <c r="AG100">
        <f>SUMIFS('conditional forecasts_0'!AH$6:AH$553,'conditional forecasts_0'!$CW$6:$CW$553,$B100,'conditional forecasts_0'!$B$6:$B$553,"adm")</f>
        <v>13986.575185035013</v>
      </c>
      <c r="AH100">
        <f>SUMIFS('conditional forecasts_0'!AI$6:AI$553,'conditional forecasts_0'!$CW$6:$CW$553,$B100,'conditional forecasts_0'!$B$6:$B$553,"adm")</f>
        <v>12579.191223519398</v>
      </c>
      <c r="AI100">
        <f>SUMIFS('conditional forecasts_0'!AJ$6:AJ$553,'conditional forecasts_0'!$CW$6:$CW$553,$B100,'conditional forecasts_0'!$B$6:$B$553,"adm")</f>
        <v>11269.081066210789</v>
      </c>
      <c r="AJ100">
        <f>SUMIFS('conditional forecasts_0'!AK$6:AK$553,'conditional forecasts_0'!$CW$6:$CW$553,$B100,'conditional forecasts_0'!$B$6:$B$553,"adm")</f>
        <v>8834.3529300882474</v>
      </c>
      <c r="AK100">
        <f>SUMIFS('conditional forecasts_0'!AL$6:AL$553,'conditional forecasts_0'!$CW$6:$CW$553,$B100,'conditional forecasts_0'!$B$6:$B$553,"adm")</f>
        <v>8412.9561897123112</v>
      </c>
      <c r="AL100">
        <f>SUMIFS('conditional forecasts_0'!AM$6:AM$553,'conditional forecasts_0'!$CW$6:$CW$553,$B100,'conditional forecasts_0'!$B$6:$B$553,"adm")</f>
        <v>6847.1513679935579</v>
      </c>
      <c r="AM100">
        <f>SUMIFS('conditional forecasts_0'!AN$6:AN$553,'conditional forecasts_0'!$CW$6:$CW$553,$B100,'conditional forecasts_0'!$B$6:$B$553,"adm")</f>
        <v>10351.474867260642</v>
      </c>
      <c r="AN100">
        <f>SUMIFS('conditional forecasts_0'!AO$6:AO$553,'conditional forecasts_0'!$CW$6:$CW$553,$B100,'conditional forecasts_0'!$B$6:$B$553,"adm")</f>
        <v>12547.441587477781</v>
      </c>
      <c r="AO100">
        <f>SUMIFS('conditional forecasts_0'!AP$6:AP$553,'conditional forecasts_0'!$CW$6:$CW$553,$B100,'conditional forecasts_0'!$B$6:$B$553,"adm")</f>
        <v>15318.939635791403</v>
      </c>
      <c r="AP100">
        <f>SUMIFS('conditional forecasts_0'!AQ$6:AQ$553,'conditional forecasts_0'!$CW$6:$CW$553,$B100,'conditional forecasts_0'!$B$6:$B$553,"adm")</f>
        <v>16107.8621516024</v>
      </c>
      <c r="AQ100">
        <f>SUMIFS('conditional forecasts_0'!AR$6:AR$553,'conditional forecasts_0'!$CW$6:$CW$553,$B100,'conditional forecasts_0'!$B$6:$B$553,"adm")</f>
        <v>15592.381454344666</v>
      </c>
      <c r="AR100">
        <f>SUMIFS('conditional forecasts_0'!AS$6:AS$553,'conditional forecasts_0'!$CW$6:$CW$553,$B100,'conditional forecasts_0'!$B$6:$B$553,"adm")</f>
        <v>15906.374361917315</v>
      </c>
      <c r="AS100">
        <f>SUMIFS('conditional forecasts_0'!AT$6:AT$553,'conditional forecasts_0'!$CW$6:$CW$553,$B100,'conditional forecasts_0'!$B$6:$B$553,"adm")</f>
        <v>13778.683678479316</v>
      </c>
      <c r="AT100">
        <f>SUMIFS('conditional forecasts_0'!AU$6:AU$553,'conditional forecasts_0'!$CW$6:$CW$553,$B100,'conditional forecasts_0'!$B$6:$B$553,"adm")</f>
        <v>12356.397546622906</v>
      </c>
      <c r="AU100">
        <f>SUMIFS('conditional forecasts_0'!AV$6:AV$553,'conditional forecasts_0'!$CW$6:$CW$553,$B100,'conditional forecasts_0'!$B$6:$B$553,"adm")</f>
        <v>11035.770943734777</v>
      </c>
      <c r="AV100">
        <f>SUMIFS('conditional forecasts_0'!AW$6:AW$553,'conditional forecasts_0'!$CW$6:$CW$553,$B100,'conditional forecasts_0'!$B$6:$B$553,"adm")</f>
        <v>8597.2335089571934</v>
      </c>
      <c r="AW100">
        <f>SUMIFS('conditional forecasts_0'!AX$6:AX$553,'conditional forecasts_0'!$CW$6:$CW$553,$B100,'conditional forecasts_0'!$B$6:$B$553,"adm")</f>
        <v>8178.7463830010292</v>
      </c>
      <c r="AX100">
        <f>SUMIFS('conditional forecasts_0'!AY$6:AY$553,'conditional forecasts_0'!$CW$6:$CW$553,$B100,'conditional forecasts_0'!$B$6:$B$553,"adm")</f>
        <v>6620.7592516456652</v>
      </c>
      <c r="AY100">
        <f>SUMIFS('conditional forecasts_0'!AZ$6:AZ$553,'conditional forecasts_0'!$CW$6:$CW$553,$B100,'conditional forecasts_0'!$B$6:$B$553,"adm")</f>
        <v>10135.143847634696</v>
      </c>
      <c r="AZ100">
        <f>SUMIFS('conditional forecasts_0'!BA$6:BA$553,'conditional forecasts_0'!$CW$6:$CW$553,$B100,'conditional forecasts_0'!$B$6:$B$553,"adm")</f>
        <v>12340.901107003796</v>
      </c>
      <c r="BA100">
        <f>SUMIFS('conditional forecasts_0'!BB$6:BB$553,'conditional forecasts_0'!$CW$6:$CW$553,$B100,'conditional forecasts_0'!$B$6:$B$553,"adm")</f>
        <v>15120.242574531474</v>
      </c>
      <c r="BB100">
        <f>SUMIFS('conditional forecasts_0'!BC$6:BC$553,'conditional forecasts_0'!$CW$6:$CW$553,$B100,'conditional forecasts_0'!$B$6:$B$553,"adm")</f>
        <v>15914.444355652387</v>
      </c>
      <c r="BC100">
        <f>SUMIFS('conditional forecasts_0'!BD$6:BD$553,'conditional forecasts_0'!$CW$6:$CW$553,$B100,'conditional forecasts_0'!$B$6:$B$553,"adm")</f>
        <v>15401.938291097664</v>
      </c>
      <c r="BD100">
        <f>SUMIFS('conditional forecasts_0'!BE$6:BE$553,'conditional forecasts_0'!$CW$6:$CW$553,$B100,'conditional forecasts_0'!$B$6:$B$553,"adm")</f>
        <v>15717.333631231773</v>
      </c>
      <c r="BE100">
        <f>SUMIFS('conditional forecasts_0'!BF$6:BF$553,'conditional forecasts_0'!$CW$6:$CW$553,$B100,'conditional forecasts_0'!$B$6:$B$553,"adm")</f>
        <v>13590.258722668274</v>
      </c>
      <c r="BF100">
        <f>SUMIFS('conditional forecasts_0'!BG$6:BG$553,'conditional forecasts_0'!$CW$6:$CW$553,$B100,'conditional forecasts_0'!$B$6:$B$553,"adm")</f>
        <v>12168.350260026309</v>
      </c>
      <c r="BG100">
        <f>SUMIFS('conditional forecasts_0'!BH$6:BH$553,'conditional forecasts_0'!$CW$6:$CW$553,$B100,'conditional forecasts_0'!$B$6:$B$553,"adm")</f>
        <v>10848.071071611163</v>
      </c>
      <c r="BH100">
        <f>SUMIFS('conditional forecasts_0'!BI$6:BI$553,'conditional forecasts_0'!$CW$6:$CW$553,$B100,'conditional forecasts_0'!$B$6:$B$553,"adm")</f>
        <v>8409.7796864501361</v>
      </c>
      <c r="BI100">
        <f>SUMIFS('conditional forecasts_0'!BJ$6:BJ$553,'conditional forecasts_0'!$CW$6:$CW$553,$B100,'conditional forecasts_0'!$B$6:$B$553,"adm")</f>
        <v>7991.2490524379873</v>
      </c>
      <c r="BJ100">
        <f>SUMIFS('conditional forecasts_0'!BK$6:BK$553,'conditional forecasts_0'!$CW$6:$CW$553,$B100,'conditional forecasts_0'!$B$6:$B$553,"adm")</f>
        <v>6432.8104960040928</v>
      </c>
      <c r="BK100">
        <f>SUMIFS('conditional forecasts_0'!BL$6:BL$553,'conditional forecasts_0'!$CW$6:$CW$553,$B100,'conditional forecasts_0'!$B$6:$B$553,"adm")</f>
        <v>9946.4375609103008</v>
      </c>
      <c r="BL100">
        <f>SUMIFS('conditional forecasts_0'!BM$6:BM$553,'conditional forecasts_0'!$CW$6:$CW$553,$B100,'conditional forecasts_0'!$B$6:$B$553,"adm")</f>
        <v>12151.527475760015</v>
      </c>
      <c r="BM100">
        <f>SUMIFS('conditional forecasts_0'!BN$6:BN$553,'conditional forecasts_0'!$CW$6:$CW$553,$B100,'conditional forecasts_0'!$B$6:$B$553,"adm")</f>
        <v>14930.96162784407</v>
      </c>
      <c r="BN100">
        <f>SUMIFS('conditional forecasts_0'!BO$6:BO$553,'conditional forecasts_0'!$CW$6:$CW$553,$B100,'conditional forecasts_0'!$B$6:$B$553,"adm")</f>
        <v>15726.838934379484</v>
      </c>
      <c r="BO100">
        <f>SUMIFS('conditional forecasts_0'!BP$6:BP$553,'conditional forecasts_0'!$CW$6:$CW$553,$B100,'conditional forecasts_0'!$B$6:$B$553,"adm")</f>
        <v>15218.354239302018</v>
      </c>
      <c r="BP100">
        <f>SUMIFS('conditional forecasts_0'!BQ$6:BQ$553,'conditional forecasts_0'!$CW$6:$CW$553,$B100,'conditional forecasts_0'!$B$6:$B$553,"adm")</f>
        <v>15540.537457680395</v>
      </c>
      <c r="BQ100">
        <f>SUMIFS('conditional forecasts_0'!BR$6:BR$553,'conditional forecasts_0'!$CW$6:$CW$553,$B100,'conditional forecasts_0'!$B$6:$B$553,"adm")</f>
        <v>13422.790956117935</v>
      </c>
      <c r="BR100">
        <f>SUMIFS('conditional forecasts_0'!BS$6:BS$553,'conditional forecasts_0'!$CW$6:$CW$553,$B100,'conditional forecasts_0'!$B$6:$B$553,"adm")</f>
        <v>12011.637951524595</v>
      </c>
      <c r="BS100">
        <f>SUMIFS('conditional forecasts_0'!BT$6:BT$553,'conditional forecasts_0'!$CW$6:$CW$553,$B100,'conditional forecasts_0'!$B$6:$B$553,"adm")</f>
        <v>10701.48442897084</v>
      </c>
      <c r="BT100">
        <f>SUMIFS('conditional forecasts_0'!BU$6:BU$553,'conditional forecasts_0'!$CW$6:$CW$553,$B100,'conditional forecasts_0'!$B$6:$B$553,"adm")</f>
        <v>8269.948609100662</v>
      </c>
      <c r="BU100">
        <f>SUMIFS('conditional forecasts_0'!BV$6:BV$553,'conditional forecasts_0'!$CW$6:$CW$553,$B100,'conditional forecasts_0'!$B$6:$B$553,"adm")</f>
        <v>7852.0307272311393</v>
      </c>
      <c r="BV100">
        <f>SUMIFS('conditional forecasts_0'!BW$6:BW$553,'conditional forecasts_0'!$CW$6:$CW$553,$B100,'conditional forecasts_0'!$B$6:$B$553,"adm")</f>
        <v>6286.2290623742965</v>
      </c>
      <c r="BW100">
        <f>SUMIFS('conditional forecasts_0'!BX$6:BX$553,'conditional forecasts_0'!$CW$6:$CW$553,$B100,'conditional forecasts_0'!$B$6:$B$553,"adm")</f>
        <v>9784.6580874326337</v>
      </c>
      <c r="BX100">
        <f>SUMIFS('conditional forecasts_0'!BY$6:BY$553,'conditional forecasts_0'!$CW$6:$CW$553,$B100,'conditional forecasts_0'!$B$6:$B$553,"adm")</f>
        <v>11969.52980189598</v>
      </c>
      <c r="BY100">
        <f>SUMIFS('conditional forecasts_0'!BZ$6:BZ$553,'conditional forecasts_0'!$CW$6:$CW$553,$B100,'conditional forecasts_0'!$B$6:$B$553,"adm")</f>
        <v>14729.151991305192</v>
      </c>
      <c r="BZ100">
        <f>SUMIFS('conditional forecasts_0'!CA$6:CA$553,'conditional forecasts_0'!$CW$6:$CW$553,$B100,'conditional forecasts_0'!$B$6:$B$553,"adm")</f>
        <v>15512.565054073031</v>
      </c>
      <c r="CA100">
        <f>SUMIFS('conditional forecasts_0'!CB$6:CB$553,'conditional forecasts_0'!$CW$6:$CW$553,$B100,'conditional forecasts_0'!$B$6:$B$553,"adm")</f>
        <v>15005.399479536349</v>
      </c>
      <c r="CB100">
        <f>SUMIFS('conditional forecasts_0'!CC$6:CC$553,'conditional forecasts_0'!$CW$6:$CW$553,$B100,'conditional forecasts_0'!$B$6:$B$553,"adm")</f>
        <v>15346.226903892994</v>
      </c>
      <c r="CC100">
        <f>SUMIFS('conditional forecasts_0'!CD$6:CD$553,'conditional forecasts_0'!$CW$6:$CW$553,$B100,'conditional forecasts_0'!$B$6:$B$553,"adm")</f>
        <v>13263.276921372701</v>
      </c>
      <c r="CD100">
        <f>SUMIFS('conditional forecasts_0'!CE$6:CE$553,'conditional forecasts_0'!$CW$6:$CW$553,$B100,'conditional forecasts_0'!$B$6:$B$553,"adm")</f>
        <v>11896.780398705794</v>
      </c>
      <c r="CE100">
        <f>SUMIFS('conditional forecasts_0'!CF$6:CF$553,'conditional forecasts_0'!$CW$6:$CW$553,$B100,'conditional forecasts_0'!$B$6:$B$553,"adm")</f>
        <v>10631.096007509463</v>
      </c>
      <c r="CF100">
        <f>SUMIFS('conditional forecasts_0'!CG$6:CG$553,'conditional forecasts_0'!$CW$6:$CW$553,$B100,'conditional forecasts_0'!$B$6:$B$553,"adm")</f>
        <v>8232.668442568207</v>
      </c>
      <c r="CG100">
        <f>SUMIFS('conditional forecasts_0'!CH$6:CH$553,'conditional forecasts_0'!$CW$6:$CW$553,$B100,'conditional forecasts_0'!$B$6:$B$553,"adm")</f>
        <v>7826.56188689596</v>
      </c>
      <c r="CH100">
        <f>SUMIFS('conditional forecasts_0'!CI$6:CI$553,'conditional forecasts_0'!$CW$6:$CW$553,$B100,'conditional forecasts_0'!$B$6:$B$553,"adm")</f>
        <v>6245.4554377337045</v>
      </c>
      <c r="CI100">
        <f>SUMIFS('conditional forecasts_0'!CJ$6:CJ$553,'conditional forecasts_0'!$CW$6:$CW$553,$B100,'conditional forecasts_0'!$B$6:$B$553,"adm")</f>
        <v>9700.0659608352653</v>
      </c>
      <c r="CJ100">
        <f>SUMIFS('conditional forecasts_0'!CK$6:CK$553,'conditional forecasts_0'!$CW$6:$CW$553,$B100,'conditional forecasts_0'!$B$6:$B$553,"adm")</f>
        <v>11811.39455257786</v>
      </c>
      <c r="CK100">
        <f>SUMIFS('conditional forecasts_0'!CL$6:CL$553,'conditional forecasts_0'!$CW$6:$CW$553,$B100,'conditional forecasts_0'!$B$6:$B$553,"adm")</f>
        <v>14482.122336434821</v>
      </c>
      <c r="CL100">
        <f>SUMIFS('conditional forecasts_0'!CM$6:CM$553,'conditional forecasts_0'!$CW$6:$CW$553,$B100,'conditional forecasts_0'!$B$6:$B$553,"adm")</f>
        <v>15178.834173299039</v>
      </c>
      <c r="CM100">
        <f>SUMIFS('conditional forecasts_0'!CN$6:CN$553,'conditional forecasts_0'!$CW$6:$CW$553,$B100,'conditional forecasts_0'!$B$6:$B$553,"adm")</f>
        <v>14583.775278037996</v>
      </c>
      <c r="CN100">
        <f>SUMIFS('conditional forecasts_0'!CO$6:CO$553,'conditional forecasts_0'!$CW$6:$CW$553,$B100,'conditional forecasts_0'!$B$6:$B$553,"adm")</f>
        <v>14910.866561728622</v>
      </c>
      <c r="CO100">
        <f>SUMIFS('conditional forecasts_0'!CP$6:CP$553,'conditional forecasts_0'!$CW$6:$CW$553,$B100,'conditional forecasts_0'!$B$6:$B$553,"adm")</f>
        <v>12879.149429654744</v>
      </c>
      <c r="CP100">
        <f>SUMIFS('conditional forecasts_0'!CQ$6:CQ$553,'conditional forecasts_0'!$CW$6:$CW$553,$B100,'conditional forecasts_0'!$B$6:$B$553,"adm")</f>
        <v>11657.383984441978</v>
      </c>
      <c r="CQ100">
        <f>SUMIFS('conditional forecasts_0'!CR$6:CR$553,'conditional forecasts_0'!$CW$6:$CW$553,$B100,'conditional forecasts_0'!$B$6:$B$553,"adm")</f>
        <v>10917.889461814331</v>
      </c>
      <c r="CR100">
        <f>SUMIFS('conditional forecasts_0'!CS$6:CS$553,'conditional forecasts_0'!$CW$6:$CW$553,$B100,'conditional forecasts_0'!$B$6:$B$553,"adm")</f>
        <v>8295.0695599138817</v>
      </c>
      <c r="CS100">
        <f>SUMIFS('conditional forecasts_0'!CT$6:CT$553,'conditional forecasts_0'!$CW$6:$CW$553,$B100,'conditional forecasts_0'!$B$6:$B$553,"adm")</f>
        <v>8219.9056414294882</v>
      </c>
      <c r="CT100">
        <f>SUMIFS('conditional forecasts_0'!CU$6:CU$553,'conditional forecasts_0'!$CW$6:$CW$553,$B100,'conditional forecasts_0'!$B$6:$B$553,"adm")</f>
        <v>8093.6772121321337</v>
      </c>
    </row>
    <row r="101" spans="2:98" x14ac:dyDescent="0.3">
      <c r="B101">
        <v>3511</v>
      </c>
      <c r="C101">
        <f>SUMIFS('conditional forecasts_0'!D$6:D$553,'conditional forecasts_0'!$CW$6:$CW$553,$B101,'conditional forecasts_0'!$B$6:$B$553,"adm")</f>
        <v>5259.9556034259404</v>
      </c>
      <c r="D101">
        <f>SUMIFS('conditional forecasts_0'!E$6:E$553,'conditional forecasts_0'!$CW$6:$CW$553,$B101,'conditional forecasts_0'!$B$6:$B$553,"adm")</f>
        <v>5908.8163897043742</v>
      </c>
      <c r="E101">
        <f>SUMIFS('conditional forecasts_0'!F$6:F$553,'conditional forecasts_0'!$CW$6:$CW$553,$B101,'conditional forecasts_0'!$B$6:$B$553,"adm")</f>
        <v>6481.0231729427805</v>
      </c>
      <c r="F101">
        <f>SUMIFS('conditional forecasts_0'!G$6:G$553,'conditional forecasts_0'!$CW$6:$CW$553,$B101,'conditional forecasts_0'!$B$6:$B$553,"adm")</f>
        <v>6320.9391550872115</v>
      </c>
      <c r="G101">
        <f>SUMIFS('conditional forecasts_0'!H$6:H$553,'conditional forecasts_0'!$CW$6:$CW$553,$B101,'conditional forecasts_0'!$B$6:$B$553,"adm")</f>
        <v>6270.2657654329569</v>
      </c>
      <c r="H101">
        <f>SUMIFS('conditional forecasts_0'!I$6:I$553,'conditional forecasts_0'!$CW$6:$CW$553,$B101,'conditional forecasts_0'!$B$6:$B$553,"adm")</f>
        <v>6452.2070321820111</v>
      </c>
      <c r="I101">
        <f>SUMIFS('conditional forecasts_0'!J$6:J$553,'conditional forecasts_0'!$CW$6:$CW$553,$B101,'conditional forecasts_0'!$B$6:$B$553,"adm")</f>
        <v>6097.1981801079355</v>
      </c>
      <c r="J101">
        <f>SUMIFS('conditional forecasts_0'!K$6:K$553,'conditional forecasts_0'!$CW$6:$CW$553,$B101,'conditional forecasts_0'!$B$6:$B$553,"adm")</f>
        <v>5901.3082596684599</v>
      </c>
      <c r="K101">
        <f>SUMIFS('conditional forecasts_0'!L$6:L$553,'conditional forecasts_0'!$CW$6:$CW$553,$B101,'conditional forecasts_0'!$B$6:$B$553,"adm")</f>
        <v>5773.1754827738187</v>
      </c>
      <c r="L101">
        <f>SUMIFS('conditional forecasts_0'!M$6:M$553,'conditional forecasts_0'!$CW$6:$CW$553,$B101,'conditional forecasts_0'!$B$6:$B$553,"adm")</f>
        <v>5210.4867751943848</v>
      </c>
      <c r="M101">
        <f>SUMIFS('conditional forecasts_0'!N$6:N$553,'conditional forecasts_0'!$CW$6:$CW$553,$B101,'conditional forecasts_0'!$B$6:$B$553,"adm")</f>
        <v>4974.9709646565398</v>
      </c>
      <c r="N101">
        <f>SUMIFS('conditional forecasts_0'!O$6:O$553,'conditional forecasts_0'!$CW$6:$CW$553,$B101,'conditional forecasts_0'!$B$6:$B$553,"adm")</f>
        <v>4413.4092550075929</v>
      </c>
      <c r="O101">
        <f>SUMIFS('conditional forecasts_0'!P$6:P$553,'conditional forecasts_0'!$CW$6:$CW$553,$B101,'conditional forecasts_0'!$B$6:$B$553,"adm")</f>
        <v>5457.7589072725086</v>
      </c>
      <c r="P101">
        <f>SUMIFS('conditional forecasts_0'!Q$6:Q$553,'conditional forecasts_0'!$CW$6:$CW$553,$B101,'conditional forecasts_0'!$B$6:$B$553,"adm")</f>
        <v>5816.4156901659326</v>
      </c>
      <c r="Q101">
        <f>SUMIFS('conditional forecasts_0'!R$6:R$553,'conditional forecasts_0'!$CW$6:$CW$553,$B101,'conditional forecasts_0'!$B$6:$B$553,"adm")</f>
        <v>6389.7551022083153</v>
      </c>
      <c r="R101">
        <f>SUMIFS('conditional forecasts_0'!S$6:S$553,'conditional forecasts_0'!$CW$6:$CW$553,$B101,'conditional forecasts_0'!$B$6:$B$553,"adm")</f>
        <v>6249.7747216760799</v>
      </c>
      <c r="S101">
        <f>SUMIFS('conditional forecasts_0'!T$6:T$553,'conditional forecasts_0'!$CW$6:$CW$553,$B101,'conditional forecasts_0'!$B$6:$B$553,"adm")</f>
        <v>6166.0361120456218</v>
      </c>
      <c r="T101">
        <f>SUMIFS('conditional forecasts_0'!U$6:U$553,'conditional forecasts_0'!$CW$6:$CW$553,$B101,'conditional forecasts_0'!$B$6:$B$553,"adm")</f>
        <v>6261.7792015944742</v>
      </c>
      <c r="U101">
        <f>SUMIFS('conditional forecasts_0'!V$6:V$553,'conditional forecasts_0'!$CW$6:$CW$553,$B101,'conditional forecasts_0'!$B$6:$B$553,"adm")</f>
        <v>5846.5490828195861</v>
      </c>
      <c r="V101">
        <f>SUMIFS('conditional forecasts_0'!W$6:W$553,'conditional forecasts_0'!$CW$6:$CW$553,$B101,'conditional forecasts_0'!$B$6:$B$553,"adm")</f>
        <v>5606.6863940846561</v>
      </c>
      <c r="W101">
        <f>SUMIFS('conditional forecasts_0'!X$6:X$553,'conditional forecasts_0'!$CW$6:$CW$553,$B101,'conditional forecasts_0'!$B$6:$B$553,"adm")</f>
        <v>5460.1464270838142</v>
      </c>
      <c r="X101">
        <f>SUMIFS('conditional forecasts_0'!Y$6:Y$553,'conditional forecasts_0'!$CW$6:$CW$553,$B101,'conditional forecasts_0'!$B$6:$B$553,"adm")</f>
        <v>4917.1680606888958</v>
      </c>
      <c r="Y101">
        <f>SUMIFS('conditional forecasts_0'!Z$6:Z$553,'conditional forecasts_0'!$CW$6:$CW$553,$B101,'conditional forecasts_0'!$B$6:$B$553,"adm")</f>
        <v>4724.9928063268862</v>
      </c>
      <c r="Z101">
        <f>SUMIFS('conditional forecasts_0'!AA$6:AA$553,'conditional forecasts_0'!$CW$6:$CW$553,$B101,'conditional forecasts_0'!$B$6:$B$553,"adm")</f>
        <v>4212.7207274908342</v>
      </c>
      <c r="AA101">
        <f>SUMIFS('conditional forecasts_0'!AB$6:AB$553,'conditional forecasts_0'!$CW$6:$CW$553,$B101,'conditional forecasts_0'!$B$6:$B$553,"adm")</f>
        <v>5297.6500614406677</v>
      </c>
      <c r="AB101">
        <f>SUMIFS('conditional forecasts_0'!AC$6:AC$553,'conditional forecasts_0'!$CW$6:$CW$553,$B101,'conditional forecasts_0'!$B$6:$B$553,"adm")</f>
        <v>5677.8972873391449</v>
      </c>
      <c r="AC101">
        <f>SUMIFS('conditional forecasts_0'!AD$6:AD$553,'conditional forecasts_0'!$CW$6:$CW$553,$B101,'conditional forecasts_0'!$B$6:$B$553,"adm")</f>
        <v>6252.288820468666</v>
      </c>
      <c r="AD101">
        <f>SUMIFS('conditional forecasts_0'!AE$6:AE$553,'conditional forecasts_0'!$CW$6:$CW$553,$B101,'conditional forecasts_0'!$B$6:$B$553,"adm")</f>
        <v>6098.9463919315649</v>
      </c>
      <c r="AE101">
        <f>SUMIFS('conditional forecasts_0'!AF$6:AF$553,'conditional forecasts_0'!$CW$6:$CW$553,$B101,'conditional forecasts_0'!$B$6:$B$553,"adm")</f>
        <v>5996.2338404659804</v>
      </c>
      <c r="AF101">
        <f>SUMIFS('conditional forecasts_0'!AG$6:AG$553,'conditional forecasts_0'!$CW$6:$CW$553,$B101,'conditional forecasts_0'!$B$6:$B$553,"adm")</f>
        <v>6074.8907890485671</v>
      </c>
      <c r="AG101">
        <f>SUMIFS('conditional forecasts_0'!AH$6:AH$553,'conditional forecasts_0'!$CW$6:$CW$553,$B101,'conditional forecasts_0'!$B$6:$B$553,"adm")</f>
        <v>5648.7784316069483</v>
      </c>
      <c r="AH101">
        <f>SUMIFS('conditional forecasts_0'!AI$6:AI$553,'conditional forecasts_0'!$CW$6:$CW$553,$B101,'conditional forecasts_0'!$B$6:$B$553,"adm")</f>
        <v>5405.1619358812013</v>
      </c>
      <c r="AI101">
        <f>SUMIFS('conditional forecasts_0'!AJ$6:AJ$553,'conditional forecasts_0'!$CW$6:$CW$553,$B101,'conditional forecasts_0'!$B$6:$B$553,"adm")</f>
        <v>5260.6941003966676</v>
      </c>
      <c r="AJ101">
        <f>SUMIFS('conditional forecasts_0'!AK$6:AK$553,'conditional forecasts_0'!$CW$6:$CW$553,$B101,'conditional forecasts_0'!$B$6:$B$553,"adm")</f>
        <v>4723.5336008011082</v>
      </c>
      <c r="AK101">
        <f>SUMIFS('conditional forecasts_0'!AL$6:AL$553,'conditional forecasts_0'!$CW$6:$CW$553,$B101,'conditional forecasts_0'!$B$6:$B$553,"adm")</f>
        <v>4538.9718071250336</v>
      </c>
      <c r="AL101">
        <f>SUMIFS('conditional forecasts_0'!AM$6:AM$553,'conditional forecasts_0'!$CW$6:$CW$553,$B101,'conditional forecasts_0'!$B$6:$B$553,"adm")</f>
        <v>4034.6564502955407</v>
      </c>
      <c r="AM101">
        <f>SUMIFS('conditional forecasts_0'!AN$6:AN$553,'conditional forecasts_0'!$CW$6:$CW$553,$B101,'conditional forecasts_0'!$B$6:$B$553,"adm")</f>
        <v>5126.9091811018134</v>
      </c>
      <c r="AN101">
        <f>SUMIFS('conditional forecasts_0'!AO$6:AO$553,'conditional forecasts_0'!$CW$6:$CW$553,$B101,'conditional forecasts_0'!$B$6:$B$553,"adm")</f>
        <v>5513.152828752538</v>
      </c>
      <c r="AO101">
        <f>SUMIFS('conditional forecasts_0'!AP$6:AP$553,'conditional forecasts_0'!$CW$6:$CW$553,$B101,'conditional forecasts_0'!$B$6:$B$553,"adm")</f>
        <v>6091.7148277704937</v>
      </c>
      <c r="AP101">
        <f>SUMIFS('conditional forecasts_0'!AQ$6:AQ$553,'conditional forecasts_0'!$CW$6:$CW$553,$B101,'conditional forecasts_0'!$B$6:$B$553,"adm")</f>
        <v>5940.491752868159</v>
      </c>
      <c r="AQ101">
        <f>SUMIFS('conditional forecasts_0'!AR$6:AR$553,'conditional forecasts_0'!$CW$6:$CW$553,$B101,'conditional forecasts_0'!$B$6:$B$553,"adm")</f>
        <v>5838.0135227108212</v>
      </c>
      <c r="AR101">
        <f>SUMIFS('conditional forecasts_0'!AS$6:AS$553,'conditional forecasts_0'!$CW$6:$CW$553,$B101,'conditional forecasts_0'!$B$6:$B$553,"adm")</f>
        <v>5915.597023293737</v>
      </c>
      <c r="AS101">
        <f>SUMIFS('conditional forecasts_0'!AT$6:AT$553,'conditional forecasts_0'!$CW$6:$CW$553,$B101,'conditional forecasts_0'!$B$6:$B$553,"adm")</f>
        <v>5487.954907966935</v>
      </c>
      <c r="AT101">
        <f>SUMIFS('conditional forecasts_0'!AU$6:AU$553,'conditional forecasts_0'!$CW$6:$CW$553,$B101,'conditional forecasts_0'!$B$6:$B$553,"adm")</f>
        <v>5243.2235130703175</v>
      </c>
      <c r="AU101">
        <f>SUMIFS('conditional forecasts_0'!AV$6:AV$553,'conditional forecasts_0'!$CW$6:$CW$553,$B101,'conditional forecasts_0'!$B$6:$B$553,"adm")</f>
        <v>5098.6866974898721</v>
      </c>
      <c r="AV101">
        <f>SUMIFS('conditional forecasts_0'!AW$6:AW$553,'conditional forecasts_0'!$CW$6:$CW$553,$B101,'conditional forecasts_0'!$B$6:$B$553,"adm")</f>
        <v>4562.7382143094319</v>
      </c>
      <c r="AW101">
        <f>SUMIFS('conditional forecasts_0'!AX$6:AX$553,'conditional forecasts_0'!$CW$6:$CW$553,$B101,'conditional forecasts_0'!$B$6:$B$553,"adm")</f>
        <v>4380.5056367369953</v>
      </c>
      <c r="AX101">
        <f>SUMIFS('conditional forecasts_0'!AY$6:AY$553,'conditional forecasts_0'!$CW$6:$CW$553,$B101,'conditional forecasts_0'!$B$6:$B$553,"adm")</f>
        <v>3879.2032201753696</v>
      </c>
      <c r="AY101">
        <f>SUMIFS('conditional forecasts_0'!AZ$6:AZ$553,'conditional forecasts_0'!$CW$6:$CW$553,$B101,'conditional forecasts_0'!$B$6:$B$553,"adm")</f>
        <v>4974.6408254000726</v>
      </c>
      <c r="AZ101">
        <f>SUMIFS('conditional forecasts_0'!BA$6:BA$553,'conditional forecasts_0'!$CW$6:$CW$553,$B101,'conditional forecasts_0'!$B$6:$B$553,"adm")</f>
        <v>5363.8232747405318</v>
      </c>
      <c r="BA101">
        <f>SUMIFS('conditional forecasts_0'!BB$6:BB$553,'conditional forecasts_0'!$CW$6:$CW$553,$B101,'conditional forecasts_0'!$B$6:$B$553,"adm")</f>
        <v>5944.8503205446505</v>
      </c>
      <c r="BB101">
        <f>SUMIFS('conditional forecasts_0'!BC$6:BC$553,'conditional forecasts_0'!$CW$6:$CW$553,$B101,'conditional forecasts_0'!$B$6:$B$553,"adm")</f>
        <v>5795.5881028248568</v>
      </c>
      <c r="BC101">
        <f>SUMIFS('conditional forecasts_0'!BD$6:BD$553,'conditional forecasts_0'!$CW$6:$CW$553,$B101,'conditional forecasts_0'!$B$6:$B$553,"adm")</f>
        <v>5694.6733275914867</v>
      </c>
      <c r="BD101">
        <f>SUMIFS('conditional forecasts_0'!BE$6:BE$553,'conditional forecasts_0'!$CW$6:$CW$553,$B101,'conditional forecasts_0'!$B$6:$B$553,"adm")</f>
        <v>5773.5806404442019</v>
      </c>
      <c r="BE101">
        <f>SUMIFS('conditional forecasts_0'!BF$6:BF$553,'conditional forecasts_0'!$CW$6:$CW$553,$B101,'conditional forecasts_0'!$B$6:$B$553,"adm")</f>
        <v>5347.1572874653675</v>
      </c>
      <c r="BF101">
        <f>SUMIFS('conditional forecasts_0'!BG$6:BG$553,'conditional forecasts_0'!$CW$6:$CW$553,$B101,'conditional forecasts_0'!$B$6:$B$553,"adm")</f>
        <v>5103.6115777952273</v>
      </c>
      <c r="BG101">
        <f>SUMIFS('conditional forecasts_0'!BH$6:BH$553,'conditional forecasts_0'!$CW$6:$CW$553,$B101,'conditional forecasts_0'!$B$6:$B$553,"adm")</f>
        <v>4960.2356473148957</v>
      </c>
      <c r="BH101">
        <f>SUMIFS('conditional forecasts_0'!BI$6:BI$553,'conditional forecasts_0'!$CW$6:$CW$553,$B101,'conditional forecasts_0'!$B$6:$B$553,"adm")</f>
        <v>4425.3946493159719</v>
      </c>
      <c r="BI101">
        <f>SUMIFS('conditional forecasts_0'!BJ$6:BJ$553,'conditional forecasts_0'!$CW$6:$CW$553,$B101,'conditional forecasts_0'!$B$6:$B$553,"adm")</f>
        <v>4244.1887280010542</v>
      </c>
      <c r="BJ101">
        <f>SUMIFS('conditional forecasts_0'!BK$6:BK$553,'conditional forecasts_0'!$CW$6:$CW$553,$B101,'conditional forecasts_0'!$B$6:$B$553,"adm")</f>
        <v>3743.8395767942552</v>
      </c>
      <c r="BK101">
        <f>SUMIFS('conditional forecasts_0'!BL$6:BL$553,'conditional forecasts_0'!$CW$6:$CW$553,$B101,'conditional forecasts_0'!$B$6:$B$553,"adm")</f>
        <v>4840.2183763133316</v>
      </c>
      <c r="BL101">
        <f>SUMIFS('conditional forecasts_0'!BM$6:BM$553,'conditional forecasts_0'!$CW$6:$CW$553,$B101,'conditional forecasts_0'!$B$6:$B$553,"adm")</f>
        <v>5230.4450366453157</v>
      </c>
      <c r="BM101">
        <f>SUMIFS('conditional forecasts_0'!BN$6:BN$553,'conditional forecasts_0'!$CW$6:$CW$553,$B101,'conditional forecasts_0'!$B$6:$B$553,"adm")</f>
        <v>5812.7687651038195</v>
      </c>
      <c r="BN101">
        <f>SUMIFS('conditional forecasts_0'!BO$6:BO$553,'conditional forecasts_0'!$CW$6:$CW$553,$B101,'conditional forecasts_0'!$B$6:$B$553,"adm")</f>
        <v>5665.2031893814301</v>
      </c>
      <c r="BO101">
        <f>SUMIFS('conditional forecasts_0'!BP$6:BP$553,'conditional forecasts_0'!$CW$6:$CW$553,$B101,'conditional forecasts_0'!$B$6:$B$553,"adm")</f>
        <v>5566.4815724191703</v>
      </c>
      <c r="BP101">
        <f>SUMIFS('conditional forecasts_0'!BQ$6:BQ$553,'conditional forecasts_0'!$CW$6:$CW$553,$B101,'conditional forecasts_0'!$B$6:$B$553,"adm")</f>
        <v>5648.0698493635864</v>
      </c>
      <c r="BQ101">
        <f>SUMIFS('conditional forecasts_0'!BR$6:BR$553,'conditional forecasts_0'!$CW$6:$CW$553,$B101,'conditional forecasts_0'!$B$6:$B$553,"adm")</f>
        <v>5224.6539948291929</v>
      </c>
      <c r="BR101">
        <f>SUMIFS('conditional forecasts_0'!BS$6:BS$553,'conditional forecasts_0'!$CW$6:$CW$553,$B101,'conditional forecasts_0'!$B$6:$B$553,"adm")</f>
        <v>4984.1072845923518</v>
      </c>
      <c r="BS101">
        <f>SUMIFS('conditional forecasts_0'!BT$6:BT$553,'conditional forecasts_0'!$CW$6:$CW$553,$B101,'conditional forecasts_0'!$B$6:$B$553,"adm")</f>
        <v>4843.2411065749784</v>
      </c>
      <c r="BT101">
        <f>SUMIFS('conditional forecasts_0'!BU$6:BU$553,'conditional forecasts_0'!$CW$6:$CW$553,$B101,'conditional forecasts_0'!$B$6:$B$553,"adm")</f>
        <v>4309.8903363144873</v>
      </c>
      <c r="BU101">
        <f>SUMIFS('conditional forecasts_0'!BV$6:BV$553,'conditional forecasts_0'!$CW$6:$CW$553,$B101,'conditional forecasts_0'!$B$6:$B$553,"adm")</f>
        <v>4128.7396195485544</v>
      </c>
      <c r="BV101">
        <f>SUMIFS('conditional forecasts_0'!BW$6:BW$553,'conditional forecasts_0'!$CW$6:$CW$553,$B101,'conditional forecasts_0'!$B$6:$B$553,"adm")</f>
        <v>3626.9069964119426</v>
      </c>
      <c r="BW101">
        <f>SUMIFS('conditional forecasts_0'!BX$6:BX$553,'conditional forecasts_0'!$CW$6:$CW$553,$B101,'conditional forecasts_0'!$B$6:$B$553,"adm")</f>
        <v>4720.6312742590417</v>
      </c>
      <c r="BX101">
        <f>SUMIFS('conditional forecasts_0'!BY$6:BY$553,'conditional forecasts_0'!$CW$6:$CW$553,$B101,'conditional forecasts_0'!$B$6:$B$553,"adm")</f>
        <v>5107.9128296381814</v>
      </c>
      <c r="BY101">
        <f>SUMIFS('conditional forecasts_0'!BZ$6:BZ$553,'conditional forecasts_0'!$CW$6:$CW$553,$B101,'conditional forecasts_0'!$B$6:$B$553,"adm")</f>
        <v>5688.2566549875364</v>
      </c>
      <c r="BZ101">
        <f>SUMIFS('conditional forecasts_0'!CA$6:CA$553,'conditional forecasts_0'!$CW$6:$CW$553,$B101,'conditional forecasts_0'!$B$6:$B$553,"adm")</f>
        <v>5540.979931719643</v>
      </c>
      <c r="CA101">
        <f>SUMIFS('conditional forecasts_0'!CB$6:CB$553,'conditional forecasts_0'!$CW$6:$CW$553,$B101,'conditional forecasts_0'!$B$6:$B$553,"adm")</f>
        <v>5445.7212329508266</v>
      </c>
      <c r="CB101">
        <f>SUMIFS('conditional forecasts_0'!CC$6:CC$553,'conditional forecasts_0'!$CW$6:$CW$553,$B101,'conditional forecasts_0'!$B$6:$B$553,"adm")</f>
        <v>5534.0371556330665</v>
      </c>
      <c r="CC101">
        <f>SUMIFS('conditional forecasts_0'!CD$6:CD$553,'conditional forecasts_0'!$CW$6:$CW$553,$B101,'conditional forecasts_0'!$B$6:$B$553,"adm")</f>
        <v>5119.6976504902941</v>
      </c>
      <c r="CD101">
        <f>SUMIFS('conditional forecasts_0'!CE$6:CE$553,'conditional forecasts_0'!$CW$6:$CW$553,$B101,'conditional forecasts_0'!$B$6:$B$553,"adm")</f>
        <v>4888.8002674408999</v>
      </c>
      <c r="CE101">
        <f>SUMIFS('conditional forecasts_0'!CF$6:CF$553,'conditional forecasts_0'!$CW$6:$CW$553,$B101,'conditional forecasts_0'!$B$6:$B$553,"adm")</f>
        <v>4755.9810661850506</v>
      </c>
      <c r="CF101">
        <f>SUMIFS('conditional forecasts_0'!CG$6:CG$553,'conditional forecasts_0'!$CW$6:$CW$553,$B101,'conditional forecasts_0'!$B$6:$B$553,"adm")</f>
        <v>4227.0683946222725</v>
      </c>
      <c r="CG101">
        <f>SUMIFS('conditional forecasts_0'!CH$6:CH$553,'conditional forecasts_0'!$CW$6:$CW$553,$B101,'conditional forecasts_0'!$B$6:$B$553,"adm")</f>
        <v>4045.2274725990296</v>
      </c>
      <c r="CH101">
        <f>SUMIFS('conditional forecasts_0'!CI$6:CI$553,'conditional forecasts_0'!$CW$6:$CW$553,$B101,'conditional forecasts_0'!$B$6:$B$553,"adm")</f>
        <v>3537.1268929169946</v>
      </c>
      <c r="CI101">
        <f>SUMIFS('conditional forecasts_0'!CJ$6:CJ$553,'conditional forecasts_0'!$CW$6:$CW$553,$B101,'conditional forecasts_0'!$B$6:$B$553,"adm")</f>
        <v>4619.618391438763</v>
      </c>
      <c r="CJ101">
        <f>SUMIFS('conditional forecasts_0'!CK$6:CK$553,'conditional forecasts_0'!$CW$6:$CW$553,$B101,'conditional forecasts_0'!$B$6:$B$553,"adm")</f>
        <v>4990.8789322819493</v>
      </c>
      <c r="CK101">
        <f>SUMIFS('conditional forecasts_0'!CL$6:CL$553,'conditional forecasts_0'!$CW$6:$CW$553,$B101,'conditional forecasts_0'!$B$6:$B$553,"adm")</f>
        <v>5554.8147818973321</v>
      </c>
      <c r="CL101">
        <f>SUMIFS('conditional forecasts_0'!CM$6:CM$553,'conditional forecasts_0'!$CW$6:$CW$553,$B101,'conditional forecasts_0'!$B$6:$B$553,"adm")</f>
        <v>5395.6992316715796</v>
      </c>
      <c r="CM101">
        <f>SUMIFS('conditional forecasts_0'!CN$6:CN$553,'conditional forecasts_0'!$CW$6:$CW$553,$B101,'conditional forecasts_0'!$B$6:$B$553,"adm")</f>
        <v>5291.2302086307609</v>
      </c>
      <c r="CN101">
        <f>SUMIFS('conditional forecasts_0'!CO$6:CO$553,'conditional forecasts_0'!$CW$6:$CW$553,$B101,'conditional forecasts_0'!$B$6:$B$553,"adm")</f>
        <v>5392.3384427754781</v>
      </c>
      <c r="CO101">
        <f>SUMIFS('conditional forecasts_0'!CP$6:CP$553,'conditional forecasts_0'!$CW$6:$CW$553,$B101,'conditional forecasts_0'!$B$6:$B$553,"adm")</f>
        <v>5000.718369348001</v>
      </c>
      <c r="CP101">
        <f>SUMIFS('conditional forecasts_0'!CQ$6:CQ$553,'conditional forecasts_0'!$CW$6:$CW$553,$B101,'conditional forecasts_0'!$B$6:$B$553,"adm")</f>
        <v>4805.7903492885771</v>
      </c>
      <c r="CQ101">
        <f>SUMIFS('conditional forecasts_0'!CR$6:CR$553,'conditional forecasts_0'!$CW$6:$CW$553,$B101,'conditional forecasts_0'!$B$6:$B$553,"adm")</f>
        <v>4801.7567047195034</v>
      </c>
      <c r="CR101">
        <f>SUMIFS('conditional forecasts_0'!CS$6:CS$553,'conditional forecasts_0'!$CW$6:$CW$553,$B101,'conditional forecasts_0'!$B$6:$B$553,"adm")</f>
        <v>4136.5725238704772</v>
      </c>
      <c r="CS101">
        <f>SUMIFS('conditional forecasts_0'!CT$6:CT$553,'conditional forecasts_0'!$CW$6:$CW$553,$B101,'conditional forecasts_0'!$B$6:$B$553,"adm")</f>
        <v>4025.8107275810171</v>
      </c>
      <c r="CT101">
        <f>SUMIFS('conditional forecasts_0'!CU$6:CU$553,'conditional forecasts_0'!$CW$6:$CW$553,$B101,'conditional forecasts_0'!$B$6:$B$553,"adm")</f>
        <v>4005.0917868676183</v>
      </c>
    </row>
    <row r="102" spans="2:98" x14ac:dyDescent="0.3">
      <c r="B102">
        <v>3502</v>
      </c>
      <c r="C102">
        <f>SUMIFS('conditional forecasts_0'!D$6:D$553,'conditional forecasts_0'!$CW$6:$CW$553,$B102,'conditional forecasts_0'!$B$6:$B$553,"adm")</f>
        <v>25551.11486541144</v>
      </c>
      <c r="D102">
        <f>SUMIFS('conditional forecasts_0'!E$6:E$553,'conditional forecasts_0'!$CW$6:$CW$553,$B102,'conditional forecasts_0'!$B$6:$B$553,"adm")</f>
        <v>29644.637128885232</v>
      </c>
      <c r="E102">
        <f>SUMIFS('conditional forecasts_0'!F$6:F$553,'conditional forecasts_0'!$CW$6:$CW$553,$B102,'conditional forecasts_0'!$B$6:$B$553,"adm")</f>
        <v>33560.932889494252</v>
      </c>
      <c r="F102">
        <f>SUMIFS('conditional forecasts_0'!G$6:G$553,'conditional forecasts_0'!$CW$6:$CW$553,$B102,'conditional forecasts_0'!$B$6:$B$553,"adm")</f>
        <v>35254.367158211011</v>
      </c>
      <c r="G102">
        <f>SUMIFS('conditional forecasts_0'!H$6:H$553,'conditional forecasts_0'!$CW$6:$CW$553,$B102,'conditional forecasts_0'!$B$6:$B$553,"adm")</f>
        <v>34073.139122601911</v>
      </c>
      <c r="H102">
        <f>SUMIFS('conditional forecasts_0'!I$6:I$553,'conditional forecasts_0'!$CW$6:$CW$553,$B102,'conditional forecasts_0'!$B$6:$B$553,"adm")</f>
        <v>34606.654444030923</v>
      </c>
      <c r="I102">
        <f>SUMIFS('conditional forecasts_0'!J$6:J$553,'conditional forecasts_0'!$CW$6:$CW$553,$B102,'conditional forecasts_0'!$B$6:$B$553,"adm")</f>
        <v>29895.376989837627</v>
      </c>
      <c r="J102">
        <f>SUMIFS('conditional forecasts_0'!K$6:K$553,'conditional forecasts_0'!$CW$6:$CW$553,$B102,'conditional forecasts_0'!$B$6:$B$553,"adm")</f>
        <v>26644.376055944485</v>
      </c>
      <c r="K102">
        <f>SUMIFS('conditional forecasts_0'!L$6:L$553,'conditional forecasts_0'!$CW$6:$CW$553,$B102,'conditional forecasts_0'!$B$6:$B$553,"adm")</f>
        <v>23587.185739952158</v>
      </c>
      <c r="L102">
        <f>SUMIFS('conditional forecasts_0'!M$6:M$553,'conditional forecasts_0'!$CW$6:$CW$553,$B102,'conditional forecasts_0'!$B$6:$B$553,"adm")</f>
        <v>18167.218921692813</v>
      </c>
      <c r="M102">
        <f>SUMIFS('conditional forecasts_0'!N$6:N$553,'conditional forecasts_0'!$CW$6:$CW$553,$B102,'conditional forecasts_0'!$B$6:$B$553,"adm")</f>
        <v>17796.823231127601</v>
      </c>
      <c r="N102">
        <f>SUMIFS('conditional forecasts_0'!O$6:O$553,'conditional forecasts_0'!$CW$6:$CW$553,$B102,'conditional forecasts_0'!$B$6:$B$553,"adm")</f>
        <v>16643.279739222788</v>
      </c>
      <c r="O102">
        <f>SUMIFS('conditional forecasts_0'!P$6:P$553,'conditional forecasts_0'!$CW$6:$CW$553,$B102,'conditional forecasts_0'!$B$6:$B$553,"adm")</f>
        <v>24126.974157673998</v>
      </c>
      <c r="P102">
        <f>SUMIFS('conditional forecasts_0'!Q$6:Q$553,'conditional forecasts_0'!$CW$6:$CW$553,$B102,'conditional forecasts_0'!$B$6:$B$553,"adm")</f>
        <v>28945.463279116801</v>
      </c>
      <c r="Q102">
        <f>SUMIFS('conditional forecasts_0'!R$6:R$553,'conditional forecasts_0'!$CW$6:$CW$553,$B102,'conditional forecasts_0'!$B$6:$B$553,"adm")</f>
        <v>33986.068034126765</v>
      </c>
      <c r="R102">
        <f>SUMIFS('conditional forecasts_0'!S$6:S$553,'conditional forecasts_0'!$CW$6:$CW$553,$B102,'conditional forecasts_0'!$B$6:$B$553,"adm")</f>
        <v>36310.313903820293</v>
      </c>
      <c r="S102">
        <f>SUMIFS('conditional forecasts_0'!T$6:T$553,'conditional forecasts_0'!$CW$6:$CW$553,$B102,'conditional forecasts_0'!$B$6:$B$553,"adm")</f>
        <v>35035.246940188015</v>
      </c>
      <c r="T102">
        <f>SUMIFS('conditional forecasts_0'!U$6:U$553,'conditional forecasts_0'!$CW$6:$CW$553,$B102,'conditional forecasts_0'!$B$6:$B$553,"adm")</f>
        <v>34888.336710932665</v>
      </c>
      <c r="U102">
        <f>SUMIFS('conditional forecasts_0'!V$6:V$553,'conditional forecasts_0'!$CW$6:$CW$553,$B102,'conditional forecasts_0'!$B$6:$B$553,"adm")</f>
        <v>29249.282075009825</v>
      </c>
      <c r="V102">
        <f>SUMIFS('conditional forecasts_0'!W$6:W$553,'conditional forecasts_0'!$CW$6:$CW$553,$B102,'conditional forecasts_0'!$B$6:$B$553,"adm")</f>
        <v>25103.699708571083</v>
      </c>
      <c r="W102">
        <f>SUMIFS('conditional forecasts_0'!X$6:X$553,'conditional forecasts_0'!$CW$6:$CW$553,$B102,'conditional forecasts_0'!$B$6:$B$553,"adm")</f>
        <v>21539.754941364372</v>
      </c>
      <c r="X102">
        <f>SUMIFS('conditional forecasts_0'!Y$6:Y$553,'conditional forecasts_0'!$CW$6:$CW$553,$B102,'conditional forecasts_0'!$B$6:$B$553,"adm")</f>
        <v>16164.472601657937</v>
      </c>
      <c r="Y102">
        <f>SUMIFS('conditional forecasts_0'!Z$6:Z$553,'conditional forecasts_0'!$CW$6:$CW$553,$B102,'conditional forecasts_0'!$B$6:$B$553,"adm")</f>
        <v>16272.683996003991</v>
      </c>
      <c r="Z102">
        <f>SUMIFS('conditional forecasts_0'!AA$6:AA$553,'conditional forecasts_0'!$CW$6:$CW$553,$B102,'conditional forecasts_0'!$B$6:$B$553,"adm")</f>
        <v>15795.082458358052</v>
      </c>
      <c r="AA102">
        <f>SUMIFS('conditional forecasts_0'!AB$6:AB$553,'conditional forecasts_0'!$CW$6:$CW$553,$B102,'conditional forecasts_0'!$B$6:$B$553,"adm")</f>
        <v>23902.546186941734</v>
      </c>
      <c r="AB102">
        <f>SUMIFS('conditional forecasts_0'!AC$6:AC$553,'conditional forecasts_0'!$CW$6:$CW$553,$B102,'conditional forecasts_0'!$B$6:$B$553,"adm")</f>
        <v>29113.272693336632</v>
      </c>
      <c r="AC102">
        <f>SUMIFS('conditional forecasts_0'!AD$6:AD$553,'conditional forecasts_0'!$CW$6:$CW$553,$B102,'conditional forecasts_0'!$B$6:$B$553,"adm")</f>
        <v>34262.673327659191</v>
      </c>
      <c r="AD102">
        <f>SUMIFS('conditional forecasts_0'!AE$6:AE$553,'conditional forecasts_0'!$CW$6:$CW$553,$B102,'conditional forecasts_0'!$B$6:$B$553,"adm")</f>
        <v>36470.12191080545</v>
      </c>
      <c r="AE102">
        <f>SUMIFS('conditional forecasts_0'!AF$6:AF$553,'conditional forecasts_0'!$CW$6:$CW$553,$B102,'conditional forecasts_0'!$B$6:$B$553,"adm")</f>
        <v>34960.88189843599</v>
      </c>
      <c r="AF102">
        <f>SUMIFS('conditional forecasts_0'!AG$6:AG$553,'conditional forecasts_0'!$CW$6:$CW$553,$B102,'conditional forecasts_0'!$B$6:$B$553,"adm")</f>
        <v>34566.664154369137</v>
      </c>
      <c r="AG102">
        <f>SUMIFS('conditional forecasts_0'!AH$6:AH$553,'conditional forecasts_0'!$CW$6:$CW$553,$B102,'conditional forecasts_0'!$B$6:$B$553,"adm")</f>
        <v>28735.107992908117</v>
      </c>
      <c r="AH102">
        <f>SUMIFS('conditional forecasts_0'!AI$6:AI$553,'conditional forecasts_0'!$CW$6:$CW$553,$B102,'conditional forecasts_0'!$B$6:$B$553,"adm")</f>
        <v>24476.843434783681</v>
      </c>
      <c r="AI102">
        <f>SUMIFS('conditional forecasts_0'!AJ$6:AJ$553,'conditional forecasts_0'!$CW$6:$CW$553,$B102,'conditional forecasts_0'!$B$6:$B$553,"adm")</f>
        <v>20874.594454445687</v>
      </c>
      <c r="AJ102">
        <f>SUMIFS('conditional forecasts_0'!AK$6:AK$553,'conditional forecasts_0'!$CW$6:$CW$553,$B102,'conditional forecasts_0'!$B$6:$B$553,"adm")</f>
        <v>15516.845188412552</v>
      </c>
      <c r="AK102">
        <f>SUMIFS('conditional forecasts_0'!AL$6:AL$553,'conditional forecasts_0'!$CW$6:$CW$553,$B102,'conditional forecasts_0'!$B$6:$B$553,"adm")</f>
        <v>15678.878977224005</v>
      </c>
      <c r="AL102">
        <f>SUMIFS('conditional forecasts_0'!AM$6:AM$553,'conditional forecasts_0'!$CW$6:$CW$553,$B102,'conditional forecasts_0'!$B$6:$B$553,"adm")</f>
        <v>15275.378192299549</v>
      </c>
      <c r="AM102">
        <f>SUMIFS('conditional forecasts_0'!AN$6:AN$553,'conditional forecasts_0'!$CW$6:$CW$553,$B102,'conditional forecasts_0'!$B$6:$B$553,"adm")</f>
        <v>23463.84080678767</v>
      </c>
      <c r="AN102">
        <f>SUMIFS('conditional forecasts_0'!AO$6:AO$553,'conditional forecasts_0'!$CW$6:$CW$553,$B102,'conditional forecasts_0'!$B$6:$B$553,"adm")</f>
        <v>28749.612580068584</v>
      </c>
      <c r="AO102">
        <f>SUMIFS('conditional forecasts_0'!AP$6:AP$553,'conditional forecasts_0'!$CW$6:$CW$553,$B102,'conditional forecasts_0'!$B$6:$B$553,"adm")</f>
        <v>33955.87296628239</v>
      </c>
      <c r="AP102">
        <f>SUMIFS('conditional forecasts_0'!AQ$6:AQ$553,'conditional forecasts_0'!$CW$6:$CW$553,$B102,'conditional forecasts_0'!$B$6:$B$553,"adm")</f>
        <v>36192.961180405451</v>
      </c>
      <c r="AQ102">
        <f>SUMIFS('conditional forecasts_0'!AR$6:AR$553,'conditional forecasts_0'!$CW$6:$CW$553,$B102,'conditional forecasts_0'!$B$6:$B$553,"adm")</f>
        <v>34683.386217390333</v>
      </c>
      <c r="AR102">
        <f>SUMIFS('conditional forecasts_0'!AS$6:AS$553,'conditional forecasts_0'!$CW$6:$CW$553,$B102,'conditional forecasts_0'!$B$6:$B$553,"adm")</f>
        <v>34263.738503267901</v>
      </c>
      <c r="AS102">
        <f>SUMIFS('conditional forecasts_0'!AT$6:AT$553,'conditional forecasts_0'!$CW$6:$CW$553,$B102,'conditional forecasts_0'!$B$6:$B$553,"adm")</f>
        <v>28392.688571726612</v>
      </c>
      <c r="AT102">
        <f>SUMIFS('conditional forecasts_0'!AU$6:AU$553,'conditional forecasts_0'!$CW$6:$CW$553,$B102,'conditional forecasts_0'!$B$6:$B$553,"adm")</f>
        <v>24094.269774008117</v>
      </c>
      <c r="AU102">
        <f>SUMIFS('conditional forecasts_0'!AV$6:AV$553,'conditional forecasts_0'!$CW$6:$CW$553,$B102,'conditional forecasts_0'!$B$6:$B$553,"adm")</f>
        <v>20462.614009124783</v>
      </c>
      <c r="AV102">
        <f>SUMIFS('conditional forecasts_0'!AW$6:AW$553,'conditional forecasts_0'!$CW$6:$CW$553,$B102,'conditional forecasts_0'!$B$6:$B$553,"adm")</f>
        <v>15092.470765423308</v>
      </c>
      <c r="AW102">
        <f>SUMIFS('conditional forecasts_0'!AX$6:AX$553,'conditional forecasts_0'!$CW$6:$CW$553,$B102,'conditional forecasts_0'!$B$6:$B$553,"adm")</f>
        <v>15259.342145884255</v>
      </c>
      <c r="AX102">
        <f>SUMIFS('conditional forecasts_0'!AY$6:AY$553,'conditional forecasts_0'!$CW$6:$CW$553,$B102,'conditional forecasts_0'!$B$6:$B$553,"adm")</f>
        <v>14873.355069150472</v>
      </c>
      <c r="AY102">
        <f>SUMIFS('conditional forecasts_0'!AZ$6:AZ$553,'conditional forecasts_0'!$CW$6:$CW$553,$B102,'conditional forecasts_0'!$B$6:$B$553,"adm")</f>
        <v>23085.213804278068</v>
      </c>
      <c r="AZ102">
        <f>SUMIFS('conditional forecasts_0'!BA$6:BA$553,'conditional forecasts_0'!$CW$6:$CW$553,$B102,'conditional forecasts_0'!$B$6:$B$553,"adm")</f>
        <v>28393.83893555716</v>
      </c>
      <c r="BA102">
        <f>SUMIFS('conditional forecasts_0'!BB$6:BB$553,'conditional forecasts_0'!$CW$6:$CW$553,$B102,'conditional forecasts_0'!$B$6:$B$553,"adm")</f>
        <v>33618.112988001958</v>
      </c>
      <c r="BB102">
        <f>SUMIFS('conditional forecasts_0'!BC$6:BC$553,'conditional forecasts_0'!$CW$6:$CW$553,$B102,'conditional forecasts_0'!$B$6:$B$553,"adm")</f>
        <v>35866.763615378863</v>
      </c>
      <c r="BC102">
        <f>SUMIFS('conditional forecasts_0'!BD$6:BD$553,'conditional forecasts_0'!$CW$6:$CW$553,$B102,'conditional forecasts_0'!$B$6:$B$553,"adm")</f>
        <v>34362.907790515419</v>
      </c>
      <c r="BD102">
        <f>SUMIFS('conditional forecasts_0'!BE$6:BE$553,'conditional forecasts_0'!$CW$6:$CW$553,$B102,'conditional forecasts_0'!$B$6:$B$553,"adm")</f>
        <v>33944.957869217149</v>
      </c>
      <c r="BE102">
        <f>SUMIFS('conditional forecasts_0'!BF$6:BF$553,'conditional forecasts_0'!$CW$6:$CW$553,$B102,'conditional forecasts_0'!$B$6:$B$553,"adm")</f>
        <v>28073.585834048637</v>
      </c>
      <c r="BF102">
        <f>SUMIFS('conditional forecasts_0'!BG$6:BG$553,'conditional forecasts_0'!$CW$6:$CW$553,$B102,'conditional forecasts_0'!$B$6:$B$553,"adm")</f>
        <v>23774.289491939708</v>
      </c>
      <c r="BG102">
        <f>SUMIFS('conditional forecasts_0'!BH$6:BH$553,'conditional forecasts_0'!$CW$6:$CW$553,$B102,'conditional forecasts_0'!$B$6:$B$553,"adm")</f>
        <v>20141.851986038677</v>
      </c>
      <c r="BH102">
        <f>SUMIFS('conditional forecasts_0'!BI$6:BI$553,'conditional forecasts_0'!$CW$6:$CW$553,$B102,'conditional forecasts_0'!$B$6:$B$553,"adm")</f>
        <v>14770.967355803772</v>
      </c>
      <c r="BI102">
        <f>SUMIFS('conditional forecasts_0'!BJ$6:BJ$553,'conditional forecasts_0'!$CW$6:$CW$553,$B102,'conditional forecasts_0'!$B$6:$B$553,"adm")</f>
        <v>14936.716665903568</v>
      </c>
      <c r="BJ102">
        <f>SUMIFS('conditional forecasts_0'!BK$6:BK$553,'conditional forecasts_0'!$CW$6:$CW$553,$B102,'conditional forecasts_0'!$B$6:$B$553,"adm")</f>
        <v>14548.857383983532</v>
      </c>
      <c r="BK102">
        <f>SUMIFS('conditional forecasts_0'!BL$6:BL$553,'conditional forecasts_0'!$CW$6:$CW$553,$B102,'conditional forecasts_0'!$B$6:$B$553,"adm")</f>
        <v>22758.143449319214</v>
      </c>
      <c r="BL102">
        <f>SUMIFS('conditional forecasts_0'!BM$6:BM$553,'conditional forecasts_0'!$CW$6:$CW$553,$B102,'conditional forecasts_0'!$B$6:$B$553,"adm")</f>
        <v>28064.195486920933</v>
      </c>
      <c r="BM102">
        <f>SUMIFS('conditional forecasts_0'!BN$6:BN$553,'conditional forecasts_0'!$CW$6:$CW$553,$B102,'conditional forecasts_0'!$B$6:$B$553,"adm")</f>
        <v>33287.281623152092</v>
      </c>
      <c r="BN102">
        <f>SUMIFS('conditional forecasts_0'!BO$6:BO$553,'conditional forecasts_0'!$CW$6:$CW$553,$B102,'conditional forecasts_0'!$B$6:$B$553,"adm")</f>
        <v>35537.997848783751</v>
      </c>
      <c r="BO102">
        <f>SUMIFS('conditional forecasts_0'!BP$6:BP$553,'conditional forecasts_0'!$CW$6:$CW$553,$B102,'conditional forecasts_0'!$B$6:$B$553,"adm")</f>
        <v>34041.354006680413</v>
      </c>
      <c r="BP102">
        <f>SUMIFS('conditional forecasts_0'!BQ$6:BQ$553,'conditional forecasts_0'!$CW$6:$CW$553,$B102,'conditional forecasts_0'!$B$6:$B$553,"adm")</f>
        <v>33636.998486731129</v>
      </c>
      <c r="BQ102">
        <f>SUMIFS('conditional forecasts_0'!BR$6:BR$553,'conditional forecasts_0'!$CW$6:$CW$553,$B102,'conditional forecasts_0'!$B$6:$B$553,"adm")</f>
        <v>27785.39667836815</v>
      </c>
      <c r="BR102">
        <f>SUMIFS('conditional forecasts_0'!BS$6:BS$553,'conditional forecasts_0'!$CW$6:$CW$553,$B102,'conditional forecasts_0'!$B$6:$B$553,"adm")</f>
        <v>23509.738444931758</v>
      </c>
      <c r="BS102">
        <f>SUMIFS('conditional forecasts_0'!BT$6:BT$553,'conditional forecasts_0'!$CW$6:$CW$553,$B102,'conditional forecasts_0'!$B$6:$B$553,"adm")</f>
        <v>19900.191367962372</v>
      </c>
      <c r="BT102">
        <f>SUMIFS('conditional forecasts_0'!BU$6:BU$553,'conditional forecasts_0'!$CW$6:$CW$553,$B102,'conditional forecasts_0'!$B$6:$B$553,"adm")</f>
        <v>14545.101985768268</v>
      </c>
      <c r="BU102">
        <f>SUMIFS('conditional forecasts_0'!BV$6:BV$553,'conditional forecasts_0'!$CW$6:$CW$553,$B102,'conditional forecasts_0'!$B$6:$B$553,"adm")</f>
        <v>14712.993168592377</v>
      </c>
      <c r="BV102">
        <f>SUMIFS('conditional forecasts_0'!BW$6:BW$553,'conditional forecasts_0'!$CW$6:$CW$553,$B102,'conditional forecasts_0'!$B$6:$B$553,"adm")</f>
        <v>14309.121550754502</v>
      </c>
      <c r="BW102">
        <f>SUMIFS('conditional forecasts_0'!BX$6:BX$553,'conditional forecasts_0'!$CW$6:$CW$553,$B102,'conditional forecasts_0'!$B$6:$B$553,"adm")</f>
        <v>22484.187150385686</v>
      </c>
      <c r="BX102">
        <f>SUMIFS('conditional forecasts_0'!BY$6:BY$553,'conditional forecasts_0'!$CW$6:$CW$553,$B102,'conditional forecasts_0'!$B$6:$B$553,"adm")</f>
        <v>27743.801324709719</v>
      </c>
      <c r="BY102">
        <f>SUMIFS('conditional forecasts_0'!BZ$6:BZ$553,'conditional forecasts_0'!$CW$6:$CW$553,$B102,'conditional forecasts_0'!$B$6:$B$553,"adm")</f>
        <v>32920.129868149823</v>
      </c>
      <c r="BZ102">
        <f>SUMIFS('conditional forecasts_0'!CA$6:CA$553,'conditional forecasts_0'!$CW$6:$CW$553,$B102,'conditional forecasts_0'!$B$6:$B$553,"adm")</f>
        <v>35139.153456977401</v>
      </c>
      <c r="CA102">
        <f>SUMIFS('conditional forecasts_0'!CB$6:CB$553,'conditional forecasts_0'!$CW$6:$CW$553,$B102,'conditional forecasts_0'!$B$6:$B$553,"adm")</f>
        <v>33640.371411500171</v>
      </c>
      <c r="CB102">
        <f>SUMIFS('conditional forecasts_0'!CC$6:CC$553,'conditional forecasts_0'!$CW$6:$CW$553,$B102,'conditional forecasts_0'!$B$6:$B$553,"adm")</f>
        <v>33271.938854053689</v>
      </c>
      <c r="CC102">
        <f>SUMIFS('conditional forecasts_0'!CD$6:CD$553,'conditional forecasts_0'!$CW$6:$CW$553,$B102,'conditional forecasts_0'!$B$6:$B$553,"adm")</f>
        <v>27492.989557886249</v>
      </c>
      <c r="CD102">
        <f>SUMIFS('conditional forecasts_0'!CE$6:CE$553,'conditional forecasts_0'!$CW$6:$CW$553,$B102,'conditional forecasts_0'!$B$6:$B$553,"adm")</f>
        <v>23314.585219143242</v>
      </c>
      <c r="CE102">
        <f>SUMIFS('conditional forecasts_0'!CF$6:CF$553,'conditional forecasts_0'!$CW$6:$CW$553,$B102,'conditional forecasts_0'!$B$6:$B$553,"adm")</f>
        <v>19806.448423373608</v>
      </c>
      <c r="CF102">
        <f>SUMIFS('conditional forecasts_0'!CG$6:CG$553,'conditional forecasts_0'!$CW$6:$CW$553,$B102,'conditional forecasts_0'!$B$6:$B$553,"adm")</f>
        <v>14532.918237211994</v>
      </c>
      <c r="CG102">
        <f>SUMIFS('conditional forecasts_0'!CH$6:CH$553,'conditional forecasts_0'!$CW$6:$CW$553,$B102,'conditional forecasts_0'!$B$6:$B$553,"adm")</f>
        <v>14739.352117389668</v>
      </c>
      <c r="CH102">
        <f>SUMIFS('conditional forecasts_0'!CI$6:CI$553,'conditional forecasts_0'!$CW$6:$CW$553,$B102,'conditional forecasts_0'!$B$6:$B$553,"adm")</f>
        <v>14314.108827966205</v>
      </c>
      <c r="CI102">
        <f>SUMIFS('conditional forecasts_0'!CJ$6:CJ$553,'conditional forecasts_0'!$CW$6:$CW$553,$B102,'conditional forecasts_0'!$B$6:$B$553,"adm")</f>
        <v>22398.783274417601</v>
      </c>
      <c r="CJ102">
        <f>SUMIFS('conditional forecasts_0'!CK$6:CK$553,'conditional forecasts_0'!$CW$6:$CW$553,$B102,'conditional forecasts_0'!$B$6:$B$553,"adm")</f>
        <v>27494.736867500327</v>
      </c>
      <c r="CK102">
        <f>SUMIFS('conditional forecasts_0'!CL$6:CL$553,'conditional forecasts_0'!$CW$6:$CW$553,$B102,'conditional forecasts_0'!$B$6:$B$553,"adm")</f>
        <v>32462.765363062994</v>
      </c>
      <c r="CL102">
        <f>SUMIFS('conditional forecasts_0'!CM$6:CM$553,'conditional forecasts_0'!$CW$6:$CW$553,$B102,'conditional forecasts_0'!$B$6:$B$553,"adm")</f>
        <v>34462.663926630936</v>
      </c>
      <c r="CM102">
        <f>SUMIFS('conditional forecasts_0'!CN$6:CN$553,'conditional forecasts_0'!$CW$6:$CW$553,$B102,'conditional forecasts_0'!$B$6:$B$553,"adm")</f>
        <v>32746.159810655379</v>
      </c>
      <c r="CN102">
        <f>SUMIFS('conditional forecasts_0'!CO$6:CO$553,'conditional forecasts_0'!$CW$6:$CW$553,$B102,'conditional forecasts_0'!$B$6:$B$553,"adm")</f>
        <v>32324.334521796161</v>
      </c>
      <c r="CO102">
        <f>SUMIFS('conditional forecasts_0'!CP$6:CP$553,'conditional forecasts_0'!$CW$6:$CW$553,$B102,'conditional forecasts_0'!$B$6:$B$553,"adm")</f>
        <v>26660.050439156807</v>
      </c>
      <c r="CP102">
        <f>SUMIFS('conditional forecasts_0'!CQ$6:CQ$553,'conditional forecasts_0'!$CW$6:$CW$553,$B102,'conditional forecasts_0'!$B$6:$B$553,"adm")</f>
        <v>22845.292351981007</v>
      </c>
      <c r="CQ102">
        <f>SUMIFS('conditional forecasts_0'!CR$6:CR$553,'conditional forecasts_0'!$CW$6:$CW$553,$B102,'conditional forecasts_0'!$B$6:$B$553,"adm")</f>
        <v>20354.552392994941</v>
      </c>
      <c r="CR102">
        <f>SUMIFS('conditional forecasts_0'!CS$6:CS$553,'conditional forecasts_0'!$CW$6:$CW$553,$B102,'conditional forecasts_0'!$B$6:$B$553,"adm")</f>
        <v>14827.647218559081</v>
      </c>
      <c r="CS102">
        <f>SUMIFS('conditional forecasts_0'!CT$6:CT$553,'conditional forecasts_0'!$CW$6:$CW$553,$B102,'conditional forecasts_0'!$B$6:$B$553,"adm")</f>
        <v>16001.480050449056</v>
      </c>
      <c r="CT102">
        <f>SUMIFS('conditional forecasts_0'!CU$6:CU$553,'conditional forecasts_0'!$CW$6:$CW$553,$B102,'conditional forecasts_0'!$B$6:$B$553,"adm")</f>
        <v>17918.752154551592</v>
      </c>
    </row>
    <row r="103" spans="2:98" x14ac:dyDescent="0.3">
      <c r="B103">
        <v>3503</v>
      </c>
      <c r="C103">
        <f>SUMIFS('conditional forecasts_0'!D$6:D$553,'conditional forecasts_0'!$CW$6:$CW$553,$B103,'conditional forecasts_0'!$B$6:$B$553,"adm")</f>
        <v>6398.6589549993178</v>
      </c>
      <c r="D103">
        <f>SUMIFS('conditional forecasts_0'!E$6:E$553,'conditional forecasts_0'!$CW$6:$CW$553,$B103,'conditional forecasts_0'!$B$6:$B$553,"adm")</f>
        <v>8171.3204758076236</v>
      </c>
      <c r="E103">
        <f>SUMIFS('conditional forecasts_0'!F$6:F$553,'conditional forecasts_0'!$CW$6:$CW$553,$B103,'conditional forecasts_0'!$B$6:$B$553,"adm")</f>
        <v>9904.5636303234096</v>
      </c>
      <c r="F103">
        <f>SUMIFS('conditional forecasts_0'!G$6:G$553,'conditional forecasts_0'!$CW$6:$CW$553,$B103,'conditional forecasts_0'!$B$6:$B$553,"adm")</f>
        <v>10455.087520598212</v>
      </c>
      <c r="G103">
        <f>SUMIFS('conditional forecasts_0'!H$6:H$553,'conditional forecasts_0'!$CW$6:$CW$553,$B103,'conditional forecasts_0'!$B$6:$B$553,"adm")</f>
        <v>9213.7672689478786</v>
      </c>
      <c r="H103">
        <f>SUMIFS('conditional forecasts_0'!I$6:I$553,'conditional forecasts_0'!$CW$6:$CW$553,$B103,'conditional forecasts_0'!$B$6:$B$553,"adm")</f>
        <v>8850.369105807169</v>
      </c>
      <c r="I103">
        <f>SUMIFS('conditional forecasts_0'!J$6:J$553,'conditional forecasts_0'!$CW$6:$CW$553,$B103,'conditional forecasts_0'!$B$6:$B$553,"adm")</f>
        <v>7461.772518854621</v>
      </c>
      <c r="J103">
        <f>SUMIFS('conditional forecasts_0'!K$6:K$553,'conditional forecasts_0'!$CW$6:$CW$553,$B103,'conditional forecasts_0'!$B$6:$B$553,"adm")</f>
        <v>6503.5625670298168</v>
      </c>
      <c r="K103">
        <f>SUMIFS('conditional forecasts_0'!L$6:L$553,'conditional forecasts_0'!$CW$6:$CW$553,$B103,'conditional forecasts_0'!$B$6:$B$553,"adm")</f>
        <v>5132.70040244139</v>
      </c>
      <c r="L103">
        <f>SUMIFS('conditional forecasts_0'!M$6:M$553,'conditional forecasts_0'!$CW$6:$CW$553,$B103,'conditional forecasts_0'!$B$6:$B$553,"adm")</f>
        <v>3534.4111027169984</v>
      </c>
      <c r="M103">
        <f>SUMIFS('conditional forecasts_0'!N$6:N$553,'conditional forecasts_0'!$CW$6:$CW$553,$B103,'conditional forecasts_0'!$B$6:$B$553,"adm")</f>
        <v>3830.768149395838</v>
      </c>
      <c r="N103">
        <f>SUMIFS('conditional forecasts_0'!O$6:O$553,'conditional forecasts_0'!$CW$6:$CW$553,$B103,'conditional forecasts_0'!$B$6:$B$553,"adm")</f>
        <v>3155.8811112162416</v>
      </c>
      <c r="O103">
        <f>SUMIFS('conditional forecasts_0'!P$6:P$553,'conditional forecasts_0'!$CW$6:$CW$553,$B103,'conditional forecasts_0'!$B$6:$B$553,"adm")</f>
        <v>5406.5354456173818</v>
      </c>
      <c r="P103">
        <f>SUMIFS('conditional forecasts_0'!Q$6:Q$553,'conditional forecasts_0'!$CW$6:$CW$553,$B103,'conditional forecasts_0'!$B$6:$B$553,"adm")</f>
        <v>8314.9885206514555</v>
      </c>
      <c r="Q103">
        <f>SUMIFS('conditional forecasts_0'!R$6:R$553,'conditional forecasts_0'!$CW$6:$CW$553,$B103,'conditional forecasts_0'!$B$6:$B$553,"adm")</f>
        <v>10981.153799042979</v>
      </c>
      <c r="R103">
        <f>SUMIFS('conditional forecasts_0'!S$6:S$553,'conditional forecasts_0'!$CW$6:$CW$553,$B103,'conditional forecasts_0'!$B$6:$B$553,"adm")</f>
        <v>11105.342756501359</v>
      </c>
      <c r="S103">
        <f>SUMIFS('conditional forecasts_0'!T$6:T$553,'conditional forecasts_0'!$CW$6:$CW$553,$B103,'conditional forecasts_0'!$B$6:$B$553,"adm")</f>
        <v>9167.2642288819843</v>
      </c>
      <c r="T103">
        <f>SUMIFS('conditional forecasts_0'!U$6:U$553,'conditional forecasts_0'!$CW$6:$CW$553,$B103,'conditional forecasts_0'!$B$6:$B$553,"adm")</f>
        <v>8645.2465455105412</v>
      </c>
      <c r="U103">
        <f>SUMIFS('conditional forecasts_0'!V$6:V$553,'conditional forecasts_0'!$CW$6:$CW$553,$B103,'conditional forecasts_0'!$B$6:$B$553,"adm")</f>
        <v>7184.5410541461761</v>
      </c>
      <c r="V103">
        <f>SUMIFS('conditional forecasts_0'!W$6:W$553,'conditional forecasts_0'!$CW$6:$CW$553,$B103,'conditional forecasts_0'!$B$6:$B$553,"adm")</f>
        <v>5979.4782010937524</v>
      </c>
      <c r="W103">
        <f>SUMIFS('conditional forecasts_0'!X$6:X$553,'conditional forecasts_0'!$CW$6:$CW$553,$B103,'conditional forecasts_0'!$B$6:$B$553,"adm")</f>
        <v>4448.2704810672749</v>
      </c>
      <c r="X103">
        <f>SUMIFS('conditional forecasts_0'!Y$6:Y$553,'conditional forecasts_0'!$CW$6:$CW$553,$B103,'conditional forecasts_0'!$B$6:$B$553,"adm")</f>
        <v>2929.1487859029635</v>
      </c>
      <c r="Y103">
        <f>SUMIFS('conditional forecasts_0'!Z$6:Z$553,'conditional forecasts_0'!$CW$6:$CW$553,$B103,'conditional forecasts_0'!$B$6:$B$553,"adm")</f>
        <v>3440.6073043153438</v>
      </c>
      <c r="Z103">
        <f>SUMIFS('conditional forecasts_0'!AA$6:AA$553,'conditional forecasts_0'!$CW$6:$CW$553,$B103,'conditional forecasts_0'!$B$6:$B$553,"adm")</f>
        <v>2985.2371825145669</v>
      </c>
      <c r="AA103">
        <f>SUMIFS('conditional forecasts_0'!AB$6:AB$553,'conditional forecasts_0'!$CW$6:$CW$553,$B103,'conditional forecasts_0'!$B$6:$B$553,"adm")</f>
        <v>5402.0354981081409</v>
      </c>
      <c r="AB103">
        <f>SUMIFS('conditional forecasts_0'!AC$6:AC$553,'conditional forecasts_0'!$CW$6:$CW$553,$B103,'conditional forecasts_0'!$B$6:$B$553,"adm")</f>
        <v>8404.3357270668657</v>
      </c>
      <c r="AC103">
        <f>SUMIFS('conditional forecasts_0'!AD$6:AD$553,'conditional forecasts_0'!$CW$6:$CW$553,$B103,'conditional forecasts_0'!$B$6:$B$553,"adm")</f>
        <v>11086.47074207255</v>
      </c>
      <c r="AD103">
        <f>SUMIFS('conditional forecasts_0'!AE$6:AE$553,'conditional forecasts_0'!$CW$6:$CW$553,$B103,'conditional forecasts_0'!$B$6:$B$553,"adm")</f>
        <v>11162.325879666112</v>
      </c>
      <c r="AE103">
        <f>SUMIFS('conditional forecasts_0'!AF$6:AF$553,'conditional forecasts_0'!$CW$6:$CW$553,$B103,'conditional forecasts_0'!$B$6:$B$553,"adm")</f>
        <v>9143.2732735487189</v>
      </c>
      <c r="AF103">
        <f>SUMIFS('conditional forecasts_0'!AG$6:AG$553,'conditional forecasts_0'!$CW$6:$CW$553,$B103,'conditional forecasts_0'!$B$6:$B$553,"adm")</f>
        <v>8540.8709223427395</v>
      </c>
      <c r="AG103">
        <f>SUMIFS('conditional forecasts_0'!AH$6:AH$553,'conditional forecasts_0'!$CW$6:$CW$553,$B103,'conditional forecasts_0'!$B$6:$B$553,"adm")</f>
        <v>7020.8003536704164</v>
      </c>
      <c r="AH103">
        <f>SUMIFS('conditional forecasts_0'!AI$6:AI$553,'conditional forecasts_0'!$CW$6:$CW$553,$B103,'conditional forecasts_0'!$B$6:$B$553,"adm")</f>
        <v>5783.5488945701745</v>
      </c>
      <c r="AI103">
        <f>SUMIFS('conditional forecasts_0'!AJ$6:AJ$553,'conditional forecasts_0'!$CW$6:$CW$553,$B103,'conditional forecasts_0'!$B$6:$B$553,"adm")</f>
        <v>4244.8844011154924</v>
      </c>
      <c r="AJ103">
        <f>SUMIFS('conditional forecasts_0'!AK$6:AK$553,'conditional forecasts_0'!$CW$6:$CW$553,$B103,'conditional forecasts_0'!$B$6:$B$553,"adm")</f>
        <v>2737.0102806670948</v>
      </c>
      <c r="AK103">
        <f>SUMIFS('conditional forecasts_0'!AL$6:AL$553,'conditional forecasts_0'!$CW$6:$CW$553,$B103,'conditional forecasts_0'!$B$6:$B$553,"adm")</f>
        <v>3271.5335633509399</v>
      </c>
      <c r="AL103">
        <f>SUMIFS('conditional forecasts_0'!AM$6:AM$553,'conditional forecasts_0'!$CW$6:$CW$553,$B103,'conditional forecasts_0'!$B$6:$B$553,"adm")</f>
        <v>2844.6061868078818</v>
      </c>
      <c r="AM103">
        <f>SUMIFS('conditional forecasts_0'!AN$6:AN$553,'conditional forecasts_0'!$CW$6:$CW$553,$B103,'conditional forecasts_0'!$B$6:$B$553,"adm")</f>
        <v>5289.6199286185474</v>
      </c>
      <c r="AN103">
        <f>SUMIFS('conditional forecasts_0'!AO$6:AO$553,'conditional forecasts_0'!$CW$6:$CW$553,$B103,'conditional forecasts_0'!$B$6:$B$553,"adm")</f>
        <v>8315.2183760929929</v>
      </c>
      <c r="AO103">
        <f>SUMIFS('conditional forecasts_0'!AP$6:AP$553,'conditional forecasts_0'!$CW$6:$CW$553,$B103,'conditional forecasts_0'!$B$6:$B$553,"adm")</f>
        <v>11012.283037659472</v>
      </c>
      <c r="AP103">
        <f>SUMIFS('conditional forecasts_0'!AQ$6:AQ$553,'conditional forecasts_0'!$CW$6:$CW$553,$B103,'conditional forecasts_0'!$B$6:$B$553,"adm")</f>
        <v>11093.053901114938</v>
      </c>
      <c r="AQ103">
        <f>SUMIFS('conditional forecasts_0'!AR$6:AR$553,'conditional forecasts_0'!$CW$6:$CW$553,$B103,'conditional forecasts_0'!$B$6:$B$553,"adm")</f>
        <v>9069.4960182007653</v>
      </c>
      <c r="AR103">
        <f>SUMIFS('conditional forecasts_0'!AS$6:AS$553,'conditional forecasts_0'!$CW$6:$CW$553,$B103,'conditional forecasts_0'!$B$6:$B$553,"adm")</f>
        <v>8455.8881723180857</v>
      </c>
      <c r="AS103">
        <f>SUMIFS('conditional forecasts_0'!AT$6:AT$553,'conditional forecasts_0'!$CW$6:$CW$553,$B103,'conditional forecasts_0'!$B$6:$B$553,"adm")</f>
        <v>6921.9595202710061</v>
      </c>
      <c r="AT103">
        <f>SUMIFS('conditional forecasts_0'!AU$6:AU$553,'conditional forecasts_0'!$CW$6:$CW$553,$B103,'conditional forecasts_0'!$B$6:$B$553,"adm")</f>
        <v>5672.331629884291</v>
      </c>
      <c r="AU103">
        <f>SUMIFS('conditional forecasts_0'!AV$6:AV$553,'conditional forecasts_0'!$CW$6:$CW$553,$B103,'conditional forecasts_0'!$B$6:$B$553,"adm")</f>
        <v>4125.8078034545897</v>
      </c>
      <c r="AV103">
        <f>SUMIFS('conditional forecasts_0'!AW$6:AW$553,'conditional forecasts_0'!$CW$6:$CW$553,$B103,'conditional forecasts_0'!$B$6:$B$553,"adm")</f>
        <v>2615.8377107559272</v>
      </c>
      <c r="AW103">
        <f>SUMIFS('conditional forecasts_0'!AX$6:AX$553,'conditional forecasts_0'!$CW$6:$CW$553,$B103,'conditional forecasts_0'!$B$6:$B$553,"adm")</f>
        <v>3153.4733307105685</v>
      </c>
      <c r="AX103">
        <f>SUMIFS('conditional forecasts_0'!AY$6:AY$553,'conditional forecasts_0'!$CW$6:$CW$553,$B103,'conditional forecasts_0'!$B$6:$B$553,"adm")</f>
        <v>2733.0653178962948</v>
      </c>
      <c r="AY103">
        <f>SUMIFS('conditional forecasts_0'!AZ$6:AZ$553,'conditional forecasts_0'!$CW$6:$CW$553,$B103,'conditional forecasts_0'!$B$6:$B$553,"adm")</f>
        <v>5185.775759569693</v>
      </c>
      <c r="AZ103">
        <f>SUMIFS('conditional forecasts_0'!BA$6:BA$553,'conditional forecasts_0'!$CW$6:$CW$553,$B103,'conditional forecasts_0'!$B$6:$B$553,"adm")</f>
        <v>8218.3376596782236</v>
      </c>
      <c r="BA103">
        <f>SUMIFS('conditional forecasts_0'!BB$6:BB$553,'conditional forecasts_0'!$CW$6:$CW$553,$B103,'conditional forecasts_0'!$B$6:$B$553,"adm")</f>
        <v>10920.491009453002</v>
      </c>
      <c r="BB103">
        <f>SUMIFS('conditional forecasts_0'!BC$6:BC$553,'conditional forecasts_0'!$CW$6:$CW$553,$B103,'conditional forecasts_0'!$B$6:$B$553,"adm")</f>
        <v>11004.189402627075</v>
      </c>
      <c r="BC103">
        <f>SUMIFS('conditional forecasts_0'!BD$6:BD$553,'conditional forecasts_0'!$CW$6:$CW$553,$B103,'conditional forecasts_0'!$B$6:$B$553,"adm")</f>
        <v>8981.763717381833</v>
      </c>
      <c r="BD103">
        <f>SUMIFS('conditional forecasts_0'!BE$6:BE$553,'conditional forecasts_0'!$CW$6:$CW$553,$B103,'conditional forecasts_0'!$B$6:$B$553,"adm")</f>
        <v>8368.1694967727672</v>
      </c>
      <c r="BE103">
        <f>SUMIFS('conditional forecasts_0'!BF$6:BF$553,'conditional forecasts_0'!$CW$6:$CW$553,$B103,'conditional forecasts_0'!$B$6:$B$553,"adm")</f>
        <v>6833.7955265462506</v>
      </c>
      <c r="BF103">
        <f>SUMIFS('conditional forecasts_0'!BG$6:BG$553,'conditional forecasts_0'!$CW$6:$CW$553,$B103,'conditional forecasts_0'!$B$6:$B$553,"adm")</f>
        <v>5583.6921544620982</v>
      </c>
      <c r="BG103">
        <f>SUMIFS('conditional forecasts_0'!BH$6:BH$553,'conditional forecasts_0'!$CW$6:$CW$553,$B103,'conditional forecasts_0'!$B$6:$B$553,"adm")</f>
        <v>4036.7955833421343</v>
      </c>
      <c r="BH103">
        <f>SUMIFS('conditional forecasts_0'!BI$6:BI$553,'conditional forecasts_0'!$CW$6:$CW$553,$B103,'conditional forecasts_0'!$B$6:$B$553,"adm")</f>
        <v>2526.4554370714945</v>
      </c>
      <c r="BI103">
        <f>SUMIFS('conditional forecasts_0'!BJ$6:BJ$553,'conditional forecasts_0'!$CW$6:$CW$553,$B103,'conditional forecasts_0'!$B$6:$B$553,"adm")</f>
        <v>3063.5302197458186</v>
      </c>
      <c r="BJ103">
        <f>SUMIFS('conditional forecasts_0'!BK$6:BK$553,'conditional forecasts_0'!$CW$6:$CW$553,$B103,'conditional forecasts_0'!$B$6:$B$553,"adm")</f>
        <v>2642.2414896746127</v>
      </c>
      <c r="BK103">
        <f>SUMIFS('conditional forecasts_0'!BL$6:BL$553,'conditional forecasts_0'!$CW$6:$CW$553,$B103,'conditional forecasts_0'!$B$6:$B$553,"adm")</f>
        <v>5093.8134677298394</v>
      </c>
      <c r="BL103">
        <f>SUMIFS('conditional forecasts_0'!BM$6:BM$553,'conditional forecasts_0'!$CW$6:$CW$553,$B103,'conditional forecasts_0'!$B$6:$B$553,"adm")</f>
        <v>8125.295034163365</v>
      </c>
      <c r="BM103">
        <f>SUMIFS('conditional forecasts_0'!BN$6:BN$553,'conditional forecasts_0'!$CW$6:$CW$553,$B103,'conditional forecasts_0'!$B$6:$B$553,"adm")</f>
        <v>10826.976457800771</v>
      </c>
      <c r="BN103">
        <f>SUMIFS('conditional forecasts_0'!BO$6:BO$553,'conditional forecasts_0'!$CW$6:$CW$553,$B103,'conditional forecasts_0'!$B$6:$B$553,"adm")</f>
        <v>10911.490512020013</v>
      </c>
      <c r="BO103">
        <f>SUMIFS('conditional forecasts_0'!BP$6:BP$553,'conditional forecasts_0'!$CW$6:$CW$553,$B103,'conditional forecasts_0'!$B$6:$B$553,"adm")</f>
        <v>8891.7919471278583</v>
      </c>
      <c r="BP103">
        <f>SUMIFS('conditional forecasts_0'!BQ$6:BQ$553,'conditional forecasts_0'!$CW$6:$CW$553,$B103,'conditional forecasts_0'!$B$6:$B$553,"adm")</f>
        <v>8283.1639011887073</v>
      </c>
      <c r="BQ103">
        <f>SUMIFS('conditional forecasts_0'!BR$6:BR$553,'conditional forecasts_0'!$CW$6:$CW$553,$B103,'conditional forecasts_0'!$B$6:$B$553,"adm")</f>
        <v>6755.7733174657351</v>
      </c>
      <c r="BR103">
        <f>SUMIFS('conditional forecasts_0'!BS$6:BS$553,'conditional forecasts_0'!$CW$6:$CW$553,$B103,'conditional forecasts_0'!$B$6:$B$553,"adm")</f>
        <v>5513.7089459495455</v>
      </c>
      <c r="BS103">
        <f>SUMIFS('conditional forecasts_0'!BT$6:BT$553,'conditional forecasts_0'!$CW$6:$CW$553,$B103,'conditional forecasts_0'!$B$6:$B$553,"adm")</f>
        <v>3974.1800140716632</v>
      </c>
      <c r="BT103">
        <f>SUMIFS('conditional forecasts_0'!BU$6:BU$553,'conditional forecasts_0'!$CW$6:$CW$553,$B103,'conditional forecasts_0'!$B$6:$B$553,"adm")</f>
        <v>2468.2865285696294</v>
      </c>
      <c r="BU103">
        <f>SUMIFS('conditional forecasts_0'!BV$6:BV$553,'conditional forecasts_0'!$CW$6:$CW$553,$B103,'conditional forecasts_0'!$B$6:$B$553,"adm")</f>
        <v>3004.6768214138251</v>
      </c>
      <c r="BV103">
        <f>SUMIFS('conditional forecasts_0'!BW$6:BW$553,'conditional forecasts_0'!$CW$6:$CW$553,$B103,'conditional forecasts_0'!$B$6:$B$553,"adm")</f>
        <v>2576.2102826702094</v>
      </c>
      <c r="BW103">
        <f>SUMIFS('conditional forecasts_0'!BX$6:BX$553,'conditional forecasts_0'!$CW$6:$CW$553,$B103,'conditional forecasts_0'!$B$6:$B$553,"adm")</f>
        <v>5014.4259372245306</v>
      </c>
      <c r="BX103">
        <f>SUMIFS('conditional forecasts_0'!BY$6:BY$553,'conditional forecasts_0'!$CW$6:$CW$553,$B103,'conditional forecasts_0'!$B$6:$B$553,"adm")</f>
        <v>8028.8808139128887</v>
      </c>
      <c r="BY103">
        <f>SUMIFS('conditional forecasts_0'!BZ$6:BZ$553,'conditional forecasts_0'!$CW$6:$CW$553,$B103,'conditional forecasts_0'!$B$6:$B$553,"adm")</f>
        <v>10714.425927772718</v>
      </c>
      <c r="BZ103">
        <f>SUMIFS('conditional forecasts_0'!CA$6:CA$553,'conditional forecasts_0'!$CW$6:$CW$553,$B103,'conditional forecasts_0'!$B$6:$B$553,"adm")</f>
        <v>10789.320046258377</v>
      </c>
      <c r="CA103">
        <f>SUMIFS('conditional forecasts_0'!CB$6:CB$553,'conditional forecasts_0'!$CW$6:$CW$553,$B103,'conditional forecasts_0'!$B$6:$B$553,"adm")</f>
        <v>8771.5253771657935</v>
      </c>
      <c r="CB103">
        <f>SUMIFS('conditional forecasts_0'!CC$6:CC$553,'conditional forecasts_0'!$CW$6:$CW$553,$B103,'conditional forecasts_0'!$B$6:$B$553,"adm")</f>
        <v>8178.8191565091256</v>
      </c>
      <c r="CC103">
        <f>SUMIFS('conditional forecasts_0'!CD$6:CD$553,'conditional forecasts_0'!$CW$6:$CW$553,$B103,'conditional forecasts_0'!$B$6:$B$553,"adm")</f>
        <v>6679.9619934150805</v>
      </c>
      <c r="CD103">
        <f>SUMIFS('conditional forecasts_0'!CE$6:CE$553,'conditional forecasts_0'!$CW$6:$CW$553,$B103,'conditional forecasts_0'!$B$6:$B$553,"adm")</f>
        <v>5473.5558638840457</v>
      </c>
      <c r="CE103">
        <f>SUMIFS('conditional forecasts_0'!CF$6:CF$553,'conditional forecasts_0'!$CW$6:$CW$553,$B103,'conditional forecasts_0'!$B$6:$B$553,"adm")</f>
        <v>3968.5313772799318</v>
      </c>
      <c r="CF103">
        <f>SUMIFS('conditional forecasts_0'!CG$6:CG$553,'conditional forecasts_0'!$CW$6:$CW$553,$B103,'conditional forecasts_0'!$B$6:$B$553,"adm")</f>
        <v>2487.1623362041851</v>
      </c>
      <c r="CG103">
        <f>SUMIFS('conditional forecasts_0'!CH$6:CH$553,'conditional forecasts_0'!$CW$6:$CW$553,$B103,'conditional forecasts_0'!$B$6:$B$553,"adm")</f>
        <v>3030.6704955705441</v>
      </c>
      <c r="CH103">
        <f>SUMIFS('conditional forecasts_0'!CI$6:CI$553,'conditional forecasts_0'!$CW$6:$CW$553,$B103,'conditional forecasts_0'!$B$6:$B$553,"adm")</f>
        <v>2587.3991195950593</v>
      </c>
      <c r="CI103">
        <f>SUMIFS('conditional forecasts_0'!CJ$6:CJ$553,'conditional forecasts_0'!$CW$6:$CW$553,$B103,'conditional forecasts_0'!$B$6:$B$553,"adm")</f>
        <v>4987.5975033314025</v>
      </c>
      <c r="CJ103">
        <f>SUMIFS('conditional forecasts_0'!CK$6:CK$553,'conditional forecasts_0'!$CW$6:$CW$553,$B103,'conditional forecasts_0'!$B$6:$B$553,"adm")</f>
        <v>7941.5044742199225</v>
      </c>
      <c r="CK103">
        <f>SUMIFS('conditional forecasts_0'!CL$6:CL$553,'conditional forecasts_0'!$CW$6:$CW$553,$B103,'conditional forecasts_0'!$B$6:$B$553,"adm")</f>
        <v>10554.481627324782</v>
      </c>
      <c r="CL103">
        <f>SUMIFS('conditional forecasts_0'!CM$6:CM$553,'conditional forecasts_0'!$CW$6:$CW$553,$B103,'conditional forecasts_0'!$B$6:$B$553,"adm")</f>
        <v>10557.894279567132</v>
      </c>
      <c r="CM103">
        <f>SUMIFS('conditional forecasts_0'!CN$6:CN$553,'conditional forecasts_0'!$CW$6:$CW$553,$B103,'conditional forecasts_0'!$B$6:$B$553,"adm")</f>
        <v>8470.2804831947578</v>
      </c>
      <c r="CN103">
        <f>SUMIFS('conditional forecasts_0'!CO$6:CO$553,'conditional forecasts_0'!$CW$6:$CW$553,$B103,'conditional forecasts_0'!$B$6:$B$553,"adm")</f>
        <v>7861.3882859106943</v>
      </c>
      <c r="CO103">
        <f>SUMIFS('conditional forecasts_0'!CP$6:CP$553,'conditional forecasts_0'!$CW$6:$CW$553,$B103,'conditional forecasts_0'!$B$6:$B$553,"adm")</f>
        <v>6429.0385865346034</v>
      </c>
      <c r="CP103">
        <f>SUMIFS('conditional forecasts_0'!CQ$6:CQ$553,'conditional forecasts_0'!$CW$6:$CW$553,$B103,'conditional forecasts_0'!$B$6:$B$553,"adm")</f>
        <v>5362.3623081798905</v>
      </c>
      <c r="CQ103">
        <f>SUMIFS('conditional forecasts_0'!CR$6:CR$553,'conditional forecasts_0'!$CW$6:$CW$553,$B103,'conditional forecasts_0'!$B$6:$B$553,"adm")</f>
        <v>4220.8591741670916</v>
      </c>
      <c r="CR103">
        <f>SUMIFS('conditional forecasts_0'!CS$6:CS$553,'conditional forecasts_0'!$CW$6:$CW$553,$B103,'conditional forecasts_0'!$B$6:$B$553,"adm")</f>
        <v>2778.5900327636514</v>
      </c>
      <c r="CS103">
        <f>SUMIFS('conditional forecasts_0'!CT$6:CT$553,'conditional forecasts_0'!$CW$6:$CW$553,$B103,'conditional forecasts_0'!$B$6:$B$553,"adm")</f>
        <v>3407.6840053042824</v>
      </c>
      <c r="CT103">
        <f>SUMIFS('conditional forecasts_0'!CU$6:CU$553,'conditional forecasts_0'!$CW$6:$CW$553,$B103,'conditional forecasts_0'!$B$6:$B$553,"adm")</f>
        <v>3477.7105639109236</v>
      </c>
    </row>
    <row r="104" spans="2:98" x14ac:dyDescent="0.3">
      <c r="B104">
        <v>3512</v>
      </c>
      <c r="C104">
        <f>SUMIFS('conditional forecasts_0'!D$6:D$553,'conditional forecasts_0'!$CW$6:$CW$553,$B104,'conditional forecasts_0'!$B$6:$B$553,"adm")</f>
        <v>21513.19897545729</v>
      </c>
      <c r="D104">
        <f>SUMIFS('conditional forecasts_0'!E$6:E$553,'conditional forecasts_0'!$CW$6:$CW$553,$B104,'conditional forecasts_0'!$B$6:$B$553,"adm")</f>
        <v>23861.974206275889</v>
      </c>
      <c r="E104">
        <f>SUMIFS('conditional forecasts_0'!F$6:F$553,'conditional forecasts_0'!$CW$6:$CW$553,$B104,'conditional forecasts_0'!$B$6:$B$553,"adm")</f>
        <v>26727.873961967307</v>
      </c>
      <c r="F104">
        <f>SUMIFS('conditional forecasts_0'!G$6:G$553,'conditional forecasts_0'!$CW$6:$CW$553,$B104,'conditional forecasts_0'!$B$6:$B$553,"adm")</f>
        <v>26122.494960382948</v>
      </c>
      <c r="G104">
        <f>SUMIFS('conditional forecasts_0'!H$6:H$553,'conditional forecasts_0'!$CW$6:$CW$553,$B104,'conditional forecasts_0'!$B$6:$B$553,"adm")</f>
        <v>25122.369222359495</v>
      </c>
      <c r="H104">
        <f>SUMIFS('conditional forecasts_0'!I$6:I$553,'conditional forecasts_0'!$CW$6:$CW$553,$B104,'conditional forecasts_0'!$B$6:$B$553,"adm")</f>
        <v>25144.499891506257</v>
      </c>
      <c r="I104">
        <f>SUMIFS('conditional forecasts_0'!J$6:J$553,'conditional forecasts_0'!$CW$6:$CW$553,$B104,'conditional forecasts_0'!$B$6:$B$553,"adm")</f>
        <v>22762.840752438678</v>
      </c>
      <c r="J104">
        <f>SUMIFS('conditional forecasts_0'!K$6:K$553,'conditional forecasts_0'!$CW$6:$CW$553,$B104,'conditional forecasts_0'!$B$6:$B$553,"adm")</f>
        <v>22056.533839763091</v>
      </c>
      <c r="K104">
        <f>SUMIFS('conditional forecasts_0'!L$6:L$553,'conditional forecasts_0'!$CW$6:$CW$553,$B104,'conditional forecasts_0'!$B$6:$B$553,"adm")</f>
        <v>21190.13093153157</v>
      </c>
      <c r="L104">
        <f>SUMIFS('conditional forecasts_0'!M$6:M$553,'conditional forecasts_0'!$CW$6:$CW$553,$B104,'conditional forecasts_0'!$B$6:$B$553,"adm")</f>
        <v>19332.737088830054</v>
      </c>
      <c r="M104">
        <f>SUMIFS('conditional forecasts_0'!N$6:N$553,'conditional forecasts_0'!$CW$6:$CW$553,$B104,'conditional forecasts_0'!$B$6:$B$553,"adm")</f>
        <v>19429.44561729427</v>
      </c>
      <c r="N104">
        <f>SUMIFS('conditional forecasts_0'!O$6:O$553,'conditional forecasts_0'!$CW$6:$CW$553,$B104,'conditional forecasts_0'!$B$6:$B$553,"adm")</f>
        <v>17295.123312380099</v>
      </c>
      <c r="O104">
        <f>SUMIFS('conditional forecasts_0'!P$6:P$553,'conditional forecasts_0'!$CW$6:$CW$553,$B104,'conditional forecasts_0'!$B$6:$B$553,"adm")</f>
        <v>21277.434513784137</v>
      </c>
      <c r="P104">
        <f>SUMIFS('conditional forecasts_0'!Q$6:Q$553,'conditional forecasts_0'!$CW$6:$CW$553,$B104,'conditional forecasts_0'!$B$6:$B$553,"adm")</f>
        <v>22792.085382537389</v>
      </c>
      <c r="Q104">
        <f>SUMIFS('conditional forecasts_0'!R$6:R$553,'conditional forecasts_0'!$CW$6:$CW$553,$B104,'conditional forecasts_0'!$B$6:$B$553,"adm")</f>
        <v>25860.785002512046</v>
      </c>
      <c r="R104">
        <f>SUMIFS('conditional forecasts_0'!S$6:S$553,'conditional forecasts_0'!$CW$6:$CW$553,$B104,'conditional forecasts_0'!$B$6:$B$553,"adm")</f>
        <v>25412.978621907398</v>
      </c>
      <c r="S104">
        <f>SUMIFS('conditional forecasts_0'!T$6:T$553,'conditional forecasts_0'!$CW$6:$CW$553,$B104,'conditional forecasts_0'!$B$6:$B$553,"adm")</f>
        <v>24198.222742353071</v>
      </c>
      <c r="T104">
        <f>SUMIFS('conditional forecasts_0'!U$6:U$553,'conditional forecasts_0'!$CW$6:$CW$553,$B104,'conditional forecasts_0'!$B$6:$B$553,"adm")</f>
        <v>23750.116469781682</v>
      </c>
      <c r="U104">
        <f>SUMIFS('conditional forecasts_0'!V$6:V$553,'conditional forecasts_0'!$CW$6:$CW$553,$B104,'conditional forecasts_0'!$B$6:$B$553,"adm")</f>
        <v>20922.835945039773</v>
      </c>
      <c r="V104">
        <f>SUMIFS('conditional forecasts_0'!W$6:W$553,'conditional forecasts_0'!$CW$6:$CW$553,$B104,'conditional forecasts_0'!$B$6:$B$553,"adm")</f>
        <v>19913.528550660201</v>
      </c>
      <c r="W104">
        <f>SUMIFS('conditional forecasts_0'!X$6:X$553,'conditional forecasts_0'!$CW$6:$CW$553,$B104,'conditional forecasts_0'!$B$6:$B$553,"adm")</f>
        <v>18998.526066915067</v>
      </c>
      <c r="X104">
        <f>SUMIFS('conditional forecasts_0'!Y$6:Y$553,'conditional forecasts_0'!$CW$6:$CW$553,$B104,'conditional forecasts_0'!$B$6:$B$553,"adm")</f>
        <v>17374.701008493306</v>
      </c>
      <c r="Y104">
        <f>SUMIFS('conditional forecasts_0'!Z$6:Z$553,'conditional forecasts_0'!$CW$6:$CW$553,$B104,'conditional forecasts_0'!$B$6:$B$553,"adm")</f>
        <v>17867.00285784333</v>
      </c>
      <c r="Z104">
        <f>SUMIFS('conditional forecasts_0'!AA$6:AA$553,'conditional forecasts_0'!$CW$6:$CW$553,$B104,'conditional forecasts_0'!$B$6:$B$553,"adm")</f>
        <v>16132.716890858823</v>
      </c>
      <c r="AA104">
        <f>SUMIFS('conditional forecasts_0'!AB$6:AB$553,'conditional forecasts_0'!$CW$6:$CW$553,$B104,'conditional forecasts_0'!$B$6:$B$553,"adm")</f>
        <v>20398.850519796233</v>
      </c>
      <c r="AB104">
        <f>SUMIFS('conditional forecasts_0'!AC$6:AC$553,'conditional forecasts_0'!$CW$6:$CW$553,$B104,'conditional forecasts_0'!$B$6:$B$553,"adm")</f>
        <v>22023.438673844692</v>
      </c>
      <c r="AC104">
        <f>SUMIFS('conditional forecasts_0'!AD$6:AD$553,'conditional forecasts_0'!$CW$6:$CW$553,$B104,'conditional forecasts_0'!$B$6:$B$553,"adm")</f>
        <v>25043.802072366081</v>
      </c>
      <c r="AD104">
        <f>SUMIFS('conditional forecasts_0'!AE$6:AE$553,'conditional forecasts_0'!$CW$6:$CW$553,$B104,'conditional forecasts_0'!$B$6:$B$553,"adm")</f>
        <v>24455.363256667468</v>
      </c>
      <c r="AE104">
        <f>SUMIFS('conditional forecasts_0'!AF$6:AF$553,'conditional forecasts_0'!$CW$6:$CW$553,$B104,'conditional forecasts_0'!$B$6:$B$553,"adm")</f>
        <v>23082.963892614258</v>
      </c>
      <c r="AF104">
        <f>SUMIFS('conditional forecasts_0'!AG$6:AG$553,'conditional forecasts_0'!$CW$6:$CW$553,$B104,'conditional forecasts_0'!$B$6:$B$553,"adm")</f>
        <v>22514.557185174708</v>
      </c>
      <c r="AG104">
        <f>SUMIFS('conditional forecasts_0'!AH$6:AH$553,'conditional forecasts_0'!$CW$6:$CW$553,$B104,'conditional forecasts_0'!$B$6:$B$553,"adm")</f>
        <v>19626.937901102076</v>
      </c>
      <c r="AH104">
        <f>SUMIFS('conditional forecasts_0'!AI$6:AI$553,'conditional forecasts_0'!$CW$6:$CW$553,$B104,'conditional forecasts_0'!$B$6:$B$553,"adm")</f>
        <v>18613.112602942409</v>
      </c>
      <c r="AI104">
        <f>SUMIFS('conditional forecasts_0'!AJ$6:AJ$553,'conditional forecasts_0'!$CW$6:$CW$553,$B104,'conditional forecasts_0'!$B$6:$B$553,"adm")</f>
        <v>17731.753381580602</v>
      </c>
      <c r="AJ104">
        <f>SUMIFS('conditional forecasts_0'!AK$6:AK$553,'conditional forecasts_0'!$CW$6:$CW$553,$B104,'conditional forecasts_0'!$B$6:$B$553,"adm")</f>
        <v>16160.870373085954</v>
      </c>
      <c r="AK104">
        <f>SUMIFS('conditional forecasts_0'!AL$6:AL$553,'conditional forecasts_0'!$CW$6:$CW$553,$B104,'conditional forecasts_0'!$B$6:$B$553,"adm")</f>
        <v>16711.59276112248</v>
      </c>
      <c r="AL104">
        <f>SUMIFS('conditional forecasts_0'!AM$6:AM$553,'conditional forecasts_0'!$CW$6:$CW$553,$B104,'conditional forecasts_0'!$B$6:$B$553,"adm")</f>
        <v>15033.084199114146</v>
      </c>
      <c r="AM104">
        <f>SUMIFS('conditional forecasts_0'!AN$6:AN$553,'conditional forecasts_0'!$CW$6:$CW$553,$B104,'conditional forecasts_0'!$B$6:$B$553,"adm")</f>
        <v>19347.671461983977</v>
      </c>
      <c r="AN104">
        <f>SUMIFS('conditional forecasts_0'!AO$6:AO$553,'conditional forecasts_0'!$CW$6:$CW$553,$B104,'conditional forecasts_0'!$B$6:$B$553,"adm")</f>
        <v>21009.855781250248</v>
      </c>
      <c r="AO104">
        <f>SUMIFS('conditional forecasts_0'!AP$6:AP$553,'conditional forecasts_0'!$CW$6:$CW$553,$B104,'conditional forecasts_0'!$B$6:$B$553,"adm")</f>
        <v>24054.050406266422</v>
      </c>
      <c r="AP104">
        <f>SUMIFS('conditional forecasts_0'!AQ$6:AQ$553,'conditional forecasts_0'!$CW$6:$CW$553,$B104,'conditional forecasts_0'!$B$6:$B$553,"adm")</f>
        <v>23474.482177821439</v>
      </c>
      <c r="AQ104">
        <f>SUMIFS('conditional forecasts_0'!AR$6:AR$553,'conditional forecasts_0'!$CW$6:$CW$553,$B104,'conditional forecasts_0'!$B$6:$B$553,"adm")</f>
        <v>22097.781212223701</v>
      </c>
      <c r="AR104">
        <f>SUMIFS('conditional forecasts_0'!AS$6:AS$553,'conditional forecasts_0'!$CW$6:$CW$553,$B104,'conditional forecasts_0'!$B$6:$B$553,"adm")</f>
        <v>21516.857019710416</v>
      </c>
      <c r="AS104">
        <f>SUMIFS('conditional forecasts_0'!AT$6:AT$553,'conditional forecasts_0'!$CW$6:$CW$553,$B104,'conditional forecasts_0'!$B$6:$B$553,"adm")</f>
        <v>18615.340183743225</v>
      </c>
      <c r="AT104">
        <f>SUMIFS('conditional forecasts_0'!AU$6:AU$553,'conditional forecasts_0'!$CW$6:$CW$553,$B104,'conditional forecasts_0'!$B$6:$B$553,"adm")</f>
        <v>17592.757712961818</v>
      </c>
      <c r="AU104">
        <f>SUMIFS('conditional forecasts_0'!AV$6:AV$553,'conditional forecasts_0'!$CW$6:$CW$553,$B104,'conditional forecasts_0'!$B$6:$B$553,"adm")</f>
        <v>16711.944365672709</v>
      </c>
      <c r="AV104">
        <f>SUMIFS('conditional forecasts_0'!AW$6:AW$553,'conditional forecasts_0'!$CW$6:$CW$553,$B104,'conditional forecasts_0'!$B$6:$B$553,"adm")</f>
        <v>15151.712299162748</v>
      </c>
      <c r="AW104">
        <f>SUMIFS('conditional forecasts_0'!AX$6:AX$553,'conditional forecasts_0'!$CW$6:$CW$553,$B104,'conditional forecasts_0'!$B$6:$B$553,"adm")</f>
        <v>15720.954708956478</v>
      </c>
      <c r="AX104">
        <f>SUMIFS('conditional forecasts_0'!AY$6:AY$553,'conditional forecasts_0'!$CW$6:$CW$553,$B104,'conditional forecasts_0'!$B$6:$B$553,"adm")</f>
        <v>14064.875708172211</v>
      </c>
      <c r="AY104">
        <f>SUMIFS('conditional forecasts_0'!AZ$6:AZ$553,'conditional forecasts_0'!$CW$6:$CW$553,$B104,'conditional forecasts_0'!$B$6:$B$553,"adm")</f>
        <v>18401.741902984777</v>
      </c>
      <c r="AZ104">
        <f>SUMIFS('conditional forecasts_0'!BA$6:BA$553,'conditional forecasts_0'!$CW$6:$CW$553,$B104,'conditional forecasts_0'!$B$6:$B$553,"adm")</f>
        <v>20083.15904054535</v>
      </c>
      <c r="BA104">
        <f>SUMIFS('conditional forecasts_0'!BB$6:BB$553,'conditional forecasts_0'!$CW$6:$CW$553,$B104,'conditional forecasts_0'!$B$6:$B$553,"adm")</f>
        <v>23142.346892353282</v>
      </c>
      <c r="BB104">
        <f>SUMIFS('conditional forecasts_0'!BC$6:BC$553,'conditional forecasts_0'!$CW$6:$CW$553,$B104,'conditional forecasts_0'!$B$6:$B$553,"adm")</f>
        <v>22573.854417939372</v>
      </c>
      <c r="BC104">
        <f>SUMIFS('conditional forecasts_0'!BD$6:BD$553,'conditional forecasts_0'!$CW$6:$CW$553,$B104,'conditional forecasts_0'!$B$6:$B$553,"adm")</f>
        <v>21205.515224519157</v>
      </c>
      <c r="BD104">
        <f>SUMIFS('conditional forecasts_0'!BE$6:BE$553,'conditional forecasts_0'!$CW$6:$CW$553,$B104,'conditional forecasts_0'!$B$6:$B$553,"adm")</f>
        <v>20631.603719911327</v>
      </c>
      <c r="BE104">
        <f>SUMIFS('conditional forecasts_0'!BF$6:BF$553,'conditional forecasts_0'!$CW$6:$CW$553,$B104,'conditional forecasts_0'!$B$6:$B$553,"adm")</f>
        <v>17736.754522536379</v>
      </c>
      <c r="BF104">
        <f>SUMIFS('conditional forecasts_0'!BG$6:BG$553,'conditional forecasts_0'!$CW$6:$CW$553,$B104,'conditional forecasts_0'!$B$6:$B$553,"adm")</f>
        <v>16720.936065953527</v>
      </c>
      <c r="BG104">
        <f>SUMIFS('conditional forecasts_0'!BH$6:BH$553,'conditional forecasts_0'!$CW$6:$CW$553,$B104,'conditional forecasts_0'!$B$6:$B$553,"adm")</f>
        <v>15846.950261978856</v>
      </c>
      <c r="BH104">
        <f>SUMIFS('conditional forecasts_0'!BI$6:BI$553,'conditional forecasts_0'!$CW$6:$CW$553,$B104,'conditional forecasts_0'!$B$6:$B$553,"adm")</f>
        <v>14293.359307306291</v>
      </c>
      <c r="BI104">
        <f>SUMIFS('conditional forecasts_0'!BJ$6:BJ$553,'conditional forecasts_0'!$CW$6:$CW$553,$B104,'conditional forecasts_0'!$B$6:$B$553,"adm")</f>
        <v>14868.876312612008</v>
      </c>
      <c r="BJ104">
        <f>SUMIFS('conditional forecasts_0'!BK$6:BK$553,'conditional forecasts_0'!$CW$6:$CW$553,$B104,'conditional forecasts_0'!$B$6:$B$553,"adm")</f>
        <v>13218.807261608676</v>
      </c>
      <c r="BK104">
        <f>SUMIFS('conditional forecasts_0'!BL$6:BL$553,'conditional forecasts_0'!$CW$6:$CW$553,$B104,'conditional forecasts_0'!$B$6:$B$553,"adm")</f>
        <v>17561.888174754764</v>
      </c>
      <c r="BL104">
        <f>SUMIFS('conditional forecasts_0'!BM$6:BM$553,'conditional forecasts_0'!$CW$6:$CW$553,$B104,'conditional forecasts_0'!$B$6:$B$553,"adm")</f>
        <v>19250.513683266061</v>
      </c>
      <c r="BM104">
        <f>SUMIFS('conditional forecasts_0'!BN$6:BN$553,'conditional forecasts_0'!$CW$6:$CW$553,$B104,'conditional forecasts_0'!$B$6:$B$553,"adm")</f>
        <v>22318.8466547436</v>
      </c>
      <c r="BN104">
        <f>SUMIFS('conditional forecasts_0'!BO$6:BO$553,'conditional forecasts_0'!$CW$6:$CW$553,$B104,'conditional forecasts_0'!$B$6:$B$553,"adm")</f>
        <v>21762.275099759769</v>
      </c>
      <c r="BO104">
        <f>SUMIFS('conditional forecasts_0'!BP$6:BP$553,'conditional forecasts_0'!$CW$6:$CW$553,$B104,'conditional forecasts_0'!$B$6:$B$553,"adm")</f>
        <v>20409.046240227304</v>
      </c>
      <c r="BP104">
        <f>SUMIFS('conditional forecasts_0'!BQ$6:BQ$553,'conditional forecasts_0'!$CW$6:$CW$553,$B104,'conditional forecasts_0'!$B$6:$B$553,"adm")</f>
        <v>19853.085624671094</v>
      </c>
      <c r="BQ104">
        <f>SUMIFS('conditional forecasts_0'!BR$6:BR$553,'conditional forecasts_0'!$CW$6:$CW$553,$B104,'conditional forecasts_0'!$B$6:$B$553,"adm")</f>
        <v>16977.648497436196</v>
      </c>
      <c r="BR104">
        <f>SUMIFS('conditional forecasts_0'!BS$6:BS$553,'conditional forecasts_0'!$CW$6:$CW$553,$B104,'conditional forecasts_0'!$B$6:$B$553,"adm")</f>
        <v>15980.22562102578</v>
      </c>
      <c r="BS104">
        <f>SUMIFS('conditional forecasts_0'!BT$6:BT$553,'conditional forecasts_0'!$CW$6:$CW$553,$B104,'conditional forecasts_0'!$B$6:$B$553,"adm")</f>
        <v>15120.329236654441</v>
      </c>
      <c r="BT104">
        <f>SUMIFS('conditional forecasts_0'!BU$6:BU$553,'conditional forecasts_0'!$CW$6:$CW$553,$B104,'conditional forecasts_0'!$B$6:$B$553,"adm")</f>
        <v>13573.169532097836</v>
      </c>
      <c r="BU104">
        <f>SUMIFS('conditional forecasts_0'!BV$6:BV$553,'conditional forecasts_0'!$CW$6:$CW$553,$B104,'conditional forecasts_0'!$B$6:$B$553,"adm")</f>
        <v>14145.217299092135</v>
      </c>
      <c r="BV104">
        <f>SUMIFS('conditional forecasts_0'!BW$6:BW$553,'conditional forecasts_0'!$CW$6:$CW$553,$B104,'conditional forecasts_0'!$B$6:$B$553,"adm")</f>
        <v>12481.948480618805</v>
      </c>
      <c r="BW104">
        <f>SUMIFS('conditional forecasts_0'!BX$6:BX$553,'conditional forecasts_0'!$CW$6:$CW$553,$B104,'conditional forecasts_0'!$B$6:$B$553,"adm")</f>
        <v>16805.598261450737</v>
      </c>
      <c r="BX104">
        <f>SUMIFS('conditional forecasts_0'!BY$6:BY$553,'conditional forecasts_0'!$CW$6:$CW$553,$B104,'conditional forecasts_0'!$B$6:$B$553,"adm")</f>
        <v>18475.371627771077</v>
      </c>
      <c r="BY104">
        <f>SUMIFS('conditional forecasts_0'!BZ$6:BZ$553,'conditional forecasts_0'!$CW$6:$CW$553,$B104,'conditional forecasts_0'!$B$6:$B$553,"adm")</f>
        <v>21534.237861364629</v>
      </c>
      <c r="BZ104">
        <f>SUMIFS('conditional forecasts_0'!CA$6:CA$553,'conditional forecasts_0'!$CW$6:$CW$553,$B104,'conditional forecasts_0'!$B$6:$B$553,"adm")</f>
        <v>20985.833644868846</v>
      </c>
      <c r="CA104">
        <f>SUMIFS('conditional forecasts_0'!CB$6:CB$553,'conditional forecasts_0'!$CW$6:$CW$553,$B104,'conditional forecasts_0'!$B$6:$B$553,"adm")</f>
        <v>19662.977345258878</v>
      </c>
      <c r="CB104">
        <f>SUMIFS('conditional forecasts_0'!CC$6:CC$553,'conditional forecasts_0'!$CW$6:$CW$553,$B104,'conditional forecasts_0'!$B$6:$B$553,"adm")</f>
        <v>19157.962710449934</v>
      </c>
      <c r="CC104">
        <f>SUMIFS('conditional forecasts_0'!CD$6:CD$553,'conditional forecasts_0'!$CW$6:$CW$553,$B104,'conditional forecasts_0'!$B$6:$B$553,"adm")</f>
        <v>16345.528342393982</v>
      </c>
      <c r="CD104">
        <f>SUMIFS('conditional forecasts_0'!CE$6:CE$553,'conditional forecasts_0'!$CW$6:$CW$553,$B104,'conditional forecasts_0'!$B$6:$B$553,"adm")</f>
        <v>15409.56313771665</v>
      </c>
      <c r="CE104">
        <f>SUMIFS('conditional forecasts_0'!CF$6:CF$553,'conditional forecasts_0'!$CW$6:$CW$553,$B104,'conditional forecasts_0'!$B$6:$B$553,"adm")</f>
        <v>14594.691042104318</v>
      </c>
      <c r="CF104">
        <f>SUMIFS('conditional forecasts_0'!CG$6:CG$553,'conditional forecasts_0'!$CW$6:$CW$553,$B104,'conditional forecasts_0'!$B$6:$B$553,"adm")</f>
        <v>13063.956157228087</v>
      </c>
      <c r="CG104">
        <f>SUMIFS('conditional forecasts_0'!CH$6:CH$553,'conditional forecasts_0'!$CW$6:$CW$553,$B104,'conditional forecasts_0'!$B$6:$B$553,"adm")</f>
        <v>13616.760633332235</v>
      </c>
      <c r="CH104">
        <f>SUMIFS('conditional forecasts_0'!CI$6:CI$553,'conditional forecasts_0'!$CW$6:$CW$553,$B104,'conditional forecasts_0'!$B$6:$B$553,"adm")</f>
        <v>11899.164360292189</v>
      </c>
      <c r="CI104">
        <f>SUMIFS('conditional forecasts_0'!CJ$6:CJ$553,'conditional forecasts_0'!$CW$6:$CW$553,$B104,'conditional forecasts_0'!$B$6:$B$553,"adm")</f>
        <v>16139.175182660038</v>
      </c>
      <c r="CJ104">
        <f>SUMIFS('conditional forecasts_0'!CK$6:CK$553,'conditional forecasts_0'!$CW$6:$CW$553,$B104,'conditional forecasts_0'!$B$6:$B$553,"adm")</f>
        <v>17701.827756037346</v>
      </c>
      <c r="CK104">
        <f>SUMIFS('conditional forecasts_0'!CL$6:CL$553,'conditional forecasts_0'!$CW$6:$CW$553,$B104,'conditional forecasts_0'!$B$6:$B$553,"adm")</f>
        <v>20657.918253662076</v>
      </c>
      <c r="CL104">
        <f>SUMIFS('conditional forecasts_0'!CM$6:CM$553,'conditional forecasts_0'!$CW$6:$CW$553,$B104,'conditional forecasts_0'!$B$6:$B$553,"adm")</f>
        <v>20040.532510635632</v>
      </c>
      <c r="CM104">
        <f>SUMIFS('conditional forecasts_0'!CN$6:CN$553,'conditional forecasts_0'!$CW$6:$CW$553,$B104,'conditional forecasts_0'!$B$6:$B$553,"adm")</f>
        <v>18687.220430241759</v>
      </c>
      <c r="CN104">
        <f>SUMIFS('conditional forecasts_0'!CO$6:CO$553,'conditional forecasts_0'!$CW$6:$CW$553,$B104,'conditional forecasts_0'!$B$6:$B$553,"adm")</f>
        <v>18281.098131603932</v>
      </c>
      <c r="CO104">
        <f>SUMIFS('conditional forecasts_0'!CP$6:CP$553,'conditional forecasts_0'!$CW$6:$CW$553,$B104,'conditional forecasts_0'!$B$6:$B$553,"adm")</f>
        <v>15660.248582650884</v>
      </c>
      <c r="CP104">
        <f>SUMIFS('conditional forecasts_0'!CQ$6:CQ$553,'conditional forecasts_0'!$CW$6:$CW$553,$B104,'conditional forecasts_0'!$B$6:$B$553,"adm")</f>
        <v>15076.626300866512</v>
      </c>
      <c r="CQ104">
        <f>SUMIFS('conditional forecasts_0'!CR$6:CR$553,'conditional forecasts_0'!$CW$6:$CW$553,$B104,'conditional forecasts_0'!$B$6:$B$553,"adm")</f>
        <v>14902.208171519134</v>
      </c>
      <c r="CR104">
        <f>SUMIFS('conditional forecasts_0'!CS$6:CS$553,'conditional forecasts_0'!$CW$6:$CW$553,$B104,'conditional forecasts_0'!$B$6:$B$553,"adm")</f>
        <v>12860.873208782157</v>
      </c>
      <c r="CS104">
        <f>SUMIFS('conditional forecasts_0'!CT$6:CT$553,'conditional forecasts_0'!$CW$6:$CW$553,$B104,'conditional forecasts_0'!$B$6:$B$553,"adm")</f>
        <v>13754.089663344037</v>
      </c>
      <c r="CT104">
        <f>SUMIFS('conditional forecasts_0'!CU$6:CU$553,'conditional forecasts_0'!$CW$6:$CW$553,$B104,'conditional forecasts_0'!$B$6:$B$553,"adm")</f>
        <v>13367.372189362033</v>
      </c>
    </row>
    <row r="105" spans="2:98" x14ac:dyDescent="0.3">
      <c r="B105">
        <v>3509</v>
      </c>
      <c r="C105">
        <f>SUMIFS('conditional forecasts_0'!D$6:D$553,'conditional forecasts_0'!$CW$6:$CW$553,$B105,'conditional forecasts_0'!$B$6:$B$553,"adm")</f>
        <v>2813.39728974224</v>
      </c>
      <c r="D105">
        <f>SUMIFS('conditional forecasts_0'!E$6:E$553,'conditional forecasts_0'!$CW$6:$CW$553,$B105,'conditional forecasts_0'!$B$6:$B$553,"adm")</f>
        <v>3245.2959727255538</v>
      </c>
      <c r="E105">
        <f>SUMIFS('conditional forecasts_0'!F$6:F$553,'conditional forecasts_0'!$CW$6:$CW$553,$B105,'conditional forecasts_0'!$B$6:$B$553,"adm")</f>
        <v>3706.7288132788835</v>
      </c>
      <c r="F105">
        <f>SUMIFS('conditional forecasts_0'!G$6:G$553,'conditional forecasts_0'!$CW$6:$CW$553,$B105,'conditional forecasts_0'!$B$6:$B$553,"adm")</f>
        <v>3534.6532078522196</v>
      </c>
      <c r="G105">
        <f>SUMIFS('conditional forecasts_0'!H$6:H$553,'conditional forecasts_0'!$CW$6:$CW$553,$B105,'conditional forecasts_0'!$B$6:$B$553,"adm")</f>
        <v>3554.4901226998472</v>
      </c>
      <c r="H105">
        <f>SUMIFS('conditional forecasts_0'!I$6:I$553,'conditional forecasts_0'!$CW$6:$CW$553,$B105,'conditional forecasts_0'!$B$6:$B$553,"adm")</f>
        <v>3521.5932062818574</v>
      </c>
      <c r="I105">
        <f>SUMIFS('conditional forecasts_0'!J$6:J$553,'conditional forecasts_0'!$CW$6:$CW$553,$B105,'conditional forecasts_0'!$B$6:$B$553,"adm")</f>
        <v>3281.364916650562</v>
      </c>
      <c r="J105">
        <f>SUMIFS('conditional forecasts_0'!K$6:K$553,'conditional forecasts_0'!$CW$6:$CW$553,$B105,'conditional forecasts_0'!$B$6:$B$553,"adm")</f>
        <v>3058.4056729855365</v>
      </c>
      <c r="K105">
        <f>SUMIFS('conditional forecasts_0'!L$6:L$553,'conditional forecasts_0'!$CW$6:$CW$553,$B105,'conditional forecasts_0'!$B$6:$B$553,"adm")</f>
        <v>2825.4117347434612</v>
      </c>
      <c r="L105">
        <f>SUMIFS('conditional forecasts_0'!M$6:M$553,'conditional forecasts_0'!$CW$6:$CW$553,$B105,'conditional forecasts_0'!$B$6:$B$553,"adm")</f>
        <v>2538.0010080741013</v>
      </c>
      <c r="M105">
        <f>SUMIFS('conditional forecasts_0'!N$6:N$553,'conditional forecasts_0'!$CW$6:$CW$553,$B105,'conditional forecasts_0'!$B$6:$B$553,"adm")</f>
        <v>2336.7041478450933</v>
      </c>
      <c r="N105">
        <f>SUMIFS('conditional forecasts_0'!O$6:O$553,'conditional forecasts_0'!$CW$6:$CW$553,$B105,'conditional forecasts_0'!$B$6:$B$553,"adm")</f>
        <v>2088.4231739043439</v>
      </c>
      <c r="O105">
        <f>SUMIFS('conditional forecasts_0'!P$6:P$553,'conditional forecasts_0'!$CW$6:$CW$553,$B105,'conditional forecasts_0'!$B$6:$B$553,"adm")</f>
        <v>2823.6576365510819</v>
      </c>
      <c r="P105">
        <f>SUMIFS('conditional forecasts_0'!Q$6:Q$553,'conditional forecasts_0'!$CW$6:$CW$553,$B105,'conditional forecasts_0'!$B$6:$B$553,"adm")</f>
        <v>3152.3130355533931</v>
      </c>
      <c r="Q105">
        <f>SUMIFS('conditional forecasts_0'!R$6:R$553,'conditional forecasts_0'!$CW$6:$CW$553,$B105,'conditional forecasts_0'!$B$6:$B$553,"adm")</f>
        <v>3619.9112740200958</v>
      </c>
      <c r="R105">
        <f>SUMIFS('conditional forecasts_0'!S$6:S$553,'conditional forecasts_0'!$CW$6:$CW$553,$B105,'conditional forecasts_0'!$B$6:$B$553,"adm")</f>
        <v>3485.8530698638951</v>
      </c>
      <c r="S105">
        <f>SUMIFS('conditional forecasts_0'!T$6:T$553,'conditional forecasts_0'!$CW$6:$CW$553,$B105,'conditional forecasts_0'!$B$6:$B$553,"adm")</f>
        <v>3508.0793959065054</v>
      </c>
      <c r="T105">
        <f>SUMIFS('conditional forecasts_0'!U$6:U$553,'conditional forecasts_0'!$CW$6:$CW$553,$B105,'conditional forecasts_0'!$B$6:$B$553,"adm")</f>
        <v>3432.5401778782648</v>
      </c>
      <c r="U105">
        <f>SUMIFS('conditional forecasts_0'!V$6:V$553,'conditional forecasts_0'!$CW$6:$CW$553,$B105,'conditional forecasts_0'!$B$6:$B$553,"adm")</f>
        <v>3141.0168909220506</v>
      </c>
      <c r="V105">
        <f>SUMIFS('conditional forecasts_0'!W$6:W$553,'conditional forecasts_0'!$CW$6:$CW$553,$B105,'conditional forecasts_0'!$B$6:$B$553,"adm")</f>
        <v>2868.0776202732613</v>
      </c>
      <c r="W105">
        <f>SUMIFS('conditional forecasts_0'!X$6:X$553,'conditional forecasts_0'!$CW$6:$CW$553,$B105,'conditional forecasts_0'!$B$6:$B$553,"adm")</f>
        <v>2603.9238699954831</v>
      </c>
      <c r="X105">
        <f>SUMIFS('conditional forecasts_0'!Y$6:Y$553,'conditional forecasts_0'!$CW$6:$CW$553,$B105,'conditional forecasts_0'!$B$6:$B$553,"adm")</f>
        <v>2317.9515273034067</v>
      </c>
      <c r="Y105">
        <f>SUMIFS('conditional forecasts_0'!Z$6:Z$553,'conditional forecasts_0'!$CW$6:$CW$553,$B105,'conditional forecasts_0'!$B$6:$B$553,"adm")</f>
        <v>2145.9237874240175</v>
      </c>
      <c r="Z105">
        <f>SUMIFS('conditional forecasts_0'!AA$6:AA$553,'conditional forecasts_0'!$CW$6:$CW$553,$B105,'conditional forecasts_0'!$B$6:$B$553,"adm")</f>
        <v>1940.8574279205964</v>
      </c>
      <c r="AA105">
        <f>SUMIFS('conditional forecasts_0'!AB$6:AB$553,'conditional forecasts_0'!$CW$6:$CW$553,$B105,'conditional forecasts_0'!$B$6:$B$553,"adm")</f>
        <v>2717.6662993379173</v>
      </c>
      <c r="AB105">
        <f>SUMIFS('conditional forecasts_0'!AC$6:AC$553,'conditional forecasts_0'!$CW$6:$CW$553,$B105,'conditional forecasts_0'!$B$6:$B$553,"adm")</f>
        <v>3073.9972935125425</v>
      </c>
      <c r="AC105">
        <f>SUMIFS('conditional forecasts_0'!AD$6:AD$553,'conditional forecasts_0'!$CW$6:$CW$553,$B105,'conditional forecasts_0'!$B$6:$B$553,"adm")</f>
        <v>3550.5471055316998</v>
      </c>
      <c r="AD105">
        <f>SUMIFS('conditional forecasts_0'!AE$6:AE$553,'conditional forecasts_0'!$CW$6:$CW$553,$B105,'conditional forecasts_0'!$B$6:$B$553,"adm")</f>
        <v>3409.4834266026082</v>
      </c>
      <c r="AE105">
        <f>SUMIFS('conditional forecasts_0'!AF$6:AF$553,'conditional forecasts_0'!$CW$6:$CW$553,$B105,'conditional forecasts_0'!$B$6:$B$553,"adm")</f>
        <v>3415.8927707275266</v>
      </c>
      <c r="AF105">
        <f>SUMIFS('conditional forecasts_0'!AG$6:AG$553,'conditional forecasts_0'!$CW$6:$CW$553,$B105,'conditional forecasts_0'!$B$6:$B$553,"adm")</f>
        <v>3323.3406318045791</v>
      </c>
      <c r="AG105">
        <f>SUMIFS('conditional forecasts_0'!AH$6:AH$553,'conditional forecasts_0'!$CW$6:$CW$553,$B105,'conditional forecasts_0'!$B$6:$B$553,"adm")</f>
        <v>3018.9481164478198</v>
      </c>
      <c r="AH105">
        <f>SUMIFS('conditional forecasts_0'!AI$6:AI$553,'conditional forecasts_0'!$CW$6:$CW$553,$B105,'conditional forecasts_0'!$B$6:$B$553,"adm")</f>
        <v>2739.4016528081625</v>
      </c>
      <c r="AI105">
        <f>SUMIFS('conditional forecasts_0'!AJ$6:AJ$553,'conditional forecasts_0'!$CW$6:$CW$553,$B105,'conditional forecasts_0'!$B$6:$B$553,"adm")</f>
        <v>2474.4507289504199</v>
      </c>
      <c r="AJ105">
        <f>SUMIFS('conditional forecasts_0'!AK$6:AK$553,'conditional forecasts_0'!$CW$6:$CW$553,$B105,'conditional forecasts_0'!$B$6:$B$553,"adm")</f>
        <v>2191.7818474229985</v>
      </c>
      <c r="AK105">
        <f>SUMIFS('conditional forecasts_0'!AL$6:AL$553,'conditional forecasts_0'!$CW$6:$CW$553,$B105,'conditional forecasts_0'!$B$6:$B$553,"adm")</f>
        <v>2025.2970574362753</v>
      </c>
      <c r="AL105">
        <f>SUMIFS('conditional forecasts_0'!AM$6:AM$553,'conditional forecasts_0'!$CW$6:$CW$553,$B105,'conditional forecasts_0'!$B$6:$B$553,"adm")</f>
        <v>1826.5675309884041</v>
      </c>
      <c r="AM105">
        <f>SUMIFS('conditional forecasts_0'!AN$6:AN$553,'conditional forecasts_0'!$CW$6:$CW$553,$B105,'conditional forecasts_0'!$B$6:$B$553,"adm")</f>
        <v>2609.545725642834</v>
      </c>
      <c r="AN105">
        <f>SUMIFS('conditional forecasts_0'!AO$6:AO$553,'conditional forecasts_0'!$CW$6:$CW$553,$B105,'conditional forecasts_0'!$B$6:$B$553,"adm")</f>
        <v>2971.2177039698745</v>
      </c>
      <c r="AO105">
        <f>SUMIFS('conditional forecasts_0'!AP$6:AP$553,'conditional forecasts_0'!$CW$6:$CW$553,$B105,'conditional forecasts_0'!$B$6:$B$553,"adm")</f>
        <v>3451.7707765013624</v>
      </c>
      <c r="AP105">
        <f>SUMIFS('conditional forecasts_0'!AQ$6:AQ$553,'conditional forecasts_0'!$CW$6:$CW$553,$B105,'conditional forecasts_0'!$B$6:$B$553,"adm")</f>
        <v>3313.0269774575704</v>
      </c>
      <c r="AQ105">
        <f>SUMIFS('conditional forecasts_0'!AR$6:AR$553,'conditional forecasts_0'!$CW$6:$CW$553,$B105,'conditional forecasts_0'!$B$6:$B$553,"adm")</f>
        <v>3320.0080967361891</v>
      </c>
      <c r="AR105">
        <f>SUMIFS('conditional forecasts_0'!AS$6:AS$553,'conditional forecasts_0'!$CW$6:$CW$553,$B105,'conditional forecasts_0'!$B$6:$B$553,"adm")</f>
        <v>3226.585852878995</v>
      </c>
      <c r="AS105">
        <f>SUMIFS('conditional forecasts_0'!AT$6:AT$553,'conditional forecasts_0'!$CW$6:$CW$553,$B105,'conditional forecasts_0'!$B$6:$B$553,"adm")</f>
        <v>2920.5187762402506</v>
      </c>
      <c r="AT105">
        <f>SUMIFS('conditional forecasts_0'!AU$6:AU$553,'conditional forecasts_0'!$CW$6:$CW$553,$B105,'conditional forecasts_0'!$B$6:$B$553,"adm")</f>
        <v>2639.2807680049164</v>
      </c>
      <c r="AU105">
        <f>SUMIFS('conditional forecasts_0'!AV$6:AV$553,'conditional forecasts_0'!$CW$6:$CW$553,$B105,'conditional forecasts_0'!$B$6:$B$553,"adm")</f>
        <v>2373.3137939987337</v>
      </c>
      <c r="AV105">
        <f>SUMIFS('conditional forecasts_0'!AW$6:AW$553,'conditional forecasts_0'!$CW$6:$CW$553,$B105,'conditional forecasts_0'!$B$6:$B$553,"adm")</f>
        <v>2090.7021806072066</v>
      </c>
      <c r="AW105">
        <f>SUMIFS('conditional forecasts_0'!AX$6:AX$553,'conditional forecasts_0'!$CW$6:$CW$553,$B105,'conditional forecasts_0'!$B$6:$B$553,"adm")</f>
        <v>1925.3746923056838</v>
      </c>
      <c r="AX105">
        <f>SUMIFS('conditional forecasts_0'!AY$6:AY$553,'conditional forecasts_0'!$CW$6:$CW$553,$B105,'conditional forecasts_0'!$B$6:$B$553,"adm")</f>
        <v>1728.6188979941958</v>
      </c>
      <c r="AY105">
        <f>SUMIFS('conditional forecasts_0'!AZ$6:AZ$553,'conditional forecasts_0'!$CW$6:$CW$553,$B105,'conditional forecasts_0'!$B$6:$B$553,"adm")</f>
        <v>2513.9460723128418</v>
      </c>
      <c r="AZ105">
        <f>SUMIFS('conditional forecasts_0'!BA$6:BA$553,'conditional forecasts_0'!$CW$6:$CW$553,$B105,'conditional forecasts_0'!$B$6:$B$553,"adm")</f>
        <v>2877.9143209928957</v>
      </c>
      <c r="BA105">
        <f>SUMIFS('conditional forecasts_0'!BB$6:BB$553,'conditional forecasts_0'!$CW$6:$CW$553,$B105,'conditional forecasts_0'!$B$6:$B$553,"adm")</f>
        <v>3360.4200189478356</v>
      </c>
      <c r="BB105">
        <f>SUMIFS('conditional forecasts_0'!BC$6:BC$553,'conditional forecasts_0'!$CW$6:$CW$553,$B105,'conditional forecasts_0'!$B$6:$B$553,"adm")</f>
        <v>3223.1764181625813</v>
      </c>
      <c r="BC105">
        <f>SUMIFS('conditional forecasts_0'!BD$6:BD$553,'conditional forecasts_0'!$CW$6:$CW$553,$B105,'conditional forecasts_0'!$B$6:$B$553,"adm")</f>
        <v>3231.2509738669705</v>
      </c>
      <c r="BD105">
        <f>SUMIFS('conditional forecasts_0'!BE$6:BE$553,'conditional forecasts_0'!$CW$6:$CW$553,$B105,'conditional forecasts_0'!$B$6:$B$553,"adm")</f>
        <v>3138.6458463848294</v>
      </c>
      <c r="BE105">
        <f>SUMIFS('conditional forecasts_0'!BF$6:BF$553,'conditional forecasts_0'!$CW$6:$CW$553,$B105,'conditional forecasts_0'!$B$6:$B$553,"adm")</f>
        <v>2833.2601203710783</v>
      </c>
      <c r="BF105">
        <f>SUMIFS('conditional forecasts_0'!BG$6:BG$553,'conditional forecasts_0'!$CW$6:$CW$553,$B105,'conditional forecasts_0'!$B$6:$B$553,"adm")</f>
        <v>2552.6661898023176</v>
      </c>
      <c r="BG105">
        <f>SUMIFS('conditional forecasts_0'!BH$6:BH$553,'conditional forecasts_0'!$CW$6:$CW$553,$B105,'conditional forecasts_0'!$B$6:$B$553,"adm")</f>
        <v>2287.343876000225</v>
      </c>
      <c r="BH105">
        <f>SUMIFS('conditional forecasts_0'!BI$6:BI$553,'conditional forecasts_0'!$CW$6:$CW$553,$B105,'conditional forecasts_0'!$B$6:$B$553,"adm")</f>
        <v>2005.3660297249316</v>
      </c>
      <c r="BI105">
        <f>SUMIFS('conditional forecasts_0'!BJ$6:BJ$553,'conditional forecasts_0'!$CW$6:$CW$553,$B105,'conditional forecasts_0'!$B$6:$B$553,"adm")</f>
        <v>1840.6295557882354</v>
      </c>
      <c r="BJ105">
        <f>SUMIFS('conditional forecasts_0'!BK$6:BK$553,'conditional forecasts_0'!$CW$6:$CW$553,$B105,'conditional forecasts_0'!$B$6:$B$553,"adm")</f>
        <v>1644.4024397530345</v>
      </c>
      <c r="BK105">
        <f>SUMIFS('conditional forecasts_0'!BL$6:BL$553,'conditional forecasts_0'!$CW$6:$CW$553,$B105,'conditional forecasts_0'!$B$6:$B$553,"adm")</f>
        <v>2430.2139639194065</v>
      </c>
      <c r="BL105">
        <f>SUMIFS('conditional forecasts_0'!BM$6:BM$553,'conditional forecasts_0'!$CW$6:$CW$553,$B105,'conditional forecasts_0'!$B$6:$B$553,"adm")</f>
        <v>2794.6891206075611</v>
      </c>
      <c r="BM105">
        <f>SUMIFS('conditional forecasts_0'!BN$6:BN$553,'conditional forecasts_0'!$CW$6:$CW$553,$B105,'conditional forecasts_0'!$B$6:$B$553,"adm")</f>
        <v>3277.8344142805149</v>
      </c>
      <c r="BN105">
        <f>SUMIFS('conditional forecasts_0'!BO$6:BO$553,'conditional forecasts_0'!$CW$6:$CW$553,$B105,'conditional forecasts_0'!$B$6:$B$553,"adm")</f>
        <v>3141.4937499786829</v>
      </c>
      <c r="BO105">
        <f>SUMIFS('conditional forecasts_0'!BP$6:BP$553,'conditional forecasts_0'!$CW$6:$CW$553,$B105,'conditional forecasts_0'!$B$6:$B$553,"adm")</f>
        <v>3150.8482224862792</v>
      </c>
      <c r="BP105">
        <f>SUMIFS('conditional forecasts_0'!BQ$6:BQ$553,'conditional forecasts_0'!$CW$6:$CW$553,$B105,'conditional forecasts_0'!$B$6:$B$553,"adm")</f>
        <v>3059.9496300751061</v>
      </c>
      <c r="BQ105">
        <f>SUMIFS('conditional forecasts_0'!BR$6:BR$553,'conditional forecasts_0'!$CW$6:$CW$553,$B105,'conditional forecasts_0'!$B$6:$B$553,"adm")</f>
        <v>2756.6360485996347</v>
      </c>
      <c r="BR105">
        <f>SUMIFS('conditional forecasts_0'!BS$6:BS$553,'conditional forecasts_0'!$CW$6:$CW$553,$B105,'conditional forecasts_0'!$B$6:$B$553,"adm")</f>
        <v>2478.2769745815208</v>
      </c>
      <c r="BS105">
        <f>SUMIFS('conditional forecasts_0'!BT$6:BT$553,'conditional forecasts_0'!$CW$6:$CW$553,$B105,'conditional forecasts_0'!$B$6:$B$553,"adm")</f>
        <v>2215.0103059548755</v>
      </c>
      <c r="BT105">
        <f>SUMIFS('conditional forecasts_0'!BU$6:BU$553,'conditional forecasts_0'!$CW$6:$CW$553,$B105,'conditional forecasts_0'!$B$6:$B$553,"adm")</f>
        <v>1934.4817713875791</v>
      </c>
      <c r="BU105">
        <f>SUMIFS('conditional forecasts_0'!BV$6:BV$553,'conditional forecasts_0'!$CW$6:$CW$553,$B105,'conditional forecasts_0'!$B$6:$B$553,"adm")</f>
        <v>1770.1861497797752</v>
      </c>
      <c r="BV105">
        <f>SUMIFS('conditional forecasts_0'!BW$6:BW$553,'conditional forecasts_0'!$CW$6:$CW$553,$B105,'conditional forecasts_0'!$B$6:$B$553,"adm")</f>
        <v>1573.1633667625581</v>
      </c>
      <c r="BW105">
        <f>SUMIFS('conditional forecasts_0'!BX$6:BX$553,'conditional forecasts_0'!$CW$6:$CW$553,$B105,'conditional forecasts_0'!$B$6:$B$553,"adm")</f>
        <v>2357.0330371084183</v>
      </c>
      <c r="BX105">
        <f>SUMIFS('conditional forecasts_0'!BY$6:BY$553,'conditional forecasts_0'!$CW$6:$CW$553,$B105,'conditional forecasts_0'!$B$6:$B$553,"adm")</f>
        <v>2718.9106995081493</v>
      </c>
      <c r="BY105">
        <f>SUMIFS('conditional forecasts_0'!BZ$6:BZ$553,'conditional forecasts_0'!$CW$6:$CW$553,$B105,'conditional forecasts_0'!$B$6:$B$553,"adm")</f>
        <v>3199.6591969733786</v>
      </c>
      <c r="BZ105">
        <f>SUMIFS('conditional forecasts_0'!CA$6:CA$553,'conditional forecasts_0'!$CW$6:$CW$553,$B105,'conditional forecasts_0'!$B$6:$B$553,"adm")</f>
        <v>3062.1653307687488</v>
      </c>
      <c r="CA105">
        <f>SUMIFS('conditional forecasts_0'!CB$6:CB$553,'conditional forecasts_0'!$CW$6:$CW$553,$B105,'conditional forecasts_0'!$B$6:$B$553,"adm")</f>
        <v>3072.5385798787574</v>
      </c>
      <c r="CB105">
        <f>SUMIFS('conditional forecasts_0'!CC$6:CC$553,'conditional forecasts_0'!$CW$6:$CW$553,$B105,'conditional forecasts_0'!$B$6:$B$553,"adm")</f>
        <v>2985.3044193601468</v>
      </c>
      <c r="CC105">
        <f>SUMIFS('conditional forecasts_0'!CD$6:CD$553,'conditional forecasts_0'!$CW$6:$CW$553,$B105,'conditional forecasts_0'!$B$6:$B$553,"adm")</f>
        <v>2688.0702566870209</v>
      </c>
      <c r="CD105">
        <f>SUMIFS('conditional forecasts_0'!CE$6:CE$553,'conditional forecasts_0'!$CW$6:$CW$553,$B105,'conditional forecasts_0'!$B$6:$B$553,"adm")</f>
        <v>2417.2215392038297</v>
      </c>
      <c r="CE105">
        <f>SUMIFS('conditional forecasts_0'!CF$6:CF$553,'conditional forecasts_0'!$CW$6:$CW$553,$B105,'conditional forecasts_0'!$B$6:$B$553,"adm")</f>
        <v>2161.3490964048797</v>
      </c>
      <c r="CF105">
        <f>SUMIFS('conditional forecasts_0'!CG$6:CG$553,'conditional forecasts_0'!$CW$6:$CW$553,$B105,'conditional forecasts_0'!$B$6:$B$553,"adm")</f>
        <v>1886.342619427058</v>
      </c>
      <c r="CG105">
        <f>SUMIFS('conditional forecasts_0'!CH$6:CH$553,'conditional forecasts_0'!$CW$6:$CW$553,$B105,'conditional forecasts_0'!$B$6:$B$553,"adm")</f>
        <v>1724.0588424177417</v>
      </c>
      <c r="CH105">
        <f>SUMIFS('conditional forecasts_0'!CI$6:CI$553,'conditional forecasts_0'!$CW$6:$CW$553,$B105,'conditional forecasts_0'!$B$6:$B$553,"adm")</f>
        <v>1524.4790816152793</v>
      </c>
      <c r="CI105">
        <f>SUMIFS('conditional forecasts_0'!CJ$6:CJ$553,'conditional forecasts_0'!$CW$6:$CW$553,$B105,'conditional forecasts_0'!$B$6:$B$553,"adm")</f>
        <v>2301.0309343407898</v>
      </c>
      <c r="CJ105">
        <f>SUMIFS('conditional forecasts_0'!CK$6:CK$553,'conditional forecasts_0'!$CW$6:$CW$553,$B105,'conditional forecasts_0'!$B$6:$B$553,"adm")</f>
        <v>2650.9340083695606</v>
      </c>
      <c r="CK105">
        <f>SUMIFS('conditional forecasts_0'!CL$6:CL$553,'conditional forecasts_0'!$CW$6:$CW$553,$B105,'conditional forecasts_0'!$B$6:$B$553,"adm")</f>
        <v>3117.4737423831907</v>
      </c>
      <c r="CL105">
        <f>SUMIFS('conditional forecasts_0'!CM$6:CM$553,'conditional forecasts_0'!$CW$6:$CW$553,$B105,'conditional forecasts_0'!$B$6:$B$553,"adm")</f>
        <v>2967.1240132126254</v>
      </c>
      <c r="CM105">
        <f>SUMIFS('conditional forecasts_0'!CN$6:CN$553,'conditional forecasts_0'!$CW$6:$CW$553,$B105,'conditional forecasts_0'!$B$6:$B$553,"adm")</f>
        <v>2966.5234269823131</v>
      </c>
      <c r="CN105">
        <f>SUMIFS('conditional forecasts_0'!CO$6:CO$553,'conditional forecasts_0'!$CW$6:$CW$553,$B105,'conditional forecasts_0'!$B$6:$B$553,"adm")</f>
        <v>2880.6409820175008</v>
      </c>
      <c r="CO105">
        <f>SUMIFS('conditional forecasts_0'!CP$6:CP$553,'conditional forecasts_0'!$CW$6:$CW$553,$B105,'conditional forecasts_0'!$B$6:$B$553,"adm")</f>
        <v>2597.7004997163776</v>
      </c>
      <c r="CP105">
        <f>SUMIFS('conditional forecasts_0'!CQ$6:CQ$553,'conditional forecasts_0'!$CW$6:$CW$553,$B105,'conditional forecasts_0'!$B$6:$B$553,"adm")</f>
        <v>2351.1579108276128</v>
      </c>
      <c r="CQ105">
        <f>SUMIFS('conditional forecasts_0'!CR$6:CR$553,'conditional forecasts_0'!$CW$6:$CW$553,$B105,'conditional forecasts_0'!$B$6:$B$553,"adm")</f>
        <v>2168.6589271970051</v>
      </c>
      <c r="CR105">
        <f>SUMIFS('conditional forecasts_0'!CS$6:CS$553,'conditional forecasts_0'!$CW$6:$CW$553,$B105,'conditional forecasts_0'!$B$6:$B$553,"adm")</f>
        <v>1857.1419458688076</v>
      </c>
      <c r="CS105">
        <f>SUMIFS('conditional forecasts_0'!CT$6:CT$553,'conditional forecasts_0'!$CW$6:$CW$553,$B105,'conditional forecasts_0'!$B$6:$B$553,"adm")</f>
        <v>1732.7249991582203</v>
      </c>
      <c r="CT105">
        <f>SUMIFS('conditional forecasts_0'!CU$6:CU$553,'conditional forecasts_0'!$CW$6:$CW$553,$B105,'conditional forecasts_0'!$B$6:$B$553,"adm")</f>
        <v>1780.2365634797097</v>
      </c>
    </row>
    <row r="106" spans="2:98" x14ac:dyDescent="0.3">
      <c r="B106">
        <v>3505</v>
      </c>
      <c r="C106">
        <f>SUMIFS('conditional forecasts_0'!D$6:D$553,'conditional forecasts_0'!$CW$6:$CW$553,$B106,'conditional forecasts_0'!$B$6:$B$553,"adm")</f>
        <v>7880.2964619895383</v>
      </c>
      <c r="D106">
        <f>SUMIFS('conditional forecasts_0'!E$6:E$553,'conditional forecasts_0'!$CW$6:$CW$553,$B106,'conditional forecasts_0'!$B$6:$B$553,"adm")</f>
        <v>8948.966192609425</v>
      </c>
      <c r="E106">
        <f>SUMIFS('conditional forecasts_0'!F$6:F$553,'conditional forecasts_0'!$CW$6:$CW$553,$B106,'conditional forecasts_0'!$B$6:$B$553,"adm")</f>
        <v>10141.31698129122</v>
      </c>
      <c r="F106">
        <f>SUMIFS('conditional forecasts_0'!G$6:G$553,'conditional forecasts_0'!$CW$6:$CW$553,$B106,'conditional forecasts_0'!$B$6:$B$553,"adm")</f>
        <v>11635.689539366325</v>
      </c>
      <c r="G106">
        <f>SUMIFS('conditional forecasts_0'!H$6:H$553,'conditional forecasts_0'!$CW$6:$CW$553,$B106,'conditional forecasts_0'!$B$6:$B$553,"adm")</f>
        <v>11967.367268981967</v>
      </c>
      <c r="H106">
        <f>SUMIFS('conditional forecasts_0'!I$6:I$553,'conditional forecasts_0'!$CW$6:$CW$553,$B106,'conditional forecasts_0'!$B$6:$B$553,"adm")</f>
        <v>12916.794032557355</v>
      </c>
      <c r="I106">
        <f>SUMIFS('conditional forecasts_0'!J$6:J$553,'conditional forecasts_0'!$CW$6:$CW$553,$B106,'conditional forecasts_0'!$B$6:$B$553,"adm")</f>
        <v>11597.050945815556</v>
      </c>
      <c r="J106">
        <f>SUMIFS('conditional forecasts_0'!K$6:K$553,'conditional forecasts_0'!$CW$6:$CW$553,$B106,'conditional forecasts_0'!$B$6:$B$553,"adm")</f>
        <v>10554.33304915284</v>
      </c>
      <c r="K106">
        <f>SUMIFS('conditional forecasts_0'!L$6:L$553,'conditional forecasts_0'!$CW$6:$CW$553,$B106,'conditional forecasts_0'!$B$6:$B$553,"adm")</f>
        <v>9603.6291851839815</v>
      </c>
      <c r="L106">
        <f>SUMIFS('conditional forecasts_0'!M$6:M$553,'conditional forecasts_0'!$CW$6:$CW$553,$B106,'conditional forecasts_0'!$B$6:$B$553,"adm")</f>
        <v>7355.2984738091991</v>
      </c>
      <c r="M106">
        <f>SUMIFS('conditional forecasts_0'!N$6:N$553,'conditional forecasts_0'!$CW$6:$CW$553,$B106,'conditional forecasts_0'!$B$6:$B$553,"adm")</f>
        <v>6447.2487714965146</v>
      </c>
      <c r="N106">
        <f>SUMIFS('conditional forecasts_0'!O$6:O$553,'conditional forecasts_0'!$CW$6:$CW$553,$B106,'conditional forecasts_0'!$B$6:$B$553,"adm")</f>
        <v>5077.9405666046314</v>
      </c>
      <c r="O106">
        <f>SUMIFS('conditional forecasts_0'!P$6:P$553,'conditional forecasts_0'!$CW$6:$CW$553,$B106,'conditional forecasts_0'!$B$6:$B$553,"adm")</f>
        <v>6894.515324346411</v>
      </c>
      <c r="P106">
        <f>SUMIFS('conditional forecasts_0'!Q$6:Q$553,'conditional forecasts_0'!$CW$6:$CW$553,$B106,'conditional forecasts_0'!$B$6:$B$553,"adm")</f>
        <v>8416.6662496895369</v>
      </c>
      <c r="Q106">
        <f>SUMIFS('conditional forecasts_0'!R$6:R$553,'conditional forecasts_0'!$CW$6:$CW$553,$B106,'conditional forecasts_0'!$B$6:$B$553,"adm")</f>
        <v>10293.790460495653</v>
      </c>
      <c r="R106">
        <f>SUMIFS('conditional forecasts_0'!S$6:S$553,'conditional forecasts_0'!$CW$6:$CW$553,$B106,'conditional forecasts_0'!$B$6:$B$553,"adm")</f>
        <v>12001.004179835529</v>
      </c>
      <c r="S106">
        <f>SUMIFS('conditional forecasts_0'!T$6:T$553,'conditional forecasts_0'!$CW$6:$CW$553,$B106,'conditional forecasts_0'!$B$6:$B$553,"adm")</f>
        <v>12273.779492195075</v>
      </c>
      <c r="T106">
        <f>SUMIFS('conditional forecasts_0'!U$6:U$553,'conditional forecasts_0'!$CW$6:$CW$553,$B106,'conditional forecasts_0'!$B$6:$B$553,"adm")</f>
        <v>13052.173515781866</v>
      </c>
      <c r="U106">
        <f>SUMIFS('conditional forecasts_0'!V$6:V$553,'conditional forecasts_0'!$CW$6:$CW$553,$B106,'conditional forecasts_0'!$B$6:$B$553,"adm")</f>
        <v>11533.7257129918</v>
      </c>
      <c r="V106">
        <f>SUMIFS('conditional forecasts_0'!W$6:W$553,'conditional forecasts_0'!$CW$6:$CW$553,$B106,'conditional forecasts_0'!$B$6:$B$553,"adm")</f>
        <v>10264.335390722174</v>
      </c>
      <c r="W106">
        <f>SUMIFS('conditional forecasts_0'!X$6:X$553,'conditional forecasts_0'!$CW$6:$CW$553,$B106,'conditional forecasts_0'!$B$6:$B$553,"adm")</f>
        <v>9132.2211003723114</v>
      </c>
      <c r="X106">
        <f>SUMIFS('conditional forecasts_0'!Y$6:Y$553,'conditional forecasts_0'!$CW$6:$CW$553,$B106,'conditional forecasts_0'!$B$6:$B$553,"adm")</f>
        <v>6799.9012069736054</v>
      </c>
      <c r="Y106">
        <f>SUMIFS('conditional forecasts_0'!Z$6:Z$553,'conditional forecasts_0'!$CW$6:$CW$553,$B106,'conditional forecasts_0'!$B$6:$B$553,"adm")</f>
        <v>5912.4520404515752</v>
      </c>
      <c r="Z106">
        <f>SUMIFS('conditional forecasts_0'!AA$6:AA$553,'conditional forecasts_0'!$CW$6:$CW$553,$B106,'conditional forecasts_0'!$B$6:$B$553,"adm")</f>
        <v>4654.8913065582383</v>
      </c>
      <c r="AA106">
        <f>SUMIFS('conditional forecasts_0'!AB$6:AB$553,'conditional forecasts_0'!$CW$6:$CW$553,$B106,'conditional forecasts_0'!$B$6:$B$553,"adm")</f>
        <v>6635.6907023323156</v>
      </c>
      <c r="AB106">
        <f>SUMIFS('conditional forecasts_0'!AC$6:AC$553,'conditional forecasts_0'!$CW$6:$CW$553,$B106,'conditional forecasts_0'!$B$6:$B$553,"adm")</f>
        <v>8322.7351921992395</v>
      </c>
      <c r="AC106">
        <f>SUMIFS('conditional forecasts_0'!AD$6:AD$553,'conditional forecasts_0'!$CW$6:$CW$553,$B106,'conditional forecasts_0'!$B$6:$B$553,"adm")</f>
        <v>10321.743657698509</v>
      </c>
      <c r="AD106">
        <f>SUMIFS('conditional forecasts_0'!AE$6:AE$553,'conditional forecasts_0'!$CW$6:$CW$553,$B106,'conditional forecasts_0'!$B$6:$B$553,"adm")</f>
        <v>12084.339976122061</v>
      </c>
      <c r="AE106">
        <f>SUMIFS('conditional forecasts_0'!AF$6:AF$553,'conditional forecasts_0'!$CW$6:$CW$553,$B106,'conditional forecasts_0'!$B$6:$B$553,"adm")</f>
        <v>12346.117627005253</v>
      </c>
      <c r="AF106">
        <f>SUMIFS('conditional forecasts_0'!AG$6:AG$553,'conditional forecasts_0'!$CW$6:$CW$553,$B106,'conditional forecasts_0'!$B$6:$B$553,"adm")</f>
        <v>13066.372644337182</v>
      </c>
      <c r="AG106">
        <f>SUMIFS('conditional forecasts_0'!AH$6:AH$553,'conditional forecasts_0'!$CW$6:$CW$553,$B106,'conditional forecasts_0'!$B$6:$B$553,"adm")</f>
        <v>11470.337243046988</v>
      </c>
      <c r="AH106">
        <f>SUMIFS('conditional forecasts_0'!AI$6:AI$553,'conditional forecasts_0'!$CW$6:$CW$553,$B106,'conditional forecasts_0'!$B$6:$B$553,"adm")</f>
        <v>10129.200014470043</v>
      </c>
      <c r="AI106">
        <f>SUMIFS('conditional forecasts_0'!AJ$6:AJ$553,'conditional forecasts_0'!$CW$6:$CW$553,$B106,'conditional forecasts_0'!$B$6:$B$553,"adm")</f>
        <v>8947.5287336185775</v>
      </c>
      <c r="AJ106">
        <f>SUMIFS('conditional forecasts_0'!AK$6:AK$553,'conditional forecasts_0'!$CW$6:$CW$553,$B106,'conditional forecasts_0'!$B$6:$B$553,"adm")</f>
        <v>6593.6173988930623</v>
      </c>
      <c r="AK106">
        <f>SUMIFS('conditional forecasts_0'!AL$6:AL$553,'conditional forecasts_0'!$CW$6:$CW$553,$B106,'conditional forecasts_0'!$B$6:$B$553,"adm")</f>
        <v>5709.7465566527771</v>
      </c>
      <c r="AL106">
        <f>SUMIFS('conditional forecasts_0'!AM$6:AM$553,'conditional forecasts_0'!$CW$6:$CW$553,$B106,'conditional forecasts_0'!$B$6:$B$553,"adm")</f>
        <v>4473.3014692577572</v>
      </c>
      <c r="AM106">
        <f>SUMIFS('conditional forecasts_0'!AN$6:AN$553,'conditional forecasts_0'!$CW$6:$CW$553,$B106,'conditional forecasts_0'!$B$6:$B$553,"adm")</f>
        <v>6483.7972174860461</v>
      </c>
      <c r="AN106">
        <f>SUMIFS('conditional forecasts_0'!AO$6:AO$553,'conditional forecasts_0'!$CW$6:$CW$553,$B106,'conditional forecasts_0'!$B$6:$B$553,"adm")</f>
        <v>8201.1667802577413</v>
      </c>
      <c r="AO106">
        <f>SUMIFS('conditional forecasts_0'!AP$6:AP$553,'conditional forecasts_0'!$CW$6:$CW$553,$B106,'conditional forecasts_0'!$B$6:$B$553,"adm")</f>
        <v>10225.301875244477</v>
      </c>
      <c r="AP106">
        <f>SUMIFS('conditional forecasts_0'!AQ$6:AQ$553,'conditional forecasts_0'!$CW$6:$CW$553,$B106,'conditional forecasts_0'!$B$6:$B$553,"adm")</f>
        <v>12004.400576604003</v>
      </c>
      <c r="AQ106">
        <f>SUMIFS('conditional forecasts_0'!AR$6:AR$553,'conditional forecasts_0'!$CW$6:$CW$553,$B106,'conditional forecasts_0'!$B$6:$B$553,"adm")</f>
        <v>12272.896227541749</v>
      </c>
      <c r="AR106">
        <f>SUMIFS('conditional forecasts_0'!AS$6:AS$553,'conditional forecasts_0'!$CW$6:$CW$553,$B106,'conditional forecasts_0'!$B$6:$B$553,"adm")</f>
        <v>12990.905829804684</v>
      </c>
      <c r="AS106">
        <f>SUMIFS('conditional forecasts_0'!AT$6:AT$553,'conditional forecasts_0'!$CW$6:$CW$553,$B106,'conditional forecasts_0'!$B$6:$B$553,"adm")</f>
        <v>11386.045208256639</v>
      </c>
      <c r="AT106">
        <f>SUMIFS('conditional forecasts_0'!AU$6:AU$553,'conditional forecasts_0'!$CW$6:$CW$553,$B106,'conditional forecasts_0'!$B$6:$B$553,"adm")</f>
        <v>10032.832612509666</v>
      </c>
      <c r="AU106">
        <f>SUMIFS('conditional forecasts_0'!AV$6:AV$553,'conditional forecasts_0'!$CW$6:$CW$553,$B106,'conditional forecasts_0'!$B$6:$B$553,"adm")</f>
        <v>8839.3246576900256</v>
      </c>
      <c r="AV106">
        <f>SUMIFS('conditional forecasts_0'!AW$6:AW$553,'conditional forecasts_0'!$CW$6:$CW$553,$B106,'conditional forecasts_0'!$B$6:$B$553,"adm")</f>
        <v>6476.6634566213334</v>
      </c>
      <c r="AW106">
        <f>SUMIFS('conditional forecasts_0'!AX$6:AX$553,'conditional forecasts_0'!$CW$6:$CW$553,$B106,'conditional forecasts_0'!$B$6:$B$553,"adm")</f>
        <v>5588.7460279571687</v>
      </c>
      <c r="AX106">
        <f>SUMIFS('conditional forecasts_0'!AY$6:AY$553,'conditional forecasts_0'!$CW$6:$CW$553,$B106,'conditional forecasts_0'!$B$6:$B$553,"adm")</f>
        <v>4353.1360137059628</v>
      </c>
      <c r="AY106">
        <f>SUMIFS('conditional forecasts_0'!AZ$6:AZ$553,'conditional forecasts_0'!$CW$6:$CW$553,$B106,'conditional forecasts_0'!$B$6:$B$553,"adm")</f>
        <v>6368.3044731154741</v>
      </c>
      <c r="AZ106">
        <f>SUMIFS('conditional forecasts_0'!BA$6:BA$553,'conditional forecasts_0'!$CW$6:$CW$553,$B106,'conditional forecasts_0'!$B$6:$B$553,"adm")</f>
        <v>8092.441113271535</v>
      </c>
      <c r="BA106">
        <f>SUMIFS('conditional forecasts_0'!BB$6:BB$553,'conditional forecasts_0'!$CW$6:$CW$553,$B106,'conditional forecasts_0'!$B$6:$B$553,"adm")</f>
        <v>10123.616883439639</v>
      </c>
      <c r="BB106">
        <f>SUMIFS('conditional forecasts_0'!BC$6:BC$553,'conditional forecasts_0'!$CW$6:$CW$553,$B106,'conditional forecasts_0'!$B$6:$B$553,"adm")</f>
        <v>11908.639400062657</v>
      </c>
      <c r="BC106">
        <f>SUMIFS('conditional forecasts_0'!BD$6:BD$553,'conditional forecasts_0'!$CW$6:$CW$553,$B106,'conditional forecasts_0'!$B$6:$B$553,"adm")</f>
        <v>12181.238894533741</v>
      </c>
      <c r="BD106">
        <f>SUMIFS('conditional forecasts_0'!BE$6:BE$553,'conditional forecasts_0'!$CW$6:$CW$553,$B106,'conditional forecasts_0'!$B$6:$B$553,"adm")</f>
        <v>12901.498395287874</v>
      </c>
      <c r="BE106">
        <f>SUMIFS('conditional forecasts_0'!BF$6:BF$553,'conditional forecasts_0'!$CW$6:$CW$553,$B106,'conditional forecasts_0'!$B$6:$B$553,"adm")</f>
        <v>11297.449326174825</v>
      </c>
      <c r="BF106">
        <f>SUMIFS('conditional forecasts_0'!BG$6:BG$553,'conditional forecasts_0'!$CW$6:$CW$553,$B106,'conditional forecasts_0'!$B$6:$B$553,"adm")</f>
        <v>9944.1786830152414</v>
      </c>
      <c r="BG106">
        <f>SUMIFS('conditional forecasts_0'!BH$6:BH$553,'conditional forecasts_0'!$CW$6:$CW$553,$B106,'conditional forecasts_0'!$B$6:$B$553,"adm")</f>
        <v>8750.2120307777222</v>
      </c>
      <c r="BH106">
        <f>SUMIFS('conditional forecasts_0'!BI$6:BI$553,'conditional forecasts_0'!$CW$6:$CW$553,$B106,'conditional forecasts_0'!$B$6:$B$553,"adm")</f>
        <v>6386.9276172021964</v>
      </c>
      <c r="BI106">
        <f>SUMIFS('conditional forecasts_0'!BJ$6:BJ$553,'conditional forecasts_0'!$CW$6:$CW$553,$B106,'conditional forecasts_0'!$B$6:$B$553,"adm")</f>
        <v>5498.2308448149879</v>
      </c>
      <c r="BJ106">
        <f>SUMIFS('conditional forecasts_0'!BK$6:BK$553,'conditional forecasts_0'!$CW$6:$CW$553,$B106,'conditional forecasts_0'!$B$6:$B$553,"adm")</f>
        <v>4261.5778036723295</v>
      </c>
      <c r="BK106">
        <f>SUMIFS('conditional forecasts_0'!BL$6:BL$553,'conditional forecasts_0'!$CW$6:$CW$553,$B106,'conditional forecasts_0'!$B$6:$B$553,"adm")</f>
        <v>6275.3756480653046</v>
      </c>
      <c r="BL106">
        <f>SUMIFS('conditional forecasts_0'!BM$6:BM$553,'conditional forecasts_0'!$CW$6:$CW$553,$B106,'conditional forecasts_0'!$B$6:$B$553,"adm")</f>
        <v>7997.9377925912795</v>
      </c>
      <c r="BM106">
        <f>SUMIFS('conditional forecasts_0'!BN$6:BN$553,'conditional forecasts_0'!$CW$6:$CW$553,$B106,'conditional forecasts_0'!$B$6:$B$553,"adm")</f>
        <v>10027.723840920929</v>
      </c>
      <c r="BN106">
        <f>SUMIFS('conditional forecasts_0'!BO$6:BO$553,'conditional forecasts_0'!$CW$6:$CW$553,$B106,'conditional forecasts_0'!$B$6:$B$553,"adm")</f>
        <v>11812.175089698181</v>
      </c>
      <c r="BO106">
        <f>SUMIFS('conditional forecasts_0'!BP$6:BP$553,'conditional forecasts_0'!$CW$6:$CW$553,$B106,'conditional forecasts_0'!$B$6:$B$553,"adm")</f>
        <v>12085.774358415421</v>
      </c>
      <c r="BP106">
        <f>SUMIFS('conditional forecasts_0'!BQ$6:BQ$553,'conditional forecasts_0'!$CW$6:$CW$553,$B106,'conditional forecasts_0'!$B$6:$B$553,"adm")</f>
        <v>12809.255994436155</v>
      </c>
      <c r="BQ106">
        <f>SUMIFS('conditional forecasts_0'!BR$6:BR$553,'conditional forecasts_0'!$CW$6:$CW$553,$B106,'conditional forecasts_0'!$B$6:$B$553,"adm")</f>
        <v>11210.923115878639</v>
      </c>
      <c r="BR106">
        <f>SUMIFS('conditional forecasts_0'!BS$6:BS$553,'conditional forecasts_0'!$CW$6:$CW$553,$B106,'conditional forecasts_0'!$B$6:$B$553,"adm")</f>
        <v>9865.4832038174645</v>
      </c>
      <c r="BS106">
        <f>SUMIFS('conditional forecasts_0'!BT$6:BT$553,'conditional forecasts_0'!$CW$6:$CW$553,$B106,'conditional forecasts_0'!$B$6:$B$553,"adm")</f>
        <v>8680.2607585838796</v>
      </c>
      <c r="BT106">
        <f>SUMIFS('conditional forecasts_0'!BU$6:BU$553,'conditional forecasts_0'!$CW$6:$CW$553,$B106,'conditional forecasts_0'!$B$6:$B$553,"adm")</f>
        <v>6324.6525653705266</v>
      </c>
      <c r="BU106">
        <f>SUMIFS('conditional forecasts_0'!BV$6:BV$553,'conditional forecasts_0'!$CW$6:$CW$553,$B106,'conditional forecasts_0'!$B$6:$B$553,"adm")</f>
        <v>5440.1426205471862</v>
      </c>
      <c r="BV106">
        <f>SUMIFS('conditional forecasts_0'!BW$6:BW$553,'conditional forecasts_0'!$CW$6:$CW$553,$B106,'conditional forecasts_0'!$B$6:$B$553,"adm")</f>
        <v>4201.9712640544185</v>
      </c>
      <c r="BW106">
        <f>SUMIFS('conditional forecasts_0'!BX$6:BX$553,'conditional forecasts_0'!$CW$6:$CW$553,$B106,'conditional forecasts_0'!$B$6:$B$553,"adm")</f>
        <v>6207.3689107785503</v>
      </c>
      <c r="BX106">
        <f>SUMIFS('conditional forecasts_0'!BY$6:BY$553,'conditional forecasts_0'!$CW$6:$CW$553,$B106,'conditional forecasts_0'!$B$6:$B$553,"adm")</f>
        <v>7915.2935116883418</v>
      </c>
      <c r="BY106">
        <f>SUMIFS('conditional forecasts_0'!BZ$6:BZ$553,'conditional forecasts_0'!$CW$6:$CW$553,$B106,'conditional forecasts_0'!$B$6:$B$553,"adm")</f>
        <v>9927.0753868641168</v>
      </c>
      <c r="BZ106">
        <f>SUMIFS('conditional forecasts_0'!CA$6:CA$553,'conditional forecasts_0'!$CW$6:$CW$553,$B106,'conditional forecasts_0'!$B$6:$B$553,"adm")</f>
        <v>11694.976103979114</v>
      </c>
      <c r="CA106">
        <f>SUMIFS('conditional forecasts_0'!CB$6:CB$553,'conditional forecasts_0'!$CW$6:$CW$553,$B106,'conditional forecasts_0'!$B$6:$B$553,"adm")</f>
        <v>11959.179889799881</v>
      </c>
      <c r="CB106">
        <f>SUMIFS('conditional forecasts_0'!CC$6:CC$553,'conditional forecasts_0'!$CW$6:$CW$553,$B106,'conditional forecasts_0'!$B$6:$B$553,"adm")</f>
        <v>12685.328542055058</v>
      </c>
      <c r="CC106">
        <f>SUMIFS('conditional forecasts_0'!CD$6:CD$553,'conditional forecasts_0'!$CW$6:$CW$553,$B106,'conditional forecasts_0'!$B$6:$B$553,"adm")</f>
        <v>11104.082706065587</v>
      </c>
      <c r="CD106">
        <f>SUMIFS('conditional forecasts_0'!CE$6:CE$553,'conditional forecasts_0'!$CW$6:$CW$553,$B106,'conditional forecasts_0'!$B$6:$B$553,"adm")</f>
        <v>9788.7653142350155</v>
      </c>
      <c r="CE106">
        <f>SUMIFS('conditional forecasts_0'!CF$6:CF$553,'conditional forecasts_0'!$CW$6:$CW$553,$B106,'conditional forecasts_0'!$B$6:$B$553,"adm")</f>
        <v>8641.413827975719</v>
      </c>
      <c r="CF106">
        <f>SUMIFS('conditional forecasts_0'!CG$6:CG$553,'conditional forecasts_0'!$CW$6:$CW$553,$B106,'conditional forecasts_0'!$B$6:$B$553,"adm")</f>
        <v>6323.132911010257</v>
      </c>
      <c r="CG106">
        <f>SUMIFS('conditional forecasts_0'!CH$6:CH$553,'conditional forecasts_0'!$CW$6:$CW$553,$B106,'conditional forecasts_0'!$B$6:$B$553,"adm")</f>
        <v>5465.6190495361934</v>
      </c>
      <c r="CH106">
        <f>SUMIFS('conditional forecasts_0'!CI$6:CI$553,'conditional forecasts_0'!$CW$6:$CW$553,$B106,'conditional forecasts_0'!$B$6:$B$553,"adm")</f>
        <v>4235.590619988383</v>
      </c>
      <c r="CI106">
        <f>SUMIFS('conditional forecasts_0'!CJ$6:CJ$553,'conditional forecasts_0'!$CW$6:$CW$553,$B106,'conditional forecasts_0'!$B$6:$B$553,"adm")</f>
        <v>6224.4565704039942</v>
      </c>
      <c r="CJ106">
        <f>SUMIFS('conditional forecasts_0'!CK$6:CK$553,'conditional forecasts_0'!$CW$6:$CW$553,$B106,'conditional forecasts_0'!$B$6:$B$553,"adm")</f>
        <v>7886.4604455321296</v>
      </c>
      <c r="CK106">
        <f>SUMIFS('conditional forecasts_0'!CL$6:CL$553,'conditional forecasts_0'!$CW$6:$CW$553,$B106,'conditional forecasts_0'!$B$6:$B$553,"adm")</f>
        <v>9829.3954104106469</v>
      </c>
      <c r="CL106">
        <f>SUMIFS('conditional forecasts_0'!CM$6:CM$553,'conditional forecasts_0'!$CW$6:$CW$553,$B106,'conditional forecasts_0'!$B$6:$B$553,"adm")</f>
        <v>11516.276536330355</v>
      </c>
      <c r="CM106">
        <f>SUMIFS('conditional forecasts_0'!CN$6:CN$553,'conditional forecasts_0'!$CW$6:$CW$553,$B106,'conditional forecasts_0'!$B$6:$B$553,"adm")</f>
        <v>11690.651041884666</v>
      </c>
      <c r="CN106">
        <f>SUMIFS('conditional forecasts_0'!CO$6:CO$553,'conditional forecasts_0'!$CW$6:$CW$553,$B106,'conditional forecasts_0'!$B$6:$B$553,"adm")</f>
        <v>12368.943664570605</v>
      </c>
      <c r="CO106">
        <f>SUMIFS('conditional forecasts_0'!CP$6:CP$553,'conditional forecasts_0'!$CW$6:$CW$553,$B106,'conditional forecasts_0'!$B$6:$B$553,"adm")</f>
        <v>10778.627306220345</v>
      </c>
      <c r="CP106">
        <f>SUMIFS('conditional forecasts_0'!CQ$6:CQ$553,'conditional forecasts_0'!$CW$6:$CW$553,$B106,'conditional forecasts_0'!$B$6:$B$553,"adm")</f>
        <v>9534.095329402382</v>
      </c>
      <c r="CQ106">
        <f>SUMIFS('conditional forecasts_0'!CR$6:CR$553,'conditional forecasts_0'!$CW$6:$CW$553,$B106,'conditional forecasts_0'!$B$6:$B$553,"adm")</f>
        <v>8726.1067821352826</v>
      </c>
      <c r="CR106">
        <f>SUMIFS('conditional forecasts_0'!CS$6:CS$553,'conditional forecasts_0'!$CW$6:$CW$553,$B106,'conditional forecasts_0'!$B$6:$B$553,"adm")</f>
        <v>6256.7627623999606</v>
      </c>
      <c r="CS106">
        <f>SUMIFS('conditional forecasts_0'!CT$6:CT$553,'conditional forecasts_0'!$CW$6:$CW$553,$B106,'conditional forecasts_0'!$B$6:$B$553,"adm")</f>
        <v>5677.9234068925562</v>
      </c>
      <c r="CT106">
        <f>SUMIFS('conditional forecasts_0'!CU$6:CU$553,'conditional forecasts_0'!$CW$6:$CW$553,$B106,'conditional forecasts_0'!$B$6:$B$553,"adm")</f>
        <v>5582.6611216849387</v>
      </c>
    </row>
    <row r="107" spans="2:98" x14ac:dyDescent="0.3">
      <c r="B107">
        <v>3513</v>
      </c>
      <c r="C107">
        <f>SUMIFS('conditional forecasts_0'!D$6:D$553,'conditional forecasts_0'!$CW$6:$CW$553,$B107,'conditional forecasts_0'!$B$6:$B$553,"adm")</f>
        <v>13796.582787642243</v>
      </c>
      <c r="D107">
        <f>SUMIFS('conditional forecasts_0'!E$6:E$553,'conditional forecasts_0'!$CW$6:$CW$553,$B107,'conditional forecasts_0'!$B$6:$B$553,"adm")</f>
        <v>15060.745687561835</v>
      </c>
      <c r="E107">
        <f>SUMIFS('conditional forecasts_0'!F$6:F$553,'conditional forecasts_0'!$CW$6:$CW$553,$B107,'conditional forecasts_0'!$B$6:$B$553,"adm")</f>
        <v>16112.054307875198</v>
      </c>
      <c r="F107">
        <f>SUMIFS('conditional forecasts_0'!G$6:G$553,'conditional forecasts_0'!$CW$6:$CW$553,$B107,'conditional forecasts_0'!$B$6:$B$553,"adm")</f>
        <v>15790.570682928168</v>
      </c>
      <c r="G107">
        <f>SUMIFS('conditional forecasts_0'!H$6:H$553,'conditional forecasts_0'!$CW$6:$CW$553,$B107,'conditional forecasts_0'!$B$6:$B$553,"adm")</f>
        <v>15226.380738703388</v>
      </c>
      <c r="H107">
        <f>SUMIFS('conditional forecasts_0'!I$6:I$553,'conditional forecasts_0'!$CW$6:$CW$553,$B107,'conditional forecasts_0'!$B$6:$B$553,"adm")</f>
        <v>15134.22898346623</v>
      </c>
      <c r="I107">
        <f>SUMIFS('conditional forecasts_0'!J$6:J$553,'conditional forecasts_0'!$CW$6:$CW$553,$B107,'conditional forecasts_0'!$B$6:$B$553,"adm")</f>
        <v>14302.138719804392</v>
      </c>
      <c r="J107">
        <f>SUMIFS('conditional forecasts_0'!K$6:K$553,'conditional forecasts_0'!$CW$6:$CW$553,$B107,'conditional forecasts_0'!$B$6:$B$553,"adm")</f>
        <v>14062.285359785727</v>
      </c>
      <c r="K107">
        <f>SUMIFS('conditional forecasts_0'!L$6:L$553,'conditional forecasts_0'!$CW$6:$CW$553,$B107,'conditional forecasts_0'!$B$6:$B$553,"adm")</f>
        <v>13857.78798937222</v>
      </c>
      <c r="L107">
        <f>SUMIFS('conditional forecasts_0'!M$6:M$553,'conditional forecasts_0'!$CW$6:$CW$553,$B107,'conditional forecasts_0'!$B$6:$B$553,"adm")</f>
        <v>13241.555709278435</v>
      </c>
      <c r="M107">
        <f>SUMIFS('conditional forecasts_0'!N$6:N$553,'conditional forecasts_0'!$CW$6:$CW$553,$B107,'conditional forecasts_0'!$B$6:$B$553,"adm")</f>
        <v>13442.10834368109</v>
      </c>
      <c r="N107">
        <f>SUMIFS('conditional forecasts_0'!O$6:O$553,'conditional forecasts_0'!$CW$6:$CW$553,$B107,'conditional forecasts_0'!$B$6:$B$553,"adm")</f>
        <v>12518.342606861041</v>
      </c>
      <c r="O107">
        <f>SUMIFS('conditional forecasts_0'!P$6:P$553,'conditional forecasts_0'!$CW$6:$CW$553,$B107,'conditional forecasts_0'!$B$6:$B$553,"adm")</f>
        <v>13897.901861407619</v>
      </c>
      <c r="P107">
        <f>SUMIFS('conditional forecasts_0'!Q$6:Q$553,'conditional forecasts_0'!$CW$6:$CW$553,$B107,'conditional forecasts_0'!$B$6:$B$553,"adm")</f>
        <v>14498.867078303065</v>
      </c>
      <c r="Q107">
        <f>SUMIFS('conditional forecasts_0'!R$6:R$553,'conditional forecasts_0'!$CW$6:$CW$553,$B107,'conditional forecasts_0'!$B$6:$B$553,"adm")</f>
        <v>15682.137925972591</v>
      </c>
      <c r="R107">
        <f>SUMIFS('conditional forecasts_0'!S$6:S$553,'conditional forecasts_0'!$CW$6:$CW$553,$B107,'conditional forecasts_0'!$B$6:$B$553,"adm")</f>
        <v>15399.231596493593</v>
      </c>
      <c r="S107">
        <f>SUMIFS('conditional forecasts_0'!T$6:T$553,'conditional forecasts_0'!$CW$6:$CW$553,$B107,'conditional forecasts_0'!$B$6:$B$553,"adm")</f>
        <v>14729.099265994313</v>
      </c>
      <c r="T107">
        <f>SUMIFS('conditional forecasts_0'!U$6:U$553,'conditional forecasts_0'!$CW$6:$CW$553,$B107,'conditional forecasts_0'!$B$6:$B$553,"adm")</f>
        <v>14409.115241697938</v>
      </c>
      <c r="U107">
        <f>SUMIFS('conditional forecasts_0'!V$6:V$553,'conditional forecasts_0'!$CW$6:$CW$553,$B107,'conditional forecasts_0'!$B$6:$B$553,"adm")</f>
        <v>13384.756346749264</v>
      </c>
      <c r="V107">
        <f>SUMIFS('conditional forecasts_0'!W$6:W$553,'conditional forecasts_0'!$CW$6:$CW$553,$B107,'conditional forecasts_0'!$B$6:$B$553,"adm")</f>
        <v>13033.462400697696</v>
      </c>
      <c r="W107">
        <f>SUMIFS('conditional forecasts_0'!X$6:X$553,'conditional forecasts_0'!$CW$6:$CW$553,$B107,'conditional forecasts_0'!$B$6:$B$553,"adm")</f>
        <v>12835.241144728348</v>
      </c>
      <c r="X107">
        <f>SUMIFS('conditional forecasts_0'!Y$6:Y$553,'conditional forecasts_0'!$CW$6:$CW$553,$B107,'conditional forecasts_0'!$B$6:$B$553,"adm")</f>
        <v>12349.169425298864</v>
      </c>
      <c r="Y107">
        <f>SUMIFS('conditional forecasts_0'!Z$6:Z$553,'conditional forecasts_0'!$CW$6:$CW$553,$B107,'conditional forecasts_0'!$B$6:$B$553,"adm")</f>
        <v>12741.490425004587</v>
      </c>
      <c r="Z107">
        <f>SUMIFS('conditional forecasts_0'!AA$6:AA$553,'conditional forecasts_0'!$CW$6:$CW$553,$B107,'conditional forecasts_0'!$B$6:$B$553,"adm")</f>
        <v>11997.104640518026</v>
      </c>
      <c r="AA107">
        <f>SUMIFS('conditional forecasts_0'!AB$6:AB$553,'conditional forecasts_0'!$CW$6:$CW$553,$B107,'conditional forecasts_0'!$B$6:$B$553,"adm")</f>
        <v>13492.333438414556</v>
      </c>
      <c r="AB107">
        <f>SUMIFS('conditional forecasts_0'!AC$6:AC$553,'conditional forecasts_0'!$CW$6:$CW$553,$B107,'conditional forecasts_0'!$B$6:$B$553,"adm")</f>
        <v>14125.361217005189</v>
      </c>
      <c r="AC107">
        <f>SUMIFS('conditional forecasts_0'!AD$6:AD$553,'conditional forecasts_0'!$CW$6:$CW$553,$B107,'conditional forecasts_0'!$B$6:$B$553,"adm")</f>
        <v>15270.2501999673</v>
      </c>
      <c r="AD107">
        <f>SUMIFS('conditional forecasts_0'!AE$6:AE$553,'conditional forecasts_0'!$CW$6:$CW$553,$B107,'conditional forecasts_0'!$B$6:$B$553,"adm")</f>
        <v>14912.592780531148</v>
      </c>
      <c r="AE107">
        <f>SUMIFS('conditional forecasts_0'!AF$6:AF$553,'conditional forecasts_0'!$CW$6:$CW$553,$B107,'conditional forecasts_0'!$B$6:$B$553,"adm")</f>
        <v>14166.824797394564</v>
      </c>
      <c r="AF107">
        <f>SUMIFS('conditional forecasts_0'!AG$6:AG$553,'conditional forecasts_0'!$CW$6:$CW$553,$B107,'conditional forecasts_0'!$B$6:$B$553,"adm")</f>
        <v>13793.83385743641</v>
      </c>
      <c r="AG107">
        <f>SUMIFS('conditional forecasts_0'!AH$6:AH$553,'conditional forecasts_0'!$CW$6:$CW$553,$B107,'conditional forecasts_0'!$B$6:$B$553,"adm")</f>
        <v>12747.000516898892</v>
      </c>
      <c r="AH107">
        <f>SUMIFS('conditional forecasts_0'!AI$6:AI$553,'conditional forecasts_0'!$CW$6:$CW$553,$B107,'conditional forecasts_0'!$B$6:$B$553,"adm")</f>
        <v>12399.527893021928</v>
      </c>
      <c r="AI107">
        <f>SUMIFS('conditional forecasts_0'!AJ$6:AJ$553,'conditional forecasts_0'!$CW$6:$CW$553,$B107,'conditional forecasts_0'!$B$6:$B$553,"adm")</f>
        <v>12221.746329448979</v>
      </c>
      <c r="AJ107">
        <f>SUMIFS('conditional forecasts_0'!AK$6:AK$553,'conditional forecasts_0'!$CW$6:$CW$553,$B107,'conditional forecasts_0'!$B$6:$B$553,"adm")</f>
        <v>11763.363865561125</v>
      </c>
      <c r="AK107">
        <f>SUMIFS('conditional forecasts_0'!AL$6:AL$553,'conditional forecasts_0'!$CW$6:$CW$553,$B107,'conditional forecasts_0'!$B$6:$B$553,"adm")</f>
        <v>12184.186252957454</v>
      </c>
      <c r="AL107">
        <f>SUMIFS('conditional forecasts_0'!AM$6:AM$553,'conditional forecasts_0'!$CW$6:$CW$553,$B107,'conditional forecasts_0'!$B$6:$B$553,"adm")</f>
        <v>11465.603387085934</v>
      </c>
      <c r="AM107">
        <f>SUMIFS('conditional forecasts_0'!AN$6:AN$553,'conditional forecasts_0'!$CW$6:$CW$553,$B107,'conditional forecasts_0'!$B$6:$B$553,"adm")</f>
        <v>12982.126378917888</v>
      </c>
      <c r="AN107">
        <f>SUMIFS('conditional forecasts_0'!AO$6:AO$553,'conditional forecasts_0'!$CW$6:$CW$553,$B107,'conditional forecasts_0'!$B$6:$B$553,"adm")</f>
        <v>13630.707891179989</v>
      </c>
      <c r="AO107">
        <f>SUMIFS('conditional forecasts_0'!AP$6:AP$553,'conditional forecasts_0'!$CW$6:$CW$553,$B107,'conditional forecasts_0'!$B$6:$B$553,"adm")</f>
        <v>14784.509255726694</v>
      </c>
      <c r="AP107">
        <f>SUMIFS('conditional forecasts_0'!AQ$6:AQ$553,'conditional forecasts_0'!$CW$6:$CW$553,$B107,'conditional forecasts_0'!$B$6:$B$553,"adm")</f>
        <v>14429.033008859034</v>
      </c>
      <c r="AQ107">
        <f>SUMIFS('conditional forecasts_0'!AR$6:AR$553,'conditional forecasts_0'!$CW$6:$CW$553,$B107,'conditional forecasts_0'!$B$6:$B$553,"adm")</f>
        <v>13679.952498194718</v>
      </c>
      <c r="AR107">
        <f>SUMIFS('conditional forecasts_0'!AS$6:AS$553,'conditional forecasts_0'!$CW$6:$CW$553,$B107,'conditional forecasts_0'!$B$6:$B$553,"adm")</f>
        <v>13300.705456546202</v>
      </c>
      <c r="AS107">
        <f>SUMIFS('conditional forecasts_0'!AT$6:AT$553,'conditional forecasts_0'!$CW$6:$CW$553,$B107,'conditional forecasts_0'!$B$6:$B$553,"adm")</f>
        <v>12247.868103735373</v>
      </c>
      <c r="AT107">
        <f>SUMIFS('conditional forecasts_0'!AU$6:AU$553,'conditional forecasts_0'!$CW$6:$CW$553,$B107,'conditional forecasts_0'!$B$6:$B$553,"adm")</f>
        <v>11897.469102115814</v>
      </c>
      <c r="AU107">
        <f>SUMIFS('conditional forecasts_0'!AV$6:AV$553,'conditional forecasts_0'!$CW$6:$CW$553,$B107,'conditional forecasts_0'!$B$6:$B$553,"adm")</f>
        <v>11721.42402223631</v>
      </c>
      <c r="AV107">
        <f>SUMIFS('conditional forecasts_0'!AW$6:AW$553,'conditional forecasts_0'!$CW$6:$CW$553,$B107,'conditional forecasts_0'!$B$6:$B$553,"adm")</f>
        <v>11269.439481097839</v>
      </c>
      <c r="AW107">
        <f>SUMIFS('conditional forecasts_0'!AX$6:AX$553,'conditional forecasts_0'!$CW$6:$CW$553,$B107,'conditional forecasts_0'!$B$6:$B$553,"adm")</f>
        <v>11699.994468027293</v>
      </c>
      <c r="AX107">
        <f>SUMIFS('conditional forecasts_0'!AY$6:AY$553,'conditional forecasts_0'!$CW$6:$CW$553,$B107,'conditional forecasts_0'!$B$6:$B$553,"adm")</f>
        <v>10992.501556840874</v>
      </c>
      <c r="AY107">
        <f>SUMIFS('conditional forecasts_0'!AZ$6:AZ$553,'conditional forecasts_0'!$CW$6:$CW$553,$B107,'conditional forecasts_0'!$B$6:$B$553,"adm")</f>
        <v>12519.60122089379</v>
      </c>
      <c r="AZ107">
        <f>SUMIFS('conditional forecasts_0'!BA$6:BA$553,'conditional forecasts_0'!$CW$6:$CW$553,$B107,'conditional forecasts_0'!$B$6:$B$553,"adm")</f>
        <v>13177.024735137746</v>
      </c>
      <c r="BA107">
        <f>SUMIFS('conditional forecasts_0'!BB$6:BB$553,'conditional forecasts_0'!$CW$6:$CW$553,$B107,'conditional forecasts_0'!$B$6:$B$553,"adm")</f>
        <v>14337.544568238036</v>
      </c>
      <c r="BB107">
        <f>SUMIFS('conditional forecasts_0'!BC$6:BC$553,'conditional forecasts_0'!$CW$6:$CW$553,$B107,'conditional forecasts_0'!$B$6:$B$553,"adm")</f>
        <v>13986.961120937651</v>
      </c>
      <c r="BC107">
        <f>SUMIFS('conditional forecasts_0'!BD$6:BD$553,'conditional forecasts_0'!$CW$6:$CW$553,$B107,'conditional forecasts_0'!$B$6:$B$553,"adm")</f>
        <v>13241.603482448158</v>
      </c>
      <c r="BD107">
        <f>SUMIFS('conditional forecasts_0'!BE$6:BE$553,'conditional forecasts_0'!$CW$6:$CW$553,$B107,'conditional forecasts_0'!$B$6:$B$553,"adm")</f>
        <v>12865.582834955343</v>
      </c>
      <c r="BE107">
        <f>SUMIFS('conditional forecasts_0'!BF$6:BF$553,'conditional forecasts_0'!$CW$6:$CW$553,$B107,'conditional forecasts_0'!$B$6:$B$553,"adm")</f>
        <v>11815.938958923638</v>
      </c>
      <c r="BF107">
        <f>SUMIFS('conditional forecasts_0'!BG$6:BG$553,'conditional forecasts_0'!$CW$6:$CW$553,$B107,'conditional forecasts_0'!$B$6:$B$553,"adm")</f>
        <v>11468.883591014723</v>
      </c>
      <c r="BG107">
        <f>SUMIFS('conditional forecasts_0'!BH$6:BH$553,'conditional forecasts_0'!$CW$6:$CW$553,$B107,'conditional forecasts_0'!$B$6:$B$553,"adm")</f>
        <v>11296.295849538683</v>
      </c>
      <c r="BH107">
        <f>SUMIFS('conditional forecasts_0'!BI$6:BI$553,'conditional forecasts_0'!$CW$6:$CW$553,$B107,'conditional forecasts_0'!$B$6:$B$553,"adm")</f>
        <v>10847.756120794755</v>
      </c>
      <c r="BI107">
        <f>SUMIFS('conditional forecasts_0'!BJ$6:BJ$553,'conditional forecasts_0'!$CW$6:$CW$553,$B107,'conditional forecasts_0'!$B$6:$B$553,"adm")</f>
        <v>11281.660246479185</v>
      </c>
      <c r="BJ107">
        <f>SUMIFS('conditional forecasts_0'!BK$6:BK$553,'conditional forecasts_0'!$CW$6:$CW$553,$B107,'conditional forecasts_0'!$B$6:$B$553,"adm")</f>
        <v>10577.470703354044</v>
      </c>
      <c r="BK107">
        <f>SUMIFS('conditional forecasts_0'!BL$6:BL$553,'conditional forecasts_0'!$CW$6:$CW$553,$B107,'conditional forecasts_0'!$B$6:$B$553,"adm")</f>
        <v>12108.038369349297</v>
      </c>
      <c r="BL107">
        <f>SUMIFS('conditional forecasts_0'!BM$6:BM$553,'conditional forecasts_0'!$CW$6:$CW$553,$B107,'conditional forecasts_0'!$B$6:$B$553,"adm")</f>
        <v>12769.431572401987</v>
      </c>
      <c r="BM107">
        <f>SUMIFS('conditional forecasts_0'!BN$6:BN$553,'conditional forecasts_0'!$CW$6:$CW$553,$B107,'conditional forecasts_0'!$B$6:$B$553,"adm")</f>
        <v>13934.803088234999</v>
      </c>
      <c r="BN107">
        <f>SUMIFS('conditional forecasts_0'!BO$6:BO$553,'conditional forecasts_0'!$CW$6:$CW$553,$B107,'conditional forecasts_0'!$B$6:$B$553,"adm")</f>
        <v>13590.25866667899</v>
      </c>
      <c r="BO107">
        <f>SUMIFS('conditional forecasts_0'!BP$6:BP$553,'conditional forecasts_0'!$CW$6:$CW$553,$B107,'conditional forecasts_0'!$B$6:$B$553,"adm")</f>
        <v>12852.221225201123</v>
      </c>
      <c r="BP107">
        <f>SUMIFS('conditional forecasts_0'!BQ$6:BQ$553,'conditional forecasts_0'!$CW$6:$CW$553,$B107,'conditional forecasts_0'!$B$6:$B$553,"adm")</f>
        <v>12484.552228939843</v>
      </c>
      <c r="BQ107">
        <f>SUMIFS('conditional forecasts_0'!BR$6:BR$553,'conditional forecasts_0'!$CW$6:$CW$553,$B107,'conditional forecasts_0'!$B$6:$B$553,"adm")</f>
        <v>11443.607420463712</v>
      </c>
      <c r="BR107">
        <f>SUMIFS('conditional forecasts_0'!BS$6:BS$553,'conditional forecasts_0'!$CW$6:$CW$553,$B107,'conditional forecasts_0'!$B$6:$B$553,"adm")</f>
        <v>11104.483896773621</v>
      </c>
      <c r="BS107">
        <f>SUMIFS('conditional forecasts_0'!BT$6:BT$553,'conditional forecasts_0'!$CW$6:$CW$553,$B107,'conditional forecasts_0'!$B$6:$B$553,"adm")</f>
        <v>10937.672297682135</v>
      </c>
      <c r="BT107">
        <f>SUMIFS('conditional forecasts_0'!BU$6:BU$553,'conditional forecasts_0'!$CW$6:$CW$553,$B107,'conditional forecasts_0'!$B$6:$B$553,"adm")</f>
        <v>10491.435964976594</v>
      </c>
      <c r="BU107">
        <f>SUMIFS('conditional forecasts_0'!BV$6:BV$553,'conditional forecasts_0'!$CW$6:$CW$553,$B107,'conditional forecasts_0'!$B$6:$B$553,"adm")</f>
        <v>10923.428555983979</v>
      </c>
      <c r="BV107">
        <f>SUMIFS('conditional forecasts_0'!BW$6:BW$553,'conditional forecasts_0'!$CW$6:$CW$553,$B107,'conditional forecasts_0'!$B$6:$B$553,"adm")</f>
        <v>10213.471850322927</v>
      </c>
      <c r="BW107">
        <f>SUMIFS('conditional forecasts_0'!BX$6:BX$553,'conditional forecasts_0'!$CW$6:$CW$553,$B107,'conditional forecasts_0'!$B$6:$B$553,"adm")</f>
        <v>11736.20343074594</v>
      </c>
      <c r="BX107">
        <f>SUMIFS('conditional forecasts_0'!BY$6:BY$553,'conditional forecasts_0'!$CW$6:$CW$553,$B107,'conditional forecasts_0'!$B$6:$B$553,"adm")</f>
        <v>12390.804819245714</v>
      </c>
      <c r="BY107">
        <f>SUMIFS('conditional forecasts_0'!BZ$6:BZ$553,'conditional forecasts_0'!$CW$6:$CW$553,$B107,'conditional forecasts_0'!$B$6:$B$553,"adm")</f>
        <v>13554.210497502581</v>
      </c>
      <c r="BZ107">
        <f>SUMIFS('conditional forecasts_0'!CA$6:CA$553,'conditional forecasts_0'!$CW$6:$CW$553,$B107,'conditional forecasts_0'!$B$6:$B$553,"adm")</f>
        <v>13215.82061007278</v>
      </c>
      <c r="CA107">
        <f>SUMIFS('conditional forecasts_0'!CB$6:CB$553,'conditional forecasts_0'!$CW$6:$CW$553,$B107,'conditional forecasts_0'!$B$6:$B$553,"adm")</f>
        <v>12493.534144022597</v>
      </c>
      <c r="CB107">
        <f>SUMIFS('conditional forecasts_0'!CC$6:CC$553,'conditional forecasts_0'!$CW$6:$CW$553,$B107,'conditional forecasts_0'!$B$6:$B$553,"adm")</f>
        <v>12149.876287847184</v>
      </c>
      <c r="CC107">
        <f>SUMIFS('conditional forecasts_0'!CD$6:CD$553,'conditional forecasts_0'!$CW$6:$CW$553,$B107,'conditional forecasts_0'!$B$6:$B$553,"adm")</f>
        <v>11136.916047853576</v>
      </c>
      <c r="CD107">
        <f>SUMIFS('conditional forecasts_0'!CE$6:CE$553,'conditional forecasts_0'!$CW$6:$CW$553,$B107,'conditional forecasts_0'!$B$6:$B$553,"adm")</f>
        <v>10823.473080997217</v>
      </c>
      <c r="CE107">
        <f>SUMIFS('conditional forecasts_0'!CF$6:CF$553,'conditional forecasts_0'!$CW$6:$CW$553,$B107,'conditional forecasts_0'!$B$6:$B$553,"adm")</f>
        <v>10673.558100094306</v>
      </c>
      <c r="CF107">
        <f>SUMIFS('conditional forecasts_0'!CG$6:CG$553,'conditional forecasts_0'!$CW$6:$CW$553,$B107,'conditional forecasts_0'!$B$6:$B$553,"adm")</f>
        <v>10230.582753383962</v>
      </c>
      <c r="CG107">
        <f>SUMIFS('conditional forecasts_0'!CH$6:CH$553,'conditional forecasts_0'!$CW$6:$CW$553,$B107,'conditional forecasts_0'!$B$6:$B$553,"adm")</f>
        <v>10650.060362475351</v>
      </c>
      <c r="CH107">
        <f>SUMIFS('conditional forecasts_0'!CI$6:CI$553,'conditional forecasts_0'!$CW$6:$CW$553,$B107,'conditional forecasts_0'!$B$6:$B$553,"adm")</f>
        <v>9913.122693528956</v>
      </c>
      <c r="CI107">
        <f>SUMIFS('conditional forecasts_0'!CJ$6:CJ$553,'conditional forecasts_0'!$CW$6:$CW$553,$B107,'conditional forecasts_0'!$B$6:$B$553,"adm")</f>
        <v>11398.163538339371</v>
      </c>
      <c r="CJ107">
        <f>SUMIFS('conditional forecasts_0'!CK$6:CK$553,'conditional forecasts_0'!$CW$6:$CW$553,$B107,'conditional forecasts_0'!$B$6:$B$553,"adm")</f>
        <v>12008.226419548759</v>
      </c>
      <c r="CK107">
        <f>SUMIFS('conditional forecasts_0'!CL$6:CL$553,'conditional forecasts_0'!$CW$6:$CW$553,$B107,'conditional forecasts_0'!$B$6:$B$553,"adm")</f>
        <v>13132.015903627285</v>
      </c>
      <c r="CL107">
        <f>SUMIFS('conditional forecasts_0'!CM$6:CM$553,'conditional forecasts_0'!$CW$6:$CW$553,$B107,'conditional forecasts_0'!$B$6:$B$553,"adm")</f>
        <v>12772.968762659781</v>
      </c>
      <c r="CM107">
        <f>SUMIFS('conditional forecasts_0'!CN$6:CN$553,'conditional forecasts_0'!$CW$6:$CW$553,$B107,'conditional forecasts_0'!$B$6:$B$553,"adm")</f>
        <v>12049.700717865133</v>
      </c>
      <c r="CN107">
        <f>SUMIFS('conditional forecasts_0'!CO$6:CO$553,'conditional forecasts_0'!$CW$6:$CW$553,$B107,'conditional forecasts_0'!$B$6:$B$553,"adm")</f>
        <v>11755.322357992527</v>
      </c>
      <c r="CO107">
        <f>SUMIFS('conditional forecasts_0'!CP$6:CP$553,'conditional forecasts_0'!$CW$6:$CW$553,$B107,'conditional forecasts_0'!$B$6:$B$553,"adm")</f>
        <v>10841.252585375516</v>
      </c>
      <c r="CP107">
        <f>SUMIFS('conditional forecasts_0'!CQ$6:CQ$553,'conditional forecasts_0'!$CW$6:$CW$553,$B107,'conditional forecasts_0'!$B$6:$B$553,"adm")</f>
        <v>10669.985475149686</v>
      </c>
      <c r="CQ107">
        <f>SUMIFS('conditional forecasts_0'!CR$6:CR$553,'conditional forecasts_0'!$CW$6:$CW$553,$B107,'conditional forecasts_0'!$B$6:$B$553,"adm")</f>
        <v>10772.338443445065</v>
      </c>
      <c r="CR107">
        <f>SUMIFS('conditional forecasts_0'!CS$6:CS$553,'conditional forecasts_0'!$CW$6:$CW$553,$B107,'conditional forecasts_0'!$B$6:$B$553,"adm")</f>
        <v>10174.906266671836</v>
      </c>
      <c r="CS107">
        <f>SUMIFS('conditional forecasts_0'!CT$6:CT$553,'conditional forecasts_0'!$CW$6:$CW$553,$B107,'conditional forecasts_0'!$B$6:$B$553,"adm")</f>
        <v>10658.61436259784</v>
      </c>
      <c r="CT107">
        <f>SUMIFS('conditional forecasts_0'!CU$6:CU$553,'conditional forecasts_0'!$CW$6:$CW$553,$B107,'conditional forecasts_0'!$B$6:$B$553,"adm")</f>
        <v>10407.250962286133</v>
      </c>
    </row>
    <row r="108" spans="2:98" x14ac:dyDescent="0.3">
      <c r="B108">
        <v>3515</v>
      </c>
      <c r="C108">
        <f>SUMIFS('conditional forecasts_0'!D$6:D$553,'conditional forecasts_0'!$CW$6:$CW$553,$B108,'conditional forecasts_0'!$B$6:$B$553,"adm")</f>
        <v>178973.49221032319</v>
      </c>
      <c r="D108">
        <f>SUMIFS('conditional forecasts_0'!E$6:E$553,'conditional forecasts_0'!$CW$6:$CW$553,$B108,'conditional forecasts_0'!$B$6:$B$553,"adm")</f>
        <v>198077.39047538143</v>
      </c>
      <c r="E108">
        <f>SUMIFS('conditional forecasts_0'!F$6:F$553,'conditional forecasts_0'!$CW$6:$CW$553,$B108,'conditional forecasts_0'!$B$6:$B$553,"adm")</f>
        <v>224518.92789487197</v>
      </c>
      <c r="F108">
        <f>SUMIFS('conditional forecasts_0'!G$6:G$553,'conditional forecasts_0'!$CW$6:$CW$553,$B108,'conditional forecasts_0'!$B$6:$B$553,"adm")</f>
        <v>221086.96974948881</v>
      </c>
      <c r="G108">
        <f>SUMIFS('conditional forecasts_0'!H$6:H$553,'conditional forecasts_0'!$CW$6:$CW$553,$B108,'conditional forecasts_0'!$B$6:$B$553,"adm")</f>
        <v>215250.48751727759</v>
      </c>
      <c r="H108">
        <f>SUMIFS('conditional forecasts_0'!I$6:I$553,'conditional forecasts_0'!$CW$6:$CW$553,$B108,'conditional forecasts_0'!$B$6:$B$553,"adm")</f>
        <v>213954.57391576475</v>
      </c>
      <c r="I108">
        <f>SUMIFS('conditional forecasts_0'!J$6:J$553,'conditional forecasts_0'!$CW$6:$CW$553,$B108,'conditional forecasts_0'!$B$6:$B$553,"adm")</f>
        <v>196904.83843919158</v>
      </c>
      <c r="J108">
        <f>SUMIFS('conditional forecasts_0'!K$6:K$553,'conditional forecasts_0'!$CW$6:$CW$553,$B108,'conditional forecasts_0'!$B$6:$B$553,"adm")</f>
        <v>191897.68910923981</v>
      </c>
      <c r="K108">
        <f>SUMIFS('conditional forecasts_0'!L$6:L$553,'conditional forecasts_0'!$CW$6:$CW$553,$B108,'conditional forecasts_0'!$B$6:$B$553,"adm")</f>
        <v>182493.91391967729</v>
      </c>
      <c r="L108">
        <f>SUMIFS('conditional forecasts_0'!M$6:M$553,'conditional forecasts_0'!$CW$6:$CW$553,$B108,'conditional forecasts_0'!$B$6:$B$553,"adm")</f>
        <v>170520.77830123209</v>
      </c>
      <c r="M108">
        <f>SUMIFS('conditional forecasts_0'!N$6:N$553,'conditional forecasts_0'!$CW$6:$CW$553,$B108,'conditional forecasts_0'!$B$6:$B$553,"adm")</f>
        <v>170972.67513123335</v>
      </c>
      <c r="N108">
        <f>SUMIFS('conditional forecasts_0'!O$6:O$553,'conditional forecasts_0'!$CW$6:$CW$553,$B108,'conditional forecasts_0'!$B$6:$B$553,"adm")</f>
        <v>153651.68536943741</v>
      </c>
      <c r="O108">
        <f>SUMIFS('conditional forecasts_0'!P$6:P$553,'conditional forecasts_0'!$CW$6:$CW$553,$B108,'conditional forecasts_0'!$B$6:$B$553,"adm")</f>
        <v>180532.59624487263</v>
      </c>
      <c r="P108">
        <f>SUMIFS('conditional forecasts_0'!Q$6:Q$553,'conditional forecasts_0'!$CW$6:$CW$553,$B108,'conditional forecasts_0'!$B$6:$B$553,"adm")</f>
        <v>192421.12321758605</v>
      </c>
      <c r="Q108">
        <f>SUMIFS('conditional forecasts_0'!R$6:R$553,'conditional forecasts_0'!$CW$6:$CW$553,$B108,'conditional forecasts_0'!$B$6:$B$553,"adm")</f>
        <v>218821.44222983313</v>
      </c>
      <c r="R108">
        <f>SUMIFS('conditional forecasts_0'!S$6:S$553,'conditional forecasts_0'!$CW$6:$CW$553,$B108,'conditional forecasts_0'!$B$6:$B$553,"adm")</f>
        <v>215929.79883551627</v>
      </c>
      <c r="S108">
        <f>SUMIFS('conditional forecasts_0'!T$6:T$553,'conditional forecasts_0'!$CW$6:$CW$553,$B108,'conditional forecasts_0'!$B$6:$B$553,"adm")</f>
        <v>208157.5680189954</v>
      </c>
      <c r="T108">
        <f>SUMIFS('conditional forecasts_0'!U$6:U$553,'conditional forecasts_0'!$CW$6:$CW$553,$B108,'conditional forecasts_0'!$B$6:$B$553,"adm")</f>
        <v>203349.35324933435</v>
      </c>
      <c r="U108">
        <f>SUMIFS('conditional forecasts_0'!V$6:V$553,'conditional forecasts_0'!$CW$6:$CW$553,$B108,'conditional forecasts_0'!$B$6:$B$553,"adm")</f>
        <v>182905.28084415381</v>
      </c>
      <c r="V108">
        <f>SUMIFS('conditional forecasts_0'!W$6:W$553,'conditional forecasts_0'!$CW$6:$CW$553,$B108,'conditional forecasts_0'!$B$6:$B$553,"adm")</f>
        <v>175499.37455434998</v>
      </c>
      <c r="W108">
        <f>SUMIFS('conditional forecasts_0'!X$6:X$553,'conditional forecasts_0'!$CW$6:$CW$553,$B108,'conditional forecasts_0'!$B$6:$B$553,"adm")</f>
        <v>165491.56613949858</v>
      </c>
      <c r="X108">
        <f>SUMIFS('conditional forecasts_0'!Y$6:Y$553,'conditional forecasts_0'!$CW$6:$CW$553,$B108,'conditional forecasts_0'!$B$6:$B$553,"adm")</f>
        <v>154953.70305679389</v>
      </c>
      <c r="Y108">
        <f>SUMIFS('conditional forecasts_0'!Z$6:Z$553,'conditional forecasts_0'!$CW$6:$CW$553,$B108,'conditional forecasts_0'!$B$6:$B$553,"adm")</f>
        <v>158103.75442328714</v>
      </c>
      <c r="Z108">
        <f>SUMIFS('conditional forecasts_0'!AA$6:AA$553,'conditional forecasts_0'!$CW$6:$CW$553,$B108,'conditional forecasts_0'!$B$6:$B$553,"adm")</f>
        <v>143633.64954258373</v>
      </c>
      <c r="AA108">
        <f>SUMIFS('conditional forecasts_0'!AB$6:AB$553,'conditional forecasts_0'!$CW$6:$CW$553,$B108,'conditional forecasts_0'!$B$6:$B$553,"adm")</f>
        <v>172618.9359032689</v>
      </c>
      <c r="AB108">
        <f>SUMIFS('conditional forecasts_0'!AC$6:AC$553,'conditional forecasts_0'!$CW$6:$CW$553,$B108,'conditional forecasts_0'!$B$6:$B$553,"adm")</f>
        <v>185399.82510654119</v>
      </c>
      <c r="AC108">
        <f>SUMIFS('conditional forecasts_0'!AD$6:AD$553,'conditional forecasts_0'!$CW$6:$CW$553,$B108,'conditional forecasts_0'!$B$6:$B$553,"adm")</f>
        <v>211540.11889181432</v>
      </c>
      <c r="AD108">
        <f>SUMIFS('conditional forecasts_0'!AE$6:AE$553,'conditional forecasts_0'!$CW$6:$CW$553,$B108,'conditional forecasts_0'!$B$6:$B$553,"adm")</f>
        <v>207677.29127002793</v>
      </c>
      <c r="AE108">
        <f>SUMIFS('conditional forecasts_0'!AF$6:AF$553,'conditional forecasts_0'!$CW$6:$CW$553,$B108,'conditional forecasts_0'!$B$6:$B$553,"adm")</f>
        <v>198760.14790592139</v>
      </c>
      <c r="AF108">
        <f>SUMIFS('conditional forecasts_0'!AG$6:AG$553,'conditional forecasts_0'!$CW$6:$CW$553,$B108,'conditional forecasts_0'!$B$6:$B$553,"adm")</f>
        <v>193042.18724624644</v>
      </c>
      <c r="AG108">
        <f>SUMIFS('conditional forecasts_0'!AH$6:AH$553,'conditional forecasts_0'!$CW$6:$CW$553,$B108,'conditional forecasts_0'!$B$6:$B$553,"adm")</f>
        <v>172111.45755382103</v>
      </c>
      <c r="AH108">
        <f>SUMIFS('conditional forecasts_0'!AI$6:AI$553,'conditional forecasts_0'!$CW$6:$CW$553,$B108,'conditional forecasts_0'!$B$6:$B$553,"adm")</f>
        <v>164632.59168460855</v>
      </c>
      <c r="AI108">
        <f>SUMIFS('conditional forecasts_0'!AJ$6:AJ$553,'conditional forecasts_0'!$CW$6:$CW$553,$B108,'conditional forecasts_0'!$B$6:$B$553,"adm")</f>
        <v>154847.75792772786</v>
      </c>
      <c r="AJ108">
        <f>SUMIFS('conditional forecasts_0'!AK$6:AK$553,'conditional forecasts_0'!$CW$6:$CW$553,$B108,'conditional forecasts_0'!$B$6:$B$553,"adm")</f>
        <v>144691.86918171908</v>
      </c>
      <c r="AK108">
        <f>SUMIFS('conditional forecasts_0'!AL$6:AL$553,'conditional forecasts_0'!$CW$6:$CW$553,$B108,'conditional forecasts_0'!$B$6:$B$553,"adm")</f>
        <v>148276.75918776635</v>
      </c>
      <c r="AL108">
        <f>SUMIFS('conditional forecasts_0'!AM$6:AM$553,'conditional forecasts_0'!$CW$6:$CW$553,$B108,'conditional forecasts_0'!$B$6:$B$553,"adm")</f>
        <v>134228.8690657535</v>
      </c>
      <c r="AM108">
        <f>SUMIFS('conditional forecasts_0'!AN$6:AN$553,'conditional forecasts_0'!$CW$6:$CW$553,$B108,'conditional forecasts_0'!$B$6:$B$553,"adm")</f>
        <v>163585.46207633638</v>
      </c>
      <c r="AN108">
        <f>SUMIFS('conditional forecasts_0'!AO$6:AO$553,'conditional forecasts_0'!$CW$6:$CW$553,$B108,'conditional forecasts_0'!$B$6:$B$553,"adm")</f>
        <v>176659.44917658539</v>
      </c>
      <c r="AO108">
        <f>SUMIFS('conditional forecasts_0'!AP$6:AP$553,'conditional forecasts_0'!$CW$6:$CW$553,$B108,'conditional forecasts_0'!$B$6:$B$553,"adm")</f>
        <v>202993.26490806846</v>
      </c>
      <c r="AP108">
        <f>SUMIFS('conditional forecasts_0'!AQ$6:AQ$553,'conditional forecasts_0'!$CW$6:$CW$553,$B108,'conditional forecasts_0'!$B$6:$B$553,"adm")</f>
        <v>199215.31682740344</v>
      </c>
      <c r="AQ108">
        <f>SUMIFS('conditional forecasts_0'!AR$6:AR$553,'conditional forecasts_0'!$CW$6:$CW$553,$B108,'conditional forecasts_0'!$B$6:$B$553,"adm")</f>
        <v>190286.23020743715</v>
      </c>
      <c r="AR108">
        <f>SUMIFS('conditional forecasts_0'!AS$6:AS$553,'conditional forecasts_0'!$CW$6:$CW$553,$B108,'conditional forecasts_0'!$B$6:$B$553,"adm")</f>
        <v>184493.9145651265</v>
      </c>
      <c r="AS108">
        <f>SUMIFS('conditional forecasts_0'!AT$6:AT$553,'conditional forecasts_0'!$CW$6:$CW$553,$B108,'conditional forecasts_0'!$B$6:$B$553,"adm")</f>
        <v>163474.95317025736</v>
      </c>
      <c r="AT108">
        <f>SUMIFS('conditional forecasts_0'!AU$6:AU$553,'conditional forecasts_0'!$CW$6:$CW$553,$B108,'conditional forecasts_0'!$B$6:$B$553,"adm")</f>
        <v>155941.4151359642</v>
      </c>
      <c r="AU108">
        <f>SUMIFS('conditional forecasts_0'!AV$6:AV$553,'conditional forecasts_0'!$CW$6:$CW$553,$B108,'conditional forecasts_0'!$B$6:$B$553,"adm")</f>
        <v>146167.05846646932</v>
      </c>
      <c r="AV108">
        <f>SUMIFS('conditional forecasts_0'!AW$6:AW$553,'conditional forecasts_0'!$CW$6:$CW$553,$B108,'conditional forecasts_0'!$B$6:$B$553,"adm")</f>
        <v>136094.70112488177</v>
      </c>
      <c r="AW108">
        <f>SUMIFS('conditional forecasts_0'!AX$6:AX$553,'conditional forecasts_0'!$CW$6:$CW$553,$B108,'conditional forecasts_0'!$B$6:$B$553,"adm")</f>
        <v>139821.9008805601</v>
      </c>
      <c r="AX108">
        <f>SUMIFS('conditional forecasts_0'!AY$6:AY$553,'conditional forecasts_0'!$CW$6:$CW$553,$B108,'conditional forecasts_0'!$B$6:$B$553,"adm")</f>
        <v>125947.49998160446</v>
      </c>
      <c r="AY108">
        <f>SUMIFS('conditional forecasts_0'!AZ$6:AZ$553,'conditional forecasts_0'!$CW$6:$CW$553,$B108,'conditional forecasts_0'!$B$6:$B$553,"adm")</f>
        <v>155479.36711412595</v>
      </c>
      <c r="AZ108">
        <f>SUMIFS('conditional forecasts_0'!BA$6:BA$553,'conditional forecasts_0'!$CW$6:$CW$553,$B108,'conditional forecasts_0'!$B$6:$B$553,"adm")</f>
        <v>168708.6049189365</v>
      </c>
      <c r="BA108">
        <f>SUMIFS('conditional forecasts_0'!BB$6:BB$553,'conditional forecasts_0'!$CW$6:$CW$553,$B108,'conditional forecasts_0'!$B$6:$B$553,"adm")</f>
        <v>195167.78970480745</v>
      </c>
      <c r="BB108">
        <f>SUMIFS('conditional forecasts_0'!BC$6:BC$553,'conditional forecasts_0'!$CW$6:$CW$553,$B108,'conditional forecasts_0'!$B$6:$B$553,"adm")</f>
        <v>191486.54452466767</v>
      </c>
      <c r="BC108">
        <f>SUMIFS('conditional forecasts_0'!BD$6:BD$553,'conditional forecasts_0'!$CW$6:$CW$553,$B108,'conditional forecasts_0'!$B$6:$B$553,"adm")</f>
        <v>182633.48211064495</v>
      </c>
      <c r="BD108">
        <f>SUMIFS('conditional forecasts_0'!BE$6:BE$553,'conditional forecasts_0'!$CW$6:$CW$553,$B108,'conditional forecasts_0'!$B$6:$B$553,"adm")</f>
        <v>176906.11461543653</v>
      </c>
      <c r="BE108">
        <f>SUMIFS('conditional forecasts_0'!BF$6:BF$553,'conditional forecasts_0'!$CW$6:$CW$553,$B108,'conditional forecasts_0'!$B$6:$B$553,"adm")</f>
        <v>155948.34789298798</v>
      </c>
      <c r="BF108">
        <f>SUMIFS('conditional forecasts_0'!BG$6:BG$553,'conditional forecasts_0'!$CW$6:$CW$553,$B108,'conditional forecasts_0'!$B$6:$B$553,"adm")</f>
        <v>148475.66427676295</v>
      </c>
      <c r="BG108">
        <f>SUMIFS('conditional forecasts_0'!BH$6:BH$553,'conditional forecasts_0'!$CW$6:$CW$553,$B108,'conditional forecasts_0'!$B$6:$B$553,"adm")</f>
        <v>138761.83799479125</v>
      </c>
      <c r="BH108">
        <f>SUMIFS('conditional forecasts_0'!BI$6:BI$553,'conditional forecasts_0'!$CW$6:$CW$553,$B108,'conditional forecasts_0'!$B$6:$B$553,"adm")</f>
        <v>128748.12019029495</v>
      </c>
      <c r="BI108">
        <f>SUMIFS('conditional forecasts_0'!BJ$6:BJ$553,'conditional forecasts_0'!$CW$6:$CW$553,$B108,'conditional forecasts_0'!$B$6:$B$553,"adm")</f>
        <v>132531.0090715588</v>
      </c>
      <c r="BJ108">
        <f>SUMIFS('conditional forecasts_0'!BK$6:BK$553,'conditional forecasts_0'!$CW$6:$CW$553,$B108,'conditional forecasts_0'!$B$6:$B$553,"adm")</f>
        <v>118710.3564390128</v>
      </c>
      <c r="BK108">
        <f>SUMIFS('conditional forecasts_0'!BL$6:BL$553,'conditional forecasts_0'!$CW$6:$CW$553,$B108,'conditional forecasts_0'!$B$6:$B$553,"adm")</f>
        <v>148297.73040773236</v>
      </c>
      <c r="BL108">
        <f>SUMIFS('conditional forecasts_0'!BM$6:BM$553,'conditional forecasts_0'!$CW$6:$CW$553,$B108,'conditional forecasts_0'!$B$6:$B$553,"adm")</f>
        <v>161590.23953157413</v>
      </c>
      <c r="BM108">
        <f>SUMIFS('conditional forecasts_0'!BN$6:BN$553,'conditional forecasts_0'!$CW$6:$CW$553,$B108,'conditional forecasts_0'!$B$6:$B$553,"adm")</f>
        <v>188127.51994382386</v>
      </c>
      <c r="BN108">
        <f>SUMIFS('conditional forecasts_0'!BO$6:BO$553,'conditional forecasts_0'!$CW$6:$CW$553,$B108,'conditional forecasts_0'!$B$6:$B$553,"adm")</f>
        <v>184545.38604446466</v>
      </c>
      <c r="BO108">
        <f>SUMIFS('conditional forecasts_0'!BP$6:BP$553,'conditional forecasts_0'!$CW$6:$CW$553,$B108,'conditional forecasts_0'!$B$6:$B$553,"adm")</f>
        <v>175815.41028839562</v>
      </c>
      <c r="BP108">
        <f>SUMIFS('conditional forecasts_0'!BQ$6:BQ$553,'conditional forecasts_0'!$CW$6:$CW$553,$B108,'conditional forecasts_0'!$B$6:$B$553,"adm")</f>
        <v>170232.36796313449</v>
      </c>
      <c r="BQ108">
        <f>SUMIFS('conditional forecasts_0'!BR$6:BR$553,'conditional forecasts_0'!$CW$6:$CW$553,$B108,'conditional forecasts_0'!$B$6:$B$553,"adm")</f>
        <v>149429.7660031617</v>
      </c>
      <c r="BR108">
        <f>SUMIFS('conditional forecasts_0'!BS$6:BS$553,'conditional forecasts_0'!$CW$6:$CW$553,$B108,'conditional forecasts_0'!$B$6:$B$553,"adm")</f>
        <v>142104.51301561197</v>
      </c>
      <c r="BS108">
        <f>SUMIFS('conditional forecasts_0'!BT$6:BT$553,'conditional forecasts_0'!$CW$6:$CW$553,$B108,'conditional forecasts_0'!$B$6:$B$553,"adm")</f>
        <v>132505.72395543274</v>
      </c>
      <c r="BT108">
        <f>SUMIFS('conditional forecasts_0'!BU$6:BU$553,'conditional forecasts_0'!$CW$6:$CW$553,$B108,'conditional forecasts_0'!$B$6:$B$553,"adm")</f>
        <v>122549.44893352941</v>
      </c>
      <c r="BU108">
        <f>SUMIFS('conditional forecasts_0'!BV$6:BV$553,'conditional forecasts_0'!$CW$6:$CW$553,$B108,'conditional forecasts_0'!$B$6:$B$553,"adm")</f>
        <v>126315.19184572759</v>
      </c>
      <c r="BV108">
        <f>SUMIFS('conditional forecasts_0'!BW$6:BW$553,'conditional forecasts_0'!$CW$6:$CW$553,$B108,'conditional forecasts_0'!$B$6:$B$553,"adm")</f>
        <v>112403.84324856351</v>
      </c>
      <c r="BW108">
        <f>SUMIFS('conditional forecasts_0'!BX$6:BX$553,'conditional forecasts_0'!$CW$6:$CW$553,$B108,'conditional forecasts_0'!$B$6:$B$553,"adm")</f>
        <v>141853.08963166125</v>
      </c>
      <c r="BX108">
        <f>SUMIFS('conditional forecasts_0'!BY$6:BY$553,'conditional forecasts_0'!$CW$6:$CW$553,$B108,'conditional forecasts_0'!$B$6:$B$553,"adm")</f>
        <v>155011.28306325906</v>
      </c>
      <c r="BY108">
        <f>SUMIFS('conditional forecasts_0'!BZ$6:BZ$553,'conditional forecasts_0'!$CW$6:$CW$553,$B108,'conditional forecasts_0'!$B$6:$B$553,"adm")</f>
        <v>181484.61194451136</v>
      </c>
      <c r="BZ108">
        <f>SUMIFS('conditional forecasts_0'!CA$6:CA$553,'conditional forecasts_0'!$CW$6:$CW$553,$B108,'conditional forecasts_0'!$B$6:$B$553,"adm")</f>
        <v>177971.44450054565</v>
      </c>
      <c r="CA108">
        <f>SUMIFS('conditional forecasts_0'!CB$6:CB$553,'conditional forecasts_0'!$CW$6:$CW$553,$B108,'conditional forecasts_0'!$B$6:$B$553,"adm")</f>
        <v>169478.18970458777</v>
      </c>
      <c r="CB108">
        <f>SUMIFS('conditional forecasts_0'!CC$6:CC$553,'conditional forecasts_0'!$CW$6:$CW$553,$B108,'conditional forecasts_0'!$B$6:$B$553,"adm")</f>
        <v>164287.43478699474</v>
      </c>
      <c r="CC108">
        <f>SUMIFS('conditional forecasts_0'!CD$6:CD$553,'conditional forecasts_0'!$CW$6:$CW$553,$B108,'conditional forecasts_0'!$B$6:$B$553,"adm")</f>
        <v>143968.13739747347</v>
      </c>
      <c r="CD108">
        <f>SUMIFS('conditional forecasts_0'!CE$6:CE$553,'conditional forecasts_0'!$CW$6:$CW$553,$B108,'conditional forecasts_0'!$B$6:$B$553,"adm")</f>
        <v>137113.9556311671</v>
      </c>
      <c r="CE108">
        <f>SUMIFS('conditional forecasts_0'!CF$6:CF$553,'conditional forecasts_0'!$CW$6:$CW$553,$B108,'conditional forecasts_0'!$B$6:$B$553,"adm")</f>
        <v>127861.13394502575</v>
      </c>
      <c r="CF108">
        <f>SUMIFS('conditional forecasts_0'!CG$6:CG$553,'conditional forecasts_0'!$CW$6:$CW$553,$B108,'conditional forecasts_0'!$B$6:$B$553,"adm")</f>
        <v>118034.16661287865</v>
      </c>
      <c r="CG108">
        <f>SUMIFS('conditional forecasts_0'!CH$6:CH$553,'conditional forecasts_0'!$CW$6:$CW$553,$B108,'conditional forecasts_0'!$B$6:$B$553,"adm")</f>
        <v>121661.80954607835</v>
      </c>
      <c r="CH108">
        <f>SUMIFS('conditional forecasts_0'!CI$6:CI$553,'conditional forecasts_0'!$CW$6:$CW$553,$B108,'conditional forecasts_0'!$B$6:$B$553,"adm")</f>
        <v>107350.76936288191</v>
      </c>
      <c r="CI108">
        <f>SUMIFS('conditional forecasts_0'!CJ$6:CJ$553,'conditional forecasts_0'!$CW$6:$CW$553,$B108,'conditional forecasts_0'!$B$6:$B$553,"adm")</f>
        <v>136181.81268280014</v>
      </c>
      <c r="CJ108">
        <f>SUMIFS('conditional forecasts_0'!CK$6:CK$553,'conditional forecasts_0'!$CW$6:$CW$553,$B108,'conditional forecasts_0'!$B$6:$B$553,"adm")</f>
        <v>148553.560090652</v>
      </c>
      <c r="CK108">
        <f>SUMIFS('conditional forecasts_0'!CL$6:CL$553,'conditional forecasts_0'!$CW$6:$CW$553,$B108,'conditional forecasts_0'!$B$6:$B$553,"adm")</f>
        <v>174269.15580961527</v>
      </c>
      <c r="CL108">
        <f>SUMIFS('conditional forecasts_0'!CM$6:CM$553,'conditional forecasts_0'!$CW$6:$CW$553,$B108,'conditional forecasts_0'!$B$6:$B$553,"adm")</f>
        <v>170235.79297931222</v>
      </c>
      <c r="CM108">
        <f>SUMIFS('conditional forecasts_0'!CN$6:CN$553,'conditional forecasts_0'!$CW$6:$CW$553,$B108,'conditional forecasts_0'!$B$6:$B$553,"adm")</f>
        <v>161534.12278469148</v>
      </c>
      <c r="CN108">
        <f>SUMIFS('conditional forecasts_0'!CO$6:CO$553,'conditional forecasts_0'!$CW$6:$CW$553,$B108,'conditional forecasts_0'!$B$6:$B$553,"adm")</f>
        <v>157041.20072960638</v>
      </c>
      <c r="CO108">
        <f>SUMIFS('conditional forecasts_0'!CP$6:CP$553,'conditional forecasts_0'!$CW$6:$CW$553,$B108,'conditional forecasts_0'!$B$6:$B$553,"adm")</f>
        <v>138193.73671545894</v>
      </c>
      <c r="CP108">
        <f>SUMIFS('conditional forecasts_0'!CQ$6:CQ$553,'conditional forecasts_0'!$CW$6:$CW$553,$B108,'conditional forecasts_0'!$B$6:$B$553,"adm")</f>
        <v>134060.22978892038</v>
      </c>
      <c r="CQ108">
        <f>SUMIFS('conditional forecasts_0'!CR$6:CR$553,'conditional forecasts_0'!$CW$6:$CW$553,$B108,'conditional forecasts_0'!$B$6:$B$553,"adm")</f>
        <v>129270.66031376884</v>
      </c>
      <c r="CR108">
        <f>SUMIFS('conditional forecasts_0'!CS$6:CS$553,'conditional forecasts_0'!$CW$6:$CW$553,$B108,'conditional forecasts_0'!$B$6:$B$553,"adm")</f>
        <v>116694.73647007336</v>
      </c>
      <c r="CS108">
        <f>SUMIFS('conditional forecasts_0'!CT$6:CT$553,'conditional forecasts_0'!$CW$6:$CW$553,$B108,'conditional forecasts_0'!$B$6:$B$553,"adm")</f>
        <v>122396.5384154378</v>
      </c>
      <c r="CT108">
        <f>SUMIFS('conditional forecasts_0'!CU$6:CU$553,'conditional forecasts_0'!$CW$6:$CW$553,$B108,'conditional forecasts_0'!$B$6:$B$553,"adm")</f>
        <v>115359.41045833382</v>
      </c>
    </row>
    <row r="109" spans="2:98" x14ac:dyDescent="0.3">
      <c r="B109">
        <v>3510</v>
      </c>
      <c r="C109">
        <f>SUMIFS('conditional forecasts_0'!D$6:D$553,'conditional forecasts_0'!$CW$6:$CW$553,$B109,'conditional forecasts_0'!$B$6:$B$553,"adm")</f>
        <v>3746.0603777174497</v>
      </c>
      <c r="D109">
        <f>SUMIFS('conditional forecasts_0'!E$6:E$553,'conditional forecasts_0'!$CW$6:$CW$553,$B109,'conditional forecasts_0'!$B$6:$B$553,"adm")</f>
        <v>4872.5951156143492</v>
      </c>
      <c r="E109">
        <f>SUMIFS('conditional forecasts_0'!F$6:F$553,'conditional forecasts_0'!$CW$6:$CW$553,$B109,'conditional forecasts_0'!$B$6:$B$553,"adm")</f>
        <v>5649.8064803987781</v>
      </c>
      <c r="F109">
        <f>SUMIFS('conditional forecasts_0'!G$6:G$553,'conditional forecasts_0'!$CW$6:$CW$553,$B109,'conditional forecasts_0'!$B$6:$B$553,"adm")</f>
        <v>6181.4943170466468</v>
      </c>
      <c r="G109">
        <f>SUMIFS('conditional forecasts_0'!H$6:H$553,'conditional forecasts_0'!$CW$6:$CW$553,$B109,'conditional forecasts_0'!$B$6:$B$553,"adm")</f>
        <v>5711.4731688312895</v>
      </c>
      <c r="H109">
        <f>SUMIFS('conditional forecasts_0'!I$6:I$553,'conditional forecasts_0'!$CW$6:$CW$553,$B109,'conditional forecasts_0'!$B$6:$B$553,"adm")</f>
        <v>5871.4293998693838</v>
      </c>
      <c r="I109">
        <f>SUMIFS('conditional forecasts_0'!J$6:J$553,'conditional forecasts_0'!$CW$6:$CW$553,$B109,'conditional forecasts_0'!$B$6:$B$553,"adm")</f>
        <v>5135.9166385847211</v>
      </c>
      <c r="J109">
        <f>SUMIFS('conditional forecasts_0'!K$6:K$553,'conditional forecasts_0'!$CW$6:$CW$553,$B109,'conditional forecasts_0'!$B$6:$B$553,"adm")</f>
        <v>4471.5981307143838</v>
      </c>
      <c r="K109">
        <f>SUMIFS('conditional forecasts_0'!L$6:L$553,'conditional forecasts_0'!$CW$6:$CW$553,$B109,'conditional forecasts_0'!$B$6:$B$553,"adm")</f>
        <v>4013.5026043741964</v>
      </c>
      <c r="L109">
        <f>SUMIFS('conditional forecasts_0'!M$6:M$553,'conditional forecasts_0'!$CW$6:$CW$553,$B109,'conditional forecasts_0'!$B$6:$B$553,"adm")</f>
        <v>2938.7428131515703</v>
      </c>
      <c r="M109">
        <f>SUMIFS('conditional forecasts_0'!N$6:N$553,'conditional forecasts_0'!$CW$6:$CW$553,$B109,'conditional forecasts_0'!$B$6:$B$553,"adm")</f>
        <v>2830.2911802116059</v>
      </c>
      <c r="N109">
        <f>SUMIFS('conditional forecasts_0'!O$6:O$553,'conditional forecasts_0'!$CW$6:$CW$553,$B109,'conditional forecasts_0'!$B$6:$B$553,"adm")</f>
        <v>2552.8212801614031</v>
      </c>
      <c r="O109">
        <f>SUMIFS('conditional forecasts_0'!P$6:P$553,'conditional forecasts_0'!$CW$6:$CW$553,$B109,'conditional forecasts_0'!$B$6:$B$553,"adm")</f>
        <v>3774.7504177114306</v>
      </c>
      <c r="P109">
        <f>SUMIFS('conditional forecasts_0'!Q$6:Q$553,'conditional forecasts_0'!$CW$6:$CW$553,$B109,'conditional forecasts_0'!$B$6:$B$553,"adm")</f>
        <v>5022.7365596193067</v>
      </c>
      <c r="Q109">
        <f>SUMIFS('conditional forecasts_0'!R$6:R$553,'conditional forecasts_0'!$CW$6:$CW$553,$B109,'conditional forecasts_0'!$B$6:$B$553,"adm")</f>
        <v>5812.3673501209869</v>
      </c>
      <c r="R109">
        <f>SUMIFS('conditional forecasts_0'!S$6:S$553,'conditional forecasts_0'!$CW$6:$CW$553,$B109,'conditional forecasts_0'!$B$6:$B$553,"adm")</f>
        <v>6301.7703410355616</v>
      </c>
      <c r="S109">
        <f>SUMIFS('conditional forecasts_0'!T$6:T$553,'conditional forecasts_0'!$CW$6:$CW$553,$B109,'conditional forecasts_0'!$B$6:$B$553,"adm")</f>
        <v>5786.1177077415432</v>
      </c>
      <c r="T109">
        <f>SUMIFS('conditional forecasts_0'!U$6:U$553,'conditional forecasts_0'!$CW$6:$CW$553,$B109,'conditional forecasts_0'!$B$6:$B$553,"adm")</f>
        <v>5843.790348436617</v>
      </c>
      <c r="U109">
        <f>SUMIFS('conditional forecasts_0'!V$6:V$553,'conditional forecasts_0'!$CW$6:$CW$553,$B109,'conditional forecasts_0'!$B$6:$B$553,"adm")</f>
        <v>4997.8497002916693</v>
      </c>
      <c r="V109">
        <f>SUMIFS('conditional forecasts_0'!W$6:W$553,'conditional forecasts_0'!$CW$6:$CW$553,$B109,'conditional forecasts_0'!$B$6:$B$553,"adm")</f>
        <v>4240.5659127655963</v>
      </c>
      <c r="W109">
        <f>SUMIFS('conditional forecasts_0'!X$6:X$553,'conditional forecasts_0'!$CW$6:$CW$553,$B109,'conditional forecasts_0'!$B$6:$B$553,"adm")</f>
        <v>3733.6857995371211</v>
      </c>
      <c r="X109">
        <f>SUMIFS('conditional forecasts_0'!Y$6:Y$553,'conditional forecasts_0'!$CW$6:$CW$553,$B109,'conditional forecasts_0'!$B$6:$B$553,"adm")</f>
        <v>2671.7390118395233</v>
      </c>
      <c r="Y109">
        <f>SUMIFS('conditional forecasts_0'!Z$6:Z$553,'conditional forecasts_0'!$CW$6:$CW$553,$B109,'conditional forecasts_0'!$B$6:$B$553,"adm")</f>
        <v>2620.5383231253163</v>
      </c>
      <c r="Z109">
        <f>SUMIFS('conditional forecasts_0'!AA$6:AA$553,'conditional forecasts_0'!$CW$6:$CW$553,$B109,'conditional forecasts_0'!$B$6:$B$553,"adm")</f>
        <v>2420.9619882917541</v>
      </c>
      <c r="AA109">
        <f>SUMIFS('conditional forecasts_0'!AB$6:AB$553,'conditional forecasts_0'!$CW$6:$CW$553,$B109,'conditional forecasts_0'!$B$6:$B$553,"adm")</f>
        <v>3716.7573468408286</v>
      </c>
      <c r="AB109">
        <f>SUMIFS('conditional forecasts_0'!AC$6:AC$553,'conditional forecasts_0'!$CW$6:$CW$553,$B109,'conditional forecasts_0'!$B$6:$B$553,"adm")</f>
        <v>5014.4539865685101</v>
      </c>
      <c r="AC109">
        <f>SUMIFS('conditional forecasts_0'!AD$6:AD$553,'conditional forecasts_0'!$CW$6:$CW$553,$B109,'conditional forecasts_0'!$B$6:$B$553,"adm")</f>
        <v>5822.0321738163811</v>
      </c>
      <c r="AD109">
        <f>SUMIFS('conditional forecasts_0'!AE$6:AE$553,'conditional forecasts_0'!$CW$6:$CW$553,$B109,'conditional forecasts_0'!$B$6:$B$553,"adm")</f>
        <v>6301.9483134093325</v>
      </c>
      <c r="AE109">
        <f>SUMIFS('conditional forecasts_0'!AF$6:AF$553,'conditional forecasts_0'!$CW$6:$CW$553,$B109,'conditional forecasts_0'!$B$6:$B$553,"adm")</f>
        <v>5760.2167422914526</v>
      </c>
      <c r="AF109">
        <f>SUMIFS('conditional forecasts_0'!AG$6:AG$553,'conditional forecasts_0'!$CW$6:$CW$553,$B109,'conditional forecasts_0'!$B$6:$B$553,"adm")</f>
        <v>5787.1912087272831</v>
      </c>
      <c r="AG109">
        <f>SUMIFS('conditional forecasts_0'!AH$6:AH$553,'conditional forecasts_0'!$CW$6:$CW$553,$B109,'conditional forecasts_0'!$B$6:$B$553,"adm")</f>
        <v>4915.1229756475568</v>
      </c>
      <c r="AH109">
        <f>SUMIFS('conditional forecasts_0'!AI$6:AI$553,'conditional forecasts_0'!$CW$6:$CW$553,$B109,'conditional forecasts_0'!$B$6:$B$553,"adm")</f>
        <v>4141.0135959417485</v>
      </c>
      <c r="AI109">
        <f>SUMIFS('conditional forecasts_0'!AJ$6:AJ$553,'conditional forecasts_0'!$CW$6:$CW$553,$B109,'conditional forecasts_0'!$B$6:$B$553,"adm")</f>
        <v>3627.4166346952779</v>
      </c>
      <c r="AJ109">
        <f>SUMIFS('conditional forecasts_0'!AK$6:AK$553,'conditional forecasts_0'!$CW$6:$CW$553,$B109,'conditional forecasts_0'!$B$6:$B$553,"adm")</f>
        <v>2567.2666636686281</v>
      </c>
      <c r="AK109">
        <f>SUMIFS('conditional forecasts_0'!AL$6:AL$553,'conditional forecasts_0'!$CW$6:$CW$553,$B109,'conditional forecasts_0'!$B$6:$B$553,"adm")</f>
        <v>2523.7589410332548</v>
      </c>
      <c r="AL109">
        <f>SUMIFS('conditional forecasts_0'!AM$6:AM$553,'conditional forecasts_0'!$CW$6:$CW$553,$B109,'conditional forecasts_0'!$B$6:$B$553,"adm")</f>
        <v>2335.037971177162</v>
      </c>
      <c r="AM109">
        <f>SUMIFS('conditional forecasts_0'!AN$6:AN$553,'conditional forecasts_0'!$CW$6:$CW$553,$B109,'conditional forecasts_0'!$B$6:$B$553,"adm")</f>
        <v>3642.4062930994255</v>
      </c>
      <c r="AN109">
        <f>SUMIFS('conditional forecasts_0'!AO$6:AO$553,'conditional forecasts_0'!$CW$6:$CW$553,$B109,'conditional forecasts_0'!$B$6:$B$553,"adm")</f>
        <v>4950.344474722322</v>
      </c>
      <c r="AO109">
        <f>SUMIFS('conditional forecasts_0'!AP$6:AP$553,'conditional forecasts_0'!$CW$6:$CW$553,$B109,'conditional forecasts_0'!$B$6:$B$553,"adm")</f>
        <v>5765.2791301824636</v>
      </c>
      <c r="AP109">
        <f>SUMIFS('conditional forecasts_0'!AQ$6:AQ$553,'conditional forecasts_0'!$CW$6:$CW$553,$B109,'conditional forecasts_0'!$B$6:$B$553,"adm")</f>
        <v>6248.7917526962774</v>
      </c>
      <c r="AQ109">
        <f>SUMIFS('conditional forecasts_0'!AR$6:AR$553,'conditional forecasts_0'!$CW$6:$CW$553,$B109,'conditional forecasts_0'!$B$6:$B$553,"adm")</f>
        <v>5706.861500784742</v>
      </c>
      <c r="AR109">
        <f>SUMIFS('conditional forecasts_0'!AS$6:AS$553,'conditional forecasts_0'!$CW$6:$CW$553,$B109,'conditional forecasts_0'!$B$6:$B$553,"adm")</f>
        <v>5730.6457247650969</v>
      </c>
      <c r="AS109">
        <f>SUMIFS('conditional forecasts_0'!AT$6:AT$553,'conditional forecasts_0'!$CW$6:$CW$553,$B109,'conditional forecasts_0'!$B$6:$B$553,"adm")</f>
        <v>4853.8023600866491</v>
      </c>
      <c r="AT109">
        <f>SUMIFS('conditional forecasts_0'!AU$6:AU$553,'conditional forecasts_0'!$CW$6:$CW$553,$B109,'conditional forecasts_0'!$B$6:$B$553,"adm")</f>
        <v>4074.9220904387462</v>
      </c>
      <c r="AU109">
        <f>SUMIFS('conditional forecasts_0'!AV$6:AV$553,'conditional forecasts_0'!$CW$6:$CW$553,$B109,'conditional forecasts_0'!$B$6:$B$553,"adm")</f>
        <v>3557.8767046853995</v>
      </c>
      <c r="AV109">
        <f>SUMIFS('conditional forecasts_0'!AW$6:AW$553,'conditional forecasts_0'!$CW$6:$CW$553,$B109,'conditional forecasts_0'!$B$6:$B$553,"adm")</f>
        <v>2496.3265984693044</v>
      </c>
      <c r="AW109">
        <f>SUMIFS('conditional forecasts_0'!AX$6:AX$553,'conditional forecasts_0'!$CW$6:$CW$553,$B109,'conditional forecasts_0'!$B$6:$B$553,"adm")</f>
        <v>2453.5070668644985</v>
      </c>
      <c r="AX109">
        <f>SUMIFS('conditional forecasts_0'!AY$6:AY$553,'conditional forecasts_0'!$CW$6:$CW$553,$B109,'conditional forecasts_0'!$B$6:$B$553,"adm")</f>
        <v>2267.049410216493</v>
      </c>
      <c r="AY109">
        <f>SUMIFS('conditional forecasts_0'!AZ$6:AZ$553,'conditional forecasts_0'!$CW$6:$CW$553,$B109,'conditional forecasts_0'!$B$6:$B$553,"adm")</f>
        <v>3577.46330039035</v>
      </c>
      <c r="AZ109">
        <f>SUMIFS('conditional forecasts_0'!BA$6:BA$553,'conditional forecasts_0'!$CW$6:$CW$553,$B109,'conditional forecasts_0'!$B$6:$B$553,"adm")</f>
        <v>4888.4514443819007</v>
      </c>
      <c r="BA109">
        <f>SUMIFS('conditional forecasts_0'!BB$6:BB$553,'conditional forecasts_0'!$CW$6:$CW$553,$B109,'conditional forecasts_0'!$B$6:$B$553,"adm")</f>
        <v>5705.8920953818333</v>
      </c>
      <c r="BB109">
        <f>SUMIFS('conditional forecasts_0'!BC$6:BC$553,'conditional forecasts_0'!$CW$6:$CW$553,$B109,'conditional forecasts_0'!$B$6:$B$553,"adm")</f>
        <v>6191.1330537802896</v>
      </c>
      <c r="BC109">
        <f>SUMIFS('conditional forecasts_0'!BD$6:BD$553,'conditional forecasts_0'!$CW$6:$CW$553,$B109,'conditional forecasts_0'!$B$6:$B$553,"adm")</f>
        <v>5650.1977603901842</v>
      </c>
      <c r="BD109">
        <f>SUMIFS('conditional forecasts_0'!BE$6:BE$553,'conditional forecasts_0'!$CW$6:$CW$553,$B109,'conditional forecasts_0'!$B$6:$B$553,"adm")</f>
        <v>5674.453650821235</v>
      </c>
      <c r="BE109">
        <f>SUMIFS('conditional forecasts_0'!BF$6:BF$553,'conditional forecasts_0'!$CW$6:$CW$553,$B109,'conditional forecasts_0'!$B$6:$B$553,"adm")</f>
        <v>4797.8053220448692</v>
      </c>
      <c r="BF109">
        <f>SUMIFS('conditional forecasts_0'!BG$6:BG$553,'conditional forecasts_0'!$CW$6:$CW$553,$B109,'conditional forecasts_0'!$B$6:$B$553,"adm")</f>
        <v>4019.0277866826409</v>
      </c>
      <c r="BG109">
        <f>SUMIFS('conditional forecasts_0'!BH$6:BH$553,'conditional forecasts_0'!$CW$6:$CW$553,$B109,'conditional forecasts_0'!$B$6:$B$553,"adm")</f>
        <v>3502.0704831927633</v>
      </c>
      <c r="BH109">
        <f>SUMIFS('conditional forecasts_0'!BI$6:BI$553,'conditional forecasts_0'!$CW$6:$CW$553,$B109,'conditional forecasts_0'!$B$6:$B$553,"adm")</f>
        <v>2440.5753265636999</v>
      </c>
      <c r="BI109">
        <f>SUMIFS('conditional forecasts_0'!BJ$6:BJ$553,'conditional forecasts_0'!$CW$6:$CW$553,$B109,'conditional forecasts_0'!$B$6:$B$553,"adm")</f>
        <v>2397.7116852246845</v>
      </c>
      <c r="BJ109">
        <f>SUMIFS('conditional forecasts_0'!BK$6:BK$553,'conditional forecasts_0'!$CW$6:$CW$553,$B109,'conditional forecasts_0'!$B$6:$B$553,"adm")</f>
        <v>2211.0602101733521</v>
      </c>
      <c r="BK109">
        <f>SUMIFS('conditional forecasts_0'!BL$6:BL$553,'conditional forecasts_0'!$CW$6:$CW$553,$B109,'conditional forecasts_0'!$B$6:$B$553,"adm")</f>
        <v>3521.1492916416578</v>
      </c>
      <c r="BL109">
        <f>SUMIFS('conditional forecasts_0'!BM$6:BM$553,'conditional forecasts_0'!$CW$6:$CW$553,$B109,'conditional forecasts_0'!$B$6:$B$553,"adm")</f>
        <v>4831.7993038504746</v>
      </c>
      <c r="BM109">
        <f>SUMIFS('conditional forecasts_0'!BN$6:BN$553,'conditional forecasts_0'!$CW$6:$CW$553,$B109,'conditional forecasts_0'!$B$6:$B$553,"adm")</f>
        <v>5649.1025342628654</v>
      </c>
      <c r="BN109">
        <f>SUMIFS('conditional forecasts_0'!BO$6:BO$553,'conditional forecasts_0'!$CW$6:$CW$553,$B109,'conditional forecasts_0'!$B$6:$B$553,"adm")</f>
        <v>6134.6815120880947</v>
      </c>
      <c r="BO109">
        <f>SUMIFS('conditional forecasts_0'!BP$6:BP$553,'conditional forecasts_0'!$CW$6:$CW$553,$B109,'conditional forecasts_0'!$B$6:$B$553,"adm")</f>
        <v>5594.8295891245152</v>
      </c>
      <c r="BP109">
        <f>SUMIFS('conditional forecasts_0'!BQ$6:BQ$553,'conditional forecasts_0'!$CW$6:$CW$553,$B109,'conditional forecasts_0'!$B$6:$B$553,"adm")</f>
        <v>5621.0902034964747</v>
      </c>
      <c r="BQ109">
        <f>SUMIFS('conditional forecasts_0'!BR$6:BR$553,'conditional forecasts_0'!$CW$6:$CW$553,$B109,'conditional forecasts_0'!$B$6:$B$553,"adm")</f>
        <v>4747.3491959894236</v>
      </c>
      <c r="BR109">
        <f>SUMIFS('conditional forecasts_0'!BS$6:BS$553,'conditional forecasts_0'!$CW$6:$CW$553,$B109,'conditional forecasts_0'!$B$6:$B$553,"adm")</f>
        <v>3972.0783599395104</v>
      </c>
      <c r="BS109">
        <f>SUMIFS('conditional forecasts_0'!BT$6:BT$553,'conditional forecasts_0'!$CW$6:$CW$553,$B109,'conditional forecasts_0'!$B$6:$B$553,"adm")</f>
        <v>3458.598449076112</v>
      </c>
      <c r="BT109">
        <f>SUMIFS('conditional forecasts_0'!BU$6:BU$553,'conditional forecasts_0'!$CW$6:$CW$553,$B109,'conditional forecasts_0'!$B$6:$B$553,"adm")</f>
        <v>2399.6523314304059</v>
      </c>
      <c r="BU109">
        <f>SUMIFS('conditional forecasts_0'!BV$6:BV$553,'conditional forecasts_0'!$CW$6:$CW$553,$B109,'conditional forecasts_0'!$B$6:$B$553,"adm")</f>
        <v>2357.4288294033749</v>
      </c>
      <c r="BV109">
        <f>SUMIFS('conditional forecasts_0'!BW$6:BW$553,'conditional forecasts_0'!$CW$6:$CW$553,$B109,'conditional forecasts_0'!$B$6:$B$553,"adm")</f>
        <v>2168.7638311737874</v>
      </c>
      <c r="BW109">
        <f>SUMIFS('conditional forecasts_0'!BX$6:BX$553,'conditional forecasts_0'!$CW$6:$CW$553,$B109,'conditional forecasts_0'!$B$6:$B$553,"adm")</f>
        <v>3474.0504301934334</v>
      </c>
      <c r="BX109">
        <f>SUMIFS('conditional forecasts_0'!BY$6:BY$553,'conditional forecasts_0'!$CW$6:$CW$553,$B109,'conditional forecasts_0'!$B$6:$B$553,"adm")</f>
        <v>4777.8802120592691</v>
      </c>
      <c r="BY109">
        <f>SUMIFS('conditional forecasts_0'!BZ$6:BZ$553,'conditional forecasts_0'!$CW$6:$CW$553,$B109,'conditional forecasts_0'!$B$6:$B$553,"adm")</f>
        <v>5588.0789256422822</v>
      </c>
      <c r="BZ109">
        <f>SUMIFS('conditional forecasts_0'!CA$6:CA$553,'conditional forecasts_0'!$CW$6:$CW$553,$B109,'conditional forecasts_0'!$B$6:$B$553,"adm")</f>
        <v>6068.6509103644739</v>
      </c>
      <c r="CA109">
        <f>SUMIFS('conditional forecasts_0'!CB$6:CB$553,'conditional forecasts_0'!$CW$6:$CW$553,$B109,'conditional forecasts_0'!$B$6:$B$553,"adm")</f>
        <v>5528.2411179844912</v>
      </c>
      <c r="CB109">
        <f>SUMIFS('conditional forecasts_0'!CC$6:CC$553,'conditional forecasts_0'!$CW$6:$CW$553,$B109,'conditional forecasts_0'!$B$6:$B$553,"adm")</f>
        <v>5559.8479035969231</v>
      </c>
      <c r="CC109">
        <f>SUMIFS('conditional forecasts_0'!CD$6:CD$553,'conditional forecasts_0'!$CW$6:$CW$553,$B109,'conditional forecasts_0'!$B$6:$B$553,"adm")</f>
        <v>4697.1956554929857</v>
      </c>
      <c r="CD109">
        <f>SUMIFS('conditional forecasts_0'!CE$6:CE$553,'conditional forecasts_0'!$CW$6:$CW$553,$B109,'conditional forecasts_0'!$B$6:$B$553,"adm")</f>
        <v>3936.7479523119596</v>
      </c>
      <c r="CE109">
        <f>SUMIFS('conditional forecasts_0'!CF$6:CF$553,'conditional forecasts_0'!$CW$6:$CW$553,$B109,'conditional forecasts_0'!$B$6:$B$553,"adm")</f>
        <v>3438.4151035562099</v>
      </c>
      <c r="CF109">
        <f>SUMIFS('conditional forecasts_0'!CG$6:CG$553,'conditional forecasts_0'!$CW$6:$CW$553,$B109,'conditional forecasts_0'!$B$6:$B$553,"adm")</f>
        <v>2391.1243208373699</v>
      </c>
      <c r="CG109">
        <f>SUMIFS('conditional forecasts_0'!CH$6:CH$553,'conditional forecasts_0'!$CW$6:$CW$553,$B109,'conditional forecasts_0'!$B$6:$B$553,"adm")</f>
        <v>2353.7537530335994</v>
      </c>
      <c r="CH109">
        <f>SUMIFS('conditional forecasts_0'!CI$6:CI$553,'conditional forecasts_0'!$CW$6:$CW$553,$B109,'conditional forecasts_0'!$B$6:$B$553,"adm")</f>
        <v>2161.2278266746939</v>
      </c>
      <c r="CI109">
        <f>SUMIFS('conditional forecasts_0'!CJ$6:CJ$553,'conditional forecasts_0'!$CW$6:$CW$553,$B109,'conditional forecasts_0'!$B$6:$B$553,"adm")</f>
        <v>3453.6955480418319</v>
      </c>
      <c r="CJ109">
        <f>SUMIFS('conditional forecasts_0'!CK$6:CK$553,'conditional forecasts_0'!$CW$6:$CW$553,$B109,'conditional forecasts_0'!$B$6:$B$553,"adm")</f>
        <v>4735.3972941386764</v>
      </c>
      <c r="CK109">
        <f>SUMIFS('conditional forecasts_0'!CL$6:CL$553,'conditional forecasts_0'!$CW$6:$CW$553,$B109,'conditional forecasts_0'!$B$6:$B$553,"adm")</f>
        <v>5517.8388577808319</v>
      </c>
      <c r="CL109">
        <f>SUMIFS('conditional forecasts_0'!CM$6:CM$553,'conditional forecasts_0'!$CW$6:$CW$553,$B109,'conditional forecasts_0'!$B$6:$B$553,"adm")</f>
        <v>5969.6603592869487</v>
      </c>
      <c r="CM109">
        <f>SUMIFS('conditional forecasts_0'!CN$6:CN$553,'conditional forecasts_0'!$CW$6:$CW$553,$B109,'conditional forecasts_0'!$B$6:$B$553,"adm")</f>
        <v>5395.445685769826</v>
      </c>
      <c r="CN109">
        <f>SUMIFS('conditional forecasts_0'!CO$6:CO$553,'conditional forecasts_0'!$CW$6:$CW$553,$B109,'conditional forecasts_0'!$B$6:$B$553,"adm")</f>
        <v>5413.0122299099512</v>
      </c>
      <c r="CO109">
        <f>SUMIFS('conditional forecasts_0'!CP$6:CP$553,'conditional forecasts_0'!$CW$6:$CW$553,$B109,'conditional forecasts_0'!$B$6:$B$553,"adm")</f>
        <v>4562.0011963998659</v>
      </c>
      <c r="CP109">
        <f>SUMIFS('conditional forecasts_0'!CQ$6:CQ$553,'conditional forecasts_0'!$CW$6:$CW$553,$B109,'conditional forecasts_0'!$B$6:$B$553,"adm")</f>
        <v>3832.0737581298035</v>
      </c>
      <c r="CQ109">
        <f>SUMIFS('conditional forecasts_0'!CR$6:CR$553,'conditional forecasts_0'!$CW$6:$CW$553,$B109,'conditional forecasts_0'!$B$6:$B$553,"adm")</f>
        <v>3515.555845837489</v>
      </c>
      <c r="CR109">
        <f>SUMIFS('conditional forecasts_0'!CS$6:CS$553,'conditional forecasts_0'!$CW$6:$CW$553,$B109,'conditional forecasts_0'!$B$6:$B$553,"adm")</f>
        <v>2452.9782657206715</v>
      </c>
      <c r="CS109">
        <f>SUMIFS('conditional forecasts_0'!CT$6:CT$553,'conditional forecasts_0'!$CW$6:$CW$553,$B109,'conditional forecasts_0'!$B$6:$B$553,"adm")</f>
        <v>2508.0395398691562</v>
      </c>
      <c r="CT109">
        <f>SUMIFS('conditional forecasts_0'!CU$6:CU$553,'conditional forecasts_0'!$CW$6:$CW$553,$B109,'conditional forecasts_0'!$B$6:$B$553,"adm")</f>
        <v>2826.830747867778</v>
      </c>
    </row>
    <row r="110" spans="2:98" x14ac:dyDescent="0.3">
      <c r="B110">
        <v>3514</v>
      </c>
      <c r="C110">
        <f>SUMIFS('conditional forecasts_0'!D$6:D$553,'conditional forecasts_0'!$CW$6:$CW$553,$B110,'conditional forecasts_0'!$B$6:$B$553,"adm")</f>
        <v>1773.3072852221489</v>
      </c>
      <c r="D110">
        <f>SUMIFS('conditional forecasts_0'!E$6:E$553,'conditional forecasts_0'!$CW$6:$CW$553,$B110,'conditional forecasts_0'!$B$6:$B$553,"adm")</f>
        <v>1815.2746356976518</v>
      </c>
      <c r="E110">
        <f>SUMIFS('conditional forecasts_0'!F$6:F$553,'conditional forecasts_0'!$CW$6:$CW$553,$B110,'conditional forecasts_0'!$B$6:$B$553,"adm")</f>
        <v>1802.15346749013</v>
      </c>
      <c r="F110">
        <f>SUMIFS('conditional forecasts_0'!G$6:G$553,'conditional forecasts_0'!$CW$6:$CW$553,$B110,'conditional forecasts_0'!$B$6:$B$553,"adm")</f>
        <v>1768.1703864245751</v>
      </c>
      <c r="G110">
        <f>SUMIFS('conditional forecasts_0'!H$6:H$553,'conditional forecasts_0'!$CW$6:$CW$553,$B110,'conditional forecasts_0'!$B$6:$B$553,"adm")</f>
        <v>1695.9908662709001</v>
      </c>
      <c r="H110">
        <f>SUMIFS('conditional forecasts_0'!I$6:I$553,'conditional forecasts_0'!$CW$6:$CW$553,$B110,'conditional forecasts_0'!$B$6:$B$553,"adm")</f>
        <v>1657.4852296716674</v>
      </c>
      <c r="I110">
        <f>SUMIFS('conditional forecasts_0'!J$6:J$553,'conditional forecasts_0'!$CW$6:$CW$553,$B110,'conditional forecasts_0'!$B$6:$B$553,"adm")</f>
        <v>1505.0828142800349</v>
      </c>
      <c r="J110">
        <f>SUMIFS('conditional forecasts_0'!K$6:K$553,'conditional forecasts_0'!$CW$6:$CW$553,$B110,'conditional forecasts_0'!$B$6:$B$553,"adm")</f>
        <v>1446.7738629719265</v>
      </c>
      <c r="K110">
        <f>SUMIFS('conditional forecasts_0'!L$6:L$553,'conditional forecasts_0'!$CW$6:$CW$553,$B110,'conditional forecasts_0'!$B$6:$B$553,"adm")</f>
        <v>1457.7015062012631</v>
      </c>
      <c r="L110">
        <f>SUMIFS('conditional forecasts_0'!M$6:M$553,'conditional forecasts_0'!$CW$6:$CW$553,$B110,'conditional forecasts_0'!$B$6:$B$553,"adm")</f>
        <v>1410.2115873658397</v>
      </c>
      <c r="M110">
        <f>SUMIFS('conditional forecasts_0'!N$6:N$553,'conditional forecasts_0'!$CW$6:$CW$553,$B110,'conditional forecasts_0'!$B$6:$B$553,"adm")</f>
        <v>1517.9718329659831</v>
      </c>
      <c r="N110">
        <f>SUMIFS('conditional forecasts_0'!O$6:O$553,'conditional forecasts_0'!$CW$6:$CW$553,$B110,'conditional forecasts_0'!$B$6:$B$553,"adm")</f>
        <v>1607.0674918341083</v>
      </c>
      <c r="O110">
        <f>SUMIFS('conditional forecasts_0'!P$6:P$553,'conditional forecasts_0'!$CW$6:$CW$553,$B110,'conditional forecasts_0'!$B$6:$B$553,"adm")</f>
        <v>1770.8616043359934</v>
      </c>
      <c r="P110">
        <f>SUMIFS('conditional forecasts_0'!Q$6:Q$553,'conditional forecasts_0'!$CW$6:$CW$553,$B110,'conditional forecasts_0'!$B$6:$B$553,"adm")</f>
        <v>1753.2376083129247</v>
      </c>
      <c r="Q110">
        <f>SUMIFS('conditional forecasts_0'!R$6:R$553,'conditional forecasts_0'!$CW$6:$CW$553,$B110,'conditional forecasts_0'!$B$6:$B$553,"adm")</f>
        <v>1743.676147210085</v>
      </c>
      <c r="R110">
        <f>SUMIFS('conditional forecasts_0'!S$6:S$553,'conditional forecasts_0'!$CW$6:$CW$553,$B110,'conditional forecasts_0'!$B$6:$B$553,"adm")</f>
        <v>1724.1072042383091</v>
      </c>
      <c r="S110">
        <f>SUMIFS('conditional forecasts_0'!T$6:T$553,'conditional forecasts_0'!$CW$6:$CW$553,$B110,'conditional forecasts_0'!$B$6:$B$553,"adm")</f>
        <v>1638.2975758865066</v>
      </c>
      <c r="T110">
        <f>SUMIFS('conditional forecasts_0'!U$6:U$553,'conditional forecasts_0'!$CW$6:$CW$553,$B110,'conditional forecasts_0'!$B$6:$B$553,"adm")</f>
        <v>1575.4882663207445</v>
      </c>
      <c r="U110">
        <f>SUMIFS('conditional forecasts_0'!V$6:V$553,'conditional forecasts_0'!$CW$6:$CW$553,$B110,'conditional forecasts_0'!$B$6:$B$553,"adm")</f>
        <v>1398.9283188300114</v>
      </c>
      <c r="V110">
        <f>SUMIFS('conditional forecasts_0'!W$6:W$553,'conditional forecasts_0'!$CW$6:$CW$553,$B110,'conditional forecasts_0'!$B$6:$B$553,"adm")</f>
        <v>1324.0859266063421</v>
      </c>
      <c r="W110">
        <f>SUMIFS('conditional forecasts_0'!X$6:X$553,'conditional forecasts_0'!$CW$6:$CW$553,$B110,'conditional forecasts_0'!$B$6:$B$553,"adm")</f>
        <v>1333.207335435648</v>
      </c>
      <c r="X110">
        <f>SUMIFS('conditional forecasts_0'!Y$6:Y$553,'conditional forecasts_0'!$CW$6:$CW$553,$B110,'conditional forecasts_0'!$B$6:$B$553,"adm")</f>
        <v>1299.8059611243932</v>
      </c>
      <c r="Y110">
        <f>SUMIFS('conditional forecasts_0'!Z$6:Z$553,'conditional forecasts_0'!$CW$6:$CW$553,$B110,'conditional forecasts_0'!$B$6:$B$553,"adm")</f>
        <v>1430.9375345542344</v>
      </c>
      <c r="Z110">
        <f>SUMIFS('conditional forecasts_0'!AA$6:AA$553,'conditional forecasts_0'!$CW$6:$CW$553,$B110,'conditional forecasts_0'!$B$6:$B$553,"adm")</f>
        <v>1543.2251274135847</v>
      </c>
      <c r="AA110">
        <f>SUMIFS('conditional forecasts_0'!AB$6:AB$553,'conditional forecasts_0'!$CW$6:$CW$553,$B110,'conditional forecasts_0'!$B$6:$B$553,"adm")</f>
        <v>1722.69995629397</v>
      </c>
      <c r="AB110">
        <f>SUMIFS('conditional forecasts_0'!AC$6:AC$553,'conditional forecasts_0'!$CW$6:$CW$553,$B110,'conditional forecasts_0'!$B$6:$B$553,"adm")</f>
        <v>1710.0724708270695</v>
      </c>
      <c r="AC110">
        <f>SUMIFS('conditional forecasts_0'!AD$6:AD$553,'conditional forecasts_0'!$CW$6:$CW$553,$B110,'conditional forecasts_0'!$B$6:$B$553,"adm")</f>
        <v>1696.1344233052646</v>
      </c>
      <c r="AD110">
        <f>SUMIFS('conditional forecasts_0'!AE$6:AE$553,'conditional forecasts_0'!$CW$6:$CW$553,$B110,'conditional forecasts_0'!$B$6:$B$553,"adm")</f>
        <v>1667.0845775488715</v>
      </c>
      <c r="AE110">
        <f>SUMIFS('conditional forecasts_0'!AF$6:AF$553,'conditional forecasts_0'!$CW$6:$CW$553,$B110,'conditional forecasts_0'!$B$6:$B$553,"adm")</f>
        <v>1571.377440749098</v>
      </c>
      <c r="AF110">
        <f>SUMIFS('conditional forecasts_0'!AG$6:AG$553,'conditional forecasts_0'!$CW$6:$CW$553,$B110,'conditional forecasts_0'!$B$6:$B$553,"adm")</f>
        <v>1501.4967865431779</v>
      </c>
      <c r="AG110">
        <f>SUMIFS('conditional forecasts_0'!AH$6:AH$553,'conditional forecasts_0'!$CW$6:$CW$553,$B110,'conditional forecasts_0'!$B$6:$B$553,"adm")</f>
        <v>1321.8601544418166</v>
      </c>
      <c r="AH110">
        <f>SUMIFS('conditional forecasts_0'!AI$6:AI$553,'conditional forecasts_0'!$CW$6:$CW$553,$B110,'conditional forecasts_0'!$B$6:$B$553,"adm")</f>
        <v>1247.4264043271496</v>
      </c>
      <c r="AI110">
        <f>SUMIFS('conditional forecasts_0'!AJ$6:AJ$553,'conditional forecasts_0'!$CW$6:$CW$553,$B110,'conditional forecasts_0'!$B$6:$B$553,"adm")</f>
        <v>1259.1455507204955</v>
      </c>
      <c r="AJ110">
        <f>SUMIFS('conditional forecasts_0'!AK$6:AK$553,'conditional forecasts_0'!$CW$6:$CW$553,$B110,'conditional forecasts_0'!$B$6:$B$553,"adm")</f>
        <v>1229.2487829685294</v>
      </c>
      <c r="AK110">
        <f>SUMIFS('conditional forecasts_0'!AL$6:AL$553,'conditional forecasts_0'!$CW$6:$CW$553,$B110,'conditional forecasts_0'!$B$6:$B$553,"adm")</f>
        <v>1363.9244194589191</v>
      </c>
      <c r="AL110">
        <f>SUMIFS('conditional forecasts_0'!AM$6:AM$553,'conditional forecasts_0'!$CW$6:$CW$553,$B110,'conditional forecasts_0'!$B$6:$B$553,"adm")</f>
        <v>1479.363505612758</v>
      </c>
      <c r="AM110">
        <f>SUMIFS('conditional forecasts_0'!AN$6:AN$553,'conditional forecasts_0'!$CW$6:$CW$553,$B110,'conditional forecasts_0'!$B$6:$B$553,"adm")</f>
        <v>1661.4185124093597</v>
      </c>
      <c r="AN110">
        <f>SUMIFS('conditional forecasts_0'!AO$6:AO$553,'conditional forecasts_0'!$CW$6:$CW$553,$B110,'conditional forecasts_0'!$B$6:$B$553,"adm")</f>
        <v>1650.692488374217</v>
      </c>
      <c r="AO110">
        <f>SUMIFS('conditional forecasts_0'!AP$6:AP$553,'conditional forecasts_0'!$CW$6:$CW$553,$B110,'conditional forecasts_0'!$B$6:$B$553,"adm")</f>
        <v>1637.881643241119</v>
      </c>
      <c r="AP110">
        <f>SUMIFS('conditional forecasts_0'!AQ$6:AQ$553,'conditional forecasts_0'!$CW$6:$CW$553,$B110,'conditional forecasts_0'!$B$6:$B$553,"adm")</f>
        <v>1609.1558827563085</v>
      </c>
      <c r="AQ110">
        <f>SUMIFS('conditional forecasts_0'!AR$6:AR$553,'conditional forecasts_0'!$CW$6:$CW$553,$B110,'conditional forecasts_0'!$B$6:$B$553,"adm")</f>
        <v>1513.0874766970412</v>
      </c>
      <c r="AR110">
        <f>SUMIFS('conditional forecasts_0'!AS$6:AS$553,'conditional forecasts_0'!$CW$6:$CW$553,$B110,'conditional forecasts_0'!$B$6:$B$553,"adm")</f>
        <v>1442.4453016915177</v>
      </c>
      <c r="AS110">
        <f>SUMIFS('conditional forecasts_0'!AT$6:AT$553,'conditional forecasts_0'!$CW$6:$CW$553,$B110,'conditional forecasts_0'!$B$6:$B$553,"adm")</f>
        <v>1262.0319108245624</v>
      </c>
      <c r="AT110">
        <f>SUMIFS('conditional forecasts_0'!AU$6:AU$553,'conditional forecasts_0'!$CW$6:$CW$553,$B110,'conditional forecasts_0'!$B$6:$B$553,"adm")</f>
        <v>1187.1672515450648</v>
      </c>
      <c r="AU110">
        <f>SUMIFS('conditional forecasts_0'!AV$6:AV$553,'conditional forecasts_0'!$CW$6:$CW$553,$B110,'conditional forecasts_0'!$B$6:$B$553,"adm")</f>
        <v>1199.0215783159058</v>
      </c>
      <c r="AV110">
        <f>SUMIFS('conditional forecasts_0'!AW$6:AW$553,'conditional forecasts_0'!$CW$6:$CW$553,$B110,'conditional forecasts_0'!$B$6:$B$553,"adm")</f>
        <v>1169.8493752052912</v>
      </c>
      <c r="AW110">
        <f>SUMIFS('conditional forecasts_0'!AX$6:AX$553,'conditional forecasts_0'!$CW$6:$CW$553,$B110,'conditional forecasts_0'!$B$6:$B$553,"adm")</f>
        <v>1305.6878446118665</v>
      </c>
      <c r="AX110">
        <f>SUMIFS('conditional forecasts_0'!AY$6:AY$553,'conditional forecasts_0'!$CW$6:$CW$553,$B110,'conditional forecasts_0'!$B$6:$B$553,"adm")</f>
        <v>1422.4833954628295</v>
      </c>
      <c r="AY110">
        <f>SUMIFS('conditional forecasts_0'!AZ$6:AZ$553,'conditional forecasts_0'!$CW$6:$CW$553,$B110,'conditional forecasts_0'!$B$6:$B$553,"adm")</f>
        <v>1605.8477951073455</v>
      </c>
      <c r="AZ110">
        <f>SUMIFS('conditional forecasts_0'!BA$6:BA$553,'conditional forecasts_0'!$CW$6:$CW$553,$B110,'conditional forecasts_0'!$B$6:$B$553,"adm")</f>
        <v>1596.2210120630177</v>
      </c>
      <c r="BA110">
        <f>SUMIFS('conditional forecasts_0'!BB$6:BB$553,'conditional forecasts_0'!$CW$6:$CW$553,$B110,'conditional forecasts_0'!$B$6:$B$553,"adm")</f>
        <v>1584.2420613116701</v>
      </c>
      <c r="BB110">
        <f>SUMIFS('conditional forecasts_0'!BC$6:BC$553,'conditional forecasts_0'!$CW$6:$CW$553,$B110,'conditional forecasts_0'!$B$6:$B$553,"adm")</f>
        <v>1556.1139460711249</v>
      </c>
      <c r="BC110">
        <f>SUMIFS('conditional forecasts_0'!BD$6:BD$553,'conditional forecasts_0'!$CW$6:$CW$553,$B110,'conditional forecasts_0'!$B$6:$B$553,"adm")</f>
        <v>1460.4909212525697</v>
      </c>
      <c r="BD110">
        <f>SUMIFS('conditional forecasts_0'!BE$6:BE$553,'conditional forecasts_0'!$CW$6:$CW$553,$B110,'conditional forecasts_0'!$B$6:$B$553,"adm")</f>
        <v>1390.2282174642994</v>
      </c>
      <c r="BE110">
        <f>SUMIFS('conditional forecasts_0'!BF$6:BF$553,'conditional forecasts_0'!$CW$6:$CW$553,$B110,'conditional forecasts_0'!$B$6:$B$553,"adm")</f>
        <v>1210.1885630817383</v>
      </c>
      <c r="BF110">
        <f>SUMIFS('conditional forecasts_0'!BG$6:BG$553,'conditional forecasts_0'!$CW$6:$CW$553,$B110,'conditional forecasts_0'!$B$6:$B$553,"adm")</f>
        <v>1135.7159491196423</v>
      </c>
      <c r="BG110">
        <f>SUMIFS('conditional forecasts_0'!BH$6:BH$553,'conditional forecasts_0'!$CW$6:$CW$553,$B110,'conditional forecasts_0'!$B$6:$B$553,"adm")</f>
        <v>1147.9761844455834</v>
      </c>
      <c r="BH110">
        <f>SUMIFS('conditional forecasts_0'!BI$6:BI$553,'conditional forecasts_0'!$CW$6:$CW$553,$B110,'conditional forecasts_0'!$B$6:$B$553,"adm")</f>
        <v>1119.2077025247288</v>
      </c>
      <c r="BI110">
        <f>SUMIFS('conditional forecasts_0'!BJ$6:BJ$553,'conditional forecasts_0'!$CW$6:$CW$553,$B110,'conditional forecasts_0'!$B$6:$B$553,"adm")</f>
        <v>1255.4372724978014</v>
      </c>
      <c r="BJ110">
        <f>SUMIFS('conditional forecasts_0'!BK$6:BK$553,'conditional forecasts_0'!$CW$6:$CW$553,$B110,'conditional forecasts_0'!$B$6:$B$553,"adm")</f>
        <v>1372.6178763531861</v>
      </c>
      <c r="BK110">
        <f>SUMIFS('conditional forecasts_0'!BL$6:BL$553,'conditional forecasts_0'!$CW$6:$CW$553,$B110,'conditional forecasts_0'!$B$6:$B$553,"adm")</f>
        <v>1556.3880033503956</v>
      </c>
      <c r="BL110">
        <f>SUMIFS('conditional forecasts_0'!BM$6:BM$553,'conditional forecasts_0'!$CW$6:$CW$553,$B110,'conditional forecasts_0'!$B$6:$B$553,"adm")</f>
        <v>1547.2299178071139</v>
      </c>
      <c r="BM110">
        <f>SUMIFS('conditional forecasts_0'!BN$6:BN$553,'conditional forecasts_0'!$CW$6:$CW$553,$B110,'conditional forecasts_0'!$B$6:$B$553,"adm")</f>
        <v>1535.8300836913772</v>
      </c>
      <c r="BN110">
        <f>SUMIFS('conditional forecasts_0'!BO$6:BO$553,'conditional forecasts_0'!$CW$6:$CW$553,$B110,'conditional forecasts_0'!$B$6:$B$553,"adm")</f>
        <v>1508.4297972686095</v>
      </c>
      <c r="BO110">
        <f>SUMIFS('conditional forecasts_0'!BP$6:BP$553,'conditional forecasts_0'!$CW$6:$CW$553,$B110,'conditional forecasts_0'!$B$6:$B$553,"adm")</f>
        <v>1413.6960198260888</v>
      </c>
      <c r="BP110">
        <f>SUMIFS('conditional forecasts_0'!BQ$6:BQ$553,'conditional forecasts_0'!$CW$6:$CW$553,$B110,'conditional forecasts_0'!$B$6:$B$553,"adm")</f>
        <v>1344.4548522777998</v>
      </c>
      <c r="BQ110">
        <f>SUMIFS('conditional forecasts_0'!BR$6:BR$553,'conditional forecasts_0'!$CW$6:$CW$553,$B110,'conditional forecasts_0'!$B$6:$B$553,"adm")</f>
        <v>1165.4860958732002</v>
      </c>
      <c r="BR110">
        <f>SUMIFS('conditional forecasts_0'!BS$6:BS$553,'conditional forecasts_0'!$CW$6:$CW$553,$B110,'conditional forecasts_0'!$B$6:$B$553,"adm")</f>
        <v>1091.9959599028621</v>
      </c>
      <c r="BS110">
        <f>SUMIFS('conditional forecasts_0'!BT$6:BT$553,'conditional forecasts_0'!$CW$6:$CW$553,$B110,'conditional forecasts_0'!$B$6:$B$553,"adm")</f>
        <v>1104.9753865854068</v>
      </c>
      <c r="BT110">
        <f>SUMIFS('conditional forecasts_0'!BU$6:BU$553,'conditional forecasts_0'!$CW$6:$CW$553,$B110,'conditional forecasts_0'!$B$6:$B$553,"adm")</f>
        <v>1076.493024871734</v>
      </c>
      <c r="BU110">
        <f>SUMIFS('conditional forecasts_0'!BV$6:BV$553,'conditional forecasts_0'!$CW$6:$CW$553,$B110,'conditional forecasts_0'!$B$6:$B$553,"adm")</f>
        <v>1212.4748215423949</v>
      </c>
      <c r="BV110">
        <f>SUMIFS('conditional forecasts_0'!BW$6:BW$553,'conditional forecasts_0'!$CW$6:$CW$553,$B110,'conditional forecasts_0'!$B$6:$B$553,"adm")</f>
        <v>1328.9108942004029</v>
      </c>
      <c r="BW110">
        <f>SUMIFS('conditional forecasts_0'!BX$6:BX$553,'conditional forecasts_0'!$CW$6:$CW$553,$B110,'conditional forecasts_0'!$B$6:$B$553,"adm")</f>
        <v>1511.6598341629067</v>
      </c>
      <c r="BX110">
        <f>SUMIFS('conditional forecasts_0'!BY$6:BY$553,'conditional forecasts_0'!$CW$6:$CW$553,$B110,'conditional forecasts_0'!$B$6:$B$553,"adm")</f>
        <v>1501.5973970004425</v>
      </c>
      <c r="BY110">
        <f>SUMIFS('conditional forecasts_0'!BZ$6:BZ$553,'conditional forecasts_0'!$CW$6:$CW$553,$B110,'conditional forecasts_0'!$B$6:$B$553,"adm")</f>
        <v>1489.8941594550463</v>
      </c>
      <c r="BZ110">
        <f>SUMIFS('conditional forecasts_0'!CA$6:CA$553,'conditional forecasts_0'!$CW$6:$CW$553,$B110,'conditional forecasts_0'!$B$6:$B$553,"adm")</f>
        <v>1463.2172022983304</v>
      </c>
      <c r="CA110">
        <f>SUMIFS('conditional forecasts_0'!CB$6:CB$553,'conditional forecasts_0'!$CW$6:$CW$553,$B110,'conditional forecasts_0'!$B$6:$B$553,"adm")</f>
        <v>1370.4277143884542</v>
      </c>
      <c r="CB110">
        <f>SUMIFS('conditional forecasts_0'!CC$6:CC$553,'conditional forecasts_0'!$CW$6:$CW$553,$B110,'conditional forecasts_0'!$B$6:$B$553,"adm")</f>
        <v>1304.1848241219143</v>
      </c>
      <c r="CC110">
        <f>SUMIFS('conditional forecasts_0'!CD$6:CD$553,'conditional forecasts_0'!$CW$6:$CW$553,$B110,'conditional forecasts_0'!$B$6:$B$553,"adm")</f>
        <v>1128.7218970782462</v>
      </c>
      <c r="CD110">
        <f>SUMIFS('conditional forecasts_0'!CE$6:CE$553,'conditional forecasts_0'!$CW$6:$CW$553,$B110,'conditional forecasts_0'!$B$6:$B$553,"adm")</f>
        <v>1058.4447735925387</v>
      </c>
      <c r="CE110">
        <f>SUMIFS('conditional forecasts_0'!CF$6:CF$553,'conditional forecasts_0'!$CW$6:$CW$553,$B110,'conditional forecasts_0'!$B$6:$B$553,"adm")</f>
        <v>1073.528891098548</v>
      </c>
      <c r="CF110">
        <f>SUMIFS('conditional forecasts_0'!CG$6:CG$553,'conditional forecasts_0'!$CW$6:$CW$553,$B110,'conditional forecasts_0'!$B$6:$B$553,"adm")</f>
        <v>1045.4491905044054</v>
      </c>
      <c r="CG110">
        <f>SUMIFS('conditional forecasts_0'!CH$6:CH$553,'conditional forecasts_0'!$CW$6:$CW$553,$B110,'conditional forecasts_0'!$B$6:$B$553,"adm")</f>
        <v>1179.887577421887</v>
      </c>
      <c r="CH110">
        <f>SUMIFS('conditional forecasts_0'!CI$6:CI$553,'conditional forecasts_0'!$CW$6:$CW$553,$B110,'conditional forecasts_0'!$B$6:$B$553,"adm")</f>
        <v>1293.0349683154725</v>
      </c>
      <c r="CI110">
        <f>SUMIFS('conditional forecasts_0'!CJ$6:CJ$553,'conditional forecasts_0'!$CW$6:$CW$553,$B110,'conditional forecasts_0'!$B$6:$B$553,"adm")</f>
        <v>1471.1668862998245</v>
      </c>
      <c r="CJ110">
        <f>SUMIFS('conditional forecasts_0'!CK$6:CK$553,'conditional forecasts_0'!$CW$6:$CW$553,$B110,'conditional forecasts_0'!$B$6:$B$553,"adm")</f>
        <v>1455.5852112044458</v>
      </c>
      <c r="CK110">
        <f>SUMIFS('conditional forecasts_0'!CL$6:CL$553,'conditional forecasts_0'!$CW$6:$CW$553,$B110,'conditional forecasts_0'!$B$6:$B$553,"adm")</f>
        <v>1438.9349343827882</v>
      </c>
      <c r="CL110">
        <f>SUMIFS('conditional forecasts_0'!CM$6:CM$553,'conditional forecasts_0'!$CW$6:$CW$553,$B110,'conditional forecasts_0'!$B$6:$B$553,"adm")</f>
        <v>1409.2567549504158</v>
      </c>
      <c r="CM110">
        <f>SUMIFS('conditional forecasts_0'!CN$6:CN$553,'conditional forecasts_0'!$CW$6:$CW$553,$B110,'conditional forecasts_0'!$B$6:$B$553,"adm")</f>
        <v>1315.9161686795539</v>
      </c>
      <c r="CN110">
        <f>SUMIFS('conditional forecasts_0'!CO$6:CO$553,'conditional forecasts_0'!$CW$6:$CW$553,$B110,'conditional forecasts_0'!$B$6:$B$553,"adm")</f>
        <v>1255.6423456245548</v>
      </c>
      <c r="CO110">
        <f>SUMIFS('conditional forecasts_0'!CP$6:CP$553,'conditional forecasts_0'!$CW$6:$CW$553,$B110,'conditional forecasts_0'!$B$6:$B$553,"adm")</f>
        <v>1090.7456034947254</v>
      </c>
      <c r="CP110">
        <f>SUMIFS('conditional forecasts_0'!CQ$6:CQ$553,'conditional forecasts_0'!$CW$6:$CW$553,$B110,'conditional forecasts_0'!$B$6:$B$553,"adm")</f>
        <v>1041.7627994841748</v>
      </c>
      <c r="CQ110">
        <f>SUMIFS('conditional forecasts_0'!CR$6:CR$553,'conditional forecasts_0'!$CW$6:$CW$553,$B110,'conditional forecasts_0'!$B$6:$B$553,"adm")</f>
        <v>1087.2249792198977</v>
      </c>
      <c r="CR110">
        <f>SUMIFS('conditional forecasts_0'!CS$6:CS$553,'conditional forecasts_0'!$CW$6:$CW$553,$B110,'conditional forecasts_0'!$B$6:$B$553,"adm")</f>
        <v>1037.5003192233398</v>
      </c>
      <c r="CS110">
        <f>SUMIFS('conditional forecasts_0'!CT$6:CT$553,'conditional forecasts_0'!$CW$6:$CW$553,$B110,'conditional forecasts_0'!$B$6:$B$553,"adm")</f>
        <v>1195.2449451323282</v>
      </c>
      <c r="CT110">
        <f>SUMIFS('conditional forecasts_0'!CU$6:CU$553,'conditional forecasts_0'!$CW$6:$CW$553,$B110,'conditional forecasts_0'!$B$6:$B$553,"adm")</f>
        <v>1335.7993168171993</v>
      </c>
    </row>
    <row r="111" spans="2:98" x14ac:dyDescent="0.3">
      <c r="B111">
        <v>3500</v>
      </c>
      <c r="C111">
        <f>SUMIFS('conditional forecasts_0'!D$6:D$553,'conditional forecasts_0'!$CW$6:$CW$553,$B111,'conditional forecasts_0'!$B$6:$B$553,"adm")</f>
        <v>0</v>
      </c>
      <c r="D111">
        <f>SUMIFS('conditional forecasts_0'!E$6:E$553,'conditional forecasts_0'!$CW$6:$CW$553,$B111,'conditional forecasts_0'!$B$6:$B$553,"adm")</f>
        <v>0</v>
      </c>
      <c r="E111">
        <f>SUMIFS('conditional forecasts_0'!F$6:F$553,'conditional forecasts_0'!$CW$6:$CW$553,$B111,'conditional forecasts_0'!$B$6:$B$553,"adm")</f>
        <v>0</v>
      </c>
      <c r="F111">
        <f>SUMIFS('conditional forecasts_0'!G$6:G$553,'conditional forecasts_0'!$CW$6:$CW$553,$B111,'conditional forecasts_0'!$B$6:$B$553,"adm")</f>
        <v>0</v>
      </c>
      <c r="G111">
        <f>SUMIFS('conditional forecasts_0'!H$6:H$553,'conditional forecasts_0'!$CW$6:$CW$553,$B111,'conditional forecasts_0'!$B$6:$B$553,"adm")</f>
        <v>0</v>
      </c>
      <c r="H111">
        <f>SUMIFS('conditional forecasts_0'!I$6:I$553,'conditional forecasts_0'!$CW$6:$CW$553,$B111,'conditional forecasts_0'!$B$6:$B$553,"adm")</f>
        <v>0</v>
      </c>
      <c r="I111">
        <f>SUMIFS('conditional forecasts_0'!J$6:J$553,'conditional forecasts_0'!$CW$6:$CW$553,$B111,'conditional forecasts_0'!$B$6:$B$553,"adm")</f>
        <v>0</v>
      </c>
      <c r="J111">
        <f>SUMIFS('conditional forecasts_0'!K$6:K$553,'conditional forecasts_0'!$CW$6:$CW$553,$B111,'conditional forecasts_0'!$B$6:$B$553,"adm")</f>
        <v>0</v>
      </c>
      <c r="K111">
        <f>SUMIFS('conditional forecasts_0'!L$6:L$553,'conditional forecasts_0'!$CW$6:$CW$553,$B111,'conditional forecasts_0'!$B$6:$B$553,"adm")</f>
        <v>0</v>
      </c>
      <c r="L111">
        <f>SUMIFS('conditional forecasts_0'!M$6:M$553,'conditional forecasts_0'!$CW$6:$CW$553,$B111,'conditional forecasts_0'!$B$6:$B$553,"adm")</f>
        <v>0</v>
      </c>
      <c r="M111">
        <f>SUMIFS('conditional forecasts_0'!N$6:N$553,'conditional forecasts_0'!$CW$6:$CW$553,$B111,'conditional forecasts_0'!$B$6:$B$553,"adm")</f>
        <v>0</v>
      </c>
      <c r="N111">
        <f>SUMIFS('conditional forecasts_0'!O$6:O$553,'conditional forecasts_0'!$CW$6:$CW$553,$B111,'conditional forecasts_0'!$B$6:$B$553,"adm")</f>
        <v>0</v>
      </c>
      <c r="O111">
        <f>SUMIFS('conditional forecasts_0'!P$6:P$553,'conditional forecasts_0'!$CW$6:$CW$553,$B111,'conditional forecasts_0'!$B$6:$B$553,"adm")</f>
        <v>0</v>
      </c>
      <c r="P111">
        <f>SUMIFS('conditional forecasts_0'!Q$6:Q$553,'conditional forecasts_0'!$CW$6:$CW$553,$B111,'conditional forecasts_0'!$B$6:$B$553,"adm")</f>
        <v>0</v>
      </c>
      <c r="Q111">
        <f>SUMIFS('conditional forecasts_0'!R$6:R$553,'conditional forecasts_0'!$CW$6:$CW$553,$B111,'conditional forecasts_0'!$B$6:$B$553,"adm")</f>
        <v>0</v>
      </c>
      <c r="R111">
        <f>SUMIFS('conditional forecasts_0'!S$6:S$553,'conditional forecasts_0'!$CW$6:$CW$553,$B111,'conditional forecasts_0'!$B$6:$B$553,"adm")</f>
        <v>0</v>
      </c>
      <c r="S111">
        <f>SUMIFS('conditional forecasts_0'!T$6:T$553,'conditional forecasts_0'!$CW$6:$CW$553,$B111,'conditional forecasts_0'!$B$6:$B$553,"adm")</f>
        <v>0</v>
      </c>
      <c r="T111">
        <f>SUMIFS('conditional forecasts_0'!U$6:U$553,'conditional forecasts_0'!$CW$6:$CW$553,$B111,'conditional forecasts_0'!$B$6:$B$553,"adm")</f>
        <v>0</v>
      </c>
      <c r="U111">
        <f>SUMIFS('conditional forecasts_0'!V$6:V$553,'conditional forecasts_0'!$CW$6:$CW$553,$B111,'conditional forecasts_0'!$B$6:$B$553,"adm")</f>
        <v>0</v>
      </c>
      <c r="V111">
        <f>SUMIFS('conditional forecasts_0'!W$6:W$553,'conditional forecasts_0'!$CW$6:$CW$553,$B111,'conditional forecasts_0'!$B$6:$B$553,"adm")</f>
        <v>0</v>
      </c>
      <c r="W111">
        <f>SUMIFS('conditional forecasts_0'!X$6:X$553,'conditional forecasts_0'!$CW$6:$CW$553,$B111,'conditional forecasts_0'!$B$6:$B$553,"adm")</f>
        <v>0</v>
      </c>
      <c r="X111">
        <f>SUMIFS('conditional forecasts_0'!Y$6:Y$553,'conditional forecasts_0'!$CW$6:$CW$553,$B111,'conditional forecasts_0'!$B$6:$B$553,"adm")</f>
        <v>0</v>
      </c>
      <c r="Y111">
        <f>SUMIFS('conditional forecasts_0'!Z$6:Z$553,'conditional forecasts_0'!$CW$6:$CW$553,$B111,'conditional forecasts_0'!$B$6:$B$553,"adm")</f>
        <v>0</v>
      </c>
      <c r="Z111">
        <f>SUMIFS('conditional forecasts_0'!AA$6:AA$553,'conditional forecasts_0'!$CW$6:$CW$553,$B111,'conditional forecasts_0'!$B$6:$B$553,"adm")</f>
        <v>0</v>
      </c>
      <c r="AA111">
        <f>SUMIFS('conditional forecasts_0'!AB$6:AB$553,'conditional forecasts_0'!$CW$6:$CW$553,$B111,'conditional forecasts_0'!$B$6:$B$553,"adm")</f>
        <v>0</v>
      </c>
      <c r="AB111">
        <f>SUMIFS('conditional forecasts_0'!AC$6:AC$553,'conditional forecasts_0'!$CW$6:$CW$553,$B111,'conditional forecasts_0'!$B$6:$B$553,"adm")</f>
        <v>0</v>
      </c>
      <c r="AC111">
        <f>SUMIFS('conditional forecasts_0'!AD$6:AD$553,'conditional forecasts_0'!$CW$6:$CW$553,$B111,'conditional forecasts_0'!$B$6:$B$553,"adm")</f>
        <v>0</v>
      </c>
      <c r="AD111">
        <f>SUMIFS('conditional forecasts_0'!AE$6:AE$553,'conditional forecasts_0'!$CW$6:$CW$553,$B111,'conditional forecasts_0'!$B$6:$B$553,"adm")</f>
        <v>0</v>
      </c>
      <c r="AE111">
        <f>SUMIFS('conditional forecasts_0'!AF$6:AF$553,'conditional forecasts_0'!$CW$6:$CW$553,$B111,'conditional forecasts_0'!$B$6:$B$553,"adm")</f>
        <v>0</v>
      </c>
      <c r="AF111">
        <f>SUMIFS('conditional forecasts_0'!AG$6:AG$553,'conditional forecasts_0'!$CW$6:$CW$553,$B111,'conditional forecasts_0'!$B$6:$B$553,"adm")</f>
        <v>0</v>
      </c>
      <c r="AG111">
        <f>SUMIFS('conditional forecasts_0'!AH$6:AH$553,'conditional forecasts_0'!$CW$6:$CW$553,$B111,'conditional forecasts_0'!$B$6:$B$553,"adm")</f>
        <v>0</v>
      </c>
      <c r="AH111">
        <f>SUMIFS('conditional forecasts_0'!AI$6:AI$553,'conditional forecasts_0'!$CW$6:$CW$553,$B111,'conditional forecasts_0'!$B$6:$B$553,"adm")</f>
        <v>0</v>
      </c>
      <c r="AI111">
        <f>SUMIFS('conditional forecasts_0'!AJ$6:AJ$553,'conditional forecasts_0'!$CW$6:$CW$553,$B111,'conditional forecasts_0'!$B$6:$B$553,"adm")</f>
        <v>0</v>
      </c>
      <c r="AJ111">
        <f>SUMIFS('conditional forecasts_0'!AK$6:AK$553,'conditional forecasts_0'!$CW$6:$CW$553,$B111,'conditional forecasts_0'!$B$6:$B$553,"adm")</f>
        <v>0</v>
      </c>
      <c r="AK111">
        <f>SUMIFS('conditional forecasts_0'!AL$6:AL$553,'conditional forecasts_0'!$CW$6:$CW$553,$B111,'conditional forecasts_0'!$B$6:$B$553,"adm")</f>
        <v>0</v>
      </c>
      <c r="AL111">
        <f>SUMIFS('conditional forecasts_0'!AM$6:AM$553,'conditional forecasts_0'!$CW$6:$CW$553,$B111,'conditional forecasts_0'!$B$6:$B$553,"adm")</f>
        <v>0</v>
      </c>
      <c r="AM111">
        <f>SUMIFS('conditional forecasts_0'!AN$6:AN$553,'conditional forecasts_0'!$CW$6:$CW$553,$B111,'conditional forecasts_0'!$B$6:$B$553,"adm")</f>
        <v>0</v>
      </c>
      <c r="AN111">
        <f>SUMIFS('conditional forecasts_0'!AO$6:AO$553,'conditional forecasts_0'!$CW$6:$CW$553,$B111,'conditional forecasts_0'!$B$6:$B$553,"adm")</f>
        <v>0</v>
      </c>
      <c r="AO111">
        <f>SUMIFS('conditional forecasts_0'!AP$6:AP$553,'conditional forecasts_0'!$CW$6:$CW$553,$B111,'conditional forecasts_0'!$B$6:$B$553,"adm")</f>
        <v>0</v>
      </c>
      <c r="AP111">
        <f>SUMIFS('conditional forecasts_0'!AQ$6:AQ$553,'conditional forecasts_0'!$CW$6:$CW$553,$B111,'conditional forecasts_0'!$B$6:$B$553,"adm")</f>
        <v>0</v>
      </c>
      <c r="AQ111">
        <f>SUMIFS('conditional forecasts_0'!AR$6:AR$553,'conditional forecasts_0'!$CW$6:$CW$553,$B111,'conditional forecasts_0'!$B$6:$B$553,"adm")</f>
        <v>0</v>
      </c>
      <c r="AR111">
        <f>SUMIFS('conditional forecasts_0'!AS$6:AS$553,'conditional forecasts_0'!$CW$6:$CW$553,$B111,'conditional forecasts_0'!$B$6:$B$553,"adm")</f>
        <v>0</v>
      </c>
      <c r="AS111">
        <f>SUMIFS('conditional forecasts_0'!AT$6:AT$553,'conditional forecasts_0'!$CW$6:$CW$553,$B111,'conditional forecasts_0'!$B$6:$B$553,"adm")</f>
        <v>0</v>
      </c>
      <c r="AT111">
        <f>SUMIFS('conditional forecasts_0'!AU$6:AU$553,'conditional forecasts_0'!$CW$6:$CW$553,$B111,'conditional forecasts_0'!$B$6:$B$553,"adm")</f>
        <v>0</v>
      </c>
      <c r="AU111">
        <f>SUMIFS('conditional forecasts_0'!AV$6:AV$553,'conditional forecasts_0'!$CW$6:$CW$553,$B111,'conditional forecasts_0'!$B$6:$B$553,"adm")</f>
        <v>0</v>
      </c>
      <c r="AV111">
        <f>SUMIFS('conditional forecasts_0'!AW$6:AW$553,'conditional forecasts_0'!$CW$6:$CW$553,$B111,'conditional forecasts_0'!$B$6:$B$553,"adm")</f>
        <v>0</v>
      </c>
      <c r="AW111">
        <f>SUMIFS('conditional forecasts_0'!AX$6:AX$553,'conditional forecasts_0'!$CW$6:$CW$553,$B111,'conditional forecasts_0'!$B$6:$B$553,"adm")</f>
        <v>0</v>
      </c>
      <c r="AX111">
        <f>SUMIFS('conditional forecasts_0'!AY$6:AY$553,'conditional forecasts_0'!$CW$6:$CW$553,$B111,'conditional forecasts_0'!$B$6:$B$553,"adm")</f>
        <v>0</v>
      </c>
      <c r="AY111">
        <f>SUMIFS('conditional forecasts_0'!AZ$6:AZ$553,'conditional forecasts_0'!$CW$6:$CW$553,$B111,'conditional forecasts_0'!$B$6:$B$553,"adm")</f>
        <v>0</v>
      </c>
      <c r="AZ111">
        <f>SUMIFS('conditional forecasts_0'!BA$6:BA$553,'conditional forecasts_0'!$CW$6:$CW$553,$B111,'conditional forecasts_0'!$B$6:$B$553,"adm")</f>
        <v>0</v>
      </c>
      <c r="BA111">
        <f>SUMIFS('conditional forecasts_0'!BB$6:BB$553,'conditional forecasts_0'!$CW$6:$CW$553,$B111,'conditional forecasts_0'!$B$6:$B$553,"adm")</f>
        <v>0</v>
      </c>
      <c r="BB111">
        <f>SUMIFS('conditional forecasts_0'!BC$6:BC$553,'conditional forecasts_0'!$CW$6:$CW$553,$B111,'conditional forecasts_0'!$B$6:$B$553,"adm")</f>
        <v>0</v>
      </c>
      <c r="BC111">
        <f>SUMIFS('conditional forecasts_0'!BD$6:BD$553,'conditional forecasts_0'!$CW$6:$CW$553,$B111,'conditional forecasts_0'!$B$6:$B$553,"adm")</f>
        <v>0</v>
      </c>
      <c r="BD111">
        <f>SUMIFS('conditional forecasts_0'!BE$6:BE$553,'conditional forecasts_0'!$CW$6:$CW$553,$B111,'conditional forecasts_0'!$B$6:$B$553,"adm")</f>
        <v>0</v>
      </c>
      <c r="BE111">
        <f>SUMIFS('conditional forecasts_0'!BF$6:BF$553,'conditional forecasts_0'!$CW$6:$CW$553,$B111,'conditional forecasts_0'!$B$6:$B$553,"adm")</f>
        <v>0</v>
      </c>
      <c r="BF111">
        <f>SUMIFS('conditional forecasts_0'!BG$6:BG$553,'conditional forecasts_0'!$CW$6:$CW$553,$B111,'conditional forecasts_0'!$B$6:$B$553,"adm")</f>
        <v>0</v>
      </c>
      <c r="BG111">
        <f>SUMIFS('conditional forecasts_0'!BH$6:BH$553,'conditional forecasts_0'!$CW$6:$CW$553,$B111,'conditional forecasts_0'!$B$6:$B$553,"adm")</f>
        <v>0</v>
      </c>
      <c r="BH111">
        <f>SUMIFS('conditional forecasts_0'!BI$6:BI$553,'conditional forecasts_0'!$CW$6:$CW$553,$B111,'conditional forecasts_0'!$B$6:$B$553,"adm")</f>
        <v>0</v>
      </c>
      <c r="BI111">
        <f>SUMIFS('conditional forecasts_0'!BJ$6:BJ$553,'conditional forecasts_0'!$CW$6:$CW$553,$B111,'conditional forecasts_0'!$B$6:$B$553,"adm")</f>
        <v>0</v>
      </c>
      <c r="BJ111">
        <f>SUMIFS('conditional forecasts_0'!BK$6:BK$553,'conditional forecasts_0'!$CW$6:$CW$553,$B111,'conditional forecasts_0'!$B$6:$B$553,"adm")</f>
        <v>0</v>
      </c>
      <c r="BK111">
        <f>SUMIFS('conditional forecasts_0'!BL$6:BL$553,'conditional forecasts_0'!$CW$6:$CW$553,$B111,'conditional forecasts_0'!$B$6:$B$553,"adm")</f>
        <v>0</v>
      </c>
      <c r="BL111">
        <f>SUMIFS('conditional forecasts_0'!BM$6:BM$553,'conditional forecasts_0'!$CW$6:$CW$553,$B111,'conditional forecasts_0'!$B$6:$B$553,"adm")</f>
        <v>0</v>
      </c>
      <c r="BM111">
        <f>SUMIFS('conditional forecasts_0'!BN$6:BN$553,'conditional forecasts_0'!$CW$6:$CW$553,$B111,'conditional forecasts_0'!$B$6:$B$553,"adm")</f>
        <v>0</v>
      </c>
      <c r="BN111">
        <f>SUMIFS('conditional forecasts_0'!BO$6:BO$553,'conditional forecasts_0'!$CW$6:$CW$553,$B111,'conditional forecasts_0'!$B$6:$B$553,"adm")</f>
        <v>0</v>
      </c>
      <c r="BO111">
        <f>SUMIFS('conditional forecasts_0'!BP$6:BP$553,'conditional forecasts_0'!$CW$6:$CW$553,$B111,'conditional forecasts_0'!$B$6:$B$553,"adm")</f>
        <v>0</v>
      </c>
      <c r="BP111">
        <f>SUMIFS('conditional forecasts_0'!BQ$6:BQ$553,'conditional forecasts_0'!$CW$6:$CW$553,$B111,'conditional forecasts_0'!$B$6:$B$553,"adm")</f>
        <v>0</v>
      </c>
      <c r="BQ111">
        <f>SUMIFS('conditional forecasts_0'!BR$6:BR$553,'conditional forecasts_0'!$CW$6:$CW$553,$B111,'conditional forecasts_0'!$B$6:$B$553,"adm")</f>
        <v>0</v>
      </c>
      <c r="BR111">
        <f>SUMIFS('conditional forecasts_0'!BS$6:BS$553,'conditional forecasts_0'!$CW$6:$CW$553,$B111,'conditional forecasts_0'!$B$6:$B$553,"adm")</f>
        <v>0</v>
      </c>
      <c r="BS111">
        <f>SUMIFS('conditional forecasts_0'!BT$6:BT$553,'conditional forecasts_0'!$CW$6:$CW$553,$B111,'conditional forecasts_0'!$B$6:$B$553,"adm")</f>
        <v>0</v>
      </c>
      <c r="BT111">
        <f>SUMIFS('conditional forecasts_0'!BU$6:BU$553,'conditional forecasts_0'!$CW$6:$CW$553,$B111,'conditional forecasts_0'!$B$6:$B$553,"adm")</f>
        <v>0</v>
      </c>
      <c r="BU111">
        <f>SUMIFS('conditional forecasts_0'!BV$6:BV$553,'conditional forecasts_0'!$CW$6:$CW$553,$B111,'conditional forecasts_0'!$B$6:$B$553,"adm")</f>
        <v>0</v>
      </c>
      <c r="BV111">
        <f>SUMIFS('conditional forecasts_0'!BW$6:BW$553,'conditional forecasts_0'!$CW$6:$CW$553,$B111,'conditional forecasts_0'!$B$6:$B$553,"adm")</f>
        <v>0</v>
      </c>
      <c r="BW111">
        <f>SUMIFS('conditional forecasts_0'!BX$6:BX$553,'conditional forecasts_0'!$CW$6:$CW$553,$B111,'conditional forecasts_0'!$B$6:$B$553,"adm")</f>
        <v>0</v>
      </c>
      <c r="BX111">
        <f>SUMIFS('conditional forecasts_0'!BY$6:BY$553,'conditional forecasts_0'!$CW$6:$CW$553,$B111,'conditional forecasts_0'!$B$6:$B$553,"adm")</f>
        <v>0</v>
      </c>
      <c r="BY111">
        <f>SUMIFS('conditional forecasts_0'!BZ$6:BZ$553,'conditional forecasts_0'!$CW$6:$CW$553,$B111,'conditional forecasts_0'!$B$6:$B$553,"adm")</f>
        <v>0</v>
      </c>
      <c r="BZ111">
        <f>SUMIFS('conditional forecasts_0'!CA$6:CA$553,'conditional forecasts_0'!$CW$6:$CW$553,$B111,'conditional forecasts_0'!$B$6:$B$553,"adm")</f>
        <v>0</v>
      </c>
      <c r="CA111">
        <f>SUMIFS('conditional forecasts_0'!CB$6:CB$553,'conditional forecasts_0'!$CW$6:$CW$553,$B111,'conditional forecasts_0'!$B$6:$B$553,"adm")</f>
        <v>0</v>
      </c>
      <c r="CB111">
        <f>SUMIFS('conditional forecasts_0'!CC$6:CC$553,'conditional forecasts_0'!$CW$6:$CW$553,$B111,'conditional forecasts_0'!$B$6:$B$553,"adm")</f>
        <v>0</v>
      </c>
      <c r="CC111">
        <f>SUMIFS('conditional forecasts_0'!CD$6:CD$553,'conditional forecasts_0'!$CW$6:$CW$553,$B111,'conditional forecasts_0'!$B$6:$B$553,"adm")</f>
        <v>0</v>
      </c>
      <c r="CD111">
        <f>SUMIFS('conditional forecasts_0'!CE$6:CE$553,'conditional forecasts_0'!$CW$6:$CW$553,$B111,'conditional forecasts_0'!$B$6:$B$553,"adm")</f>
        <v>0</v>
      </c>
      <c r="CE111">
        <f>SUMIFS('conditional forecasts_0'!CF$6:CF$553,'conditional forecasts_0'!$CW$6:$CW$553,$B111,'conditional forecasts_0'!$B$6:$B$553,"adm")</f>
        <v>0</v>
      </c>
      <c r="CF111">
        <f>SUMIFS('conditional forecasts_0'!CG$6:CG$553,'conditional forecasts_0'!$CW$6:$CW$553,$B111,'conditional forecasts_0'!$B$6:$B$553,"adm")</f>
        <v>0</v>
      </c>
      <c r="CG111">
        <f>SUMIFS('conditional forecasts_0'!CH$6:CH$553,'conditional forecasts_0'!$CW$6:$CW$553,$B111,'conditional forecasts_0'!$B$6:$B$553,"adm")</f>
        <v>0</v>
      </c>
      <c r="CH111">
        <f>SUMIFS('conditional forecasts_0'!CI$6:CI$553,'conditional forecasts_0'!$CW$6:$CW$553,$B111,'conditional forecasts_0'!$B$6:$B$553,"adm")</f>
        <v>0</v>
      </c>
      <c r="CI111">
        <f>SUMIFS('conditional forecasts_0'!CJ$6:CJ$553,'conditional forecasts_0'!$CW$6:$CW$553,$B111,'conditional forecasts_0'!$B$6:$B$553,"adm")</f>
        <v>0</v>
      </c>
      <c r="CJ111">
        <f>SUMIFS('conditional forecasts_0'!CK$6:CK$553,'conditional forecasts_0'!$CW$6:$CW$553,$B111,'conditional forecasts_0'!$B$6:$B$553,"adm")</f>
        <v>0</v>
      </c>
      <c r="CK111">
        <f>SUMIFS('conditional forecasts_0'!CL$6:CL$553,'conditional forecasts_0'!$CW$6:$CW$553,$B111,'conditional forecasts_0'!$B$6:$B$553,"adm")</f>
        <v>0</v>
      </c>
      <c r="CL111">
        <f>SUMIFS('conditional forecasts_0'!CM$6:CM$553,'conditional forecasts_0'!$CW$6:$CW$553,$B111,'conditional forecasts_0'!$B$6:$B$553,"adm")</f>
        <v>0</v>
      </c>
      <c r="CM111">
        <f>SUMIFS('conditional forecasts_0'!CN$6:CN$553,'conditional forecasts_0'!$CW$6:$CW$553,$B111,'conditional forecasts_0'!$B$6:$B$553,"adm")</f>
        <v>0</v>
      </c>
      <c r="CN111">
        <f>SUMIFS('conditional forecasts_0'!CO$6:CO$553,'conditional forecasts_0'!$CW$6:$CW$553,$B111,'conditional forecasts_0'!$B$6:$B$553,"adm")</f>
        <v>0</v>
      </c>
      <c r="CO111">
        <f>SUMIFS('conditional forecasts_0'!CP$6:CP$553,'conditional forecasts_0'!$CW$6:$CW$553,$B111,'conditional forecasts_0'!$B$6:$B$553,"adm")</f>
        <v>0</v>
      </c>
      <c r="CP111">
        <f>SUMIFS('conditional forecasts_0'!CQ$6:CQ$553,'conditional forecasts_0'!$CW$6:$CW$553,$B111,'conditional forecasts_0'!$B$6:$B$553,"adm")</f>
        <v>0</v>
      </c>
      <c r="CQ111">
        <f>SUMIFS('conditional forecasts_0'!CR$6:CR$553,'conditional forecasts_0'!$CW$6:$CW$553,$B111,'conditional forecasts_0'!$B$6:$B$553,"adm")</f>
        <v>0</v>
      </c>
      <c r="CR111">
        <f>SUMIFS('conditional forecasts_0'!CS$6:CS$553,'conditional forecasts_0'!$CW$6:$CW$553,$B111,'conditional forecasts_0'!$B$6:$B$553,"adm")</f>
        <v>0</v>
      </c>
      <c r="CS111">
        <f>SUMIFS('conditional forecasts_0'!CT$6:CT$553,'conditional forecasts_0'!$CW$6:$CW$553,$B111,'conditional forecasts_0'!$B$6:$B$553,"adm")</f>
        <v>0</v>
      </c>
      <c r="CT111">
        <f>SUMIFS('conditional forecasts_0'!CU$6:CU$553,'conditional forecasts_0'!$CW$6:$CW$553,$B111,'conditional forecasts_0'!$B$6:$B$553,"adm")</f>
        <v>0</v>
      </c>
    </row>
    <row r="112" spans="2:98" x14ac:dyDescent="0.3">
      <c r="B112">
        <v>4104</v>
      </c>
      <c r="C112">
        <f>SUMIFS('conditional forecasts_0'!D$6:D$553,'conditional forecasts_0'!$CW$6:$CW$553,$B112,'conditional forecasts_0'!$B$6:$B$553,"adm")</f>
        <v>2104.7812836394951</v>
      </c>
      <c r="D112">
        <f>SUMIFS('conditional forecasts_0'!E$6:E$553,'conditional forecasts_0'!$CW$6:$CW$553,$B112,'conditional forecasts_0'!$B$6:$B$553,"adm")</f>
        <v>2576.4045991332951</v>
      </c>
      <c r="E112">
        <f>SUMIFS('conditional forecasts_0'!F$6:F$553,'conditional forecasts_0'!$CW$6:$CW$553,$B112,'conditional forecasts_0'!$B$6:$B$553,"adm")</f>
        <v>3141.4652829171864</v>
      </c>
      <c r="F112">
        <f>SUMIFS('conditional forecasts_0'!G$6:G$553,'conditional forecasts_0'!$CW$6:$CW$553,$B112,'conditional forecasts_0'!$B$6:$B$553,"adm")</f>
        <v>3653.4380852709019</v>
      </c>
      <c r="G112">
        <f>SUMIFS('conditional forecasts_0'!H$6:H$553,'conditional forecasts_0'!$CW$6:$CW$553,$B112,'conditional forecasts_0'!$B$6:$B$553,"adm")</f>
        <v>3788.2699570002151</v>
      </c>
      <c r="H112">
        <f>SUMIFS('conditional forecasts_0'!I$6:I$553,'conditional forecasts_0'!$CW$6:$CW$553,$B112,'conditional forecasts_0'!$B$6:$B$553,"adm")</f>
        <v>4057.5205561047292</v>
      </c>
      <c r="I112">
        <f>SUMIFS('conditional forecasts_0'!J$6:J$553,'conditional forecasts_0'!$CW$6:$CW$553,$B112,'conditional forecasts_0'!$B$6:$B$553,"adm")</f>
        <v>3749.0386439367421</v>
      </c>
      <c r="J112">
        <f>SUMIFS('conditional forecasts_0'!K$6:K$553,'conditional forecasts_0'!$CW$6:$CW$553,$B112,'conditional forecasts_0'!$B$6:$B$553,"adm")</f>
        <v>3310.2819267263776</v>
      </c>
      <c r="K112">
        <f>SUMIFS('conditional forecasts_0'!L$6:L$553,'conditional forecasts_0'!$CW$6:$CW$553,$B112,'conditional forecasts_0'!$B$6:$B$553,"adm")</f>
        <v>2938.9876447239976</v>
      </c>
      <c r="L112">
        <f>SUMIFS('conditional forecasts_0'!M$6:M$553,'conditional forecasts_0'!$CW$6:$CW$553,$B112,'conditional forecasts_0'!$B$6:$B$553,"adm")</f>
        <v>2112.3376428110714</v>
      </c>
      <c r="M112">
        <f>SUMIFS('conditional forecasts_0'!N$6:N$553,'conditional forecasts_0'!$CW$6:$CW$553,$B112,'conditional forecasts_0'!$B$6:$B$553,"adm")</f>
        <v>1586.4396194071451</v>
      </c>
      <c r="N112">
        <f>SUMIFS('conditional forecasts_0'!O$6:O$553,'conditional forecasts_0'!$CW$6:$CW$553,$B112,'conditional forecasts_0'!$B$6:$B$553,"adm")</f>
        <v>1023.8175052748911</v>
      </c>
      <c r="O112">
        <f>SUMIFS('conditional forecasts_0'!P$6:P$553,'conditional forecasts_0'!$CW$6:$CW$553,$B112,'conditional forecasts_0'!$B$6:$B$553,"adm")</f>
        <v>1830.5626102297038</v>
      </c>
      <c r="P112">
        <f>SUMIFS('conditional forecasts_0'!Q$6:Q$553,'conditional forecasts_0'!$CW$6:$CW$553,$B112,'conditional forecasts_0'!$B$6:$B$553,"adm")</f>
        <v>2716.2678373127992</v>
      </c>
      <c r="Q112">
        <f>SUMIFS('conditional forecasts_0'!R$6:R$553,'conditional forecasts_0'!$CW$6:$CW$553,$B112,'conditional forecasts_0'!$B$6:$B$553,"adm")</f>
        <v>3527.1676572739898</v>
      </c>
      <c r="R112">
        <f>SUMIFS('conditional forecasts_0'!S$6:S$553,'conditional forecasts_0'!$CW$6:$CW$553,$B112,'conditional forecasts_0'!$B$6:$B$553,"adm")</f>
        <v>3955.9690712191955</v>
      </c>
      <c r="S112">
        <f>SUMIFS('conditional forecasts_0'!T$6:T$553,'conditional forecasts_0'!$CW$6:$CW$553,$B112,'conditional forecasts_0'!$B$6:$B$553,"adm")</f>
        <v>3944.37344832597</v>
      </c>
      <c r="T112">
        <f>SUMIFS('conditional forecasts_0'!U$6:U$553,'conditional forecasts_0'!$CW$6:$CW$553,$B112,'conditional forecasts_0'!$B$6:$B$553,"adm")</f>
        <v>4129.3569459323362</v>
      </c>
      <c r="U112">
        <f>SUMIFS('conditional forecasts_0'!V$6:V$553,'conditional forecasts_0'!$CW$6:$CW$553,$B112,'conditional forecasts_0'!$B$6:$B$553,"adm")</f>
        <v>3779.1550833299161</v>
      </c>
      <c r="V112">
        <f>SUMIFS('conditional forecasts_0'!W$6:W$553,'conditional forecasts_0'!$CW$6:$CW$553,$B112,'conditional forecasts_0'!$B$6:$B$553,"adm")</f>
        <v>3288.83482124077</v>
      </c>
      <c r="W112">
        <f>SUMIFS('conditional forecasts_0'!X$6:X$553,'conditional forecasts_0'!$CW$6:$CW$553,$B112,'conditional forecasts_0'!$B$6:$B$553,"adm")</f>
        <v>2859.4392230796011</v>
      </c>
      <c r="X112">
        <f>SUMIFS('conditional forecasts_0'!Y$6:Y$553,'conditional forecasts_0'!$CW$6:$CW$553,$B112,'conditional forecasts_0'!$B$6:$B$553,"adm")</f>
        <v>1998.0638643114189</v>
      </c>
      <c r="Y112">
        <f>SUMIFS('conditional forecasts_0'!Z$6:Z$553,'conditional forecasts_0'!$CW$6:$CW$553,$B112,'conditional forecasts_0'!$B$6:$B$553,"adm")</f>
        <v>1472.6053561407355</v>
      </c>
      <c r="Z112">
        <f>SUMIFS('conditional forecasts_0'!AA$6:AA$553,'conditional forecasts_0'!$CW$6:$CW$553,$B112,'conditional forecasts_0'!$B$6:$B$553,"adm")</f>
        <v>943.4992559810903</v>
      </c>
      <c r="AA112">
        <f>SUMIFS('conditional forecasts_0'!AB$6:AB$553,'conditional forecasts_0'!$CW$6:$CW$553,$B112,'conditional forecasts_0'!$B$6:$B$553,"adm")</f>
        <v>1803.662529590923</v>
      </c>
      <c r="AB112">
        <f>SUMIFS('conditional forecasts_0'!AC$6:AC$553,'conditional forecasts_0'!$CW$6:$CW$553,$B112,'conditional forecasts_0'!$B$6:$B$553,"adm")</f>
        <v>2744.0064846989112</v>
      </c>
      <c r="AC112">
        <f>SUMIFS('conditional forecasts_0'!AD$6:AD$553,'conditional forecasts_0'!$CW$6:$CW$553,$B112,'conditional forecasts_0'!$B$6:$B$553,"adm")</f>
        <v>3594.6465702727633</v>
      </c>
      <c r="AD112">
        <f>SUMIFS('conditional forecasts_0'!AE$6:AE$553,'conditional forecasts_0'!$CW$6:$CW$553,$B112,'conditional forecasts_0'!$B$6:$B$553,"adm")</f>
        <v>4039.7873946295058</v>
      </c>
      <c r="AE112">
        <f>SUMIFS('conditional forecasts_0'!AF$6:AF$553,'conditional forecasts_0'!$CW$6:$CW$553,$B112,'conditional forecasts_0'!$B$6:$B$553,"adm")</f>
        <v>4021.675106634922</v>
      </c>
      <c r="AF112">
        <f>SUMIFS('conditional forecasts_0'!AG$6:AG$553,'conditional forecasts_0'!$CW$6:$CW$553,$B112,'conditional forecasts_0'!$B$6:$B$553,"adm")</f>
        <v>4184.9971599249602</v>
      </c>
      <c r="AG112">
        <f>SUMIFS('conditional forecasts_0'!AH$6:AH$553,'conditional forecasts_0'!$CW$6:$CW$553,$B112,'conditional forecasts_0'!$B$6:$B$553,"adm")</f>
        <v>3808.3539400350023</v>
      </c>
      <c r="AH112">
        <f>SUMIFS('conditional forecasts_0'!AI$6:AI$553,'conditional forecasts_0'!$CW$6:$CW$553,$B112,'conditional forecasts_0'!$B$6:$B$553,"adm")</f>
        <v>3295.4582315007278</v>
      </c>
      <c r="AI112">
        <f>SUMIFS('conditional forecasts_0'!AJ$6:AJ$553,'conditional forecasts_0'!$CW$6:$CW$553,$B112,'conditional forecasts_0'!$B$6:$B$553,"adm")</f>
        <v>2852.0426978360347</v>
      </c>
      <c r="AJ112">
        <f>SUMIFS('conditional forecasts_0'!AK$6:AK$553,'conditional forecasts_0'!$CW$6:$CW$553,$B112,'conditional forecasts_0'!$B$6:$B$553,"adm")</f>
        <v>1985.9164169289252</v>
      </c>
      <c r="AK112">
        <f>SUMIFS('conditional forecasts_0'!AL$6:AL$553,'conditional forecasts_0'!$CW$6:$CW$553,$B112,'conditional forecasts_0'!$B$6:$B$553,"adm")</f>
        <v>1463.0132678907173</v>
      </c>
      <c r="AL112">
        <f>SUMIFS('conditional forecasts_0'!AM$6:AM$553,'conditional forecasts_0'!$CW$6:$CW$553,$B112,'conditional forecasts_0'!$B$6:$B$553,"adm")</f>
        <v>940.78196985976865</v>
      </c>
      <c r="AM112">
        <f>SUMIFS('conditional forecasts_0'!AN$6:AN$553,'conditional forecasts_0'!$CW$6:$CW$553,$B112,'conditional forecasts_0'!$B$6:$B$553,"adm")</f>
        <v>1809.3606181568605</v>
      </c>
      <c r="AN112">
        <f>SUMIFS('conditional forecasts_0'!AO$6:AO$553,'conditional forecasts_0'!$CW$6:$CW$553,$B112,'conditional forecasts_0'!$B$6:$B$553,"adm")</f>
        <v>2757.6365013156201</v>
      </c>
      <c r="AO112">
        <f>SUMIFS('conditional forecasts_0'!AP$6:AP$553,'conditional forecasts_0'!$CW$6:$CW$553,$B112,'conditional forecasts_0'!$B$6:$B$553,"adm")</f>
        <v>3614.4830288139628</v>
      </c>
      <c r="AP112">
        <f>SUMIFS('conditional forecasts_0'!AQ$6:AQ$553,'conditional forecasts_0'!$CW$6:$CW$553,$B112,'conditional forecasts_0'!$B$6:$B$553,"adm")</f>
        <v>4063.4560712816115</v>
      </c>
      <c r="AQ112">
        <f>SUMIFS('conditional forecasts_0'!AR$6:AR$553,'conditional forecasts_0'!$CW$6:$CW$553,$B112,'conditional forecasts_0'!$B$6:$B$553,"adm")</f>
        <v>4046.5852809119706</v>
      </c>
      <c r="AR112">
        <f>SUMIFS('conditional forecasts_0'!AS$6:AS$553,'conditional forecasts_0'!$CW$6:$CW$553,$B112,'conditional forecasts_0'!$B$6:$B$553,"adm")</f>
        <v>4208.7282330786293</v>
      </c>
      <c r="AS112">
        <f>SUMIFS('conditional forecasts_0'!AT$6:AT$553,'conditional forecasts_0'!$CW$6:$CW$553,$B112,'conditional forecasts_0'!$B$6:$B$553,"adm")</f>
        <v>3829.0424814201574</v>
      </c>
      <c r="AT112">
        <f>SUMIFS('conditional forecasts_0'!AU$6:AU$553,'conditional forecasts_0'!$CW$6:$CW$553,$B112,'conditional forecasts_0'!$B$6:$B$553,"adm")</f>
        <v>3312.1170786251787</v>
      </c>
      <c r="AU112">
        <f>SUMIFS('conditional forecasts_0'!AV$6:AV$553,'conditional forecasts_0'!$CW$6:$CW$553,$B112,'conditional forecasts_0'!$B$6:$B$553,"adm")</f>
        <v>2864.6945047534377</v>
      </c>
      <c r="AV112">
        <f>SUMIFS('conditional forecasts_0'!AW$6:AW$553,'conditional forecasts_0'!$CW$6:$CW$553,$B112,'conditional forecasts_0'!$B$6:$B$553,"adm")</f>
        <v>1995.469088054936</v>
      </c>
      <c r="AW112">
        <f>SUMIFS('conditional forecasts_0'!AX$6:AX$553,'conditional forecasts_0'!$CW$6:$CW$553,$B112,'conditional forecasts_0'!$B$6:$B$553,"adm")</f>
        <v>1470.9058714818693</v>
      </c>
      <c r="AX112">
        <f>SUMIFS('conditional forecasts_0'!AY$6:AY$553,'conditional forecasts_0'!$CW$6:$CW$553,$B112,'conditional forecasts_0'!$B$6:$B$553,"adm")</f>
        <v>948.52357795589728</v>
      </c>
      <c r="AY112">
        <f>SUMIFS('conditional forecasts_0'!AZ$6:AZ$553,'conditional forecasts_0'!$CW$6:$CW$553,$B112,'conditional forecasts_0'!$B$6:$B$553,"adm")</f>
        <v>1818.1204365453784</v>
      </c>
      <c r="AZ112">
        <f>SUMIFS('conditional forecasts_0'!BA$6:BA$553,'conditional forecasts_0'!$CW$6:$CW$553,$B112,'conditional forecasts_0'!$B$6:$B$553,"adm")</f>
        <v>2768.0095032260092</v>
      </c>
      <c r="BA112">
        <f>SUMIFS('conditional forecasts_0'!BB$6:BB$553,'conditional forecasts_0'!$CW$6:$CW$553,$B112,'conditional forecasts_0'!$B$6:$B$553,"adm")</f>
        <v>3626.4753066467474</v>
      </c>
      <c r="BB112">
        <f>SUMIFS('conditional forecasts_0'!BC$6:BC$553,'conditional forecasts_0'!$CW$6:$CW$553,$B112,'conditional forecasts_0'!$B$6:$B$553,"adm")</f>
        <v>4076.6489655352689</v>
      </c>
      <c r="BC112">
        <f>SUMIFS('conditional forecasts_0'!BD$6:BD$553,'conditional forecasts_0'!$CW$6:$CW$553,$B112,'conditional forecasts_0'!$B$6:$B$553,"adm")</f>
        <v>4060.382752536646</v>
      </c>
      <c r="BD112">
        <f>SUMIFS('conditional forecasts_0'!BE$6:BE$553,'conditional forecasts_0'!$CW$6:$CW$553,$B112,'conditional forecasts_0'!$B$6:$B$553,"adm")</f>
        <v>4222.5839376184813</v>
      </c>
      <c r="BE112">
        <f>SUMIFS('conditional forecasts_0'!BF$6:BF$553,'conditional forecasts_0'!$CW$6:$CW$553,$B112,'conditional forecasts_0'!$B$6:$B$553,"adm")</f>
        <v>3842.5948253904767</v>
      </c>
      <c r="BF112">
        <f>SUMIFS('conditional forecasts_0'!BG$6:BG$553,'conditional forecasts_0'!$CW$6:$CW$553,$B112,'conditional forecasts_0'!$B$6:$B$553,"adm")</f>
        <v>3325.2110117277361</v>
      </c>
      <c r="BG112">
        <f>SUMIFS('conditional forecasts_0'!BH$6:BH$553,'conditional forecasts_0'!$CW$6:$CW$553,$B112,'conditional forecasts_0'!$B$6:$B$553,"adm")</f>
        <v>2877.3148391635214</v>
      </c>
      <c r="BH112">
        <f>SUMIFS('conditional forecasts_0'!BI$6:BI$553,'conditional forecasts_0'!$CW$6:$CW$553,$B112,'conditional forecasts_0'!$B$6:$B$553,"adm")</f>
        <v>2007.6362831507661</v>
      </c>
      <c r="BI112">
        <f>SUMIFS('conditional forecasts_0'!BJ$6:BJ$553,'conditional forecasts_0'!$CW$6:$CW$553,$B112,'conditional forecasts_0'!$B$6:$B$553,"adm")</f>
        <v>1482.5872935150692</v>
      </c>
      <c r="BJ112">
        <f>SUMIFS('conditional forecasts_0'!BK$6:BK$553,'conditional forecasts_0'!$CW$6:$CW$553,$B112,'conditional forecasts_0'!$B$6:$B$553,"adm")</f>
        <v>959.59661170493155</v>
      </c>
      <c r="BK112">
        <f>SUMIFS('conditional forecasts_0'!BL$6:BL$553,'conditional forecasts_0'!$CW$6:$CW$553,$B112,'conditional forecasts_0'!$B$6:$B$553,"adm")</f>
        <v>1828.398760007615</v>
      </c>
      <c r="BL112">
        <f>SUMIFS('conditional forecasts_0'!BM$6:BM$553,'conditional forecasts_0'!$CW$6:$CW$553,$B112,'conditional forecasts_0'!$B$6:$B$553,"adm")</f>
        <v>2777.3205150867534</v>
      </c>
      <c r="BM112">
        <f>SUMIFS('conditional forecasts_0'!BN$6:BN$553,'conditional forecasts_0'!$CW$6:$CW$553,$B112,'conditional forecasts_0'!$B$6:$B$553,"adm")</f>
        <v>3634.7616623548274</v>
      </c>
      <c r="BN112">
        <f>SUMIFS('conditional forecasts_0'!BO$6:BO$553,'conditional forecasts_0'!$CW$6:$CW$553,$B112,'conditional forecasts_0'!$B$6:$B$553,"adm")</f>
        <v>4084.0620447862266</v>
      </c>
      <c r="BO112">
        <f>SUMIFS('conditional forecasts_0'!BP$6:BP$553,'conditional forecasts_0'!$CW$6:$CW$553,$B112,'conditional forecasts_0'!$B$6:$B$553,"adm")</f>
        <v>4067.3381623949126</v>
      </c>
      <c r="BP112">
        <f>SUMIFS('conditional forecasts_0'!BQ$6:BQ$553,'conditional forecasts_0'!$CW$6:$CW$553,$B112,'conditional forecasts_0'!$B$6:$B$553,"adm")</f>
        <v>4229.7547254682686</v>
      </c>
      <c r="BQ112">
        <f>SUMIFS('conditional forecasts_0'!BR$6:BR$553,'conditional forecasts_0'!$CW$6:$CW$553,$B112,'conditional forecasts_0'!$B$6:$B$553,"adm")</f>
        <v>3850.824672359618</v>
      </c>
      <c r="BR112">
        <f>SUMIFS('conditional forecasts_0'!BS$6:BS$553,'conditional forecasts_0'!$CW$6:$CW$553,$B112,'conditional forecasts_0'!$B$6:$B$553,"adm")</f>
        <v>3335.3393443597856</v>
      </c>
      <c r="BS112">
        <f>SUMIFS('conditional forecasts_0'!BT$6:BT$553,'conditional forecasts_0'!$CW$6:$CW$553,$B112,'conditional forecasts_0'!$B$6:$B$553,"adm")</f>
        <v>2889.9239029129167</v>
      </c>
      <c r="BT112">
        <f>SUMIFS('conditional forecasts_0'!BU$6:BU$553,'conditional forecasts_0'!$CW$6:$CW$553,$B112,'conditional forecasts_0'!$B$6:$B$553,"adm")</f>
        <v>2022.7612491054647</v>
      </c>
      <c r="BU112">
        <f>SUMIFS('conditional forecasts_0'!BV$6:BV$553,'conditional forecasts_0'!$CW$6:$CW$553,$B112,'conditional forecasts_0'!$B$6:$B$553,"adm")</f>
        <v>1499.4713165250173</v>
      </c>
      <c r="BV112">
        <f>SUMIFS('conditional forecasts_0'!BW$6:BW$553,'conditional forecasts_0'!$CW$6:$CW$553,$B112,'conditional forecasts_0'!$B$6:$B$553,"adm")</f>
        <v>976.60584656108676</v>
      </c>
      <c r="BW112">
        <f>SUMIFS('conditional forecasts_0'!BX$6:BX$553,'conditional forecasts_0'!$CW$6:$CW$553,$B112,'conditional forecasts_0'!$B$6:$B$553,"adm")</f>
        <v>1843.2112447860923</v>
      </c>
      <c r="BX112">
        <f>SUMIFS('conditional forecasts_0'!BY$6:BY$553,'conditional forecasts_0'!$CW$6:$CW$553,$B112,'conditional forecasts_0'!$B$6:$B$553,"adm")</f>
        <v>2787.4472078017684</v>
      </c>
      <c r="BY112">
        <f>SUMIFS('conditional forecasts_0'!BZ$6:BZ$553,'conditional forecasts_0'!$CW$6:$CW$553,$B112,'conditional forecasts_0'!$B$6:$B$553,"adm")</f>
        <v>3638.3418691787961</v>
      </c>
      <c r="BZ112">
        <f>SUMIFS('conditional forecasts_0'!CA$6:CA$553,'conditional forecasts_0'!$CW$6:$CW$553,$B112,'conditional forecasts_0'!$B$6:$B$553,"adm")</f>
        <v>4080.7245429896475</v>
      </c>
      <c r="CA112">
        <f>SUMIFS('conditional forecasts_0'!CB$6:CB$553,'conditional forecasts_0'!$CW$6:$CW$553,$B112,'conditional forecasts_0'!$B$6:$B$553,"adm")</f>
        <v>4058.8036123275606</v>
      </c>
      <c r="CB112">
        <f>SUMIFS('conditional forecasts_0'!CC$6:CC$553,'conditional forecasts_0'!$CW$6:$CW$553,$B112,'conditional forecasts_0'!$B$6:$B$553,"adm")</f>
        <v>4219.8473515835576</v>
      </c>
      <c r="CC112">
        <f>SUMIFS('conditional forecasts_0'!CD$6:CD$553,'conditional forecasts_0'!$CW$6:$CW$553,$B112,'conditional forecasts_0'!$B$6:$B$553,"adm")</f>
        <v>3844.7241228674952</v>
      </c>
      <c r="CD112">
        <f>SUMIFS('conditional forecasts_0'!CE$6:CE$553,'conditional forecasts_0'!$CW$6:$CW$553,$B112,'conditional forecasts_0'!$B$6:$B$553,"adm")</f>
        <v>3338.1812005486936</v>
      </c>
      <c r="CE112">
        <f>SUMIFS('conditional forecasts_0'!CF$6:CF$553,'conditional forecasts_0'!$CW$6:$CW$553,$B112,'conditional forecasts_0'!$B$6:$B$553,"adm")</f>
        <v>2905.1759454892272</v>
      </c>
      <c r="CF112">
        <f>SUMIFS('conditional forecasts_0'!CG$6:CG$553,'conditional forecasts_0'!$CW$6:$CW$553,$B112,'conditional forecasts_0'!$B$6:$B$553,"adm")</f>
        <v>2050.9830528472321</v>
      </c>
      <c r="CG112">
        <f>SUMIFS('conditional forecasts_0'!CH$6:CH$553,'conditional forecasts_0'!$CW$6:$CW$553,$B112,'conditional forecasts_0'!$B$6:$B$553,"adm")</f>
        <v>1537.7362695742645</v>
      </c>
      <c r="CH112">
        <f>SUMIFS('conditional forecasts_0'!CI$6:CI$553,'conditional forecasts_0'!$CW$6:$CW$553,$B112,'conditional forecasts_0'!$B$6:$B$553,"adm")</f>
        <v>1018.9872877302123</v>
      </c>
      <c r="CI112">
        <f>SUMIFS('conditional forecasts_0'!CJ$6:CJ$553,'conditional forecasts_0'!$CW$6:$CW$553,$B112,'conditional forecasts_0'!$B$6:$B$553,"adm")</f>
        <v>1882.3377201218671</v>
      </c>
      <c r="CJ112">
        <f>SUMIFS('conditional forecasts_0'!CK$6:CK$553,'conditional forecasts_0'!$CW$6:$CW$553,$B112,'conditional forecasts_0'!$B$6:$B$553,"adm")</f>
        <v>2814.6619661718232</v>
      </c>
      <c r="CK112">
        <f>SUMIFS('conditional forecasts_0'!CL$6:CL$553,'conditional forecasts_0'!$CW$6:$CW$553,$B112,'conditional forecasts_0'!$B$6:$B$553,"adm")</f>
        <v>3646.2550585080207</v>
      </c>
      <c r="CL112">
        <f>SUMIFS('conditional forecasts_0'!CM$6:CM$553,'conditional forecasts_0'!$CW$6:$CW$553,$B112,'conditional forecasts_0'!$B$6:$B$553,"adm")</f>
        <v>4064.8793371187621</v>
      </c>
      <c r="CM112">
        <f>SUMIFS('conditional forecasts_0'!CN$6:CN$553,'conditional forecasts_0'!$CW$6:$CW$553,$B112,'conditional forecasts_0'!$B$6:$B$553,"adm")</f>
        <v>4011.4601866079174</v>
      </c>
      <c r="CN112">
        <f>SUMIFS('conditional forecasts_0'!CO$6:CO$553,'conditional forecasts_0'!$CW$6:$CW$553,$B112,'conditional forecasts_0'!$B$6:$B$553,"adm")</f>
        <v>4149.1611400720003</v>
      </c>
      <c r="CO112">
        <f>SUMIFS('conditional forecasts_0'!CP$6:CP$553,'conditional forecasts_0'!$CW$6:$CW$553,$B112,'conditional forecasts_0'!$B$6:$B$553,"adm")</f>
        <v>3760.2607918001991</v>
      </c>
      <c r="CP112">
        <f>SUMIFS('conditional forecasts_0'!CQ$6:CQ$553,'conditional forecasts_0'!$CW$6:$CW$553,$B112,'conditional forecasts_0'!$B$6:$B$553,"adm")</f>
        <v>3238.4767678096719</v>
      </c>
      <c r="CQ112">
        <f>SUMIFS('conditional forecasts_0'!CR$6:CR$553,'conditional forecasts_0'!$CW$6:$CW$553,$B112,'conditional forecasts_0'!$B$6:$B$553,"adm")</f>
        <v>2918.7307262171425</v>
      </c>
      <c r="CR112">
        <f>SUMIFS('conditional forecasts_0'!CS$6:CS$553,'conditional forecasts_0'!$CW$6:$CW$553,$B112,'conditional forecasts_0'!$B$6:$B$553,"adm")</f>
        <v>2049.5331639964843</v>
      </c>
      <c r="CS112">
        <f>SUMIFS('conditional forecasts_0'!CT$6:CT$553,'conditional forecasts_0'!$CW$6:$CW$553,$B112,'conditional forecasts_0'!$B$6:$B$553,"adm")</f>
        <v>1584.9954951526483</v>
      </c>
      <c r="CT112">
        <f>SUMIFS('conditional forecasts_0'!CU$6:CU$553,'conditional forecasts_0'!$CW$6:$CW$553,$B112,'conditional forecasts_0'!$B$6:$B$553,"adm")</f>
        <v>1586.5946266892875</v>
      </c>
    </row>
    <row r="113" spans="2:98" x14ac:dyDescent="0.3">
      <c r="B113">
        <v>4110</v>
      </c>
      <c r="C113">
        <f>SUMIFS('conditional forecasts_0'!D$6:D$553,'conditional forecasts_0'!$CW$6:$CW$553,$B113,'conditional forecasts_0'!$B$6:$B$553,"adm")</f>
        <v>35825.258434520285</v>
      </c>
      <c r="D113">
        <f>SUMIFS('conditional forecasts_0'!E$6:E$553,'conditional forecasts_0'!$CW$6:$CW$553,$B113,'conditional forecasts_0'!$B$6:$B$553,"adm")</f>
        <v>39467.419464178412</v>
      </c>
      <c r="E113">
        <f>SUMIFS('conditional forecasts_0'!F$6:F$553,'conditional forecasts_0'!$CW$6:$CW$553,$B113,'conditional forecasts_0'!$B$6:$B$553,"adm")</f>
        <v>44311.285660018169</v>
      </c>
      <c r="F113">
        <f>SUMIFS('conditional forecasts_0'!G$6:G$553,'conditional forecasts_0'!$CW$6:$CW$553,$B113,'conditional forecasts_0'!$B$6:$B$553,"adm")</f>
        <v>42965.391569926796</v>
      </c>
      <c r="G113">
        <f>SUMIFS('conditional forecasts_0'!H$6:H$553,'conditional forecasts_0'!$CW$6:$CW$553,$B113,'conditional forecasts_0'!$B$6:$B$553,"adm")</f>
        <v>41253.553326353154</v>
      </c>
      <c r="H113">
        <f>SUMIFS('conditional forecasts_0'!I$6:I$553,'conditional forecasts_0'!$CW$6:$CW$553,$B113,'conditional forecasts_0'!$B$6:$B$553,"adm")</f>
        <v>41287.215875187343</v>
      </c>
      <c r="I113">
        <f>SUMIFS('conditional forecasts_0'!J$6:J$553,'conditional forecasts_0'!$CW$6:$CW$553,$B113,'conditional forecasts_0'!$B$6:$B$553,"adm")</f>
        <v>37037.345160994279</v>
      </c>
      <c r="J113">
        <f>SUMIFS('conditional forecasts_0'!K$6:K$553,'conditional forecasts_0'!$CW$6:$CW$553,$B113,'conditional forecasts_0'!$B$6:$B$553,"adm")</f>
        <v>36133.20184950914</v>
      </c>
      <c r="K113">
        <f>SUMIFS('conditional forecasts_0'!L$6:L$553,'conditional forecasts_0'!$CW$6:$CW$553,$B113,'conditional forecasts_0'!$B$6:$B$553,"adm")</f>
        <v>34247.226274696717</v>
      </c>
      <c r="L113">
        <f>SUMIFS('conditional forecasts_0'!M$6:M$553,'conditional forecasts_0'!$CW$6:$CW$553,$B113,'conditional forecasts_0'!$B$6:$B$553,"adm")</f>
        <v>31315.72556033585</v>
      </c>
      <c r="M113">
        <f>SUMIFS('conditional forecasts_0'!N$6:N$553,'conditional forecasts_0'!$CW$6:$CW$553,$B113,'conditional forecasts_0'!$B$6:$B$553,"adm")</f>
        <v>31790.486100628863</v>
      </c>
      <c r="N113">
        <f>SUMIFS('conditional forecasts_0'!O$6:O$553,'conditional forecasts_0'!$CW$6:$CW$553,$B113,'conditional forecasts_0'!$B$6:$B$553,"adm")</f>
        <v>28348.842078322894</v>
      </c>
      <c r="O113">
        <f>SUMIFS('conditional forecasts_0'!P$6:P$553,'conditional forecasts_0'!$CW$6:$CW$553,$B113,'conditional forecasts_0'!$B$6:$B$553,"adm")</f>
        <v>35082.5993491431</v>
      </c>
      <c r="P113">
        <f>SUMIFS('conditional forecasts_0'!Q$6:Q$553,'conditional forecasts_0'!$CW$6:$CW$553,$B113,'conditional forecasts_0'!$B$6:$B$553,"adm")</f>
        <v>37023.145194126409</v>
      </c>
      <c r="Q113">
        <f>SUMIFS('conditional forecasts_0'!R$6:R$553,'conditional forecasts_0'!$CW$6:$CW$553,$B113,'conditional forecasts_0'!$B$6:$B$553,"adm")</f>
        <v>42129.020297798219</v>
      </c>
      <c r="R113">
        <f>SUMIFS('conditional forecasts_0'!S$6:S$553,'conditional forecasts_0'!$CW$6:$CW$553,$B113,'conditional forecasts_0'!$B$6:$B$553,"adm")</f>
        <v>41196.965268206841</v>
      </c>
      <c r="S113">
        <f>SUMIFS('conditional forecasts_0'!T$6:T$553,'conditional forecasts_0'!$CW$6:$CW$553,$B113,'conditional forecasts_0'!$B$6:$B$553,"adm")</f>
        <v>39217.054400447516</v>
      </c>
      <c r="T113">
        <f>SUMIFS('conditional forecasts_0'!U$6:U$553,'conditional forecasts_0'!$CW$6:$CW$553,$B113,'conditional forecasts_0'!$B$6:$B$553,"adm")</f>
        <v>38669.551837113533</v>
      </c>
      <c r="U113">
        <f>SUMIFS('conditional forecasts_0'!V$6:V$553,'conditional forecasts_0'!$CW$6:$CW$553,$B113,'conditional forecasts_0'!$B$6:$B$553,"adm")</f>
        <v>33791.191084293918</v>
      </c>
      <c r="V113">
        <f>SUMIFS('conditional forecasts_0'!W$6:W$553,'conditional forecasts_0'!$CW$6:$CW$553,$B113,'conditional forecasts_0'!$B$6:$B$553,"adm")</f>
        <v>32473.217741963199</v>
      </c>
      <c r="W113">
        <f>SUMIFS('conditional forecasts_0'!X$6:X$553,'conditional forecasts_0'!$CW$6:$CW$553,$B113,'conditional forecasts_0'!$B$6:$B$553,"adm")</f>
        <v>30539.579384461038</v>
      </c>
      <c r="X113">
        <f>SUMIFS('conditional forecasts_0'!Y$6:Y$553,'conditional forecasts_0'!$CW$6:$CW$553,$B113,'conditional forecasts_0'!$B$6:$B$553,"adm")</f>
        <v>27985.671024014249</v>
      </c>
      <c r="Y113">
        <f>SUMIFS('conditional forecasts_0'!Z$6:Z$553,'conditional forecasts_0'!$CW$6:$CW$553,$B113,'conditional forecasts_0'!$B$6:$B$553,"adm")</f>
        <v>29098.155217010968</v>
      </c>
      <c r="Z113">
        <f>SUMIFS('conditional forecasts_0'!AA$6:AA$553,'conditional forecasts_0'!$CW$6:$CW$553,$B113,'conditional forecasts_0'!$B$6:$B$553,"adm")</f>
        <v>26314.201027473853</v>
      </c>
      <c r="AA113">
        <f>SUMIFS('conditional forecasts_0'!AB$6:AB$553,'conditional forecasts_0'!$CW$6:$CW$553,$B113,'conditional forecasts_0'!$B$6:$B$553,"adm")</f>
        <v>33530.088132537625</v>
      </c>
      <c r="AB113">
        <f>SUMIFS('conditional forecasts_0'!AC$6:AC$553,'conditional forecasts_0'!$CW$6:$CW$553,$B113,'conditional forecasts_0'!$B$6:$B$553,"adm")</f>
        <v>35678.853207075736</v>
      </c>
      <c r="AC113">
        <f>SUMIFS('conditional forecasts_0'!AD$6:AD$553,'conditional forecasts_0'!$CW$6:$CW$553,$B113,'conditional forecasts_0'!$B$6:$B$553,"adm")</f>
        <v>40734.494492521495</v>
      </c>
      <c r="AD113">
        <f>SUMIFS('conditional forecasts_0'!AE$6:AE$553,'conditional forecasts_0'!$CW$6:$CW$553,$B113,'conditional forecasts_0'!$B$6:$B$553,"adm")</f>
        <v>39593.566531726916</v>
      </c>
      <c r="AE113">
        <f>SUMIFS('conditional forecasts_0'!AF$6:AF$553,'conditional forecasts_0'!$CW$6:$CW$553,$B113,'conditional forecasts_0'!$B$6:$B$553,"adm")</f>
        <v>37366.233921509505</v>
      </c>
      <c r="AF113">
        <f>SUMIFS('conditional forecasts_0'!AG$6:AG$553,'conditional forecasts_0'!$CW$6:$CW$553,$B113,'conditional forecasts_0'!$B$6:$B$553,"adm")</f>
        <v>36623.718165220162</v>
      </c>
      <c r="AG113">
        <f>SUMIFS('conditional forecasts_0'!AH$6:AH$553,'conditional forecasts_0'!$CW$6:$CW$553,$B113,'conditional forecasts_0'!$B$6:$B$553,"adm")</f>
        <v>31643.993692666314</v>
      </c>
      <c r="AH113">
        <f>SUMIFS('conditional forecasts_0'!AI$6:AI$553,'conditional forecasts_0'!$CW$6:$CW$553,$B113,'conditional forecasts_0'!$B$6:$B$553,"adm")</f>
        <v>30315.546243760804</v>
      </c>
      <c r="AI113">
        <f>SUMIFS('conditional forecasts_0'!AJ$6:AJ$553,'conditional forecasts_0'!$CW$6:$CW$553,$B113,'conditional forecasts_0'!$B$6:$B$553,"adm")</f>
        <v>28435.496600374048</v>
      </c>
      <c r="AJ113">
        <f>SUMIFS('conditional forecasts_0'!AK$6:AK$553,'conditional forecasts_0'!$CW$6:$CW$553,$B113,'conditional forecasts_0'!$B$6:$B$553,"adm")</f>
        <v>25968.396126408268</v>
      </c>
      <c r="AK113">
        <f>SUMIFS('conditional forecasts_0'!AL$6:AL$553,'conditional forecasts_0'!$CW$6:$CW$553,$B113,'conditional forecasts_0'!$B$6:$B$553,"adm")</f>
        <v>27177.246102063989</v>
      </c>
      <c r="AL113">
        <f>SUMIFS('conditional forecasts_0'!AM$6:AM$553,'conditional forecasts_0'!$CW$6:$CW$553,$B113,'conditional forecasts_0'!$B$6:$B$553,"adm")</f>
        <v>24484.952030469267</v>
      </c>
      <c r="AM113">
        <f>SUMIFS('conditional forecasts_0'!AN$6:AN$553,'conditional forecasts_0'!$CW$6:$CW$553,$B113,'conditional forecasts_0'!$B$6:$B$553,"adm")</f>
        <v>31779.851896832435</v>
      </c>
      <c r="AN113">
        <f>SUMIFS('conditional forecasts_0'!AO$6:AO$553,'conditional forecasts_0'!$CW$6:$CW$553,$B113,'conditional forecasts_0'!$B$6:$B$553,"adm")</f>
        <v>33989.613450012999</v>
      </c>
      <c r="AO113">
        <f>SUMIFS('conditional forecasts_0'!AP$6:AP$553,'conditional forecasts_0'!$CW$6:$CW$553,$B113,'conditional forecasts_0'!$B$6:$B$553,"adm")</f>
        <v>39084.130917157752</v>
      </c>
      <c r="AP113">
        <f>SUMIFS('conditional forecasts_0'!AQ$6:AQ$553,'conditional forecasts_0'!$CW$6:$CW$553,$B113,'conditional forecasts_0'!$B$6:$B$553,"adm")</f>
        <v>37958.39734113562</v>
      </c>
      <c r="AQ113">
        <f>SUMIFS('conditional forecasts_0'!AR$6:AR$553,'conditional forecasts_0'!$CW$6:$CW$553,$B113,'conditional forecasts_0'!$B$6:$B$553,"adm")</f>
        <v>35725.408803828388</v>
      </c>
      <c r="AR113">
        <f>SUMIFS('conditional forecasts_0'!AS$6:AS$553,'conditional forecasts_0'!$CW$6:$CW$553,$B113,'conditional forecasts_0'!$B$6:$B$553,"adm")</f>
        <v>34964.009543773922</v>
      </c>
      <c r="AS113">
        <f>SUMIFS('conditional forecasts_0'!AT$6:AT$553,'conditional forecasts_0'!$CW$6:$CW$553,$B113,'conditional forecasts_0'!$B$6:$B$553,"adm")</f>
        <v>29962.775685062497</v>
      </c>
      <c r="AT113">
        <f>SUMIFS('conditional forecasts_0'!AU$6:AU$553,'conditional forecasts_0'!$CW$6:$CW$553,$B113,'conditional forecasts_0'!$B$6:$B$553,"adm")</f>
        <v>28620.481671767666</v>
      </c>
      <c r="AU113">
        <f>SUMIFS('conditional forecasts_0'!AV$6:AV$553,'conditional forecasts_0'!$CW$6:$CW$553,$B113,'conditional forecasts_0'!$B$6:$B$553,"adm")</f>
        <v>26741.028019698493</v>
      </c>
      <c r="AV113">
        <f>SUMIFS('conditional forecasts_0'!AW$6:AW$553,'conditional forecasts_0'!$CW$6:$CW$553,$B113,'conditional forecasts_0'!$B$6:$B$553,"adm")</f>
        <v>24290.54822935741</v>
      </c>
      <c r="AW113">
        <f>SUMIFS('conditional forecasts_0'!AX$6:AX$553,'conditional forecasts_0'!$CW$6:$CW$553,$B113,'conditional forecasts_0'!$B$6:$B$553,"adm")</f>
        <v>25528.781947301319</v>
      </c>
      <c r="AX113">
        <f>SUMIFS('conditional forecasts_0'!AY$6:AY$553,'conditional forecasts_0'!$CW$6:$CW$553,$B113,'conditional forecasts_0'!$B$6:$B$553,"adm")</f>
        <v>22872.490425190397</v>
      </c>
      <c r="AY113">
        <f>SUMIFS('conditional forecasts_0'!AZ$6:AZ$553,'conditional forecasts_0'!$CW$6:$CW$553,$B113,'conditional forecasts_0'!$B$6:$B$553,"adm")</f>
        <v>30203.52435259266</v>
      </c>
      <c r="AZ113">
        <f>SUMIFS('conditional forecasts_0'!BA$6:BA$553,'conditional forecasts_0'!$CW$6:$CW$553,$B113,'conditional forecasts_0'!$B$6:$B$553,"adm")</f>
        <v>32444.781427762573</v>
      </c>
      <c r="BA113">
        <f>SUMIFS('conditional forecasts_0'!BB$6:BB$553,'conditional forecasts_0'!$CW$6:$CW$553,$B113,'conditional forecasts_0'!$B$6:$B$553,"adm")</f>
        <v>37564.053153763409</v>
      </c>
      <c r="BB113">
        <f>SUMIFS('conditional forecasts_0'!BC$6:BC$553,'conditional forecasts_0'!$CW$6:$CW$553,$B113,'conditional forecasts_0'!$B$6:$B$553,"adm")</f>
        <v>36456.690231158209</v>
      </c>
      <c r="BC113">
        <f>SUMIFS('conditional forecasts_0'!BD$6:BD$553,'conditional forecasts_0'!$CW$6:$CW$553,$B113,'conditional forecasts_0'!$B$6:$B$553,"adm")</f>
        <v>34237.544735516385</v>
      </c>
      <c r="BD113">
        <f>SUMIFS('conditional forecasts_0'!BE$6:BE$553,'conditional forecasts_0'!$CW$6:$CW$553,$B113,'conditional forecasts_0'!$B$6:$B$553,"adm")</f>
        <v>33487.665900030792</v>
      </c>
      <c r="BE113">
        <f>SUMIFS('conditional forecasts_0'!BF$6:BF$553,'conditional forecasts_0'!$CW$6:$CW$553,$B113,'conditional forecasts_0'!$B$6:$B$553,"adm")</f>
        <v>28497.314240422653</v>
      </c>
      <c r="BF113">
        <f>SUMIFS('conditional forecasts_0'!BG$6:BG$553,'conditional forecasts_0'!$CW$6:$CW$553,$B113,'conditional forecasts_0'!$B$6:$B$553,"adm")</f>
        <v>27166.05975677793</v>
      </c>
      <c r="BG113">
        <f>SUMIFS('conditional forecasts_0'!BH$6:BH$553,'conditional forecasts_0'!$CW$6:$CW$553,$B113,'conditional forecasts_0'!$B$6:$B$553,"adm")</f>
        <v>25297.816021020168</v>
      </c>
      <c r="BH113">
        <f>SUMIFS('conditional forecasts_0'!BI$6:BI$553,'conditional forecasts_0'!$CW$6:$CW$553,$B113,'conditional forecasts_0'!$B$6:$B$553,"adm")</f>
        <v>22858.343803609856</v>
      </c>
      <c r="BI113">
        <f>SUMIFS('conditional forecasts_0'!BJ$6:BJ$553,'conditional forecasts_0'!$CW$6:$CW$553,$B113,'conditional forecasts_0'!$B$6:$B$553,"adm")</f>
        <v>24107.086180341823</v>
      </c>
      <c r="BJ113">
        <f>SUMIFS('conditional forecasts_0'!BK$6:BK$553,'conditional forecasts_0'!$CW$6:$CW$553,$B113,'conditional forecasts_0'!$B$6:$B$553,"adm")</f>
        <v>21460.933825449581</v>
      </c>
      <c r="BK113">
        <f>SUMIFS('conditional forecasts_0'!BL$6:BL$553,'conditional forecasts_0'!$CW$6:$CW$553,$B113,'conditional forecasts_0'!$B$6:$B$553,"adm")</f>
        <v>28802.438940015083</v>
      </c>
      <c r="BL113">
        <f>SUMIFS('conditional forecasts_0'!BM$6:BM$553,'conditional forecasts_0'!$CW$6:$CW$553,$B113,'conditional forecasts_0'!$B$6:$B$553,"adm")</f>
        <v>31055.700836846045</v>
      </c>
      <c r="BM113">
        <f>SUMIFS('conditional forecasts_0'!BN$6:BN$553,'conditional forecasts_0'!$CW$6:$CW$553,$B113,'conditional forecasts_0'!$B$6:$B$553,"adm")</f>
        <v>36189.95329573816</v>
      </c>
      <c r="BN113">
        <f>SUMIFS('conditional forecasts_0'!BO$6:BO$553,'conditional forecasts_0'!$CW$6:$CW$553,$B113,'conditional forecasts_0'!$B$6:$B$553,"adm")</f>
        <v>35101.829318049116</v>
      </c>
      <c r="BO113">
        <f>SUMIFS('conditional forecasts_0'!BP$6:BP$553,'conditional forecasts_0'!$CW$6:$CW$553,$B113,'conditional forecasts_0'!$B$6:$B$553,"adm")</f>
        <v>32906.813712125775</v>
      </c>
      <c r="BP113">
        <f>SUMIFS('conditional forecasts_0'!BQ$6:BQ$553,'conditional forecasts_0'!$CW$6:$CW$553,$B113,'conditional forecasts_0'!$B$6:$B$553,"adm")</f>
        <v>32185.431786790199</v>
      </c>
      <c r="BQ113">
        <f>SUMIFS('conditional forecasts_0'!BR$6:BR$553,'conditional forecasts_0'!$CW$6:$CW$553,$B113,'conditional forecasts_0'!$B$6:$B$553,"adm")</f>
        <v>27225.858914459528</v>
      </c>
      <c r="BR113">
        <f>SUMIFS('conditional forecasts_0'!BS$6:BS$553,'conditional forecasts_0'!$CW$6:$CW$553,$B113,'conditional forecasts_0'!$B$6:$B$553,"adm")</f>
        <v>25923.90519999274</v>
      </c>
      <c r="BS113">
        <f>SUMIFS('conditional forecasts_0'!BT$6:BT$553,'conditional forecasts_0'!$CW$6:$CW$553,$B113,'conditional forecasts_0'!$B$6:$B$553,"adm")</f>
        <v>24078.45672637051</v>
      </c>
      <c r="BT113">
        <f>SUMIFS('conditional forecasts_0'!BU$6:BU$553,'conditional forecasts_0'!$CW$6:$CW$553,$B113,'conditional forecasts_0'!$B$6:$B$553,"adm")</f>
        <v>21650.084758563084</v>
      </c>
      <c r="BU113">
        <f>SUMIFS('conditional forecasts_0'!BV$6:BV$553,'conditional forecasts_0'!$CW$6:$CW$553,$B113,'conditional forecasts_0'!$B$6:$B$553,"adm")</f>
        <v>22894.651478164524</v>
      </c>
      <c r="BV113">
        <f>SUMIFS('conditional forecasts_0'!BW$6:BW$553,'conditional forecasts_0'!$CW$6:$CW$553,$B113,'conditional forecasts_0'!$B$6:$B$553,"adm")</f>
        <v>20229.097729120691</v>
      </c>
      <c r="BW113">
        <f>SUMIFS('conditional forecasts_0'!BX$6:BX$553,'conditional forecasts_0'!$CW$6:$CW$553,$B113,'conditional forecasts_0'!$B$6:$B$553,"adm")</f>
        <v>27541.152000252721</v>
      </c>
      <c r="BX113">
        <f>SUMIFS('conditional forecasts_0'!BY$6:BY$553,'conditional forecasts_0'!$CW$6:$CW$553,$B113,'conditional forecasts_0'!$B$6:$B$553,"adm")</f>
        <v>29765.316291999097</v>
      </c>
      <c r="BY113">
        <f>SUMIFS('conditional forecasts_0'!BZ$6:BZ$553,'conditional forecasts_0'!$CW$6:$CW$553,$B113,'conditional forecasts_0'!$B$6:$B$553,"adm")</f>
        <v>34884.543335137307</v>
      </c>
      <c r="BZ113">
        <f>SUMIFS('conditional forecasts_0'!CA$6:CA$553,'conditional forecasts_0'!$CW$6:$CW$553,$B113,'conditional forecasts_0'!$B$6:$B$553,"adm")</f>
        <v>33808.590342049836</v>
      </c>
      <c r="CA113">
        <f>SUMIFS('conditional forecasts_0'!CB$6:CB$553,'conditional forecasts_0'!$CW$6:$CW$553,$B113,'conditional forecasts_0'!$B$6:$B$553,"adm")</f>
        <v>31660.541036839084</v>
      </c>
      <c r="CB113">
        <f>SUMIFS('conditional forecasts_0'!CC$6:CC$553,'conditional forecasts_0'!$CW$6:$CW$553,$B113,'conditional forecasts_0'!$B$6:$B$553,"adm")</f>
        <v>31018.850411545685</v>
      </c>
      <c r="CC113">
        <f>SUMIFS('conditional forecasts_0'!CD$6:CD$553,'conditional forecasts_0'!$CW$6:$CW$553,$B113,'conditional forecasts_0'!$B$6:$B$553,"adm")</f>
        <v>26158.611030463981</v>
      </c>
      <c r="CD113">
        <f>SUMIFS('conditional forecasts_0'!CE$6:CE$553,'conditional forecasts_0'!$CW$6:$CW$553,$B113,'conditional forecasts_0'!$B$6:$B$553,"adm")</f>
        <v>24954.143745741116</v>
      </c>
      <c r="CE113">
        <f>SUMIFS('conditional forecasts_0'!CF$6:CF$553,'conditional forecasts_0'!$CW$6:$CW$553,$B113,'conditional forecasts_0'!$B$6:$B$553,"adm")</f>
        <v>23180.493633632534</v>
      </c>
      <c r="CF113">
        <f>SUMIFS('conditional forecasts_0'!CG$6:CG$553,'conditional forecasts_0'!$CW$6:$CW$553,$B113,'conditional forecasts_0'!$B$6:$B$553,"adm")</f>
        <v>20778.692484208535</v>
      </c>
      <c r="CG113">
        <f>SUMIFS('conditional forecasts_0'!CH$6:CH$553,'conditional forecasts_0'!$CW$6:$CW$553,$B113,'conditional forecasts_0'!$B$6:$B$553,"adm")</f>
        <v>21993.482790738555</v>
      </c>
      <c r="CH113">
        <f>SUMIFS('conditional forecasts_0'!CI$6:CI$553,'conditional forecasts_0'!$CW$6:$CW$553,$B113,'conditional forecasts_0'!$B$6:$B$553,"adm")</f>
        <v>19243.517803279523</v>
      </c>
      <c r="CI113">
        <f>SUMIFS('conditional forecasts_0'!CJ$6:CJ$553,'conditional forecasts_0'!$CW$6:$CW$553,$B113,'conditional forecasts_0'!$B$6:$B$553,"adm")</f>
        <v>26426.688304787924</v>
      </c>
      <c r="CJ113">
        <f>SUMIFS('conditional forecasts_0'!CK$6:CK$553,'conditional forecasts_0'!$CW$6:$CW$553,$B113,'conditional forecasts_0'!$B$6:$B$553,"adm")</f>
        <v>28486.758408761307</v>
      </c>
      <c r="CK113">
        <f>SUMIFS('conditional forecasts_0'!CL$6:CL$553,'conditional forecasts_0'!$CW$6:$CW$553,$B113,'conditional forecasts_0'!$B$6:$B$553,"adm")</f>
        <v>33449.296696598562</v>
      </c>
      <c r="CL113">
        <f>SUMIFS('conditional forecasts_0'!CM$6:CM$553,'conditional forecasts_0'!$CW$6:$CW$553,$B113,'conditional forecasts_0'!$B$6:$B$553,"adm")</f>
        <v>32268.081885301552</v>
      </c>
      <c r="CM113">
        <f>SUMIFS('conditional forecasts_0'!CN$6:CN$553,'conditional forecasts_0'!$CW$6:$CW$553,$B113,'conditional forecasts_0'!$B$6:$B$553,"adm")</f>
        <v>30072.108211836858</v>
      </c>
      <c r="CN113">
        <f>SUMIFS('conditional forecasts_0'!CO$6:CO$553,'conditional forecasts_0'!$CW$6:$CW$553,$B113,'conditional forecasts_0'!$B$6:$B$553,"adm")</f>
        <v>29574.641747492242</v>
      </c>
      <c r="CO113">
        <f>SUMIFS('conditional forecasts_0'!CP$6:CP$553,'conditional forecasts_0'!$CW$6:$CW$553,$B113,'conditional forecasts_0'!$B$6:$B$553,"adm")</f>
        <v>24984.041803645247</v>
      </c>
      <c r="CP113">
        <f>SUMIFS('conditional forecasts_0'!CQ$6:CQ$553,'conditional forecasts_0'!$CW$6:$CW$553,$B113,'conditional forecasts_0'!$B$6:$B$553,"adm")</f>
        <v>24323.75773954712</v>
      </c>
      <c r="CQ113">
        <f>SUMIFS('conditional forecasts_0'!CR$6:CR$553,'conditional forecasts_0'!$CW$6:$CW$553,$B113,'conditional forecasts_0'!$B$6:$B$553,"adm")</f>
        <v>23577.704206260649</v>
      </c>
      <c r="CR113">
        <f>SUMIFS('conditional forecasts_0'!CS$6:CS$553,'conditional forecasts_0'!$CW$6:$CW$553,$B113,'conditional forecasts_0'!$B$6:$B$553,"adm")</f>
        <v>20392.175518866366</v>
      </c>
      <c r="CS113">
        <f>SUMIFS('conditional forecasts_0'!CT$6:CT$553,'conditional forecasts_0'!$CW$6:$CW$553,$B113,'conditional forecasts_0'!$B$6:$B$553,"adm")</f>
        <v>22275.60639226819</v>
      </c>
      <c r="CT113">
        <f>SUMIFS('conditional forecasts_0'!CU$6:CU$553,'conditional forecasts_0'!$CW$6:$CW$553,$B113,'conditional forecasts_0'!$B$6:$B$553,"adm")</f>
        <v>21461.418833611766</v>
      </c>
    </row>
    <row r="114" spans="2:98" x14ac:dyDescent="0.3">
      <c r="B114">
        <v>4102</v>
      </c>
      <c r="C114">
        <f>SUMIFS('conditional forecasts_0'!D$6:D$553,'conditional forecasts_0'!$CW$6:$CW$553,$B114,'conditional forecasts_0'!$B$6:$B$553,"adm")</f>
        <v>1540.3955559837837</v>
      </c>
      <c r="D114">
        <f>SUMIFS('conditional forecasts_0'!E$6:E$553,'conditional forecasts_0'!$CW$6:$CW$553,$B114,'conditional forecasts_0'!$B$6:$B$553,"adm")</f>
        <v>1919.6525686115776</v>
      </c>
      <c r="E114">
        <f>SUMIFS('conditional forecasts_0'!F$6:F$553,'conditional forecasts_0'!$CW$6:$CW$553,$B114,'conditional forecasts_0'!$B$6:$B$553,"adm")</f>
        <v>2258.4879257768139</v>
      </c>
      <c r="F114">
        <f>SUMIFS('conditional forecasts_0'!G$6:G$553,'conditional forecasts_0'!$CW$6:$CW$553,$B114,'conditional forecasts_0'!$B$6:$B$553,"adm")</f>
        <v>2178.6999116198012</v>
      </c>
      <c r="G114">
        <f>SUMIFS('conditional forecasts_0'!H$6:H$553,'conditional forecasts_0'!$CW$6:$CW$553,$B114,'conditional forecasts_0'!$B$6:$B$553,"adm")</f>
        <v>2093.4309773857963</v>
      </c>
      <c r="H114">
        <f>SUMIFS('conditional forecasts_0'!I$6:I$553,'conditional forecasts_0'!$CW$6:$CW$553,$B114,'conditional forecasts_0'!$B$6:$B$553,"adm")</f>
        <v>2041.030253164666</v>
      </c>
      <c r="I114">
        <f>SUMIFS('conditional forecasts_0'!J$6:J$553,'conditional forecasts_0'!$CW$6:$CW$553,$B114,'conditional forecasts_0'!$B$6:$B$553,"adm")</f>
        <v>1867.6082219171863</v>
      </c>
      <c r="J114">
        <f>SUMIFS('conditional forecasts_0'!K$6:K$553,'conditional forecasts_0'!$CW$6:$CW$553,$B114,'conditional forecasts_0'!$B$6:$B$553,"adm")</f>
        <v>1729.595182331622</v>
      </c>
      <c r="K114">
        <f>SUMIFS('conditional forecasts_0'!L$6:L$553,'conditional forecasts_0'!$CW$6:$CW$553,$B114,'conditional forecasts_0'!$B$6:$B$553,"adm")</f>
        <v>1554.9143688889396</v>
      </c>
      <c r="L114">
        <f>SUMIFS('conditional forecasts_0'!M$6:M$553,'conditional forecasts_0'!$CW$6:$CW$553,$B114,'conditional forecasts_0'!$B$6:$B$553,"adm")</f>
        <v>1404.036883441629</v>
      </c>
      <c r="M114">
        <f>SUMIFS('conditional forecasts_0'!N$6:N$553,'conditional forecasts_0'!$CW$6:$CW$553,$B114,'conditional forecasts_0'!$B$6:$B$553,"adm")</f>
        <v>1333.5826758698342</v>
      </c>
      <c r="N114">
        <f>SUMIFS('conditional forecasts_0'!O$6:O$553,'conditional forecasts_0'!$CW$6:$CW$553,$B114,'conditional forecasts_0'!$B$6:$B$553,"adm")</f>
        <v>1233.4641293413961</v>
      </c>
      <c r="O114">
        <f>SUMIFS('conditional forecasts_0'!P$6:P$553,'conditional forecasts_0'!$CW$6:$CW$553,$B114,'conditional forecasts_0'!$B$6:$B$553,"adm")</f>
        <v>1672.2784991724154</v>
      </c>
      <c r="P114">
        <f>SUMIFS('conditional forecasts_0'!Q$6:Q$553,'conditional forecasts_0'!$CW$6:$CW$553,$B114,'conditional forecasts_0'!$B$6:$B$553,"adm")</f>
        <v>1967.3325043400341</v>
      </c>
      <c r="Q114">
        <f>SUMIFS('conditional forecasts_0'!R$6:R$553,'conditional forecasts_0'!$CW$6:$CW$553,$B114,'conditional forecasts_0'!$B$6:$B$553,"adm")</f>
        <v>2251.6205485973524</v>
      </c>
      <c r="R114">
        <f>SUMIFS('conditional forecasts_0'!S$6:S$553,'conditional forecasts_0'!$CW$6:$CW$553,$B114,'conditional forecasts_0'!$B$6:$B$553,"adm")</f>
        <v>2131.2045528420349</v>
      </c>
      <c r="S114">
        <f>SUMIFS('conditional forecasts_0'!T$6:T$553,'conditional forecasts_0'!$CW$6:$CW$553,$B114,'conditional forecasts_0'!$B$6:$B$553,"adm")</f>
        <v>2024.5290009884677</v>
      </c>
      <c r="T114">
        <f>SUMIFS('conditional forecasts_0'!U$6:U$553,'conditional forecasts_0'!$CW$6:$CW$553,$B114,'conditional forecasts_0'!$B$6:$B$553,"adm")</f>
        <v>1942.0593580569027</v>
      </c>
      <c r="U114">
        <f>SUMIFS('conditional forecasts_0'!V$6:V$553,'conditional forecasts_0'!$CW$6:$CW$553,$B114,'conditional forecasts_0'!$B$6:$B$553,"adm")</f>
        <v>1736.3602992815738</v>
      </c>
      <c r="V114">
        <f>SUMIFS('conditional forecasts_0'!W$6:W$553,'conditional forecasts_0'!$CW$6:$CW$553,$B114,'conditional forecasts_0'!$B$6:$B$553,"adm")</f>
        <v>1573.3256982952471</v>
      </c>
      <c r="W114">
        <f>SUMIFS('conditional forecasts_0'!X$6:X$553,'conditional forecasts_0'!$CW$6:$CW$553,$B114,'conditional forecasts_0'!$B$6:$B$553,"adm")</f>
        <v>1388.1992008199416</v>
      </c>
      <c r="X114">
        <f>SUMIFS('conditional forecasts_0'!Y$6:Y$553,'conditional forecasts_0'!$CW$6:$CW$553,$B114,'conditional forecasts_0'!$B$6:$B$553,"adm")</f>
        <v>1244.5983640016925</v>
      </c>
      <c r="Y114">
        <f>SUMIFS('conditional forecasts_0'!Z$6:Z$553,'conditional forecasts_0'!$CW$6:$CW$553,$B114,'conditional forecasts_0'!$B$6:$B$553,"adm")</f>
        <v>1194.7145863743569</v>
      </c>
      <c r="Z114">
        <f>SUMIFS('conditional forecasts_0'!AA$6:AA$553,'conditional forecasts_0'!$CW$6:$CW$553,$B114,'conditional forecasts_0'!$B$6:$B$553,"adm")</f>
        <v>1119.7199637110855</v>
      </c>
      <c r="AA114">
        <f>SUMIFS('conditional forecasts_0'!AB$6:AB$553,'conditional forecasts_0'!$CW$6:$CW$553,$B114,'conditional forecasts_0'!$B$6:$B$553,"adm")</f>
        <v>1580.2677323285902</v>
      </c>
      <c r="AB114">
        <f>SUMIFS('conditional forecasts_0'!AC$6:AC$553,'conditional forecasts_0'!$CW$6:$CW$553,$B114,'conditional forecasts_0'!$B$6:$B$553,"adm")</f>
        <v>1887.9854012246897</v>
      </c>
      <c r="AC114">
        <f>SUMIFS('conditional forecasts_0'!AD$6:AD$553,'conditional forecasts_0'!$CW$6:$CW$553,$B114,'conditional forecasts_0'!$B$6:$B$553,"adm")</f>
        <v>2174.3832434543274</v>
      </c>
      <c r="AD114">
        <f>SUMIFS('conditional forecasts_0'!AE$6:AE$553,'conditional forecasts_0'!$CW$6:$CW$553,$B114,'conditional forecasts_0'!$B$6:$B$553,"adm")</f>
        <v>2048.1066496589237</v>
      </c>
      <c r="AE114">
        <f>SUMIFS('conditional forecasts_0'!AF$6:AF$553,'conditional forecasts_0'!$CW$6:$CW$553,$B114,'conditional forecasts_0'!$B$6:$B$553,"adm")</f>
        <v>1931.9878852363991</v>
      </c>
      <c r="AF114">
        <f>SUMIFS('conditional forecasts_0'!AG$6:AG$553,'conditional forecasts_0'!$CW$6:$CW$553,$B114,'conditional forecasts_0'!$B$6:$B$553,"adm")</f>
        <v>1840.5434799663108</v>
      </c>
      <c r="AG114">
        <f>SUMIFS('conditional forecasts_0'!AH$6:AH$553,'conditional forecasts_0'!$CW$6:$CW$553,$B114,'conditional forecasts_0'!$B$6:$B$553,"adm")</f>
        <v>1628.8621982002892</v>
      </c>
      <c r="AH114">
        <f>SUMIFS('conditional forecasts_0'!AI$6:AI$553,'conditional forecasts_0'!$CW$6:$CW$553,$B114,'conditional forecasts_0'!$B$6:$B$553,"adm")</f>
        <v>1463.5765209844212</v>
      </c>
      <c r="AI114">
        <f>SUMIFS('conditional forecasts_0'!AJ$6:AJ$553,'conditional forecasts_0'!$CW$6:$CW$553,$B114,'conditional forecasts_0'!$B$6:$B$553,"adm")</f>
        <v>1279.3726775797111</v>
      </c>
      <c r="AJ114">
        <f>SUMIFS('conditional forecasts_0'!AK$6:AK$553,'conditional forecasts_0'!$CW$6:$CW$553,$B114,'conditional forecasts_0'!$B$6:$B$553,"adm")</f>
        <v>1138.7682108202673</v>
      </c>
      <c r="AK114">
        <f>SUMIFS('conditional forecasts_0'!AL$6:AL$553,'conditional forecasts_0'!$CW$6:$CW$553,$B114,'conditional forecasts_0'!$B$6:$B$553,"adm")</f>
        <v>1092.8738610958353</v>
      </c>
      <c r="AL114">
        <f>SUMIFS('conditional forecasts_0'!AM$6:AM$553,'conditional forecasts_0'!$CW$6:$CW$553,$B114,'conditional forecasts_0'!$B$6:$B$553,"adm")</f>
        <v>1022.0539787891203</v>
      </c>
      <c r="AM114">
        <f>SUMIFS('conditional forecasts_0'!AN$6:AN$553,'conditional forecasts_0'!$CW$6:$CW$553,$B114,'conditional forecasts_0'!$B$6:$B$553,"adm")</f>
        <v>1486.4374352884472</v>
      </c>
      <c r="AN114">
        <f>SUMIFS('conditional forecasts_0'!AO$6:AO$553,'conditional forecasts_0'!$CW$6:$CW$553,$B114,'conditional forecasts_0'!$B$6:$B$553,"adm")</f>
        <v>1797.3102019356609</v>
      </c>
      <c r="AO114">
        <f>SUMIFS('conditional forecasts_0'!AP$6:AP$553,'conditional forecasts_0'!$CW$6:$CW$553,$B114,'conditional forecasts_0'!$B$6:$B$553,"adm")</f>
        <v>2085.9522727402864</v>
      </c>
      <c r="AP114">
        <f>SUMIFS('conditional forecasts_0'!AQ$6:AQ$553,'conditional forecasts_0'!$CW$6:$CW$553,$B114,'conditional forecasts_0'!$B$6:$B$553,"adm")</f>
        <v>1960.9020073724205</v>
      </c>
      <c r="AQ114">
        <f>SUMIFS('conditional forecasts_0'!AR$6:AR$553,'conditional forecasts_0'!$CW$6:$CW$553,$B114,'conditional forecasts_0'!$B$6:$B$553,"adm")</f>
        <v>1845.0595208445618</v>
      </c>
      <c r="AR114">
        <f>SUMIFS('conditional forecasts_0'!AS$6:AS$553,'conditional forecasts_0'!$CW$6:$CW$553,$B114,'conditional forecasts_0'!$B$6:$B$553,"adm")</f>
        <v>1753.2048785230259</v>
      </c>
      <c r="AS114">
        <f>SUMIFS('conditional forecasts_0'!AT$6:AT$553,'conditional forecasts_0'!$CW$6:$CW$553,$B114,'conditional forecasts_0'!$B$6:$B$553,"adm")</f>
        <v>1540.8346092886534</v>
      </c>
      <c r="AT114">
        <f>SUMIFS('conditional forecasts_0'!AU$6:AU$553,'conditional forecasts_0'!$CW$6:$CW$553,$B114,'conditional forecasts_0'!$B$6:$B$553,"adm")</f>
        <v>1375.0181068768011</v>
      </c>
      <c r="AU114">
        <f>SUMIFS('conditional forecasts_0'!AV$6:AV$553,'conditional forecasts_0'!$CW$6:$CW$553,$B114,'conditional forecasts_0'!$B$6:$B$553,"adm")</f>
        <v>1190.7780015499625</v>
      </c>
      <c r="AV114">
        <f>SUMIFS('conditional forecasts_0'!AW$6:AW$553,'conditional forecasts_0'!$CW$6:$CW$553,$B114,'conditional forecasts_0'!$B$6:$B$553,"adm")</f>
        <v>1050.7795468087395</v>
      </c>
      <c r="AW114">
        <f>SUMIFS('conditional forecasts_0'!AX$6:AX$553,'conditional forecasts_0'!$CW$6:$CW$553,$B114,'conditional forecasts_0'!$B$6:$B$553,"adm")</f>
        <v>1006.0775527345475</v>
      </c>
      <c r="AX114">
        <f>SUMIFS('conditional forecasts_0'!AY$6:AY$553,'conditional forecasts_0'!$CW$6:$CW$553,$B114,'conditional forecasts_0'!$B$6:$B$553,"adm")</f>
        <v>936.83156179588991</v>
      </c>
      <c r="AY114">
        <f>SUMIFS('conditional forecasts_0'!AZ$6:AZ$553,'conditional forecasts_0'!$CW$6:$CW$553,$B114,'conditional forecasts_0'!$B$6:$B$553,"adm")</f>
        <v>1402.9099152560166</v>
      </c>
      <c r="AZ114">
        <f>SUMIFS('conditional forecasts_0'!BA$6:BA$553,'conditional forecasts_0'!$CW$6:$CW$553,$B114,'conditional forecasts_0'!$B$6:$B$553,"adm")</f>
        <v>1715.3729256743379</v>
      </c>
      <c r="BA114">
        <f>SUMIFS('conditional forecasts_0'!BB$6:BB$553,'conditional forecasts_0'!$CW$6:$CW$553,$B114,'conditional forecasts_0'!$B$6:$B$553,"adm")</f>
        <v>2005.3663939844014</v>
      </c>
      <c r="BB114">
        <f>SUMIFS('conditional forecasts_0'!BC$6:BC$553,'conditional forecasts_0'!$CW$6:$CW$553,$B114,'conditional forecasts_0'!$B$6:$B$553,"adm")</f>
        <v>1881.397371721514</v>
      </c>
      <c r="BC114">
        <f>SUMIFS('conditional forecasts_0'!BD$6:BD$553,'conditional forecasts_0'!$CW$6:$CW$553,$B114,'conditional forecasts_0'!$B$6:$B$553,"adm")</f>
        <v>1766.4122166967486</v>
      </c>
      <c r="BD114">
        <f>SUMIFS('conditional forecasts_0'!BE$6:BE$553,'conditional forecasts_0'!$CW$6:$CW$553,$B114,'conditional forecasts_0'!$B$6:$B$553,"adm")</f>
        <v>1675.2722227403203</v>
      </c>
      <c r="BE114">
        <f>SUMIFS('conditional forecasts_0'!BF$6:BF$553,'conditional forecasts_0'!$CW$6:$CW$553,$B114,'conditional forecasts_0'!$B$6:$B$553,"adm")</f>
        <v>1463.5504546018365</v>
      </c>
      <c r="BF114">
        <f>SUMIFS('conditional forecasts_0'!BG$6:BG$553,'conditional forecasts_0'!$CW$6:$CW$553,$B114,'conditional forecasts_0'!$B$6:$B$553,"adm")</f>
        <v>1298.3644503330752</v>
      </c>
      <c r="BG114">
        <f>SUMIFS('conditional forecasts_0'!BH$6:BH$553,'conditional forecasts_0'!$CW$6:$CW$553,$B114,'conditional forecasts_0'!$B$6:$B$553,"adm")</f>
        <v>1114.7523613315918</v>
      </c>
      <c r="BH114">
        <f>SUMIFS('conditional forecasts_0'!BI$6:BI$553,'conditional forecasts_0'!$CW$6:$CW$553,$B114,'conditional forecasts_0'!$B$6:$B$553,"adm")</f>
        <v>975.37322501725703</v>
      </c>
      <c r="BI114">
        <f>SUMIFS('conditional forecasts_0'!BJ$6:BJ$553,'conditional forecasts_0'!$CW$6:$CW$553,$B114,'conditional forecasts_0'!$B$6:$B$553,"adm")</f>
        <v>931.27164836687325</v>
      </c>
      <c r="BJ114">
        <f>SUMIFS('conditional forecasts_0'!BK$6:BK$553,'conditional forecasts_0'!$CW$6:$CW$553,$B114,'conditional forecasts_0'!$B$6:$B$553,"adm")</f>
        <v>862.60937075406582</v>
      </c>
      <c r="BK114">
        <f>SUMIFS('conditional forecasts_0'!BL$6:BL$553,'conditional forecasts_0'!$CW$6:$CW$553,$B114,'conditional forecasts_0'!$B$6:$B$553,"adm")</f>
        <v>1329.2786941647657</v>
      </c>
      <c r="BL114">
        <f>SUMIFS('conditional forecasts_0'!BM$6:BM$553,'conditional forecasts_0'!$CW$6:$CW$553,$B114,'conditional forecasts_0'!$B$6:$B$553,"adm")</f>
        <v>1642.3856711166973</v>
      </c>
      <c r="BM114">
        <f>SUMIFS('conditional forecasts_0'!BN$6:BN$553,'conditional forecasts_0'!$CW$6:$CW$553,$B114,'conditional forecasts_0'!$B$6:$B$553,"adm")</f>
        <v>1933.1347216404108</v>
      </c>
      <c r="BN114">
        <f>SUMIFS('conditional forecasts_0'!BO$6:BO$553,'conditional forecasts_0'!$CW$6:$CW$553,$B114,'conditional forecasts_0'!$B$6:$B$553,"adm")</f>
        <v>1810.0886650757154</v>
      </c>
      <c r="BO114">
        <f>SUMIFS('conditional forecasts_0'!BP$6:BP$553,'conditional forecasts_0'!$CW$6:$CW$553,$B114,'conditional forecasts_0'!$B$6:$B$553,"adm")</f>
        <v>1696.2270262686163</v>
      </c>
      <c r="BP114">
        <f>SUMIFS('conditional forecasts_0'!BQ$6:BQ$553,'conditional forecasts_0'!$CW$6:$CW$553,$B114,'conditional forecasts_0'!$B$6:$B$553,"adm")</f>
        <v>1606.4011362698707</v>
      </c>
      <c r="BQ114">
        <f>SUMIFS('conditional forecasts_0'!BR$6:BR$553,'conditional forecasts_0'!$CW$6:$CW$553,$B114,'conditional forecasts_0'!$B$6:$B$553,"adm")</f>
        <v>1396.1139248556253</v>
      </c>
      <c r="BR114">
        <f>SUMIFS('conditional forecasts_0'!BS$6:BS$553,'conditional forecasts_0'!$CW$6:$CW$553,$B114,'conditional forecasts_0'!$B$6:$B$553,"adm")</f>
        <v>1232.3453641742849</v>
      </c>
      <c r="BS114">
        <f>SUMIFS('conditional forecasts_0'!BT$6:BT$553,'conditional forecasts_0'!$CW$6:$CW$553,$B114,'conditional forecasts_0'!$B$6:$B$553,"adm")</f>
        <v>1049.9393007724366</v>
      </c>
      <c r="BT114">
        <f>SUMIFS('conditional forecasts_0'!BU$6:BU$553,'conditional forecasts_0'!$CW$6:$CW$553,$B114,'conditional forecasts_0'!$B$6:$B$553,"adm")</f>
        <v>911.33983957548946</v>
      </c>
      <c r="BU114">
        <f>SUMIFS('conditional forecasts_0'!BV$6:BV$553,'conditional forecasts_0'!$CW$6:$CW$553,$B114,'conditional forecasts_0'!$B$6:$B$553,"adm")</f>
        <v>867.41914250585</v>
      </c>
      <c r="BV114">
        <f>SUMIFS('conditional forecasts_0'!BW$6:BW$553,'conditional forecasts_0'!$CW$6:$CW$553,$B114,'conditional forecasts_0'!$B$6:$B$553,"adm")</f>
        <v>798.28831192086432</v>
      </c>
      <c r="BW114">
        <f>SUMIFS('conditional forecasts_0'!BX$6:BX$553,'conditional forecasts_0'!$CW$6:$CW$553,$B114,'conditional forecasts_0'!$B$6:$B$553,"adm")</f>
        <v>1263.9810290742171</v>
      </c>
      <c r="BX114">
        <f>SUMIFS('conditional forecasts_0'!BY$6:BY$553,'conditional forecasts_0'!$CW$6:$CW$553,$B114,'conditional forecasts_0'!$B$6:$B$553,"adm")</f>
        <v>1575.9646273269311</v>
      </c>
      <c r="BY114">
        <f>SUMIFS('conditional forecasts_0'!BZ$6:BZ$553,'conditional forecasts_0'!$CW$6:$CW$553,$B114,'conditional forecasts_0'!$B$6:$B$553,"adm")</f>
        <v>1865.9795031141707</v>
      </c>
      <c r="BZ114">
        <f>SUMIFS('conditional forecasts_0'!CA$6:CA$553,'conditional forecasts_0'!$CW$6:$CW$553,$B114,'conditional forecasts_0'!$B$6:$B$553,"adm")</f>
        <v>1743.1667123590992</v>
      </c>
      <c r="CA114">
        <f>SUMIFS('conditional forecasts_0'!CB$6:CB$553,'conditional forecasts_0'!$CW$6:$CW$553,$B114,'conditional forecasts_0'!$B$6:$B$553,"adm")</f>
        <v>1630.9287118300554</v>
      </c>
      <c r="CB114">
        <f>SUMIFS('conditional forecasts_0'!CC$6:CC$553,'conditional forecasts_0'!$CW$6:$CW$553,$B114,'conditional forecasts_0'!$B$6:$B$553,"adm")</f>
        <v>1544.1874529570912</v>
      </c>
      <c r="CC114">
        <f>SUMIFS('conditional forecasts_0'!CD$6:CD$553,'conditional forecasts_0'!$CW$6:$CW$553,$B114,'conditional forecasts_0'!$B$6:$B$553,"adm")</f>
        <v>1338.0557251253256</v>
      </c>
      <c r="CD114">
        <f>SUMIFS('conditional forecasts_0'!CE$6:CE$553,'conditional forecasts_0'!$CW$6:$CW$553,$B114,'conditional forecasts_0'!$B$6:$B$553,"adm")</f>
        <v>1178.7055289677285</v>
      </c>
      <c r="CE114">
        <f>SUMIFS('conditional forecasts_0'!CF$6:CF$553,'conditional forecasts_0'!$CW$6:$CW$553,$B114,'conditional forecasts_0'!$B$6:$B$553,"adm")</f>
        <v>999.95886723550018</v>
      </c>
      <c r="CF114">
        <f>SUMIFS('conditional forecasts_0'!CG$6:CG$553,'conditional forecasts_0'!$CW$6:$CW$553,$B114,'conditional forecasts_0'!$B$6:$B$553,"adm")</f>
        <v>863.30543221520509</v>
      </c>
      <c r="CG114">
        <f>SUMIFS('conditional forecasts_0'!CH$6:CH$553,'conditional forecasts_0'!$CW$6:$CW$553,$B114,'conditional forecasts_0'!$B$6:$B$553,"adm")</f>
        <v>818.94581482075046</v>
      </c>
      <c r="CH114">
        <f>SUMIFS('conditional forecasts_0'!CI$6:CI$553,'conditional forecasts_0'!$CW$6:$CW$553,$B114,'conditional forecasts_0'!$B$6:$B$553,"adm")</f>
        <v>746.88991319217757</v>
      </c>
      <c r="CI114">
        <f>SUMIFS('conditional forecasts_0'!CJ$6:CJ$553,'conditional forecasts_0'!$CW$6:$CW$553,$B114,'conditional forecasts_0'!$B$6:$B$553,"adm")</f>
        <v>1207.6328501914763</v>
      </c>
      <c r="CJ114">
        <f>SUMIFS('conditional forecasts_0'!CK$6:CK$553,'conditional forecasts_0'!$CW$6:$CW$553,$B114,'conditional forecasts_0'!$B$6:$B$553,"adm")</f>
        <v>1513.1226479458585</v>
      </c>
      <c r="CK114">
        <f>SUMIFS('conditional forecasts_0'!CL$6:CL$553,'conditional forecasts_0'!$CW$6:$CW$553,$B114,'conditional forecasts_0'!$B$6:$B$553,"adm")</f>
        <v>1796.6111417342754</v>
      </c>
      <c r="CL114">
        <f>SUMIFS('conditional forecasts_0'!CM$6:CM$553,'conditional forecasts_0'!$CW$6:$CW$553,$B114,'conditional forecasts_0'!$B$6:$B$553,"adm")</f>
        <v>1668.9921254153887</v>
      </c>
      <c r="CM114">
        <f>SUMIFS('conditional forecasts_0'!CN$6:CN$553,'conditional forecasts_0'!$CW$6:$CW$553,$B114,'conditional forecasts_0'!$B$6:$B$553,"adm")</f>
        <v>1554.0942947640442</v>
      </c>
      <c r="CN114">
        <f>SUMIFS('conditional forecasts_0'!CO$6:CO$553,'conditional forecasts_0'!$CW$6:$CW$553,$B114,'conditional forecasts_0'!$B$6:$B$553,"adm")</f>
        <v>1472.1418324904075</v>
      </c>
      <c r="CO114">
        <f>SUMIFS('conditional forecasts_0'!CP$6:CP$553,'conditional forecasts_0'!$CW$6:$CW$553,$B114,'conditional forecasts_0'!$B$6:$B$553,"adm")</f>
        <v>1274.6795387130885</v>
      </c>
      <c r="CP114">
        <f>SUMIFS('conditional forecasts_0'!CQ$6:CQ$553,'conditional forecasts_0'!$CW$6:$CW$553,$B114,'conditional forecasts_0'!$B$6:$B$553,"adm")</f>
        <v>1132.1508426316032</v>
      </c>
      <c r="CQ114">
        <f>SUMIFS('conditional forecasts_0'!CR$6:CR$553,'conditional forecasts_0'!$CW$6:$CW$553,$B114,'conditional forecasts_0'!$B$6:$B$553,"adm")</f>
        <v>994.53530370772557</v>
      </c>
      <c r="CR114">
        <f>SUMIFS('conditional forecasts_0'!CS$6:CS$553,'conditional forecasts_0'!$CW$6:$CW$553,$B114,'conditional forecasts_0'!$B$6:$B$553,"adm")</f>
        <v>835.49227690632301</v>
      </c>
      <c r="CS114">
        <f>SUMIFS('conditional forecasts_0'!CT$6:CT$553,'conditional forecasts_0'!$CW$6:$CW$553,$B114,'conditional forecasts_0'!$B$6:$B$553,"adm")</f>
        <v>812.15521722810399</v>
      </c>
      <c r="CT114">
        <f>SUMIFS('conditional forecasts_0'!CU$6:CU$553,'conditional forecasts_0'!$CW$6:$CW$553,$B114,'conditional forecasts_0'!$B$6:$B$553,"adm")</f>
        <v>847.7669904700067</v>
      </c>
    </row>
    <row r="115" spans="2:98" x14ac:dyDescent="0.3">
      <c r="B115">
        <v>4101</v>
      </c>
      <c r="C115">
        <f>SUMIFS('conditional forecasts_0'!D$6:D$553,'conditional forecasts_0'!$CW$6:$CW$553,$B115,'conditional forecasts_0'!$B$6:$B$553,"adm")</f>
        <v>4612.517895423819</v>
      </c>
      <c r="D115">
        <f>SUMIFS('conditional forecasts_0'!E$6:E$553,'conditional forecasts_0'!$CW$6:$CW$553,$B115,'conditional forecasts_0'!$B$6:$B$553,"adm")</f>
        <v>6267.9920621201272</v>
      </c>
      <c r="E115">
        <f>SUMIFS('conditional forecasts_0'!F$6:F$553,'conditional forecasts_0'!$CW$6:$CW$553,$B115,'conditional forecasts_0'!$B$6:$B$553,"adm")</f>
        <v>8106.7040673956262</v>
      </c>
      <c r="F115">
        <f>SUMIFS('conditional forecasts_0'!G$6:G$553,'conditional forecasts_0'!$CW$6:$CW$553,$B115,'conditional forecasts_0'!$B$6:$B$553,"adm")</f>
        <v>8011.7221808118593</v>
      </c>
      <c r="G115">
        <f>SUMIFS('conditional forecasts_0'!H$6:H$553,'conditional forecasts_0'!$CW$6:$CW$553,$B115,'conditional forecasts_0'!$B$6:$B$553,"adm")</f>
        <v>7244.2946246633765</v>
      </c>
      <c r="H115">
        <f>SUMIFS('conditional forecasts_0'!I$6:I$553,'conditional forecasts_0'!$CW$6:$CW$553,$B115,'conditional forecasts_0'!$B$6:$B$553,"adm")</f>
        <v>6951.6117608863833</v>
      </c>
      <c r="I115">
        <f>SUMIFS('conditional forecasts_0'!J$6:J$553,'conditional forecasts_0'!$CW$6:$CW$553,$B115,'conditional forecasts_0'!$B$6:$B$553,"adm")</f>
        <v>5787.1352590482156</v>
      </c>
      <c r="J115">
        <f>SUMIFS('conditional forecasts_0'!K$6:K$553,'conditional forecasts_0'!$CW$6:$CW$553,$B115,'conditional forecasts_0'!$B$6:$B$553,"adm")</f>
        <v>5345.1123658120614</v>
      </c>
      <c r="K115">
        <f>SUMIFS('conditional forecasts_0'!L$6:L$553,'conditional forecasts_0'!$CW$6:$CW$553,$B115,'conditional forecasts_0'!$B$6:$B$553,"adm")</f>
        <v>4250.8720823171825</v>
      </c>
      <c r="L115">
        <f>SUMIFS('conditional forecasts_0'!M$6:M$553,'conditional forecasts_0'!$CW$6:$CW$553,$B115,'conditional forecasts_0'!$B$6:$B$553,"adm")</f>
        <v>3549.5904537170795</v>
      </c>
      <c r="M115">
        <f>SUMIFS('conditional forecasts_0'!N$6:N$553,'conditional forecasts_0'!$CW$6:$CW$553,$B115,'conditional forecasts_0'!$B$6:$B$553,"adm")</f>
        <v>3708.4073097604205</v>
      </c>
      <c r="N115">
        <f>SUMIFS('conditional forecasts_0'!O$6:O$553,'conditional forecasts_0'!$CW$6:$CW$553,$B115,'conditional forecasts_0'!$B$6:$B$553,"adm")</f>
        <v>3002.5266282896073</v>
      </c>
      <c r="O115">
        <f>SUMIFS('conditional forecasts_0'!P$6:P$553,'conditional forecasts_0'!$CW$6:$CW$553,$B115,'conditional forecasts_0'!$B$6:$B$553,"adm")</f>
        <v>4640.4809833441368</v>
      </c>
      <c r="P115">
        <f>SUMIFS('conditional forecasts_0'!Q$6:Q$553,'conditional forecasts_0'!$CW$6:$CW$553,$B115,'conditional forecasts_0'!$B$6:$B$553,"adm")</f>
        <v>6076.8052366302809</v>
      </c>
      <c r="Q115">
        <f>SUMIFS('conditional forecasts_0'!R$6:R$553,'conditional forecasts_0'!$CW$6:$CW$553,$B115,'conditional forecasts_0'!$B$6:$B$553,"adm")</f>
        <v>7992.5288188476052</v>
      </c>
      <c r="R115">
        <f>SUMIFS('conditional forecasts_0'!S$6:S$553,'conditional forecasts_0'!$CW$6:$CW$553,$B115,'conditional forecasts_0'!$B$6:$B$553,"adm")</f>
        <v>8036.1950322575467</v>
      </c>
      <c r="S115">
        <f>SUMIFS('conditional forecasts_0'!T$6:T$553,'conditional forecasts_0'!$CW$6:$CW$553,$B115,'conditional forecasts_0'!$B$6:$B$553,"adm")</f>
        <v>7177.9417415067737</v>
      </c>
      <c r="T115">
        <f>SUMIFS('conditional forecasts_0'!U$6:U$553,'conditional forecasts_0'!$CW$6:$CW$553,$B115,'conditional forecasts_0'!$B$6:$B$553,"adm")</f>
        <v>6715.9761800320484</v>
      </c>
      <c r="U115">
        <f>SUMIFS('conditional forecasts_0'!V$6:V$553,'conditional forecasts_0'!$CW$6:$CW$553,$B115,'conditional forecasts_0'!$B$6:$B$553,"adm")</f>
        <v>5354.9572140169821</v>
      </c>
      <c r="V115">
        <f>SUMIFS('conditional forecasts_0'!W$6:W$553,'conditional forecasts_0'!$CW$6:$CW$553,$B115,'conditional forecasts_0'!$B$6:$B$553,"adm")</f>
        <v>4769.6822631002342</v>
      </c>
      <c r="W115">
        <f>SUMIFS('conditional forecasts_0'!X$6:X$553,'conditional forecasts_0'!$CW$6:$CW$553,$B115,'conditional forecasts_0'!$B$6:$B$553,"adm")</f>
        <v>3633.6286003668747</v>
      </c>
      <c r="X115">
        <f>SUMIFS('conditional forecasts_0'!Y$6:Y$553,'conditional forecasts_0'!$CW$6:$CW$553,$B115,'conditional forecasts_0'!$B$6:$B$553,"adm")</f>
        <v>2995.5641726745703</v>
      </c>
      <c r="Y115">
        <f>SUMIFS('conditional forecasts_0'!Z$6:Z$553,'conditional forecasts_0'!$CW$6:$CW$553,$B115,'conditional forecasts_0'!$B$6:$B$553,"adm")</f>
        <v>3294.6914641182561</v>
      </c>
      <c r="Z115">
        <f>SUMIFS('conditional forecasts_0'!AA$6:AA$553,'conditional forecasts_0'!$CW$6:$CW$553,$B115,'conditional forecasts_0'!$B$6:$B$553,"adm")</f>
        <v>2748.6823834337038</v>
      </c>
      <c r="AA115">
        <f>SUMIFS('conditional forecasts_0'!AB$6:AB$553,'conditional forecasts_0'!$CW$6:$CW$553,$B115,'conditional forecasts_0'!$B$6:$B$553,"adm")</f>
        <v>4509.4896334042915</v>
      </c>
      <c r="AB115">
        <f>SUMIFS('conditional forecasts_0'!AC$6:AC$553,'conditional forecasts_0'!$CW$6:$CW$553,$B115,'conditional forecasts_0'!$B$6:$B$553,"adm")</f>
        <v>6003.2810271640501</v>
      </c>
      <c r="AC115">
        <f>SUMIFS('conditional forecasts_0'!AD$6:AD$553,'conditional forecasts_0'!$CW$6:$CW$553,$B115,'conditional forecasts_0'!$B$6:$B$553,"adm")</f>
        <v>7912.2963593816921</v>
      </c>
      <c r="AD115">
        <f>SUMIFS('conditional forecasts_0'!AE$6:AE$553,'conditional forecasts_0'!$CW$6:$CW$553,$B115,'conditional forecasts_0'!$B$6:$B$553,"adm")</f>
        <v>7906.5878425428673</v>
      </c>
      <c r="AE115">
        <f>SUMIFS('conditional forecasts_0'!AF$6:AF$553,'conditional forecasts_0'!$CW$6:$CW$553,$B115,'conditional forecasts_0'!$B$6:$B$553,"adm")</f>
        <v>6984.856593718484</v>
      </c>
      <c r="AF115">
        <f>SUMIFS('conditional forecasts_0'!AG$6:AG$553,'conditional forecasts_0'!$CW$6:$CW$553,$B115,'conditional forecasts_0'!$B$6:$B$553,"adm")</f>
        <v>6468.7332478425451</v>
      </c>
      <c r="AG115">
        <f>SUMIFS('conditional forecasts_0'!AH$6:AH$553,'conditional forecasts_0'!$CW$6:$CW$553,$B115,'conditional forecasts_0'!$B$6:$B$553,"adm")</f>
        <v>5074.6740002926499</v>
      </c>
      <c r="AH115">
        <f>SUMIFS('conditional forecasts_0'!AI$6:AI$553,'conditional forecasts_0'!$CW$6:$CW$553,$B115,'conditional forecasts_0'!$B$6:$B$553,"adm")</f>
        <v>4478.3984780712008</v>
      </c>
      <c r="AI115">
        <f>SUMIFS('conditional forecasts_0'!AJ$6:AJ$553,'conditional forecasts_0'!$CW$6:$CW$553,$B115,'conditional forecasts_0'!$B$6:$B$553,"adm")</f>
        <v>3348.0076893159339</v>
      </c>
      <c r="AJ115">
        <f>SUMIFS('conditional forecasts_0'!AK$6:AK$553,'conditional forecasts_0'!$CW$6:$CW$553,$B115,'conditional forecasts_0'!$B$6:$B$553,"adm")</f>
        <v>2725.3175087473733</v>
      </c>
      <c r="AK115">
        <f>SUMIFS('conditional forecasts_0'!AL$6:AL$553,'conditional forecasts_0'!$CW$6:$CW$553,$B115,'conditional forecasts_0'!$B$6:$B$553,"adm")</f>
        <v>3043.8870100136728</v>
      </c>
      <c r="AL115">
        <f>SUMIFS('conditional forecasts_0'!AM$6:AM$553,'conditional forecasts_0'!$CW$6:$CW$553,$B115,'conditional forecasts_0'!$B$6:$B$553,"adm")</f>
        <v>2517.7495806009706</v>
      </c>
      <c r="AM115">
        <f>SUMIFS('conditional forecasts_0'!AN$6:AN$553,'conditional forecasts_0'!$CW$6:$CW$553,$B115,'conditional forecasts_0'!$B$6:$B$553,"adm")</f>
        <v>4296.5440833678413</v>
      </c>
      <c r="AN115">
        <f>SUMIFS('conditional forecasts_0'!AO$6:AO$553,'conditional forecasts_0'!$CW$6:$CW$553,$B115,'conditional forecasts_0'!$B$6:$B$553,"adm")</f>
        <v>5804.6360976084852</v>
      </c>
      <c r="AO115">
        <f>SUMIFS('conditional forecasts_0'!AP$6:AP$553,'conditional forecasts_0'!$CW$6:$CW$553,$B115,'conditional forecasts_0'!$B$6:$B$553,"adm")</f>
        <v>7722.7536142400495</v>
      </c>
      <c r="AP115">
        <f>SUMIFS('conditional forecasts_0'!AQ$6:AQ$553,'conditional forecasts_0'!$CW$6:$CW$553,$B115,'conditional forecasts_0'!$B$6:$B$553,"adm")</f>
        <v>7720.1098928600532</v>
      </c>
      <c r="AQ115">
        <f>SUMIFS('conditional forecasts_0'!AR$6:AR$553,'conditional forecasts_0'!$CW$6:$CW$553,$B115,'conditional forecasts_0'!$B$6:$B$553,"adm")</f>
        <v>6795.7680610490661</v>
      </c>
      <c r="AR115">
        <f>SUMIFS('conditional forecasts_0'!AS$6:AS$553,'conditional forecasts_0'!$CW$6:$CW$553,$B115,'conditional forecasts_0'!$B$6:$B$553,"adm")</f>
        <v>6273.0802134175028</v>
      </c>
      <c r="AS115">
        <f>SUMIFS('conditional forecasts_0'!AT$6:AT$553,'conditional forecasts_0'!$CW$6:$CW$553,$B115,'conditional forecasts_0'!$B$6:$B$553,"adm")</f>
        <v>4871.1531819002794</v>
      </c>
      <c r="AT115">
        <f>SUMIFS('conditional forecasts_0'!AU$6:AU$553,'conditional forecasts_0'!$CW$6:$CW$553,$B115,'conditional forecasts_0'!$B$6:$B$553,"adm")</f>
        <v>4268.4418161271233</v>
      </c>
      <c r="AU115">
        <f>SUMIFS('conditional forecasts_0'!AV$6:AV$553,'conditional forecasts_0'!$CW$6:$CW$553,$B115,'conditional forecasts_0'!$B$6:$B$553,"adm")</f>
        <v>3135.0043695564382</v>
      </c>
      <c r="AV115">
        <f>SUMIFS('conditional forecasts_0'!AW$6:AW$553,'conditional forecasts_0'!$CW$6:$CW$553,$B115,'conditional forecasts_0'!$B$6:$B$553,"adm")</f>
        <v>2513.3265324538797</v>
      </c>
      <c r="AW115">
        <f>SUMIFS('conditional forecasts_0'!AX$6:AX$553,'conditional forecasts_0'!$CW$6:$CW$553,$B115,'conditional forecasts_0'!$B$6:$B$553,"adm")</f>
        <v>2836.3594131552472</v>
      </c>
      <c r="AX115">
        <f>SUMIFS('conditional forecasts_0'!AY$6:AY$553,'conditional forecasts_0'!$CW$6:$CW$553,$B115,'conditional forecasts_0'!$B$6:$B$553,"adm")</f>
        <v>2316.6957969833411</v>
      </c>
      <c r="AY115">
        <f>SUMIFS('conditional forecasts_0'!AZ$6:AZ$553,'conditional forecasts_0'!$CW$6:$CW$553,$B115,'conditional forecasts_0'!$B$6:$B$553,"adm")</f>
        <v>4102.3332524263815</v>
      </c>
      <c r="AZ115">
        <f>SUMIFS('conditional forecasts_0'!BA$6:BA$553,'conditional forecasts_0'!$CW$6:$CW$553,$B115,'conditional forecasts_0'!$B$6:$B$553,"adm")</f>
        <v>5616.343624862684</v>
      </c>
      <c r="BA115">
        <f>SUMIFS('conditional forecasts_0'!BB$6:BB$553,'conditional forecasts_0'!$CW$6:$CW$553,$B115,'conditional forecasts_0'!$B$6:$B$553,"adm")</f>
        <v>7538.7985676535736</v>
      </c>
      <c r="BB115">
        <f>SUMIFS('conditional forecasts_0'!BC$6:BC$553,'conditional forecasts_0'!$CW$6:$CW$553,$B115,'conditional forecasts_0'!$B$6:$B$553,"adm")</f>
        <v>7538.8911966679116</v>
      </c>
      <c r="BC115">
        <f>SUMIFS('conditional forecasts_0'!BD$6:BD$553,'conditional forecasts_0'!$CW$6:$CW$553,$B115,'conditional forecasts_0'!$B$6:$B$553,"adm")</f>
        <v>6616.0924625694461</v>
      </c>
      <c r="BD115">
        <f>SUMIFS('conditional forecasts_0'!BE$6:BE$553,'conditional forecasts_0'!$CW$6:$CW$553,$B115,'conditional forecasts_0'!$B$6:$B$553,"adm")</f>
        <v>6094.3096317371028</v>
      </c>
      <c r="BE115">
        <f>SUMIFS('conditional forecasts_0'!BF$6:BF$553,'conditional forecasts_0'!$CW$6:$CW$553,$B115,'conditional forecasts_0'!$B$6:$B$553,"adm")</f>
        <v>4693.1181563577948</v>
      </c>
      <c r="BF115">
        <f>SUMIFS('conditional forecasts_0'!BG$6:BG$553,'conditional forecasts_0'!$CW$6:$CW$553,$B115,'conditional forecasts_0'!$B$6:$B$553,"adm")</f>
        <v>4091.23267791528</v>
      </c>
      <c r="BG115">
        <f>SUMIFS('conditional forecasts_0'!BH$6:BH$553,'conditional forecasts_0'!$CW$6:$CW$553,$B115,'conditional forecasts_0'!$B$6:$B$553,"adm")</f>
        <v>2958.7573058618818</v>
      </c>
      <c r="BH115">
        <f>SUMIFS('conditional forecasts_0'!BI$6:BI$553,'conditional forecasts_0'!$CW$6:$CW$553,$B115,'conditional forecasts_0'!$B$6:$B$553,"adm")</f>
        <v>2338.0863393767786</v>
      </c>
      <c r="BI115">
        <f>SUMIFS('conditional forecasts_0'!BJ$6:BJ$553,'conditional forecasts_0'!$CW$6:$CW$553,$B115,'conditional forecasts_0'!$B$6:$B$553,"adm")</f>
        <v>2662.0507036784802</v>
      </c>
      <c r="BJ115">
        <f>SUMIFS('conditional forecasts_0'!BK$6:BK$553,'conditional forecasts_0'!$CW$6:$CW$553,$B115,'conditional forecasts_0'!$B$6:$B$553,"adm")</f>
        <v>2143.1909852956887</v>
      </c>
      <c r="BK115">
        <f>SUMIFS('conditional forecasts_0'!BL$6:BL$553,'conditional forecasts_0'!$CW$6:$CW$553,$B115,'conditional forecasts_0'!$B$6:$B$553,"adm")</f>
        <v>3929.5792016366472</v>
      </c>
      <c r="BL115">
        <f>SUMIFS('conditional forecasts_0'!BM$6:BM$553,'conditional forecasts_0'!$CW$6:$CW$553,$B115,'conditional forecasts_0'!$B$6:$B$553,"adm")</f>
        <v>5444.4995796649355</v>
      </c>
      <c r="BM115">
        <f>SUMIFS('conditional forecasts_0'!BN$6:BN$553,'conditional forecasts_0'!$CW$6:$CW$553,$B115,'conditional forecasts_0'!$B$6:$B$553,"adm")</f>
        <v>7368.3399833552194</v>
      </c>
      <c r="BN115">
        <f>SUMIFS('conditional forecasts_0'!BO$6:BO$553,'conditional forecasts_0'!$CW$6:$CW$553,$B115,'conditional forecasts_0'!$B$6:$B$553,"adm")</f>
        <v>7370.6406012530188</v>
      </c>
      <c r="BO115">
        <f>SUMIFS('conditional forecasts_0'!BP$6:BP$553,'conditional forecasts_0'!$CW$6:$CW$553,$B115,'conditional forecasts_0'!$B$6:$B$553,"adm")</f>
        <v>6451.1460885702445</v>
      </c>
      <c r="BP115">
        <f>SUMIFS('conditional forecasts_0'!BQ$6:BQ$553,'conditional forecasts_0'!$CW$6:$CW$553,$B115,'conditional forecasts_0'!$B$6:$B$553,"adm")</f>
        <v>5933.839067674342</v>
      </c>
      <c r="BQ115">
        <f>SUMIFS('conditional forecasts_0'!BR$6:BR$553,'conditional forecasts_0'!$CW$6:$CW$553,$B115,'conditional forecasts_0'!$B$6:$B$553,"adm")</f>
        <v>4538.0468686093163</v>
      </c>
      <c r="BR115">
        <f>SUMIFS('conditional forecasts_0'!BS$6:BS$553,'conditional forecasts_0'!$CW$6:$CW$553,$B115,'conditional forecasts_0'!$B$6:$B$553,"adm")</f>
        <v>3941.8262200000654</v>
      </c>
      <c r="BS115">
        <f>SUMIFS('conditional forecasts_0'!BT$6:BT$553,'conditional forecasts_0'!$CW$6:$CW$553,$B115,'conditional forecasts_0'!$B$6:$B$553,"adm")</f>
        <v>2814.2237698469753</v>
      </c>
      <c r="BT115">
        <f>SUMIFS('conditional forecasts_0'!BU$6:BU$553,'conditional forecasts_0'!$CW$6:$CW$553,$B115,'conditional forecasts_0'!$B$6:$B$553,"adm")</f>
        <v>2196.3444756123813</v>
      </c>
      <c r="BU115">
        <f>SUMIFS('conditional forecasts_0'!BV$6:BV$553,'conditional forecasts_0'!$CW$6:$CW$553,$B115,'conditional forecasts_0'!$B$6:$B$553,"adm")</f>
        <v>2519.8517571562347</v>
      </c>
      <c r="BV115">
        <f>SUMIFS('conditional forecasts_0'!BW$6:BW$553,'conditional forecasts_0'!$CW$6:$CW$553,$B115,'conditional forecasts_0'!$B$6:$B$553,"adm")</f>
        <v>1996.7301826739649</v>
      </c>
      <c r="BW115">
        <f>SUMIFS('conditional forecasts_0'!BX$6:BX$553,'conditional forecasts_0'!$CW$6:$CW$553,$B115,'conditional forecasts_0'!$B$6:$B$553,"adm")</f>
        <v>3775.5823106805005</v>
      </c>
      <c r="BX115">
        <f>SUMIFS('conditional forecasts_0'!BY$6:BY$553,'conditional forecasts_0'!$CW$6:$CW$553,$B115,'conditional forecasts_0'!$B$6:$B$553,"adm")</f>
        <v>5281.5530547822873</v>
      </c>
      <c r="BY115">
        <f>SUMIFS('conditional forecasts_0'!BZ$6:BZ$553,'conditional forecasts_0'!$CW$6:$CW$553,$B115,'conditional forecasts_0'!$B$6:$B$553,"adm")</f>
        <v>7198.0245343307452</v>
      </c>
      <c r="BZ115">
        <f>SUMIFS('conditional forecasts_0'!CA$6:CA$553,'conditional forecasts_0'!$CW$6:$CW$553,$B115,'conditional forecasts_0'!$B$6:$B$553,"adm")</f>
        <v>7197.9322037521943</v>
      </c>
      <c r="CA115">
        <f>SUMIFS('conditional forecasts_0'!CB$6:CB$553,'conditional forecasts_0'!$CW$6:$CW$553,$B115,'conditional forecasts_0'!$B$6:$B$553,"adm")</f>
        <v>6283.6786365567632</v>
      </c>
      <c r="CB115">
        <f>SUMIFS('conditional forecasts_0'!CC$6:CC$553,'conditional forecasts_0'!$CW$6:$CW$553,$B115,'conditional forecasts_0'!$B$6:$B$553,"adm")</f>
        <v>5779.9969373731928</v>
      </c>
      <c r="CC115">
        <f>SUMIFS('conditional forecasts_0'!CD$6:CD$553,'conditional forecasts_0'!$CW$6:$CW$553,$B115,'conditional forecasts_0'!$B$6:$B$553,"adm")</f>
        <v>4404.359820231205</v>
      </c>
      <c r="CD115">
        <f>SUMIFS('conditional forecasts_0'!CE$6:CE$553,'conditional forecasts_0'!$CW$6:$CW$553,$B115,'conditional forecasts_0'!$B$6:$B$553,"adm")</f>
        <v>3830.5513471942686</v>
      </c>
      <c r="CE115">
        <f>SUMIFS('conditional forecasts_0'!CF$6:CF$553,'conditional forecasts_0'!$CW$6:$CW$553,$B115,'conditional forecasts_0'!$B$6:$B$553,"adm")</f>
        <v>2722.0906830337899</v>
      </c>
      <c r="CF115">
        <f>SUMIFS('conditional forecasts_0'!CG$6:CG$553,'conditional forecasts_0'!$CW$6:$CW$553,$B115,'conditional forecasts_0'!$B$6:$B$553,"adm")</f>
        <v>2114.9470281856588</v>
      </c>
      <c r="CG115">
        <f>SUMIFS('conditional forecasts_0'!CH$6:CH$553,'conditional forecasts_0'!$CW$6:$CW$553,$B115,'conditional forecasts_0'!$B$6:$B$553,"adm")</f>
        <v>2437.3223578007169</v>
      </c>
      <c r="CH115">
        <f>SUMIFS('conditional forecasts_0'!CI$6:CI$553,'conditional forecasts_0'!$CW$6:$CW$553,$B115,'conditional forecasts_0'!$B$6:$B$553,"adm")</f>
        <v>1900.3120293953757</v>
      </c>
      <c r="CI115">
        <f>SUMIFS('conditional forecasts_0'!CJ$6:CJ$553,'conditional forecasts_0'!$CW$6:$CW$553,$B115,'conditional forecasts_0'!$B$6:$B$553,"adm")</f>
        <v>3653.7488698775483</v>
      </c>
      <c r="CJ115">
        <f>SUMIFS('conditional forecasts_0'!CK$6:CK$553,'conditional forecasts_0'!$CW$6:$CW$553,$B115,'conditional forecasts_0'!$B$6:$B$553,"adm")</f>
        <v>5124.4938610415738</v>
      </c>
      <c r="CK115">
        <f>SUMIFS('conditional forecasts_0'!CL$6:CL$553,'conditional forecasts_0'!$CW$6:$CW$553,$B115,'conditional forecasts_0'!$B$6:$B$553,"adm")</f>
        <v>7001.9418525653955</v>
      </c>
      <c r="CL115">
        <f>SUMIFS('conditional forecasts_0'!CM$6:CM$553,'conditional forecasts_0'!$CW$6:$CW$553,$B115,'conditional forecasts_0'!$B$6:$B$553,"adm")</f>
        <v>6966.4074175862843</v>
      </c>
      <c r="CM115">
        <f>SUMIFS('conditional forecasts_0'!CN$6:CN$553,'conditional forecasts_0'!$CW$6:$CW$553,$B115,'conditional forecasts_0'!$B$6:$B$553,"adm")</f>
        <v>6024.0734627645852</v>
      </c>
      <c r="CN115">
        <f>SUMIFS('conditional forecasts_0'!CO$6:CO$553,'conditional forecasts_0'!$CW$6:$CW$553,$B115,'conditional forecasts_0'!$B$6:$B$553,"adm")</f>
        <v>5522.9731488543785</v>
      </c>
      <c r="CO115">
        <f>SUMIFS('conditional forecasts_0'!CP$6:CP$553,'conditional forecasts_0'!$CW$6:$CW$553,$B115,'conditional forecasts_0'!$B$6:$B$553,"adm")</f>
        <v>4188.4387585924424</v>
      </c>
      <c r="CP115">
        <f>SUMIFS('conditional forecasts_0'!CQ$6:CQ$553,'conditional forecasts_0'!$CW$6:$CW$553,$B115,'conditional forecasts_0'!$B$6:$B$553,"adm")</f>
        <v>3718.8383384190256</v>
      </c>
      <c r="CQ115">
        <f>SUMIFS('conditional forecasts_0'!CR$6:CR$553,'conditional forecasts_0'!$CW$6:$CW$553,$B115,'conditional forecasts_0'!$B$6:$B$553,"adm")</f>
        <v>2824.6913183912438</v>
      </c>
      <c r="CR115">
        <f>SUMIFS('conditional forecasts_0'!CS$6:CS$553,'conditional forecasts_0'!$CW$6:$CW$553,$B115,'conditional forecasts_0'!$B$6:$B$553,"adm")</f>
        <v>2233.8818413115728</v>
      </c>
      <c r="CS115">
        <f>SUMIFS('conditional forecasts_0'!CT$6:CT$553,'conditional forecasts_0'!$CW$6:$CW$553,$B115,'conditional forecasts_0'!$B$6:$B$553,"adm")</f>
        <v>2651.4751459196723</v>
      </c>
      <c r="CT115">
        <f>SUMIFS('conditional forecasts_0'!CU$6:CU$553,'conditional forecasts_0'!$CW$6:$CW$553,$B115,'conditional forecasts_0'!$B$6:$B$553,"adm")</f>
        <v>2276.5106188422983</v>
      </c>
    </row>
    <row r="116" spans="2:98" x14ac:dyDescent="0.3">
      <c r="B116">
        <v>4103</v>
      </c>
      <c r="C116">
        <f>SUMIFS('conditional forecasts_0'!D$6:D$553,'conditional forecasts_0'!$CW$6:$CW$553,$B116,'conditional forecasts_0'!$B$6:$B$553,"adm")</f>
        <v>18298.834364600603</v>
      </c>
      <c r="D116">
        <f>SUMIFS('conditional forecasts_0'!E$6:E$553,'conditional forecasts_0'!$CW$6:$CW$553,$B116,'conditional forecasts_0'!$B$6:$B$553,"adm")</f>
        <v>21467.966871907174</v>
      </c>
      <c r="E116">
        <f>SUMIFS('conditional forecasts_0'!F$6:F$553,'conditional forecasts_0'!$CW$6:$CW$553,$B116,'conditional forecasts_0'!$B$6:$B$553,"adm")</f>
        <v>24645.707822871853</v>
      </c>
      <c r="F116">
        <f>SUMIFS('conditional forecasts_0'!G$6:G$553,'conditional forecasts_0'!$CW$6:$CW$553,$B116,'conditional forecasts_0'!$B$6:$B$553,"adm")</f>
        <v>24402.946053219221</v>
      </c>
      <c r="G116">
        <f>SUMIFS('conditional forecasts_0'!H$6:H$553,'conditional forecasts_0'!$CW$6:$CW$553,$B116,'conditional forecasts_0'!$B$6:$B$553,"adm")</f>
        <v>23115.808837140903</v>
      </c>
      <c r="H116">
        <f>SUMIFS('conditional forecasts_0'!I$6:I$553,'conditional forecasts_0'!$CW$6:$CW$553,$B116,'conditional forecasts_0'!$B$6:$B$553,"adm")</f>
        <v>23359.688954413377</v>
      </c>
      <c r="I116">
        <f>SUMIFS('conditional forecasts_0'!J$6:J$553,'conditional forecasts_0'!$CW$6:$CW$553,$B116,'conditional forecasts_0'!$B$6:$B$553,"adm")</f>
        <v>20590.396828670771</v>
      </c>
      <c r="J116">
        <f>SUMIFS('conditional forecasts_0'!K$6:K$553,'conditional forecasts_0'!$CW$6:$CW$553,$B116,'conditional forecasts_0'!$B$6:$B$553,"adm")</f>
        <v>19592.230731181728</v>
      </c>
      <c r="K116">
        <f>SUMIFS('conditional forecasts_0'!L$6:L$553,'conditional forecasts_0'!$CW$6:$CW$553,$B116,'conditional forecasts_0'!$B$6:$B$553,"adm")</f>
        <v>18298.652794663722</v>
      </c>
      <c r="L116">
        <f>SUMIFS('conditional forecasts_0'!M$6:M$553,'conditional forecasts_0'!$CW$6:$CW$553,$B116,'conditional forecasts_0'!$B$6:$B$553,"adm")</f>
        <v>15934.300475806902</v>
      </c>
      <c r="M116">
        <f>SUMIFS('conditional forecasts_0'!N$6:N$553,'conditional forecasts_0'!$CW$6:$CW$553,$B116,'conditional forecasts_0'!$B$6:$B$553,"adm")</f>
        <v>16170.783662634534</v>
      </c>
      <c r="N116">
        <f>SUMIFS('conditional forecasts_0'!O$6:O$553,'conditional forecasts_0'!$CW$6:$CW$553,$B116,'conditional forecasts_0'!$B$6:$B$553,"adm")</f>
        <v>14290.017105476412</v>
      </c>
      <c r="O116">
        <f>SUMIFS('conditional forecasts_0'!P$6:P$553,'conditional forecasts_0'!$CW$6:$CW$553,$B116,'conditional forecasts_0'!$B$6:$B$553,"adm")</f>
        <v>19011.594141334492</v>
      </c>
      <c r="P116">
        <f>SUMIFS('conditional forecasts_0'!Q$6:Q$553,'conditional forecasts_0'!$CW$6:$CW$553,$B116,'conditional forecasts_0'!$B$6:$B$553,"adm")</f>
        <v>21185.87816935133</v>
      </c>
      <c r="Q116">
        <f>SUMIFS('conditional forecasts_0'!R$6:R$553,'conditional forecasts_0'!$CW$6:$CW$553,$B116,'conditional forecasts_0'!$B$6:$B$553,"adm")</f>
        <v>24344.228898908306</v>
      </c>
      <c r="R116">
        <f>SUMIFS('conditional forecasts_0'!S$6:S$553,'conditional forecasts_0'!$CW$6:$CW$553,$B116,'conditional forecasts_0'!$B$6:$B$553,"adm")</f>
        <v>24123.882759814827</v>
      </c>
      <c r="S116">
        <f>SUMIFS('conditional forecasts_0'!T$6:T$553,'conditional forecasts_0'!$CW$6:$CW$553,$B116,'conditional forecasts_0'!$B$6:$B$553,"adm")</f>
        <v>22561.1048884263</v>
      </c>
      <c r="T116">
        <f>SUMIFS('conditional forecasts_0'!U$6:U$553,'conditional forecasts_0'!$CW$6:$CW$553,$B116,'conditional forecasts_0'!$B$6:$B$553,"adm")</f>
        <v>22368.798667557119</v>
      </c>
      <c r="U116">
        <f>SUMIFS('conditional forecasts_0'!V$6:V$553,'conditional forecasts_0'!$CW$6:$CW$553,$B116,'conditional forecasts_0'!$B$6:$B$553,"adm")</f>
        <v>19184.718576453008</v>
      </c>
      <c r="V116">
        <f>SUMIFS('conditional forecasts_0'!W$6:W$553,'conditional forecasts_0'!$CW$6:$CW$553,$B116,'conditional forecasts_0'!$B$6:$B$553,"adm")</f>
        <v>17896.877039530875</v>
      </c>
      <c r="W116">
        <f>SUMIFS('conditional forecasts_0'!X$6:X$553,'conditional forecasts_0'!$CW$6:$CW$553,$B116,'conditional forecasts_0'!$B$6:$B$553,"adm")</f>
        <v>16532.727270640429</v>
      </c>
      <c r="X116">
        <f>SUMIFS('conditional forecasts_0'!Y$6:Y$553,'conditional forecasts_0'!$CW$6:$CW$553,$B116,'conditional forecasts_0'!$B$6:$B$553,"adm")</f>
        <v>14348.591129133467</v>
      </c>
      <c r="Y116">
        <f>SUMIFS('conditional forecasts_0'!Z$6:Z$553,'conditional forecasts_0'!$CW$6:$CW$553,$B116,'conditional forecasts_0'!$B$6:$B$553,"adm")</f>
        <v>14915.508978515049</v>
      </c>
      <c r="Z116">
        <f>SUMIFS('conditional forecasts_0'!AA$6:AA$553,'conditional forecasts_0'!$CW$6:$CW$553,$B116,'conditional forecasts_0'!$B$6:$B$553,"adm")</f>
        <v>13382.166449998229</v>
      </c>
      <c r="AA116">
        <f>SUMIFS('conditional forecasts_0'!AB$6:AB$553,'conditional forecasts_0'!$CW$6:$CW$553,$B116,'conditional forecasts_0'!$B$6:$B$553,"adm")</f>
        <v>18360.945428477786</v>
      </c>
      <c r="AB116">
        <f>SUMIFS('conditional forecasts_0'!AC$6:AC$553,'conditional forecasts_0'!$CW$6:$CW$553,$B116,'conditional forecasts_0'!$B$6:$B$553,"adm")</f>
        <v>20646.151856014869</v>
      </c>
      <c r="AC116">
        <f>SUMIFS('conditional forecasts_0'!AD$6:AD$553,'conditional forecasts_0'!$CW$6:$CW$553,$B116,'conditional forecasts_0'!$B$6:$B$553,"adm")</f>
        <v>23776.245216465883</v>
      </c>
      <c r="AD116">
        <f>SUMIFS('conditional forecasts_0'!AE$6:AE$553,'conditional forecasts_0'!$CW$6:$CW$553,$B116,'conditional forecasts_0'!$B$6:$B$553,"adm")</f>
        <v>23441.247371907844</v>
      </c>
      <c r="AE116">
        <f>SUMIFS('conditional forecasts_0'!AF$6:AF$553,'conditional forecasts_0'!$CW$6:$CW$553,$B116,'conditional forecasts_0'!$B$6:$B$553,"adm")</f>
        <v>21741.134567428118</v>
      </c>
      <c r="AF116">
        <f>SUMIFS('conditional forecasts_0'!AG$6:AG$553,'conditional forecasts_0'!$CW$6:$CW$553,$B116,'conditional forecasts_0'!$B$6:$B$553,"adm")</f>
        <v>21437.470557739325</v>
      </c>
      <c r="AG116">
        <f>SUMIFS('conditional forecasts_0'!AH$6:AH$553,'conditional forecasts_0'!$CW$6:$CW$553,$B116,'conditional forecasts_0'!$B$6:$B$553,"adm")</f>
        <v>18190.790424316823</v>
      </c>
      <c r="AH116">
        <f>SUMIFS('conditional forecasts_0'!AI$6:AI$553,'conditional forecasts_0'!$CW$6:$CW$553,$B116,'conditional forecasts_0'!$B$6:$B$553,"adm")</f>
        <v>16888.740637549989</v>
      </c>
      <c r="AI116">
        <f>SUMIFS('conditional forecasts_0'!AJ$6:AJ$553,'conditional forecasts_0'!$CW$6:$CW$553,$B116,'conditional forecasts_0'!$B$6:$B$553,"adm")</f>
        <v>15545.683331272168</v>
      </c>
      <c r="AJ116">
        <f>SUMIFS('conditional forecasts_0'!AK$6:AK$553,'conditional forecasts_0'!$CW$6:$CW$553,$B116,'conditional forecasts_0'!$B$6:$B$553,"adm")</f>
        <v>13402.453894080494</v>
      </c>
      <c r="AK116">
        <f>SUMIFS('conditional forecasts_0'!AL$6:AL$553,'conditional forecasts_0'!$CW$6:$CW$553,$B116,'conditional forecasts_0'!$B$6:$B$553,"adm")</f>
        <v>14017.846949040846</v>
      </c>
      <c r="AL116">
        <f>SUMIFS('conditional forecasts_0'!AM$6:AM$553,'conditional forecasts_0'!$CW$6:$CW$553,$B116,'conditional forecasts_0'!$B$6:$B$553,"adm")</f>
        <v>12532.666845480027</v>
      </c>
      <c r="AM116">
        <f>SUMIFS('conditional forecasts_0'!AN$6:AN$553,'conditional forecasts_0'!$CW$6:$CW$553,$B116,'conditional forecasts_0'!$B$6:$B$553,"adm")</f>
        <v>17554.307563493559</v>
      </c>
      <c r="AN116">
        <f>SUMIFS('conditional forecasts_0'!AO$6:AO$553,'conditional forecasts_0'!$CW$6:$CW$553,$B116,'conditional forecasts_0'!$B$6:$B$553,"adm")</f>
        <v>19873.257667330385</v>
      </c>
      <c r="AO116">
        <f>SUMIFS('conditional forecasts_0'!AP$6:AP$553,'conditional forecasts_0'!$CW$6:$CW$553,$B116,'conditional forecasts_0'!$B$6:$B$553,"adm")</f>
        <v>23024.941806650757</v>
      </c>
      <c r="AP116">
        <f>SUMIFS('conditional forecasts_0'!AQ$6:AQ$553,'conditional forecasts_0'!$CW$6:$CW$553,$B116,'conditional forecasts_0'!$B$6:$B$553,"adm")</f>
        <v>22698.025870422549</v>
      </c>
      <c r="AQ116">
        <f>SUMIFS('conditional forecasts_0'!AR$6:AR$553,'conditional forecasts_0'!$CW$6:$CW$553,$B116,'conditional forecasts_0'!$B$6:$B$553,"adm")</f>
        <v>20993.855001082957</v>
      </c>
      <c r="AR116">
        <f>SUMIFS('conditional forecasts_0'!AS$6:AS$553,'conditional forecasts_0'!$CW$6:$CW$553,$B116,'conditional forecasts_0'!$B$6:$B$553,"adm")</f>
        <v>20678.231137464012</v>
      </c>
      <c r="AS116">
        <f>SUMIFS('conditional forecasts_0'!AT$6:AT$553,'conditional forecasts_0'!$CW$6:$CW$553,$B116,'conditional forecasts_0'!$B$6:$B$553,"adm")</f>
        <v>17417.693058572931</v>
      </c>
      <c r="AT116">
        <f>SUMIFS('conditional forecasts_0'!AU$6:AU$553,'conditional forecasts_0'!$CW$6:$CW$553,$B116,'conditional forecasts_0'!$B$6:$B$553,"adm")</f>
        <v>16105.754273268565</v>
      </c>
      <c r="AU116">
        <f>SUMIFS('conditional forecasts_0'!AV$6:AV$553,'conditional forecasts_0'!$CW$6:$CW$553,$B116,'conditional forecasts_0'!$B$6:$B$553,"adm")</f>
        <v>14760.695646369062</v>
      </c>
      <c r="AV116">
        <f>SUMIFS('conditional forecasts_0'!AW$6:AW$553,'conditional forecasts_0'!$CW$6:$CW$553,$B116,'conditional forecasts_0'!$B$6:$B$553,"adm")</f>
        <v>12624.372057250879</v>
      </c>
      <c r="AW116">
        <f>SUMIFS('conditional forecasts_0'!AX$6:AX$553,'conditional forecasts_0'!$CW$6:$CW$553,$B116,'conditional forecasts_0'!$B$6:$B$553,"adm")</f>
        <v>13253.885790693643</v>
      </c>
      <c r="AX116">
        <f>SUMIFS('conditional forecasts_0'!AY$6:AY$553,'conditional forecasts_0'!$CW$6:$CW$553,$B116,'conditional forecasts_0'!$B$6:$B$553,"adm")</f>
        <v>11786.712976396717</v>
      </c>
      <c r="AY116">
        <f>SUMIFS('conditional forecasts_0'!AZ$6:AZ$553,'conditional forecasts_0'!$CW$6:$CW$553,$B116,'conditional forecasts_0'!$B$6:$B$553,"adm")</f>
        <v>16826.68057583036</v>
      </c>
      <c r="AZ116">
        <f>SUMIFS('conditional forecasts_0'!BA$6:BA$553,'conditional forecasts_0'!$CW$6:$CW$553,$B116,'conditional forecasts_0'!$B$6:$B$553,"adm")</f>
        <v>19161.611300952813</v>
      </c>
      <c r="BA116">
        <f>SUMIFS('conditional forecasts_0'!BB$6:BB$553,'conditional forecasts_0'!$CW$6:$CW$553,$B116,'conditional forecasts_0'!$B$6:$B$553,"adm")</f>
        <v>22325.703812322885</v>
      </c>
      <c r="BB116">
        <f>SUMIFS('conditional forecasts_0'!BC$6:BC$553,'conditional forecasts_0'!$CW$6:$CW$553,$B116,'conditional forecasts_0'!$B$6:$B$553,"adm")</f>
        <v>22007.746894641135</v>
      </c>
      <c r="BC116">
        <f>SUMIFS('conditional forecasts_0'!BD$6:BD$553,'conditional forecasts_0'!$CW$6:$CW$553,$B116,'conditional forecasts_0'!$B$6:$B$553,"adm")</f>
        <v>20310.0499677185</v>
      </c>
      <c r="BD116">
        <f>SUMIFS('conditional forecasts_0'!BE$6:BE$553,'conditional forecasts_0'!$CW$6:$CW$553,$B116,'conditional forecasts_0'!$B$6:$B$553,"adm")</f>
        <v>19999.600350975357</v>
      </c>
      <c r="BE116">
        <f>SUMIFS('conditional forecasts_0'!BF$6:BF$553,'conditional forecasts_0'!$CW$6:$CW$553,$B116,'conditional forecasts_0'!$B$6:$B$553,"adm")</f>
        <v>16743.862811962088</v>
      </c>
      <c r="BF116">
        <f>SUMIFS('conditional forecasts_0'!BG$6:BG$553,'conditional forecasts_0'!$CW$6:$CW$553,$B116,'conditional forecasts_0'!$B$6:$B$553,"adm")</f>
        <v>15436.800860944324</v>
      </c>
      <c r="BG116">
        <f>SUMIFS('conditional forecasts_0'!BH$6:BH$553,'conditional forecasts_0'!$CW$6:$CW$553,$B116,'conditional forecasts_0'!$B$6:$B$553,"adm")</f>
        <v>14096.709418140783</v>
      </c>
      <c r="BH116">
        <f>SUMIFS('conditional forecasts_0'!BI$6:BI$553,'conditional forecasts_0'!$CW$6:$CW$553,$B116,'conditional forecasts_0'!$B$6:$B$553,"adm")</f>
        <v>11965.225720108087</v>
      </c>
      <c r="BI116">
        <f>SUMIFS('conditional forecasts_0'!BJ$6:BJ$553,'conditional forecasts_0'!$CW$6:$CW$553,$B116,'conditional forecasts_0'!$B$6:$B$553,"adm")</f>
        <v>12599.253536877559</v>
      </c>
      <c r="BJ116">
        <f>SUMIFS('conditional forecasts_0'!BK$6:BK$553,'conditional forecasts_0'!$CW$6:$CW$553,$B116,'conditional forecasts_0'!$B$6:$B$553,"adm")</f>
        <v>11136.29087185037</v>
      </c>
      <c r="BK116">
        <f>SUMIFS('conditional forecasts_0'!BL$6:BL$553,'conditional forecasts_0'!$CW$6:$CW$553,$B116,'conditional forecasts_0'!$B$6:$B$553,"adm")</f>
        <v>16180.505255779422</v>
      </c>
      <c r="BL116">
        <f>SUMIFS('conditional forecasts_0'!BM$6:BM$553,'conditional forecasts_0'!$CW$6:$CW$553,$B116,'conditional forecasts_0'!$B$6:$B$553,"adm")</f>
        <v>18520.360848870245</v>
      </c>
      <c r="BM116">
        <f>SUMIFS('conditional forecasts_0'!BN$6:BN$553,'conditional forecasts_0'!$CW$6:$CW$553,$B116,'conditional forecasts_0'!$B$6:$B$553,"adm")</f>
        <v>21690.876110032164</v>
      </c>
      <c r="BN116">
        <f>SUMIFS('conditional forecasts_0'!BO$6:BO$553,'conditional forecasts_0'!$CW$6:$CW$553,$B116,'conditional forecasts_0'!$B$6:$B$553,"adm")</f>
        <v>21381.631290419384</v>
      </c>
      <c r="BO116">
        <f>SUMIFS('conditional forecasts_0'!BP$6:BP$553,'conditional forecasts_0'!$CW$6:$CW$553,$B116,'conditional forecasts_0'!$B$6:$B$553,"adm")</f>
        <v>19695.431440018703</v>
      </c>
      <c r="BP116">
        <f>SUMIFS('conditional forecasts_0'!BQ$6:BQ$553,'conditional forecasts_0'!$CW$6:$CW$553,$B116,'conditional forecasts_0'!$B$6:$B$553,"adm")</f>
        <v>19399.167660554795</v>
      </c>
      <c r="BQ116">
        <f>SUMIFS('conditional forecasts_0'!BR$6:BR$553,'conditional forecasts_0'!$CW$6:$CW$553,$B116,'conditional forecasts_0'!$B$6:$B$553,"adm")</f>
        <v>16159.35162533531</v>
      </c>
      <c r="BR116">
        <f>SUMIFS('conditional forecasts_0'!BS$6:BS$553,'conditional forecasts_0'!$CW$6:$CW$553,$B116,'conditional forecasts_0'!$B$6:$B$553,"adm")</f>
        <v>14868.006536439005</v>
      </c>
      <c r="BS116">
        <f>SUMIFS('conditional forecasts_0'!BT$6:BT$553,'conditional forecasts_0'!$CW$6:$CW$553,$B116,'conditional forecasts_0'!$B$6:$B$553,"adm")</f>
        <v>13540.644084438642</v>
      </c>
      <c r="BT116">
        <f>SUMIFS('conditional forecasts_0'!BU$6:BU$553,'conditional forecasts_0'!$CW$6:$CW$553,$B116,'conditional forecasts_0'!$B$6:$B$553,"adm")</f>
        <v>11415.821649279453</v>
      </c>
      <c r="BU116">
        <f>SUMIFS('conditional forecasts_0'!BV$6:BV$553,'conditional forecasts_0'!$CW$6:$CW$553,$B116,'conditional forecasts_0'!$B$6:$B$553,"adm")</f>
        <v>12048.03443947402</v>
      </c>
      <c r="BV116">
        <f>SUMIFS('conditional forecasts_0'!BW$6:BW$553,'conditional forecasts_0'!$CW$6:$CW$553,$B116,'conditional forecasts_0'!$B$6:$B$553,"adm")</f>
        <v>10574.234743598543</v>
      </c>
      <c r="BW116">
        <f>SUMIFS('conditional forecasts_0'!BX$6:BX$553,'conditional forecasts_0'!$CW$6:$CW$553,$B116,'conditional forecasts_0'!$B$6:$B$553,"adm")</f>
        <v>15600.897703718067</v>
      </c>
      <c r="BX116">
        <f>SUMIFS('conditional forecasts_0'!BY$6:BY$553,'conditional forecasts_0'!$CW$6:$CW$553,$B116,'conditional forecasts_0'!$B$6:$B$553,"adm")</f>
        <v>17921.925140802385</v>
      </c>
      <c r="BY116">
        <f>SUMIFS('conditional forecasts_0'!BZ$6:BZ$553,'conditional forecasts_0'!$CW$6:$CW$553,$B116,'conditional forecasts_0'!$B$6:$B$553,"adm")</f>
        <v>21080.042613014451</v>
      </c>
      <c r="BZ116">
        <f>SUMIFS('conditional forecasts_0'!CA$6:CA$553,'conditional forecasts_0'!$CW$6:$CW$553,$B116,'conditional forecasts_0'!$B$6:$B$553,"adm")</f>
        <v>20772.708142476567</v>
      </c>
      <c r="CA116">
        <f>SUMIFS('conditional forecasts_0'!CB$6:CB$553,'conditional forecasts_0'!$CW$6:$CW$553,$B116,'conditional forecasts_0'!$B$6:$B$553,"adm")</f>
        <v>19107.918581032427</v>
      </c>
      <c r="CB116">
        <f>SUMIFS('conditional forecasts_0'!CC$6:CC$553,'conditional forecasts_0'!$CW$6:$CW$553,$B116,'conditional forecasts_0'!$B$6:$B$553,"adm")</f>
        <v>18852.478535029979</v>
      </c>
      <c r="CC116">
        <f>SUMIFS('conditional forecasts_0'!CD$6:CD$553,'conditional forecasts_0'!$CW$6:$CW$553,$B116,'conditional forecasts_0'!$B$6:$B$553,"adm")</f>
        <v>15666.45122097073</v>
      </c>
      <c r="CD116">
        <f>SUMIFS('conditional forecasts_0'!CE$6:CE$553,'conditional forecasts_0'!$CW$6:$CW$553,$B116,'conditional forecasts_0'!$B$6:$B$553,"adm")</f>
        <v>14430.253258977276</v>
      </c>
      <c r="CE116">
        <f>SUMIFS('conditional forecasts_0'!CF$6:CF$553,'conditional forecasts_0'!$CW$6:$CW$553,$B116,'conditional forecasts_0'!$B$6:$B$553,"adm")</f>
        <v>13145.924532632302</v>
      </c>
      <c r="CF116">
        <f>SUMIFS('conditional forecasts_0'!CG$6:CG$553,'conditional forecasts_0'!$CW$6:$CW$553,$B116,'conditional forecasts_0'!$B$6:$B$553,"adm")</f>
        <v>11040.537507732679</v>
      </c>
      <c r="CG116">
        <f>SUMIFS('conditional forecasts_0'!CH$6:CH$553,'conditional forecasts_0'!$CW$6:$CW$553,$B116,'conditional forecasts_0'!$B$6:$B$553,"adm")</f>
        <v>11661.53079747477</v>
      </c>
      <c r="CH116">
        <f>SUMIFS('conditional forecasts_0'!CI$6:CI$553,'conditional forecasts_0'!$CW$6:$CW$553,$B116,'conditional forecasts_0'!$B$6:$B$553,"adm")</f>
        <v>10145.868823298359</v>
      </c>
      <c r="CI116">
        <f>SUMIFS('conditional forecasts_0'!CJ$6:CJ$553,'conditional forecasts_0'!$CW$6:$CW$553,$B116,'conditional forecasts_0'!$B$6:$B$553,"adm")</f>
        <v>15104.775080660404</v>
      </c>
      <c r="CJ116">
        <f>SUMIFS('conditional forecasts_0'!CK$6:CK$553,'conditional forecasts_0'!$CW$6:$CW$553,$B116,'conditional forecasts_0'!$B$6:$B$553,"adm")</f>
        <v>17335.14726795891</v>
      </c>
      <c r="CK116">
        <f>SUMIFS('conditional forecasts_0'!CL$6:CL$553,'conditional forecasts_0'!$CW$6:$CW$553,$B116,'conditional forecasts_0'!$B$6:$B$553,"adm")</f>
        <v>20402.192381796915</v>
      </c>
      <c r="CL116">
        <f>SUMIFS('conditional forecasts_0'!CM$6:CM$553,'conditional forecasts_0'!$CW$6:$CW$553,$B116,'conditional forecasts_0'!$B$6:$B$553,"adm")</f>
        <v>20025.519103995204</v>
      </c>
      <c r="CM116">
        <f>SUMIFS('conditional forecasts_0'!CN$6:CN$553,'conditional forecasts_0'!$CW$6:$CW$553,$B116,'conditional forecasts_0'!$B$6:$B$553,"adm")</f>
        <v>18308.466604711884</v>
      </c>
      <c r="CN116">
        <f>SUMIFS('conditional forecasts_0'!CO$6:CO$553,'conditional forecasts_0'!$CW$6:$CW$553,$B116,'conditional forecasts_0'!$B$6:$B$553,"adm")</f>
        <v>18107.889336812386</v>
      </c>
      <c r="CO116">
        <f>SUMIFS('conditional forecasts_0'!CP$6:CP$553,'conditional forecasts_0'!$CW$6:$CW$553,$B116,'conditional forecasts_0'!$B$6:$B$553,"adm")</f>
        <v>15052.374511217253</v>
      </c>
      <c r="CP116">
        <f>SUMIFS('conditional forecasts_0'!CQ$6:CQ$553,'conditional forecasts_0'!$CW$6:$CW$553,$B116,'conditional forecasts_0'!$B$6:$B$553,"adm")</f>
        <v>14094.103988543477</v>
      </c>
      <c r="CQ116">
        <f>SUMIFS('conditional forecasts_0'!CR$6:CR$553,'conditional forecasts_0'!$CW$6:$CW$553,$B116,'conditional forecasts_0'!$B$6:$B$553,"adm")</f>
        <v>13458.553779218393</v>
      </c>
      <c r="CR116">
        <f>SUMIFS('conditional forecasts_0'!CS$6:CS$553,'conditional forecasts_0'!$CW$6:$CW$553,$B116,'conditional forecasts_0'!$B$6:$B$553,"adm")</f>
        <v>10893.256723530256</v>
      </c>
      <c r="CS116">
        <f>SUMIFS('conditional forecasts_0'!CT$6:CT$553,'conditional forecasts_0'!$CW$6:$CW$553,$B116,'conditional forecasts_0'!$B$6:$B$553,"adm")</f>
        <v>11904.655263469984</v>
      </c>
      <c r="CT116">
        <f>SUMIFS('conditional forecasts_0'!CU$6:CU$553,'conditional forecasts_0'!$CW$6:$CW$553,$B116,'conditional forecasts_0'!$B$6:$B$553,"adm")</f>
        <v>11821.532184608352</v>
      </c>
    </row>
    <row r="117" spans="2:98" x14ac:dyDescent="0.3">
      <c r="B117">
        <v>4107</v>
      </c>
      <c r="C117">
        <f>SUMIFS('conditional forecasts_0'!D$6:D$553,'conditional forecasts_0'!$CW$6:$CW$553,$B117,'conditional forecasts_0'!$B$6:$B$553,"adm")</f>
        <v>3661.4238190503202</v>
      </c>
      <c r="D117">
        <f>SUMIFS('conditional forecasts_0'!E$6:E$553,'conditional forecasts_0'!$CW$6:$CW$553,$B117,'conditional forecasts_0'!$B$6:$B$553,"adm")</f>
        <v>4455.2728462598534</v>
      </c>
      <c r="E117">
        <f>SUMIFS('conditional forecasts_0'!F$6:F$553,'conditional forecasts_0'!$CW$6:$CW$553,$B117,'conditional forecasts_0'!$B$6:$B$553,"adm")</f>
        <v>5028.2511859788156</v>
      </c>
      <c r="F117">
        <f>SUMIFS('conditional forecasts_0'!G$6:G$553,'conditional forecasts_0'!$CW$6:$CW$553,$B117,'conditional forecasts_0'!$B$6:$B$553,"adm")</f>
        <v>4861.5931008283424</v>
      </c>
      <c r="G117">
        <f>SUMIFS('conditional forecasts_0'!H$6:H$553,'conditional forecasts_0'!$CW$6:$CW$553,$B117,'conditional forecasts_0'!$B$6:$B$553,"adm")</f>
        <v>4600.1087213850797</v>
      </c>
      <c r="H117">
        <f>SUMIFS('conditional forecasts_0'!I$6:I$553,'conditional forecasts_0'!$CW$6:$CW$553,$B117,'conditional forecasts_0'!$B$6:$B$553,"adm")</f>
        <v>4503.5620316121058</v>
      </c>
      <c r="I117">
        <f>SUMIFS('conditional forecasts_0'!J$6:J$553,'conditional forecasts_0'!$CW$6:$CW$553,$B117,'conditional forecasts_0'!$B$6:$B$553,"adm")</f>
        <v>3994.2487786725546</v>
      </c>
      <c r="J117">
        <f>SUMIFS('conditional forecasts_0'!K$6:K$553,'conditional forecasts_0'!$CW$6:$CW$553,$B117,'conditional forecasts_0'!$B$6:$B$553,"adm")</f>
        <v>3754.1507273044372</v>
      </c>
      <c r="K117">
        <f>SUMIFS('conditional forecasts_0'!L$6:L$553,'conditional forecasts_0'!$CW$6:$CW$553,$B117,'conditional forecasts_0'!$B$6:$B$553,"adm")</f>
        <v>3539.578034352573</v>
      </c>
      <c r="L117">
        <f>SUMIFS('conditional forecasts_0'!M$6:M$553,'conditional forecasts_0'!$CW$6:$CW$553,$B117,'conditional forecasts_0'!$B$6:$B$553,"adm")</f>
        <v>3225.6542140351289</v>
      </c>
      <c r="M117">
        <f>SUMIFS('conditional forecasts_0'!N$6:N$553,'conditional forecasts_0'!$CW$6:$CW$553,$B117,'conditional forecasts_0'!$B$6:$B$553,"adm")</f>
        <v>3313.0703473688195</v>
      </c>
      <c r="N117">
        <f>SUMIFS('conditional forecasts_0'!O$6:O$553,'conditional forecasts_0'!$CW$6:$CW$553,$B117,'conditional forecasts_0'!$B$6:$B$553,"adm")</f>
        <v>3144.0836314116809</v>
      </c>
      <c r="O117">
        <f>SUMIFS('conditional forecasts_0'!P$6:P$553,'conditional forecasts_0'!$CW$6:$CW$553,$B117,'conditional forecasts_0'!$B$6:$B$553,"adm")</f>
        <v>4055.8521266144239</v>
      </c>
      <c r="P117">
        <f>SUMIFS('conditional forecasts_0'!Q$6:Q$553,'conditional forecasts_0'!$CW$6:$CW$553,$B117,'conditional forecasts_0'!$B$6:$B$553,"adm")</f>
        <v>4474.7940642433068</v>
      </c>
      <c r="Q117">
        <f>SUMIFS('conditional forecasts_0'!R$6:R$553,'conditional forecasts_0'!$CW$6:$CW$553,$B117,'conditional forecasts_0'!$B$6:$B$553,"adm")</f>
        <v>4964.6860658516243</v>
      </c>
      <c r="R117">
        <f>SUMIFS('conditional forecasts_0'!S$6:S$553,'conditional forecasts_0'!$CW$6:$CW$553,$B117,'conditional forecasts_0'!$B$6:$B$553,"adm")</f>
        <v>4769.984286839488</v>
      </c>
      <c r="S117">
        <f>SUMIFS('conditional forecasts_0'!T$6:T$553,'conditional forecasts_0'!$CW$6:$CW$553,$B117,'conditional forecasts_0'!$B$6:$B$553,"adm")</f>
        <v>4427.2294298419638</v>
      </c>
      <c r="T117">
        <f>SUMIFS('conditional forecasts_0'!U$6:U$553,'conditional forecasts_0'!$CW$6:$CW$553,$B117,'conditional forecasts_0'!$B$6:$B$553,"adm")</f>
        <v>4221.0554080819356</v>
      </c>
      <c r="U117">
        <f>SUMIFS('conditional forecasts_0'!V$6:V$553,'conditional forecasts_0'!$CW$6:$CW$553,$B117,'conditional forecasts_0'!$B$6:$B$553,"adm")</f>
        <v>3619.4594274668789</v>
      </c>
      <c r="V117">
        <f>SUMIFS('conditional forecasts_0'!W$6:W$553,'conditional forecasts_0'!$CW$6:$CW$553,$B117,'conditional forecasts_0'!$B$6:$B$553,"adm")</f>
        <v>3322.9551724308762</v>
      </c>
      <c r="W117">
        <f>SUMIFS('conditional forecasts_0'!X$6:X$553,'conditional forecasts_0'!$CW$6:$CW$553,$B117,'conditional forecasts_0'!$B$6:$B$553,"adm")</f>
        <v>3099.2181634827552</v>
      </c>
      <c r="X117">
        <f>SUMIFS('conditional forecasts_0'!Y$6:Y$553,'conditional forecasts_0'!$CW$6:$CW$553,$B117,'conditional forecasts_0'!$B$6:$B$553,"adm")</f>
        <v>2823.8824581830504</v>
      </c>
      <c r="Y117">
        <f>SUMIFS('conditional forecasts_0'!Z$6:Z$553,'conditional forecasts_0'!$CW$6:$CW$553,$B117,'conditional forecasts_0'!$B$6:$B$553,"adm")</f>
        <v>2974.729573424976</v>
      </c>
      <c r="Z117">
        <f>SUMIFS('conditional forecasts_0'!AA$6:AA$553,'conditional forecasts_0'!$CW$6:$CW$553,$B117,'conditional forecasts_0'!$B$6:$B$553,"adm")</f>
        <v>2865.9980856416878</v>
      </c>
      <c r="AA117">
        <f>SUMIFS('conditional forecasts_0'!AB$6:AB$553,'conditional forecasts_0'!$CW$6:$CW$553,$B117,'conditional forecasts_0'!$B$6:$B$553,"adm")</f>
        <v>3815.277091463216</v>
      </c>
      <c r="AB117">
        <f>SUMIFS('conditional forecasts_0'!AC$6:AC$553,'conditional forecasts_0'!$CW$6:$CW$553,$B117,'conditional forecasts_0'!$B$6:$B$553,"adm")</f>
        <v>4241.2947840837705</v>
      </c>
      <c r="AC117">
        <f>SUMIFS('conditional forecasts_0'!AD$6:AD$553,'conditional forecasts_0'!$CW$6:$CW$553,$B117,'conditional forecasts_0'!$B$6:$B$553,"adm")</f>
        <v>4712.5334980833131</v>
      </c>
      <c r="AD117">
        <f>SUMIFS('conditional forecasts_0'!AE$6:AE$553,'conditional forecasts_0'!$CW$6:$CW$553,$B117,'conditional forecasts_0'!$B$6:$B$553,"adm")</f>
        <v>4486.3112640904401</v>
      </c>
      <c r="AE117">
        <f>SUMIFS('conditional forecasts_0'!AF$6:AF$553,'conditional forecasts_0'!$CW$6:$CW$553,$B117,'conditional forecasts_0'!$B$6:$B$553,"adm")</f>
        <v>4112.7384569613587</v>
      </c>
      <c r="AF117">
        <f>SUMIFS('conditional forecasts_0'!AG$6:AG$553,'conditional forecasts_0'!$CW$6:$CW$553,$B117,'conditional forecasts_0'!$B$6:$B$553,"adm")</f>
        <v>3885.4502024760204</v>
      </c>
      <c r="AG117">
        <f>SUMIFS('conditional forecasts_0'!AH$6:AH$553,'conditional forecasts_0'!$CW$6:$CW$553,$B117,'conditional forecasts_0'!$B$6:$B$553,"adm")</f>
        <v>3275.3651841278001</v>
      </c>
      <c r="AH117">
        <f>SUMIFS('conditional forecasts_0'!AI$6:AI$553,'conditional forecasts_0'!$CW$6:$CW$553,$B117,'conditional forecasts_0'!$B$6:$B$553,"adm")</f>
        <v>2981.1366304620774</v>
      </c>
      <c r="AI117">
        <f>SUMIFS('conditional forecasts_0'!AJ$6:AJ$553,'conditional forecasts_0'!$CW$6:$CW$553,$B117,'conditional forecasts_0'!$B$6:$B$553,"adm")</f>
        <v>2766.392964843129</v>
      </c>
      <c r="AJ117">
        <f>SUMIFS('conditional forecasts_0'!AK$6:AK$553,'conditional forecasts_0'!$CW$6:$CW$553,$B117,'conditional forecasts_0'!$B$6:$B$553,"adm")</f>
        <v>2502.8327066976276</v>
      </c>
      <c r="AK117">
        <f>SUMIFS('conditional forecasts_0'!AL$6:AL$553,'conditional forecasts_0'!$CW$6:$CW$553,$B117,'conditional forecasts_0'!$B$6:$B$553,"adm")</f>
        <v>2665.5239893913954</v>
      </c>
      <c r="AL117">
        <f>SUMIFS('conditional forecasts_0'!AM$6:AM$553,'conditional forecasts_0'!$CW$6:$CW$553,$B117,'conditional forecasts_0'!$B$6:$B$553,"adm")</f>
        <v>2567.2701977844122</v>
      </c>
      <c r="AM117">
        <f>SUMIFS('conditional forecasts_0'!AN$6:AN$553,'conditional forecasts_0'!$CW$6:$CW$553,$B117,'conditional forecasts_0'!$B$6:$B$553,"adm")</f>
        <v>3525.0281161521502</v>
      </c>
      <c r="AN117">
        <f>SUMIFS('conditional forecasts_0'!AO$6:AO$553,'conditional forecasts_0'!$CW$6:$CW$553,$B117,'conditional forecasts_0'!$B$6:$B$553,"adm")</f>
        <v>3957.2106262508282</v>
      </c>
      <c r="AO117">
        <f>SUMIFS('conditional forecasts_0'!AP$6:AP$553,'conditional forecasts_0'!$CW$6:$CW$553,$B117,'conditional forecasts_0'!$B$6:$B$553,"adm")</f>
        <v>4432.1279145885392</v>
      </c>
      <c r="AP117">
        <f>SUMIFS('conditional forecasts_0'!AQ$6:AQ$553,'conditional forecasts_0'!$CW$6:$CW$553,$B117,'conditional forecasts_0'!$B$6:$B$553,"adm")</f>
        <v>4207.1887922457263</v>
      </c>
      <c r="AQ117">
        <f>SUMIFS('conditional forecasts_0'!AR$6:AR$553,'conditional forecasts_0'!$CW$6:$CW$553,$B117,'conditional forecasts_0'!$B$6:$B$553,"adm")</f>
        <v>3833.0266586073062</v>
      </c>
      <c r="AR117">
        <f>SUMIFS('conditional forecasts_0'!AS$6:AS$553,'conditional forecasts_0'!$CW$6:$CW$553,$B117,'conditional forecasts_0'!$B$6:$B$553,"adm")</f>
        <v>3604.232083654997</v>
      </c>
      <c r="AS117">
        <f>SUMIFS('conditional forecasts_0'!AT$6:AT$553,'conditional forecasts_0'!$CW$6:$CW$553,$B117,'conditional forecasts_0'!$B$6:$B$553,"adm")</f>
        <v>2992.8827246304795</v>
      </c>
      <c r="AT117">
        <f>SUMIFS('conditional forecasts_0'!AU$6:AU$553,'conditional forecasts_0'!$CW$6:$CW$553,$B117,'conditional forecasts_0'!$B$6:$B$553,"adm")</f>
        <v>2698.6364900537442</v>
      </c>
      <c r="AU117">
        <f>SUMIFS('conditional forecasts_0'!AV$6:AV$553,'conditional forecasts_0'!$CW$6:$CW$553,$B117,'conditional forecasts_0'!$B$6:$B$553,"adm")</f>
        <v>2485.6623717995144</v>
      </c>
      <c r="AV117">
        <f>SUMIFS('conditional forecasts_0'!AW$6:AW$553,'conditional forecasts_0'!$CW$6:$CW$553,$B117,'conditional forecasts_0'!$B$6:$B$553,"adm")</f>
        <v>2225.6139866192198</v>
      </c>
      <c r="AW117">
        <f>SUMIFS('conditional forecasts_0'!AX$6:AX$553,'conditional forecasts_0'!$CW$6:$CW$553,$B117,'conditional forecasts_0'!$B$6:$B$553,"adm")</f>
        <v>2393.0301705565034</v>
      </c>
      <c r="AX117">
        <f>SUMIFS('conditional forecasts_0'!AY$6:AY$553,'conditional forecasts_0'!$CW$6:$CW$553,$B117,'conditional forecasts_0'!$B$6:$B$553,"adm")</f>
        <v>2299.9543970566219</v>
      </c>
      <c r="AY117">
        <f>SUMIFS('conditional forecasts_0'!AZ$6:AZ$553,'conditional forecasts_0'!$CW$6:$CW$553,$B117,'conditional forecasts_0'!$B$6:$B$553,"adm")</f>
        <v>3262.6368842580991</v>
      </c>
      <c r="AZ117">
        <f>SUMIFS('conditional forecasts_0'!BA$6:BA$553,'conditional forecasts_0'!$CW$6:$CW$553,$B117,'conditional forecasts_0'!$B$6:$B$553,"adm")</f>
        <v>3699.0397737634589</v>
      </c>
      <c r="BA117">
        <f>SUMIFS('conditional forecasts_0'!BB$6:BB$553,'conditional forecasts_0'!$CW$6:$CW$553,$B117,'conditional forecasts_0'!$B$6:$B$553,"adm")</f>
        <v>4177.344088611545</v>
      </c>
      <c r="BB117">
        <f>SUMIFS('conditional forecasts_0'!BC$6:BC$553,'conditional forecasts_0'!$CW$6:$CW$553,$B117,'conditional forecasts_0'!$B$6:$B$553,"adm")</f>
        <v>3955.091114703775</v>
      </c>
      <c r="BC117">
        <f>SUMIFS('conditional forecasts_0'!BD$6:BD$553,'conditional forecasts_0'!$CW$6:$CW$553,$B117,'conditional forecasts_0'!$B$6:$B$553,"adm")</f>
        <v>3583.1786452404281</v>
      </c>
      <c r="BD117">
        <f>SUMIFS('conditional forecasts_0'!BE$6:BE$553,'conditional forecasts_0'!$CW$6:$CW$553,$B117,'conditional forecasts_0'!$B$6:$B$553,"adm")</f>
        <v>3356.4606213676734</v>
      </c>
      <c r="BE117">
        <f>SUMIFS('conditional forecasts_0'!BF$6:BF$553,'conditional forecasts_0'!$CW$6:$CW$553,$B117,'conditional forecasts_0'!$B$6:$B$553,"adm")</f>
        <v>2747.1894063955961</v>
      </c>
      <c r="BF117">
        <f>SUMIFS('conditional forecasts_0'!BG$6:BG$553,'conditional forecasts_0'!$CW$6:$CW$553,$B117,'conditional forecasts_0'!$B$6:$B$553,"adm")</f>
        <v>2455.0841498787818</v>
      </c>
      <c r="BG117">
        <f>SUMIFS('conditional forecasts_0'!BH$6:BH$553,'conditional forecasts_0'!$CW$6:$CW$553,$B117,'conditional forecasts_0'!$B$6:$B$553,"adm")</f>
        <v>2244.2893259185325</v>
      </c>
      <c r="BH117">
        <f>SUMIFS('conditional forecasts_0'!BI$6:BI$553,'conditional forecasts_0'!$CW$6:$CW$553,$B117,'conditional forecasts_0'!$B$6:$B$553,"adm")</f>
        <v>1986.4027867260661</v>
      </c>
      <c r="BI117">
        <f>SUMIFS('conditional forecasts_0'!BJ$6:BJ$553,'conditional forecasts_0'!$CW$6:$CW$553,$B117,'conditional forecasts_0'!$B$6:$B$553,"adm")</f>
        <v>2155.9304677845457</v>
      </c>
      <c r="BJ117">
        <f>SUMIFS('conditional forecasts_0'!BK$6:BK$553,'conditional forecasts_0'!$CW$6:$CW$553,$B117,'conditional forecasts_0'!$B$6:$B$553,"adm")</f>
        <v>2064.9404061187324</v>
      </c>
      <c r="BK117">
        <f>SUMIFS('conditional forecasts_0'!BL$6:BL$553,'conditional forecasts_0'!$CW$6:$CW$553,$B117,'conditional forecasts_0'!$B$6:$B$553,"adm")</f>
        <v>3029.7722651327026</v>
      </c>
      <c r="BL117">
        <f>SUMIFS('conditional forecasts_0'!BM$6:BM$553,'conditional forecasts_0'!$CW$6:$CW$553,$B117,'conditional forecasts_0'!$B$6:$B$553,"adm")</f>
        <v>3468.5245598491492</v>
      </c>
      <c r="BM117">
        <f>SUMIFS('conditional forecasts_0'!BN$6:BN$553,'conditional forecasts_0'!$CW$6:$CW$553,$B117,'conditional forecasts_0'!$B$6:$B$553,"adm")</f>
        <v>3949.525101039631</v>
      </c>
      <c r="BN117">
        <f>SUMIFS('conditional forecasts_0'!BO$6:BO$553,'conditional forecasts_0'!$CW$6:$CW$553,$B117,'conditional forecasts_0'!$B$6:$B$553,"adm")</f>
        <v>3730.425153133333</v>
      </c>
      <c r="BO117">
        <f>SUMIFS('conditional forecasts_0'!BP$6:BP$553,'conditional forecasts_0'!$CW$6:$CW$553,$B117,'conditional forecasts_0'!$B$6:$B$553,"adm")</f>
        <v>3362.1450444292714</v>
      </c>
      <c r="BP117">
        <f>SUMIFS('conditional forecasts_0'!BQ$6:BQ$553,'conditional forecasts_0'!$CW$6:$CW$553,$B117,'conditional forecasts_0'!$B$6:$B$553,"adm")</f>
        <v>3139.4276678861511</v>
      </c>
      <c r="BQ117">
        <f>SUMIFS('conditional forecasts_0'!BR$6:BR$553,'conditional forecasts_0'!$CW$6:$CW$553,$B117,'conditional forecasts_0'!$B$6:$B$553,"adm")</f>
        <v>2534.250868271025</v>
      </c>
      <c r="BR117">
        <f>SUMIFS('conditional forecasts_0'!BS$6:BS$553,'conditional forecasts_0'!$CW$6:$CW$553,$B117,'conditional forecasts_0'!$B$6:$B$553,"adm")</f>
        <v>2245.9002701139962</v>
      </c>
      <c r="BS117">
        <f>SUMIFS('conditional forecasts_0'!BT$6:BT$553,'conditional forecasts_0'!$CW$6:$CW$553,$B117,'conditional forecasts_0'!$B$6:$B$553,"adm")</f>
        <v>2037.9883324785451</v>
      </c>
      <c r="BT117">
        <f>SUMIFS('conditional forecasts_0'!BU$6:BU$553,'conditional forecasts_0'!$CW$6:$CW$553,$B117,'conditional forecasts_0'!$B$6:$B$553,"adm")</f>
        <v>1781.6139681156724</v>
      </c>
      <c r="BU117">
        <f>SUMIFS('conditional forecasts_0'!BV$6:BV$553,'conditional forecasts_0'!$CW$6:$CW$553,$B117,'conditional forecasts_0'!$B$6:$B$553,"adm")</f>
        <v>1951.0107112650744</v>
      </c>
      <c r="BV117">
        <f>SUMIFS('conditional forecasts_0'!BW$6:BW$553,'conditional forecasts_0'!$CW$6:$CW$553,$B117,'conditional forecasts_0'!$B$6:$B$553,"adm")</f>
        <v>1858.405543354256</v>
      </c>
      <c r="BW117">
        <f>SUMIFS('conditional forecasts_0'!BX$6:BX$553,'conditional forecasts_0'!$CW$6:$CW$553,$B117,'conditional forecasts_0'!$B$6:$B$553,"adm")</f>
        <v>2820.8570473468153</v>
      </c>
      <c r="BX117">
        <f>SUMIFS('conditional forecasts_0'!BY$6:BY$553,'conditional forecasts_0'!$CW$6:$CW$553,$B117,'conditional forecasts_0'!$B$6:$B$553,"adm")</f>
        <v>3257.7041291374385</v>
      </c>
      <c r="BY117">
        <f>SUMIFS('conditional forecasts_0'!BZ$6:BZ$553,'conditional forecasts_0'!$CW$6:$CW$553,$B117,'conditional forecasts_0'!$B$6:$B$553,"adm")</f>
        <v>3738.7748728951415</v>
      </c>
      <c r="BZ117">
        <f>SUMIFS('conditional forecasts_0'!CA$6:CA$553,'conditional forecasts_0'!$CW$6:$CW$553,$B117,'conditional forecasts_0'!$B$6:$B$553,"adm")</f>
        <v>3523.0139923325532</v>
      </c>
      <c r="CA117">
        <f>SUMIFS('conditional forecasts_0'!CB$6:CB$553,'conditional forecasts_0'!$CW$6:$CW$553,$B117,'conditional forecasts_0'!$B$6:$B$553,"adm")</f>
        <v>3161.8845205446378</v>
      </c>
      <c r="CB117">
        <f>SUMIFS('conditional forecasts_0'!CC$6:CC$553,'conditional forecasts_0'!$CW$6:$CW$553,$B117,'conditional forecasts_0'!$B$6:$B$553,"adm")</f>
        <v>2949.5157029879465</v>
      </c>
      <c r="CC117">
        <f>SUMIFS('conditional forecasts_0'!CD$6:CD$553,'conditional forecasts_0'!$CW$6:$CW$553,$B117,'conditional forecasts_0'!$B$6:$B$553,"adm")</f>
        <v>2356.0728174092392</v>
      </c>
      <c r="CD117">
        <f>SUMIFS('conditional forecasts_0'!CE$6:CE$553,'conditional forecasts_0'!$CW$6:$CW$553,$B117,'conditional forecasts_0'!$B$6:$B$553,"adm")</f>
        <v>2078.251884583537</v>
      </c>
      <c r="CE117">
        <f>SUMIFS('conditional forecasts_0'!CF$6:CF$553,'conditional forecasts_0'!$CW$6:$CW$553,$B117,'conditional forecasts_0'!$B$6:$B$553,"adm")</f>
        <v>1877.0741127392189</v>
      </c>
      <c r="CF117">
        <f>SUMIFS('conditional forecasts_0'!CG$6:CG$553,'conditional forecasts_0'!$CW$6:$CW$553,$B117,'conditional forecasts_0'!$B$6:$B$553,"adm")</f>
        <v>1621.8117905344748</v>
      </c>
      <c r="CG117">
        <f>SUMIFS('conditional forecasts_0'!CH$6:CH$553,'conditional forecasts_0'!$CW$6:$CW$553,$B117,'conditional forecasts_0'!$B$6:$B$553,"adm")</f>
        <v>1786.0645711818049</v>
      </c>
      <c r="CH117">
        <f>SUMIFS('conditional forecasts_0'!CI$6:CI$553,'conditional forecasts_0'!$CW$6:$CW$553,$B117,'conditional forecasts_0'!$B$6:$B$553,"adm")</f>
        <v>1682.9470512091552</v>
      </c>
      <c r="CI117">
        <f>SUMIFS('conditional forecasts_0'!CJ$6:CJ$553,'conditional forecasts_0'!$CW$6:$CW$553,$B117,'conditional forecasts_0'!$B$6:$B$553,"adm")</f>
        <v>2631.3198342748524</v>
      </c>
      <c r="CJ117">
        <f>SUMIFS('conditional forecasts_0'!CK$6:CK$553,'conditional forecasts_0'!$CW$6:$CW$553,$B117,'conditional forecasts_0'!$B$6:$B$553,"adm")</f>
        <v>3052.045314101465</v>
      </c>
      <c r="CK117">
        <f>SUMIFS('conditional forecasts_0'!CL$6:CL$553,'conditional forecasts_0'!$CW$6:$CW$553,$B117,'conditional forecasts_0'!$B$6:$B$553,"adm")</f>
        <v>3519.6056245500044</v>
      </c>
      <c r="CL117">
        <f>SUMIFS('conditional forecasts_0'!CM$6:CM$553,'conditional forecasts_0'!$CW$6:$CW$553,$B117,'conditional forecasts_0'!$B$6:$B$553,"adm")</f>
        <v>3297.4758410947879</v>
      </c>
      <c r="CM117">
        <f>SUMIFS('conditional forecasts_0'!CN$6:CN$553,'conditional forecasts_0'!$CW$6:$CW$553,$B117,'conditional forecasts_0'!$B$6:$B$553,"adm")</f>
        <v>2937.2089472515386</v>
      </c>
      <c r="CN117">
        <f>SUMIFS('conditional forecasts_0'!CO$6:CO$553,'conditional forecasts_0'!$CW$6:$CW$553,$B117,'conditional forecasts_0'!$B$6:$B$553,"adm")</f>
        <v>2745.4444134961286</v>
      </c>
      <c r="CO117">
        <f>SUMIFS('conditional forecasts_0'!CP$6:CP$553,'conditional forecasts_0'!$CW$6:$CW$553,$B117,'conditional forecasts_0'!$B$6:$B$553,"adm")</f>
        <v>2187.6019555064831</v>
      </c>
      <c r="CP117">
        <f>SUMIFS('conditional forecasts_0'!CQ$6:CQ$553,'conditional forecasts_0'!$CW$6:$CW$553,$B117,'conditional forecasts_0'!$B$6:$B$553,"adm")</f>
        <v>1971.4473959200939</v>
      </c>
      <c r="CQ117">
        <f>SUMIFS('conditional forecasts_0'!CR$6:CR$553,'conditional forecasts_0'!$CW$6:$CW$553,$B117,'conditional forecasts_0'!$B$6:$B$553,"adm")</f>
        <v>1876.0657706548575</v>
      </c>
      <c r="CR117">
        <f>SUMIFS('conditional forecasts_0'!CS$6:CS$553,'conditional forecasts_0'!$CW$6:$CW$553,$B117,'conditional forecasts_0'!$B$6:$B$553,"adm")</f>
        <v>1535.6573825454998</v>
      </c>
      <c r="CS117">
        <f>SUMIFS('conditional forecasts_0'!CT$6:CT$553,'conditional forecasts_0'!$CW$6:$CW$553,$B117,'conditional forecasts_0'!$B$6:$B$553,"adm")</f>
        <v>1742.2297768938809</v>
      </c>
      <c r="CT117">
        <f>SUMIFS('conditional forecasts_0'!CU$6:CU$553,'conditional forecasts_0'!$CW$6:$CW$553,$B117,'conditional forecasts_0'!$B$6:$B$553,"adm")</f>
        <v>1846.3088707300312</v>
      </c>
    </row>
    <row r="118" spans="2:98" x14ac:dyDescent="0.3">
      <c r="B118">
        <v>4106</v>
      </c>
      <c r="C118">
        <f>SUMIFS('conditional forecasts_0'!D$6:D$553,'conditional forecasts_0'!$CW$6:$CW$553,$B118,'conditional forecasts_0'!$B$6:$B$553,"adm")</f>
        <v>10692.101815049016</v>
      </c>
      <c r="D118">
        <f>SUMIFS('conditional forecasts_0'!E$6:E$553,'conditional forecasts_0'!$CW$6:$CW$553,$B118,'conditional forecasts_0'!$B$6:$B$553,"adm")</f>
        <v>12180.894883247891</v>
      </c>
      <c r="E118">
        <f>SUMIFS('conditional forecasts_0'!F$6:F$553,'conditional forecasts_0'!$CW$6:$CW$553,$B118,'conditional forecasts_0'!$B$6:$B$553,"adm")</f>
        <v>13348.698003900889</v>
      </c>
      <c r="F118">
        <f>SUMIFS('conditional forecasts_0'!G$6:G$553,'conditional forecasts_0'!$CW$6:$CW$553,$B118,'conditional forecasts_0'!$B$6:$B$553,"adm")</f>
        <v>12796.460113960486</v>
      </c>
      <c r="G118">
        <f>SUMIFS('conditional forecasts_0'!H$6:H$553,'conditional forecasts_0'!$CW$6:$CW$553,$B118,'conditional forecasts_0'!$B$6:$B$553,"adm")</f>
        <v>12182.394484165527</v>
      </c>
      <c r="H118">
        <f>SUMIFS('conditional forecasts_0'!I$6:I$553,'conditional forecasts_0'!$CW$6:$CW$553,$B118,'conditional forecasts_0'!$B$6:$B$553,"adm")</f>
        <v>12004.154650711886</v>
      </c>
      <c r="I118">
        <f>SUMIFS('conditional forecasts_0'!J$6:J$553,'conditional forecasts_0'!$CW$6:$CW$553,$B118,'conditional forecasts_0'!$B$6:$B$553,"adm")</f>
        <v>10816.985451986295</v>
      </c>
      <c r="J118">
        <f>SUMIFS('conditional forecasts_0'!K$6:K$553,'conditional forecasts_0'!$CW$6:$CW$553,$B118,'conditional forecasts_0'!$B$6:$B$553,"adm")</f>
        <v>10309.952517468004</v>
      </c>
      <c r="K118">
        <f>SUMIFS('conditional forecasts_0'!L$6:L$553,'conditional forecasts_0'!$CW$6:$CW$553,$B118,'conditional forecasts_0'!$B$6:$B$553,"adm")</f>
        <v>9892.7976149892675</v>
      </c>
      <c r="L118">
        <f>SUMIFS('conditional forecasts_0'!M$6:M$553,'conditional forecasts_0'!$CW$6:$CW$553,$B118,'conditional forecasts_0'!$B$6:$B$553,"adm")</f>
        <v>9197.047317851413</v>
      </c>
      <c r="M118">
        <f>SUMIFS('conditional forecasts_0'!N$6:N$553,'conditional forecasts_0'!$CW$6:$CW$553,$B118,'conditional forecasts_0'!$B$6:$B$553,"adm")</f>
        <v>9379.0200100187922</v>
      </c>
      <c r="N118">
        <f>SUMIFS('conditional forecasts_0'!O$6:O$553,'conditional forecasts_0'!$CW$6:$CW$553,$B118,'conditional forecasts_0'!$B$6:$B$553,"adm")</f>
        <v>8931.0512221458921</v>
      </c>
      <c r="O118">
        <f>SUMIFS('conditional forecasts_0'!P$6:P$553,'conditional forecasts_0'!$CW$6:$CW$553,$B118,'conditional forecasts_0'!$B$6:$B$553,"adm")</f>
        <v>11130.426098595119</v>
      </c>
      <c r="P118">
        <f>SUMIFS('conditional forecasts_0'!Q$6:Q$553,'conditional forecasts_0'!$CW$6:$CW$553,$B118,'conditional forecasts_0'!$B$6:$B$553,"adm")</f>
        <v>11982.335913848592</v>
      </c>
      <c r="Q118">
        <f>SUMIFS('conditional forecasts_0'!R$6:R$553,'conditional forecasts_0'!$CW$6:$CW$553,$B118,'conditional forecasts_0'!$B$6:$B$553,"adm")</f>
        <v>13027.041362137463</v>
      </c>
      <c r="R118">
        <f>SUMIFS('conditional forecasts_0'!S$6:S$553,'conditional forecasts_0'!$CW$6:$CW$553,$B118,'conditional forecasts_0'!$B$6:$B$553,"adm")</f>
        <v>12472.529843256614</v>
      </c>
      <c r="S118">
        <f>SUMIFS('conditional forecasts_0'!T$6:T$553,'conditional forecasts_0'!$CW$6:$CW$553,$B118,'conditional forecasts_0'!$B$6:$B$553,"adm")</f>
        <v>11690.991732380284</v>
      </c>
      <c r="T118">
        <f>SUMIFS('conditional forecasts_0'!U$6:U$553,'conditional forecasts_0'!$CW$6:$CW$553,$B118,'conditional forecasts_0'!$B$6:$B$553,"adm")</f>
        <v>11280.003149949363</v>
      </c>
      <c r="U118">
        <f>SUMIFS('conditional forecasts_0'!V$6:V$553,'conditional forecasts_0'!$CW$6:$CW$553,$B118,'conditional forecasts_0'!$B$6:$B$553,"adm")</f>
        <v>9888.4317873612963</v>
      </c>
      <c r="V118">
        <f>SUMIFS('conditional forecasts_0'!W$6:W$553,'conditional forecasts_0'!$CW$6:$CW$553,$B118,'conditional forecasts_0'!$B$6:$B$553,"adm")</f>
        <v>9253.8427630091192</v>
      </c>
      <c r="W118">
        <f>SUMIFS('conditional forecasts_0'!X$6:X$553,'conditional forecasts_0'!$CW$6:$CW$553,$B118,'conditional forecasts_0'!$B$6:$B$553,"adm")</f>
        <v>8823.0287569753018</v>
      </c>
      <c r="X118">
        <f>SUMIFS('conditional forecasts_0'!Y$6:Y$553,'conditional forecasts_0'!$CW$6:$CW$553,$B118,'conditional forecasts_0'!$B$6:$B$553,"adm")</f>
        <v>8233.0823089246405</v>
      </c>
      <c r="Y118">
        <f>SUMIFS('conditional forecasts_0'!Z$6:Z$553,'conditional forecasts_0'!$CW$6:$CW$553,$B118,'conditional forecasts_0'!$B$6:$B$553,"adm")</f>
        <v>8586.0241308055065</v>
      </c>
      <c r="Z118">
        <f>SUMIFS('conditional forecasts_0'!AA$6:AA$553,'conditional forecasts_0'!$CW$6:$CW$553,$B118,'conditional forecasts_0'!$B$6:$B$553,"adm")</f>
        <v>8302.8779779109227</v>
      </c>
      <c r="AA118">
        <f>SUMIFS('conditional forecasts_0'!AB$6:AB$553,'conditional forecasts_0'!$CW$6:$CW$553,$B118,'conditional forecasts_0'!$B$6:$B$553,"adm")</f>
        <v>10609.366490956509</v>
      </c>
      <c r="AB118">
        <f>SUMIFS('conditional forecasts_0'!AC$6:AC$553,'conditional forecasts_0'!$CW$6:$CW$553,$B118,'conditional forecasts_0'!$B$6:$B$553,"adm")</f>
        <v>11488.751460273215</v>
      </c>
      <c r="AC118">
        <f>SUMIFS('conditional forecasts_0'!AD$6:AD$553,'conditional forecasts_0'!$CW$6:$CW$553,$B118,'conditional forecasts_0'!$B$6:$B$553,"adm")</f>
        <v>12491.219195839925</v>
      </c>
      <c r="AD118">
        <f>SUMIFS('conditional forecasts_0'!AE$6:AE$553,'conditional forecasts_0'!$CW$6:$CW$553,$B118,'conditional forecasts_0'!$B$6:$B$553,"adm")</f>
        <v>11857.033999434996</v>
      </c>
      <c r="AE118">
        <f>SUMIFS('conditional forecasts_0'!AF$6:AF$553,'conditional forecasts_0'!$CW$6:$CW$553,$B118,'conditional forecasts_0'!$B$6:$B$553,"adm")</f>
        <v>10994.098034656543</v>
      </c>
      <c r="AF118">
        <f>SUMIFS('conditional forecasts_0'!AG$6:AG$553,'conditional forecasts_0'!$CW$6:$CW$553,$B118,'conditional forecasts_0'!$B$6:$B$553,"adm")</f>
        <v>10524.937595662452</v>
      </c>
      <c r="AG118">
        <f>SUMIFS('conditional forecasts_0'!AH$6:AH$553,'conditional forecasts_0'!$CW$6:$CW$553,$B118,'conditional forecasts_0'!$B$6:$B$553,"adm")</f>
        <v>9107.7664041774096</v>
      </c>
      <c r="AH118">
        <f>SUMIFS('conditional forecasts_0'!AI$6:AI$553,'conditional forecasts_0'!$CW$6:$CW$553,$B118,'conditional forecasts_0'!$B$6:$B$553,"adm")</f>
        <v>8476.5077802910055</v>
      </c>
      <c r="AI118">
        <f>SUMIFS('conditional forecasts_0'!AJ$6:AJ$553,'conditional forecasts_0'!$CW$6:$CW$553,$B118,'conditional forecasts_0'!$B$6:$B$553,"adm")</f>
        <v>8067.7887757681683</v>
      </c>
      <c r="AJ118">
        <f>SUMIFS('conditional forecasts_0'!AK$6:AK$553,'conditional forecasts_0'!$CW$6:$CW$553,$B118,'conditional forecasts_0'!$B$6:$B$553,"adm")</f>
        <v>7508.1591762406242</v>
      </c>
      <c r="AK118">
        <f>SUMIFS('conditional forecasts_0'!AL$6:AL$553,'conditional forecasts_0'!$CW$6:$CW$553,$B118,'conditional forecasts_0'!$B$6:$B$553,"adm")</f>
        <v>7892.000651888331</v>
      </c>
      <c r="AL118">
        <f>SUMIFS('conditional forecasts_0'!AM$6:AM$553,'conditional forecasts_0'!$CW$6:$CW$553,$B118,'conditional forecasts_0'!$B$6:$B$553,"adm")</f>
        <v>7636.1021636038886</v>
      </c>
      <c r="AM118">
        <f>SUMIFS('conditional forecasts_0'!AN$6:AN$553,'conditional forecasts_0'!$CW$6:$CW$553,$B118,'conditional forecasts_0'!$B$6:$B$553,"adm")</f>
        <v>9964.2940343890532</v>
      </c>
      <c r="AN118">
        <f>SUMIFS('conditional forecasts_0'!AO$6:AO$553,'conditional forecasts_0'!$CW$6:$CW$553,$B118,'conditional forecasts_0'!$B$6:$B$553,"adm")</f>
        <v>10859.015056393997</v>
      </c>
      <c r="AO118">
        <f>SUMIFS('conditional forecasts_0'!AP$6:AP$553,'conditional forecasts_0'!$CW$6:$CW$553,$B118,'conditional forecasts_0'!$B$6:$B$553,"adm")</f>
        <v>11870.124944348863</v>
      </c>
      <c r="AP118">
        <f>SUMIFS('conditional forecasts_0'!AQ$6:AQ$553,'conditional forecasts_0'!$CW$6:$CW$553,$B118,'conditional forecasts_0'!$B$6:$B$553,"adm")</f>
        <v>11238.240186803743</v>
      </c>
      <c r="AQ118">
        <f>SUMIFS('conditional forecasts_0'!AR$6:AR$553,'conditional forecasts_0'!$CW$6:$CW$553,$B118,'conditional forecasts_0'!$B$6:$B$553,"adm")</f>
        <v>10372.670180294099</v>
      </c>
      <c r="AR118">
        <f>SUMIFS('conditional forecasts_0'!AS$6:AS$553,'conditional forecasts_0'!$CW$6:$CW$553,$B118,'conditional forecasts_0'!$B$6:$B$553,"adm")</f>
        <v>9898.4157738595222</v>
      </c>
      <c r="AS118">
        <f>SUMIFS('conditional forecasts_0'!AT$6:AT$553,'conditional forecasts_0'!$CW$6:$CW$553,$B118,'conditional forecasts_0'!$B$6:$B$553,"adm")</f>
        <v>8476.6882037062787</v>
      </c>
      <c r="AT118">
        <f>SUMIFS('conditional forecasts_0'!AU$6:AU$553,'conditional forecasts_0'!$CW$6:$CW$553,$B118,'conditional forecasts_0'!$B$6:$B$553,"adm")</f>
        <v>7844.0437865807362</v>
      </c>
      <c r="AU118">
        <f>SUMIFS('conditional forecasts_0'!AV$6:AV$553,'conditional forecasts_0'!$CW$6:$CW$553,$B118,'conditional forecasts_0'!$B$6:$B$553,"adm")</f>
        <v>7438.5799141259522</v>
      </c>
      <c r="AV118">
        <f>SUMIFS('conditional forecasts_0'!AW$6:AW$553,'conditional forecasts_0'!$CW$6:$CW$553,$B118,'conditional forecasts_0'!$B$6:$B$553,"adm")</f>
        <v>6886.8119430985853</v>
      </c>
      <c r="AW118">
        <f>SUMIFS('conditional forecasts_0'!AX$6:AX$553,'conditional forecasts_0'!$CW$6:$CW$553,$B118,'conditional forecasts_0'!$B$6:$B$553,"adm")</f>
        <v>7281.8060038931408</v>
      </c>
      <c r="AX118">
        <f>SUMIFS('conditional forecasts_0'!AY$6:AY$553,'conditional forecasts_0'!$CW$6:$CW$553,$B118,'conditional forecasts_0'!$B$6:$B$553,"adm")</f>
        <v>7038.3867107949864</v>
      </c>
      <c r="AY118">
        <f>SUMIFS('conditional forecasts_0'!AZ$6:AZ$553,'conditional forecasts_0'!$CW$6:$CW$553,$B118,'conditional forecasts_0'!$B$6:$B$553,"adm")</f>
        <v>9378.5070986443734</v>
      </c>
      <c r="AZ118">
        <f>SUMIFS('conditional forecasts_0'!BA$6:BA$553,'conditional forecasts_0'!$CW$6:$CW$553,$B118,'conditional forecasts_0'!$B$6:$B$553,"adm")</f>
        <v>10283.363177896601</v>
      </c>
      <c r="BA118">
        <f>SUMIFS('conditional forecasts_0'!BB$6:BB$553,'conditional forecasts_0'!$CW$6:$CW$553,$B118,'conditional forecasts_0'!$B$6:$B$553,"adm")</f>
        <v>11302.408950612136</v>
      </c>
      <c r="BB118">
        <f>SUMIFS('conditional forecasts_0'!BC$6:BC$553,'conditional forecasts_0'!$CW$6:$CW$553,$B118,'conditional forecasts_0'!$B$6:$B$553,"adm")</f>
        <v>10676.563216442115</v>
      </c>
      <c r="BC118">
        <f>SUMIFS('conditional forecasts_0'!BD$6:BD$553,'conditional forecasts_0'!$CW$6:$CW$553,$B118,'conditional forecasts_0'!$B$6:$B$553,"adm")</f>
        <v>9815.8201023096899</v>
      </c>
      <c r="BD118">
        <f>SUMIFS('conditional forecasts_0'!BE$6:BE$553,'conditional forecasts_0'!$CW$6:$CW$553,$B118,'conditional forecasts_0'!$B$6:$B$553,"adm")</f>
        <v>9345.8966467609589</v>
      </c>
      <c r="BE118">
        <f>SUMIFS('conditional forecasts_0'!BF$6:BF$553,'conditional forecasts_0'!$CW$6:$CW$553,$B118,'conditional forecasts_0'!$B$6:$B$553,"adm")</f>
        <v>7928.5068452292508</v>
      </c>
      <c r="BF118">
        <f>SUMIFS('conditional forecasts_0'!BG$6:BG$553,'conditional forecasts_0'!$CW$6:$CW$553,$B118,'conditional forecasts_0'!$B$6:$B$553,"adm")</f>
        <v>7300.411567531557</v>
      </c>
      <c r="BG118">
        <f>SUMIFS('conditional forecasts_0'!BH$6:BH$553,'conditional forecasts_0'!$CW$6:$CW$553,$B118,'conditional forecasts_0'!$B$6:$B$553,"adm")</f>
        <v>6899.6706091122014</v>
      </c>
      <c r="BH118">
        <f>SUMIFS('conditional forecasts_0'!BI$6:BI$553,'conditional forecasts_0'!$CW$6:$CW$553,$B118,'conditional forecasts_0'!$B$6:$B$553,"adm")</f>
        <v>6352.6540284816801</v>
      </c>
      <c r="BI118">
        <f>SUMIFS('conditional forecasts_0'!BJ$6:BJ$553,'conditional forecasts_0'!$CW$6:$CW$553,$B118,'conditional forecasts_0'!$B$6:$B$553,"adm")</f>
        <v>6752.3177366950476</v>
      </c>
      <c r="BJ118">
        <f>SUMIFS('conditional forecasts_0'!BK$6:BK$553,'conditional forecasts_0'!$CW$6:$CW$553,$B118,'conditional forecasts_0'!$B$6:$B$553,"adm")</f>
        <v>6513.5104308363179</v>
      </c>
      <c r="BK118">
        <f>SUMIFS('conditional forecasts_0'!BL$6:BL$553,'conditional forecasts_0'!$CW$6:$CW$553,$B118,'conditional forecasts_0'!$B$6:$B$553,"adm")</f>
        <v>8858.3754921256368</v>
      </c>
      <c r="BL118">
        <f>SUMIFS('conditional forecasts_0'!BM$6:BM$553,'conditional forecasts_0'!$CW$6:$CW$553,$B118,'conditional forecasts_0'!$B$6:$B$553,"adm")</f>
        <v>9768.4310095102646</v>
      </c>
      <c r="BM118">
        <f>SUMIFS('conditional forecasts_0'!BN$6:BN$553,'conditional forecasts_0'!$CW$6:$CW$553,$B118,'conditional forecasts_0'!$B$6:$B$553,"adm")</f>
        <v>10793.498459795497</v>
      </c>
      <c r="BN118">
        <f>SUMIFS('conditional forecasts_0'!BO$6:BO$553,'conditional forecasts_0'!$CW$6:$CW$553,$B118,'conditional forecasts_0'!$B$6:$B$553,"adm")</f>
        <v>10174.790389065485</v>
      </c>
      <c r="BO118">
        <f>SUMIFS('conditional forecasts_0'!BP$6:BP$553,'conditional forecasts_0'!$CW$6:$CW$553,$B118,'conditional forecasts_0'!$B$6:$B$553,"adm")</f>
        <v>9322.3884524149544</v>
      </c>
      <c r="BP118">
        <f>SUMIFS('conditional forecasts_0'!BQ$6:BQ$553,'conditional forecasts_0'!$CW$6:$CW$553,$B118,'conditional forecasts_0'!$B$6:$B$553,"adm")</f>
        <v>8861.7674558484887</v>
      </c>
      <c r="BQ118">
        <f>SUMIFS('conditional forecasts_0'!BR$6:BR$553,'conditional forecasts_0'!$CW$6:$CW$553,$B118,'conditional forecasts_0'!$B$6:$B$553,"adm")</f>
        <v>7453.9869289730068</v>
      </c>
      <c r="BR118">
        <f>SUMIFS('conditional forecasts_0'!BS$6:BS$553,'conditional forecasts_0'!$CW$6:$CW$553,$B118,'conditional forecasts_0'!$B$6:$B$553,"adm")</f>
        <v>6834.746217570726</v>
      </c>
      <c r="BS118">
        <f>SUMIFS('conditional forecasts_0'!BT$6:BT$553,'conditional forecasts_0'!$CW$6:$CW$553,$B118,'conditional forecasts_0'!$B$6:$B$553,"adm")</f>
        <v>6440.7827017428835</v>
      </c>
      <c r="BT118">
        <f>SUMIFS('conditional forecasts_0'!BU$6:BU$553,'conditional forecasts_0'!$CW$6:$CW$553,$B118,'conditional forecasts_0'!$B$6:$B$553,"adm")</f>
        <v>5897.2056696464651</v>
      </c>
      <c r="BU118">
        <f>SUMIFS('conditional forecasts_0'!BV$6:BV$553,'conditional forecasts_0'!$CW$6:$CW$553,$B118,'conditional forecasts_0'!$B$6:$B$553,"adm")</f>
        <v>6296.2478336164513</v>
      </c>
      <c r="BV118">
        <f>SUMIFS('conditional forecasts_0'!BW$6:BW$553,'conditional forecasts_0'!$CW$6:$CW$553,$B118,'conditional forecasts_0'!$B$6:$B$553,"adm")</f>
        <v>6053.0797779942559</v>
      </c>
      <c r="BW118">
        <f>SUMIFS('conditional forecasts_0'!BX$6:BX$553,'conditional forecasts_0'!$CW$6:$CW$553,$B118,'conditional forecasts_0'!$B$6:$B$553,"adm")</f>
        <v>8391.539367985215</v>
      </c>
      <c r="BX118">
        <f>SUMIFS('conditional forecasts_0'!BY$6:BY$553,'conditional forecasts_0'!$CW$6:$CW$553,$B118,'conditional forecasts_0'!$B$6:$B$553,"adm")</f>
        <v>9296.1379090651335</v>
      </c>
      <c r="BY118">
        <f>SUMIFS('conditional forecasts_0'!BZ$6:BZ$553,'conditional forecasts_0'!$CW$6:$CW$553,$B118,'conditional forecasts_0'!$B$6:$B$553,"adm")</f>
        <v>10320.376094564315</v>
      </c>
      <c r="BZ118">
        <f>SUMIFS('conditional forecasts_0'!CA$6:CA$553,'conditional forecasts_0'!$CW$6:$CW$553,$B118,'conditional forecasts_0'!$B$6:$B$553,"adm")</f>
        <v>9708.7183866003252</v>
      </c>
      <c r="CA118">
        <f>SUMIFS('conditional forecasts_0'!CB$6:CB$553,'conditional forecasts_0'!$CW$6:$CW$553,$B118,'conditional forecasts_0'!$B$6:$B$553,"adm")</f>
        <v>8872.7531034392305</v>
      </c>
      <c r="CB118">
        <f>SUMIFS('conditional forecasts_0'!CC$6:CC$553,'conditional forecasts_0'!$CW$6:$CW$553,$B118,'conditional forecasts_0'!$B$6:$B$553,"adm")</f>
        <v>8436.6990366880473</v>
      </c>
      <c r="CC118">
        <f>SUMIFS('conditional forecasts_0'!CD$6:CD$553,'conditional forecasts_0'!$CW$6:$CW$553,$B118,'conditional forecasts_0'!$B$6:$B$553,"adm")</f>
        <v>7057.4149739699833</v>
      </c>
      <c r="CD118">
        <f>SUMIFS('conditional forecasts_0'!CE$6:CE$553,'conditional forecasts_0'!$CW$6:$CW$553,$B118,'conditional forecasts_0'!$B$6:$B$553,"adm")</f>
        <v>6464.3712903444011</v>
      </c>
      <c r="CE118">
        <f>SUMIFS('conditional forecasts_0'!CF$6:CF$553,'conditional forecasts_0'!$CW$6:$CW$553,$B118,'conditional forecasts_0'!$B$6:$B$553,"adm")</f>
        <v>6087.8498874130273</v>
      </c>
      <c r="CF118">
        <f>SUMIFS('conditional forecasts_0'!CG$6:CG$553,'conditional forecasts_0'!$CW$6:$CW$553,$B118,'conditional forecasts_0'!$B$6:$B$553,"adm")</f>
        <v>5548.1510453441206</v>
      </c>
      <c r="CG118">
        <f>SUMIFS('conditional forecasts_0'!CH$6:CH$553,'conditional forecasts_0'!$CW$6:$CW$553,$B118,'conditional forecasts_0'!$B$6:$B$553,"adm")</f>
        <v>5935.4155944405684</v>
      </c>
      <c r="CH118">
        <f>SUMIFS('conditional forecasts_0'!CI$6:CI$553,'conditional forecasts_0'!$CW$6:$CW$553,$B118,'conditional forecasts_0'!$B$6:$B$553,"adm")</f>
        <v>5666.4390451482905</v>
      </c>
      <c r="CI118">
        <f>SUMIFS('conditional forecasts_0'!CJ$6:CJ$553,'conditional forecasts_0'!$CW$6:$CW$553,$B118,'conditional forecasts_0'!$B$6:$B$553,"adm")</f>
        <v>7969.2507739972498</v>
      </c>
      <c r="CJ118">
        <f>SUMIFS('conditional forecasts_0'!CK$6:CK$553,'conditional forecasts_0'!$CW$6:$CW$553,$B118,'conditional forecasts_0'!$B$6:$B$553,"adm")</f>
        <v>8832.1382945660189</v>
      </c>
      <c r="CK118">
        <f>SUMIFS('conditional forecasts_0'!CL$6:CL$553,'conditional forecasts_0'!$CW$6:$CW$553,$B118,'conditional forecasts_0'!$B$6:$B$553,"adm")</f>
        <v>9820.272362225307</v>
      </c>
      <c r="CL118">
        <f>SUMIFS('conditional forecasts_0'!CM$6:CM$553,'conditional forecasts_0'!$CW$6:$CW$553,$B118,'conditional forecasts_0'!$B$6:$B$553,"adm")</f>
        <v>9190.4492763903672</v>
      </c>
      <c r="CM118">
        <f>SUMIFS('conditional forecasts_0'!CN$6:CN$553,'conditional forecasts_0'!$CW$6:$CW$553,$B118,'conditional forecasts_0'!$B$6:$B$553,"adm")</f>
        <v>8354.9236627744012</v>
      </c>
      <c r="CN118">
        <f>SUMIFS('conditional forecasts_0'!CO$6:CO$553,'conditional forecasts_0'!$CW$6:$CW$553,$B118,'conditional forecasts_0'!$B$6:$B$553,"adm")</f>
        <v>7970.0322390256088</v>
      </c>
      <c r="CO118">
        <f>SUMIFS('conditional forecasts_0'!CP$6:CP$553,'conditional forecasts_0'!$CW$6:$CW$553,$B118,'conditional forecasts_0'!$B$6:$B$553,"adm")</f>
        <v>6676.4976556187084</v>
      </c>
      <c r="CP118">
        <f>SUMIFS('conditional forecasts_0'!CQ$6:CQ$553,'conditional forecasts_0'!$CW$6:$CW$553,$B118,'conditional forecasts_0'!$B$6:$B$553,"adm")</f>
        <v>6227.7685492128148</v>
      </c>
      <c r="CQ118">
        <f>SUMIFS('conditional forecasts_0'!CR$6:CR$553,'conditional forecasts_0'!$CW$6:$CW$553,$B118,'conditional forecasts_0'!$B$6:$B$553,"adm")</f>
        <v>6119.7397084373242</v>
      </c>
      <c r="CR118">
        <f>SUMIFS('conditional forecasts_0'!CS$6:CS$553,'conditional forecasts_0'!$CW$6:$CW$553,$B118,'conditional forecasts_0'!$B$6:$B$553,"adm")</f>
        <v>5364.234182675893</v>
      </c>
      <c r="CS118">
        <f>SUMIFS('conditional forecasts_0'!CT$6:CT$553,'conditional forecasts_0'!$CW$6:$CW$553,$B118,'conditional forecasts_0'!$B$6:$B$553,"adm")</f>
        <v>5864.0033147227805</v>
      </c>
      <c r="CT118">
        <f>SUMIFS('conditional forecasts_0'!CU$6:CU$553,'conditional forecasts_0'!$CW$6:$CW$553,$B118,'conditional forecasts_0'!$B$6:$B$553,"adm")</f>
        <v>6173.607644783131</v>
      </c>
    </row>
    <row r="119" spans="2:98" x14ac:dyDescent="0.3">
      <c r="B119">
        <v>4109</v>
      </c>
      <c r="C119">
        <f>SUMIFS('conditional forecasts_0'!D$6:D$553,'conditional forecasts_0'!$CW$6:$CW$553,$B119,'conditional forecasts_0'!$B$6:$B$553,"adm")</f>
        <v>1920.8563523087021</v>
      </c>
      <c r="D119">
        <f>SUMIFS('conditional forecasts_0'!E$6:E$553,'conditional forecasts_0'!$CW$6:$CW$553,$B119,'conditional forecasts_0'!$B$6:$B$553,"adm")</f>
        <v>2162.5569385200033</v>
      </c>
      <c r="E119">
        <f>SUMIFS('conditional forecasts_0'!F$6:F$553,'conditional forecasts_0'!$CW$6:$CW$553,$B119,'conditional forecasts_0'!$B$6:$B$553,"adm")</f>
        <v>2394.6364835819868</v>
      </c>
      <c r="F119">
        <f>SUMIFS('conditional forecasts_0'!G$6:G$553,'conditional forecasts_0'!$CW$6:$CW$553,$B119,'conditional forecasts_0'!$B$6:$B$553,"adm")</f>
        <v>2300.9460736030355</v>
      </c>
      <c r="G119">
        <f>SUMIFS('conditional forecasts_0'!H$6:H$553,'conditional forecasts_0'!$CW$6:$CW$553,$B119,'conditional forecasts_0'!$B$6:$B$553,"adm")</f>
        <v>2169.2997163076607</v>
      </c>
      <c r="H119">
        <f>SUMIFS('conditional forecasts_0'!I$6:I$553,'conditional forecasts_0'!$CW$6:$CW$553,$B119,'conditional forecasts_0'!$B$6:$B$553,"adm")</f>
        <v>2118.8020809725899</v>
      </c>
      <c r="I119">
        <f>SUMIFS('conditional forecasts_0'!J$6:J$553,'conditional forecasts_0'!$CW$6:$CW$553,$B119,'conditional forecasts_0'!$B$6:$B$553,"adm")</f>
        <v>1879.5819555188389</v>
      </c>
      <c r="J119">
        <f>SUMIFS('conditional forecasts_0'!K$6:K$553,'conditional forecasts_0'!$CW$6:$CW$553,$B119,'conditional forecasts_0'!$B$6:$B$553,"adm")</f>
        <v>1792.5487439941933</v>
      </c>
      <c r="K119">
        <f>SUMIFS('conditional forecasts_0'!L$6:L$553,'conditional forecasts_0'!$CW$6:$CW$553,$B119,'conditional forecasts_0'!$B$6:$B$553,"adm")</f>
        <v>1700.2280268688326</v>
      </c>
      <c r="L119">
        <f>SUMIFS('conditional forecasts_0'!M$6:M$553,'conditional forecasts_0'!$CW$6:$CW$553,$B119,'conditional forecasts_0'!$B$6:$B$553,"adm")</f>
        <v>1560.5587910840045</v>
      </c>
      <c r="M119">
        <f>SUMIFS('conditional forecasts_0'!N$6:N$553,'conditional forecasts_0'!$CW$6:$CW$553,$B119,'conditional forecasts_0'!$B$6:$B$553,"adm")</f>
        <v>1616.7724994963933</v>
      </c>
      <c r="N119">
        <f>SUMIFS('conditional forecasts_0'!O$6:O$553,'conditional forecasts_0'!$CW$6:$CW$553,$B119,'conditional forecasts_0'!$B$6:$B$553,"adm")</f>
        <v>1547.1996699570684</v>
      </c>
      <c r="O119">
        <f>SUMIFS('conditional forecasts_0'!P$6:P$553,'conditional forecasts_0'!$CW$6:$CW$553,$B119,'conditional forecasts_0'!$B$6:$B$553,"adm")</f>
        <v>1952.1461710421413</v>
      </c>
      <c r="P119">
        <f>SUMIFS('conditional forecasts_0'!Q$6:Q$553,'conditional forecasts_0'!$CW$6:$CW$553,$B119,'conditional forecasts_0'!$B$6:$B$553,"adm")</f>
        <v>2110.6551211833525</v>
      </c>
      <c r="Q119">
        <f>SUMIFS('conditional forecasts_0'!R$6:R$553,'conditional forecasts_0'!$CW$6:$CW$553,$B119,'conditional forecasts_0'!$B$6:$B$553,"adm")</f>
        <v>2329.9359337166638</v>
      </c>
      <c r="R119">
        <f>SUMIFS('conditional forecasts_0'!S$6:S$553,'conditional forecasts_0'!$CW$6:$CW$553,$B119,'conditional forecasts_0'!$B$6:$B$553,"adm")</f>
        <v>2242.7325604329781</v>
      </c>
      <c r="S119">
        <f>SUMIFS('conditional forecasts_0'!T$6:T$553,'conditional forecasts_0'!$CW$6:$CW$553,$B119,'conditional forecasts_0'!$B$6:$B$553,"adm")</f>
        <v>2086.0515268521272</v>
      </c>
      <c r="T119">
        <f>SUMIFS('conditional forecasts_0'!U$6:U$553,'conditional forecasts_0'!$CW$6:$CW$553,$B119,'conditional forecasts_0'!$B$6:$B$553,"adm")</f>
        <v>2001.2255333684684</v>
      </c>
      <c r="U119">
        <f>SUMIFS('conditional forecasts_0'!V$6:V$553,'conditional forecasts_0'!$CW$6:$CW$553,$B119,'conditional forecasts_0'!$B$6:$B$553,"adm")</f>
        <v>1729.0599954970203</v>
      </c>
      <c r="V119">
        <f>SUMIFS('conditional forecasts_0'!W$6:W$553,'conditional forecasts_0'!$CW$6:$CW$553,$B119,'conditional forecasts_0'!$B$6:$B$553,"adm")</f>
        <v>1621.5881602082382</v>
      </c>
      <c r="W119">
        <f>SUMIFS('conditional forecasts_0'!X$6:X$553,'conditional forecasts_0'!$CW$6:$CW$553,$B119,'conditional forecasts_0'!$B$6:$B$553,"adm")</f>
        <v>1527.4651584884728</v>
      </c>
      <c r="X119">
        <f>SUMIFS('conditional forecasts_0'!Y$6:Y$553,'conditional forecasts_0'!$CW$6:$CW$553,$B119,'conditional forecasts_0'!$B$6:$B$553,"adm")</f>
        <v>1406.1388154368451</v>
      </c>
      <c r="Y119">
        <f>SUMIFS('conditional forecasts_0'!Z$6:Z$553,'conditional forecasts_0'!$CW$6:$CW$553,$B119,'conditional forecasts_0'!$B$6:$B$553,"adm")</f>
        <v>1492.005356671873</v>
      </c>
      <c r="Z119">
        <f>SUMIFS('conditional forecasts_0'!AA$6:AA$553,'conditional forecasts_0'!$CW$6:$CW$553,$B119,'conditional forecasts_0'!$B$6:$B$553,"adm")</f>
        <v>1451.6833357535561</v>
      </c>
      <c r="AA119">
        <f>SUMIFS('conditional forecasts_0'!AB$6:AB$553,'conditional forecasts_0'!$CW$6:$CW$553,$B119,'conditional forecasts_0'!$B$6:$B$553,"adm")</f>
        <v>1876.5931868326281</v>
      </c>
      <c r="AB119">
        <f>SUMIFS('conditional forecasts_0'!AC$6:AC$553,'conditional forecasts_0'!$CW$6:$CW$553,$B119,'conditional forecasts_0'!$B$6:$B$553,"adm")</f>
        <v>2041.7198993788907</v>
      </c>
      <c r="AC119">
        <f>SUMIFS('conditional forecasts_0'!AD$6:AD$553,'conditional forecasts_0'!$CW$6:$CW$553,$B119,'conditional forecasts_0'!$B$6:$B$553,"adm")</f>
        <v>2255.6797660703032</v>
      </c>
      <c r="AD119">
        <f>SUMIFS('conditional forecasts_0'!AE$6:AE$553,'conditional forecasts_0'!$CW$6:$CW$553,$B119,'conditional forecasts_0'!$B$6:$B$553,"adm")</f>
        <v>2156.4328763299236</v>
      </c>
      <c r="AE119">
        <f>SUMIFS('conditional forecasts_0'!AF$6:AF$553,'conditional forecasts_0'!$CW$6:$CW$553,$B119,'conditional forecasts_0'!$B$6:$B$553,"adm")</f>
        <v>1986.8606982746583</v>
      </c>
      <c r="AF119">
        <f>SUMIFS('conditional forecasts_0'!AG$6:AG$553,'conditional forecasts_0'!$CW$6:$CW$553,$B119,'conditional forecasts_0'!$B$6:$B$553,"adm")</f>
        <v>1892.5063188165236</v>
      </c>
      <c r="AG119">
        <f>SUMIFS('conditional forecasts_0'!AH$6:AH$553,'conditional forecasts_0'!$CW$6:$CW$553,$B119,'conditional forecasts_0'!$B$6:$B$553,"adm")</f>
        <v>1615.866914735162</v>
      </c>
      <c r="AH119">
        <f>SUMIFS('conditional forecasts_0'!AI$6:AI$553,'conditional forecasts_0'!$CW$6:$CW$553,$B119,'conditional forecasts_0'!$B$6:$B$553,"adm")</f>
        <v>1508.53566093835</v>
      </c>
      <c r="AI119">
        <f>SUMIFS('conditional forecasts_0'!AJ$6:AJ$553,'conditional forecasts_0'!$CW$6:$CW$553,$B119,'conditional forecasts_0'!$B$6:$B$553,"adm")</f>
        <v>1417.6335001343757</v>
      </c>
      <c r="AJ119">
        <f>SUMIFS('conditional forecasts_0'!AK$6:AK$553,'conditional forecasts_0'!$CW$6:$CW$553,$B119,'conditional forecasts_0'!$B$6:$B$553,"adm")</f>
        <v>1300.971140061215</v>
      </c>
      <c r="AK119">
        <f>SUMIFS('conditional forecasts_0'!AL$6:AL$553,'conditional forecasts_0'!$CW$6:$CW$553,$B119,'conditional forecasts_0'!$B$6:$B$553,"adm")</f>
        <v>1391.7370441079674</v>
      </c>
      <c r="AL119">
        <f>SUMIFS('conditional forecasts_0'!AM$6:AM$553,'conditional forecasts_0'!$CW$6:$CW$553,$B119,'conditional forecasts_0'!$B$6:$B$553,"adm")</f>
        <v>1355.8579501686795</v>
      </c>
      <c r="AM119">
        <f>SUMIFS('conditional forecasts_0'!AN$6:AN$553,'conditional forecasts_0'!$CW$6:$CW$553,$B119,'conditional forecasts_0'!$B$6:$B$553,"adm")</f>
        <v>1784.4114003140967</v>
      </c>
      <c r="AN119">
        <f>SUMIFS('conditional forecasts_0'!AO$6:AO$553,'conditional forecasts_0'!$CW$6:$CW$553,$B119,'conditional forecasts_0'!$B$6:$B$553,"adm")</f>
        <v>1952.1916838271463</v>
      </c>
      <c r="AO119">
        <f>SUMIFS('conditional forecasts_0'!AP$6:AP$553,'conditional forecasts_0'!$CW$6:$CW$553,$B119,'conditional forecasts_0'!$B$6:$B$553,"adm")</f>
        <v>2167.6994714524162</v>
      </c>
      <c r="AP119">
        <f>SUMIFS('conditional forecasts_0'!AQ$6:AQ$553,'conditional forecasts_0'!$CW$6:$CW$553,$B119,'conditional forecasts_0'!$B$6:$B$553,"adm")</f>
        <v>2068.9005383240806</v>
      </c>
      <c r="AQ119">
        <f>SUMIFS('conditional forecasts_0'!AR$6:AR$553,'conditional forecasts_0'!$CW$6:$CW$553,$B119,'conditional forecasts_0'!$B$6:$B$553,"adm")</f>
        <v>1898.8763771489898</v>
      </c>
      <c r="AR119">
        <f>SUMIFS('conditional forecasts_0'!AS$6:AS$553,'conditional forecasts_0'!$CW$6:$CW$553,$B119,'conditional forecasts_0'!$B$6:$B$553,"adm")</f>
        <v>1803.5706657212827</v>
      </c>
      <c r="AS119">
        <f>SUMIFS('conditional forecasts_0'!AT$6:AT$553,'conditional forecasts_0'!$CW$6:$CW$553,$B119,'conditional forecasts_0'!$B$6:$B$553,"adm")</f>
        <v>1525.9892686342503</v>
      </c>
      <c r="AT119">
        <f>SUMIFS('conditional forecasts_0'!AU$6:AU$553,'conditional forecasts_0'!$CW$6:$CW$553,$B119,'conditional forecasts_0'!$B$6:$B$553,"adm")</f>
        <v>1418.1881582959745</v>
      </c>
      <c r="AU119">
        <f>SUMIFS('conditional forecasts_0'!AV$6:AV$553,'conditional forecasts_0'!$CW$6:$CW$553,$B119,'conditional forecasts_0'!$B$6:$B$553,"adm")</f>
        <v>1327.5639784797406</v>
      </c>
      <c r="AV119">
        <f>SUMIFS('conditional forecasts_0'!AW$6:AW$553,'conditional forecasts_0'!$CW$6:$CW$553,$B119,'conditional forecasts_0'!$B$6:$B$553,"adm")</f>
        <v>1211.9508994735656</v>
      </c>
      <c r="AW119">
        <f>SUMIFS('conditional forecasts_0'!AX$6:AX$553,'conditional forecasts_0'!$CW$6:$CW$553,$B119,'conditional forecasts_0'!$B$6:$B$553,"adm")</f>
        <v>1304.3397295032876</v>
      </c>
      <c r="AX119">
        <f>SUMIFS('conditional forecasts_0'!AY$6:AY$553,'conditional forecasts_0'!$CW$6:$CW$553,$B119,'conditional forecasts_0'!$B$6:$B$553,"adm")</f>
        <v>1270.3407791244497</v>
      </c>
      <c r="AY119">
        <f>SUMIFS('conditional forecasts_0'!AZ$6:AZ$553,'conditional forecasts_0'!$CW$6:$CW$553,$B119,'conditional forecasts_0'!$B$6:$B$553,"adm")</f>
        <v>1700.7191542866378</v>
      </c>
      <c r="AZ119">
        <f>SUMIFS('conditional forecasts_0'!BA$6:BA$553,'conditional forecasts_0'!$CW$6:$CW$553,$B119,'conditional forecasts_0'!$B$6:$B$553,"adm")</f>
        <v>1870.0544278802984</v>
      </c>
      <c r="BA119">
        <f>SUMIFS('conditional forecasts_0'!BB$6:BB$553,'conditional forecasts_0'!$CW$6:$CW$553,$B119,'conditional forecasts_0'!$B$6:$B$553,"adm")</f>
        <v>2086.7677233364316</v>
      </c>
      <c r="BB119">
        <f>SUMIFS('conditional forecasts_0'!BC$6:BC$553,'conditional forecasts_0'!$CW$6:$CW$553,$B119,'conditional forecasts_0'!$B$6:$B$553,"adm")</f>
        <v>1988.8626561635258</v>
      </c>
      <c r="BC119">
        <f>SUMIFS('conditional forecasts_0'!BD$6:BD$553,'conditional forecasts_0'!$CW$6:$CW$553,$B119,'conditional forecasts_0'!$B$6:$B$553,"adm")</f>
        <v>1819.5245725425111</v>
      </c>
      <c r="BD119">
        <f>SUMIFS('conditional forecasts_0'!BE$6:BE$553,'conditional forecasts_0'!$CW$6:$CW$553,$B119,'conditional forecasts_0'!$B$6:$B$553,"adm")</f>
        <v>1724.8101467084969</v>
      </c>
      <c r="BE119">
        <f>SUMIFS('conditional forecasts_0'!BF$6:BF$553,'conditional forecasts_0'!$CW$6:$CW$553,$B119,'conditional forecasts_0'!$B$6:$B$553,"adm")</f>
        <v>1447.8068924995232</v>
      </c>
      <c r="BF119">
        <f>SUMIFS('conditional forecasts_0'!BG$6:BG$553,'conditional forecasts_0'!$CW$6:$CW$553,$B119,'conditional forecasts_0'!$B$6:$B$553,"adm")</f>
        <v>1340.6062410896297</v>
      </c>
      <c r="BG119">
        <f>SUMIFS('conditional forecasts_0'!BH$6:BH$553,'conditional forecasts_0'!$CW$6:$CW$553,$B119,'conditional forecasts_0'!$B$6:$B$553,"adm")</f>
        <v>1250.6021039489297</v>
      </c>
      <c r="BH119">
        <f>SUMIFS('conditional forecasts_0'!BI$6:BI$553,'conditional forecasts_0'!$CW$6:$CW$553,$B119,'conditional forecasts_0'!$B$6:$B$553,"adm")</f>
        <v>1135.6086176633266</v>
      </c>
      <c r="BI119">
        <f>SUMIFS('conditional forecasts_0'!BJ$6:BJ$553,'conditional forecasts_0'!$CW$6:$CW$553,$B119,'conditional forecasts_0'!$B$6:$B$553,"adm")</f>
        <v>1228.6018024198065</v>
      </c>
      <c r="BJ119">
        <f>SUMIFS('conditional forecasts_0'!BK$6:BK$553,'conditional forecasts_0'!$CW$6:$CW$553,$B119,'conditional forecasts_0'!$B$6:$B$553,"adm")</f>
        <v>1195.1983575792769</v>
      </c>
      <c r="BK119">
        <f>SUMIFS('conditional forecasts_0'!BL$6:BL$553,'conditional forecasts_0'!$CW$6:$CW$553,$B119,'conditional forecasts_0'!$B$6:$B$553,"adm")</f>
        <v>1626.1965196826898</v>
      </c>
      <c r="BL119">
        <f>SUMIFS('conditional forecasts_0'!BM$6:BM$553,'conditional forecasts_0'!$CW$6:$CW$553,$B119,'conditional forecasts_0'!$B$6:$B$553,"adm")</f>
        <v>1796.2309461666937</v>
      </c>
      <c r="BM119">
        <f>SUMIFS('conditional forecasts_0'!BN$6:BN$553,'conditional forecasts_0'!$CW$6:$CW$553,$B119,'conditional forecasts_0'!$B$6:$B$553,"adm")</f>
        <v>2013.7866018082245</v>
      </c>
      <c r="BN119">
        <f>SUMIFS('conditional forecasts_0'!BO$6:BO$553,'conditional forecasts_0'!$CW$6:$CW$553,$B119,'conditional forecasts_0'!$B$6:$B$553,"adm")</f>
        <v>1916.9204677946439</v>
      </c>
      <c r="BO119">
        <f>SUMIFS('conditional forecasts_0'!BP$6:BP$553,'conditional forecasts_0'!$CW$6:$CW$553,$B119,'conditional forecasts_0'!$B$6:$B$553,"adm")</f>
        <v>1748.8379781551002</v>
      </c>
      <c r="BP119">
        <f>SUMIFS('conditional forecasts_0'!BQ$6:BQ$553,'conditional forecasts_0'!$CW$6:$CW$553,$B119,'conditional forecasts_0'!$B$6:$B$553,"adm")</f>
        <v>1655.5596844954084</v>
      </c>
      <c r="BQ119">
        <f>SUMIFS('conditional forecasts_0'!BR$6:BR$553,'conditional forecasts_0'!$CW$6:$CW$553,$B119,'conditional forecasts_0'!$B$6:$B$553,"adm")</f>
        <v>1380.0636839335698</v>
      </c>
      <c r="BR119">
        <f>SUMIFS('conditional forecasts_0'!BS$6:BS$553,'conditional forecasts_0'!$CW$6:$CW$553,$B119,'conditional forecasts_0'!$B$6:$B$553,"adm")</f>
        <v>1274.256794070255</v>
      </c>
      <c r="BS119">
        <f>SUMIFS('conditional forecasts_0'!BT$6:BT$553,'conditional forecasts_0'!$CW$6:$CW$553,$B119,'conditional forecasts_0'!$B$6:$B$553,"adm")</f>
        <v>1185.297265400789</v>
      </c>
      <c r="BT119">
        <f>SUMIFS('conditional forecasts_0'!BU$6:BU$553,'conditional forecasts_0'!$CW$6:$CW$553,$B119,'conditional forecasts_0'!$B$6:$B$553,"adm")</f>
        <v>1070.7699550846578</v>
      </c>
      <c r="BU119">
        <f>SUMIFS('conditional forecasts_0'!BV$6:BV$553,'conditional forecasts_0'!$CW$6:$CW$553,$B119,'conditional forecasts_0'!$B$6:$B$553,"adm")</f>
        <v>1163.5143232219464</v>
      </c>
      <c r="BV119">
        <f>SUMIFS('conditional forecasts_0'!BW$6:BW$553,'conditional forecasts_0'!$CW$6:$CW$553,$B119,'conditional forecasts_0'!$B$6:$B$553,"adm")</f>
        <v>1129.1954034165367</v>
      </c>
      <c r="BW119">
        <f>SUMIFS('conditional forecasts_0'!BX$6:BX$553,'conditional forecasts_0'!$CW$6:$CW$553,$B119,'conditional forecasts_0'!$B$6:$B$553,"adm")</f>
        <v>1558.9036590828364</v>
      </c>
      <c r="BX119">
        <f>SUMIFS('conditional forecasts_0'!BY$6:BY$553,'conditional forecasts_0'!$CW$6:$CW$553,$B119,'conditional forecasts_0'!$B$6:$B$553,"adm")</f>
        <v>1727.7958913780849</v>
      </c>
      <c r="BY119">
        <f>SUMIFS('conditional forecasts_0'!BZ$6:BZ$553,'conditional forecasts_0'!$CW$6:$CW$553,$B119,'conditional forecasts_0'!$B$6:$B$553,"adm")</f>
        <v>1944.9988440730526</v>
      </c>
      <c r="BZ119">
        <f>SUMIFS('conditional forecasts_0'!CA$6:CA$553,'conditional forecasts_0'!$CW$6:$CW$553,$B119,'conditional forecasts_0'!$B$6:$B$553,"adm")</f>
        <v>1849.1342220631923</v>
      </c>
      <c r="CA119">
        <f>SUMIFS('conditional forecasts_0'!CB$6:CB$553,'conditional forecasts_0'!$CW$6:$CW$553,$B119,'conditional forecasts_0'!$B$6:$B$553,"adm")</f>
        <v>1683.6675415144111</v>
      </c>
      <c r="CB119">
        <f>SUMIFS('conditional forecasts_0'!CC$6:CC$553,'conditional forecasts_0'!$CW$6:$CW$553,$B119,'conditional forecasts_0'!$B$6:$B$553,"adm")</f>
        <v>1594.4054693883409</v>
      </c>
      <c r="CC119">
        <f>SUMIFS('conditional forecasts_0'!CD$6:CD$553,'conditional forecasts_0'!$CW$6:$CW$553,$B119,'conditional forecasts_0'!$B$6:$B$553,"adm")</f>
        <v>1323.6176038702399</v>
      </c>
      <c r="CD119">
        <f>SUMIFS('conditional forecasts_0'!CE$6:CE$553,'conditional forecasts_0'!$CW$6:$CW$553,$B119,'conditional forecasts_0'!$B$6:$B$553,"adm")</f>
        <v>1222.173246244145</v>
      </c>
      <c r="CE119">
        <f>SUMIFS('conditional forecasts_0'!CF$6:CF$553,'conditional forecasts_0'!$CW$6:$CW$553,$B119,'conditional forecasts_0'!$B$6:$B$553,"adm")</f>
        <v>1136.1666233487476</v>
      </c>
      <c r="CF119">
        <f>SUMIFS('conditional forecasts_0'!CG$6:CG$553,'conditional forecasts_0'!$CW$6:$CW$553,$B119,'conditional forecasts_0'!$B$6:$B$553,"adm")</f>
        <v>1022.3846506759186</v>
      </c>
      <c r="CG119">
        <f>SUMIFS('conditional forecasts_0'!CH$6:CH$553,'conditional forecasts_0'!$CW$6:$CW$553,$B119,'conditional forecasts_0'!$B$6:$B$553,"adm")</f>
        <v>1113.2858937508247</v>
      </c>
      <c r="CH119">
        <f>SUMIFS('conditional forecasts_0'!CI$6:CI$553,'conditional forecasts_0'!$CW$6:$CW$553,$B119,'conditional forecasts_0'!$B$6:$B$553,"adm")</f>
        <v>1074.7144612689824</v>
      </c>
      <c r="CI119">
        <f>SUMIFS('conditional forecasts_0'!CJ$6:CJ$553,'conditional forecasts_0'!$CW$6:$CW$553,$B119,'conditional forecasts_0'!$B$6:$B$553,"adm")</f>
        <v>1498.2928403845926</v>
      </c>
      <c r="CJ119">
        <f>SUMIFS('conditional forecasts_0'!CK$6:CK$553,'conditional forecasts_0'!$CW$6:$CW$553,$B119,'conditional forecasts_0'!$B$6:$B$553,"adm")</f>
        <v>1659.6962059869679</v>
      </c>
      <c r="CK119">
        <f>SUMIFS('conditional forecasts_0'!CL$6:CL$553,'conditional forecasts_0'!$CW$6:$CW$553,$B119,'conditional forecasts_0'!$B$6:$B$553,"adm")</f>
        <v>1870.0866167342435</v>
      </c>
      <c r="CL119">
        <f>SUMIFS('conditional forecasts_0'!CM$6:CM$553,'conditional forecasts_0'!$CW$6:$CW$553,$B119,'conditional forecasts_0'!$B$6:$B$553,"adm")</f>
        <v>1770.1494307158389</v>
      </c>
      <c r="CM119">
        <f>SUMIFS('conditional forecasts_0'!CN$6:CN$553,'conditional forecasts_0'!$CW$6:$CW$553,$B119,'conditional forecasts_0'!$B$6:$B$553,"adm")</f>
        <v>1603.9100009562103</v>
      </c>
      <c r="CN119">
        <f>SUMIFS('conditional forecasts_0'!CO$6:CO$553,'conditional forecasts_0'!$CW$6:$CW$553,$B119,'conditional forecasts_0'!$B$6:$B$553,"adm")</f>
        <v>1523.3751555946928</v>
      </c>
      <c r="CO119">
        <f>SUMIFS('conditional forecasts_0'!CP$6:CP$553,'conditional forecasts_0'!$CW$6:$CW$553,$B119,'conditional forecasts_0'!$B$6:$B$553,"adm")</f>
        <v>1267.9015803237119</v>
      </c>
      <c r="CP119">
        <f>SUMIFS('conditional forecasts_0'!CQ$6:CQ$553,'conditional forecasts_0'!$CW$6:$CW$553,$B119,'conditional forecasts_0'!$B$6:$B$553,"adm")</f>
        <v>1193.5509051235886</v>
      </c>
      <c r="CQ119">
        <f>SUMIFS('conditional forecasts_0'!CR$6:CR$553,'conditional forecasts_0'!$CW$6:$CW$553,$B119,'conditional forecasts_0'!$B$6:$B$553,"adm")</f>
        <v>1152.2349676599911</v>
      </c>
      <c r="CR119">
        <f>SUMIFS('conditional forecasts_0'!CS$6:CS$553,'conditional forecasts_0'!$CW$6:$CW$553,$B119,'conditional forecasts_0'!$B$6:$B$553,"adm")</f>
        <v>996.60072144227502</v>
      </c>
      <c r="CS119">
        <f>SUMIFS('conditional forecasts_0'!CT$6:CT$553,'conditional forecasts_0'!$CW$6:$CW$553,$B119,'conditional forecasts_0'!$B$6:$B$553,"adm")</f>
        <v>1115.4570211505236</v>
      </c>
      <c r="CT119">
        <f>SUMIFS('conditional forecasts_0'!CU$6:CU$553,'conditional forecasts_0'!$CW$6:$CW$553,$B119,'conditional forecasts_0'!$B$6:$B$553,"adm")</f>
        <v>1164.5705347442351</v>
      </c>
    </row>
    <row r="120" spans="2:98" x14ac:dyDescent="0.3">
      <c r="B120">
        <v>4105</v>
      </c>
      <c r="C120">
        <f>SUMIFS('conditional forecasts_0'!D$6:D$553,'conditional forecasts_0'!$CW$6:$CW$553,$B120,'conditional forecasts_0'!$B$6:$B$553,"adm")</f>
        <v>5189.3800609108603</v>
      </c>
      <c r="D120">
        <f>SUMIFS('conditional forecasts_0'!E$6:E$553,'conditional forecasts_0'!$CW$6:$CW$553,$B120,'conditional forecasts_0'!$B$6:$B$553,"adm")</f>
        <v>5677.493496837662</v>
      </c>
      <c r="E120">
        <f>SUMIFS('conditional forecasts_0'!F$6:F$553,'conditional forecasts_0'!$CW$6:$CW$553,$B120,'conditional forecasts_0'!$B$6:$B$553,"adm")</f>
        <v>6333.1341119650224</v>
      </c>
      <c r="F120">
        <f>SUMIFS('conditional forecasts_0'!G$6:G$553,'conditional forecasts_0'!$CW$6:$CW$553,$B120,'conditional forecasts_0'!$B$6:$B$553,"adm")</f>
        <v>5998.6720319600608</v>
      </c>
      <c r="G120">
        <f>SUMIFS('conditional forecasts_0'!H$6:H$553,'conditional forecasts_0'!$CW$6:$CW$553,$B120,'conditional forecasts_0'!$B$6:$B$553,"adm")</f>
        <v>5866.6023592174815</v>
      </c>
      <c r="H120">
        <f>SUMIFS('conditional forecasts_0'!I$6:I$553,'conditional forecasts_0'!$CW$6:$CW$553,$B120,'conditional forecasts_0'!$B$6:$B$553,"adm")</f>
        <v>5701.4109465741667</v>
      </c>
      <c r="I120">
        <f>SUMIFS('conditional forecasts_0'!J$6:J$553,'conditional forecasts_0'!$CW$6:$CW$553,$B120,'conditional forecasts_0'!$B$6:$B$553,"adm")</f>
        <v>5210.9139489521731</v>
      </c>
      <c r="J120">
        <f>SUMIFS('conditional forecasts_0'!K$6:K$553,'conditional forecasts_0'!$CW$6:$CW$553,$B120,'conditional forecasts_0'!$B$6:$B$553,"adm")</f>
        <v>4976.5990200134984</v>
      </c>
      <c r="K120">
        <f>SUMIFS('conditional forecasts_0'!L$6:L$553,'conditional forecasts_0'!$CW$6:$CW$553,$B120,'conditional forecasts_0'!$B$6:$B$553,"adm")</f>
        <v>4693.0959427374983</v>
      </c>
      <c r="L120">
        <f>SUMIFS('conditional forecasts_0'!M$6:M$553,'conditional forecasts_0'!$CW$6:$CW$553,$B120,'conditional forecasts_0'!$B$6:$B$553,"adm")</f>
        <v>4413.3914499930224</v>
      </c>
      <c r="M120">
        <f>SUMIFS('conditional forecasts_0'!N$6:N$553,'conditional forecasts_0'!$CW$6:$CW$553,$B120,'conditional forecasts_0'!$B$6:$B$553,"adm")</f>
        <v>4426.7527043658311</v>
      </c>
      <c r="N120">
        <f>SUMIFS('conditional forecasts_0'!O$6:O$553,'conditional forecasts_0'!$CW$6:$CW$553,$B120,'conditional forecasts_0'!$B$6:$B$553,"adm")</f>
        <v>4127.5439643405034</v>
      </c>
      <c r="O120">
        <f>SUMIFS('conditional forecasts_0'!P$6:P$553,'conditional forecasts_0'!$CW$6:$CW$553,$B120,'conditional forecasts_0'!$B$6:$B$553,"adm")</f>
        <v>5116.2600360715624</v>
      </c>
      <c r="P120">
        <f>SUMIFS('conditional forecasts_0'!Q$6:Q$553,'conditional forecasts_0'!$CW$6:$CW$553,$B120,'conditional forecasts_0'!$B$6:$B$553,"adm")</f>
        <v>5406.5804348092279</v>
      </c>
      <c r="Q120">
        <f>SUMIFS('conditional forecasts_0'!R$6:R$553,'conditional forecasts_0'!$CW$6:$CW$553,$B120,'conditional forecasts_0'!$B$6:$B$553,"adm")</f>
        <v>6070.8430658806783</v>
      </c>
      <c r="R120">
        <f>SUMIFS('conditional forecasts_0'!S$6:S$553,'conditional forecasts_0'!$CW$6:$CW$553,$B120,'conditional forecasts_0'!$B$6:$B$553,"adm")</f>
        <v>5766.4489773883042</v>
      </c>
      <c r="S120">
        <f>SUMIFS('conditional forecasts_0'!T$6:T$553,'conditional forecasts_0'!$CW$6:$CW$553,$B120,'conditional forecasts_0'!$B$6:$B$553,"adm")</f>
        <v>5583.1972983201258</v>
      </c>
      <c r="T120">
        <f>SUMIFS('conditional forecasts_0'!U$6:U$553,'conditional forecasts_0'!$CW$6:$CW$553,$B120,'conditional forecasts_0'!$B$6:$B$553,"adm")</f>
        <v>5328.8636424091301</v>
      </c>
      <c r="U120">
        <f>SUMIFS('conditional forecasts_0'!V$6:V$553,'conditional forecasts_0'!$CW$6:$CW$553,$B120,'conditional forecasts_0'!$B$6:$B$553,"adm")</f>
        <v>4748.3824349449751</v>
      </c>
      <c r="V120">
        <f>SUMIFS('conditional forecasts_0'!W$6:W$553,'conditional forecasts_0'!$CW$6:$CW$553,$B120,'conditional forecasts_0'!$B$6:$B$553,"adm")</f>
        <v>4451.6574711484809</v>
      </c>
      <c r="W120">
        <f>SUMIFS('conditional forecasts_0'!X$6:X$553,'conditional forecasts_0'!$CW$6:$CW$553,$B120,'conditional forecasts_0'!$B$6:$B$553,"adm")</f>
        <v>4153.3843515968019</v>
      </c>
      <c r="X120">
        <f>SUMIFS('conditional forecasts_0'!Y$6:Y$553,'conditional forecasts_0'!$CW$6:$CW$553,$B120,'conditional forecasts_0'!$B$6:$B$553,"adm")</f>
        <v>3914.5817741841197</v>
      </c>
      <c r="Y120">
        <f>SUMIFS('conditional forecasts_0'!Z$6:Z$553,'conditional forecasts_0'!$CW$6:$CW$553,$B120,'conditional forecasts_0'!$B$6:$B$553,"adm")</f>
        <v>4003.9057944629976</v>
      </c>
      <c r="Z120">
        <f>SUMIFS('conditional forecasts_0'!AA$6:AA$553,'conditional forecasts_0'!$CW$6:$CW$553,$B120,'conditional forecasts_0'!$B$6:$B$553,"adm")</f>
        <v>3785.2101629260706</v>
      </c>
      <c r="AA120">
        <f>SUMIFS('conditional forecasts_0'!AB$6:AB$553,'conditional forecasts_0'!$CW$6:$CW$553,$B120,'conditional forecasts_0'!$B$6:$B$553,"adm")</f>
        <v>4834.0307423977665</v>
      </c>
      <c r="AB120">
        <f>SUMIFS('conditional forecasts_0'!AC$6:AC$553,'conditional forecasts_0'!$CW$6:$CW$553,$B120,'conditional forecasts_0'!$B$6:$B$553,"adm")</f>
        <v>5150.8720101484905</v>
      </c>
      <c r="AC120">
        <f>SUMIFS('conditional forecasts_0'!AD$6:AD$553,'conditional forecasts_0'!$CW$6:$CW$553,$B120,'conditional forecasts_0'!$B$6:$B$553,"adm")</f>
        <v>5809.332162445251</v>
      </c>
      <c r="AD120">
        <f>SUMIFS('conditional forecasts_0'!AE$6:AE$553,'conditional forecasts_0'!$CW$6:$CW$553,$B120,'conditional forecasts_0'!$B$6:$B$553,"adm")</f>
        <v>5478.8258456389658</v>
      </c>
      <c r="AE120">
        <f>SUMIFS('conditional forecasts_0'!AF$6:AF$553,'conditional forecasts_0'!$CW$6:$CW$553,$B120,'conditional forecasts_0'!$B$6:$B$553,"adm")</f>
        <v>5264.0431885440566</v>
      </c>
      <c r="AF120">
        <f>SUMIFS('conditional forecasts_0'!AG$6:AG$553,'conditional forecasts_0'!$CW$6:$CW$553,$B120,'conditional forecasts_0'!$B$6:$B$553,"adm")</f>
        <v>4984.2692546215894</v>
      </c>
      <c r="AG120">
        <f>SUMIFS('conditional forecasts_0'!AH$6:AH$553,'conditional forecasts_0'!$CW$6:$CW$553,$B120,'conditional forecasts_0'!$B$6:$B$553,"adm")</f>
        <v>4389.8915971911456</v>
      </c>
      <c r="AH120">
        <f>SUMIFS('conditional forecasts_0'!AI$6:AI$553,'conditional forecasts_0'!$CW$6:$CW$553,$B120,'conditional forecasts_0'!$B$6:$B$553,"adm")</f>
        <v>4090.761078021314</v>
      </c>
      <c r="AI120">
        <f>SUMIFS('conditional forecasts_0'!AJ$6:AJ$553,'conditional forecasts_0'!$CW$6:$CW$553,$B120,'conditional forecasts_0'!$B$6:$B$553,"adm")</f>
        <v>3798.4195803517055</v>
      </c>
      <c r="AJ120">
        <f>SUMIFS('conditional forecasts_0'!AK$6:AK$553,'conditional forecasts_0'!$CW$6:$CW$553,$B120,'conditional forecasts_0'!$B$6:$B$553,"adm")</f>
        <v>3570.1038524350629</v>
      </c>
      <c r="AK120">
        <f>SUMIFS('conditional forecasts_0'!AL$6:AL$553,'conditional forecasts_0'!$CW$6:$CW$553,$B120,'conditional forecasts_0'!$B$6:$B$553,"adm")</f>
        <v>3671.481202699305</v>
      </c>
      <c r="AL120">
        <f>SUMIFS('conditional forecasts_0'!AM$6:AM$553,'conditional forecasts_0'!$CW$6:$CW$553,$B120,'conditional forecasts_0'!$B$6:$B$553,"adm")</f>
        <v>3464.5280370963974</v>
      </c>
      <c r="AM120">
        <f>SUMIFS('conditional forecasts_0'!AN$6:AN$553,'conditional forecasts_0'!$CW$6:$CW$553,$B120,'conditional forecasts_0'!$B$6:$B$553,"adm")</f>
        <v>4523.6729891001705</v>
      </c>
      <c r="AN120">
        <f>SUMIFS('conditional forecasts_0'!AO$6:AO$553,'conditional forecasts_0'!$CW$6:$CW$553,$B120,'conditional forecasts_0'!$B$6:$B$553,"adm")</f>
        <v>4848.6425154327262</v>
      </c>
      <c r="AO120">
        <f>SUMIFS('conditional forecasts_0'!AP$6:AP$553,'conditional forecasts_0'!$CW$6:$CW$553,$B120,'conditional forecasts_0'!$B$6:$B$553,"adm")</f>
        <v>5512.4379794513115</v>
      </c>
      <c r="AP120">
        <f>SUMIFS('conditional forecasts_0'!AQ$6:AQ$553,'conditional forecasts_0'!$CW$6:$CW$553,$B120,'conditional forecasts_0'!$B$6:$B$553,"adm")</f>
        <v>5184.2233189727131</v>
      </c>
      <c r="AQ120">
        <f>SUMIFS('conditional forecasts_0'!AR$6:AR$553,'conditional forecasts_0'!$CW$6:$CW$553,$B120,'conditional forecasts_0'!$B$6:$B$553,"adm")</f>
        <v>4969.0156162203057</v>
      </c>
      <c r="AR120">
        <f>SUMIFS('conditional forecasts_0'!AS$6:AS$553,'conditional forecasts_0'!$CW$6:$CW$553,$B120,'conditional forecasts_0'!$B$6:$B$553,"adm")</f>
        <v>4687.0524935872691</v>
      </c>
      <c r="AS120">
        <f>SUMIFS('conditional forecasts_0'!AT$6:AT$553,'conditional forecasts_0'!$CW$6:$CW$553,$B120,'conditional forecasts_0'!$B$6:$B$553,"adm")</f>
        <v>4090.0696104441768</v>
      </c>
      <c r="AT120">
        <f>SUMIFS('conditional forecasts_0'!AU$6:AU$553,'conditional forecasts_0'!$CW$6:$CW$553,$B120,'conditional forecasts_0'!$B$6:$B$553,"adm")</f>
        <v>3789.2431469509438</v>
      </c>
      <c r="AU120">
        <f>SUMIFS('conditional forecasts_0'!AV$6:AV$553,'conditional forecasts_0'!$CW$6:$CW$553,$B120,'conditional forecasts_0'!$B$6:$B$553,"adm")</f>
        <v>3497.007928672781</v>
      </c>
      <c r="AV120">
        <f>SUMIFS('conditional forecasts_0'!AW$6:AW$553,'conditional forecasts_0'!$CW$6:$CW$553,$B120,'conditional forecasts_0'!$B$6:$B$553,"adm")</f>
        <v>3270.8388186685438</v>
      </c>
      <c r="AW120">
        <f>SUMIFS('conditional forecasts_0'!AX$6:AX$553,'conditional forecasts_0'!$CW$6:$CW$553,$B120,'conditional forecasts_0'!$B$6:$B$553,"adm")</f>
        <v>3376.0211969154157</v>
      </c>
      <c r="AX120">
        <f>SUMIFS('conditional forecasts_0'!AY$6:AY$553,'conditional forecasts_0'!$CW$6:$CW$553,$B120,'conditional forecasts_0'!$B$6:$B$553,"adm")</f>
        <v>3173.7698854536761</v>
      </c>
      <c r="AY120">
        <f>SUMIFS('conditional forecasts_0'!AZ$6:AZ$553,'conditional forecasts_0'!$CW$6:$CW$553,$B120,'conditional forecasts_0'!$B$6:$B$553,"adm")</f>
        <v>4237.6907138361221</v>
      </c>
      <c r="AZ120">
        <f>SUMIFS('conditional forecasts_0'!BA$6:BA$553,'conditional forecasts_0'!$CW$6:$CW$553,$B120,'conditional forecasts_0'!$B$6:$B$553,"adm")</f>
        <v>4566.8893881988552</v>
      </c>
      <c r="BA120">
        <f>SUMIFS('conditional forecasts_0'!BB$6:BB$553,'conditional forecasts_0'!$CW$6:$CW$553,$B120,'conditional forecasts_0'!$B$6:$B$553,"adm")</f>
        <v>5234.0754876529363</v>
      </c>
      <c r="BB120">
        <f>SUMIFS('conditional forecasts_0'!BC$6:BC$553,'conditional forecasts_0'!$CW$6:$CW$553,$B120,'conditional forecasts_0'!$B$6:$B$553,"adm")</f>
        <v>4908.4321956672129</v>
      </c>
      <c r="BC120">
        <f>SUMIFS('conditional forecasts_0'!BD$6:BD$553,'conditional forecasts_0'!$CW$6:$CW$553,$B120,'conditional forecasts_0'!$B$6:$B$553,"adm")</f>
        <v>4695.1923205089442</v>
      </c>
      <c r="BD120">
        <f>SUMIFS('conditional forecasts_0'!BE$6:BE$553,'conditional forecasts_0'!$CW$6:$CW$553,$B120,'conditional forecasts_0'!$B$6:$B$553,"adm")</f>
        <v>4414.8645865475246</v>
      </c>
      <c r="BE120">
        <f>SUMIFS('conditional forecasts_0'!BF$6:BF$553,'conditional forecasts_0'!$CW$6:$CW$553,$B120,'conditional forecasts_0'!$B$6:$B$553,"adm")</f>
        <v>3819.4019267956851</v>
      </c>
      <c r="BF120">
        <f>SUMIFS('conditional forecasts_0'!BG$6:BG$553,'conditional forecasts_0'!$CW$6:$CW$553,$B120,'conditional forecasts_0'!$B$6:$B$553,"adm")</f>
        <v>3520.0950333784008</v>
      </c>
      <c r="BG120">
        <f>SUMIFS('conditional forecasts_0'!BH$6:BH$553,'conditional forecasts_0'!$CW$6:$CW$553,$B120,'conditional forecasts_0'!$B$6:$B$553,"adm")</f>
        <v>3229.3993482667697</v>
      </c>
      <c r="BH120">
        <f>SUMIFS('conditional forecasts_0'!BI$6:BI$553,'conditional forecasts_0'!$CW$6:$CW$553,$B120,'conditional forecasts_0'!$B$6:$B$553,"adm")</f>
        <v>3004.761026664668</v>
      </c>
      <c r="BI120">
        <f>SUMIFS('conditional forecasts_0'!BJ$6:BJ$553,'conditional forecasts_0'!$CW$6:$CW$553,$B120,'conditional forecasts_0'!$B$6:$B$553,"adm")</f>
        <v>3111.4405415680121</v>
      </c>
      <c r="BJ120">
        <f>SUMIFS('conditional forecasts_0'!BK$6:BK$553,'conditional forecasts_0'!$CW$6:$CW$553,$B120,'conditional forecasts_0'!$B$6:$B$553,"adm")</f>
        <v>2910.672165802499</v>
      </c>
      <c r="BK120">
        <f>SUMIFS('conditional forecasts_0'!BL$6:BL$553,'conditional forecasts_0'!$CW$6:$CW$553,$B120,'conditional forecasts_0'!$B$6:$B$553,"adm")</f>
        <v>3976.1429727137515</v>
      </c>
      <c r="BL120">
        <f>SUMIFS('conditional forecasts_0'!BM$6:BM$553,'conditional forecasts_0'!$CW$6:$CW$553,$B120,'conditional forecasts_0'!$B$6:$B$553,"adm")</f>
        <v>4307.094598233075</v>
      </c>
      <c r="BM120">
        <f>SUMIFS('conditional forecasts_0'!BN$6:BN$553,'conditional forecasts_0'!$CW$6:$CW$553,$B120,'conditional forecasts_0'!$B$6:$B$553,"adm")</f>
        <v>4976.3989101901007</v>
      </c>
      <c r="BN120">
        <f>SUMIFS('conditional forecasts_0'!BO$6:BO$553,'conditional forecasts_0'!$CW$6:$CW$553,$B120,'conditional forecasts_0'!$B$6:$B$553,"adm")</f>
        <v>4653.3825778199562</v>
      </c>
      <c r="BO120">
        <f>SUMIFS('conditional forecasts_0'!BP$6:BP$553,'conditional forecasts_0'!$CW$6:$CW$553,$B120,'conditional forecasts_0'!$B$6:$B$553,"adm")</f>
        <v>4443.3458711567473</v>
      </c>
      <c r="BP120">
        <f>SUMIFS('conditional forecasts_0'!BQ$6:BQ$553,'conditional forecasts_0'!$CW$6:$CW$553,$B120,'conditional forecasts_0'!$B$6:$B$553,"adm")</f>
        <v>4166.7274161769983</v>
      </c>
      <c r="BQ120">
        <f>SUMIFS('conditional forecasts_0'!BR$6:BR$553,'conditional forecasts_0'!$CW$6:$CW$553,$B120,'conditional forecasts_0'!$B$6:$B$553,"adm")</f>
        <v>3575.2217698025488</v>
      </c>
      <c r="BR120">
        <f>SUMIFS('conditional forecasts_0'!BS$6:BS$553,'conditional forecasts_0'!$CW$6:$CW$553,$B120,'conditional forecasts_0'!$B$6:$B$553,"adm")</f>
        <v>3279.6580617639943</v>
      </c>
      <c r="BS120">
        <f>SUMIFS('conditional forecasts_0'!BT$6:BT$553,'conditional forecasts_0'!$CW$6:$CW$553,$B120,'conditional forecasts_0'!$B$6:$B$553,"adm")</f>
        <v>2991.8782831964231</v>
      </c>
      <c r="BT120">
        <f>SUMIFS('conditional forecasts_0'!BU$6:BU$553,'conditional forecasts_0'!$CW$6:$CW$553,$B120,'conditional forecasts_0'!$B$6:$B$553,"adm")</f>
        <v>2768.7032495717467</v>
      </c>
      <c r="BU120">
        <f>SUMIFS('conditional forecasts_0'!BV$6:BV$553,'conditional forecasts_0'!$CW$6:$CW$553,$B120,'conditional forecasts_0'!$B$6:$B$553,"adm")</f>
        <v>2874.9785536373297</v>
      </c>
      <c r="BV120">
        <f>SUMIFS('conditional forecasts_0'!BW$6:BW$553,'conditional forecasts_0'!$CW$6:$CW$553,$B120,'conditional forecasts_0'!$B$6:$B$553,"adm")</f>
        <v>2671.9831365809664</v>
      </c>
      <c r="BW120">
        <f>SUMIFS('conditional forecasts_0'!BX$6:BX$553,'conditional forecasts_0'!$CW$6:$CW$553,$B120,'conditional forecasts_0'!$B$6:$B$553,"adm")</f>
        <v>3734.0830622284775</v>
      </c>
      <c r="BX120">
        <f>SUMIFS('conditional forecasts_0'!BY$6:BY$553,'conditional forecasts_0'!$CW$6:$CW$553,$B120,'conditional forecasts_0'!$B$6:$B$553,"adm")</f>
        <v>4061.8254689069777</v>
      </c>
      <c r="BY120">
        <f>SUMIFS('conditional forecasts_0'!BZ$6:BZ$553,'conditional forecasts_0'!$CW$6:$CW$553,$B120,'conditional forecasts_0'!$B$6:$B$553,"adm")</f>
        <v>4729.7547077210857</v>
      </c>
      <c r="BZ120">
        <f>SUMIFS('conditional forecasts_0'!CA$6:CA$553,'conditional forecasts_0'!$CW$6:$CW$553,$B120,'conditional forecasts_0'!$B$6:$B$553,"adm")</f>
        <v>4408.741010672371</v>
      </c>
      <c r="CA120">
        <f>SUMIFS('conditional forecasts_0'!CB$6:CB$553,'conditional forecasts_0'!$CW$6:$CW$553,$B120,'conditional forecasts_0'!$B$6:$B$553,"adm")</f>
        <v>4204.9029791487592</v>
      </c>
      <c r="CB120">
        <f>SUMIFS('conditional forecasts_0'!CC$6:CC$553,'conditional forecasts_0'!$CW$6:$CW$553,$B120,'conditional forecasts_0'!$B$6:$B$553,"adm")</f>
        <v>3938.3027794297209</v>
      </c>
      <c r="CC120">
        <f>SUMIFS('conditional forecasts_0'!CD$6:CD$553,'conditional forecasts_0'!$CW$6:$CW$553,$B120,'conditional forecasts_0'!$B$6:$B$553,"adm")</f>
        <v>3358.9567517750365</v>
      </c>
      <c r="CD120">
        <f>SUMIFS('conditional forecasts_0'!CE$6:CE$553,'conditional forecasts_0'!$CW$6:$CW$553,$B120,'conditional forecasts_0'!$B$6:$B$553,"adm")</f>
        <v>3075.088238155915</v>
      </c>
      <c r="CE120">
        <f>SUMIFS('conditional forecasts_0'!CF$6:CF$553,'conditional forecasts_0'!$CW$6:$CW$553,$B120,'conditional forecasts_0'!$B$6:$B$553,"adm")</f>
        <v>2795.75618877332</v>
      </c>
      <c r="CF120">
        <f>SUMIFS('conditional forecasts_0'!CG$6:CG$553,'conditional forecasts_0'!$CW$6:$CW$553,$B120,'conditional forecasts_0'!$B$6:$B$553,"adm")</f>
        <v>2575.5876861911547</v>
      </c>
      <c r="CG120">
        <f>SUMIFS('conditional forecasts_0'!CH$6:CH$553,'conditional forecasts_0'!$CW$6:$CW$553,$B120,'conditional forecasts_0'!$B$6:$B$553,"adm")</f>
        <v>2678.245581442638</v>
      </c>
      <c r="CH120">
        <f>SUMIFS('conditional forecasts_0'!CI$6:CI$553,'conditional forecasts_0'!$CW$6:$CW$553,$B120,'conditional forecasts_0'!$B$6:$B$553,"adm")</f>
        <v>2465.211723659449</v>
      </c>
      <c r="CI120">
        <f>SUMIFS('conditional forecasts_0'!CJ$6:CJ$553,'conditional forecasts_0'!$CW$6:$CW$553,$B120,'conditional forecasts_0'!$B$6:$B$553,"adm")</f>
        <v>3511.9989743097203</v>
      </c>
      <c r="CJ120">
        <f>SUMIFS('conditional forecasts_0'!CK$6:CK$553,'conditional forecasts_0'!$CW$6:$CW$553,$B120,'conditional forecasts_0'!$B$6:$B$553,"adm")</f>
        <v>3820.1859318806969</v>
      </c>
      <c r="CK120">
        <f>SUMIFS('conditional forecasts_0'!CL$6:CL$553,'conditional forecasts_0'!$CW$6:$CW$553,$B120,'conditional forecasts_0'!$B$6:$B$553,"adm")</f>
        <v>4469.0257594224531</v>
      </c>
      <c r="CL120">
        <f>SUMIFS('conditional forecasts_0'!CM$6:CM$553,'conditional forecasts_0'!$CW$6:$CW$553,$B120,'conditional forecasts_0'!$B$6:$B$553,"adm")</f>
        <v>4135.3780259631021</v>
      </c>
      <c r="CM120">
        <f>SUMIFS('conditional forecasts_0'!CN$6:CN$553,'conditional forecasts_0'!$CW$6:$CW$553,$B120,'conditional forecasts_0'!$B$6:$B$553,"adm")</f>
        <v>3926.5902769731515</v>
      </c>
      <c r="CN120">
        <f>SUMIFS('conditional forecasts_0'!CO$6:CO$553,'conditional forecasts_0'!$CW$6:$CW$553,$B120,'conditional forecasts_0'!$B$6:$B$553,"adm")</f>
        <v>3678.0674801659152</v>
      </c>
      <c r="CO120">
        <f>SUMIFS('conditional forecasts_0'!CP$6:CP$553,'conditional forecasts_0'!$CW$6:$CW$553,$B120,'conditional forecasts_0'!$B$6:$B$553,"adm")</f>
        <v>3137.6362620256541</v>
      </c>
      <c r="CP120">
        <f>SUMIFS('conditional forecasts_0'!CQ$6:CQ$553,'conditional forecasts_0'!$CW$6:$CW$553,$B120,'conditional forecasts_0'!$B$6:$B$553,"adm")</f>
        <v>2919.4034733199578</v>
      </c>
      <c r="CQ120">
        <f>SUMIFS('conditional forecasts_0'!CR$6:CR$553,'conditional forecasts_0'!$CW$6:$CW$553,$B120,'conditional forecasts_0'!$B$6:$B$553,"adm")</f>
        <v>2759.6801452952914</v>
      </c>
      <c r="CR120">
        <f>SUMIFS('conditional forecasts_0'!CS$6:CS$553,'conditional forecasts_0'!$CW$6:$CW$553,$B120,'conditional forecasts_0'!$B$6:$B$553,"adm")</f>
        <v>2459.5018436617233</v>
      </c>
      <c r="CS120">
        <f>SUMIFS('conditional forecasts_0'!CT$6:CT$553,'conditional forecasts_0'!$CW$6:$CW$553,$B120,'conditional forecasts_0'!$B$6:$B$553,"adm")</f>
        <v>2613.3676287529915</v>
      </c>
      <c r="CT120">
        <f>SUMIFS('conditional forecasts_0'!CU$6:CU$553,'conditional forecasts_0'!$CW$6:$CW$553,$B120,'conditional forecasts_0'!$B$6:$B$553,"adm")</f>
        <v>2628.7944125886324</v>
      </c>
    </row>
    <row r="121" spans="2:98" x14ac:dyDescent="0.3">
      <c r="B121">
        <v>4108</v>
      </c>
      <c r="C121">
        <f>SUMIFS('conditional forecasts_0'!D$6:D$553,'conditional forecasts_0'!$CW$6:$CW$553,$B121,'conditional forecasts_0'!$B$6:$B$553,"adm")</f>
        <v>2960.4381745498658</v>
      </c>
      <c r="D121">
        <f>SUMIFS('conditional forecasts_0'!E$6:E$553,'conditional forecasts_0'!$CW$6:$CW$553,$B121,'conditional forecasts_0'!$B$6:$B$553,"adm")</f>
        <v>3185.4634440090781</v>
      </c>
      <c r="E121">
        <f>SUMIFS('conditional forecasts_0'!F$6:F$553,'conditional forecasts_0'!$CW$6:$CW$553,$B121,'conditional forecasts_0'!$B$6:$B$553,"adm")</f>
        <v>3354.7704324228089</v>
      </c>
      <c r="F121">
        <f>SUMIFS('conditional forecasts_0'!G$6:G$553,'conditional forecasts_0'!$CW$6:$CW$553,$B121,'conditional forecasts_0'!$B$6:$B$553,"adm")</f>
        <v>3117.9100733993178</v>
      </c>
      <c r="G121">
        <f>SUMIFS('conditional forecasts_0'!H$6:H$553,'conditional forecasts_0'!$CW$6:$CW$553,$B121,'conditional forecasts_0'!$B$6:$B$553,"adm")</f>
        <v>2879.4786202087148</v>
      </c>
      <c r="H121">
        <f>SUMIFS('conditional forecasts_0'!I$6:I$553,'conditional forecasts_0'!$CW$6:$CW$553,$B121,'conditional forecasts_0'!$B$6:$B$553,"adm")</f>
        <v>2902.5083601947745</v>
      </c>
      <c r="I121">
        <f>SUMIFS('conditional forecasts_0'!J$6:J$553,'conditional forecasts_0'!$CW$6:$CW$553,$B121,'conditional forecasts_0'!$B$6:$B$553,"adm")</f>
        <v>2484.9400462387521</v>
      </c>
      <c r="J121">
        <f>SUMIFS('conditional forecasts_0'!K$6:K$553,'conditional forecasts_0'!$CW$6:$CW$553,$B121,'conditional forecasts_0'!$B$6:$B$553,"adm")</f>
        <v>2423.842771729599</v>
      </c>
      <c r="K121">
        <f>SUMIFS('conditional forecasts_0'!L$6:L$553,'conditional forecasts_0'!$CW$6:$CW$553,$B121,'conditional forecasts_0'!$B$6:$B$553,"adm")</f>
        <v>2420.0647408388108</v>
      </c>
      <c r="L121">
        <f>SUMIFS('conditional forecasts_0'!M$6:M$553,'conditional forecasts_0'!$CW$6:$CW$553,$B121,'conditional forecasts_0'!$B$6:$B$553,"adm")</f>
        <v>2177.5284431102095</v>
      </c>
      <c r="M121">
        <f>SUMIFS('conditional forecasts_0'!N$6:N$553,'conditional forecasts_0'!$CW$6:$CW$553,$B121,'conditional forecasts_0'!$B$6:$B$553,"adm")</f>
        <v>2363.9452417254956</v>
      </c>
      <c r="N121">
        <f>SUMIFS('conditional forecasts_0'!O$6:O$553,'conditional forecasts_0'!$CW$6:$CW$553,$B121,'conditional forecasts_0'!$B$6:$B$553,"adm")</f>
        <v>2288.9368631862048</v>
      </c>
      <c r="O121">
        <f>SUMIFS('conditional forecasts_0'!P$6:P$553,'conditional forecasts_0'!$CW$6:$CW$553,$B121,'conditional forecasts_0'!$B$6:$B$553,"adm")</f>
        <v>3056.1124474830358</v>
      </c>
      <c r="P121">
        <f>SUMIFS('conditional forecasts_0'!Q$6:Q$553,'conditional forecasts_0'!$CW$6:$CW$553,$B121,'conditional forecasts_0'!$B$6:$B$553,"adm")</f>
        <v>3105.56486302535</v>
      </c>
      <c r="Q121">
        <f>SUMIFS('conditional forecasts_0'!R$6:R$553,'conditional forecasts_0'!$CW$6:$CW$553,$B121,'conditional forecasts_0'!$B$6:$B$553,"adm")</f>
        <v>3267.7018173959364</v>
      </c>
      <c r="R121">
        <f>SUMIFS('conditional forecasts_0'!S$6:S$553,'conditional forecasts_0'!$CW$6:$CW$553,$B121,'conditional forecasts_0'!$B$6:$B$553,"adm")</f>
        <v>3045.017029090985</v>
      </c>
      <c r="S121">
        <f>SUMIFS('conditional forecasts_0'!T$6:T$553,'conditional forecasts_0'!$CW$6:$CW$553,$B121,'conditional forecasts_0'!$B$6:$B$553,"adm")</f>
        <v>2764.7891360851359</v>
      </c>
      <c r="T121">
        <f>SUMIFS('conditional forecasts_0'!U$6:U$553,'conditional forecasts_0'!$CW$6:$CW$553,$B121,'conditional forecasts_0'!$B$6:$B$553,"adm")</f>
        <v>2731.4881529674403</v>
      </c>
      <c r="U121">
        <f>SUMIFS('conditional forecasts_0'!V$6:V$553,'conditional forecasts_0'!$CW$6:$CW$553,$B121,'conditional forecasts_0'!$B$6:$B$553,"adm")</f>
        <v>2271.0007038296926</v>
      </c>
      <c r="V121">
        <f>SUMIFS('conditional forecasts_0'!W$6:W$553,'conditional forecasts_0'!$CW$6:$CW$553,$B121,'conditional forecasts_0'!$B$6:$B$553,"adm")</f>
        <v>2190.7512950423338</v>
      </c>
      <c r="W121">
        <f>SUMIFS('conditional forecasts_0'!X$6:X$553,'conditional forecasts_0'!$CW$6:$CW$553,$B121,'conditional forecasts_0'!$B$6:$B$553,"adm")</f>
        <v>2198.3530197818586</v>
      </c>
      <c r="X121">
        <f>SUMIFS('conditional forecasts_0'!Y$6:Y$553,'conditional forecasts_0'!$CW$6:$CW$553,$B121,'conditional forecasts_0'!$B$6:$B$553,"adm")</f>
        <v>1994.5917703676573</v>
      </c>
      <c r="Y121">
        <f>SUMIFS('conditional forecasts_0'!Z$6:Z$553,'conditional forecasts_0'!$CW$6:$CW$553,$B121,'conditional forecasts_0'!$B$6:$B$553,"adm")</f>
        <v>2228.9804653475353</v>
      </c>
      <c r="Z121">
        <f>SUMIFS('conditional forecasts_0'!AA$6:AA$553,'conditional forecasts_0'!$CW$6:$CW$553,$B121,'conditional forecasts_0'!$B$6:$B$553,"adm")</f>
        <v>2193.2661224771132</v>
      </c>
      <c r="AA121">
        <f>SUMIFS('conditional forecasts_0'!AB$6:AB$553,'conditional forecasts_0'!$CW$6:$CW$553,$B121,'conditional forecasts_0'!$B$6:$B$553,"adm")</f>
        <v>2980.3424466227525</v>
      </c>
      <c r="AB121">
        <f>SUMIFS('conditional forecasts_0'!AC$6:AC$553,'conditional forecasts_0'!$CW$6:$CW$553,$B121,'conditional forecasts_0'!$B$6:$B$553,"adm")</f>
        <v>3028.1152951184922</v>
      </c>
      <c r="AC121">
        <f>SUMIFS('conditional forecasts_0'!AD$6:AD$553,'conditional forecasts_0'!$CW$6:$CW$553,$B121,'conditional forecasts_0'!$B$6:$B$553,"adm")</f>
        <v>3172.8258586641418</v>
      </c>
      <c r="AD121">
        <f>SUMIFS('conditional forecasts_0'!AE$6:AE$553,'conditional forecasts_0'!$CW$6:$CW$553,$B121,'conditional forecasts_0'!$B$6:$B$553,"adm")</f>
        <v>2927.0423612193517</v>
      </c>
      <c r="AE121">
        <f>SUMIFS('conditional forecasts_0'!AF$6:AF$553,'conditional forecasts_0'!$CW$6:$CW$553,$B121,'conditional forecasts_0'!$B$6:$B$553,"adm")</f>
        <v>2627.0168362893837</v>
      </c>
      <c r="AF121">
        <f>SUMIFS('conditional forecasts_0'!AG$6:AG$553,'conditional forecasts_0'!$CW$6:$CW$553,$B121,'conditional forecasts_0'!$B$6:$B$553,"adm")</f>
        <v>2582.1824687049316</v>
      </c>
      <c r="AG121">
        <f>SUMIFS('conditional forecasts_0'!AH$6:AH$553,'conditional forecasts_0'!$CW$6:$CW$553,$B121,'conditional forecasts_0'!$B$6:$B$553,"adm")</f>
        <v>2119.0574427600018</v>
      </c>
      <c r="AH121">
        <f>SUMIFS('conditional forecasts_0'!AI$6:AI$553,'conditional forecasts_0'!$CW$6:$CW$553,$B121,'conditional forecasts_0'!$B$6:$B$553,"adm")</f>
        <v>2042.7762853478921</v>
      </c>
      <c r="AI121">
        <f>SUMIFS('conditional forecasts_0'!AJ$6:AJ$553,'conditional forecasts_0'!$CW$6:$CW$553,$B121,'conditional forecasts_0'!$B$6:$B$553,"adm")</f>
        <v>2057.738398758594</v>
      </c>
      <c r="AJ121">
        <f>SUMIFS('conditional forecasts_0'!AK$6:AK$553,'conditional forecasts_0'!$CW$6:$CW$553,$B121,'conditional forecasts_0'!$B$6:$B$553,"adm")</f>
        <v>1862.0755769455313</v>
      </c>
      <c r="AK121">
        <f>SUMIFS('conditional forecasts_0'!AL$6:AL$553,'conditional forecasts_0'!$CW$6:$CW$553,$B121,'conditional forecasts_0'!$B$6:$B$553,"adm")</f>
        <v>2103.728978751622</v>
      </c>
      <c r="AL121">
        <f>SUMIFS('conditional forecasts_0'!AM$6:AM$553,'conditional forecasts_0'!$CW$6:$CW$553,$B121,'conditional forecasts_0'!$B$6:$B$553,"adm")</f>
        <v>2073.7994879109242</v>
      </c>
      <c r="AM121">
        <f>SUMIFS('conditional forecasts_0'!AN$6:AN$553,'conditional forecasts_0'!$CW$6:$CW$553,$B121,'conditional forecasts_0'!$B$6:$B$553,"adm")</f>
        <v>2865.0269712654322</v>
      </c>
      <c r="AN121">
        <f>SUMIFS('conditional forecasts_0'!AO$6:AO$553,'conditional forecasts_0'!$CW$6:$CW$553,$B121,'conditional forecasts_0'!$B$6:$B$553,"adm")</f>
        <v>2915.3026936967253</v>
      </c>
      <c r="AO121">
        <f>SUMIFS('conditional forecasts_0'!AP$6:AP$553,'conditional forecasts_0'!$CW$6:$CW$553,$B121,'conditional forecasts_0'!$B$6:$B$553,"adm")</f>
        <v>3060.9020666822344</v>
      </c>
      <c r="AP121">
        <f>SUMIFS('conditional forecasts_0'!AQ$6:AQ$553,'conditional forecasts_0'!$CW$6:$CW$553,$B121,'conditional forecasts_0'!$B$6:$B$553,"adm")</f>
        <v>2814.581927507018</v>
      </c>
      <c r="AQ121">
        <f>SUMIFS('conditional forecasts_0'!AR$6:AR$553,'conditional forecasts_0'!$CW$6:$CW$553,$B121,'conditional forecasts_0'!$B$6:$B$553,"adm")</f>
        <v>2513.0461634214707</v>
      </c>
      <c r="AR121">
        <f>SUMIFS('conditional forecasts_0'!AS$6:AS$553,'conditional forecasts_0'!$CW$6:$CW$553,$B121,'conditional forecasts_0'!$B$6:$B$553,"adm")</f>
        <v>2466.4175282903348</v>
      </c>
      <c r="AS121">
        <f>SUMIFS('conditional forecasts_0'!AT$6:AT$553,'conditional forecasts_0'!$CW$6:$CW$553,$B121,'conditional forecasts_0'!$B$6:$B$553,"adm")</f>
        <v>2001.9649469935971</v>
      </c>
      <c r="AT121">
        <f>SUMIFS('conditional forecasts_0'!AU$6:AU$553,'conditional forecasts_0'!$CW$6:$CW$553,$B121,'conditional forecasts_0'!$B$6:$B$553,"adm")</f>
        <v>1925.395736136466</v>
      </c>
      <c r="AU121">
        <f>SUMIFS('conditional forecasts_0'!AV$6:AV$553,'conditional forecasts_0'!$CW$6:$CW$553,$B121,'conditional forecasts_0'!$B$6:$B$553,"adm")</f>
        <v>1941.3267124783151</v>
      </c>
      <c r="AV121">
        <f>SUMIFS('conditional forecasts_0'!AW$6:AW$553,'conditional forecasts_0'!$CW$6:$CW$553,$B121,'conditional forecasts_0'!$B$6:$B$553,"adm")</f>
        <v>1747.7174472595705</v>
      </c>
      <c r="AW121">
        <f>SUMIFS('conditional forecasts_0'!AX$6:AX$553,'conditional forecasts_0'!$CW$6:$CW$553,$B121,'conditional forecasts_0'!$B$6:$B$553,"adm")</f>
        <v>1992.0579031790971</v>
      </c>
      <c r="AX121">
        <f>SUMIFS('conditional forecasts_0'!AY$6:AY$553,'conditional forecasts_0'!$CW$6:$CW$553,$B121,'conditional forecasts_0'!$B$6:$B$553,"adm")</f>
        <v>1964.9110136151987</v>
      </c>
      <c r="AY121">
        <f>SUMIFS('conditional forecasts_0'!AZ$6:AZ$553,'conditional forecasts_0'!$CW$6:$CW$553,$B121,'conditional forecasts_0'!$B$6:$B$553,"adm")</f>
        <v>2758.5780934699906</v>
      </c>
      <c r="AZ121">
        <f>SUMIFS('conditional forecasts_0'!BA$6:BA$553,'conditional forecasts_0'!$CW$6:$CW$553,$B121,'conditional forecasts_0'!$B$6:$B$553,"adm")</f>
        <v>2810.7226528780425</v>
      </c>
      <c r="BA121">
        <f>SUMIFS('conditional forecasts_0'!BB$6:BB$553,'conditional forecasts_0'!$CW$6:$CW$553,$B121,'conditional forecasts_0'!$B$6:$B$553,"adm")</f>
        <v>2957.6157637499086</v>
      </c>
      <c r="BB121">
        <f>SUMIFS('conditional forecasts_0'!BC$6:BC$553,'conditional forecasts_0'!$CW$6:$CW$553,$B121,'conditional forecasts_0'!$B$6:$B$553,"adm")</f>
        <v>2712.1674309843088</v>
      </c>
      <c r="BC121">
        <f>SUMIFS('conditional forecasts_0'!BD$6:BD$553,'conditional forecasts_0'!$CW$6:$CW$553,$B121,'conditional forecasts_0'!$B$6:$B$553,"adm")</f>
        <v>2411.2926989121406</v>
      </c>
      <c r="BD121">
        <f>SUMIFS('conditional forecasts_0'!BE$6:BE$553,'conditional forecasts_0'!$CW$6:$CW$553,$B121,'conditional forecasts_0'!$B$6:$B$553,"adm")</f>
        <v>2365.2954386597899</v>
      </c>
      <c r="BE121">
        <f>SUMIFS('conditional forecasts_0'!BF$6:BF$553,'conditional forecasts_0'!$CW$6:$CW$553,$B121,'conditional forecasts_0'!$B$6:$B$553,"adm")</f>
        <v>1901.5468876663836</v>
      </c>
      <c r="BF121">
        <f>SUMIFS('conditional forecasts_0'!BG$6:BG$553,'conditional forecasts_0'!$CW$6:$CW$553,$B121,'conditional forecasts_0'!$B$6:$B$553,"adm")</f>
        <v>1825.7735407193504</v>
      </c>
      <c r="BG121">
        <f>SUMIFS('conditional forecasts_0'!BH$6:BH$553,'conditional forecasts_0'!$CW$6:$CW$553,$B121,'conditional forecasts_0'!$B$6:$B$553,"adm")</f>
        <v>1842.556150165301</v>
      </c>
      <c r="BH121">
        <f>SUMIFS('conditional forecasts_0'!BI$6:BI$553,'conditional forecasts_0'!$CW$6:$CW$553,$B121,'conditional forecasts_0'!$B$6:$B$553,"adm")</f>
        <v>1649.8035292891714</v>
      </c>
      <c r="BI121">
        <f>SUMIFS('conditional forecasts_0'!BJ$6:BJ$553,'conditional forecasts_0'!$CW$6:$CW$553,$B121,'conditional forecasts_0'!$B$6:$B$553,"adm")</f>
        <v>1894.9757305144417</v>
      </c>
      <c r="BJ121">
        <f>SUMIFS('conditional forecasts_0'!BK$6:BK$553,'conditional forecasts_0'!$CW$6:$CW$553,$B121,'conditional forecasts_0'!$B$6:$B$553,"adm")</f>
        <v>1868.6466569101233</v>
      </c>
      <c r="BK121">
        <f>SUMIFS('conditional forecasts_0'!BL$6:BL$553,'conditional forecasts_0'!$CW$6:$CW$553,$B121,'conditional forecasts_0'!$B$6:$B$553,"adm")</f>
        <v>2663.1713790697227</v>
      </c>
      <c r="BL121">
        <f>SUMIFS('conditional forecasts_0'!BM$6:BM$553,'conditional forecasts_0'!$CW$6:$CW$553,$B121,'conditional forecasts_0'!$B$6:$B$553,"adm")</f>
        <v>2716.2965216510411</v>
      </c>
      <c r="BM121">
        <f>SUMIFS('conditional forecasts_0'!BN$6:BN$553,'conditional forecasts_0'!$CW$6:$CW$553,$B121,'conditional forecasts_0'!$B$6:$B$553,"adm")</f>
        <v>2864.3816731791712</v>
      </c>
      <c r="BN121">
        <f>SUMIFS('conditional forecasts_0'!BO$6:BO$553,'conditional forecasts_0'!$CW$6:$CW$553,$B121,'conditional forecasts_0'!$B$6:$B$553,"adm")</f>
        <v>2620.400824422466</v>
      </c>
      <c r="BO121">
        <f>SUMIFS('conditional forecasts_0'!BP$6:BP$553,'conditional forecasts_0'!$CW$6:$CW$553,$B121,'conditional forecasts_0'!$B$6:$B$553,"adm")</f>
        <v>2321.2765952854706</v>
      </c>
      <c r="BP121">
        <f>SUMIFS('conditional forecasts_0'!BQ$6:BQ$553,'conditional forecasts_0'!$CW$6:$CW$553,$B121,'conditional forecasts_0'!$B$6:$B$553,"adm")</f>
        <v>2277.2351563909206</v>
      </c>
      <c r="BQ121">
        <f>SUMIFS('conditional forecasts_0'!BR$6:BR$553,'conditional forecasts_0'!$CW$6:$CW$553,$B121,'conditional forecasts_0'!$B$6:$B$553,"adm")</f>
        <v>1815.4671908439475</v>
      </c>
      <c r="BR121">
        <f>SUMIFS('conditional forecasts_0'!BS$6:BS$553,'conditional forecasts_0'!$CW$6:$CW$553,$B121,'conditional forecasts_0'!$B$6:$B$553,"adm")</f>
        <v>1741.4222154471786</v>
      </c>
      <c r="BS121">
        <f>SUMIFS('conditional forecasts_0'!BT$6:BT$553,'conditional forecasts_0'!$CW$6:$CW$553,$B121,'conditional forecasts_0'!$B$6:$B$553,"adm")</f>
        <v>1759.3521737286094</v>
      </c>
      <c r="BT121">
        <f>SUMIFS('conditional forecasts_0'!BU$6:BU$553,'conditional forecasts_0'!$CW$6:$CW$553,$B121,'conditional forecasts_0'!$B$6:$B$553,"adm")</f>
        <v>1566.8757139472129</v>
      </c>
      <c r="BU121">
        <f>SUMIFS('conditional forecasts_0'!BV$6:BV$553,'conditional forecasts_0'!$CW$6:$CW$553,$B121,'conditional forecasts_0'!$B$6:$B$553,"adm")</f>
        <v>1811.3273342511425</v>
      </c>
      <c r="BV121">
        <f>SUMIFS('conditional forecasts_0'!BW$6:BW$553,'conditional forecasts_0'!$CW$6:$CW$553,$B121,'conditional forecasts_0'!$B$6:$B$553,"adm")</f>
        <v>1783.4431018406444</v>
      </c>
      <c r="BW121">
        <f>SUMIFS('conditional forecasts_0'!BX$6:BX$553,'conditional forecasts_0'!$CW$6:$CW$553,$B121,'conditional forecasts_0'!$B$6:$B$553,"adm")</f>
        <v>2576.0893420117982</v>
      </c>
      <c r="BX121">
        <f>SUMIFS('conditional forecasts_0'!BY$6:BY$553,'conditional forecasts_0'!$CW$6:$CW$553,$B121,'conditional forecasts_0'!$B$6:$B$553,"adm")</f>
        <v>2627.8195751395833</v>
      </c>
      <c r="BY121">
        <f>SUMIFS('conditional forecasts_0'!BZ$6:BZ$553,'conditional forecasts_0'!$CW$6:$CW$553,$B121,'conditional forecasts_0'!$B$6:$B$553,"adm")</f>
        <v>2775.9034886665445</v>
      </c>
      <c r="BZ121">
        <f>SUMIFS('conditional forecasts_0'!CA$6:CA$553,'conditional forecasts_0'!$CW$6:$CW$553,$B121,'conditional forecasts_0'!$B$6:$B$553,"adm")</f>
        <v>2534.0231070160298</v>
      </c>
      <c r="CA121">
        <f>SUMIFS('conditional forecasts_0'!CB$6:CB$553,'conditional forecasts_0'!$CW$6:$CW$553,$B121,'conditional forecasts_0'!$B$6:$B$553,"adm")</f>
        <v>2239.2827646487626</v>
      </c>
      <c r="CB121">
        <f>SUMIFS('conditional forecasts_0'!CC$6:CC$553,'conditional forecasts_0'!$CW$6:$CW$553,$B121,'conditional forecasts_0'!$B$6:$B$553,"adm")</f>
        <v>2201.3592459990105</v>
      </c>
      <c r="CC121">
        <f>SUMIFS('conditional forecasts_0'!CD$6:CD$553,'conditional forecasts_0'!$CW$6:$CW$553,$B121,'conditional forecasts_0'!$B$6:$B$553,"adm")</f>
        <v>1746.2076298532854</v>
      </c>
      <c r="CD121">
        <f>SUMIFS('conditional forecasts_0'!CE$6:CE$553,'conditional forecasts_0'!$CW$6:$CW$553,$B121,'conditional forecasts_0'!$B$6:$B$553,"adm")</f>
        <v>1677.6803010823519</v>
      </c>
      <c r="CE121">
        <f>SUMIFS('conditional forecasts_0'!CF$6:CF$553,'conditional forecasts_0'!$CW$6:$CW$553,$B121,'conditional forecasts_0'!$B$6:$B$553,"adm")</f>
        <v>1698.5706351012368</v>
      </c>
      <c r="CF121">
        <f>SUMIFS('conditional forecasts_0'!CG$6:CG$553,'conditional forecasts_0'!$CW$6:$CW$553,$B121,'conditional forecasts_0'!$B$6:$B$553,"adm")</f>
        <v>1505.5954752064404</v>
      </c>
      <c r="CG121">
        <f>SUMIFS('conditional forecasts_0'!CH$6:CH$553,'conditional forecasts_0'!$CW$6:$CW$553,$B121,'conditional forecasts_0'!$B$6:$B$553,"adm")</f>
        <v>1745.8583601674641</v>
      </c>
      <c r="CH121">
        <f>SUMIFS('conditional forecasts_0'!CI$6:CI$553,'conditional forecasts_0'!$CW$6:$CW$553,$B121,'conditional forecasts_0'!$B$6:$B$553,"adm")</f>
        <v>1710.7853456377063</v>
      </c>
      <c r="CI121">
        <f>SUMIFS('conditional forecasts_0'!CJ$6:CJ$553,'conditional forecasts_0'!$CW$6:$CW$553,$B121,'conditional forecasts_0'!$B$6:$B$553,"adm")</f>
        <v>2494.3773202384004</v>
      </c>
      <c r="CJ121">
        <f>SUMIFS('conditional forecasts_0'!CK$6:CK$553,'conditional forecasts_0'!$CW$6:$CW$553,$B121,'conditional forecasts_0'!$B$6:$B$553,"adm")</f>
        <v>2535.8096217853795</v>
      </c>
      <c r="CK121">
        <f>SUMIFS('conditional forecasts_0'!CL$6:CL$553,'conditional forecasts_0'!$CW$6:$CW$553,$B121,'conditional forecasts_0'!$B$6:$B$553,"adm")</f>
        <v>2675.8845769731115</v>
      </c>
      <c r="CL121">
        <f>SUMIFS('conditional forecasts_0'!CM$6:CM$553,'conditional forecasts_0'!$CW$6:$CW$553,$B121,'conditional forecasts_0'!$B$6:$B$553,"adm")</f>
        <v>2430.9828607370209</v>
      </c>
      <c r="CM121">
        <f>SUMIFS('conditional forecasts_0'!CN$6:CN$553,'conditional forecasts_0'!$CW$6:$CW$553,$B121,'conditional forecasts_0'!$B$6:$B$553,"adm")</f>
        <v>2136.9571850482444</v>
      </c>
      <c r="CN121">
        <f>SUMIFS('conditional forecasts_0'!CO$6:CO$553,'conditional forecasts_0'!$CW$6:$CW$553,$B121,'conditional forecasts_0'!$B$6:$B$553,"adm")</f>
        <v>2116.1856747695501</v>
      </c>
      <c r="CO121">
        <f>SUMIFS('conditional forecasts_0'!CP$6:CP$553,'conditional forecasts_0'!$CW$6:$CW$553,$B121,'conditional forecasts_0'!$B$6:$B$553,"adm")</f>
        <v>1682.5698167205853</v>
      </c>
      <c r="CP121">
        <f>SUMIFS('conditional forecasts_0'!CQ$6:CQ$553,'conditional forecasts_0'!$CW$6:$CW$553,$B121,'conditional forecasts_0'!$B$6:$B$553,"adm")</f>
        <v>1652.3913292878954</v>
      </c>
      <c r="CQ121">
        <f>SUMIFS('conditional forecasts_0'!CR$6:CR$553,'conditional forecasts_0'!$CW$6:$CW$553,$B121,'conditional forecasts_0'!$B$6:$B$553,"adm")</f>
        <v>1753.5210944992771</v>
      </c>
      <c r="CR121">
        <f>SUMIFS('conditional forecasts_0'!CS$6:CS$553,'conditional forecasts_0'!$CW$6:$CW$553,$B121,'conditional forecasts_0'!$B$6:$B$553,"adm")</f>
        <v>1438.9914300950445</v>
      </c>
      <c r="CS121">
        <f>SUMIFS('conditional forecasts_0'!CT$6:CT$553,'conditional forecasts_0'!$CW$6:$CW$553,$B121,'conditional forecasts_0'!$B$6:$B$553,"adm")</f>
        <v>1747.0630858670397</v>
      </c>
      <c r="CT121">
        <f>SUMIFS('conditional forecasts_0'!CU$6:CU$553,'conditional forecasts_0'!$CW$6:$CW$553,$B121,'conditional forecasts_0'!$B$6:$B$553,"adm")</f>
        <v>1928.7510349746328</v>
      </c>
    </row>
    <row r="122" spans="2:98" x14ac:dyDescent="0.3">
      <c r="B122">
        <v>4100</v>
      </c>
      <c r="C122">
        <f>SUMIFS('conditional forecasts_0'!D$6:D$553,'conditional forecasts_0'!$CW$6:$CW$553,$B122,'conditional forecasts_0'!$B$6:$B$553,"adm")</f>
        <v>0</v>
      </c>
      <c r="D122">
        <f>SUMIFS('conditional forecasts_0'!E$6:E$553,'conditional forecasts_0'!$CW$6:$CW$553,$B122,'conditional forecasts_0'!$B$6:$B$553,"adm")</f>
        <v>0</v>
      </c>
      <c r="E122">
        <f>SUMIFS('conditional forecasts_0'!F$6:F$553,'conditional forecasts_0'!$CW$6:$CW$553,$B122,'conditional forecasts_0'!$B$6:$B$553,"adm")</f>
        <v>0</v>
      </c>
      <c r="F122">
        <f>SUMIFS('conditional forecasts_0'!G$6:G$553,'conditional forecasts_0'!$CW$6:$CW$553,$B122,'conditional forecasts_0'!$B$6:$B$553,"adm")</f>
        <v>0</v>
      </c>
      <c r="G122">
        <f>SUMIFS('conditional forecasts_0'!H$6:H$553,'conditional forecasts_0'!$CW$6:$CW$553,$B122,'conditional forecasts_0'!$B$6:$B$553,"adm")</f>
        <v>0</v>
      </c>
      <c r="H122">
        <f>SUMIFS('conditional forecasts_0'!I$6:I$553,'conditional forecasts_0'!$CW$6:$CW$553,$B122,'conditional forecasts_0'!$B$6:$B$553,"adm")</f>
        <v>0</v>
      </c>
      <c r="I122">
        <f>SUMIFS('conditional forecasts_0'!J$6:J$553,'conditional forecasts_0'!$CW$6:$CW$553,$B122,'conditional forecasts_0'!$B$6:$B$553,"adm")</f>
        <v>0</v>
      </c>
      <c r="J122">
        <f>SUMIFS('conditional forecasts_0'!K$6:K$553,'conditional forecasts_0'!$CW$6:$CW$553,$B122,'conditional forecasts_0'!$B$6:$B$553,"adm")</f>
        <v>0</v>
      </c>
      <c r="K122">
        <f>SUMIFS('conditional forecasts_0'!L$6:L$553,'conditional forecasts_0'!$CW$6:$CW$553,$B122,'conditional forecasts_0'!$B$6:$B$553,"adm")</f>
        <v>0</v>
      </c>
      <c r="L122">
        <f>SUMIFS('conditional forecasts_0'!M$6:M$553,'conditional forecasts_0'!$CW$6:$CW$553,$B122,'conditional forecasts_0'!$B$6:$B$553,"adm")</f>
        <v>0</v>
      </c>
      <c r="M122">
        <f>SUMIFS('conditional forecasts_0'!N$6:N$553,'conditional forecasts_0'!$CW$6:$CW$553,$B122,'conditional forecasts_0'!$B$6:$B$553,"adm")</f>
        <v>0</v>
      </c>
      <c r="N122">
        <f>SUMIFS('conditional forecasts_0'!O$6:O$553,'conditional forecasts_0'!$CW$6:$CW$553,$B122,'conditional forecasts_0'!$B$6:$B$553,"adm")</f>
        <v>0</v>
      </c>
      <c r="O122">
        <f>SUMIFS('conditional forecasts_0'!P$6:P$553,'conditional forecasts_0'!$CW$6:$CW$553,$B122,'conditional forecasts_0'!$B$6:$B$553,"adm")</f>
        <v>0</v>
      </c>
      <c r="P122">
        <f>SUMIFS('conditional forecasts_0'!Q$6:Q$553,'conditional forecasts_0'!$CW$6:$CW$553,$B122,'conditional forecasts_0'!$B$6:$B$553,"adm")</f>
        <v>0</v>
      </c>
      <c r="Q122">
        <f>SUMIFS('conditional forecasts_0'!R$6:R$553,'conditional forecasts_0'!$CW$6:$CW$553,$B122,'conditional forecasts_0'!$B$6:$B$553,"adm")</f>
        <v>0</v>
      </c>
      <c r="R122">
        <f>SUMIFS('conditional forecasts_0'!S$6:S$553,'conditional forecasts_0'!$CW$6:$CW$553,$B122,'conditional forecasts_0'!$B$6:$B$553,"adm")</f>
        <v>0</v>
      </c>
      <c r="S122">
        <f>SUMIFS('conditional forecasts_0'!T$6:T$553,'conditional forecasts_0'!$CW$6:$CW$553,$B122,'conditional forecasts_0'!$B$6:$B$553,"adm")</f>
        <v>0</v>
      </c>
      <c r="T122">
        <f>SUMIFS('conditional forecasts_0'!U$6:U$553,'conditional forecasts_0'!$CW$6:$CW$553,$B122,'conditional forecasts_0'!$B$6:$B$553,"adm")</f>
        <v>0</v>
      </c>
      <c r="U122">
        <f>SUMIFS('conditional forecasts_0'!V$6:V$553,'conditional forecasts_0'!$CW$6:$CW$553,$B122,'conditional forecasts_0'!$B$6:$B$553,"adm")</f>
        <v>0</v>
      </c>
      <c r="V122">
        <f>SUMIFS('conditional forecasts_0'!W$6:W$553,'conditional forecasts_0'!$CW$6:$CW$553,$B122,'conditional forecasts_0'!$B$6:$B$553,"adm")</f>
        <v>0</v>
      </c>
      <c r="W122">
        <f>SUMIFS('conditional forecasts_0'!X$6:X$553,'conditional forecasts_0'!$CW$6:$CW$553,$B122,'conditional forecasts_0'!$B$6:$B$553,"adm")</f>
        <v>0</v>
      </c>
      <c r="X122">
        <f>SUMIFS('conditional forecasts_0'!Y$6:Y$553,'conditional forecasts_0'!$CW$6:$CW$553,$B122,'conditional forecasts_0'!$B$6:$B$553,"adm")</f>
        <v>0</v>
      </c>
      <c r="Y122">
        <f>SUMIFS('conditional forecasts_0'!Z$6:Z$553,'conditional forecasts_0'!$CW$6:$CW$553,$B122,'conditional forecasts_0'!$B$6:$B$553,"adm")</f>
        <v>0</v>
      </c>
      <c r="Z122">
        <f>SUMIFS('conditional forecasts_0'!AA$6:AA$553,'conditional forecasts_0'!$CW$6:$CW$553,$B122,'conditional forecasts_0'!$B$6:$B$553,"adm")</f>
        <v>0</v>
      </c>
      <c r="AA122">
        <f>SUMIFS('conditional forecasts_0'!AB$6:AB$553,'conditional forecasts_0'!$CW$6:$CW$553,$B122,'conditional forecasts_0'!$B$6:$B$553,"adm")</f>
        <v>0</v>
      </c>
      <c r="AB122">
        <f>SUMIFS('conditional forecasts_0'!AC$6:AC$553,'conditional forecasts_0'!$CW$6:$CW$553,$B122,'conditional forecasts_0'!$B$6:$B$553,"adm")</f>
        <v>0</v>
      </c>
      <c r="AC122">
        <f>SUMIFS('conditional forecasts_0'!AD$6:AD$553,'conditional forecasts_0'!$CW$6:$CW$553,$B122,'conditional forecasts_0'!$B$6:$B$553,"adm")</f>
        <v>0</v>
      </c>
      <c r="AD122">
        <f>SUMIFS('conditional forecasts_0'!AE$6:AE$553,'conditional forecasts_0'!$CW$6:$CW$553,$B122,'conditional forecasts_0'!$B$6:$B$553,"adm")</f>
        <v>0</v>
      </c>
      <c r="AE122">
        <f>SUMIFS('conditional forecasts_0'!AF$6:AF$553,'conditional forecasts_0'!$CW$6:$CW$553,$B122,'conditional forecasts_0'!$B$6:$B$553,"adm")</f>
        <v>0</v>
      </c>
      <c r="AF122">
        <f>SUMIFS('conditional forecasts_0'!AG$6:AG$553,'conditional forecasts_0'!$CW$6:$CW$553,$B122,'conditional forecasts_0'!$B$6:$B$553,"adm")</f>
        <v>0</v>
      </c>
      <c r="AG122">
        <f>SUMIFS('conditional forecasts_0'!AH$6:AH$553,'conditional forecasts_0'!$CW$6:$CW$553,$B122,'conditional forecasts_0'!$B$6:$B$553,"adm")</f>
        <v>0</v>
      </c>
      <c r="AH122">
        <f>SUMIFS('conditional forecasts_0'!AI$6:AI$553,'conditional forecasts_0'!$CW$6:$CW$553,$B122,'conditional forecasts_0'!$B$6:$B$553,"adm")</f>
        <v>0</v>
      </c>
      <c r="AI122">
        <f>SUMIFS('conditional forecasts_0'!AJ$6:AJ$553,'conditional forecasts_0'!$CW$6:$CW$553,$B122,'conditional forecasts_0'!$B$6:$B$553,"adm")</f>
        <v>0</v>
      </c>
      <c r="AJ122">
        <f>SUMIFS('conditional forecasts_0'!AK$6:AK$553,'conditional forecasts_0'!$CW$6:$CW$553,$B122,'conditional forecasts_0'!$B$6:$B$553,"adm")</f>
        <v>0</v>
      </c>
      <c r="AK122">
        <f>SUMIFS('conditional forecasts_0'!AL$6:AL$553,'conditional forecasts_0'!$CW$6:$CW$553,$B122,'conditional forecasts_0'!$B$6:$B$553,"adm")</f>
        <v>0</v>
      </c>
      <c r="AL122">
        <f>SUMIFS('conditional forecasts_0'!AM$6:AM$553,'conditional forecasts_0'!$CW$6:$CW$553,$B122,'conditional forecasts_0'!$B$6:$B$553,"adm")</f>
        <v>0</v>
      </c>
      <c r="AM122">
        <f>SUMIFS('conditional forecasts_0'!AN$6:AN$553,'conditional forecasts_0'!$CW$6:$CW$553,$B122,'conditional forecasts_0'!$B$6:$B$553,"adm")</f>
        <v>0</v>
      </c>
      <c r="AN122">
        <f>SUMIFS('conditional forecasts_0'!AO$6:AO$553,'conditional forecasts_0'!$CW$6:$CW$553,$B122,'conditional forecasts_0'!$B$6:$B$553,"adm")</f>
        <v>0</v>
      </c>
      <c r="AO122">
        <f>SUMIFS('conditional forecasts_0'!AP$6:AP$553,'conditional forecasts_0'!$CW$6:$CW$553,$B122,'conditional forecasts_0'!$B$6:$B$553,"adm")</f>
        <v>0</v>
      </c>
      <c r="AP122">
        <f>SUMIFS('conditional forecasts_0'!AQ$6:AQ$553,'conditional forecasts_0'!$CW$6:$CW$553,$B122,'conditional forecasts_0'!$B$6:$B$553,"adm")</f>
        <v>0</v>
      </c>
      <c r="AQ122">
        <f>SUMIFS('conditional forecasts_0'!AR$6:AR$553,'conditional forecasts_0'!$CW$6:$CW$553,$B122,'conditional forecasts_0'!$B$6:$B$553,"adm")</f>
        <v>0</v>
      </c>
      <c r="AR122">
        <f>SUMIFS('conditional forecasts_0'!AS$6:AS$553,'conditional forecasts_0'!$CW$6:$CW$553,$B122,'conditional forecasts_0'!$B$6:$B$553,"adm")</f>
        <v>0</v>
      </c>
      <c r="AS122">
        <f>SUMIFS('conditional forecasts_0'!AT$6:AT$553,'conditional forecasts_0'!$CW$6:$CW$553,$B122,'conditional forecasts_0'!$B$6:$B$553,"adm")</f>
        <v>0</v>
      </c>
      <c r="AT122">
        <f>SUMIFS('conditional forecasts_0'!AU$6:AU$553,'conditional forecasts_0'!$CW$6:$CW$553,$B122,'conditional forecasts_0'!$B$6:$B$553,"adm")</f>
        <v>0</v>
      </c>
      <c r="AU122">
        <f>SUMIFS('conditional forecasts_0'!AV$6:AV$553,'conditional forecasts_0'!$CW$6:$CW$553,$B122,'conditional forecasts_0'!$B$6:$B$553,"adm")</f>
        <v>0</v>
      </c>
      <c r="AV122">
        <f>SUMIFS('conditional forecasts_0'!AW$6:AW$553,'conditional forecasts_0'!$CW$6:$CW$553,$B122,'conditional forecasts_0'!$B$6:$B$553,"adm")</f>
        <v>0</v>
      </c>
      <c r="AW122">
        <f>SUMIFS('conditional forecasts_0'!AX$6:AX$553,'conditional forecasts_0'!$CW$6:$CW$553,$B122,'conditional forecasts_0'!$B$6:$B$553,"adm")</f>
        <v>0</v>
      </c>
      <c r="AX122">
        <f>SUMIFS('conditional forecasts_0'!AY$6:AY$553,'conditional forecasts_0'!$CW$6:$CW$553,$B122,'conditional forecasts_0'!$B$6:$B$553,"adm")</f>
        <v>0</v>
      </c>
      <c r="AY122">
        <f>SUMIFS('conditional forecasts_0'!AZ$6:AZ$553,'conditional forecasts_0'!$CW$6:$CW$553,$B122,'conditional forecasts_0'!$B$6:$B$553,"adm")</f>
        <v>0</v>
      </c>
      <c r="AZ122">
        <f>SUMIFS('conditional forecasts_0'!BA$6:BA$553,'conditional forecasts_0'!$CW$6:$CW$553,$B122,'conditional forecasts_0'!$B$6:$B$553,"adm")</f>
        <v>0</v>
      </c>
      <c r="BA122">
        <f>SUMIFS('conditional forecasts_0'!BB$6:BB$553,'conditional forecasts_0'!$CW$6:$CW$553,$B122,'conditional forecasts_0'!$B$6:$B$553,"adm")</f>
        <v>0</v>
      </c>
      <c r="BB122">
        <f>SUMIFS('conditional forecasts_0'!BC$6:BC$553,'conditional forecasts_0'!$CW$6:$CW$553,$B122,'conditional forecasts_0'!$B$6:$B$553,"adm")</f>
        <v>0</v>
      </c>
      <c r="BC122">
        <f>SUMIFS('conditional forecasts_0'!BD$6:BD$553,'conditional forecasts_0'!$CW$6:$CW$553,$B122,'conditional forecasts_0'!$B$6:$B$553,"adm")</f>
        <v>0</v>
      </c>
      <c r="BD122">
        <f>SUMIFS('conditional forecasts_0'!BE$6:BE$553,'conditional forecasts_0'!$CW$6:$CW$553,$B122,'conditional forecasts_0'!$B$6:$B$553,"adm")</f>
        <v>0</v>
      </c>
      <c r="BE122">
        <f>SUMIFS('conditional forecasts_0'!BF$6:BF$553,'conditional forecasts_0'!$CW$6:$CW$553,$B122,'conditional forecasts_0'!$B$6:$B$553,"adm")</f>
        <v>0</v>
      </c>
      <c r="BF122">
        <f>SUMIFS('conditional forecasts_0'!BG$6:BG$553,'conditional forecasts_0'!$CW$6:$CW$553,$B122,'conditional forecasts_0'!$B$6:$B$553,"adm")</f>
        <v>0</v>
      </c>
      <c r="BG122">
        <f>SUMIFS('conditional forecasts_0'!BH$6:BH$553,'conditional forecasts_0'!$CW$6:$CW$553,$B122,'conditional forecasts_0'!$B$6:$B$553,"adm")</f>
        <v>0</v>
      </c>
      <c r="BH122">
        <f>SUMIFS('conditional forecasts_0'!BI$6:BI$553,'conditional forecasts_0'!$CW$6:$CW$553,$B122,'conditional forecasts_0'!$B$6:$B$553,"adm")</f>
        <v>0</v>
      </c>
      <c r="BI122">
        <f>SUMIFS('conditional forecasts_0'!BJ$6:BJ$553,'conditional forecasts_0'!$CW$6:$CW$553,$B122,'conditional forecasts_0'!$B$6:$B$553,"adm")</f>
        <v>0</v>
      </c>
      <c r="BJ122">
        <f>SUMIFS('conditional forecasts_0'!BK$6:BK$553,'conditional forecasts_0'!$CW$6:$CW$553,$B122,'conditional forecasts_0'!$B$6:$B$553,"adm")</f>
        <v>0</v>
      </c>
      <c r="BK122">
        <f>SUMIFS('conditional forecasts_0'!BL$6:BL$553,'conditional forecasts_0'!$CW$6:$CW$553,$B122,'conditional forecasts_0'!$B$6:$B$553,"adm")</f>
        <v>0</v>
      </c>
      <c r="BL122">
        <f>SUMIFS('conditional forecasts_0'!BM$6:BM$553,'conditional forecasts_0'!$CW$6:$CW$553,$B122,'conditional forecasts_0'!$B$6:$B$553,"adm")</f>
        <v>0</v>
      </c>
      <c r="BM122">
        <f>SUMIFS('conditional forecasts_0'!BN$6:BN$553,'conditional forecasts_0'!$CW$6:$CW$553,$B122,'conditional forecasts_0'!$B$6:$B$553,"adm")</f>
        <v>0</v>
      </c>
      <c r="BN122">
        <f>SUMIFS('conditional forecasts_0'!BO$6:BO$553,'conditional forecasts_0'!$CW$6:$CW$553,$B122,'conditional forecasts_0'!$B$6:$B$553,"adm")</f>
        <v>0</v>
      </c>
      <c r="BO122">
        <f>SUMIFS('conditional forecasts_0'!BP$6:BP$553,'conditional forecasts_0'!$CW$6:$CW$553,$B122,'conditional forecasts_0'!$B$6:$B$553,"adm")</f>
        <v>0</v>
      </c>
      <c r="BP122">
        <f>SUMIFS('conditional forecasts_0'!BQ$6:BQ$553,'conditional forecasts_0'!$CW$6:$CW$553,$B122,'conditional forecasts_0'!$B$6:$B$553,"adm")</f>
        <v>0</v>
      </c>
      <c r="BQ122">
        <f>SUMIFS('conditional forecasts_0'!BR$6:BR$553,'conditional forecasts_0'!$CW$6:$CW$553,$B122,'conditional forecasts_0'!$B$6:$B$553,"adm")</f>
        <v>0</v>
      </c>
      <c r="BR122">
        <f>SUMIFS('conditional forecasts_0'!BS$6:BS$553,'conditional forecasts_0'!$CW$6:$CW$553,$B122,'conditional forecasts_0'!$B$6:$B$553,"adm")</f>
        <v>0</v>
      </c>
      <c r="BS122">
        <f>SUMIFS('conditional forecasts_0'!BT$6:BT$553,'conditional forecasts_0'!$CW$6:$CW$553,$B122,'conditional forecasts_0'!$B$6:$B$553,"adm")</f>
        <v>0</v>
      </c>
      <c r="BT122">
        <f>SUMIFS('conditional forecasts_0'!BU$6:BU$553,'conditional forecasts_0'!$CW$6:$CW$553,$B122,'conditional forecasts_0'!$B$6:$B$553,"adm")</f>
        <v>0</v>
      </c>
      <c r="BU122">
        <f>SUMIFS('conditional forecasts_0'!BV$6:BV$553,'conditional forecasts_0'!$CW$6:$CW$553,$B122,'conditional forecasts_0'!$B$6:$B$553,"adm")</f>
        <v>0</v>
      </c>
      <c r="BV122">
        <f>SUMIFS('conditional forecasts_0'!BW$6:BW$553,'conditional forecasts_0'!$CW$6:$CW$553,$B122,'conditional forecasts_0'!$B$6:$B$553,"adm")</f>
        <v>0</v>
      </c>
      <c r="BW122">
        <f>SUMIFS('conditional forecasts_0'!BX$6:BX$553,'conditional forecasts_0'!$CW$6:$CW$553,$B122,'conditional forecasts_0'!$B$6:$B$553,"adm")</f>
        <v>0</v>
      </c>
      <c r="BX122">
        <f>SUMIFS('conditional forecasts_0'!BY$6:BY$553,'conditional forecasts_0'!$CW$6:$CW$553,$B122,'conditional forecasts_0'!$B$6:$B$553,"adm")</f>
        <v>0</v>
      </c>
      <c r="BY122">
        <f>SUMIFS('conditional forecasts_0'!BZ$6:BZ$553,'conditional forecasts_0'!$CW$6:$CW$553,$B122,'conditional forecasts_0'!$B$6:$B$553,"adm")</f>
        <v>0</v>
      </c>
      <c r="BZ122">
        <f>SUMIFS('conditional forecasts_0'!CA$6:CA$553,'conditional forecasts_0'!$CW$6:$CW$553,$B122,'conditional forecasts_0'!$B$6:$B$553,"adm")</f>
        <v>0</v>
      </c>
      <c r="CA122">
        <f>SUMIFS('conditional forecasts_0'!CB$6:CB$553,'conditional forecasts_0'!$CW$6:$CW$553,$B122,'conditional forecasts_0'!$B$6:$B$553,"adm")</f>
        <v>0</v>
      </c>
      <c r="CB122">
        <f>SUMIFS('conditional forecasts_0'!CC$6:CC$553,'conditional forecasts_0'!$CW$6:$CW$553,$B122,'conditional forecasts_0'!$B$6:$B$553,"adm")</f>
        <v>0</v>
      </c>
      <c r="CC122">
        <f>SUMIFS('conditional forecasts_0'!CD$6:CD$553,'conditional forecasts_0'!$CW$6:$CW$553,$B122,'conditional forecasts_0'!$B$6:$B$553,"adm")</f>
        <v>0</v>
      </c>
      <c r="CD122">
        <f>SUMIFS('conditional forecasts_0'!CE$6:CE$553,'conditional forecasts_0'!$CW$6:$CW$553,$B122,'conditional forecasts_0'!$B$6:$B$553,"adm")</f>
        <v>0</v>
      </c>
      <c r="CE122">
        <f>SUMIFS('conditional forecasts_0'!CF$6:CF$553,'conditional forecasts_0'!$CW$6:$CW$553,$B122,'conditional forecasts_0'!$B$6:$B$553,"adm")</f>
        <v>0</v>
      </c>
      <c r="CF122">
        <f>SUMIFS('conditional forecasts_0'!CG$6:CG$553,'conditional forecasts_0'!$CW$6:$CW$553,$B122,'conditional forecasts_0'!$B$6:$B$553,"adm")</f>
        <v>0</v>
      </c>
      <c r="CG122">
        <f>SUMIFS('conditional forecasts_0'!CH$6:CH$553,'conditional forecasts_0'!$CW$6:$CW$553,$B122,'conditional forecasts_0'!$B$6:$B$553,"adm")</f>
        <v>0</v>
      </c>
      <c r="CH122">
        <f>SUMIFS('conditional forecasts_0'!CI$6:CI$553,'conditional forecasts_0'!$CW$6:$CW$553,$B122,'conditional forecasts_0'!$B$6:$B$553,"adm")</f>
        <v>0</v>
      </c>
      <c r="CI122">
        <f>SUMIFS('conditional forecasts_0'!CJ$6:CJ$553,'conditional forecasts_0'!$CW$6:$CW$553,$B122,'conditional forecasts_0'!$B$6:$B$553,"adm")</f>
        <v>0</v>
      </c>
      <c r="CJ122">
        <f>SUMIFS('conditional forecasts_0'!CK$6:CK$553,'conditional forecasts_0'!$CW$6:$CW$553,$B122,'conditional forecasts_0'!$B$6:$B$553,"adm")</f>
        <v>0</v>
      </c>
      <c r="CK122">
        <f>SUMIFS('conditional forecasts_0'!CL$6:CL$553,'conditional forecasts_0'!$CW$6:$CW$553,$B122,'conditional forecasts_0'!$B$6:$B$553,"adm")</f>
        <v>0</v>
      </c>
      <c r="CL122">
        <f>SUMIFS('conditional forecasts_0'!CM$6:CM$553,'conditional forecasts_0'!$CW$6:$CW$553,$B122,'conditional forecasts_0'!$B$6:$B$553,"adm")</f>
        <v>0</v>
      </c>
      <c r="CM122">
        <f>SUMIFS('conditional forecasts_0'!CN$6:CN$553,'conditional forecasts_0'!$CW$6:$CW$553,$B122,'conditional forecasts_0'!$B$6:$B$553,"adm")</f>
        <v>0</v>
      </c>
      <c r="CN122">
        <f>SUMIFS('conditional forecasts_0'!CO$6:CO$553,'conditional forecasts_0'!$CW$6:$CW$553,$B122,'conditional forecasts_0'!$B$6:$B$553,"adm")</f>
        <v>0</v>
      </c>
      <c r="CO122">
        <f>SUMIFS('conditional forecasts_0'!CP$6:CP$553,'conditional forecasts_0'!$CW$6:$CW$553,$B122,'conditional forecasts_0'!$B$6:$B$553,"adm")</f>
        <v>0</v>
      </c>
      <c r="CP122">
        <f>SUMIFS('conditional forecasts_0'!CQ$6:CQ$553,'conditional forecasts_0'!$CW$6:$CW$553,$B122,'conditional forecasts_0'!$B$6:$B$553,"adm")</f>
        <v>0</v>
      </c>
      <c r="CQ122">
        <f>SUMIFS('conditional forecasts_0'!CR$6:CR$553,'conditional forecasts_0'!$CW$6:$CW$553,$B122,'conditional forecasts_0'!$B$6:$B$553,"adm")</f>
        <v>0</v>
      </c>
      <c r="CR122">
        <f>SUMIFS('conditional forecasts_0'!CS$6:CS$553,'conditional forecasts_0'!$CW$6:$CW$553,$B122,'conditional forecasts_0'!$B$6:$B$553,"adm")</f>
        <v>0</v>
      </c>
      <c r="CS122">
        <f>SUMIFS('conditional forecasts_0'!CT$6:CT$553,'conditional forecasts_0'!$CW$6:$CW$553,$B122,'conditional forecasts_0'!$B$6:$B$553,"adm")</f>
        <v>0</v>
      </c>
      <c r="CT122">
        <f>SUMIFS('conditional forecasts_0'!CU$6:CU$553,'conditional forecasts_0'!$CW$6:$CW$553,$B122,'conditional forecasts_0'!$B$6:$B$553,"adm")</f>
        <v>0</v>
      </c>
    </row>
    <row r="123" spans="2:98" x14ac:dyDescent="0.3">
      <c r="B123">
        <v>4203</v>
      </c>
      <c r="C123">
        <f>SUMIFS('conditional forecasts_0'!D$6:D$553,'conditional forecasts_0'!$CW$6:$CW$553,$B123,'conditional forecasts_0'!$B$6:$B$553,"adm")</f>
        <v>4145.7375534242556</v>
      </c>
      <c r="D123">
        <f>SUMIFS('conditional forecasts_0'!E$6:E$553,'conditional forecasts_0'!$CW$6:$CW$553,$B123,'conditional forecasts_0'!$B$6:$B$553,"adm")</f>
        <v>5017.9284808978009</v>
      </c>
      <c r="E123">
        <f>SUMIFS('conditional forecasts_0'!F$6:F$553,'conditional forecasts_0'!$CW$6:$CW$553,$B123,'conditional forecasts_0'!$B$6:$B$553,"adm")</f>
        <v>4491.0714874593759</v>
      </c>
      <c r="F123">
        <f>SUMIFS('conditional forecasts_0'!G$6:G$553,'conditional forecasts_0'!$CW$6:$CW$553,$B123,'conditional forecasts_0'!$B$6:$B$553,"adm")</f>
        <v>4008.099293022763</v>
      </c>
      <c r="G123">
        <f>SUMIFS('conditional forecasts_0'!H$6:H$553,'conditional forecasts_0'!$CW$6:$CW$553,$B123,'conditional forecasts_0'!$B$6:$B$553,"adm")</f>
        <v>3491.9325271881294</v>
      </c>
      <c r="H123">
        <f>SUMIFS('conditional forecasts_0'!I$6:I$553,'conditional forecasts_0'!$CW$6:$CW$553,$B123,'conditional forecasts_0'!$B$6:$B$553,"adm")</f>
        <v>3791.443855415785</v>
      </c>
      <c r="I123">
        <f>SUMIFS('conditional forecasts_0'!J$6:J$553,'conditional forecasts_0'!$CW$6:$CW$553,$B123,'conditional forecasts_0'!$B$6:$B$553,"adm")</f>
        <v>3237.2824649514</v>
      </c>
      <c r="J123">
        <f>SUMIFS('conditional forecasts_0'!K$6:K$553,'conditional forecasts_0'!$CW$6:$CW$553,$B123,'conditional forecasts_0'!$B$6:$B$553,"adm")</f>
        <v>2895.349191434274</v>
      </c>
      <c r="K123">
        <f>SUMIFS('conditional forecasts_0'!L$6:L$553,'conditional forecasts_0'!$CW$6:$CW$553,$B123,'conditional forecasts_0'!$B$6:$B$553,"adm")</f>
        <v>3233.431432165044</v>
      </c>
      <c r="L123">
        <f>SUMIFS('conditional forecasts_0'!M$6:M$553,'conditional forecasts_0'!$CW$6:$CW$553,$B123,'conditional forecasts_0'!$B$6:$B$553,"adm")</f>
        <v>2757.6533562266113</v>
      </c>
      <c r="M123">
        <f>SUMIFS('conditional forecasts_0'!N$6:N$553,'conditional forecasts_0'!$CW$6:$CW$553,$B123,'conditional forecasts_0'!$B$6:$B$553,"adm")</f>
        <v>2978.7080698361524</v>
      </c>
      <c r="N123">
        <f>SUMIFS('conditional forecasts_0'!O$6:O$553,'conditional forecasts_0'!$CW$6:$CW$553,$B123,'conditional forecasts_0'!$B$6:$B$553,"adm")</f>
        <v>3190.3307781917551</v>
      </c>
      <c r="O123">
        <f>SUMIFS('conditional forecasts_0'!P$6:P$553,'conditional forecasts_0'!$CW$6:$CW$553,$B123,'conditional forecasts_0'!$B$6:$B$553,"adm")</f>
        <v>4488.3797708053371</v>
      </c>
      <c r="P123">
        <f>SUMIFS('conditional forecasts_0'!Q$6:Q$553,'conditional forecasts_0'!$CW$6:$CW$553,$B123,'conditional forecasts_0'!$B$6:$B$553,"adm")</f>
        <v>4727.8609158521931</v>
      </c>
      <c r="Q123">
        <f>SUMIFS('conditional forecasts_0'!R$6:R$553,'conditional forecasts_0'!$CW$6:$CW$553,$B123,'conditional forecasts_0'!$B$6:$B$553,"adm")</f>
        <v>4307.3929101398826</v>
      </c>
      <c r="R123">
        <f>SUMIFS('conditional forecasts_0'!S$6:S$553,'conditional forecasts_0'!$CW$6:$CW$553,$B123,'conditional forecasts_0'!$B$6:$B$553,"adm")</f>
        <v>4028.0760411422243</v>
      </c>
      <c r="S123">
        <f>SUMIFS('conditional forecasts_0'!T$6:T$553,'conditional forecasts_0'!$CW$6:$CW$553,$B123,'conditional forecasts_0'!$B$6:$B$553,"adm")</f>
        <v>3494.8429276555976</v>
      </c>
      <c r="T123">
        <f>SUMIFS('conditional forecasts_0'!U$6:U$553,'conditional forecasts_0'!$CW$6:$CW$553,$B123,'conditional forecasts_0'!$B$6:$B$553,"adm")</f>
        <v>3663.4948940235986</v>
      </c>
      <c r="U123">
        <f>SUMIFS('conditional forecasts_0'!V$6:V$553,'conditional forecasts_0'!$CW$6:$CW$553,$B123,'conditional forecasts_0'!$B$6:$B$553,"adm")</f>
        <v>3017.5247110504565</v>
      </c>
      <c r="V123">
        <f>SUMIFS('conditional forecasts_0'!W$6:W$553,'conditional forecasts_0'!$CW$6:$CW$553,$B123,'conditional forecasts_0'!$B$6:$B$553,"adm")</f>
        <v>2657.2919759393499</v>
      </c>
      <c r="W123">
        <f>SUMIFS('conditional forecasts_0'!X$6:X$553,'conditional forecasts_0'!$CW$6:$CW$553,$B123,'conditional forecasts_0'!$B$6:$B$553,"adm")</f>
        <v>3042.6225335563267</v>
      </c>
      <c r="X123">
        <f>SUMIFS('conditional forecasts_0'!Y$6:Y$553,'conditional forecasts_0'!$CW$6:$CW$553,$B123,'conditional forecasts_0'!$B$6:$B$553,"adm")</f>
        <v>2656.7378117221988</v>
      </c>
      <c r="Y123">
        <f>SUMIFS('conditional forecasts_0'!Z$6:Z$553,'conditional forecasts_0'!$CW$6:$CW$553,$B123,'conditional forecasts_0'!$B$6:$B$553,"adm")</f>
        <v>2971.4852011237053</v>
      </c>
      <c r="Z123">
        <f>SUMIFS('conditional forecasts_0'!AA$6:AA$553,'conditional forecasts_0'!$CW$6:$CW$553,$B123,'conditional forecasts_0'!$B$6:$B$553,"adm")</f>
        <v>3245.9637694679677</v>
      </c>
      <c r="AA123">
        <f>SUMIFS('conditional forecasts_0'!AB$6:AB$553,'conditional forecasts_0'!$CW$6:$CW$553,$B123,'conditional forecasts_0'!$B$6:$B$553,"adm")</f>
        <v>4562.7243866281724</v>
      </c>
      <c r="AB123">
        <f>SUMIFS('conditional forecasts_0'!AC$6:AC$553,'conditional forecasts_0'!$CW$6:$CW$553,$B123,'conditional forecasts_0'!$B$6:$B$553,"adm")</f>
        <v>4781.7692176869423</v>
      </c>
      <c r="AC123">
        <f>SUMIFS('conditional forecasts_0'!AD$6:AD$553,'conditional forecasts_0'!$CW$6:$CW$553,$B123,'conditional forecasts_0'!$B$6:$B$553,"adm")</f>
        <v>4319.2285796348879</v>
      </c>
      <c r="AD123">
        <f>SUMIFS('conditional forecasts_0'!AE$6:AE$553,'conditional forecasts_0'!$CW$6:$CW$553,$B123,'conditional forecasts_0'!$B$6:$B$553,"adm")</f>
        <v>3997.0054815313665</v>
      </c>
      <c r="AE123">
        <f>SUMIFS('conditional forecasts_0'!AF$6:AF$553,'conditional forecasts_0'!$CW$6:$CW$553,$B123,'conditional forecasts_0'!$B$6:$B$553,"adm")</f>
        <v>3434.5643322806445</v>
      </c>
      <c r="AF123">
        <f>SUMIFS('conditional forecasts_0'!AG$6:AG$553,'conditional forecasts_0'!$CW$6:$CW$553,$B123,'conditional forecasts_0'!$B$6:$B$553,"adm")</f>
        <v>3592.0183212517245</v>
      </c>
      <c r="AG123">
        <f>SUMIFS('conditional forecasts_0'!AH$6:AH$553,'conditional forecasts_0'!$CW$6:$CW$553,$B123,'conditional forecasts_0'!$B$6:$B$553,"adm")</f>
        <v>2949.2666971646213</v>
      </c>
      <c r="AH123">
        <f>SUMIFS('conditional forecasts_0'!AI$6:AI$553,'conditional forecasts_0'!$CW$6:$CW$553,$B123,'conditional forecasts_0'!$B$6:$B$553,"adm")</f>
        <v>2599.7934250654371</v>
      </c>
      <c r="AI123">
        <f>SUMIFS('conditional forecasts_0'!AJ$6:AJ$553,'conditional forecasts_0'!$CW$6:$CW$553,$B123,'conditional forecasts_0'!$B$6:$B$553,"adm")</f>
        <v>2997.3915106601576</v>
      </c>
      <c r="AJ123">
        <f>SUMIFS('conditional forecasts_0'!AK$6:AK$553,'conditional forecasts_0'!$CW$6:$CW$553,$B123,'conditional forecasts_0'!$B$6:$B$553,"adm")</f>
        <v>2622.0031447789888</v>
      </c>
      <c r="AK123">
        <f>SUMIFS('conditional forecasts_0'!AL$6:AL$553,'conditional forecasts_0'!$CW$6:$CW$553,$B123,'conditional forecasts_0'!$B$6:$B$553,"adm")</f>
        <v>2944.6545606583722</v>
      </c>
      <c r="AL123">
        <f>SUMIFS('conditional forecasts_0'!AM$6:AM$553,'conditional forecasts_0'!$CW$6:$CW$553,$B123,'conditional forecasts_0'!$B$6:$B$553,"adm")</f>
        <v>3224.7810037505078</v>
      </c>
      <c r="AM123">
        <f>SUMIFS('conditional forecasts_0'!AN$6:AN$553,'conditional forecasts_0'!$CW$6:$CW$553,$B123,'conditional forecasts_0'!$B$6:$B$553,"adm")</f>
        <v>4545.281572827309</v>
      </c>
      <c r="AN123">
        <f>SUMIFS('conditional forecasts_0'!AO$6:AO$553,'conditional forecasts_0'!$CW$6:$CW$553,$B123,'conditional forecasts_0'!$B$6:$B$553,"adm")</f>
        <v>4766.0550017164678</v>
      </c>
      <c r="AO123">
        <f>SUMIFS('conditional forecasts_0'!AP$6:AP$553,'conditional forecasts_0'!$CW$6:$CW$553,$B123,'conditional forecasts_0'!$B$6:$B$553,"adm")</f>
        <v>4302.9215969539264</v>
      </c>
      <c r="AP123">
        <f>SUMIFS('conditional forecasts_0'!AQ$6:AQ$553,'conditional forecasts_0'!$CW$6:$CW$553,$B123,'conditional forecasts_0'!$B$6:$B$553,"adm")</f>
        <v>3977.8169017512314</v>
      </c>
      <c r="AQ123">
        <f>SUMIFS('conditional forecasts_0'!AR$6:AR$553,'conditional forecasts_0'!$CW$6:$CW$553,$B123,'conditional forecasts_0'!$B$6:$B$553,"adm")</f>
        <v>3410.9237833661637</v>
      </c>
      <c r="AR123">
        <f>SUMIFS('conditional forecasts_0'!AS$6:AS$553,'conditional forecasts_0'!$CW$6:$CW$553,$B123,'conditional forecasts_0'!$B$6:$B$553,"adm")</f>
        <v>3563.6465205332061</v>
      </c>
      <c r="AS123">
        <f>SUMIFS('conditional forecasts_0'!AT$6:AT$553,'conditional forecasts_0'!$CW$6:$CW$553,$B123,'conditional forecasts_0'!$B$6:$B$553,"adm")</f>
        <v>2917.2743664834593</v>
      </c>
      <c r="AT123">
        <f>SUMIFS('conditional forecasts_0'!AU$6:AU$553,'conditional forecasts_0'!$CW$6:$CW$553,$B123,'conditional forecasts_0'!$B$6:$B$553,"adm")</f>
        <v>2566.239311816631</v>
      </c>
      <c r="AU123">
        <f>SUMIFS('conditional forecasts_0'!AV$6:AV$553,'conditional forecasts_0'!$CW$6:$CW$553,$B123,'conditional forecasts_0'!$B$6:$B$553,"adm")</f>
        <v>2964.52091439996</v>
      </c>
      <c r="AV123">
        <f>SUMIFS('conditional forecasts_0'!AW$6:AW$553,'conditional forecasts_0'!$CW$6:$CW$553,$B123,'conditional forecasts_0'!$B$6:$B$553,"adm")</f>
        <v>2591.5158042824537</v>
      </c>
      <c r="AW123">
        <f>SUMIFS('conditional forecasts_0'!AX$6:AX$553,'conditional forecasts_0'!$CW$6:$CW$553,$B123,'conditional forecasts_0'!$B$6:$B$553,"adm")</f>
        <v>2917.2845380724484</v>
      </c>
      <c r="AX123">
        <f>SUMIFS('conditional forecasts_0'!AY$6:AY$553,'conditional forecasts_0'!$CW$6:$CW$553,$B123,'conditional forecasts_0'!$B$6:$B$553,"adm")</f>
        <v>3200.2891534699711</v>
      </c>
      <c r="AY123">
        <f>SUMIFS('conditional forecasts_0'!AZ$6:AZ$553,'conditional forecasts_0'!$CW$6:$CW$553,$B123,'conditional forecasts_0'!$B$6:$B$553,"adm")</f>
        <v>4522.7748511831433</v>
      </c>
      <c r="AZ123">
        <f>SUMIFS('conditional forecasts_0'!BA$6:BA$553,'conditional forecasts_0'!$CW$6:$CW$553,$B123,'conditional forecasts_0'!$B$6:$B$553,"adm")</f>
        <v>4744.4387375591377</v>
      </c>
      <c r="BA123">
        <f>SUMIFS('conditional forecasts_0'!BB$6:BB$553,'conditional forecasts_0'!$CW$6:$CW$553,$B123,'conditional forecasts_0'!$B$6:$B$553,"adm")</f>
        <v>4281.2886163900857</v>
      </c>
      <c r="BB123">
        <f>SUMIFS('conditional forecasts_0'!BC$6:BC$553,'conditional forecasts_0'!$CW$6:$CW$553,$B123,'conditional forecasts_0'!$B$6:$B$553,"adm")</f>
        <v>3955.6545361680273</v>
      </c>
      <c r="BC123">
        <f>SUMIFS('conditional forecasts_0'!BD$6:BD$553,'conditional forecasts_0'!$CW$6:$CW$553,$B123,'conditional forecasts_0'!$B$6:$B$553,"adm")</f>
        <v>3388.1217634036652</v>
      </c>
      <c r="BD123">
        <f>SUMIFS('conditional forecasts_0'!BE$6:BE$553,'conditional forecasts_0'!$CW$6:$CW$553,$B123,'conditional forecasts_0'!$B$6:$B$553,"adm")</f>
        <v>3540.3665423950852</v>
      </c>
      <c r="BE123">
        <f>SUMIFS('conditional forecasts_0'!BF$6:BF$553,'conditional forecasts_0'!$CW$6:$CW$553,$B123,'conditional forecasts_0'!$B$6:$B$553,"adm")</f>
        <v>2893.7724581591629</v>
      </c>
      <c r="BF123">
        <f>SUMIFS('conditional forecasts_0'!BG$6:BG$553,'conditional forecasts_0'!$CW$6:$CW$553,$B123,'conditional forecasts_0'!$B$6:$B$553,"adm")</f>
        <v>2542.7191113802282</v>
      </c>
      <c r="BG123">
        <f>SUMIFS('conditional forecasts_0'!BH$6:BH$553,'conditional forecasts_0'!$CW$6:$CW$553,$B123,'conditional forecasts_0'!$B$6:$B$553,"adm")</f>
        <v>2941.0598181986329</v>
      </c>
      <c r="BH123">
        <f>SUMIFS('conditional forecasts_0'!BI$6:BI$553,'conditional forecasts_0'!$CW$6:$CW$553,$B123,'conditional forecasts_0'!$B$6:$B$553,"adm")</f>
        <v>2568.068367028839</v>
      </c>
      <c r="BI123">
        <f>SUMIFS('conditional forecasts_0'!BJ$6:BJ$553,'conditional forecasts_0'!$CW$6:$CW$553,$B123,'conditional forecasts_0'!$B$6:$B$553,"adm")</f>
        <v>2893.7420764131189</v>
      </c>
      <c r="BJ123">
        <f>SUMIFS('conditional forecasts_0'!BK$6:BK$553,'conditional forecasts_0'!$CW$6:$CW$553,$B123,'conditional forecasts_0'!$B$6:$B$553,"adm")</f>
        <v>3176.5645698082317</v>
      </c>
      <c r="BK123">
        <f>SUMIFS('conditional forecasts_0'!BL$6:BL$553,'conditional forecasts_0'!$CW$6:$CW$553,$B123,'conditional forecasts_0'!$B$6:$B$553,"adm")</f>
        <v>4498.883466434535</v>
      </c>
      <c r="BL123">
        <f>SUMIFS('conditional forecasts_0'!BM$6:BM$553,'conditional forecasts_0'!$CW$6:$CW$553,$B123,'conditional forecasts_0'!$B$6:$B$553,"adm")</f>
        <v>4720.552995981102</v>
      </c>
      <c r="BM123">
        <f>SUMIFS('conditional forecasts_0'!BN$6:BN$553,'conditional forecasts_0'!$CW$6:$CW$553,$B123,'conditional forecasts_0'!$B$6:$B$553,"adm")</f>
        <v>4257.7516809331937</v>
      </c>
      <c r="BN123">
        <f>SUMIFS('conditional forecasts_0'!BO$6:BO$553,'conditional forecasts_0'!$CW$6:$CW$553,$B123,'conditional forecasts_0'!$B$6:$B$553,"adm")</f>
        <v>3932.9432378462761</v>
      </c>
      <c r="BO123">
        <f>SUMIFS('conditional forecasts_0'!BP$6:BP$553,'conditional forecasts_0'!$CW$6:$CW$553,$B123,'conditional forecasts_0'!$B$6:$B$553,"adm")</f>
        <v>3366.7545927190263</v>
      </c>
      <c r="BP123">
        <f>SUMIFS('conditional forecasts_0'!BQ$6:BQ$553,'conditional forecasts_0'!$CW$6:$CW$553,$B123,'conditional forecasts_0'!$B$6:$B$553,"adm")</f>
        <v>3520.7603380843575</v>
      </c>
      <c r="BQ123">
        <f>SUMIFS('conditional forecasts_0'!BR$6:BR$553,'conditional forecasts_0'!$CW$6:$CW$553,$B123,'conditional forecasts_0'!$B$6:$B$553,"adm")</f>
        <v>2876.0653999350461</v>
      </c>
      <c r="BR123">
        <f>SUMIFS('conditional forecasts_0'!BS$6:BS$553,'conditional forecasts_0'!$CW$6:$CW$553,$B123,'conditional forecasts_0'!$B$6:$B$553,"adm")</f>
        <v>2526.5987438295019</v>
      </c>
      <c r="BS123">
        <f>SUMIFS('conditional forecasts_0'!BT$6:BT$553,'conditional forecasts_0'!$CW$6:$CW$553,$B123,'conditional forecasts_0'!$B$6:$B$553,"adm")</f>
        <v>2925.6580718828554</v>
      </c>
      <c r="BT123">
        <f>SUMIFS('conditional forecasts_0'!BU$6:BU$553,'conditional forecasts_0'!$CW$6:$CW$553,$B123,'conditional forecasts_0'!$B$6:$B$553,"adm")</f>
        <v>2551.9996861108984</v>
      </c>
      <c r="BU123">
        <f>SUMIFS('conditional forecasts_0'!BV$6:BV$553,'conditional forecasts_0'!$CW$6:$CW$553,$B123,'conditional forecasts_0'!$B$6:$B$553,"adm")</f>
        <v>2875.3492712137399</v>
      </c>
      <c r="BV123">
        <f>SUMIFS('conditional forecasts_0'!BW$6:BW$553,'conditional forecasts_0'!$CW$6:$CW$553,$B123,'conditional forecasts_0'!$B$6:$B$553,"adm")</f>
        <v>3154.3796007081082</v>
      </c>
      <c r="BW123">
        <f>SUMIFS('conditional forecasts_0'!BX$6:BX$553,'conditional forecasts_0'!$CW$6:$CW$553,$B123,'conditional forecasts_0'!$B$6:$B$553,"adm")</f>
        <v>4472.2115359250665</v>
      </c>
      <c r="BX123">
        <f>SUMIFS('conditional forecasts_0'!BY$6:BY$553,'conditional forecasts_0'!$CW$6:$CW$553,$B123,'conditional forecasts_0'!$B$6:$B$553,"adm")</f>
        <v>4689.9956917744457</v>
      </c>
      <c r="BY123">
        <f>SUMIFS('conditional forecasts_0'!BZ$6:BZ$553,'conditional forecasts_0'!$CW$6:$CW$553,$B123,'conditional forecasts_0'!$B$6:$B$553,"adm")</f>
        <v>4225.4397755483451</v>
      </c>
      <c r="BZ123">
        <f>SUMIFS('conditional forecasts_0'!CA$6:CA$553,'conditional forecasts_0'!$CW$6:$CW$553,$B123,'conditional forecasts_0'!$B$6:$B$553,"adm")</f>
        <v>3902.2785916195298</v>
      </c>
      <c r="CA123">
        <f>SUMIFS('conditional forecasts_0'!CB$6:CB$553,'conditional forecasts_0'!$CW$6:$CW$553,$B123,'conditional forecasts_0'!$B$6:$B$553,"adm")</f>
        <v>3341.6020880959813</v>
      </c>
      <c r="CB123">
        <f>SUMIFS('conditional forecasts_0'!CC$6:CC$553,'conditional forecasts_0'!$CW$6:$CW$553,$B123,'conditional forecasts_0'!$B$6:$B$553,"adm")</f>
        <v>3504.2549875510313</v>
      </c>
      <c r="CC123">
        <f>SUMIFS('conditional forecasts_0'!CD$6:CD$553,'conditional forecasts_0'!$CW$6:$CW$553,$B123,'conditional forecasts_0'!$B$6:$B$553,"adm")</f>
        <v>2869.4127318993419</v>
      </c>
      <c r="CD123">
        <f>SUMIFS('conditional forecasts_0'!CE$6:CE$553,'conditional forecasts_0'!$CW$6:$CW$553,$B123,'conditional forecasts_0'!$B$6:$B$553,"adm")</f>
        <v>2528.3350580725764</v>
      </c>
      <c r="CE123">
        <f>SUMIFS('conditional forecasts_0'!CF$6:CF$553,'conditional forecasts_0'!$CW$6:$CW$553,$B123,'conditional forecasts_0'!$B$6:$B$553,"adm")</f>
        <v>2931.7676188272089</v>
      </c>
      <c r="CF123">
        <f>SUMIFS('conditional forecasts_0'!CG$6:CG$553,'conditional forecasts_0'!$CW$6:$CW$553,$B123,'conditional forecasts_0'!$B$6:$B$553,"adm")</f>
        <v>2556.8380288732305</v>
      </c>
      <c r="CG123">
        <f>SUMIFS('conditional forecasts_0'!CH$6:CH$553,'conditional forecasts_0'!$CW$6:$CW$553,$B123,'conditional forecasts_0'!$B$6:$B$553,"adm")</f>
        <v>2872.6883345166225</v>
      </c>
      <c r="CH123">
        <f>SUMIFS('conditional forecasts_0'!CI$6:CI$553,'conditional forecasts_0'!$CW$6:$CW$553,$B123,'conditional forecasts_0'!$B$6:$B$553,"adm")</f>
        <v>3139.0255172188236</v>
      </c>
      <c r="CI123">
        <f>SUMIFS('conditional forecasts_0'!CJ$6:CJ$553,'conditional forecasts_0'!$CW$6:$CW$553,$B123,'conditional forecasts_0'!$B$6:$B$553,"adm")</f>
        <v>4441.0959652631909</v>
      </c>
      <c r="CJ123">
        <f>SUMIFS('conditional forecasts_0'!CK$6:CK$553,'conditional forecasts_0'!$CW$6:$CW$553,$B123,'conditional forecasts_0'!$B$6:$B$553,"adm")</f>
        <v>4640.3782708714607</v>
      </c>
      <c r="CK123">
        <f>SUMIFS('conditional forecasts_0'!CL$6:CL$553,'conditional forecasts_0'!$CW$6:$CW$553,$B123,'conditional forecasts_0'!$B$6:$B$553,"adm")</f>
        <v>4160.2466949838918</v>
      </c>
      <c r="CL123">
        <f>SUMIFS('conditional forecasts_0'!CM$6:CM$553,'conditional forecasts_0'!$CW$6:$CW$553,$B123,'conditional forecasts_0'!$B$6:$B$553,"adm")</f>
        <v>3830.7272088703344</v>
      </c>
      <c r="CM123">
        <f>SUMIFS('conditional forecasts_0'!CN$6:CN$553,'conditional forecasts_0'!$CW$6:$CW$553,$B123,'conditional forecasts_0'!$B$6:$B$553,"adm")</f>
        <v>3267.0637686734481</v>
      </c>
      <c r="CN123">
        <f>SUMIFS('conditional forecasts_0'!CO$6:CO$553,'conditional forecasts_0'!$CW$6:$CW$553,$B123,'conditional forecasts_0'!$B$6:$B$553,"adm")</f>
        <v>3454.1220841206855</v>
      </c>
      <c r="CO123">
        <f>SUMIFS('conditional forecasts_0'!CP$6:CP$553,'conditional forecasts_0'!$CW$6:$CW$553,$B123,'conditional forecasts_0'!$B$6:$B$553,"adm")</f>
        <v>2849.8860270263121</v>
      </c>
      <c r="CP123">
        <f>SUMIFS('conditional forecasts_0'!CQ$6:CQ$553,'conditional forecasts_0'!$CW$6:$CW$553,$B123,'conditional forecasts_0'!$B$6:$B$553,"adm")</f>
        <v>2562.2425248081554</v>
      </c>
      <c r="CQ123">
        <f>SUMIFS('conditional forecasts_0'!CR$6:CR$553,'conditional forecasts_0'!$CW$6:$CW$553,$B123,'conditional forecasts_0'!$B$6:$B$553,"adm")</f>
        <v>3146.8578195858149</v>
      </c>
      <c r="CR123">
        <f>SUMIFS('conditional forecasts_0'!CS$6:CS$553,'conditional forecasts_0'!$CW$6:$CW$553,$B123,'conditional forecasts_0'!$B$6:$B$553,"adm")</f>
        <v>2540.2178503271521</v>
      </c>
      <c r="CS123">
        <f>SUMIFS('conditional forecasts_0'!CT$6:CT$553,'conditional forecasts_0'!$CW$6:$CW$553,$B123,'conditional forecasts_0'!$B$6:$B$553,"adm")</f>
        <v>2890.9661647161256</v>
      </c>
      <c r="CT123">
        <f>SUMIFS('conditional forecasts_0'!CU$6:CU$553,'conditional forecasts_0'!$CW$6:$CW$553,$B123,'conditional forecasts_0'!$B$6:$B$553,"adm")</f>
        <v>3784.3157415695337</v>
      </c>
    </row>
    <row r="124" spans="2:98" x14ac:dyDescent="0.3">
      <c r="B124">
        <v>4201</v>
      </c>
      <c r="C124">
        <f>SUMIFS('conditional forecasts_0'!D$6:D$553,'conditional forecasts_0'!$CW$6:$CW$553,$B124,'conditional forecasts_0'!$B$6:$B$553,"adm")</f>
        <v>13328.323613841565</v>
      </c>
      <c r="D124">
        <f>SUMIFS('conditional forecasts_0'!E$6:E$553,'conditional forecasts_0'!$CW$6:$CW$553,$B124,'conditional forecasts_0'!$B$6:$B$553,"adm")</f>
        <v>14256.599732632625</v>
      </c>
      <c r="E124">
        <f>SUMIFS('conditional forecasts_0'!F$6:F$553,'conditional forecasts_0'!$CW$6:$CW$553,$B124,'conditional forecasts_0'!$B$6:$B$553,"adm")</f>
        <v>14243.383596850541</v>
      </c>
      <c r="F124">
        <f>SUMIFS('conditional forecasts_0'!G$6:G$553,'conditional forecasts_0'!$CW$6:$CW$553,$B124,'conditional forecasts_0'!$B$6:$B$553,"adm")</f>
        <v>13144.608521178638</v>
      </c>
      <c r="G124">
        <f>SUMIFS('conditional forecasts_0'!H$6:H$553,'conditional forecasts_0'!$CW$6:$CW$553,$B124,'conditional forecasts_0'!$B$6:$B$553,"adm")</f>
        <v>12168.611833873225</v>
      </c>
      <c r="H124">
        <f>SUMIFS('conditional forecasts_0'!I$6:I$553,'conditional forecasts_0'!$CW$6:$CW$553,$B124,'conditional forecasts_0'!$B$6:$B$553,"adm")</f>
        <v>12552.878712860504</v>
      </c>
      <c r="I124">
        <f>SUMIFS('conditional forecasts_0'!J$6:J$553,'conditional forecasts_0'!$CW$6:$CW$553,$B124,'conditional forecasts_0'!$B$6:$B$553,"adm")</f>
        <v>10805.532259179317</v>
      </c>
      <c r="J124">
        <f>SUMIFS('conditional forecasts_0'!K$6:K$553,'conditional forecasts_0'!$CW$6:$CW$553,$B124,'conditional forecasts_0'!$B$6:$B$553,"adm")</f>
        <v>10282.244684813626</v>
      </c>
      <c r="K124">
        <f>SUMIFS('conditional forecasts_0'!L$6:L$553,'conditional forecasts_0'!$CW$6:$CW$553,$B124,'conditional forecasts_0'!$B$6:$B$553,"adm")</f>
        <v>10715.929351943661</v>
      </c>
      <c r="L124">
        <f>SUMIFS('conditional forecasts_0'!M$6:M$553,'conditional forecasts_0'!$CW$6:$CW$553,$B124,'conditional forecasts_0'!$B$6:$B$553,"adm")</f>
        <v>9522.8404252955679</v>
      </c>
      <c r="M124">
        <f>SUMIFS('conditional forecasts_0'!N$6:N$553,'conditional forecasts_0'!$CW$6:$CW$553,$B124,'conditional forecasts_0'!$B$6:$B$553,"adm")</f>
        <v>10230.028310221396</v>
      </c>
      <c r="N124">
        <f>SUMIFS('conditional forecasts_0'!O$6:O$553,'conditional forecasts_0'!$CW$6:$CW$553,$B124,'conditional forecasts_0'!$B$6:$B$553,"adm")</f>
        <v>10214.259884572293</v>
      </c>
      <c r="O124">
        <f>SUMIFS('conditional forecasts_0'!P$6:P$553,'conditional forecasts_0'!$CW$6:$CW$553,$B124,'conditional forecasts_0'!$B$6:$B$553,"adm")</f>
        <v>13888.879667446152</v>
      </c>
      <c r="P124">
        <f>SUMIFS('conditional forecasts_0'!Q$6:Q$553,'conditional forecasts_0'!$CW$6:$CW$553,$B124,'conditional forecasts_0'!$B$6:$B$553,"adm")</f>
        <v>13901.364087762253</v>
      </c>
      <c r="Q124">
        <f>SUMIFS('conditional forecasts_0'!R$6:R$553,'conditional forecasts_0'!$CW$6:$CW$553,$B124,'conditional forecasts_0'!$B$6:$B$553,"adm")</f>
        <v>13806.254964183565</v>
      </c>
      <c r="R124">
        <f>SUMIFS('conditional forecasts_0'!S$6:S$553,'conditional forecasts_0'!$CW$6:$CW$553,$B124,'conditional forecasts_0'!$B$6:$B$553,"adm")</f>
        <v>12838.033653010494</v>
      </c>
      <c r="S124">
        <f>SUMIFS('conditional forecasts_0'!T$6:T$553,'conditional forecasts_0'!$CW$6:$CW$553,$B124,'conditional forecasts_0'!$B$6:$B$553,"adm")</f>
        <v>11753.477709916246</v>
      </c>
      <c r="T124">
        <f>SUMIFS('conditional forecasts_0'!U$6:U$553,'conditional forecasts_0'!$CW$6:$CW$553,$B124,'conditional forecasts_0'!$B$6:$B$553,"adm")</f>
        <v>11886.829401225266</v>
      </c>
      <c r="U124">
        <f>SUMIFS('conditional forecasts_0'!V$6:V$553,'conditional forecasts_0'!$CW$6:$CW$553,$B124,'conditional forecasts_0'!$B$6:$B$553,"adm")</f>
        <v>9929.1658916806682</v>
      </c>
      <c r="V124">
        <f>SUMIFS('conditional forecasts_0'!W$6:W$553,'conditional forecasts_0'!$CW$6:$CW$553,$B124,'conditional forecasts_0'!$B$6:$B$553,"adm")</f>
        <v>9307.254143119224</v>
      </c>
      <c r="W124">
        <f>SUMIFS('conditional forecasts_0'!X$6:X$553,'conditional forecasts_0'!$CW$6:$CW$553,$B124,'conditional forecasts_0'!$B$6:$B$553,"adm")</f>
        <v>9792.2959250509939</v>
      </c>
      <c r="X124">
        <f>SUMIFS('conditional forecasts_0'!Y$6:Y$553,'conditional forecasts_0'!$CW$6:$CW$553,$B124,'conditional forecasts_0'!$B$6:$B$553,"adm")</f>
        <v>8781.8025253406704</v>
      </c>
      <c r="Y124">
        <f>SUMIFS('conditional forecasts_0'!Z$6:Z$553,'conditional forecasts_0'!$CW$6:$CW$553,$B124,'conditional forecasts_0'!$B$6:$B$553,"adm")</f>
        <v>9719.1255309966764</v>
      </c>
      <c r="Z124">
        <f>SUMIFS('conditional forecasts_0'!AA$6:AA$553,'conditional forecasts_0'!$CW$6:$CW$553,$B124,'conditional forecasts_0'!$B$6:$B$553,"adm")</f>
        <v>9896.8139785173371</v>
      </c>
      <c r="AA124">
        <f>SUMIFS('conditional forecasts_0'!AB$6:AB$553,'conditional forecasts_0'!$CW$6:$CW$553,$B124,'conditional forecasts_0'!$B$6:$B$553,"adm")</f>
        <v>13676.159763430413</v>
      </c>
      <c r="AB124">
        <f>SUMIFS('conditional forecasts_0'!AC$6:AC$553,'conditional forecasts_0'!$CW$6:$CW$553,$B124,'conditional forecasts_0'!$B$6:$B$553,"adm")</f>
        <v>13692.620301494351</v>
      </c>
      <c r="AC124">
        <f>SUMIFS('conditional forecasts_0'!AD$6:AD$553,'conditional forecasts_0'!$CW$6:$CW$553,$B124,'conditional forecasts_0'!$B$6:$B$553,"adm")</f>
        <v>13526.644692473481</v>
      </c>
      <c r="AD124">
        <f>SUMIFS('conditional forecasts_0'!AE$6:AE$553,'conditional forecasts_0'!$CW$6:$CW$553,$B124,'conditional forecasts_0'!$B$6:$B$553,"adm")</f>
        <v>12458.907560050124</v>
      </c>
      <c r="AE124">
        <f>SUMIFS('conditional forecasts_0'!AF$6:AF$553,'conditional forecasts_0'!$CW$6:$CW$553,$B124,'conditional forecasts_0'!$B$6:$B$553,"adm")</f>
        <v>11287.806864509401</v>
      </c>
      <c r="AF124">
        <f>SUMIFS('conditional forecasts_0'!AG$6:AG$553,'conditional forecasts_0'!$CW$6:$CW$553,$B124,'conditional forecasts_0'!$B$6:$B$553,"adm")</f>
        <v>11370.439874326865</v>
      </c>
      <c r="AG124">
        <f>SUMIFS('conditional forecasts_0'!AH$6:AH$553,'conditional forecasts_0'!$CW$6:$CW$553,$B124,'conditional forecasts_0'!$B$6:$B$553,"adm")</f>
        <v>9400.7365861422513</v>
      </c>
      <c r="AH124">
        <f>SUMIFS('conditional forecasts_0'!AI$6:AI$553,'conditional forecasts_0'!$CW$6:$CW$553,$B124,'conditional forecasts_0'!$B$6:$B$553,"adm")</f>
        <v>8795.1508458797525</v>
      </c>
      <c r="AI124">
        <f>SUMIFS('conditional forecasts_0'!AJ$6:AJ$553,'conditional forecasts_0'!$CW$6:$CW$553,$B124,'conditional forecasts_0'!$B$6:$B$553,"adm")</f>
        <v>9310.7309005381394</v>
      </c>
      <c r="AJ124">
        <f>SUMIFS('conditional forecasts_0'!AK$6:AK$553,'conditional forecasts_0'!$CW$6:$CW$553,$B124,'conditional forecasts_0'!$B$6:$B$553,"adm")</f>
        <v>8333.7161240832811</v>
      </c>
      <c r="AK124">
        <f>SUMIFS('conditional forecasts_0'!AL$6:AL$553,'conditional forecasts_0'!$CW$6:$CW$553,$B124,'conditional forecasts_0'!$B$6:$B$553,"adm")</f>
        <v>9301.1798510630924</v>
      </c>
      <c r="AL124">
        <f>SUMIFS('conditional forecasts_0'!AM$6:AM$553,'conditional forecasts_0'!$CW$6:$CW$553,$B124,'conditional forecasts_0'!$B$6:$B$553,"adm")</f>
        <v>9503.328135181273</v>
      </c>
      <c r="AM124">
        <f>SUMIFS('conditional forecasts_0'!AN$6:AN$553,'conditional forecasts_0'!$CW$6:$CW$553,$B124,'conditional forecasts_0'!$B$6:$B$553,"adm")</f>
        <v>13300.896586005272</v>
      </c>
      <c r="AN124">
        <f>SUMIFS('conditional forecasts_0'!AO$6:AO$553,'conditional forecasts_0'!$CW$6:$CW$553,$B124,'conditional forecasts_0'!$B$6:$B$553,"adm")</f>
        <v>13328.985217999765</v>
      </c>
      <c r="AO124">
        <f>SUMIFS('conditional forecasts_0'!AP$6:AP$553,'conditional forecasts_0'!$CW$6:$CW$553,$B124,'conditional forecasts_0'!$B$6:$B$553,"adm")</f>
        <v>13167.642268908387</v>
      </c>
      <c r="AP124">
        <f>SUMIFS('conditional forecasts_0'!AQ$6:AQ$553,'conditional forecasts_0'!$CW$6:$CW$553,$B124,'conditional forecasts_0'!$B$6:$B$553,"adm")</f>
        <v>12097.819363898758</v>
      </c>
      <c r="AQ124">
        <f>SUMIFS('conditional forecasts_0'!AR$6:AR$553,'conditional forecasts_0'!$CW$6:$CW$553,$B124,'conditional forecasts_0'!$B$6:$B$553,"adm")</f>
        <v>10919.569580333502</v>
      </c>
      <c r="AR124">
        <f>SUMIFS('conditional forecasts_0'!AS$6:AS$553,'conditional forecasts_0'!$CW$6:$CW$553,$B124,'conditional forecasts_0'!$B$6:$B$553,"adm")</f>
        <v>10992.996240674478</v>
      </c>
      <c r="AS124">
        <f>SUMIFS('conditional forecasts_0'!AT$6:AT$553,'conditional forecasts_0'!$CW$6:$CW$553,$B124,'conditional forecasts_0'!$B$6:$B$553,"adm")</f>
        <v>9015.5533003127312</v>
      </c>
      <c r="AT124">
        <f>SUMIFS('conditional forecasts_0'!AU$6:AU$553,'conditional forecasts_0'!$CW$6:$CW$553,$B124,'conditional forecasts_0'!$B$6:$B$553,"adm")</f>
        <v>8406.5462506110689</v>
      </c>
      <c r="AU124">
        <f>SUMIFS('conditional forecasts_0'!AV$6:AV$553,'conditional forecasts_0'!$CW$6:$CW$553,$B124,'conditional forecasts_0'!$B$6:$B$553,"adm")</f>
        <v>8924.2808085993947</v>
      </c>
      <c r="AV124">
        <f>SUMIFS('conditional forecasts_0'!AW$6:AW$553,'conditional forecasts_0'!$CW$6:$CW$553,$B124,'conditional forecasts_0'!$B$6:$B$553,"adm")</f>
        <v>7954.4223582645645</v>
      </c>
      <c r="AW124">
        <f>SUMIFS('conditional forecasts_0'!AX$6:AX$553,'conditional forecasts_0'!$CW$6:$CW$553,$B124,'conditional forecasts_0'!$B$6:$B$553,"adm")</f>
        <v>8932.1102044232139</v>
      </c>
      <c r="AX124">
        <f>SUMIFS('conditional forecasts_0'!AY$6:AY$553,'conditional forecasts_0'!$CW$6:$CW$553,$B124,'conditional forecasts_0'!$B$6:$B$553,"adm")</f>
        <v>9145.1387550643703</v>
      </c>
      <c r="AY124">
        <f>SUMIFS('conditional forecasts_0'!AZ$6:AZ$553,'conditional forecasts_0'!$CW$6:$CW$553,$B124,'conditional forecasts_0'!$B$6:$B$553,"adm")</f>
        <v>12952.229181169772</v>
      </c>
      <c r="AZ124">
        <f>SUMIFS('conditional forecasts_0'!BA$6:BA$553,'conditional forecasts_0'!$CW$6:$CW$553,$B124,'conditional forecasts_0'!$B$6:$B$553,"adm")</f>
        <v>12987.400363871304</v>
      </c>
      <c r="BA124">
        <f>SUMIFS('conditional forecasts_0'!BB$6:BB$553,'conditional forecasts_0'!$CW$6:$CW$553,$B124,'conditional forecasts_0'!$B$6:$B$553,"adm")</f>
        <v>12830.630204757257</v>
      </c>
      <c r="BB124">
        <f>SUMIFS('conditional forecasts_0'!BC$6:BC$553,'conditional forecasts_0'!$CW$6:$CW$553,$B124,'conditional forecasts_0'!$B$6:$B$553,"adm")</f>
        <v>11763.520295781982</v>
      </c>
      <c r="BC124">
        <f>SUMIFS('conditional forecasts_0'!BD$6:BD$553,'conditional forecasts_0'!$CW$6:$CW$553,$B124,'conditional forecasts_0'!$B$6:$B$553,"adm")</f>
        <v>10587.043635191671</v>
      </c>
      <c r="BD124">
        <f>SUMIFS('conditional forecasts_0'!BE$6:BE$553,'conditional forecasts_0'!$CW$6:$CW$553,$B124,'conditional forecasts_0'!$B$6:$B$553,"adm")</f>
        <v>10662.092795017577</v>
      </c>
      <c r="BE124">
        <f>SUMIFS('conditional forecasts_0'!BF$6:BF$553,'conditional forecasts_0'!$CW$6:$CW$553,$B124,'conditional forecasts_0'!$B$6:$B$553,"adm")</f>
        <v>8686.5583030312791</v>
      </c>
      <c r="BF124">
        <f>SUMIFS('conditional forecasts_0'!BG$6:BG$553,'conditional forecasts_0'!$CW$6:$CW$553,$B124,'conditional forecasts_0'!$B$6:$B$553,"adm")</f>
        <v>8079.8102914309457</v>
      </c>
      <c r="BG124">
        <f>SUMIFS('conditional forecasts_0'!BH$6:BH$553,'conditional forecasts_0'!$CW$6:$CW$553,$B124,'conditional forecasts_0'!$B$6:$B$553,"adm")</f>
        <v>8599.974985861516</v>
      </c>
      <c r="BH124">
        <f>SUMIFS('conditional forecasts_0'!BI$6:BI$553,'conditional forecasts_0'!$CW$6:$CW$553,$B124,'conditional forecasts_0'!$B$6:$B$553,"adm")</f>
        <v>7632.4800503398237</v>
      </c>
      <c r="BI124">
        <f>SUMIFS('conditional forecasts_0'!BJ$6:BJ$553,'conditional forecasts_0'!$CW$6:$CW$553,$B124,'conditional forecasts_0'!$B$6:$B$553,"adm")</f>
        <v>8612.3326722302645</v>
      </c>
      <c r="BJ124">
        <f>SUMIFS('conditional forecasts_0'!BK$6:BK$553,'conditional forecasts_0'!$CW$6:$CW$553,$B124,'conditional forecasts_0'!$B$6:$B$553,"adm")</f>
        <v>8827.3944235950858</v>
      </c>
      <c r="BK124">
        <f>SUMIFS('conditional forecasts_0'!BL$6:BL$553,'conditional forecasts_0'!$CW$6:$CW$553,$B124,'conditional forecasts_0'!$B$6:$B$553,"adm")</f>
        <v>12636.663444124988</v>
      </c>
      <c r="BL124">
        <f>SUMIFS('conditional forecasts_0'!BM$6:BM$553,'conditional forecasts_0'!$CW$6:$CW$553,$B124,'conditional forecasts_0'!$B$6:$B$553,"adm")</f>
        <v>12674.583964293959</v>
      </c>
      <c r="BM124">
        <f>SUMIFS('conditional forecasts_0'!BN$6:BN$553,'conditional forecasts_0'!$CW$6:$CW$553,$B124,'conditional forecasts_0'!$B$6:$B$553,"adm")</f>
        <v>12521.594905270544</v>
      </c>
      <c r="BN124">
        <f>SUMIFS('conditional forecasts_0'!BO$6:BO$553,'conditional forecasts_0'!$CW$6:$CW$553,$B124,'conditional forecasts_0'!$B$6:$B$553,"adm")</f>
        <v>11459.650981174595</v>
      </c>
      <c r="BO124">
        <f>SUMIFS('conditional forecasts_0'!BP$6:BP$553,'conditional forecasts_0'!$CW$6:$CW$553,$B124,'conditional forecasts_0'!$B$6:$B$553,"adm")</f>
        <v>10289.815064082451</v>
      </c>
      <c r="BP124">
        <f>SUMIFS('conditional forecasts_0'!BQ$6:BQ$553,'conditional forecasts_0'!$CW$6:$CW$553,$B124,'conditional forecasts_0'!$B$6:$B$553,"adm")</f>
        <v>10372.662795016311</v>
      </c>
      <c r="BQ124">
        <f>SUMIFS('conditional forecasts_0'!BR$6:BR$553,'conditional forecasts_0'!$CW$6:$CW$553,$B124,'conditional forecasts_0'!$B$6:$B$553,"adm")</f>
        <v>8405.2673479226214</v>
      </c>
      <c r="BR124">
        <f>SUMIFS('conditional forecasts_0'!BS$6:BS$553,'conditional forecasts_0'!$CW$6:$CW$553,$B124,'conditional forecasts_0'!$B$6:$B$553,"adm")</f>
        <v>7805.6958930150422</v>
      </c>
      <c r="BS124">
        <f>SUMIFS('conditional forecasts_0'!BT$6:BT$553,'conditional forecasts_0'!$CW$6:$CW$553,$B124,'conditional forecasts_0'!$B$6:$B$553,"adm")</f>
        <v>8330.4761225737602</v>
      </c>
      <c r="BT124">
        <f>SUMIFS('conditional forecasts_0'!BU$6:BU$553,'conditional forecasts_0'!$CW$6:$CW$553,$B124,'conditional forecasts_0'!$B$6:$B$553,"adm")</f>
        <v>7363.5487620450222</v>
      </c>
      <c r="BU124">
        <f>SUMIFS('conditional forecasts_0'!BV$6:BV$553,'conditional forecasts_0'!$CW$6:$CW$553,$B124,'conditional forecasts_0'!$B$6:$B$553,"adm")</f>
        <v>8339.1359017424602</v>
      </c>
      <c r="BV124">
        <f>SUMIFS('conditional forecasts_0'!BW$6:BW$553,'conditional forecasts_0'!$CW$6:$CW$553,$B124,'conditional forecasts_0'!$B$6:$B$553,"adm")</f>
        <v>8545.6261516554587</v>
      </c>
      <c r="BW124">
        <f>SUMIFS('conditional forecasts_0'!BX$6:BX$553,'conditional forecasts_0'!$CW$6:$CW$553,$B124,'conditional forecasts_0'!$B$6:$B$553,"adm")</f>
        <v>12344.214695605828</v>
      </c>
      <c r="BX124">
        <f>SUMIFS('conditional forecasts_0'!BY$6:BY$553,'conditional forecasts_0'!$CW$6:$CW$553,$B124,'conditional forecasts_0'!$B$6:$B$553,"adm")</f>
        <v>12373.056630959596</v>
      </c>
      <c r="BY124">
        <f>SUMIFS('conditional forecasts_0'!BZ$6:BZ$553,'conditional forecasts_0'!$CW$6:$CW$553,$B124,'conditional forecasts_0'!$B$6:$B$553,"adm")</f>
        <v>12217.003662859443</v>
      </c>
      <c r="BZ124">
        <f>SUMIFS('conditional forecasts_0'!CA$6:CA$553,'conditional forecasts_0'!$CW$6:$CW$553,$B124,'conditional forecasts_0'!$B$6:$B$553,"adm")</f>
        <v>11161.729217941664</v>
      </c>
      <c r="CA124">
        <f>SUMIFS('conditional forecasts_0'!CB$6:CB$553,'conditional forecasts_0'!$CW$6:$CW$553,$B124,'conditional forecasts_0'!$B$6:$B$553,"adm")</f>
        <v>10009.736138040424</v>
      </c>
      <c r="CB124">
        <f>SUMIFS('conditional forecasts_0'!CC$6:CC$553,'conditional forecasts_0'!$CW$6:$CW$553,$B124,'conditional forecasts_0'!$B$6:$B$553,"adm")</f>
        <v>10119.629891804199</v>
      </c>
      <c r="CC124">
        <f>SUMIFS('conditional forecasts_0'!CD$6:CD$553,'conditional forecasts_0'!$CW$6:$CW$553,$B124,'conditional forecasts_0'!$B$6:$B$553,"adm")</f>
        <v>8183.0691268887595</v>
      </c>
      <c r="CD124">
        <f>SUMIFS('conditional forecasts_0'!CE$6:CE$553,'conditional forecasts_0'!$CW$6:$CW$553,$B124,'conditional forecasts_0'!$B$6:$B$553,"adm")</f>
        <v>7610.5532333287965</v>
      </c>
      <c r="CE124">
        <f>SUMIFS('conditional forecasts_0'!CF$6:CF$553,'conditional forecasts_0'!$CW$6:$CW$553,$B124,'conditional forecasts_0'!$B$6:$B$553,"adm")</f>
        <v>8151.2085289102679</v>
      </c>
      <c r="CF124">
        <f>SUMIFS('conditional forecasts_0'!CG$6:CG$553,'conditional forecasts_0'!$CW$6:$CW$553,$B124,'conditional forecasts_0'!$B$6:$B$553,"adm")</f>
        <v>7183.9262485833324</v>
      </c>
      <c r="CG124">
        <f>SUMIFS('conditional forecasts_0'!CH$6:CH$553,'conditional forecasts_0'!$CW$6:$CW$553,$B124,'conditional forecasts_0'!$B$6:$B$553,"adm")</f>
        <v>8140.9182929832332</v>
      </c>
      <c r="CH124">
        <f>SUMIFS('conditional forecasts_0'!CI$6:CI$553,'conditional forecasts_0'!$CW$6:$CW$553,$B124,'conditional forecasts_0'!$B$6:$B$553,"adm")</f>
        <v>8313.2041344359459</v>
      </c>
      <c r="CI124">
        <f>SUMIFS('conditional forecasts_0'!CJ$6:CJ$553,'conditional forecasts_0'!$CW$6:$CW$553,$B124,'conditional forecasts_0'!$B$6:$B$553,"adm")</f>
        <v>12067.581069393296</v>
      </c>
      <c r="CJ124">
        <f>SUMIFS('conditional forecasts_0'!CK$6:CK$553,'conditional forecasts_0'!$CW$6:$CW$553,$B124,'conditional forecasts_0'!$B$6:$B$553,"adm")</f>
        <v>12044.2928775329</v>
      </c>
      <c r="CK124">
        <f>SUMIFS('conditional forecasts_0'!CL$6:CL$553,'conditional forecasts_0'!$CW$6:$CW$553,$B124,'conditional forecasts_0'!$B$6:$B$553,"adm")</f>
        <v>11844.73846925334</v>
      </c>
      <c r="CL124">
        <f>SUMIFS('conditional forecasts_0'!CM$6:CM$553,'conditional forecasts_0'!$CW$6:$CW$553,$B124,'conditional forecasts_0'!$B$6:$B$553,"adm")</f>
        <v>10770.02244433017</v>
      </c>
      <c r="CM124">
        <f>SUMIFS('conditional forecasts_0'!CN$6:CN$553,'conditional forecasts_0'!$CW$6:$CW$553,$B124,'conditional forecasts_0'!$B$6:$B$553,"adm")</f>
        <v>9612.748520376419</v>
      </c>
      <c r="CN124">
        <f>SUMIFS('conditional forecasts_0'!CO$6:CO$553,'conditional forecasts_0'!$CW$6:$CW$553,$B124,'conditional forecasts_0'!$B$6:$B$553,"adm")</f>
        <v>9795.0790646714267</v>
      </c>
      <c r="CO124">
        <f>SUMIFS('conditional forecasts_0'!CP$6:CP$553,'conditional forecasts_0'!$CW$6:$CW$553,$B124,'conditional forecasts_0'!$B$6:$B$553,"adm")</f>
        <v>7952.301314737645</v>
      </c>
      <c r="CP124">
        <f>SUMIFS('conditional forecasts_0'!CQ$6:CQ$553,'conditional forecasts_0'!$CW$6:$CW$553,$B124,'conditional forecasts_0'!$B$6:$B$553,"adm")</f>
        <v>7543.8002261047368</v>
      </c>
      <c r="CQ124">
        <f>SUMIFS('conditional forecasts_0'!CR$6:CR$553,'conditional forecasts_0'!$CW$6:$CW$553,$B124,'conditional forecasts_0'!$B$6:$B$553,"adm")</f>
        <v>8530.2500542848793</v>
      </c>
      <c r="CR124">
        <f>SUMIFS('conditional forecasts_0'!CS$6:CS$553,'conditional forecasts_0'!$CW$6:$CW$553,$B124,'conditional forecasts_0'!$B$6:$B$553,"adm")</f>
        <v>6971.3558692550087</v>
      </c>
      <c r="CS124">
        <f>SUMIFS('conditional forecasts_0'!CT$6:CT$553,'conditional forecasts_0'!$CW$6:$CW$553,$B124,'conditional forecasts_0'!$B$6:$B$553,"adm")</f>
        <v>8170.5401106340842</v>
      </c>
      <c r="CT124">
        <f>SUMIFS('conditional forecasts_0'!CU$6:CU$553,'conditional forecasts_0'!$CW$6:$CW$553,$B124,'conditional forecasts_0'!$B$6:$B$553,"adm")</f>
        <v>9725.1711690534157</v>
      </c>
    </row>
    <row r="125" spans="2:98" x14ac:dyDescent="0.3">
      <c r="B125">
        <v>4204</v>
      </c>
      <c r="C125">
        <f>SUMIFS('conditional forecasts_0'!D$6:D$553,'conditional forecasts_0'!$CW$6:$CW$553,$B125,'conditional forecasts_0'!$B$6:$B$553,"adm")</f>
        <v>22244.691375621627</v>
      </c>
      <c r="D125">
        <f>SUMIFS('conditional forecasts_0'!E$6:E$553,'conditional forecasts_0'!$CW$6:$CW$553,$B125,'conditional forecasts_0'!$B$6:$B$553,"adm")</f>
        <v>26071.400771609224</v>
      </c>
      <c r="E125">
        <f>SUMIFS('conditional forecasts_0'!F$6:F$553,'conditional forecasts_0'!$CW$6:$CW$553,$B125,'conditional forecasts_0'!$B$6:$B$553,"adm")</f>
        <v>26948.764683170775</v>
      </c>
      <c r="F125">
        <f>SUMIFS('conditional forecasts_0'!G$6:G$553,'conditional forecasts_0'!$CW$6:$CW$553,$B125,'conditional forecasts_0'!$B$6:$B$553,"adm")</f>
        <v>24436.571080072019</v>
      </c>
      <c r="G125">
        <f>SUMIFS('conditional forecasts_0'!H$6:H$553,'conditional forecasts_0'!$CW$6:$CW$553,$B125,'conditional forecasts_0'!$B$6:$B$553,"adm")</f>
        <v>22724.440330729842</v>
      </c>
      <c r="H125">
        <f>SUMIFS('conditional forecasts_0'!I$6:I$553,'conditional forecasts_0'!$CW$6:$CW$553,$B125,'conditional forecasts_0'!$B$6:$B$553,"adm")</f>
        <v>22413.570514815987</v>
      </c>
      <c r="I125">
        <f>SUMIFS('conditional forecasts_0'!J$6:J$553,'conditional forecasts_0'!$CW$6:$CW$553,$B125,'conditional forecasts_0'!$B$6:$B$553,"adm")</f>
        <v>19874.897715040144</v>
      </c>
      <c r="J125">
        <f>SUMIFS('conditional forecasts_0'!K$6:K$553,'conditional forecasts_0'!$CW$6:$CW$553,$B125,'conditional forecasts_0'!$B$6:$B$553,"adm")</f>
        <v>18575.268725438706</v>
      </c>
      <c r="K125">
        <f>SUMIFS('conditional forecasts_0'!L$6:L$553,'conditional forecasts_0'!$CW$6:$CW$553,$B125,'conditional forecasts_0'!$B$6:$B$553,"adm")</f>
        <v>18203.632344238329</v>
      </c>
      <c r="L125">
        <f>SUMIFS('conditional forecasts_0'!M$6:M$553,'conditional forecasts_0'!$CW$6:$CW$553,$B125,'conditional forecasts_0'!$B$6:$B$553,"adm")</f>
        <v>16814.716175513975</v>
      </c>
      <c r="M125">
        <f>SUMIFS('conditional forecasts_0'!N$6:N$553,'conditional forecasts_0'!$CW$6:$CW$553,$B125,'conditional forecasts_0'!$B$6:$B$553,"adm")</f>
        <v>17563.749980178345</v>
      </c>
      <c r="N125">
        <f>SUMIFS('conditional forecasts_0'!O$6:O$553,'conditional forecasts_0'!$CW$6:$CW$553,$B125,'conditional forecasts_0'!$B$6:$B$553,"adm")</f>
        <v>17492.402042340742</v>
      </c>
      <c r="O125">
        <f>SUMIFS('conditional forecasts_0'!P$6:P$553,'conditional forecasts_0'!$CW$6:$CW$553,$B125,'conditional forecasts_0'!$B$6:$B$553,"adm")</f>
        <v>23240.166065695685</v>
      </c>
      <c r="P125">
        <f>SUMIFS('conditional forecasts_0'!Q$6:Q$553,'conditional forecasts_0'!$CW$6:$CW$553,$B125,'conditional forecasts_0'!$B$6:$B$553,"adm")</f>
        <v>24802.637198297354</v>
      </c>
      <c r="Q125">
        <f>SUMIFS('conditional forecasts_0'!R$6:R$553,'conditional forecasts_0'!$CW$6:$CW$553,$B125,'conditional forecasts_0'!$B$6:$B$553,"adm")</f>
        <v>25894.287611418033</v>
      </c>
      <c r="R125">
        <f>SUMIFS('conditional forecasts_0'!S$6:S$553,'conditional forecasts_0'!$CW$6:$CW$553,$B125,'conditional forecasts_0'!$B$6:$B$553,"adm")</f>
        <v>23651.556771696007</v>
      </c>
      <c r="S125">
        <f>SUMIFS('conditional forecasts_0'!T$6:T$553,'conditional forecasts_0'!$CW$6:$CW$553,$B125,'conditional forecasts_0'!$B$6:$B$553,"adm")</f>
        <v>21768.932603374378</v>
      </c>
      <c r="T125">
        <f>SUMIFS('conditional forecasts_0'!U$6:U$553,'conditional forecasts_0'!$CW$6:$CW$553,$B125,'conditional forecasts_0'!$B$6:$B$553,"adm")</f>
        <v>20896.385711109997</v>
      </c>
      <c r="U125">
        <f>SUMIFS('conditional forecasts_0'!V$6:V$553,'conditional forecasts_0'!$CW$6:$CW$553,$B125,'conditional forecasts_0'!$B$6:$B$553,"adm")</f>
        <v>17964.224348408774</v>
      </c>
      <c r="V125">
        <f>SUMIFS('conditional forecasts_0'!W$6:W$553,'conditional forecasts_0'!$CW$6:$CW$553,$B125,'conditional forecasts_0'!$B$6:$B$553,"adm")</f>
        <v>16470.49288012637</v>
      </c>
      <c r="W125">
        <f>SUMIFS('conditional forecasts_0'!X$6:X$553,'conditional forecasts_0'!$CW$6:$CW$553,$B125,'conditional forecasts_0'!$B$6:$B$553,"adm")</f>
        <v>16179.986287244052</v>
      </c>
      <c r="X125">
        <f>SUMIFS('conditional forecasts_0'!Y$6:Y$553,'conditional forecasts_0'!$CW$6:$CW$553,$B125,'conditional forecasts_0'!$B$6:$B$553,"adm")</f>
        <v>15097.24950525681</v>
      </c>
      <c r="Y125">
        <f>SUMIFS('conditional forecasts_0'!Z$6:Z$553,'conditional forecasts_0'!$CW$6:$CW$553,$B125,'conditional forecasts_0'!$B$6:$B$553,"adm")</f>
        <v>16256.788812722059</v>
      </c>
      <c r="Z125">
        <f>SUMIFS('conditional forecasts_0'!AA$6:AA$553,'conditional forecasts_0'!$CW$6:$CW$553,$B125,'conditional forecasts_0'!$B$6:$B$553,"adm")</f>
        <v>16536.810483289912</v>
      </c>
      <c r="AA125">
        <f>SUMIFS('conditional forecasts_0'!AB$6:AB$553,'conditional forecasts_0'!$CW$6:$CW$553,$B125,'conditional forecasts_0'!$B$6:$B$553,"adm")</f>
        <v>22489.885605590462</v>
      </c>
      <c r="AB125">
        <f>SUMIFS('conditional forecasts_0'!AC$6:AC$553,'conditional forecasts_0'!$CW$6:$CW$553,$B125,'conditional forecasts_0'!$B$6:$B$553,"adm")</f>
        <v>24082.458707484926</v>
      </c>
      <c r="AC125">
        <f>SUMIFS('conditional forecasts_0'!AD$6:AD$553,'conditional forecasts_0'!$CW$6:$CW$553,$B125,'conditional forecasts_0'!$B$6:$B$553,"adm")</f>
        <v>25070.641687892145</v>
      </c>
      <c r="AD125">
        <f>SUMIFS('conditional forecasts_0'!AE$6:AE$553,'conditional forecasts_0'!$CW$6:$CW$553,$B125,'conditional forecasts_0'!$B$6:$B$553,"adm")</f>
        <v>22666.767711014298</v>
      </c>
      <c r="AE125">
        <f>SUMIFS('conditional forecasts_0'!AF$6:AF$553,'conditional forecasts_0'!$CW$6:$CW$553,$B125,'conditional forecasts_0'!$B$6:$B$553,"adm")</f>
        <v>20638.071605598136</v>
      </c>
      <c r="AF125">
        <f>SUMIFS('conditional forecasts_0'!AG$6:AG$553,'conditional forecasts_0'!$CW$6:$CW$553,$B125,'conditional forecasts_0'!$B$6:$B$553,"adm")</f>
        <v>19675.138600292248</v>
      </c>
      <c r="AG125">
        <f>SUMIFS('conditional forecasts_0'!AH$6:AH$553,'conditional forecasts_0'!$CW$6:$CW$553,$B125,'conditional forecasts_0'!$B$6:$B$553,"adm")</f>
        <v>16716.357143404563</v>
      </c>
      <c r="AH125">
        <f>SUMIFS('conditional forecasts_0'!AI$6:AI$553,'conditional forecasts_0'!$CW$6:$CW$553,$B125,'conditional forecasts_0'!$B$6:$B$553,"adm")</f>
        <v>15244.976339430901</v>
      </c>
      <c r="AI125">
        <f>SUMIFS('conditional forecasts_0'!AJ$6:AJ$553,'conditional forecasts_0'!$CW$6:$CW$553,$B125,'conditional forecasts_0'!$B$6:$B$553,"adm")</f>
        <v>15003.874756217541</v>
      </c>
      <c r="AJ125">
        <f>SUMIFS('conditional forecasts_0'!AK$6:AK$553,'conditional forecasts_0'!$CW$6:$CW$553,$B125,'conditional forecasts_0'!$B$6:$B$553,"adm")</f>
        <v>13979.262208659946</v>
      </c>
      <c r="AK125">
        <f>SUMIFS('conditional forecasts_0'!AL$6:AL$553,'conditional forecasts_0'!$CW$6:$CW$553,$B125,'conditional forecasts_0'!$B$6:$B$553,"adm")</f>
        <v>15194.787910636849</v>
      </c>
      <c r="AL125">
        <f>SUMIFS('conditional forecasts_0'!AM$6:AM$553,'conditional forecasts_0'!$CW$6:$CW$553,$B125,'conditional forecasts_0'!$B$6:$B$553,"adm")</f>
        <v>15523.623826803709</v>
      </c>
      <c r="AM125">
        <f>SUMIFS('conditional forecasts_0'!AN$6:AN$553,'conditional forecasts_0'!$CW$6:$CW$553,$B125,'conditional forecasts_0'!$B$6:$B$553,"adm")</f>
        <v>21516.046778303386</v>
      </c>
      <c r="AN125">
        <f>SUMIFS('conditional forecasts_0'!AO$6:AO$553,'conditional forecasts_0'!$CW$6:$CW$553,$B125,'conditional forecasts_0'!$B$6:$B$553,"adm")</f>
        <v>23136.600537465562</v>
      </c>
      <c r="AO125">
        <f>SUMIFS('conditional forecasts_0'!AP$6:AP$553,'conditional forecasts_0'!$CW$6:$CW$553,$B125,'conditional forecasts_0'!$B$6:$B$553,"adm")</f>
        <v>24139.763674853344</v>
      </c>
      <c r="AP125">
        <f>SUMIFS('conditional forecasts_0'!AQ$6:AQ$553,'conditional forecasts_0'!$CW$6:$CW$553,$B125,'conditional forecasts_0'!$B$6:$B$553,"adm")</f>
        <v>21737.840711370307</v>
      </c>
      <c r="AQ125">
        <f>SUMIFS('conditional forecasts_0'!AR$6:AR$553,'conditional forecasts_0'!$CW$6:$CW$553,$B125,'conditional forecasts_0'!$B$6:$B$553,"adm")</f>
        <v>19700.844499786115</v>
      </c>
      <c r="AR125">
        <f>SUMIFS('conditional forecasts_0'!AS$6:AS$553,'conditional forecasts_0'!$CW$6:$CW$553,$B125,'conditional forecasts_0'!$B$6:$B$553,"adm")</f>
        <v>18724.784649111349</v>
      </c>
      <c r="AS125">
        <f>SUMIFS('conditional forecasts_0'!AT$6:AT$553,'conditional forecasts_0'!$CW$6:$CW$553,$B125,'conditional forecasts_0'!$B$6:$B$553,"adm")</f>
        <v>15754.555492137777</v>
      </c>
      <c r="AT125">
        <f>SUMIFS('conditional forecasts_0'!AU$6:AU$553,'conditional forecasts_0'!$CW$6:$CW$553,$B125,'conditional forecasts_0'!$B$6:$B$553,"adm")</f>
        <v>14278.814038771879</v>
      </c>
      <c r="AU125">
        <f>SUMIFS('conditional forecasts_0'!AV$6:AV$553,'conditional forecasts_0'!$CW$6:$CW$553,$B125,'conditional forecasts_0'!$B$6:$B$553,"adm")</f>
        <v>14043.056207454094</v>
      </c>
      <c r="AV125">
        <f>SUMIFS('conditional forecasts_0'!AW$6:AW$553,'conditional forecasts_0'!$CW$6:$CW$553,$B125,'conditional forecasts_0'!$B$6:$B$553,"adm")</f>
        <v>13032.833521530472</v>
      </c>
      <c r="AW125">
        <f>SUMIFS('conditional forecasts_0'!AX$6:AX$553,'conditional forecasts_0'!$CW$6:$CW$553,$B125,'conditional forecasts_0'!$B$6:$B$553,"adm")</f>
        <v>14268.633560209633</v>
      </c>
      <c r="AX125">
        <f>SUMIFS('conditional forecasts_0'!AY$6:AY$553,'conditional forecasts_0'!$CW$6:$CW$553,$B125,'conditional forecasts_0'!$B$6:$B$553,"adm")</f>
        <v>14619.479433947427</v>
      </c>
      <c r="AY125">
        <f>SUMIFS('conditional forecasts_0'!AZ$6:AZ$553,'conditional forecasts_0'!$CW$6:$CW$553,$B125,'conditional forecasts_0'!$B$6:$B$553,"adm")</f>
        <v>20632.049752074465</v>
      </c>
      <c r="AZ125">
        <f>SUMIFS('conditional forecasts_0'!BA$6:BA$553,'conditional forecasts_0'!$CW$6:$CW$553,$B125,'conditional forecasts_0'!$B$6:$B$553,"adm")</f>
        <v>22268.818549208198</v>
      </c>
      <c r="BA125">
        <f>SUMIFS('conditional forecasts_0'!BB$6:BB$553,'conditional forecasts_0'!$CW$6:$CW$553,$B125,'conditional forecasts_0'!$B$6:$B$553,"adm")</f>
        <v>23283.918027587133</v>
      </c>
      <c r="BB125">
        <f>SUMIFS('conditional forecasts_0'!BC$6:BC$553,'conditional forecasts_0'!$CW$6:$CW$553,$B125,'conditional forecasts_0'!$B$6:$B$553,"adm")</f>
        <v>20890.580945575111</v>
      </c>
      <c r="BC125">
        <f>SUMIFS('conditional forecasts_0'!BD$6:BD$553,'conditional forecasts_0'!$CW$6:$CW$553,$B125,'conditional forecasts_0'!$B$6:$B$553,"adm")</f>
        <v>18860.278161436268</v>
      </c>
      <c r="BD125">
        <f>SUMIFS('conditional forecasts_0'!BE$6:BE$553,'conditional forecasts_0'!$CW$6:$CW$553,$B125,'conditional forecasts_0'!$B$6:$B$553,"adm")</f>
        <v>17890.324190938773</v>
      </c>
      <c r="BE125">
        <f>SUMIFS('conditional forecasts_0'!BF$6:BF$553,'conditional forecasts_0'!$CW$6:$CW$553,$B125,'conditional forecasts_0'!$B$6:$B$553,"adm")</f>
        <v>14926.371501384743</v>
      </c>
      <c r="BF125">
        <f>SUMIFS('conditional forecasts_0'!BG$6:BG$553,'conditional forecasts_0'!$CW$6:$CW$553,$B125,'conditional forecasts_0'!$B$6:$B$553,"adm")</f>
        <v>13457.235161893037</v>
      </c>
      <c r="BG125">
        <f>SUMIFS('conditional forecasts_0'!BH$6:BH$553,'conditional forecasts_0'!$CW$6:$CW$553,$B125,'conditional forecasts_0'!$B$6:$B$553,"adm")</f>
        <v>13228.169694447652</v>
      </c>
      <c r="BH125">
        <f>SUMIFS('conditional forecasts_0'!BI$6:BI$553,'conditional forecasts_0'!$CW$6:$CW$553,$B125,'conditional forecasts_0'!$B$6:$B$553,"adm")</f>
        <v>12224.392871280475</v>
      </c>
      <c r="BI125">
        <f>SUMIFS('conditional forecasts_0'!BJ$6:BJ$553,'conditional forecasts_0'!$CW$6:$CW$553,$B125,'conditional forecasts_0'!$B$6:$B$553,"adm")</f>
        <v>13466.242625763771</v>
      </c>
      <c r="BJ125">
        <f>SUMIFS('conditional forecasts_0'!BK$6:BK$553,'conditional forecasts_0'!$CW$6:$CW$553,$B125,'conditional forecasts_0'!$B$6:$B$553,"adm")</f>
        <v>13822.936908451893</v>
      </c>
      <c r="BK125">
        <f>SUMIFS('conditional forecasts_0'!BL$6:BL$553,'conditional forecasts_0'!$CW$6:$CW$553,$B125,'conditional forecasts_0'!$B$6:$B$553,"adm")</f>
        <v>19841.711616646593</v>
      </c>
      <c r="BL125">
        <f>SUMIFS('conditional forecasts_0'!BM$6:BM$553,'conditional forecasts_0'!$CW$6:$CW$553,$B125,'conditional forecasts_0'!$B$6:$B$553,"adm")</f>
        <v>21485.85188477151</v>
      </c>
      <c r="BM125">
        <f>SUMIFS('conditional forecasts_0'!BN$6:BN$553,'conditional forecasts_0'!$CW$6:$CW$553,$B125,'conditional forecasts_0'!$B$6:$B$553,"adm")</f>
        <v>22510.352796187628</v>
      </c>
      <c r="BN125">
        <f>SUMIFS('conditional forecasts_0'!BO$6:BO$553,'conditional forecasts_0'!$CW$6:$CW$553,$B125,'conditional forecasts_0'!$B$6:$B$553,"adm")</f>
        <v>20129.100029405185</v>
      </c>
      <c r="BO125">
        <f>SUMIFS('conditional forecasts_0'!BP$6:BP$553,'conditional forecasts_0'!$CW$6:$CW$553,$B125,'conditional forecasts_0'!$B$6:$B$553,"adm")</f>
        <v>18113.718407009936</v>
      </c>
      <c r="BP125">
        <f>SUMIFS('conditional forecasts_0'!BQ$6:BQ$553,'conditional forecasts_0'!$CW$6:$CW$553,$B125,'conditional forecasts_0'!$B$6:$B$553,"adm")</f>
        <v>17160.904567223759</v>
      </c>
      <c r="BQ125">
        <f>SUMIFS('conditional forecasts_0'!BR$6:BR$553,'conditional forecasts_0'!$CW$6:$CW$553,$B125,'conditional forecasts_0'!$B$6:$B$553,"adm")</f>
        <v>14214.738572440569</v>
      </c>
      <c r="BR125">
        <f>SUMIFS('conditional forecasts_0'!BS$6:BS$553,'conditional forecasts_0'!$CW$6:$CW$553,$B125,'conditional forecasts_0'!$B$6:$B$553,"adm")</f>
        <v>12761.531215846309</v>
      </c>
      <c r="BS125">
        <f>SUMIFS('conditional forecasts_0'!BT$6:BT$553,'conditional forecasts_0'!$CW$6:$CW$553,$B125,'conditional forecasts_0'!$B$6:$B$553,"adm")</f>
        <v>12543.461336102322</v>
      </c>
      <c r="BT125">
        <f>SUMIFS('conditional forecasts_0'!BU$6:BU$553,'conditional forecasts_0'!$CW$6:$CW$553,$B125,'conditional forecasts_0'!$B$6:$B$553,"adm")</f>
        <v>11542.881353417859</v>
      </c>
      <c r="BU125">
        <f>SUMIFS('conditional forecasts_0'!BV$6:BV$553,'conditional forecasts_0'!$CW$6:$CW$553,$B125,'conditional forecasts_0'!$B$6:$B$553,"adm")</f>
        <v>12778.609340575164</v>
      </c>
      <c r="BV125">
        <f>SUMIFS('conditional forecasts_0'!BW$6:BW$553,'conditional forecasts_0'!$CW$6:$CW$553,$B125,'conditional forecasts_0'!$B$6:$B$553,"adm")</f>
        <v>13120.862847312826</v>
      </c>
      <c r="BW125">
        <f>SUMIFS('conditional forecasts_0'!BX$6:BX$553,'conditional forecasts_0'!$CW$6:$CW$553,$B125,'conditional forecasts_0'!$B$6:$B$553,"adm")</f>
        <v>19121.088280366021</v>
      </c>
      <c r="BX125">
        <f>SUMIFS('conditional forecasts_0'!BY$6:BY$553,'conditional forecasts_0'!$CW$6:$CW$553,$B125,'conditional forecasts_0'!$B$6:$B$553,"adm")</f>
        <v>20749.689327555119</v>
      </c>
      <c r="BY125">
        <f>SUMIFS('conditional forecasts_0'!BZ$6:BZ$553,'conditional forecasts_0'!$CW$6:$CW$553,$B125,'conditional forecasts_0'!$B$6:$B$553,"adm")</f>
        <v>21770.112779827727</v>
      </c>
      <c r="BZ125">
        <f>SUMIFS('conditional forecasts_0'!CA$6:CA$553,'conditional forecasts_0'!$CW$6:$CW$553,$B125,'conditional forecasts_0'!$B$6:$B$553,"adm")</f>
        <v>19403.344746805924</v>
      </c>
      <c r="CA125">
        <f>SUMIFS('conditional forecasts_0'!CB$6:CB$553,'conditional forecasts_0'!$CW$6:$CW$553,$B125,'conditional forecasts_0'!$B$6:$B$553,"adm")</f>
        <v>17423.740496224156</v>
      </c>
      <c r="CB125">
        <f>SUMIFS('conditional forecasts_0'!CC$6:CC$553,'conditional forecasts_0'!$CW$6:$CW$553,$B125,'conditional forecasts_0'!$B$6:$B$553,"adm")</f>
        <v>16524.230763783595</v>
      </c>
      <c r="CC125">
        <f>SUMIFS('conditional forecasts_0'!CD$6:CD$553,'conditional forecasts_0'!$CW$6:$CW$553,$B125,'conditional forecasts_0'!$B$6:$B$553,"adm")</f>
        <v>13638.599396903344</v>
      </c>
      <c r="CD125">
        <f>SUMIFS('conditional forecasts_0'!CE$6:CE$553,'conditional forecasts_0'!$CW$6:$CW$553,$B125,'conditional forecasts_0'!$B$6:$B$553,"adm")</f>
        <v>12238.837084388755</v>
      </c>
      <c r="CE125">
        <f>SUMIFS('conditional forecasts_0'!CF$6:CF$553,'conditional forecasts_0'!$CW$6:$CW$553,$B125,'conditional forecasts_0'!$B$6:$B$553,"adm")</f>
        <v>12053.124755822035</v>
      </c>
      <c r="CF125">
        <f>SUMIFS('conditional forecasts_0'!CG$6:CG$553,'conditional forecasts_0'!$CW$6:$CW$553,$B125,'conditional forecasts_0'!$B$6:$B$553,"adm")</f>
        <v>11054.189322078779</v>
      </c>
      <c r="CG125">
        <f>SUMIFS('conditional forecasts_0'!CH$6:CH$553,'conditional forecasts_0'!$CW$6:$CW$553,$B125,'conditional forecasts_0'!$B$6:$B$553,"adm")</f>
        <v>12257.335141256995</v>
      </c>
      <c r="CH125">
        <f>SUMIFS('conditional forecasts_0'!CI$6:CI$553,'conditional forecasts_0'!$CW$6:$CW$553,$B125,'conditional forecasts_0'!$B$6:$B$553,"adm")</f>
        <v>12537.400423194205</v>
      </c>
      <c r="CI125">
        <f>SUMIFS('conditional forecasts_0'!CJ$6:CJ$553,'conditional forecasts_0'!$CW$6:$CW$553,$B125,'conditional forecasts_0'!$B$6:$B$553,"adm")</f>
        <v>18454.908924553551</v>
      </c>
      <c r="CJ125">
        <f>SUMIFS('conditional forecasts_0'!CK$6:CK$553,'conditional forecasts_0'!$CW$6:$CW$553,$B125,'conditional forecasts_0'!$B$6:$B$553,"adm")</f>
        <v>19986.739830413648</v>
      </c>
      <c r="CK125">
        <f>SUMIFS('conditional forecasts_0'!CL$6:CL$553,'conditional forecasts_0'!$CW$6:$CW$553,$B125,'conditional forecasts_0'!$B$6:$B$553,"adm")</f>
        <v>20924.467582043508</v>
      </c>
      <c r="CL125">
        <f>SUMIFS('conditional forecasts_0'!CM$6:CM$553,'conditional forecasts_0'!$CW$6:$CW$553,$B125,'conditional forecasts_0'!$B$6:$B$553,"adm")</f>
        <v>18516.086673595841</v>
      </c>
      <c r="CM125">
        <f>SUMIFS('conditional forecasts_0'!CN$6:CN$553,'conditional forecasts_0'!$CW$6:$CW$553,$B125,'conditional forecasts_0'!$B$6:$B$553,"adm")</f>
        <v>16533.371047668734</v>
      </c>
      <c r="CN125">
        <f>SUMIFS('conditional forecasts_0'!CO$6:CO$553,'conditional forecasts_0'!$CW$6:$CW$553,$B125,'conditional forecasts_0'!$B$6:$B$553,"adm")</f>
        <v>15756.735472704298</v>
      </c>
      <c r="CO125">
        <f>SUMIFS('conditional forecasts_0'!CP$6:CP$553,'conditional forecasts_0'!$CW$6:$CW$553,$B125,'conditional forecasts_0'!$B$6:$B$553,"adm")</f>
        <v>13061.439466987751</v>
      </c>
      <c r="CP125">
        <f>SUMIFS('conditional forecasts_0'!CQ$6:CQ$553,'conditional forecasts_0'!$CW$6:$CW$553,$B125,'conditional forecasts_0'!$B$6:$B$553,"adm")</f>
        <v>12015.570347430217</v>
      </c>
      <c r="CQ125">
        <f>SUMIFS('conditional forecasts_0'!CR$6:CR$553,'conditional forecasts_0'!$CW$6:$CW$553,$B125,'conditional forecasts_0'!$B$6:$B$553,"adm")</f>
        <v>12480.915786511541</v>
      </c>
      <c r="CR125">
        <f>SUMIFS('conditional forecasts_0'!CS$6:CS$553,'conditional forecasts_0'!$CW$6:$CW$553,$B125,'conditional forecasts_0'!$B$6:$B$553,"adm")</f>
        <v>10814.797876608154</v>
      </c>
      <c r="CS125">
        <f>SUMIFS('conditional forecasts_0'!CT$6:CT$553,'conditional forecasts_0'!$CW$6:$CW$553,$B125,'conditional forecasts_0'!$B$6:$B$553,"adm")</f>
        <v>12334.856996682791</v>
      </c>
      <c r="CT125">
        <f>SUMIFS('conditional forecasts_0'!CU$6:CU$553,'conditional forecasts_0'!$CW$6:$CW$553,$B125,'conditional forecasts_0'!$B$6:$B$553,"adm")</f>
        <v>14159.974553276228</v>
      </c>
    </row>
    <row r="126" spans="2:98" x14ac:dyDescent="0.3">
      <c r="B126">
        <v>4205</v>
      </c>
      <c r="C126">
        <f>SUMIFS('conditional forecasts_0'!D$6:D$553,'conditional forecasts_0'!$CW$6:$CW$553,$B126,'conditional forecasts_0'!$B$6:$B$553,"adm")</f>
        <v>15375.419199535785</v>
      </c>
      <c r="D126">
        <f>SUMIFS('conditional forecasts_0'!E$6:E$553,'conditional forecasts_0'!$CW$6:$CW$553,$B126,'conditional forecasts_0'!$B$6:$B$553,"adm")</f>
        <v>14931.358618019967</v>
      </c>
      <c r="E126">
        <f>SUMIFS('conditional forecasts_0'!F$6:F$553,'conditional forecasts_0'!$CW$6:$CW$553,$B126,'conditional forecasts_0'!$B$6:$B$553,"adm")</f>
        <v>16081.870465609729</v>
      </c>
      <c r="F126">
        <f>SUMIFS('conditional forecasts_0'!G$6:G$553,'conditional forecasts_0'!$CW$6:$CW$553,$B126,'conditional forecasts_0'!$B$6:$B$553,"adm")</f>
        <v>15134.312800950232</v>
      </c>
      <c r="G126">
        <f>SUMIFS('conditional forecasts_0'!H$6:H$553,'conditional forecasts_0'!$CW$6:$CW$553,$B126,'conditional forecasts_0'!$B$6:$B$553,"adm")</f>
        <v>14401.005988629928</v>
      </c>
      <c r="H126">
        <f>SUMIFS('conditional forecasts_0'!I$6:I$553,'conditional forecasts_0'!$CW$6:$CW$553,$B126,'conditional forecasts_0'!$B$6:$B$553,"adm")</f>
        <v>13862.978136553609</v>
      </c>
      <c r="I126">
        <f>SUMIFS('conditional forecasts_0'!J$6:J$553,'conditional forecasts_0'!$CW$6:$CW$553,$B126,'conditional forecasts_0'!$B$6:$B$553,"adm")</f>
        <v>12538.5869514273</v>
      </c>
      <c r="J126">
        <f>SUMIFS('conditional forecasts_0'!K$6:K$553,'conditional forecasts_0'!$CW$6:$CW$553,$B126,'conditional forecasts_0'!$B$6:$B$553,"adm")</f>
        <v>12512.646097206443</v>
      </c>
      <c r="K126">
        <f>SUMIFS('conditional forecasts_0'!L$6:L$553,'conditional forecasts_0'!$CW$6:$CW$553,$B126,'conditional forecasts_0'!$B$6:$B$553,"adm")</f>
        <v>11911.271588045274</v>
      </c>
      <c r="L126">
        <f>SUMIFS('conditional forecasts_0'!M$6:M$553,'conditional forecasts_0'!$CW$6:$CW$553,$B126,'conditional forecasts_0'!$B$6:$B$553,"adm")</f>
        <v>11669.075912850829</v>
      </c>
      <c r="M126">
        <f>SUMIFS('conditional forecasts_0'!N$6:N$553,'conditional forecasts_0'!$CW$6:$CW$553,$B126,'conditional forecasts_0'!$B$6:$B$553,"adm")</f>
        <v>12467.93646751668</v>
      </c>
      <c r="N126">
        <f>SUMIFS('conditional forecasts_0'!O$6:O$553,'conditional forecasts_0'!$CW$6:$CW$553,$B126,'conditional forecasts_0'!$B$6:$B$553,"adm")</f>
        <v>12165.608030554569</v>
      </c>
      <c r="O126">
        <f>SUMIFS('conditional forecasts_0'!P$6:P$553,'conditional forecasts_0'!$CW$6:$CW$553,$B126,'conditional forecasts_0'!$B$6:$B$553,"adm")</f>
        <v>13871.872388456286</v>
      </c>
      <c r="P126">
        <f>SUMIFS('conditional forecasts_0'!Q$6:Q$553,'conditional forecasts_0'!$CW$6:$CW$553,$B126,'conditional forecasts_0'!$B$6:$B$553,"adm")</f>
        <v>13538.913331185815</v>
      </c>
      <c r="Q126">
        <f>SUMIFS('conditional forecasts_0'!R$6:R$553,'conditional forecasts_0'!$CW$6:$CW$553,$B126,'conditional forecasts_0'!$B$6:$B$553,"adm")</f>
        <v>14496.258696701771</v>
      </c>
      <c r="R126">
        <f>SUMIFS('conditional forecasts_0'!S$6:S$553,'conditional forecasts_0'!$CW$6:$CW$553,$B126,'conditional forecasts_0'!$B$6:$B$553,"adm")</f>
        <v>13675.599254364608</v>
      </c>
      <c r="S126">
        <f>SUMIFS('conditional forecasts_0'!T$6:T$553,'conditional forecasts_0'!$CW$6:$CW$553,$B126,'conditional forecasts_0'!$B$6:$B$553,"adm")</f>
        <v>13019.181023502118</v>
      </c>
      <c r="T126">
        <f>SUMIFS('conditional forecasts_0'!U$6:U$553,'conditional forecasts_0'!$CW$6:$CW$553,$B126,'conditional forecasts_0'!$B$6:$B$553,"adm")</f>
        <v>12418.320270446922</v>
      </c>
      <c r="U126">
        <f>SUMIFS('conditional forecasts_0'!V$6:V$553,'conditional forecasts_0'!$CW$6:$CW$553,$B126,'conditional forecasts_0'!$B$6:$B$553,"adm")</f>
        <v>10969.973397141532</v>
      </c>
      <c r="V126">
        <f>SUMIFS('conditional forecasts_0'!W$6:W$553,'conditional forecasts_0'!$CW$6:$CW$553,$B126,'conditional forecasts_0'!$B$6:$B$553,"adm")</f>
        <v>10882.019595093436</v>
      </c>
      <c r="W126">
        <f>SUMIFS('conditional forecasts_0'!X$6:X$553,'conditional forecasts_0'!$CW$6:$CW$553,$B126,'conditional forecasts_0'!$B$6:$B$553,"adm")</f>
        <v>10335.212445536277</v>
      </c>
      <c r="X126">
        <f>SUMIFS('conditional forecasts_0'!Y$6:Y$553,'conditional forecasts_0'!$CW$6:$CW$553,$B126,'conditional forecasts_0'!$B$6:$B$553,"adm")</f>
        <v>10255.782022639125</v>
      </c>
      <c r="Y126">
        <f>SUMIFS('conditional forecasts_0'!Z$6:Z$553,'conditional forecasts_0'!$CW$6:$CW$553,$B126,'conditional forecasts_0'!$B$6:$B$553,"adm")</f>
        <v>11277.127243725501</v>
      </c>
      <c r="Z126">
        <f>SUMIFS('conditional forecasts_0'!AA$6:AA$553,'conditional forecasts_0'!$CW$6:$CW$553,$B126,'conditional forecasts_0'!$B$6:$B$553,"adm")</f>
        <v>11193.501348374657</v>
      </c>
      <c r="AA126">
        <f>SUMIFS('conditional forecasts_0'!AB$6:AB$553,'conditional forecasts_0'!$CW$6:$CW$553,$B126,'conditional forecasts_0'!$B$6:$B$553,"adm")</f>
        <v>13057.012512145831</v>
      </c>
      <c r="AB126">
        <f>SUMIFS('conditional forecasts_0'!AC$6:AC$553,'conditional forecasts_0'!$CW$6:$CW$553,$B126,'conditional forecasts_0'!$B$6:$B$553,"adm")</f>
        <v>12793.927885470726</v>
      </c>
      <c r="AC126">
        <f>SUMIFS('conditional forecasts_0'!AD$6:AD$553,'conditional forecasts_0'!$CW$6:$CW$553,$B126,'conditional forecasts_0'!$B$6:$B$553,"adm")</f>
        <v>13743.415729472381</v>
      </c>
      <c r="AD126">
        <f>SUMIFS('conditional forecasts_0'!AE$6:AE$553,'conditional forecasts_0'!$CW$6:$CW$553,$B126,'conditional forecasts_0'!$B$6:$B$553,"adm")</f>
        <v>12870.001683344623</v>
      </c>
      <c r="AE126">
        <f>SUMIFS('conditional forecasts_0'!AF$6:AF$553,'conditional forecasts_0'!$CW$6:$CW$553,$B126,'conditional forecasts_0'!$B$6:$B$553,"adm")</f>
        <v>12152.786097856566</v>
      </c>
      <c r="AF126">
        <f>SUMIFS('conditional forecasts_0'!AG$6:AG$553,'conditional forecasts_0'!$CW$6:$CW$553,$B126,'conditional forecasts_0'!$B$6:$B$553,"adm")</f>
        <v>11509.888006421163</v>
      </c>
      <c r="AG126">
        <f>SUMIFS('conditional forecasts_0'!AH$6:AH$553,'conditional forecasts_0'!$CW$6:$CW$553,$B126,'conditional forecasts_0'!$B$6:$B$553,"adm")</f>
        <v>10048.951508861801</v>
      </c>
      <c r="AH126">
        <f>SUMIFS('conditional forecasts_0'!AI$6:AI$553,'conditional forecasts_0'!$CW$6:$CW$553,$B126,'conditional forecasts_0'!$B$6:$B$553,"adm")</f>
        <v>9974.9339717708735</v>
      </c>
      <c r="AI126">
        <f>SUMIFS('conditional forecasts_0'!AJ$6:AJ$553,'conditional forecasts_0'!$CW$6:$CW$553,$B126,'conditional forecasts_0'!$B$6:$B$553,"adm")</f>
        <v>9458.8489463173264</v>
      </c>
      <c r="AJ126">
        <f>SUMIFS('conditional forecasts_0'!AK$6:AK$553,'conditional forecasts_0'!$CW$6:$CW$553,$B126,'conditional forecasts_0'!$B$6:$B$553,"adm")</f>
        <v>9416.7682964672422</v>
      </c>
      <c r="AK126">
        <f>SUMIFS('conditional forecasts_0'!AL$6:AL$553,'conditional forecasts_0'!$CW$6:$CW$553,$B126,'conditional forecasts_0'!$B$6:$B$553,"adm")</f>
        <v>10474.92348320913</v>
      </c>
      <c r="AL126">
        <f>SUMIFS('conditional forecasts_0'!AM$6:AM$553,'conditional forecasts_0'!$CW$6:$CW$553,$B126,'conditional forecasts_0'!$B$6:$B$553,"adm")</f>
        <v>10423.8786480136</v>
      </c>
      <c r="AM126">
        <f>SUMIFS('conditional forecasts_0'!AN$6:AN$553,'conditional forecasts_0'!$CW$6:$CW$553,$B126,'conditional forecasts_0'!$B$6:$B$553,"adm")</f>
        <v>12314.270084976239</v>
      </c>
      <c r="AN126">
        <f>SUMIFS('conditional forecasts_0'!AO$6:AO$553,'conditional forecasts_0'!$CW$6:$CW$553,$B126,'conditional forecasts_0'!$B$6:$B$553,"adm")</f>
        <v>12071.69924649846</v>
      </c>
      <c r="AO126">
        <f>SUMIFS('conditional forecasts_0'!AP$6:AP$553,'conditional forecasts_0'!$CW$6:$CW$553,$B126,'conditional forecasts_0'!$B$6:$B$553,"adm")</f>
        <v>13034.894852674875</v>
      </c>
      <c r="AP126">
        <f>SUMIFS('conditional forecasts_0'!AQ$6:AQ$553,'conditional forecasts_0'!$CW$6:$CW$553,$B126,'conditional forecasts_0'!$B$6:$B$553,"adm")</f>
        <v>12168.44807692772</v>
      </c>
      <c r="AQ126">
        <f>SUMIFS('conditional forecasts_0'!AR$6:AR$553,'conditional forecasts_0'!$CW$6:$CW$553,$B126,'conditional forecasts_0'!$B$6:$B$553,"adm")</f>
        <v>11452.561797009588</v>
      </c>
      <c r="AR126">
        <f>SUMIFS('conditional forecasts_0'!AS$6:AS$553,'conditional forecasts_0'!$CW$6:$CW$553,$B126,'conditional forecasts_0'!$B$6:$B$553,"adm")</f>
        <v>10807.651311829673</v>
      </c>
      <c r="AS126">
        <f>SUMIFS('conditional forecasts_0'!AT$6:AT$553,'conditional forecasts_0'!$CW$6:$CW$553,$B126,'conditional forecasts_0'!$B$6:$B$553,"adm")</f>
        <v>9344.3702870588149</v>
      </c>
      <c r="AT126">
        <f>SUMIFS('conditional forecasts_0'!AU$6:AU$553,'conditional forecasts_0'!$CW$6:$CW$553,$B126,'conditional forecasts_0'!$B$6:$B$553,"adm")</f>
        <v>9270.4878010708107</v>
      </c>
      <c r="AU126">
        <f>SUMIFS('conditional forecasts_0'!AV$6:AV$553,'conditional forecasts_0'!$CW$6:$CW$553,$B126,'conditional forecasts_0'!$B$6:$B$553,"adm")</f>
        <v>8758.7526934457255</v>
      </c>
      <c r="AV126">
        <f>SUMIFS('conditional forecasts_0'!AW$6:AW$553,'conditional forecasts_0'!$CW$6:$CW$553,$B126,'conditional forecasts_0'!$B$6:$B$553,"adm")</f>
        <v>8725.4603446869296</v>
      </c>
      <c r="AW126">
        <f>SUMIFS('conditional forecasts_0'!AX$6:AX$553,'conditional forecasts_0'!$CW$6:$CW$553,$B126,'conditional forecasts_0'!$B$6:$B$553,"adm")</f>
        <v>9795.7107250997615</v>
      </c>
      <c r="AX126">
        <f>SUMIFS('conditional forecasts_0'!AY$6:AY$553,'conditional forecasts_0'!$CW$6:$CW$553,$B126,'conditional forecasts_0'!$B$6:$B$553,"adm")</f>
        <v>9758.1908680490542</v>
      </c>
      <c r="AY126">
        <f>SUMIFS('conditional forecasts_0'!AZ$6:AZ$553,'conditional forecasts_0'!$CW$6:$CW$553,$B126,'conditional forecasts_0'!$B$6:$B$553,"adm")</f>
        <v>11661.664278274971</v>
      </c>
      <c r="AZ126">
        <f>SUMIFS('conditional forecasts_0'!BA$6:BA$553,'conditional forecasts_0'!$CW$6:$CW$553,$B126,'conditional forecasts_0'!$B$6:$B$553,"adm")</f>
        <v>11430.443955498913</v>
      </c>
      <c r="BA126">
        <f>SUMIFS('conditional forecasts_0'!BB$6:BB$553,'conditional forecasts_0'!$CW$6:$CW$553,$B126,'conditional forecasts_0'!$B$6:$B$553,"adm")</f>
        <v>12402.790047421349</v>
      </c>
      <c r="BB126">
        <f>SUMIFS('conditional forecasts_0'!BC$6:BC$553,'conditional forecasts_0'!$CW$6:$CW$553,$B126,'conditional forecasts_0'!$B$6:$B$553,"adm")</f>
        <v>11543.53854674891</v>
      </c>
      <c r="BC126">
        <f>SUMIFS('conditional forecasts_0'!BD$6:BD$553,'conditional forecasts_0'!$CW$6:$CW$553,$B126,'conditional forecasts_0'!$B$6:$B$553,"adm")</f>
        <v>10833.53523904087</v>
      </c>
      <c r="BD126">
        <f>SUMIFS('conditional forecasts_0'!BE$6:BE$553,'conditional forecasts_0'!$CW$6:$CW$553,$B126,'conditional forecasts_0'!$B$6:$B$553,"adm")</f>
        <v>10193.887607115108</v>
      </c>
      <c r="BE126">
        <f>SUMIFS('conditional forecasts_0'!BF$6:BF$553,'conditional forecasts_0'!$CW$6:$CW$553,$B126,'conditional forecasts_0'!$B$6:$B$553,"adm")</f>
        <v>8735.7449758374787</v>
      </c>
      <c r="BF126">
        <f>SUMIFS('conditional forecasts_0'!BG$6:BG$553,'conditional forecasts_0'!$CW$6:$CW$553,$B126,'conditional forecasts_0'!$B$6:$B$553,"adm")</f>
        <v>8667.0896812052997</v>
      </c>
      <c r="BG126">
        <f>SUMIFS('conditional forecasts_0'!BH$6:BH$553,'conditional forecasts_0'!$CW$6:$CW$553,$B126,'conditional forecasts_0'!$B$6:$B$553,"adm")</f>
        <v>8160.656168644784</v>
      </c>
      <c r="BH126">
        <f>SUMIFS('conditional forecasts_0'!BI$6:BI$553,'conditional forecasts_0'!$CW$6:$CW$553,$B126,'conditional forecasts_0'!$B$6:$B$553,"adm")</f>
        <v>8132.6291535569371</v>
      </c>
      <c r="BI126">
        <f>SUMIFS('conditional forecasts_0'!BJ$6:BJ$553,'conditional forecasts_0'!$CW$6:$CW$553,$B126,'conditional forecasts_0'!$B$6:$B$553,"adm")</f>
        <v>9208.0385658971973</v>
      </c>
      <c r="BJ126">
        <f>SUMIFS('conditional forecasts_0'!BK$6:BK$553,'conditional forecasts_0'!$CW$6:$CW$553,$B126,'conditional forecasts_0'!$B$6:$B$553,"adm")</f>
        <v>9175.6332316055086</v>
      </c>
      <c r="BK126">
        <f>SUMIFS('conditional forecasts_0'!BL$6:BL$553,'conditional forecasts_0'!$CW$6:$CW$553,$B126,'conditional forecasts_0'!$B$6:$B$553,"adm")</f>
        <v>11084.394374865229</v>
      </c>
      <c r="BL126">
        <f>SUMIFS('conditional forecasts_0'!BM$6:BM$553,'conditional forecasts_0'!$CW$6:$CW$553,$B126,'conditional forecasts_0'!$B$6:$B$553,"adm")</f>
        <v>10858.969035687063</v>
      </c>
      <c r="BM126">
        <f>SUMIFS('conditional forecasts_0'!BN$6:BN$553,'conditional forecasts_0'!$CW$6:$CW$553,$B126,'conditional forecasts_0'!$B$6:$B$553,"adm")</f>
        <v>11837.980644818816</v>
      </c>
      <c r="BN126">
        <f>SUMIFS('conditional forecasts_0'!BO$6:BO$553,'conditional forecasts_0'!$CW$6:$CW$553,$B126,'conditional forecasts_0'!$B$6:$B$553,"adm")</f>
        <v>10986.541732314918</v>
      </c>
      <c r="BO126">
        <f>SUMIFS('conditional forecasts_0'!BP$6:BP$553,'conditional forecasts_0'!$CW$6:$CW$553,$B126,'conditional forecasts_0'!$B$6:$B$553,"adm")</f>
        <v>10285.560260424259</v>
      </c>
      <c r="BP126">
        <f>SUMIFS('conditional forecasts_0'!BQ$6:BQ$553,'conditional forecasts_0'!$CW$6:$CW$553,$B126,'conditional forecasts_0'!$B$6:$B$553,"adm")</f>
        <v>9655.8723233338733</v>
      </c>
      <c r="BQ126">
        <f>SUMIFS('conditional forecasts_0'!BR$6:BR$553,'conditional forecasts_0'!$CW$6:$CW$553,$B126,'conditional forecasts_0'!$B$6:$B$553,"adm")</f>
        <v>8207.9429252266891</v>
      </c>
      <c r="BR126">
        <f>SUMIFS('conditional forecasts_0'!BS$6:BS$553,'conditional forecasts_0'!$CW$6:$CW$553,$B126,'conditional forecasts_0'!$B$6:$B$553,"adm")</f>
        <v>8148.6654095386475</v>
      </c>
      <c r="BS126">
        <f>SUMIFS('conditional forecasts_0'!BT$6:BT$553,'conditional forecasts_0'!$CW$6:$CW$553,$B126,'conditional forecasts_0'!$B$6:$B$553,"adm")</f>
        <v>7649.4318042861942</v>
      </c>
      <c r="BT126">
        <f>SUMIFS('conditional forecasts_0'!BU$6:BU$553,'conditional forecasts_0'!$CW$6:$CW$553,$B126,'conditional forecasts_0'!$B$6:$B$553,"adm")</f>
        <v>7625.1618791325782</v>
      </c>
      <c r="BU126">
        <f>SUMIFS('conditional forecasts_0'!BV$6:BV$553,'conditional forecasts_0'!$CW$6:$CW$553,$B126,'conditional forecasts_0'!$B$6:$B$553,"adm")</f>
        <v>8700.1843215450936</v>
      </c>
      <c r="BV126">
        <f>SUMIFS('conditional forecasts_0'!BW$6:BW$553,'conditional forecasts_0'!$CW$6:$CW$553,$B126,'conditional forecasts_0'!$B$6:$B$553,"adm")</f>
        <v>8663.6254849038942</v>
      </c>
      <c r="BW126">
        <f>SUMIFS('conditional forecasts_0'!BX$6:BX$553,'conditional forecasts_0'!$CW$6:$CW$553,$B126,'conditional forecasts_0'!$B$6:$B$553,"adm")</f>
        <v>10566.24823651676</v>
      </c>
      <c r="BX126">
        <f>SUMIFS('conditional forecasts_0'!BY$6:BY$553,'conditional forecasts_0'!$CW$6:$CW$553,$B126,'conditional forecasts_0'!$B$6:$B$553,"adm")</f>
        <v>10335.791282521292</v>
      </c>
      <c r="BY126">
        <f>SUMIFS('conditional forecasts_0'!BZ$6:BZ$553,'conditional forecasts_0'!$CW$6:$CW$553,$B126,'conditional forecasts_0'!$B$6:$B$553,"adm")</f>
        <v>11314.626490585697</v>
      </c>
      <c r="BZ126">
        <f>SUMIFS('conditional forecasts_0'!CA$6:CA$553,'conditional forecasts_0'!$CW$6:$CW$553,$B126,'conditional forecasts_0'!$B$6:$B$553,"adm")</f>
        <v>10471.113915813938</v>
      </c>
      <c r="CA126">
        <f>SUMIFS('conditional forecasts_0'!CB$6:CB$553,'conditional forecasts_0'!$CW$6:$CW$553,$B126,'conditional forecasts_0'!$B$6:$B$553,"adm")</f>
        <v>9787.5719396487511</v>
      </c>
      <c r="CB126">
        <f>SUMIFS('conditional forecasts_0'!CC$6:CC$553,'conditional forecasts_0'!$CW$6:$CW$553,$B126,'conditional forecasts_0'!$B$6:$B$553,"adm")</f>
        <v>9183.4191201233862</v>
      </c>
      <c r="CC126">
        <f>SUMIFS('conditional forecasts_0'!CD$6:CD$553,'conditional forecasts_0'!$CW$6:$CW$553,$B126,'conditional forecasts_0'!$B$6:$B$553,"adm")</f>
        <v>7764.739749070206</v>
      </c>
      <c r="CD126">
        <f>SUMIFS('conditional forecasts_0'!CE$6:CE$553,'conditional forecasts_0'!$CW$6:$CW$553,$B126,'conditional forecasts_0'!$B$6:$B$553,"adm")</f>
        <v>7732.0533091595316</v>
      </c>
      <c r="CE126">
        <f>SUMIFS('conditional forecasts_0'!CF$6:CF$553,'conditional forecasts_0'!$CW$6:$CW$553,$B126,'conditional forecasts_0'!$B$6:$B$553,"adm")</f>
        <v>7250.2573141257435</v>
      </c>
      <c r="CF126">
        <f>SUMIFS('conditional forecasts_0'!CG$6:CG$553,'conditional forecasts_0'!$CW$6:$CW$553,$B126,'conditional forecasts_0'!$B$6:$B$553,"adm")</f>
        <v>7229.5448140745921</v>
      </c>
      <c r="CG126">
        <f>SUMIFS('conditional forecasts_0'!CH$6:CH$553,'conditional forecasts_0'!$CW$6:$CW$553,$B126,'conditional forecasts_0'!$B$6:$B$553,"adm")</f>
        <v>8292.4651607871529</v>
      </c>
      <c r="CH126">
        <f>SUMIFS('conditional forecasts_0'!CI$6:CI$553,'conditional forecasts_0'!$CW$6:$CW$553,$B126,'conditional forecasts_0'!$B$6:$B$553,"adm")</f>
        <v>8230.0771235094417</v>
      </c>
      <c r="CI126">
        <f>SUMIFS('conditional forecasts_0'!CJ$6:CJ$553,'conditional forecasts_0'!$CW$6:$CW$553,$B126,'conditional forecasts_0'!$B$6:$B$553,"adm")</f>
        <v>10096.877472259965</v>
      </c>
      <c r="CJ126">
        <f>SUMIFS('conditional forecasts_0'!CK$6:CK$553,'conditional forecasts_0'!$CW$6:$CW$553,$B126,'conditional forecasts_0'!$B$6:$B$553,"adm")</f>
        <v>9824.8134197909239</v>
      </c>
      <c r="CK126">
        <f>SUMIFS('conditional forecasts_0'!CL$6:CL$553,'conditional forecasts_0'!$CW$6:$CW$553,$B126,'conditional forecasts_0'!$B$6:$B$553,"adm")</f>
        <v>10768.039849484572</v>
      </c>
      <c r="CL126">
        <f>SUMIFS('conditional forecasts_0'!CM$6:CM$553,'conditional forecasts_0'!$CW$6:$CW$553,$B126,'conditional forecasts_0'!$B$6:$B$553,"adm")</f>
        <v>9905.3143613710436</v>
      </c>
      <c r="CM126">
        <f>SUMIFS('conditional forecasts_0'!CN$6:CN$553,'conditional forecasts_0'!$CW$6:$CW$553,$B126,'conditional forecasts_0'!$B$6:$B$553,"adm")</f>
        <v>9224.7914223027456</v>
      </c>
      <c r="CN126">
        <f>SUMIFS('conditional forecasts_0'!CO$6:CO$553,'conditional forecasts_0'!$CW$6:$CW$553,$B126,'conditional forecasts_0'!$B$6:$B$553,"adm")</f>
        <v>8670.5635537746784</v>
      </c>
      <c r="CO126">
        <f>SUMIFS('conditional forecasts_0'!CP$6:CP$553,'conditional forecasts_0'!$CW$6:$CW$553,$B126,'conditional forecasts_0'!$B$6:$B$553,"adm")</f>
        <v>7337.0807306217594</v>
      </c>
      <c r="CP126">
        <f>SUMIFS('conditional forecasts_0'!CQ$6:CQ$553,'conditional forecasts_0'!$CW$6:$CW$553,$B126,'conditional forecasts_0'!$B$6:$B$553,"adm")</f>
        <v>7475.78719408504</v>
      </c>
      <c r="CQ126">
        <f>SUMIFS('conditional forecasts_0'!CR$6:CR$553,'conditional forecasts_0'!$CW$6:$CW$553,$B126,'conditional forecasts_0'!$B$6:$B$553,"adm")</f>
        <v>7203.6081702748015</v>
      </c>
      <c r="CR126">
        <f>SUMIFS('conditional forecasts_0'!CS$6:CS$553,'conditional forecasts_0'!$CW$6:$CW$553,$B126,'conditional forecasts_0'!$B$6:$B$553,"adm")</f>
        <v>7051.886131901073</v>
      </c>
      <c r="CS126">
        <f>SUMIFS('conditional forecasts_0'!CT$6:CT$553,'conditional forecasts_0'!$CW$6:$CW$553,$B126,'conditional forecasts_0'!$B$6:$B$553,"adm")</f>
        <v>8370.1825038125426</v>
      </c>
      <c r="CT126">
        <f>SUMIFS('conditional forecasts_0'!CU$6:CU$553,'conditional forecasts_0'!$CW$6:$CW$553,$B126,'conditional forecasts_0'!$B$6:$B$553,"adm")</f>
        <v>8321.6219118238914</v>
      </c>
    </row>
    <row r="127" spans="2:98" x14ac:dyDescent="0.3">
      <c r="B127">
        <v>4202</v>
      </c>
      <c r="C127">
        <f>SUMIFS('conditional forecasts_0'!D$6:D$553,'conditional forecasts_0'!$CW$6:$CW$553,$B127,'conditional forecasts_0'!$B$6:$B$553,"adm")</f>
        <v>12118.109590087046</v>
      </c>
      <c r="D127">
        <f>SUMIFS('conditional forecasts_0'!E$6:E$553,'conditional forecasts_0'!$CW$6:$CW$553,$B127,'conditional forecasts_0'!$B$6:$B$553,"adm")</f>
        <v>14944.254478067603</v>
      </c>
      <c r="E127">
        <f>SUMIFS('conditional forecasts_0'!F$6:F$553,'conditional forecasts_0'!$CW$6:$CW$553,$B127,'conditional forecasts_0'!$B$6:$B$553,"adm")</f>
        <v>16368.911049212735</v>
      </c>
      <c r="F127">
        <f>SUMIFS('conditional forecasts_0'!G$6:G$553,'conditional forecasts_0'!$CW$6:$CW$553,$B127,'conditional forecasts_0'!$B$6:$B$553,"adm")</f>
        <v>15484.407909205376</v>
      </c>
      <c r="G127">
        <f>SUMIFS('conditional forecasts_0'!H$6:H$553,'conditional forecasts_0'!$CW$6:$CW$553,$B127,'conditional forecasts_0'!$B$6:$B$553,"adm")</f>
        <v>14514.190682955952</v>
      </c>
      <c r="H127">
        <f>SUMIFS('conditional forecasts_0'!I$6:I$553,'conditional forecasts_0'!$CW$6:$CW$553,$B127,'conditional forecasts_0'!$B$6:$B$553,"adm")</f>
        <v>14383.470791661319</v>
      </c>
      <c r="I127">
        <f>SUMIFS('conditional forecasts_0'!J$6:J$553,'conditional forecasts_0'!$CW$6:$CW$553,$B127,'conditional forecasts_0'!$B$6:$B$553,"adm")</f>
        <v>12590.655950080927</v>
      </c>
      <c r="J127">
        <f>SUMIFS('conditional forecasts_0'!K$6:K$553,'conditional forecasts_0'!$CW$6:$CW$553,$B127,'conditional forecasts_0'!$B$6:$B$553,"adm")</f>
        <v>11450.731219477537</v>
      </c>
      <c r="K127">
        <f>SUMIFS('conditional forecasts_0'!L$6:L$553,'conditional forecasts_0'!$CW$6:$CW$553,$B127,'conditional forecasts_0'!$B$6:$B$553,"adm")</f>
        <v>11115.519286019629</v>
      </c>
      <c r="L127">
        <f>SUMIFS('conditional forecasts_0'!M$6:M$553,'conditional forecasts_0'!$CW$6:$CW$553,$B127,'conditional forecasts_0'!$B$6:$B$553,"adm")</f>
        <v>9771.063739910318</v>
      </c>
      <c r="M127">
        <f>SUMIFS('conditional forecasts_0'!N$6:N$553,'conditional forecasts_0'!$CW$6:$CW$553,$B127,'conditional forecasts_0'!$B$6:$B$553,"adm")</f>
        <v>9709.9625649497757</v>
      </c>
      <c r="N127">
        <f>SUMIFS('conditional forecasts_0'!O$6:O$553,'conditional forecasts_0'!$CW$6:$CW$553,$B127,'conditional forecasts_0'!$B$6:$B$553,"adm")</f>
        <v>9160.5381284311607</v>
      </c>
      <c r="O127">
        <f>SUMIFS('conditional forecasts_0'!P$6:P$553,'conditional forecasts_0'!$CW$6:$CW$553,$B127,'conditional forecasts_0'!$B$6:$B$553,"adm")</f>
        <v>13019.037680358148</v>
      </c>
      <c r="P127">
        <f>SUMIFS('conditional forecasts_0'!Q$6:Q$553,'conditional forecasts_0'!$CW$6:$CW$553,$B127,'conditional forecasts_0'!$B$6:$B$553,"adm")</f>
        <v>14690.801745377401</v>
      </c>
      <c r="Q127">
        <f>SUMIFS('conditional forecasts_0'!R$6:R$553,'conditional forecasts_0'!$CW$6:$CW$553,$B127,'conditional forecasts_0'!$B$6:$B$553,"adm")</f>
        <v>16081.886504850456</v>
      </c>
      <c r="R127">
        <f>SUMIFS('conditional forecasts_0'!S$6:S$553,'conditional forecasts_0'!$CW$6:$CW$553,$B127,'conditional forecasts_0'!$B$6:$B$553,"adm")</f>
        <v>15270.53495299413</v>
      </c>
      <c r="S127">
        <f>SUMIFS('conditional forecasts_0'!T$6:T$553,'conditional forecasts_0'!$CW$6:$CW$553,$B127,'conditional forecasts_0'!$B$6:$B$553,"adm")</f>
        <v>14110.556550301004</v>
      </c>
      <c r="T127">
        <f>SUMIFS('conditional forecasts_0'!U$6:U$553,'conditional forecasts_0'!$CW$6:$CW$553,$B127,'conditional forecasts_0'!$B$6:$B$553,"adm")</f>
        <v>13582.254393978292</v>
      </c>
      <c r="U127">
        <f>SUMIFS('conditional forecasts_0'!V$6:V$553,'conditional forecasts_0'!$CW$6:$CW$553,$B127,'conditional forecasts_0'!$B$6:$B$553,"adm")</f>
        <v>11439.000648259049</v>
      </c>
      <c r="V127">
        <f>SUMIFS('conditional forecasts_0'!W$6:W$553,'conditional forecasts_0'!$CW$6:$CW$553,$B127,'conditional forecasts_0'!$B$6:$B$553,"adm")</f>
        <v>10086.813219548854</v>
      </c>
      <c r="W127">
        <f>SUMIFS('conditional forecasts_0'!X$6:X$553,'conditional forecasts_0'!$CW$6:$CW$553,$B127,'conditional forecasts_0'!$B$6:$B$553,"adm")</f>
        <v>9737.8430822013306</v>
      </c>
      <c r="X127">
        <f>SUMIFS('conditional forecasts_0'!Y$6:Y$553,'conditional forecasts_0'!$CW$6:$CW$553,$B127,'conditional forecasts_0'!$B$6:$B$553,"adm")</f>
        <v>8586.8528099502291</v>
      </c>
      <c r="Y127">
        <f>SUMIFS('conditional forecasts_0'!Z$6:Z$553,'conditional forecasts_0'!$CW$6:$CW$553,$B127,'conditional forecasts_0'!$B$6:$B$553,"adm")</f>
        <v>8831.6500471777326</v>
      </c>
      <c r="Z127">
        <f>SUMIFS('conditional forecasts_0'!AA$6:AA$553,'conditional forecasts_0'!$CW$6:$CW$553,$B127,'conditional forecasts_0'!$B$6:$B$553,"adm")</f>
        <v>8575.7138389199899</v>
      </c>
      <c r="AA127">
        <f>SUMIFS('conditional forecasts_0'!AB$6:AB$553,'conditional forecasts_0'!$CW$6:$CW$553,$B127,'conditional forecasts_0'!$B$6:$B$553,"adm")</f>
        <v>12628.423254093705</v>
      </c>
      <c r="AB127">
        <f>SUMIFS('conditional forecasts_0'!AC$6:AC$553,'conditional forecasts_0'!$CW$6:$CW$553,$B127,'conditional forecasts_0'!$B$6:$B$553,"adm")</f>
        <v>14357.900643192355</v>
      </c>
      <c r="AC127">
        <f>SUMIFS('conditional forecasts_0'!AD$6:AD$553,'conditional forecasts_0'!$CW$6:$CW$553,$B127,'conditional forecasts_0'!$B$6:$B$553,"adm")</f>
        <v>15688.330959207047</v>
      </c>
      <c r="AD127">
        <f>SUMIFS('conditional forecasts_0'!AE$6:AE$553,'conditional forecasts_0'!$CW$6:$CW$553,$B127,'conditional forecasts_0'!$B$6:$B$553,"adm")</f>
        <v>14752.982414429529</v>
      </c>
      <c r="AE127">
        <f>SUMIFS('conditional forecasts_0'!AF$6:AF$553,'conditional forecasts_0'!$CW$6:$CW$553,$B127,'conditional forecasts_0'!$B$6:$B$553,"adm")</f>
        <v>13465.162120982644</v>
      </c>
      <c r="AF127">
        <f>SUMIFS('conditional forecasts_0'!AG$6:AG$553,'conditional forecasts_0'!$CW$6:$CW$553,$B127,'conditional forecasts_0'!$B$6:$B$553,"adm")</f>
        <v>12845.319312643536</v>
      </c>
      <c r="AG127">
        <f>SUMIFS('conditional forecasts_0'!AH$6:AH$553,'conditional forecasts_0'!$CW$6:$CW$553,$B127,'conditional forecasts_0'!$B$6:$B$553,"adm")</f>
        <v>10661.047068851547</v>
      </c>
      <c r="AH127">
        <f>SUMIFS('conditional forecasts_0'!AI$6:AI$553,'conditional forecasts_0'!$CW$6:$CW$553,$B127,'conditional forecasts_0'!$B$6:$B$553,"adm")</f>
        <v>9311.8409233212733</v>
      </c>
      <c r="AI127">
        <f>SUMIFS('conditional forecasts_0'!AJ$6:AJ$553,'conditional forecasts_0'!$CW$6:$CW$553,$B127,'conditional forecasts_0'!$B$6:$B$553,"adm")</f>
        <v>8993.7576251407772</v>
      </c>
      <c r="AJ127">
        <f>SUMIFS('conditional forecasts_0'!AK$6:AK$553,'conditional forecasts_0'!$CW$6:$CW$553,$B127,'conditional forecasts_0'!$B$6:$B$553,"adm")</f>
        <v>7885.7479101842091</v>
      </c>
      <c r="AK127">
        <f>SUMIFS('conditional forecasts_0'!AL$6:AL$553,'conditional forecasts_0'!$CW$6:$CW$553,$B127,'conditional forecasts_0'!$B$6:$B$553,"adm")</f>
        <v>8174.7651263770376</v>
      </c>
      <c r="AL127">
        <f>SUMIFS('conditional forecasts_0'!AM$6:AM$553,'conditional forecasts_0'!$CW$6:$CW$553,$B127,'conditional forecasts_0'!$B$6:$B$553,"adm")</f>
        <v>7958.4832667855253</v>
      </c>
      <c r="AM127">
        <f>SUMIFS('conditional forecasts_0'!AN$6:AN$553,'conditional forecasts_0'!$CW$6:$CW$553,$B127,'conditional forecasts_0'!$B$6:$B$553,"adm")</f>
        <v>12043.475687541628</v>
      </c>
      <c r="AN127">
        <f>SUMIFS('conditional forecasts_0'!AO$6:AO$553,'conditional forecasts_0'!$CW$6:$CW$553,$B127,'conditional forecasts_0'!$B$6:$B$553,"adm")</f>
        <v>13796.043920452214</v>
      </c>
      <c r="AO127">
        <f>SUMIFS('conditional forecasts_0'!AP$6:AP$553,'conditional forecasts_0'!$CW$6:$CW$553,$B127,'conditional forecasts_0'!$B$6:$B$553,"adm")</f>
        <v>15138.96407833171</v>
      </c>
      <c r="AP127">
        <f>SUMIFS('conditional forecasts_0'!AQ$6:AQ$553,'conditional forecasts_0'!$CW$6:$CW$553,$B127,'conditional forecasts_0'!$B$6:$B$553,"adm")</f>
        <v>14205.247185944952</v>
      </c>
      <c r="AQ127">
        <f>SUMIFS('conditional forecasts_0'!AR$6:AR$553,'conditional forecasts_0'!$CW$6:$CW$553,$B127,'conditional forecasts_0'!$B$6:$B$553,"adm")</f>
        <v>12910.017481866947</v>
      </c>
      <c r="AR127">
        <f>SUMIFS('conditional forecasts_0'!AS$6:AS$553,'conditional forecasts_0'!$CW$6:$CW$553,$B127,'conditional forecasts_0'!$B$6:$B$553,"adm")</f>
        <v>12277.710714876255</v>
      </c>
      <c r="AS127">
        <f>SUMIFS('conditional forecasts_0'!AT$6:AT$553,'conditional forecasts_0'!$CW$6:$CW$553,$B127,'conditional forecasts_0'!$B$6:$B$553,"adm")</f>
        <v>10081.074530721542</v>
      </c>
      <c r="AT127">
        <f>SUMIFS('conditional forecasts_0'!AU$6:AU$553,'conditional forecasts_0'!$CW$6:$CW$553,$B127,'conditional forecasts_0'!$B$6:$B$553,"adm")</f>
        <v>8724.283673339427</v>
      </c>
      <c r="AU127">
        <f>SUMIFS('conditional forecasts_0'!AV$6:AV$553,'conditional forecasts_0'!$CW$6:$CW$553,$B127,'conditional forecasts_0'!$B$6:$B$553,"adm")</f>
        <v>8406.1283105617258</v>
      </c>
      <c r="AV127">
        <f>SUMIFS('conditional forecasts_0'!AW$6:AW$553,'conditional forecasts_0'!$CW$6:$CW$553,$B127,'conditional forecasts_0'!$B$6:$B$553,"adm")</f>
        <v>7305.7064561910756</v>
      </c>
      <c r="AW127">
        <f>SUMIFS('conditional forecasts_0'!AX$6:AX$553,'conditional forecasts_0'!$CW$6:$CW$553,$B127,'conditional forecasts_0'!$B$6:$B$553,"adm")</f>
        <v>7607.9000368276202</v>
      </c>
      <c r="AX127">
        <f>SUMIFS('conditional forecasts_0'!AY$6:AY$553,'conditional forecasts_0'!$CW$6:$CW$553,$B127,'conditional forecasts_0'!$B$6:$B$553,"adm")</f>
        <v>7407.173624554167</v>
      </c>
      <c r="AY127">
        <f>SUMIFS('conditional forecasts_0'!AZ$6:AZ$553,'conditional forecasts_0'!$CW$6:$CW$553,$B127,'conditional forecasts_0'!$B$6:$B$553,"adm")</f>
        <v>11507.007030586868</v>
      </c>
      <c r="AZ127">
        <f>SUMIFS('conditional forecasts_0'!BA$6:BA$553,'conditional forecasts_0'!$CW$6:$CW$553,$B127,'conditional forecasts_0'!$B$6:$B$553,"adm")</f>
        <v>13271.648151575304</v>
      </c>
      <c r="BA127">
        <f>SUMIFS('conditional forecasts_0'!BB$6:BB$553,'conditional forecasts_0'!$CW$6:$CW$553,$B127,'conditional forecasts_0'!$B$6:$B$553,"adm")</f>
        <v>14623.19423276552</v>
      </c>
      <c r="BB127">
        <f>SUMIFS('conditional forecasts_0'!BC$6:BC$553,'conditional forecasts_0'!$CW$6:$CW$553,$B127,'conditional forecasts_0'!$B$6:$B$553,"adm")</f>
        <v>13695.131245459757</v>
      </c>
      <c r="BC127">
        <f>SUMIFS('conditional forecasts_0'!BD$6:BD$553,'conditional forecasts_0'!$CW$6:$CW$553,$B127,'conditional forecasts_0'!$B$6:$B$553,"adm")</f>
        <v>12403.670649258009</v>
      </c>
      <c r="BD127">
        <f>SUMIFS('conditional forecasts_0'!BE$6:BE$553,'conditional forecasts_0'!$CW$6:$CW$553,$B127,'conditional forecasts_0'!$B$6:$B$553,"adm")</f>
        <v>11774.373430165002</v>
      </c>
      <c r="BE127">
        <f>SUMIFS('conditional forecasts_0'!BF$6:BF$553,'conditional forecasts_0'!$CW$6:$CW$553,$B127,'conditional forecasts_0'!$B$6:$B$553,"adm")</f>
        <v>9580.7578076890804</v>
      </c>
      <c r="BF127">
        <f>SUMIFS('conditional forecasts_0'!BG$6:BG$553,'conditional forecasts_0'!$CW$6:$CW$553,$B127,'conditional forecasts_0'!$B$6:$B$553,"adm")</f>
        <v>8227.2860021105007</v>
      </c>
      <c r="BG127">
        <f>SUMIFS('conditional forecasts_0'!BH$6:BH$553,'conditional forecasts_0'!$CW$6:$CW$553,$B127,'conditional forecasts_0'!$B$6:$B$553,"adm")</f>
        <v>7912.6513616240345</v>
      </c>
      <c r="BH127">
        <f>SUMIFS('conditional forecasts_0'!BI$6:BI$553,'conditional forecasts_0'!$CW$6:$CW$553,$B127,'conditional forecasts_0'!$B$6:$B$553,"adm")</f>
        <v>6815.6929538493168</v>
      </c>
      <c r="BI127">
        <f>SUMIFS('conditional forecasts_0'!BJ$6:BJ$553,'conditional forecasts_0'!$CW$6:$CW$553,$B127,'conditional forecasts_0'!$B$6:$B$553,"adm")</f>
        <v>7121.1048042499406</v>
      </c>
      <c r="BJ127">
        <f>SUMIFS('conditional forecasts_0'!BK$6:BK$553,'conditional forecasts_0'!$CW$6:$CW$553,$B127,'conditional forecasts_0'!$B$6:$B$553,"adm")</f>
        <v>6923.3978601527251</v>
      </c>
      <c r="BK127">
        <f>SUMIFS('conditional forecasts_0'!BL$6:BL$553,'conditional forecasts_0'!$CW$6:$CW$553,$B127,'conditional forecasts_0'!$B$6:$B$553,"adm")</f>
        <v>11026.389802194955</v>
      </c>
      <c r="BL127">
        <f>SUMIFS('conditional forecasts_0'!BM$6:BM$553,'conditional forecasts_0'!$CW$6:$CW$553,$B127,'conditional forecasts_0'!$B$6:$B$553,"adm")</f>
        <v>12794.909628125375</v>
      </c>
      <c r="BM127">
        <f>SUMIFS('conditional forecasts_0'!BN$6:BN$553,'conditional forecasts_0'!$CW$6:$CW$553,$B127,'conditional forecasts_0'!$B$6:$B$553,"adm")</f>
        <v>14151.744512525358</v>
      </c>
      <c r="BN127">
        <f>SUMIFS('conditional forecasts_0'!BO$6:BO$553,'conditional forecasts_0'!$CW$6:$CW$553,$B127,'conditional forecasts_0'!$B$6:$B$553,"adm")</f>
        <v>13230.982500670056</v>
      </c>
      <c r="BO127">
        <f>SUMIFS('conditional forecasts_0'!BP$6:BP$553,'conditional forecasts_0'!$CW$6:$CW$553,$B127,'conditional forecasts_0'!$B$6:$B$553,"adm")</f>
        <v>11949.115192653304</v>
      </c>
      <c r="BP127">
        <f>SUMIFS('conditional forecasts_0'!BQ$6:BQ$553,'conditional forecasts_0'!$CW$6:$CW$553,$B127,'conditional forecasts_0'!$B$6:$B$553,"adm")</f>
        <v>11331.423823818732</v>
      </c>
      <c r="BQ127">
        <f>SUMIFS('conditional forecasts_0'!BR$6:BR$553,'conditional forecasts_0'!$CW$6:$CW$553,$B127,'conditional forecasts_0'!$B$6:$B$553,"adm")</f>
        <v>9150.4020842854552</v>
      </c>
      <c r="BR127">
        <f>SUMIFS('conditional forecasts_0'!BS$6:BS$553,'conditional forecasts_0'!$CW$6:$CW$553,$B127,'conditional forecasts_0'!$B$6:$B$553,"adm")</f>
        <v>7808.7012073758606</v>
      </c>
      <c r="BS127">
        <f>SUMIFS('conditional forecasts_0'!BT$6:BT$553,'conditional forecasts_0'!$CW$6:$CW$553,$B127,'conditional forecasts_0'!$B$6:$B$553,"adm")</f>
        <v>7502.6278964389876</v>
      </c>
      <c r="BT127">
        <f>SUMIFS('conditional forecasts_0'!BU$6:BU$553,'conditional forecasts_0'!$CW$6:$CW$553,$B127,'conditional forecasts_0'!$B$6:$B$553,"adm")</f>
        <v>6408.6038287365445</v>
      </c>
      <c r="BU127">
        <f>SUMIFS('conditional forecasts_0'!BV$6:BV$553,'conditional forecasts_0'!$CW$6:$CW$553,$B127,'conditional forecasts_0'!$B$6:$B$553,"adm")</f>
        <v>6709.7304788830825</v>
      </c>
      <c r="BV127">
        <f>SUMIFS('conditional forecasts_0'!BW$6:BW$553,'conditional forecasts_0'!$CW$6:$CW$553,$B127,'conditional forecasts_0'!$B$6:$B$553,"adm")</f>
        <v>6500.7084956881627</v>
      </c>
      <c r="BW127">
        <f>SUMIFS('conditional forecasts_0'!BX$6:BX$553,'conditional forecasts_0'!$CW$6:$CW$553,$B127,'conditional forecasts_0'!$B$6:$B$553,"adm")</f>
        <v>10588.003182691578</v>
      </c>
      <c r="BX127">
        <f>SUMIFS('conditional forecasts_0'!BY$6:BY$553,'conditional forecasts_0'!$CW$6:$CW$553,$B127,'conditional forecasts_0'!$B$6:$B$553,"adm")</f>
        <v>12341.529621084335</v>
      </c>
      <c r="BY127">
        <f>SUMIFS('conditional forecasts_0'!BZ$6:BZ$553,'conditional forecasts_0'!$CW$6:$CW$553,$B127,'conditional forecasts_0'!$B$6:$B$553,"adm")</f>
        <v>13690.611524788295</v>
      </c>
      <c r="BZ127">
        <f>SUMIFS('conditional forecasts_0'!CA$6:CA$553,'conditional forecasts_0'!$CW$6:$CW$553,$B127,'conditional forecasts_0'!$B$6:$B$553,"adm")</f>
        <v>12775.40250713256</v>
      </c>
      <c r="CA127">
        <f>SUMIFS('conditional forecasts_0'!CB$6:CB$553,'conditional forecasts_0'!$CW$6:$CW$553,$B127,'conditional forecasts_0'!$B$6:$B$553,"adm")</f>
        <v>11515.633133197518</v>
      </c>
      <c r="CB127">
        <f>SUMIFS('conditional forecasts_0'!CC$6:CC$553,'conditional forecasts_0'!$CW$6:$CW$553,$B127,'conditional forecasts_0'!$B$6:$B$553,"adm")</f>
        <v>10935.095294925184</v>
      </c>
      <c r="CC127">
        <f>SUMIFS('conditional forecasts_0'!CD$6:CD$553,'conditional forecasts_0'!$CW$6:$CW$553,$B127,'conditional forecasts_0'!$B$6:$B$553,"adm")</f>
        <v>8799.5889710012016</v>
      </c>
      <c r="CD127">
        <f>SUMIFS('conditional forecasts_0'!CE$6:CE$553,'conditional forecasts_0'!$CW$6:$CW$553,$B127,'conditional forecasts_0'!$B$6:$B$553,"adm")</f>
        <v>7501.3127960277052</v>
      </c>
      <c r="CE127">
        <f>SUMIFS('conditional forecasts_0'!CF$6:CF$553,'conditional forecasts_0'!$CW$6:$CW$553,$B127,'conditional forecasts_0'!$B$6:$B$553,"adm")</f>
        <v>7225.4013006116638</v>
      </c>
      <c r="CF127">
        <f>SUMIFS('conditional forecasts_0'!CG$6:CG$553,'conditional forecasts_0'!$CW$6:$CW$553,$B127,'conditional forecasts_0'!$B$6:$B$553,"adm")</f>
        <v>6139.5809506218056</v>
      </c>
      <c r="CG127">
        <f>SUMIFS('conditional forecasts_0'!CH$6:CH$553,'conditional forecasts_0'!$CW$6:$CW$553,$B127,'conditional forecasts_0'!$B$6:$B$553,"adm")</f>
        <v>6422.3783507763237</v>
      </c>
      <c r="CH127">
        <f>SUMIFS('conditional forecasts_0'!CI$6:CI$553,'conditional forecasts_0'!$CW$6:$CW$553,$B127,'conditional forecasts_0'!$B$6:$B$553,"adm")</f>
        <v>6169.9461978291192</v>
      </c>
      <c r="CI127">
        <f>SUMIFS('conditional forecasts_0'!CJ$6:CJ$553,'conditional forecasts_0'!$CW$6:$CW$553,$B127,'conditional forecasts_0'!$B$6:$B$553,"adm")</f>
        <v>10194.428804999005</v>
      </c>
      <c r="CJ127">
        <f>SUMIFS('conditional forecasts_0'!CK$6:CK$553,'conditional forecasts_0'!$CW$6:$CW$553,$B127,'conditional forecasts_0'!$B$6:$B$553,"adm")</f>
        <v>11869.835723718688</v>
      </c>
      <c r="CK127">
        <f>SUMIFS('conditional forecasts_0'!CL$6:CL$553,'conditional forecasts_0'!$CW$6:$CW$553,$B127,'conditional forecasts_0'!$B$6:$B$553,"adm")</f>
        <v>13145.664525260092</v>
      </c>
      <c r="CL127">
        <f>SUMIFS('conditional forecasts_0'!CM$6:CM$553,'conditional forecasts_0'!$CW$6:$CW$553,$B127,'conditional forecasts_0'!$B$6:$B$553,"adm")</f>
        <v>12184.024072729177</v>
      </c>
      <c r="CM127">
        <f>SUMIFS('conditional forecasts_0'!CN$6:CN$553,'conditional forecasts_0'!$CW$6:$CW$553,$B127,'conditional forecasts_0'!$B$6:$B$553,"adm")</f>
        <v>10903.397560446334</v>
      </c>
      <c r="CN127">
        <f>SUMIFS('conditional forecasts_0'!CO$6:CO$553,'conditional forecasts_0'!$CW$6:$CW$553,$B127,'conditional forecasts_0'!$B$6:$B$553,"adm")</f>
        <v>10397.439939577233</v>
      </c>
      <c r="CO127">
        <f>SUMIFS('conditional forecasts_0'!CP$6:CP$553,'conditional forecasts_0'!$CW$6:$CW$553,$B127,'conditional forecasts_0'!$B$6:$B$553,"adm")</f>
        <v>8396.2700360885119</v>
      </c>
      <c r="CP127">
        <f>SUMIFS('conditional forecasts_0'!CQ$6:CQ$553,'conditional forecasts_0'!$CW$6:$CW$553,$B127,'conditional forecasts_0'!$B$6:$B$553,"adm")</f>
        <v>7344.1805080642389</v>
      </c>
      <c r="CQ127">
        <f>SUMIFS('conditional forecasts_0'!CR$6:CR$553,'conditional forecasts_0'!$CW$6:$CW$553,$B127,'conditional forecasts_0'!$B$6:$B$553,"adm")</f>
        <v>7595.8750108908698</v>
      </c>
      <c r="CR127">
        <f>SUMIFS('conditional forecasts_0'!CS$6:CS$553,'conditional forecasts_0'!$CW$6:$CW$553,$B127,'conditional forecasts_0'!$B$6:$B$553,"adm")</f>
        <v>6060.6043694275431</v>
      </c>
      <c r="CS127">
        <f>SUMIFS('conditional forecasts_0'!CT$6:CT$553,'conditional forecasts_0'!$CW$6:$CW$553,$B127,'conditional forecasts_0'!$B$6:$B$553,"adm")</f>
        <v>6486.603313850288</v>
      </c>
      <c r="CT127">
        <f>SUMIFS('conditional forecasts_0'!CU$6:CU$553,'conditional forecasts_0'!$CW$6:$CW$553,$B127,'conditional forecasts_0'!$B$6:$B$553,"adm")</f>
        <v>7622.5510042965761</v>
      </c>
    </row>
    <row r="128" spans="2:98" x14ac:dyDescent="0.3">
      <c r="B128">
        <v>4206</v>
      </c>
      <c r="C128">
        <f>SUMIFS('conditional forecasts_0'!D$6:D$553,'conditional forecasts_0'!$CW$6:$CW$553,$B128,'conditional forecasts_0'!$B$6:$B$553,"adm")</f>
        <v>9243.8067914480325</v>
      </c>
      <c r="D128">
        <f>SUMIFS('conditional forecasts_0'!E$6:E$553,'conditional forecasts_0'!$CW$6:$CW$553,$B128,'conditional forecasts_0'!$B$6:$B$553,"adm")</f>
        <v>9815.0476834251331</v>
      </c>
      <c r="E128">
        <f>SUMIFS('conditional forecasts_0'!F$6:F$553,'conditional forecasts_0'!$CW$6:$CW$553,$B128,'conditional forecasts_0'!$B$6:$B$553,"adm")</f>
        <v>10845.947749260125</v>
      </c>
      <c r="F128">
        <f>SUMIFS('conditional forecasts_0'!G$6:G$553,'conditional forecasts_0'!$CW$6:$CW$553,$B128,'conditional forecasts_0'!$B$6:$B$553,"adm")</f>
        <v>10174.223718134741</v>
      </c>
      <c r="G128">
        <f>SUMIFS('conditional forecasts_0'!H$6:H$553,'conditional forecasts_0'!$CW$6:$CW$553,$B128,'conditional forecasts_0'!$B$6:$B$553,"adm")</f>
        <v>9489.6946231883558</v>
      </c>
      <c r="H128">
        <f>SUMIFS('conditional forecasts_0'!I$6:I$553,'conditional forecasts_0'!$CW$6:$CW$553,$B128,'conditional forecasts_0'!$B$6:$B$553,"adm")</f>
        <v>9192.3824259785833</v>
      </c>
      <c r="I128">
        <f>SUMIFS('conditional forecasts_0'!J$6:J$553,'conditional forecasts_0'!$CW$6:$CW$553,$B128,'conditional forecasts_0'!$B$6:$B$553,"adm")</f>
        <v>8147.0985257663442</v>
      </c>
      <c r="J128">
        <f>SUMIFS('conditional forecasts_0'!K$6:K$553,'conditional forecasts_0'!$CW$6:$CW$553,$B128,'conditional forecasts_0'!$B$6:$B$553,"adm")</f>
        <v>7981.4768241196052</v>
      </c>
      <c r="K128">
        <f>SUMIFS('conditional forecasts_0'!L$6:L$553,'conditional forecasts_0'!$CW$6:$CW$553,$B128,'conditional forecasts_0'!$B$6:$B$553,"adm")</f>
        <v>7494.740151298387</v>
      </c>
      <c r="L128">
        <f>SUMIFS('conditional forecasts_0'!M$6:M$553,'conditional forecasts_0'!$CW$6:$CW$553,$B128,'conditional forecasts_0'!$B$6:$B$553,"adm")</f>
        <v>7135.049091440791</v>
      </c>
      <c r="M128">
        <f>SUMIFS('conditional forecasts_0'!N$6:N$553,'conditional forecasts_0'!$CW$6:$CW$553,$B128,'conditional forecasts_0'!$B$6:$B$553,"adm")</f>
        <v>7596.8493116084519</v>
      </c>
      <c r="N128">
        <f>SUMIFS('conditional forecasts_0'!O$6:O$553,'conditional forecasts_0'!$CW$6:$CW$553,$B128,'conditional forecasts_0'!$B$6:$B$553,"adm")</f>
        <v>7230.1652341062336</v>
      </c>
      <c r="O128">
        <f>SUMIFS('conditional forecasts_0'!P$6:P$553,'conditional forecasts_0'!$CW$6:$CW$553,$B128,'conditional forecasts_0'!$B$6:$B$553,"adm")</f>
        <v>8866.2348337485637</v>
      </c>
      <c r="P128">
        <f>SUMIFS('conditional forecasts_0'!Q$6:Q$553,'conditional forecasts_0'!$CW$6:$CW$553,$B128,'conditional forecasts_0'!$B$6:$B$553,"adm")</f>
        <v>9273.6443430948984</v>
      </c>
      <c r="Q128">
        <f>SUMIFS('conditional forecasts_0'!R$6:R$553,'conditional forecasts_0'!$CW$6:$CW$553,$B128,'conditional forecasts_0'!$B$6:$B$553,"adm")</f>
        <v>10252.968892241948</v>
      </c>
      <c r="R128">
        <f>SUMIFS('conditional forecasts_0'!S$6:S$553,'conditional forecasts_0'!$CW$6:$CW$553,$B128,'conditional forecasts_0'!$B$6:$B$553,"adm")</f>
        <v>9661.1709769838999</v>
      </c>
      <c r="S128">
        <f>SUMIFS('conditional forecasts_0'!T$6:T$553,'conditional forecasts_0'!$CW$6:$CW$553,$B128,'conditional forecasts_0'!$B$6:$B$553,"adm")</f>
        <v>8936.1105091861009</v>
      </c>
      <c r="T128">
        <f>SUMIFS('conditional forecasts_0'!U$6:U$553,'conditional forecasts_0'!$CW$6:$CW$553,$B128,'conditional forecasts_0'!$B$6:$B$553,"adm")</f>
        <v>8515.2298704921122</v>
      </c>
      <c r="U128">
        <f>SUMIFS('conditional forecasts_0'!V$6:V$553,'conditional forecasts_0'!$CW$6:$CW$553,$B128,'conditional forecasts_0'!$B$6:$B$553,"adm")</f>
        <v>7331.3549789616854</v>
      </c>
      <c r="V128">
        <f>SUMIFS('conditional forecasts_0'!W$6:W$553,'conditional forecasts_0'!$CW$6:$CW$553,$B128,'conditional forecasts_0'!$B$6:$B$553,"adm")</f>
        <v>7082.3932419838429</v>
      </c>
      <c r="W128">
        <f>SUMIFS('conditional forecasts_0'!X$6:X$553,'conditional forecasts_0'!$CW$6:$CW$553,$B128,'conditional forecasts_0'!$B$6:$B$553,"adm")</f>
        <v>6603.4512579670873</v>
      </c>
      <c r="X128">
        <f>SUMIFS('conditional forecasts_0'!Y$6:Y$553,'conditional forecasts_0'!$CW$6:$CW$553,$B128,'conditional forecasts_0'!$B$6:$B$553,"adm")</f>
        <v>6341.8593825046046</v>
      </c>
      <c r="Y128">
        <f>SUMIFS('conditional forecasts_0'!Z$6:Z$553,'conditional forecasts_0'!$CW$6:$CW$553,$B128,'conditional forecasts_0'!$B$6:$B$553,"adm")</f>
        <v>6952.3499562773432</v>
      </c>
      <c r="Z128">
        <f>SUMIFS('conditional forecasts_0'!AA$6:AA$553,'conditional forecasts_0'!$CW$6:$CW$553,$B128,'conditional forecasts_0'!$B$6:$B$553,"adm")</f>
        <v>6728.9475325992262</v>
      </c>
      <c r="AA128">
        <f>SUMIFS('conditional forecasts_0'!AB$6:AB$553,'conditional forecasts_0'!$CW$6:$CW$553,$B128,'conditional forecasts_0'!$B$6:$B$553,"adm")</f>
        <v>8459.4379367860347</v>
      </c>
      <c r="AB128">
        <f>SUMIFS('conditional forecasts_0'!AC$6:AC$553,'conditional forecasts_0'!$CW$6:$CW$553,$B128,'conditional forecasts_0'!$B$6:$B$553,"adm")</f>
        <v>8895.1929775431527</v>
      </c>
      <c r="AC128">
        <f>SUMIFS('conditional forecasts_0'!AD$6:AD$553,'conditional forecasts_0'!$CW$6:$CW$553,$B128,'conditional forecasts_0'!$B$6:$B$553,"adm")</f>
        <v>9846.5016105428112</v>
      </c>
      <c r="AD128">
        <f>SUMIFS('conditional forecasts_0'!AE$6:AE$553,'conditional forecasts_0'!$CW$6:$CW$553,$B128,'conditional forecasts_0'!$B$6:$B$553,"adm")</f>
        <v>9197.3675982995119</v>
      </c>
      <c r="AE128">
        <f>SUMIFS('conditional forecasts_0'!AF$6:AF$553,'conditional forecasts_0'!$CW$6:$CW$553,$B128,'conditional forecasts_0'!$B$6:$B$553,"adm")</f>
        <v>8414.4819857461862</v>
      </c>
      <c r="AF128">
        <f>SUMIFS('conditional forecasts_0'!AG$6:AG$553,'conditional forecasts_0'!$CW$6:$CW$553,$B128,'conditional forecasts_0'!$B$6:$B$553,"adm")</f>
        <v>7954.5789893566653</v>
      </c>
      <c r="AG128">
        <f>SUMIFS('conditional forecasts_0'!AH$6:AH$553,'conditional forecasts_0'!$CW$6:$CW$553,$B128,'conditional forecasts_0'!$B$6:$B$553,"adm")</f>
        <v>6756.7476787399901</v>
      </c>
      <c r="AH128">
        <f>SUMIFS('conditional forecasts_0'!AI$6:AI$553,'conditional forecasts_0'!$CW$6:$CW$553,$B128,'conditional forecasts_0'!$B$6:$B$553,"adm")</f>
        <v>6514.9371920261074</v>
      </c>
      <c r="AI128">
        <f>SUMIFS('conditional forecasts_0'!AJ$6:AJ$553,'conditional forecasts_0'!$CW$6:$CW$553,$B128,'conditional forecasts_0'!$B$6:$B$553,"adm")</f>
        <v>6055.7086088574706</v>
      </c>
      <c r="AJ128">
        <f>SUMIFS('conditional forecasts_0'!AK$6:AK$553,'conditional forecasts_0'!$CW$6:$CW$553,$B128,'conditional forecasts_0'!$B$6:$B$553,"adm")</f>
        <v>5818.2719764934527</v>
      </c>
      <c r="AK128">
        <f>SUMIFS('conditional forecasts_0'!AL$6:AL$553,'conditional forecasts_0'!$CW$6:$CW$553,$B128,'conditional forecasts_0'!$B$6:$B$553,"adm")</f>
        <v>6452.0849440787824</v>
      </c>
      <c r="AL128">
        <f>SUMIFS('conditional forecasts_0'!AM$6:AM$553,'conditional forecasts_0'!$CW$6:$CW$553,$B128,'conditional forecasts_0'!$B$6:$B$553,"adm")</f>
        <v>6248.7446952726841</v>
      </c>
      <c r="AM128">
        <f>SUMIFS('conditional forecasts_0'!AN$6:AN$553,'conditional forecasts_0'!$CW$6:$CW$553,$B128,'conditional forecasts_0'!$B$6:$B$553,"adm")</f>
        <v>7995.23932572591</v>
      </c>
      <c r="AN128">
        <f>SUMIFS('conditional forecasts_0'!AO$6:AO$553,'conditional forecasts_0'!$CW$6:$CW$553,$B128,'conditional forecasts_0'!$B$6:$B$553,"adm")</f>
        <v>8442.5936218236493</v>
      </c>
      <c r="AO128">
        <f>SUMIFS('conditional forecasts_0'!AP$6:AP$553,'conditional forecasts_0'!$CW$6:$CW$553,$B128,'conditional forecasts_0'!$B$6:$B$553,"adm")</f>
        <v>9400.7811171794565</v>
      </c>
      <c r="AP128">
        <f>SUMIFS('conditional forecasts_0'!AQ$6:AQ$553,'conditional forecasts_0'!$CW$6:$CW$553,$B128,'conditional forecasts_0'!$B$6:$B$553,"adm")</f>
        <v>8753.8220788365343</v>
      </c>
      <c r="AQ128">
        <f>SUMIFS('conditional forecasts_0'!AR$6:AR$553,'conditional forecasts_0'!$CW$6:$CW$553,$B128,'conditional forecasts_0'!$B$6:$B$553,"adm")</f>
        <v>7969.2304554166531</v>
      </c>
      <c r="AR128">
        <f>SUMIFS('conditional forecasts_0'!AS$6:AS$553,'conditional forecasts_0'!$CW$6:$CW$553,$B128,'conditional forecasts_0'!$B$6:$B$553,"adm")</f>
        <v>7505.4954631130122</v>
      </c>
      <c r="AS128">
        <f>SUMIFS('conditional forecasts_0'!AT$6:AT$553,'conditional forecasts_0'!$CW$6:$CW$553,$B128,'conditional forecasts_0'!$B$6:$B$553,"adm")</f>
        <v>6303.993246955718</v>
      </c>
      <c r="AT128">
        <f>SUMIFS('conditional forecasts_0'!AU$6:AU$553,'conditional forecasts_0'!$CW$6:$CW$553,$B128,'conditional forecasts_0'!$B$6:$B$553,"adm")</f>
        <v>6060.7610260696492</v>
      </c>
      <c r="AU128">
        <f>SUMIFS('conditional forecasts_0'!AV$6:AV$553,'conditional forecasts_0'!$CW$6:$CW$553,$B128,'conditional forecasts_0'!$B$6:$B$553,"adm")</f>
        <v>5603.5689598114477</v>
      </c>
      <c r="AV128">
        <f>SUMIFS('conditional forecasts_0'!AW$6:AW$553,'conditional forecasts_0'!$CW$6:$CW$553,$B128,'conditional forecasts_0'!$B$6:$B$553,"adm")</f>
        <v>5371.6501090615702</v>
      </c>
      <c r="AW128">
        <f>SUMIFS('conditional forecasts_0'!AX$6:AX$553,'conditional forecasts_0'!$CW$6:$CW$553,$B128,'conditional forecasts_0'!$B$6:$B$553,"adm")</f>
        <v>6013.4641787220617</v>
      </c>
      <c r="AX128">
        <f>SUMIFS('conditional forecasts_0'!AY$6:AY$553,'conditional forecasts_0'!$CW$6:$CW$553,$B128,'conditional forecasts_0'!$B$6:$B$553,"adm")</f>
        <v>5819.0951647895063</v>
      </c>
      <c r="AY128">
        <f>SUMIFS('conditional forecasts_0'!AZ$6:AZ$553,'conditional forecasts_0'!$CW$6:$CW$553,$B128,'conditional forecasts_0'!$B$6:$B$553,"adm")</f>
        <v>7574.0923296006176</v>
      </c>
      <c r="AZ128">
        <f>SUMIFS('conditional forecasts_0'!BA$6:BA$553,'conditional forecasts_0'!$CW$6:$CW$553,$B128,'conditional forecasts_0'!$B$6:$B$553,"adm")</f>
        <v>8028.5478185806642</v>
      </c>
      <c r="BA128">
        <f>SUMIFS('conditional forecasts_0'!BB$6:BB$553,'conditional forecasts_0'!$CW$6:$CW$553,$B128,'conditional forecasts_0'!$B$6:$B$553,"adm")</f>
        <v>8992.1581706937286</v>
      </c>
      <c r="BB128">
        <f>SUMIFS('conditional forecasts_0'!BC$6:BC$553,'conditional forecasts_0'!$CW$6:$CW$553,$B128,'conditional forecasts_0'!$B$6:$B$553,"adm")</f>
        <v>8349.2067528296302</v>
      </c>
      <c r="BC128">
        <f>SUMIFS('conditional forecasts_0'!BD$6:BD$553,'conditional forecasts_0'!$CW$6:$CW$553,$B128,'conditional forecasts_0'!$B$6:$B$553,"adm")</f>
        <v>7567.7456444515465</v>
      </c>
      <c r="BD128">
        <f>SUMIFS('conditional forecasts_0'!BE$6:BE$553,'conditional forecasts_0'!$CW$6:$CW$553,$B128,'conditional forecasts_0'!$B$6:$B$553,"adm")</f>
        <v>7106.8028293446005</v>
      </c>
      <c r="BE128">
        <f>SUMIFS('conditional forecasts_0'!BF$6:BF$553,'conditional forecasts_0'!$CW$6:$CW$553,$B128,'conditional forecasts_0'!$B$6:$B$553,"adm")</f>
        <v>5908.1126722247609</v>
      </c>
      <c r="BF128">
        <f>SUMIFS('conditional forecasts_0'!BG$6:BG$553,'conditional forecasts_0'!$CW$6:$CW$553,$B128,'conditional forecasts_0'!$B$6:$B$553,"adm")</f>
        <v>5667.8387947125157</v>
      </c>
      <c r="BG128">
        <f>SUMIFS('conditional forecasts_0'!BH$6:BH$553,'conditional forecasts_0'!$CW$6:$CW$553,$B128,'conditional forecasts_0'!$B$6:$B$553,"adm")</f>
        <v>5213.7022796394194</v>
      </c>
      <c r="BH128">
        <f>SUMIFS('conditional forecasts_0'!BI$6:BI$553,'conditional forecasts_0'!$CW$6:$CW$553,$B128,'conditional forecasts_0'!$B$6:$B$553,"adm")</f>
        <v>4984.8216402602466</v>
      </c>
      <c r="BI128">
        <f>SUMIFS('conditional forecasts_0'!BJ$6:BJ$553,'conditional forecasts_0'!$CW$6:$CW$553,$B128,'conditional forecasts_0'!$B$6:$B$553,"adm")</f>
        <v>5629.584584293103</v>
      </c>
      <c r="BJ128">
        <f>SUMIFS('conditional forecasts_0'!BK$6:BK$553,'conditional forecasts_0'!$CW$6:$CW$553,$B128,'conditional forecasts_0'!$B$6:$B$553,"adm")</f>
        <v>5438.1142162729557</v>
      </c>
      <c r="BK128">
        <f>SUMIFS('conditional forecasts_0'!BL$6:BL$553,'conditional forecasts_0'!$CW$6:$CW$553,$B128,'conditional forecasts_0'!$B$6:$B$553,"adm")</f>
        <v>7196.125563724423</v>
      </c>
      <c r="BL128">
        <f>SUMIFS('conditional forecasts_0'!BM$6:BM$553,'conditional forecasts_0'!$CW$6:$CW$553,$B128,'conditional forecasts_0'!$B$6:$B$553,"adm")</f>
        <v>7653.9706177584849</v>
      </c>
      <c r="BM128">
        <f>SUMIFS('conditional forecasts_0'!BN$6:BN$553,'conditional forecasts_0'!$CW$6:$CW$553,$B128,'conditional forecasts_0'!$B$6:$B$553,"adm")</f>
        <v>8621.6322653778825</v>
      </c>
      <c r="BN128">
        <f>SUMIFS('conditional forecasts_0'!BO$6:BO$553,'conditional forecasts_0'!$CW$6:$CW$553,$B128,'conditional forecasts_0'!$B$6:$B$553,"adm")</f>
        <v>7983.6175656256773</v>
      </c>
      <c r="BO128">
        <f>SUMIFS('conditional forecasts_0'!BP$6:BP$553,'conditional forecasts_0'!$CW$6:$CW$553,$B128,'conditional forecasts_0'!$B$6:$B$553,"adm")</f>
        <v>7208.0406537280487</v>
      </c>
      <c r="BP128">
        <f>SUMIFS('conditional forecasts_0'!BQ$6:BQ$553,'conditional forecasts_0'!$CW$6:$CW$553,$B128,'conditional forecasts_0'!$B$6:$B$553,"adm")</f>
        <v>6753.7353678868867</v>
      </c>
      <c r="BQ128">
        <f>SUMIFS('conditional forecasts_0'!BR$6:BR$553,'conditional forecasts_0'!$CW$6:$CW$553,$B128,'conditional forecasts_0'!$B$6:$B$553,"adm")</f>
        <v>5561.9198768363422</v>
      </c>
      <c r="BR128">
        <f>SUMIFS('conditional forecasts_0'!BS$6:BS$553,'conditional forecasts_0'!$CW$6:$CW$553,$B128,'conditional forecasts_0'!$B$6:$B$553,"adm")</f>
        <v>5327.921052716777</v>
      </c>
      <c r="BS128">
        <f>SUMIFS('conditional forecasts_0'!BT$6:BT$553,'conditional forecasts_0'!$CW$6:$CW$553,$B128,'conditional forecasts_0'!$B$6:$B$553,"adm")</f>
        <v>4878.417131813605</v>
      </c>
      <c r="BT128">
        <f>SUMIFS('conditional forecasts_0'!BU$6:BU$553,'conditional forecasts_0'!$CW$6:$CW$553,$B128,'conditional forecasts_0'!$B$6:$B$553,"adm")</f>
        <v>4651.5357307323338</v>
      </c>
      <c r="BU128">
        <f>SUMIFS('conditional forecasts_0'!BV$6:BV$553,'conditional forecasts_0'!$CW$6:$CW$553,$B128,'conditional forecasts_0'!$B$6:$B$553,"adm")</f>
        <v>5295.1080681222375</v>
      </c>
      <c r="BV128">
        <f>SUMIFS('conditional forecasts_0'!BW$6:BW$553,'conditional forecasts_0'!$CW$6:$CW$553,$B128,'conditional forecasts_0'!$B$6:$B$553,"adm")</f>
        <v>5099.5403019725036</v>
      </c>
      <c r="BW128">
        <f>SUMIFS('conditional forecasts_0'!BX$6:BX$553,'conditional forecasts_0'!$CW$6:$CW$553,$B128,'conditional forecasts_0'!$B$6:$B$553,"adm")</f>
        <v>6851.9239595769095</v>
      </c>
      <c r="BX128">
        <f>SUMIFS('conditional forecasts_0'!BY$6:BY$553,'conditional forecasts_0'!$CW$6:$CW$553,$B128,'conditional forecasts_0'!$B$6:$B$553,"adm")</f>
        <v>7305.0042167648235</v>
      </c>
      <c r="BY128">
        <f>SUMIFS('conditional forecasts_0'!BZ$6:BZ$553,'conditional forecasts_0'!$CW$6:$CW$553,$B128,'conditional forecasts_0'!$B$6:$B$553,"adm")</f>
        <v>8271.6599619124172</v>
      </c>
      <c r="BZ128">
        <f>SUMIFS('conditional forecasts_0'!CA$6:CA$553,'conditional forecasts_0'!$CW$6:$CW$553,$B128,'conditional forecasts_0'!$B$6:$B$553,"adm")</f>
        <v>7638.8928654687088</v>
      </c>
      <c r="CA128">
        <f>SUMIFS('conditional forecasts_0'!CB$6:CB$553,'conditional forecasts_0'!$CW$6:$CW$553,$B128,'conditional forecasts_0'!$B$6:$B$553,"adm")</f>
        <v>6875.8747131810997</v>
      </c>
      <c r="CB128">
        <f>SUMIFS('conditional forecasts_0'!CC$6:CC$553,'conditional forecasts_0'!$CW$6:$CW$553,$B128,'conditional forecasts_0'!$B$6:$B$553,"adm")</f>
        <v>6440.3048123340159</v>
      </c>
      <c r="CC128">
        <f>SUMIFS('conditional forecasts_0'!CD$6:CD$553,'conditional forecasts_0'!$CW$6:$CW$553,$B128,'conditional forecasts_0'!$B$6:$B$553,"adm")</f>
        <v>5270.0031221119489</v>
      </c>
      <c r="CD128">
        <f>SUMIFS('conditional forecasts_0'!CE$6:CE$553,'conditional forecasts_0'!$CW$6:$CW$553,$B128,'conditional forecasts_0'!$B$6:$B$553,"adm")</f>
        <v>5055.4261263192675</v>
      </c>
      <c r="CE128">
        <f>SUMIFS('conditional forecasts_0'!CF$6:CF$553,'conditional forecasts_0'!$CW$6:$CW$553,$B128,'conditional forecasts_0'!$B$6:$B$553,"adm")</f>
        <v>4618.3621085829473</v>
      </c>
      <c r="CF128">
        <f>SUMIFS('conditional forecasts_0'!CG$6:CG$553,'conditional forecasts_0'!$CW$6:$CW$553,$B128,'conditional forecasts_0'!$B$6:$B$553,"adm")</f>
        <v>4393.4396116438511</v>
      </c>
      <c r="CG128">
        <f>SUMIFS('conditional forecasts_0'!CH$6:CH$553,'conditional forecasts_0'!$CW$6:$CW$553,$B128,'conditional forecasts_0'!$B$6:$B$553,"adm")</f>
        <v>5027.1599471742866</v>
      </c>
      <c r="CH128">
        <f>SUMIFS('conditional forecasts_0'!CI$6:CI$553,'conditional forecasts_0'!$CW$6:$CW$553,$B128,'conditional forecasts_0'!$B$6:$B$553,"adm")</f>
        <v>4811.3493840159299</v>
      </c>
      <c r="CI128">
        <f>SUMIFS('conditional forecasts_0'!CJ$6:CJ$553,'conditional forecasts_0'!$CW$6:$CW$553,$B128,'conditional forecasts_0'!$B$6:$B$553,"adm")</f>
        <v>6535.886626704103</v>
      </c>
      <c r="CJ128">
        <f>SUMIFS('conditional forecasts_0'!CK$6:CK$553,'conditional forecasts_0'!$CW$6:$CW$553,$B128,'conditional forecasts_0'!$B$6:$B$553,"adm")</f>
        <v>6956.2674112747227</v>
      </c>
      <c r="CK128">
        <f>SUMIFS('conditional forecasts_0'!CL$6:CL$553,'conditional forecasts_0'!$CW$6:$CW$553,$B128,'conditional forecasts_0'!$B$6:$B$553,"adm")</f>
        <v>7894.4908056681561</v>
      </c>
      <c r="CL128">
        <f>SUMIFS('conditional forecasts_0'!CM$6:CM$553,'conditional forecasts_0'!$CW$6:$CW$553,$B128,'conditional forecasts_0'!$B$6:$B$553,"adm")</f>
        <v>7245.9131827510018</v>
      </c>
      <c r="CM128">
        <f>SUMIFS('conditional forecasts_0'!CN$6:CN$553,'conditional forecasts_0'!$CW$6:$CW$553,$B128,'conditional forecasts_0'!$B$6:$B$553,"adm")</f>
        <v>6482.8735947043406</v>
      </c>
      <c r="CN128">
        <f>SUMIFS('conditional forecasts_0'!CO$6:CO$553,'conditional forecasts_0'!$CW$6:$CW$553,$B128,'conditional forecasts_0'!$B$6:$B$553,"adm")</f>
        <v>6086.5334408221024</v>
      </c>
      <c r="CO128">
        <f>SUMIFS('conditional forecasts_0'!CP$6:CP$553,'conditional forecasts_0'!$CW$6:$CW$553,$B128,'conditional forecasts_0'!$B$6:$B$553,"adm")</f>
        <v>4982.0601146773952</v>
      </c>
      <c r="CP128">
        <f>SUMIFS('conditional forecasts_0'!CQ$6:CQ$553,'conditional forecasts_0'!$CW$6:$CW$553,$B128,'conditional forecasts_0'!$B$6:$B$553,"adm")</f>
        <v>4896.8325654121691</v>
      </c>
      <c r="CQ128">
        <f>SUMIFS('conditional forecasts_0'!CR$6:CR$553,'conditional forecasts_0'!$CW$6:$CW$553,$B128,'conditional forecasts_0'!$B$6:$B$553,"adm")</f>
        <v>4644.3171026036107</v>
      </c>
      <c r="CR128">
        <f>SUMIFS('conditional forecasts_0'!CS$6:CS$553,'conditional forecasts_0'!$CW$6:$CW$553,$B128,'conditional forecasts_0'!$B$6:$B$553,"adm")</f>
        <v>4268.9946980428358</v>
      </c>
      <c r="CS128">
        <f>SUMIFS('conditional forecasts_0'!CT$6:CT$553,'conditional forecasts_0'!$CW$6:$CW$553,$B128,'conditional forecasts_0'!$B$6:$B$553,"adm")</f>
        <v>5043.2956581779545</v>
      </c>
      <c r="CT128">
        <f>SUMIFS('conditional forecasts_0'!CU$6:CU$553,'conditional forecasts_0'!$CW$6:$CW$553,$B128,'conditional forecasts_0'!$B$6:$B$553,"adm")</f>
        <v>5010.0980873207009</v>
      </c>
    </row>
    <row r="129" spans="2:98" x14ac:dyDescent="0.3">
      <c r="B129">
        <v>4200</v>
      </c>
      <c r="C129">
        <f>SUMIFS('conditional forecasts_0'!D$6:D$553,'conditional forecasts_0'!$CW$6:$CW$553,$B129,'conditional forecasts_0'!$B$6:$B$553,"adm")</f>
        <v>0</v>
      </c>
      <c r="D129">
        <f>SUMIFS('conditional forecasts_0'!E$6:E$553,'conditional forecasts_0'!$CW$6:$CW$553,$B129,'conditional forecasts_0'!$B$6:$B$553,"adm")</f>
        <v>0</v>
      </c>
      <c r="E129">
        <f>SUMIFS('conditional forecasts_0'!F$6:F$553,'conditional forecasts_0'!$CW$6:$CW$553,$B129,'conditional forecasts_0'!$B$6:$B$553,"adm")</f>
        <v>0</v>
      </c>
      <c r="F129">
        <f>SUMIFS('conditional forecasts_0'!G$6:G$553,'conditional forecasts_0'!$CW$6:$CW$553,$B129,'conditional forecasts_0'!$B$6:$B$553,"adm")</f>
        <v>0</v>
      </c>
      <c r="G129">
        <f>SUMIFS('conditional forecasts_0'!H$6:H$553,'conditional forecasts_0'!$CW$6:$CW$553,$B129,'conditional forecasts_0'!$B$6:$B$553,"adm")</f>
        <v>0</v>
      </c>
      <c r="H129">
        <f>SUMIFS('conditional forecasts_0'!I$6:I$553,'conditional forecasts_0'!$CW$6:$CW$553,$B129,'conditional forecasts_0'!$B$6:$B$553,"adm")</f>
        <v>0</v>
      </c>
      <c r="I129">
        <f>SUMIFS('conditional forecasts_0'!J$6:J$553,'conditional forecasts_0'!$CW$6:$CW$553,$B129,'conditional forecasts_0'!$B$6:$B$553,"adm")</f>
        <v>0</v>
      </c>
      <c r="J129">
        <f>SUMIFS('conditional forecasts_0'!K$6:K$553,'conditional forecasts_0'!$CW$6:$CW$553,$B129,'conditional forecasts_0'!$B$6:$B$553,"adm")</f>
        <v>0</v>
      </c>
      <c r="K129">
        <f>SUMIFS('conditional forecasts_0'!L$6:L$553,'conditional forecasts_0'!$CW$6:$CW$553,$B129,'conditional forecasts_0'!$B$6:$B$553,"adm")</f>
        <v>0</v>
      </c>
      <c r="L129">
        <f>SUMIFS('conditional forecasts_0'!M$6:M$553,'conditional forecasts_0'!$CW$6:$CW$553,$B129,'conditional forecasts_0'!$B$6:$B$553,"adm")</f>
        <v>0</v>
      </c>
      <c r="M129">
        <f>SUMIFS('conditional forecasts_0'!N$6:N$553,'conditional forecasts_0'!$CW$6:$CW$553,$B129,'conditional forecasts_0'!$B$6:$B$553,"adm")</f>
        <v>0</v>
      </c>
      <c r="N129">
        <f>SUMIFS('conditional forecasts_0'!O$6:O$553,'conditional forecasts_0'!$CW$6:$CW$553,$B129,'conditional forecasts_0'!$B$6:$B$553,"adm")</f>
        <v>0</v>
      </c>
      <c r="O129">
        <f>SUMIFS('conditional forecasts_0'!P$6:P$553,'conditional forecasts_0'!$CW$6:$CW$553,$B129,'conditional forecasts_0'!$B$6:$B$553,"adm")</f>
        <v>0</v>
      </c>
      <c r="P129">
        <f>SUMIFS('conditional forecasts_0'!Q$6:Q$553,'conditional forecasts_0'!$CW$6:$CW$553,$B129,'conditional forecasts_0'!$B$6:$B$553,"adm")</f>
        <v>0</v>
      </c>
      <c r="Q129">
        <f>SUMIFS('conditional forecasts_0'!R$6:R$553,'conditional forecasts_0'!$CW$6:$CW$553,$B129,'conditional forecasts_0'!$B$6:$B$553,"adm")</f>
        <v>0</v>
      </c>
      <c r="R129">
        <f>SUMIFS('conditional forecasts_0'!S$6:S$553,'conditional forecasts_0'!$CW$6:$CW$553,$B129,'conditional forecasts_0'!$B$6:$B$553,"adm")</f>
        <v>0</v>
      </c>
      <c r="S129">
        <f>SUMIFS('conditional forecasts_0'!T$6:T$553,'conditional forecasts_0'!$CW$6:$CW$553,$B129,'conditional forecasts_0'!$B$6:$B$553,"adm")</f>
        <v>0</v>
      </c>
      <c r="T129">
        <f>SUMIFS('conditional forecasts_0'!U$6:U$553,'conditional forecasts_0'!$CW$6:$CW$553,$B129,'conditional forecasts_0'!$B$6:$B$553,"adm")</f>
        <v>0</v>
      </c>
      <c r="U129">
        <f>SUMIFS('conditional forecasts_0'!V$6:V$553,'conditional forecasts_0'!$CW$6:$CW$553,$B129,'conditional forecasts_0'!$B$6:$B$553,"adm")</f>
        <v>0</v>
      </c>
      <c r="V129">
        <f>SUMIFS('conditional forecasts_0'!W$6:W$553,'conditional forecasts_0'!$CW$6:$CW$553,$B129,'conditional forecasts_0'!$B$6:$B$553,"adm")</f>
        <v>0</v>
      </c>
      <c r="W129">
        <f>SUMIFS('conditional forecasts_0'!X$6:X$553,'conditional forecasts_0'!$CW$6:$CW$553,$B129,'conditional forecasts_0'!$B$6:$B$553,"adm")</f>
        <v>0</v>
      </c>
      <c r="X129">
        <f>SUMIFS('conditional forecasts_0'!Y$6:Y$553,'conditional forecasts_0'!$CW$6:$CW$553,$B129,'conditional forecasts_0'!$B$6:$B$553,"adm")</f>
        <v>0</v>
      </c>
      <c r="Y129">
        <f>SUMIFS('conditional forecasts_0'!Z$6:Z$553,'conditional forecasts_0'!$CW$6:$CW$553,$B129,'conditional forecasts_0'!$B$6:$B$553,"adm")</f>
        <v>0</v>
      </c>
      <c r="Z129">
        <f>SUMIFS('conditional forecasts_0'!AA$6:AA$553,'conditional forecasts_0'!$CW$6:$CW$553,$B129,'conditional forecasts_0'!$B$6:$B$553,"adm")</f>
        <v>0</v>
      </c>
      <c r="AA129">
        <f>SUMIFS('conditional forecasts_0'!AB$6:AB$553,'conditional forecasts_0'!$CW$6:$CW$553,$B129,'conditional forecasts_0'!$B$6:$B$553,"adm")</f>
        <v>0</v>
      </c>
      <c r="AB129">
        <f>SUMIFS('conditional forecasts_0'!AC$6:AC$553,'conditional forecasts_0'!$CW$6:$CW$553,$B129,'conditional forecasts_0'!$B$6:$B$553,"adm")</f>
        <v>0</v>
      </c>
      <c r="AC129">
        <f>SUMIFS('conditional forecasts_0'!AD$6:AD$553,'conditional forecasts_0'!$CW$6:$CW$553,$B129,'conditional forecasts_0'!$B$6:$B$553,"adm")</f>
        <v>0</v>
      </c>
      <c r="AD129">
        <f>SUMIFS('conditional forecasts_0'!AE$6:AE$553,'conditional forecasts_0'!$CW$6:$CW$553,$B129,'conditional forecasts_0'!$B$6:$B$553,"adm")</f>
        <v>0</v>
      </c>
      <c r="AE129">
        <f>SUMIFS('conditional forecasts_0'!AF$6:AF$553,'conditional forecasts_0'!$CW$6:$CW$553,$B129,'conditional forecasts_0'!$B$6:$B$553,"adm")</f>
        <v>0</v>
      </c>
      <c r="AF129">
        <f>SUMIFS('conditional forecasts_0'!AG$6:AG$553,'conditional forecasts_0'!$CW$6:$CW$553,$B129,'conditional forecasts_0'!$B$6:$B$553,"adm")</f>
        <v>0</v>
      </c>
      <c r="AG129">
        <f>SUMIFS('conditional forecasts_0'!AH$6:AH$553,'conditional forecasts_0'!$CW$6:$CW$553,$B129,'conditional forecasts_0'!$B$6:$B$553,"adm")</f>
        <v>0</v>
      </c>
      <c r="AH129">
        <f>SUMIFS('conditional forecasts_0'!AI$6:AI$553,'conditional forecasts_0'!$CW$6:$CW$553,$B129,'conditional forecasts_0'!$B$6:$B$553,"adm")</f>
        <v>0</v>
      </c>
      <c r="AI129">
        <f>SUMIFS('conditional forecasts_0'!AJ$6:AJ$553,'conditional forecasts_0'!$CW$6:$CW$553,$B129,'conditional forecasts_0'!$B$6:$B$553,"adm")</f>
        <v>0</v>
      </c>
      <c r="AJ129">
        <f>SUMIFS('conditional forecasts_0'!AK$6:AK$553,'conditional forecasts_0'!$CW$6:$CW$553,$B129,'conditional forecasts_0'!$B$6:$B$553,"adm")</f>
        <v>0</v>
      </c>
      <c r="AK129">
        <f>SUMIFS('conditional forecasts_0'!AL$6:AL$553,'conditional forecasts_0'!$CW$6:$CW$553,$B129,'conditional forecasts_0'!$B$6:$B$553,"adm")</f>
        <v>0</v>
      </c>
      <c r="AL129">
        <f>SUMIFS('conditional forecasts_0'!AM$6:AM$553,'conditional forecasts_0'!$CW$6:$CW$553,$B129,'conditional forecasts_0'!$B$6:$B$553,"adm")</f>
        <v>0</v>
      </c>
      <c r="AM129">
        <f>SUMIFS('conditional forecasts_0'!AN$6:AN$553,'conditional forecasts_0'!$CW$6:$CW$553,$B129,'conditional forecasts_0'!$B$6:$B$553,"adm")</f>
        <v>0</v>
      </c>
      <c r="AN129">
        <f>SUMIFS('conditional forecasts_0'!AO$6:AO$553,'conditional forecasts_0'!$CW$6:$CW$553,$B129,'conditional forecasts_0'!$B$6:$B$553,"adm")</f>
        <v>0</v>
      </c>
      <c r="AO129">
        <f>SUMIFS('conditional forecasts_0'!AP$6:AP$553,'conditional forecasts_0'!$CW$6:$CW$553,$B129,'conditional forecasts_0'!$B$6:$B$553,"adm")</f>
        <v>0</v>
      </c>
      <c r="AP129">
        <f>SUMIFS('conditional forecasts_0'!AQ$6:AQ$553,'conditional forecasts_0'!$CW$6:$CW$553,$B129,'conditional forecasts_0'!$B$6:$B$553,"adm")</f>
        <v>0</v>
      </c>
      <c r="AQ129">
        <f>SUMIFS('conditional forecasts_0'!AR$6:AR$553,'conditional forecasts_0'!$CW$6:$CW$553,$B129,'conditional forecasts_0'!$B$6:$B$553,"adm")</f>
        <v>0</v>
      </c>
      <c r="AR129">
        <f>SUMIFS('conditional forecasts_0'!AS$6:AS$553,'conditional forecasts_0'!$CW$6:$CW$553,$B129,'conditional forecasts_0'!$B$6:$B$553,"adm")</f>
        <v>0</v>
      </c>
      <c r="AS129">
        <f>SUMIFS('conditional forecasts_0'!AT$6:AT$553,'conditional forecasts_0'!$CW$6:$CW$553,$B129,'conditional forecasts_0'!$B$6:$B$553,"adm")</f>
        <v>0</v>
      </c>
      <c r="AT129">
        <f>SUMIFS('conditional forecasts_0'!AU$6:AU$553,'conditional forecasts_0'!$CW$6:$CW$553,$B129,'conditional forecasts_0'!$B$6:$B$553,"adm")</f>
        <v>0</v>
      </c>
      <c r="AU129">
        <f>SUMIFS('conditional forecasts_0'!AV$6:AV$553,'conditional forecasts_0'!$CW$6:$CW$553,$B129,'conditional forecasts_0'!$B$6:$B$553,"adm")</f>
        <v>0</v>
      </c>
      <c r="AV129">
        <f>SUMIFS('conditional forecasts_0'!AW$6:AW$553,'conditional forecasts_0'!$CW$6:$CW$553,$B129,'conditional forecasts_0'!$B$6:$B$553,"adm")</f>
        <v>0</v>
      </c>
      <c r="AW129">
        <f>SUMIFS('conditional forecasts_0'!AX$6:AX$553,'conditional forecasts_0'!$CW$6:$CW$553,$B129,'conditional forecasts_0'!$B$6:$B$553,"adm")</f>
        <v>0</v>
      </c>
      <c r="AX129">
        <f>SUMIFS('conditional forecasts_0'!AY$6:AY$553,'conditional forecasts_0'!$CW$6:$CW$553,$B129,'conditional forecasts_0'!$B$6:$B$553,"adm")</f>
        <v>0</v>
      </c>
      <c r="AY129">
        <f>SUMIFS('conditional forecasts_0'!AZ$6:AZ$553,'conditional forecasts_0'!$CW$6:$CW$553,$B129,'conditional forecasts_0'!$B$6:$B$553,"adm")</f>
        <v>0</v>
      </c>
      <c r="AZ129">
        <f>SUMIFS('conditional forecasts_0'!BA$6:BA$553,'conditional forecasts_0'!$CW$6:$CW$553,$B129,'conditional forecasts_0'!$B$6:$B$553,"adm")</f>
        <v>0</v>
      </c>
      <c r="BA129">
        <f>SUMIFS('conditional forecasts_0'!BB$6:BB$553,'conditional forecasts_0'!$CW$6:$CW$553,$B129,'conditional forecasts_0'!$B$6:$B$553,"adm")</f>
        <v>0</v>
      </c>
      <c r="BB129">
        <f>SUMIFS('conditional forecasts_0'!BC$6:BC$553,'conditional forecasts_0'!$CW$6:$CW$553,$B129,'conditional forecasts_0'!$B$6:$B$553,"adm")</f>
        <v>0</v>
      </c>
      <c r="BC129">
        <f>SUMIFS('conditional forecasts_0'!BD$6:BD$553,'conditional forecasts_0'!$CW$6:$CW$553,$B129,'conditional forecasts_0'!$B$6:$B$553,"adm")</f>
        <v>0</v>
      </c>
      <c r="BD129">
        <f>SUMIFS('conditional forecasts_0'!BE$6:BE$553,'conditional forecasts_0'!$CW$6:$CW$553,$B129,'conditional forecasts_0'!$B$6:$B$553,"adm")</f>
        <v>0</v>
      </c>
      <c r="BE129">
        <f>SUMIFS('conditional forecasts_0'!BF$6:BF$553,'conditional forecasts_0'!$CW$6:$CW$553,$B129,'conditional forecasts_0'!$B$6:$B$553,"adm")</f>
        <v>0</v>
      </c>
      <c r="BF129">
        <f>SUMIFS('conditional forecasts_0'!BG$6:BG$553,'conditional forecasts_0'!$CW$6:$CW$553,$B129,'conditional forecasts_0'!$B$6:$B$553,"adm")</f>
        <v>0</v>
      </c>
      <c r="BG129">
        <f>SUMIFS('conditional forecasts_0'!BH$6:BH$553,'conditional forecasts_0'!$CW$6:$CW$553,$B129,'conditional forecasts_0'!$B$6:$B$553,"adm")</f>
        <v>0</v>
      </c>
      <c r="BH129">
        <f>SUMIFS('conditional forecasts_0'!BI$6:BI$553,'conditional forecasts_0'!$CW$6:$CW$553,$B129,'conditional forecasts_0'!$B$6:$B$553,"adm")</f>
        <v>0</v>
      </c>
      <c r="BI129">
        <f>SUMIFS('conditional forecasts_0'!BJ$6:BJ$553,'conditional forecasts_0'!$CW$6:$CW$553,$B129,'conditional forecasts_0'!$B$6:$B$553,"adm")</f>
        <v>0</v>
      </c>
      <c r="BJ129">
        <f>SUMIFS('conditional forecasts_0'!BK$6:BK$553,'conditional forecasts_0'!$CW$6:$CW$553,$B129,'conditional forecasts_0'!$B$6:$B$553,"adm")</f>
        <v>0</v>
      </c>
      <c r="BK129">
        <f>SUMIFS('conditional forecasts_0'!BL$6:BL$553,'conditional forecasts_0'!$CW$6:$CW$553,$B129,'conditional forecasts_0'!$B$6:$B$553,"adm")</f>
        <v>0</v>
      </c>
      <c r="BL129">
        <f>SUMIFS('conditional forecasts_0'!BM$6:BM$553,'conditional forecasts_0'!$CW$6:$CW$553,$B129,'conditional forecasts_0'!$B$6:$B$553,"adm")</f>
        <v>0</v>
      </c>
      <c r="BM129">
        <f>SUMIFS('conditional forecasts_0'!BN$6:BN$553,'conditional forecasts_0'!$CW$6:$CW$553,$B129,'conditional forecasts_0'!$B$6:$B$553,"adm")</f>
        <v>0</v>
      </c>
      <c r="BN129">
        <f>SUMIFS('conditional forecasts_0'!BO$6:BO$553,'conditional forecasts_0'!$CW$6:$CW$553,$B129,'conditional forecasts_0'!$B$6:$B$553,"adm")</f>
        <v>0</v>
      </c>
      <c r="BO129">
        <f>SUMIFS('conditional forecasts_0'!BP$6:BP$553,'conditional forecasts_0'!$CW$6:$CW$553,$B129,'conditional forecasts_0'!$B$6:$B$553,"adm")</f>
        <v>0</v>
      </c>
      <c r="BP129">
        <f>SUMIFS('conditional forecasts_0'!BQ$6:BQ$553,'conditional forecasts_0'!$CW$6:$CW$553,$B129,'conditional forecasts_0'!$B$6:$B$553,"adm")</f>
        <v>0</v>
      </c>
      <c r="BQ129">
        <f>SUMIFS('conditional forecasts_0'!BR$6:BR$553,'conditional forecasts_0'!$CW$6:$CW$553,$B129,'conditional forecasts_0'!$B$6:$B$553,"adm")</f>
        <v>0</v>
      </c>
      <c r="BR129">
        <f>SUMIFS('conditional forecasts_0'!BS$6:BS$553,'conditional forecasts_0'!$CW$6:$CW$553,$B129,'conditional forecasts_0'!$B$6:$B$553,"adm")</f>
        <v>0</v>
      </c>
      <c r="BS129">
        <f>SUMIFS('conditional forecasts_0'!BT$6:BT$553,'conditional forecasts_0'!$CW$6:$CW$553,$B129,'conditional forecasts_0'!$B$6:$B$553,"adm")</f>
        <v>0</v>
      </c>
      <c r="BT129">
        <f>SUMIFS('conditional forecasts_0'!BU$6:BU$553,'conditional forecasts_0'!$CW$6:$CW$553,$B129,'conditional forecasts_0'!$B$6:$B$553,"adm")</f>
        <v>0</v>
      </c>
      <c r="BU129">
        <f>SUMIFS('conditional forecasts_0'!BV$6:BV$553,'conditional forecasts_0'!$CW$6:$CW$553,$B129,'conditional forecasts_0'!$B$6:$B$553,"adm")</f>
        <v>0</v>
      </c>
      <c r="BV129">
        <f>SUMIFS('conditional forecasts_0'!BW$6:BW$553,'conditional forecasts_0'!$CW$6:$CW$553,$B129,'conditional forecasts_0'!$B$6:$B$553,"adm")</f>
        <v>0</v>
      </c>
      <c r="BW129">
        <f>SUMIFS('conditional forecasts_0'!BX$6:BX$553,'conditional forecasts_0'!$CW$6:$CW$553,$B129,'conditional forecasts_0'!$B$6:$B$553,"adm")</f>
        <v>0</v>
      </c>
      <c r="BX129">
        <f>SUMIFS('conditional forecasts_0'!BY$6:BY$553,'conditional forecasts_0'!$CW$6:$CW$553,$B129,'conditional forecasts_0'!$B$6:$B$553,"adm")</f>
        <v>0</v>
      </c>
      <c r="BY129">
        <f>SUMIFS('conditional forecasts_0'!BZ$6:BZ$553,'conditional forecasts_0'!$CW$6:$CW$553,$B129,'conditional forecasts_0'!$B$6:$B$553,"adm")</f>
        <v>0</v>
      </c>
      <c r="BZ129">
        <f>SUMIFS('conditional forecasts_0'!CA$6:CA$553,'conditional forecasts_0'!$CW$6:$CW$553,$B129,'conditional forecasts_0'!$B$6:$B$553,"adm")</f>
        <v>0</v>
      </c>
      <c r="CA129">
        <f>SUMIFS('conditional forecasts_0'!CB$6:CB$553,'conditional forecasts_0'!$CW$6:$CW$553,$B129,'conditional forecasts_0'!$B$6:$B$553,"adm")</f>
        <v>0</v>
      </c>
      <c r="CB129">
        <f>SUMIFS('conditional forecasts_0'!CC$6:CC$553,'conditional forecasts_0'!$CW$6:$CW$553,$B129,'conditional forecasts_0'!$B$6:$B$553,"adm")</f>
        <v>0</v>
      </c>
      <c r="CC129">
        <f>SUMIFS('conditional forecasts_0'!CD$6:CD$553,'conditional forecasts_0'!$CW$6:$CW$553,$B129,'conditional forecasts_0'!$B$6:$B$553,"adm")</f>
        <v>0</v>
      </c>
      <c r="CD129">
        <f>SUMIFS('conditional forecasts_0'!CE$6:CE$553,'conditional forecasts_0'!$CW$6:$CW$553,$B129,'conditional forecasts_0'!$B$6:$B$553,"adm")</f>
        <v>0</v>
      </c>
      <c r="CE129">
        <f>SUMIFS('conditional forecasts_0'!CF$6:CF$553,'conditional forecasts_0'!$CW$6:$CW$553,$B129,'conditional forecasts_0'!$B$6:$B$553,"adm")</f>
        <v>0</v>
      </c>
      <c r="CF129">
        <f>SUMIFS('conditional forecasts_0'!CG$6:CG$553,'conditional forecasts_0'!$CW$6:$CW$553,$B129,'conditional forecasts_0'!$B$6:$B$553,"adm")</f>
        <v>0</v>
      </c>
      <c r="CG129">
        <f>SUMIFS('conditional forecasts_0'!CH$6:CH$553,'conditional forecasts_0'!$CW$6:$CW$553,$B129,'conditional forecasts_0'!$B$6:$B$553,"adm")</f>
        <v>0</v>
      </c>
      <c r="CH129">
        <f>SUMIFS('conditional forecasts_0'!CI$6:CI$553,'conditional forecasts_0'!$CW$6:$CW$553,$B129,'conditional forecasts_0'!$B$6:$B$553,"adm")</f>
        <v>0</v>
      </c>
      <c r="CI129">
        <f>SUMIFS('conditional forecasts_0'!CJ$6:CJ$553,'conditional forecasts_0'!$CW$6:$CW$553,$B129,'conditional forecasts_0'!$B$6:$B$553,"adm")</f>
        <v>0</v>
      </c>
      <c r="CJ129">
        <f>SUMIFS('conditional forecasts_0'!CK$6:CK$553,'conditional forecasts_0'!$CW$6:$CW$553,$B129,'conditional forecasts_0'!$B$6:$B$553,"adm")</f>
        <v>0</v>
      </c>
      <c r="CK129">
        <f>SUMIFS('conditional forecasts_0'!CL$6:CL$553,'conditional forecasts_0'!$CW$6:$CW$553,$B129,'conditional forecasts_0'!$B$6:$B$553,"adm")</f>
        <v>0</v>
      </c>
      <c r="CL129">
        <f>SUMIFS('conditional forecasts_0'!CM$6:CM$553,'conditional forecasts_0'!$CW$6:$CW$553,$B129,'conditional forecasts_0'!$B$6:$B$553,"adm")</f>
        <v>0</v>
      </c>
      <c r="CM129">
        <f>SUMIFS('conditional forecasts_0'!CN$6:CN$553,'conditional forecasts_0'!$CW$6:$CW$553,$B129,'conditional forecasts_0'!$B$6:$B$553,"adm")</f>
        <v>0</v>
      </c>
      <c r="CN129">
        <f>SUMIFS('conditional forecasts_0'!CO$6:CO$553,'conditional forecasts_0'!$CW$6:$CW$553,$B129,'conditional forecasts_0'!$B$6:$B$553,"adm")</f>
        <v>0</v>
      </c>
      <c r="CO129">
        <f>SUMIFS('conditional forecasts_0'!CP$6:CP$553,'conditional forecasts_0'!$CW$6:$CW$553,$B129,'conditional forecasts_0'!$B$6:$B$553,"adm")</f>
        <v>0</v>
      </c>
      <c r="CP129">
        <f>SUMIFS('conditional forecasts_0'!CQ$6:CQ$553,'conditional forecasts_0'!$CW$6:$CW$553,$B129,'conditional forecasts_0'!$B$6:$B$553,"adm")</f>
        <v>0</v>
      </c>
      <c r="CQ129">
        <f>SUMIFS('conditional forecasts_0'!CR$6:CR$553,'conditional forecasts_0'!$CW$6:$CW$553,$B129,'conditional forecasts_0'!$B$6:$B$553,"adm")</f>
        <v>0</v>
      </c>
      <c r="CR129">
        <f>SUMIFS('conditional forecasts_0'!CS$6:CS$553,'conditional forecasts_0'!$CW$6:$CW$553,$B129,'conditional forecasts_0'!$B$6:$B$553,"adm")</f>
        <v>0</v>
      </c>
      <c r="CS129">
        <f>SUMIFS('conditional forecasts_0'!CT$6:CT$553,'conditional forecasts_0'!$CW$6:$CW$553,$B129,'conditional forecasts_0'!$B$6:$B$553,"adm")</f>
        <v>0</v>
      </c>
      <c r="CT129">
        <f>SUMIFS('conditional forecasts_0'!CU$6:CU$553,'conditional forecasts_0'!$CW$6:$CW$553,$B129,'conditional forecasts_0'!$B$6:$B$553,"adm")</f>
        <v>0</v>
      </c>
    </row>
    <row r="130" spans="2:98" x14ac:dyDescent="0.3">
      <c r="B130">
        <v>4306</v>
      </c>
      <c r="C130">
        <f>SUMIFS('conditional forecasts_0'!D$6:D$553,'conditional forecasts_0'!$CW$6:$CW$553,$B130,'conditional forecasts_0'!$B$6:$B$553,"adm")</f>
        <v>2720.0913226278572</v>
      </c>
      <c r="D130">
        <f>SUMIFS('conditional forecasts_0'!E$6:E$553,'conditional forecasts_0'!$CW$6:$CW$553,$B130,'conditional forecasts_0'!$B$6:$B$553,"adm")</f>
        <v>3112.9709107911463</v>
      </c>
      <c r="E130">
        <f>SUMIFS('conditional forecasts_0'!F$6:F$553,'conditional forecasts_0'!$CW$6:$CW$553,$B130,'conditional forecasts_0'!$B$6:$B$553,"adm")</f>
        <v>3500.18375044406</v>
      </c>
      <c r="F130">
        <f>SUMIFS('conditional forecasts_0'!G$6:G$553,'conditional forecasts_0'!$CW$6:$CW$553,$B130,'conditional forecasts_0'!$B$6:$B$553,"adm")</f>
        <v>2981.1427606433635</v>
      </c>
      <c r="G130">
        <f>SUMIFS('conditional forecasts_0'!H$6:H$553,'conditional forecasts_0'!$CW$6:$CW$553,$B130,'conditional forecasts_0'!$B$6:$B$553,"adm")</f>
        <v>2711.1646603722784</v>
      </c>
      <c r="H130">
        <f>SUMIFS('conditional forecasts_0'!I$6:I$553,'conditional forecasts_0'!$CW$6:$CW$553,$B130,'conditional forecasts_0'!$B$6:$B$553,"adm")</f>
        <v>2537.3388365042388</v>
      </c>
      <c r="I130">
        <f>SUMIFS('conditional forecasts_0'!J$6:J$553,'conditional forecasts_0'!$CW$6:$CW$553,$B130,'conditional forecasts_0'!$B$6:$B$553,"adm")</f>
        <v>2456.3622556246146</v>
      </c>
      <c r="J130">
        <f>SUMIFS('conditional forecasts_0'!K$6:K$553,'conditional forecasts_0'!$CW$6:$CW$553,$B130,'conditional forecasts_0'!$B$6:$B$553,"adm")</f>
        <v>2429.428394575084</v>
      </c>
      <c r="K130">
        <f>SUMIFS('conditional forecasts_0'!L$6:L$553,'conditional forecasts_0'!$CW$6:$CW$553,$B130,'conditional forecasts_0'!$B$6:$B$553,"adm")</f>
        <v>2200.9113621664128</v>
      </c>
      <c r="L130">
        <f>SUMIFS('conditional forecasts_0'!M$6:M$553,'conditional forecasts_0'!$CW$6:$CW$553,$B130,'conditional forecasts_0'!$B$6:$B$553,"adm")</f>
        <v>2318.0090970742649</v>
      </c>
      <c r="M130">
        <f>SUMIFS('conditional forecasts_0'!N$6:N$553,'conditional forecasts_0'!$CW$6:$CW$553,$B130,'conditional forecasts_0'!$B$6:$B$553,"adm")</f>
        <v>2382.4496293821276</v>
      </c>
      <c r="N130">
        <f>SUMIFS('conditional forecasts_0'!O$6:O$553,'conditional forecasts_0'!$CW$6:$CW$553,$B130,'conditional forecasts_0'!$B$6:$B$553,"adm")</f>
        <v>2328.23808593793</v>
      </c>
      <c r="O130">
        <f>SUMIFS('conditional forecasts_0'!P$6:P$553,'conditional forecasts_0'!$CW$6:$CW$553,$B130,'conditional forecasts_0'!$B$6:$B$553,"adm")</f>
        <v>2843.7595225659979</v>
      </c>
      <c r="P130">
        <f>SUMIFS('conditional forecasts_0'!Q$6:Q$553,'conditional forecasts_0'!$CW$6:$CW$553,$B130,'conditional forecasts_0'!$B$6:$B$553,"adm")</f>
        <v>3090.4646497124013</v>
      </c>
      <c r="Q130">
        <f>SUMIFS('conditional forecasts_0'!R$6:R$553,'conditional forecasts_0'!$CW$6:$CW$553,$B130,'conditional forecasts_0'!$B$6:$B$553,"adm")</f>
        <v>3329.8577280719255</v>
      </c>
      <c r="R130">
        <f>SUMIFS('conditional forecasts_0'!S$6:S$553,'conditional forecasts_0'!$CW$6:$CW$553,$B130,'conditional forecasts_0'!$B$6:$B$553,"adm")</f>
        <v>2802.9290487482149</v>
      </c>
      <c r="S130">
        <f>SUMIFS('conditional forecasts_0'!T$6:T$553,'conditional forecasts_0'!$CW$6:$CW$553,$B130,'conditional forecasts_0'!$B$6:$B$553,"adm")</f>
        <v>2554.9659998399657</v>
      </c>
      <c r="T130">
        <f>SUMIFS('conditional forecasts_0'!U$6:U$553,'conditional forecasts_0'!$CW$6:$CW$553,$B130,'conditional forecasts_0'!$B$6:$B$553,"adm")</f>
        <v>2366.8242702579173</v>
      </c>
      <c r="U130">
        <f>SUMIFS('conditional forecasts_0'!V$6:V$553,'conditional forecasts_0'!$CW$6:$CW$553,$B130,'conditional forecasts_0'!$B$6:$B$553,"adm")</f>
        <v>2234.7995181110841</v>
      </c>
      <c r="V130">
        <f>SUMIFS('conditional forecasts_0'!W$6:W$553,'conditional forecasts_0'!$CW$6:$CW$553,$B130,'conditional forecasts_0'!$B$6:$B$553,"adm")</f>
        <v>2168.4526073171414</v>
      </c>
      <c r="W130">
        <f>SUMIFS('conditional forecasts_0'!X$6:X$553,'conditional forecasts_0'!$CW$6:$CW$553,$B130,'conditional forecasts_0'!$B$6:$B$553,"adm")</f>
        <v>1943.5212853076821</v>
      </c>
      <c r="X130">
        <f>SUMIFS('conditional forecasts_0'!Y$6:Y$553,'conditional forecasts_0'!$CW$6:$CW$553,$B130,'conditional forecasts_0'!$B$6:$B$553,"adm")</f>
        <v>2102.6481501129765</v>
      </c>
      <c r="Y130">
        <f>SUMIFS('conditional forecasts_0'!Z$6:Z$553,'conditional forecasts_0'!$CW$6:$CW$553,$B130,'conditional forecasts_0'!$B$6:$B$553,"adm")</f>
        <v>2222.2020693455024</v>
      </c>
      <c r="Z130">
        <f>SUMIFS('conditional forecasts_0'!AA$6:AA$553,'conditional forecasts_0'!$CW$6:$CW$553,$B130,'conditional forecasts_0'!$B$6:$B$553,"adm")</f>
        <v>2211.5629359993413</v>
      </c>
      <c r="AA130">
        <f>SUMIFS('conditional forecasts_0'!AB$6:AB$553,'conditional forecasts_0'!$CW$6:$CW$553,$B130,'conditional forecasts_0'!$B$6:$B$553,"adm")</f>
        <v>2747.4062100098449</v>
      </c>
      <c r="AB130">
        <f>SUMIFS('conditional forecasts_0'!AC$6:AC$553,'conditional forecasts_0'!$CW$6:$CW$553,$B130,'conditional forecasts_0'!$B$6:$B$553,"adm")</f>
        <v>2991.3734250104862</v>
      </c>
      <c r="AC130">
        <f>SUMIFS('conditional forecasts_0'!AD$6:AD$553,'conditional forecasts_0'!$CW$6:$CW$553,$B130,'conditional forecasts_0'!$B$6:$B$553,"adm")</f>
        <v>3212.9974291064991</v>
      </c>
      <c r="AD130">
        <f>SUMIFS('conditional forecasts_0'!AE$6:AE$553,'conditional forecasts_0'!$CW$6:$CW$553,$B130,'conditional forecasts_0'!$B$6:$B$553,"adm")</f>
        <v>2664.1651676068864</v>
      </c>
      <c r="AE130">
        <f>SUMIFS('conditional forecasts_0'!AF$6:AF$553,'conditional forecasts_0'!$CW$6:$CW$553,$B130,'conditional forecasts_0'!$B$6:$B$553,"adm")</f>
        <v>2398.7882686659245</v>
      </c>
      <c r="AF130">
        <f>SUMIFS('conditional forecasts_0'!AG$6:AG$553,'conditional forecasts_0'!$CW$6:$CW$553,$B130,'conditional forecasts_0'!$B$6:$B$553,"adm")</f>
        <v>2201.7304089348299</v>
      </c>
      <c r="AG130">
        <f>SUMIFS('conditional forecasts_0'!AH$6:AH$553,'conditional forecasts_0'!$CW$6:$CW$553,$B130,'conditional forecasts_0'!$B$6:$B$553,"adm")</f>
        <v>2068.9856198526199</v>
      </c>
      <c r="AH130">
        <f>SUMIFS('conditional forecasts_0'!AI$6:AI$553,'conditional forecasts_0'!$CW$6:$CW$553,$B130,'conditional forecasts_0'!$B$6:$B$553,"adm")</f>
        <v>2007.2640122269906</v>
      </c>
      <c r="AI130">
        <f>SUMIFS('conditional forecasts_0'!AJ$6:AJ$553,'conditional forecasts_0'!$CW$6:$CW$553,$B130,'conditional forecasts_0'!$B$6:$B$553,"adm")</f>
        <v>1789.0949667595671</v>
      </c>
      <c r="AJ130">
        <f>SUMIFS('conditional forecasts_0'!AK$6:AK$553,'conditional forecasts_0'!$CW$6:$CW$553,$B130,'conditional forecasts_0'!$B$6:$B$553,"adm")</f>
        <v>1954.981652261848</v>
      </c>
      <c r="AK130">
        <f>SUMIFS('conditional forecasts_0'!AL$6:AL$553,'conditional forecasts_0'!$CW$6:$CW$553,$B130,'conditional forecasts_0'!$B$6:$B$553,"adm")</f>
        <v>2080.4274667245172</v>
      </c>
      <c r="AL130">
        <f>SUMIFS('conditional forecasts_0'!AM$6:AM$553,'conditional forecasts_0'!$CW$6:$CW$553,$B130,'conditional forecasts_0'!$B$6:$B$553,"adm")</f>
        <v>2074.7031434639366</v>
      </c>
      <c r="AM130">
        <f>SUMIFS('conditional forecasts_0'!AN$6:AN$553,'conditional forecasts_0'!$CW$6:$CW$553,$B130,'conditional forecasts_0'!$B$6:$B$553,"adm")</f>
        <v>2614.5203234805349</v>
      </c>
      <c r="AN130">
        <f>SUMIFS('conditional forecasts_0'!AO$6:AO$553,'conditional forecasts_0'!$CW$6:$CW$553,$B130,'conditional forecasts_0'!$B$6:$B$553,"adm")</f>
        <v>2861.3770544451427</v>
      </c>
      <c r="AO130">
        <f>SUMIFS('conditional forecasts_0'!AP$6:AP$553,'conditional forecasts_0'!$CW$6:$CW$553,$B130,'conditional forecasts_0'!$B$6:$B$553,"adm")</f>
        <v>3084.5439747238956</v>
      </c>
      <c r="AP130">
        <f>SUMIFS('conditional forecasts_0'!AQ$6:AQ$553,'conditional forecasts_0'!$CW$6:$CW$553,$B130,'conditional forecasts_0'!$B$6:$B$553,"adm")</f>
        <v>2535.8046604743013</v>
      </c>
      <c r="AQ130">
        <f>SUMIFS('conditional forecasts_0'!AR$6:AR$553,'conditional forecasts_0'!$CW$6:$CW$553,$B130,'conditional forecasts_0'!$B$6:$B$553,"adm")</f>
        <v>2269.3469581279305</v>
      </c>
      <c r="AR130">
        <f>SUMIFS('conditional forecasts_0'!AS$6:AS$553,'conditional forecasts_0'!$CW$6:$CW$553,$B130,'conditional forecasts_0'!$B$6:$B$553,"adm")</f>
        <v>2070.6871448485385</v>
      </c>
      <c r="AS130">
        <f>SUMIFS('conditional forecasts_0'!AT$6:AT$553,'conditional forecasts_0'!$CW$6:$CW$553,$B130,'conditional forecasts_0'!$B$6:$B$553,"adm")</f>
        <v>1936.6272571717527</v>
      </c>
      <c r="AT130">
        <f>SUMIFS('conditional forecasts_0'!AU$6:AU$553,'conditional forecasts_0'!$CW$6:$CW$553,$B130,'conditional forecasts_0'!$B$6:$B$553,"adm")</f>
        <v>1874.5351879911066</v>
      </c>
      <c r="AU130">
        <f>SUMIFS('conditional forecasts_0'!AV$6:AV$553,'conditional forecasts_0'!$CW$6:$CW$553,$B130,'conditional forecasts_0'!$B$6:$B$553,"adm")</f>
        <v>1657.2214324455565</v>
      </c>
      <c r="AV130">
        <f>SUMIFS('conditional forecasts_0'!AW$6:AW$553,'conditional forecasts_0'!$CW$6:$CW$553,$B130,'conditional forecasts_0'!$B$6:$B$553,"adm")</f>
        <v>1825.0447705839701</v>
      </c>
      <c r="AW130">
        <f>SUMIFS('conditional forecasts_0'!AX$6:AX$553,'conditional forecasts_0'!$CW$6:$CW$553,$B130,'conditional forecasts_0'!$B$6:$B$553,"adm")</f>
        <v>1953.0616885138534</v>
      </c>
      <c r="AX130">
        <f>SUMIFS('conditional forecasts_0'!AY$6:AY$553,'conditional forecasts_0'!$CW$6:$CW$553,$B130,'conditional forecasts_0'!$B$6:$B$553,"adm")</f>
        <v>1950.0057068731548</v>
      </c>
      <c r="AY130">
        <f>SUMIFS('conditional forecasts_0'!AZ$6:AZ$553,'conditional forecasts_0'!$CW$6:$CW$553,$B130,'conditional forecasts_0'!$B$6:$B$553,"adm")</f>
        <v>2492.1591751668661</v>
      </c>
      <c r="AZ130">
        <f>SUMIFS('conditional forecasts_0'!BA$6:BA$553,'conditional forecasts_0'!$CW$6:$CW$553,$B130,'conditional forecasts_0'!$B$6:$B$553,"adm")</f>
        <v>2740.8092877217741</v>
      </c>
      <c r="BA130">
        <f>SUMIFS('conditional forecasts_0'!BB$6:BB$553,'conditional forecasts_0'!$CW$6:$CW$553,$B130,'conditional forecasts_0'!$B$6:$B$553,"adm")</f>
        <v>2965.237528325928</v>
      </c>
      <c r="BB130">
        <f>SUMIFS('conditional forecasts_0'!BC$6:BC$553,'conditional forecasts_0'!$CW$6:$CW$553,$B130,'conditional forecasts_0'!$B$6:$B$553,"adm")</f>
        <v>2417.3846532174875</v>
      </c>
      <c r="BC130">
        <f>SUMIFS('conditional forecasts_0'!BD$6:BD$553,'conditional forecasts_0'!$CW$6:$CW$553,$B130,'conditional forecasts_0'!$B$6:$B$553,"adm")</f>
        <v>2151.6392979793386</v>
      </c>
      <c r="BD130">
        <f>SUMIFS('conditional forecasts_0'!BE$6:BE$553,'conditional forecasts_0'!$CW$6:$CW$553,$B130,'conditional forecasts_0'!$B$6:$B$553,"adm")</f>
        <v>1953.678380270049</v>
      </c>
      <c r="BE130">
        <f>SUMIFS('conditional forecasts_0'!BF$6:BF$553,'conditional forecasts_0'!$CW$6:$CW$553,$B130,'conditional forecasts_0'!$B$6:$B$553,"adm")</f>
        <v>1820.3841174334134</v>
      </c>
      <c r="BF130">
        <f>SUMIFS('conditional forecasts_0'!BG$6:BG$553,'conditional forecasts_0'!$CW$6:$CW$553,$B130,'conditional forecasts_0'!$B$6:$B$553,"adm")</f>
        <v>1759.1275110464226</v>
      </c>
      <c r="BG130">
        <f>SUMIFS('conditional forecasts_0'!BH$6:BH$553,'conditional forecasts_0'!$CW$6:$CW$553,$B130,'conditional forecasts_0'!$B$6:$B$553,"adm")</f>
        <v>1542.6765216125996</v>
      </c>
      <c r="BH130">
        <f>SUMIFS('conditional forecasts_0'!BI$6:BI$553,'conditional forecasts_0'!$CW$6:$CW$553,$B130,'conditional forecasts_0'!$B$6:$B$553,"adm")</f>
        <v>1711.3411965831006</v>
      </c>
      <c r="BI130">
        <f>SUMIFS('conditional forecasts_0'!BJ$6:BJ$553,'conditional forecasts_0'!$CW$6:$CW$553,$B130,'conditional forecasts_0'!$B$6:$B$553,"adm")</f>
        <v>1840.1548341763514</v>
      </c>
      <c r="BJ130">
        <f>SUMIFS('conditional forecasts_0'!BK$6:BK$553,'conditional forecasts_0'!$CW$6:$CW$553,$B130,'conditional forecasts_0'!$B$6:$B$553,"adm")</f>
        <v>1837.869428455281</v>
      </c>
      <c r="BK130">
        <f>SUMIFS('conditional forecasts_0'!BL$6:BL$553,'conditional forecasts_0'!$CW$6:$CW$553,$B130,'conditional forecasts_0'!$B$6:$B$553,"adm")</f>
        <v>2380.8269772921249</v>
      </c>
      <c r="BL130">
        <f>SUMIFS('conditional forecasts_0'!BM$6:BM$553,'conditional forecasts_0'!$CW$6:$CW$553,$B130,'conditional forecasts_0'!$B$6:$B$553,"adm")</f>
        <v>2630.4014339449946</v>
      </c>
      <c r="BM130">
        <f>SUMIFS('conditional forecasts_0'!BN$6:BN$553,'conditional forecasts_0'!$CW$6:$CW$553,$B130,'conditional forecasts_0'!$B$6:$B$553,"adm")</f>
        <v>2855.9646747005745</v>
      </c>
      <c r="BN130">
        <f>SUMIFS('conditional forecasts_0'!BO$6:BO$553,'conditional forecasts_0'!$CW$6:$CW$553,$B130,'conditional forecasts_0'!$B$6:$B$553,"adm")</f>
        <v>2309.5224881380154</v>
      </c>
      <c r="BO130">
        <f>SUMIFS('conditional forecasts_0'!BP$6:BP$553,'conditional forecasts_0'!$CW$6:$CW$553,$B130,'conditional forecasts_0'!$B$6:$B$553,"adm")</f>
        <v>2045.4726166630496</v>
      </c>
      <c r="BP130">
        <f>SUMIFS('conditional forecasts_0'!BQ$6:BQ$553,'conditional forecasts_0'!$CW$6:$CW$553,$B130,'conditional forecasts_0'!$B$6:$B$553,"adm")</f>
        <v>1849.41838526528</v>
      </c>
      <c r="BQ130">
        <f>SUMIFS('conditional forecasts_0'!BR$6:BR$553,'conditional forecasts_0'!$CW$6:$CW$553,$B130,'conditional forecasts_0'!$B$6:$B$553,"adm")</f>
        <v>1718.0708316792275</v>
      </c>
      <c r="BR130">
        <f>SUMIFS('conditional forecasts_0'!BS$6:BS$553,'conditional forecasts_0'!$CW$6:$CW$553,$B130,'conditional forecasts_0'!$B$6:$B$553,"adm")</f>
        <v>1658.5399531655169</v>
      </c>
      <c r="BS130">
        <f>SUMIFS('conditional forecasts_0'!BT$6:BT$553,'conditional forecasts_0'!$CW$6:$CW$553,$B130,'conditional forecasts_0'!$B$6:$B$553,"adm")</f>
        <v>1443.2840763114846</v>
      </c>
      <c r="BT130">
        <f>SUMIFS('conditional forecasts_0'!BU$6:BU$553,'conditional forecasts_0'!$CW$6:$CW$553,$B130,'conditional forecasts_0'!$B$6:$B$553,"adm")</f>
        <v>1612.3349911330797</v>
      </c>
      <c r="BU130">
        <f>SUMIFS('conditional forecasts_0'!BV$6:BV$553,'conditional forecasts_0'!$CW$6:$CW$553,$B130,'conditional forecasts_0'!$B$6:$B$553,"adm")</f>
        <v>1740.5900778860316</v>
      </c>
      <c r="BV130">
        <f>SUMIFS('conditional forecasts_0'!BW$6:BW$553,'conditional forecasts_0'!$CW$6:$CW$553,$B130,'conditional forecasts_0'!$B$6:$B$553,"adm")</f>
        <v>1736.9206280009878</v>
      </c>
      <c r="BW130">
        <f>SUMIFS('conditional forecasts_0'!BX$6:BX$553,'conditional forecasts_0'!$CW$6:$CW$553,$B130,'conditional forecasts_0'!$B$6:$B$553,"adm")</f>
        <v>2278.1087117640818</v>
      </c>
      <c r="BX130">
        <f>SUMIFS('conditional forecasts_0'!BY$6:BY$553,'conditional forecasts_0'!$CW$6:$CW$553,$B130,'conditional forecasts_0'!$B$6:$B$553,"adm")</f>
        <v>2526.256028994113</v>
      </c>
      <c r="BY130">
        <f>SUMIFS('conditional forecasts_0'!BZ$6:BZ$553,'conditional forecasts_0'!$CW$6:$CW$553,$B130,'conditional forecasts_0'!$B$6:$B$553,"adm")</f>
        <v>2751.591199949034</v>
      </c>
      <c r="BZ130">
        <f>SUMIFS('conditional forecasts_0'!CA$6:CA$553,'conditional forecasts_0'!$CW$6:$CW$553,$B130,'conditional forecasts_0'!$B$6:$B$553,"adm")</f>
        <v>2206.8404748135713</v>
      </c>
      <c r="CA130">
        <f>SUMIFS('conditional forecasts_0'!CB$6:CB$553,'conditional forecasts_0'!$CW$6:$CW$553,$B130,'conditional forecasts_0'!$B$6:$B$553,"adm")</f>
        <v>1946.687570036233</v>
      </c>
      <c r="CB130">
        <f>SUMIFS('conditional forecasts_0'!CC$6:CC$553,'conditional forecasts_0'!$CW$6:$CW$553,$B130,'conditional forecasts_0'!$B$6:$B$553,"adm")</f>
        <v>1756.366649648307</v>
      </c>
      <c r="CC130">
        <f>SUMIFS('conditional forecasts_0'!CD$6:CD$553,'conditional forecasts_0'!$CW$6:$CW$553,$B130,'conditional forecasts_0'!$B$6:$B$553,"adm")</f>
        <v>1631.5298989166906</v>
      </c>
      <c r="CD130">
        <f>SUMIFS('conditional forecasts_0'!CE$6:CE$553,'conditional forecasts_0'!$CW$6:$CW$553,$B130,'conditional forecasts_0'!$B$6:$B$553,"adm")</f>
        <v>1577.7603216283051</v>
      </c>
      <c r="CE130">
        <f>SUMIFS('conditional forecasts_0'!CF$6:CF$553,'conditional forecasts_0'!$CW$6:$CW$553,$B130,'conditional forecasts_0'!$B$6:$B$553,"adm")</f>
        <v>1365.9644966093767</v>
      </c>
      <c r="CF130">
        <f>SUMIFS('conditional forecasts_0'!CG$6:CG$553,'conditional forecasts_0'!$CW$6:$CW$553,$B130,'conditional forecasts_0'!$B$6:$B$553,"adm")</f>
        <v>1535.0671579750331</v>
      </c>
      <c r="CG130">
        <f>SUMIFS('conditional forecasts_0'!CH$6:CH$553,'conditional forecasts_0'!$CW$6:$CW$553,$B130,'conditional forecasts_0'!$B$6:$B$553,"adm")</f>
        <v>1659.6010443384112</v>
      </c>
      <c r="CH130">
        <f>SUMIFS('conditional forecasts_0'!CI$6:CI$553,'conditional forecasts_0'!$CW$6:$CW$553,$B130,'conditional forecasts_0'!$B$6:$B$553,"adm")</f>
        <v>1648.9316854249528</v>
      </c>
      <c r="CI130">
        <f>SUMIFS('conditional forecasts_0'!CJ$6:CJ$553,'conditional forecasts_0'!$CW$6:$CW$553,$B130,'conditional forecasts_0'!$B$6:$B$553,"adm")</f>
        <v>2180.9473340122308</v>
      </c>
      <c r="CJ130">
        <f>SUMIFS('conditional forecasts_0'!CK$6:CK$553,'conditional forecasts_0'!$CW$6:$CW$553,$B130,'conditional forecasts_0'!$B$6:$B$553,"adm")</f>
        <v>2419.1375570019927</v>
      </c>
      <c r="CK130">
        <f>SUMIFS('conditional forecasts_0'!CL$6:CL$553,'conditional forecasts_0'!$CW$6:$CW$553,$B130,'conditional forecasts_0'!$B$6:$B$553,"adm")</f>
        <v>2636.0903571185268</v>
      </c>
      <c r="CL130">
        <f>SUMIFS('conditional forecasts_0'!CM$6:CM$553,'conditional forecasts_0'!$CW$6:$CW$553,$B130,'conditional forecasts_0'!$B$6:$B$553,"adm")</f>
        <v>2087.8629145352274</v>
      </c>
      <c r="CM130">
        <f>SUMIFS('conditional forecasts_0'!CN$6:CN$553,'conditional forecasts_0'!$CW$6:$CW$553,$B130,'conditional forecasts_0'!$B$6:$B$553,"adm")</f>
        <v>1831.4156165071481</v>
      </c>
      <c r="CN130">
        <f>SUMIFS('conditional forecasts_0'!CO$6:CO$553,'conditional forecasts_0'!$CW$6:$CW$553,$B130,'conditional forecasts_0'!$B$6:$B$553,"adm")</f>
        <v>1653.9618917868627</v>
      </c>
      <c r="CO130">
        <f>SUMIFS('conditional forecasts_0'!CP$6:CP$553,'conditional forecasts_0'!$CW$6:$CW$553,$B130,'conditional forecasts_0'!$B$6:$B$553,"adm")</f>
        <v>1551.5713290041006</v>
      </c>
      <c r="CP130">
        <f>SUMIFS('conditional forecasts_0'!CQ$6:CQ$553,'conditional forecasts_0'!$CW$6:$CW$553,$B130,'conditional forecasts_0'!$B$6:$B$553,"adm")</f>
        <v>1533.1879561828978</v>
      </c>
      <c r="CQ130">
        <f>SUMIFS('conditional forecasts_0'!CR$6:CR$553,'conditional forecasts_0'!$CW$6:$CW$553,$B130,'conditional forecasts_0'!$B$6:$B$553,"adm")</f>
        <v>1363.0668888954901</v>
      </c>
      <c r="CR130">
        <f>SUMIFS('conditional forecasts_0'!CS$6:CS$553,'conditional forecasts_0'!$CW$6:$CW$553,$B130,'conditional forecasts_0'!$B$6:$B$553,"adm")</f>
        <v>1528.5895824316269</v>
      </c>
      <c r="CS130">
        <f>SUMIFS('conditional forecasts_0'!CT$6:CT$553,'conditional forecasts_0'!$CW$6:$CW$553,$B130,'conditional forecasts_0'!$B$6:$B$553,"adm")</f>
        <v>1627.5695283815764</v>
      </c>
      <c r="CT130">
        <f>SUMIFS('conditional forecasts_0'!CU$6:CU$553,'conditional forecasts_0'!$CW$6:$CW$553,$B130,'conditional forecasts_0'!$B$6:$B$553,"adm")</f>
        <v>1615.9360367623253</v>
      </c>
    </row>
    <row r="131" spans="2:98" x14ac:dyDescent="0.3">
      <c r="B131">
        <v>4301</v>
      </c>
      <c r="C131">
        <f>SUMIFS('conditional forecasts_0'!D$6:D$553,'conditional forecasts_0'!$CW$6:$CW$553,$B131,'conditional forecasts_0'!$B$6:$B$553,"adm")</f>
        <v>10659.486012528156</v>
      </c>
      <c r="D131">
        <f>SUMIFS('conditional forecasts_0'!E$6:E$553,'conditional forecasts_0'!$CW$6:$CW$553,$B131,'conditional forecasts_0'!$B$6:$B$553,"adm")</f>
        <v>11636.685185739932</v>
      </c>
      <c r="E131">
        <f>SUMIFS('conditional forecasts_0'!F$6:F$553,'conditional forecasts_0'!$CW$6:$CW$553,$B131,'conditional forecasts_0'!$B$6:$B$553,"adm")</f>
        <v>13333.727676217743</v>
      </c>
      <c r="F131">
        <f>SUMIFS('conditional forecasts_0'!G$6:G$553,'conditional forecasts_0'!$CW$6:$CW$553,$B131,'conditional forecasts_0'!$B$6:$B$553,"adm")</f>
        <v>12208.459419792584</v>
      </c>
      <c r="G131">
        <f>SUMIFS('conditional forecasts_0'!H$6:H$553,'conditional forecasts_0'!$CW$6:$CW$553,$B131,'conditional forecasts_0'!$B$6:$B$553,"adm")</f>
        <v>11395.249655274811</v>
      </c>
      <c r="H131">
        <f>SUMIFS('conditional forecasts_0'!I$6:I$553,'conditional forecasts_0'!$CW$6:$CW$553,$B131,'conditional forecasts_0'!$B$6:$B$553,"adm")</f>
        <v>11041.091613538414</v>
      </c>
      <c r="I131">
        <f>SUMIFS('conditional forecasts_0'!J$6:J$553,'conditional forecasts_0'!$CW$6:$CW$553,$B131,'conditional forecasts_0'!$B$6:$B$553,"adm")</f>
        <v>9854.8631990100621</v>
      </c>
      <c r="J131">
        <f>SUMIFS('conditional forecasts_0'!K$6:K$553,'conditional forecasts_0'!$CW$6:$CW$553,$B131,'conditional forecasts_0'!$B$6:$B$553,"adm")</f>
        <v>9734.983045140043</v>
      </c>
      <c r="K131">
        <f>SUMIFS('conditional forecasts_0'!L$6:L$553,'conditional forecasts_0'!$CW$6:$CW$553,$B131,'conditional forecasts_0'!$B$6:$B$553,"adm")</f>
        <v>8869.6248038062622</v>
      </c>
      <c r="L131">
        <f>SUMIFS('conditional forecasts_0'!M$6:M$553,'conditional forecasts_0'!$CW$6:$CW$553,$B131,'conditional forecasts_0'!$B$6:$B$553,"adm")</f>
        <v>8463.6748552482586</v>
      </c>
      <c r="M131">
        <f>SUMIFS('conditional forecasts_0'!N$6:N$553,'conditional forecasts_0'!$CW$6:$CW$553,$B131,'conditional forecasts_0'!$B$6:$B$553,"adm")</f>
        <v>8865.2715880675696</v>
      </c>
      <c r="N131">
        <f>SUMIFS('conditional forecasts_0'!O$6:O$553,'conditional forecasts_0'!$CW$6:$CW$553,$B131,'conditional forecasts_0'!$B$6:$B$553,"adm")</f>
        <v>7864.7705471213631</v>
      </c>
      <c r="O131">
        <f>SUMIFS('conditional forecasts_0'!P$6:P$553,'conditional forecasts_0'!$CW$6:$CW$553,$B131,'conditional forecasts_0'!$B$6:$B$553,"adm")</f>
        <v>9951.2718284249713</v>
      </c>
      <c r="P131">
        <f>SUMIFS('conditional forecasts_0'!Q$6:Q$553,'conditional forecasts_0'!$CW$6:$CW$553,$B131,'conditional forecasts_0'!$B$6:$B$553,"adm")</f>
        <v>10618.64897072902</v>
      </c>
      <c r="Q131">
        <f>SUMIFS('conditional forecasts_0'!R$6:R$553,'conditional forecasts_0'!$CW$6:$CW$553,$B131,'conditional forecasts_0'!$B$6:$B$553,"adm")</f>
        <v>12404.421138204829</v>
      </c>
      <c r="R131">
        <f>SUMIFS('conditional forecasts_0'!S$6:S$553,'conditional forecasts_0'!$CW$6:$CW$553,$B131,'conditional forecasts_0'!$B$6:$B$553,"adm")</f>
        <v>11500.158494546129</v>
      </c>
      <c r="S131">
        <f>SUMIFS('conditional forecasts_0'!T$6:T$553,'conditional forecasts_0'!$CW$6:$CW$553,$B131,'conditional forecasts_0'!$B$6:$B$553,"adm")</f>
        <v>10645.245974336907</v>
      </c>
      <c r="T131">
        <f>SUMIFS('conditional forecasts_0'!U$6:U$553,'conditional forecasts_0'!$CW$6:$CW$553,$B131,'conditional forecasts_0'!$B$6:$B$553,"adm")</f>
        <v>10119.919715866516</v>
      </c>
      <c r="U131">
        <f>SUMIFS('conditional forecasts_0'!V$6:V$553,'conditional forecasts_0'!$CW$6:$CW$553,$B131,'conditional forecasts_0'!$B$6:$B$553,"adm")</f>
        <v>8726.7141296480513</v>
      </c>
      <c r="V131">
        <f>SUMIFS('conditional forecasts_0'!W$6:W$553,'conditional forecasts_0'!$CW$6:$CW$553,$B131,'conditional forecasts_0'!$B$6:$B$553,"adm")</f>
        <v>8477.6503055294452</v>
      </c>
      <c r="W131">
        <f>SUMIFS('conditional forecasts_0'!X$6:X$553,'conditional forecasts_0'!$CW$6:$CW$553,$B131,'conditional forecasts_0'!$B$6:$B$553,"adm")</f>
        <v>7617.2301465044047</v>
      </c>
      <c r="X131">
        <f>SUMIFS('conditional forecasts_0'!Y$6:Y$553,'conditional forecasts_0'!$CW$6:$CW$553,$B131,'conditional forecasts_0'!$B$6:$B$553,"adm")</f>
        <v>7349.2482259677599</v>
      </c>
      <c r="Y131">
        <f>SUMIFS('conditional forecasts_0'!Z$6:Z$553,'conditional forecasts_0'!$CW$6:$CW$553,$B131,'conditional forecasts_0'!$B$6:$B$553,"adm")</f>
        <v>7973.4781329367952</v>
      </c>
      <c r="Z131">
        <f>SUMIFS('conditional forecasts_0'!AA$6:AA$553,'conditional forecasts_0'!$CW$6:$CW$553,$B131,'conditional forecasts_0'!$B$6:$B$553,"adm")</f>
        <v>7195.3783832559157</v>
      </c>
      <c r="AA131">
        <f>SUMIFS('conditional forecasts_0'!AB$6:AB$553,'conditional forecasts_0'!$CW$6:$CW$553,$B131,'conditional forecasts_0'!$B$6:$B$553,"adm")</f>
        <v>9432.3282434193534</v>
      </c>
      <c r="AB131">
        <f>SUMIFS('conditional forecasts_0'!AC$6:AC$553,'conditional forecasts_0'!$CW$6:$CW$553,$B131,'conditional forecasts_0'!$B$6:$B$553,"adm")</f>
        <v>10148.403440091468</v>
      </c>
      <c r="AC131">
        <f>SUMIFS('conditional forecasts_0'!AD$6:AD$553,'conditional forecasts_0'!$CW$6:$CW$553,$B131,'conditional forecasts_0'!$B$6:$B$553,"adm")</f>
        <v>11893.129556333064</v>
      </c>
      <c r="AD131">
        <f>SUMIFS('conditional forecasts_0'!AE$6:AE$553,'conditional forecasts_0'!$CW$6:$CW$553,$B131,'conditional forecasts_0'!$B$6:$B$553,"adm")</f>
        <v>10897.903615650865</v>
      </c>
      <c r="AE131">
        <f>SUMIFS('conditional forecasts_0'!AF$6:AF$553,'conditional forecasts_0'!$CW$6:$CW$553,$B131,'conditional forecasts_0'!$B$6:$B$553,"adm")</f>
        <v>9947.1976044247986</v>
      </c>
      <c r="AF131">
        <f>SUMIFS('conditional forecasts_0'!AG$6:AG$553,'conditional forecasts_0'!$CW$6:$CW$553,$B131,'conditional forecasts_0'!$B$6:$B$553,"adm")</f>
        <v>9352.8427404777885</v>
      </c>
      <c r="AG131">
        <f>SUMIFS('conditional forecasts_0'!AH$6:AH$553,'conditional forecasts_0'!$CW$6:$CW$553,$B131,'conditional forecasts_0'!$B$6:$B$553,"adm")</f>
        <v>7928.9888184981201</v>
      </c>
      <c r="AH131">
        <f>SUMIFS('conditional forecasts_0'!AI$6:AI$553,'conditional forecasts_0'!$CW$6:$CW$553,$B131,'conditional forecasts_0'!$B$6:$B$553,"adm")</f>
        <v>7683.1578964856399</v>
      </c>
      <c r="AI131">
        <f>SUMIFS('conditional forecasts_0'!AJ$6:AJ$553,'conditional forecasts_0'!$CW$6:$CW$553,$B131,'conditional forecasts_0'!$B$6:$B$553,"adm")</f>
        <v>6847.4634553789565</v>
      </c>
      <c r="AJ131">
        <f>SUMIFS('conditional forecasts_0'!AK$6:AK$553,'conditional forecasts_0'!$CW$6:$CW$553,$B131,'conditional forecasts_0'!$B$6:$B$553,"adm")</f>
        <v>6613.1100307205334</v>
      </c>
      <c r="AK131">
        <f>SUMIFS('conditional forecasts_0'!AL$6:AL$553,'conditional forecasts_0'!$CW$6:$CW$553,$B131,'conditional forecasts_0'!$B$6:$B$553,"adm")</f>
        <v>7271.2276894824927</v>
      </c>
      <c r="AL131">
        <f>SUMIFS('conditional forecasts_0'!AM$6:AM$553,'conditional forecasts_0'!$CW$6:$CW$553,$B131,'conditional forecasts_0'!$B$6:$B$553,"adm")</f>
        <v>6522.920403381092</v>
      </c>
      <c r="AM131">
        <f>SUMIFS('conditional forecasts_0'!AN$6:AN$553,'conditional forecasts_0'!$CW$6:$CW$553,$B131,'conditional forecasts_0'!$B$6:$B$553,"adm")</f>
        <v>8783.8115549004597</v>
      </c>
      <c r="AN131">
        <f>SUMIFS('conditional forecasts_0'!AO$6:AO$553,'conditional forecasts_0'!$CW$6:$CW$553,$B131,'conditional forecasts_0'!$B$6:$B$553,"adm")</f>
        <v>9517.0858290566375</v>
      </c>
      <c r="AO131">
        <f>SUMIFS('conditional forecasts_0'!AP$6:AP$553,'conditional forecasts_0'!$CW$6:$CW$553,$B131,'conditional forecasts_0'!$B$6:$B$553,"adm")</f>
        <v>11271.566167927125</v>
      </c>
      <c r="AP131">
        <f>SUMIFS('conditional forecasts_0'!AQ$6:AQ$553,'conditional forecasts_0'!$CW$6:$CW$553,$B131,'conditional forecasts_0'!$B$6:$B$553,"adm")</f>
        <v>10278.536519456957</v>
      </c>
      <c r="AQ131">
        <f>SUMIFS('conditional forecasts_0'!AR$6:AR$553,'conditional forecasts_0'!$CW$6:$CW$553,$B131,'conditional forecasts_0'!$B$6:$B$553,"adm")</f>
        <v>9323.6613232524614</v>
      </c>
      <c r="AR131">
        <f>SUMIFS('conditional forecasts_0'!AS$6:AS$553,'conditional forecasts_0'!$CW$6:$CW$553,$B131,'conditional forecasts_0'!$B$6:$B$553,"adm")</f>
        <v>8721.4771059788218</v>
      </c>
      <c r="AS131">
        <f>SUMIFS('conditional forecasts_0'!AT$6:AT$553,'conditional forecasts_0'!$CW$6:$CW$553,$B131,'conditional forecasts_0'!$B$6:$B$553,"adm")</f>
        <v>7289.7462445089895</v>
      </c>
      <c r="AT131">
        <f>SUMIFS('conditional forecasts_0'!AU$6:AU$553,'conditional forecasts_0'!$CW$6:$CW$553,$B131,'conditional forecasts_0'!$B$6:$B$553,"adm")</f>
        <v>7039.3738821485076</v>
      </c>
      <c r="AU131">
        <f>SUMIFS('conditional forecasts_0'!AV$6:AV$553,'conditional forecasts_0'!$CW$6:$CW$553,$B131,'conditional forecasts_0'!$B$6:$B$553,"adm")</f>
        <v>6204.5378868519865</v>
      </c>
      <c r="AV131">
        <f>SUMIFS('conditional forecasts_0'!AW$6:AW$553,'conditional forecasts_0'!$CW$6:$CW$553,$B131,'conditional forecasts_0'!$B$6:$B$553,"adm")</f>
        <v>5976.6545268153141</v>
      </c>
      <c r="AW131">
        <f>SUMIFS('conditional forecasts_0'!AX$6:AX$553,'conditional forecasts_0'!$CW$6:$CW$553,$B131,'conditional forecasts_0'!$B$6:$B$553,"adm")</f>
        <v>6645.4146286420346</v>
      </c>
      <c r="AX131">
        <f>SUMIFS('conditional forecasts_0'!AY$6:AY$553,'conditional forecasts_0'!$CW$6:$CW$553,$B131,'conditional forecasts_0'!$B$6:$B$553,"adm")</f>
        <v>5909.5882036127568</v>
      </c>
      <c r="AY131">
        <f>SUMIFS('conditional forecasts_0'!AZ$6:AZ$553,'conditional forecasts_0'!$CW$6:$CW$553,$B131,'conditional forecasts_0'!$B$6:$B$553,"adm")</f>
        <v>8182.4919779947977</v>
      </c>
      <c r="AZ131">
        <f>SUMIFS('conditional forecasts_0'!BA$6:BA$553,'conditional forecasts_0'!$CW$6:$CW$553,$B131,'conditional forecasts_0'!$B$6:$B$553,"adm")</f>
        <v>8925.7381968558821</v>
      </c>
      <c r="BA131">
        <f>SUMIFS('conditional forecasts_0'!BB$6:BB$553,'conditional forecasts_0'!$CW$6:$CW$553,$B131,'conditional forecasts_0'!$B$6:$B$553,"adm")</f>
        <v>10687.592261400032</v>
      </c>
      <c r="BB131">
        <f>SUMIFS('conditional forecasts_0'!BC$6:BC$553,'conditional forecasts_0'!$CW$6:$CW$553,$B131,'conditional forecasts_0'!$B$6:$B$553,"adm")</f>
        <v>9699.6570908487884</v>
      </c>
      <c r="BC131">
        <f>SUMIFS('conditional forecasts_0'!BD$6:BD$553,'conditional forecasts_0'!$CW$6:$CW$553,$B131,'conditional forecasts_0'!$B$6:$B$553,"adm")</f>
        <v>8748.401380922016</v>
      </c>
      <c r="BD131">
        <f>SUMIFS('conditional forecasts_0'!BE$6:BE$553,'conditional forecasts_0'!$CW$6:$CW$553,$B131,'conditional forecasts_0'!$B$6:$B$553,"adm")</f>
        <v>8149.2217423162019</v>
      </c>
      <c r="BE131">
        <f>SUMIFS('conditional forecasts_0'!BF$6:BF$553,'conditional forecasts_0'!$CW$6:$CW$553,$B131,'conditional forecasts_0'!$B$6:$B$553,"adm")</f>
        <v>6720.4938533251225</v>
      </c>
      <c r="BF131">
        <f>SUMIFS('conditional forecasts_0'!BG$6:BG$553,'conditional forecasts_0'!$CW$6:$CW$553,$B131,'conditional forecasts_0'!$B$6:$B$553,"adm")</f>
        <v>6473.3814526458818</v>
      </c>
      <c r="BG131">
        <f>SUMIFS('conditional forecasts_0'!BH$6:BH$553,'conditional forecasts_0'!$CW$6:$CW$553,$B131,'conditional forecasts_0'!$B$6:$B$553,"adm")</f>
        <v>5642.0293713559313</v>
      </c>
      <c r="BH131">
        <f>SUMIFS('conditional forecasts_0'!BI$6:BI$553,'conditional forecasts_0'!$CW$6:$CW$553,$B131,'conditional forecasts_0'!$B$6:$B$553,"adm")</f>
        <v>5417.6868330477009</v>
      </c>
      <c r="BI131">
        <f>SUMIFS('conditional forecasts_0'!BJ$6:BJ$553,'conditional forecasts_0'!$CW$6:$CW$553,$B131,'conditional forecasts_0'!$B$6:$B$553,"adm")</f>
        <v>6089.9114024590617</v>
      </c>
      <c r="BJ131">
        <f>SUMIFS('conditional forecasts_0'!BK$6:BK$553,'conditional forecasts_0'!$CW$6:$CW$553,$B131,'conditional forecasts_0'!$B$6:$B$553,"adm")</f>
        <v>5357.490554548689</v>
      </c>
      <c r="BK131">
        <f>SUMIFS('conditional forecasts_0'!BL$6:BL$553,'conditional forecasts_0'!$CW$6:$CW$553,$B131,'conditional forecasts_0'!$B$6:$B$553,"adm")</f>
        <v>7633.9486530254653</v>
      </c>
      <c r="BL131">
        <f>SUMIFS('conditional forecasts_0'!BM$6:BM$553,'conditional forecasts_0'!$CW$6:$CW$553,$B131,'conditional forecasts_0'!$B$6:$B$553,"adm")</f>
        <v>8381.2596858671168</v>
      </c>
      <c r="BM131">
        <f>SUMIFS('conditional forecasts_0'!BN$6:BN$553,'conditional forecasts_0'!$CW$6:$CW$553,$B131,'conditional forecasts_0'!$B$6:$B$553,"adm")</f>
        <v>10148.110524207294</v>
      </c>
      <c r="BN131">
        <f>SUMIFS('conditional forecasts_0'!BO$6:BO$553,'conditional forecasts_0'!$CW$6:$CW$553,$B131,'conditional forecasts_0'!$B$6:$B$553,"adm")</f>
        <v>9166.4534685865547</v>
      </c>
      <c r="BO131">
        <f>SUMIFS('conditional forecasts_0'!BP$6:BP$553,'conditional forecasts_0'!$CW$6:$CW$553,$B131,'conditional forecasts_0'!$B$6:$B$553,"adm")</f>
        <v>8222.8854620053935</v>
      </c>
      <c r="BP131">
        <f>SUMIFS('conditional forecasts_0'!BQ$6:BQ$553,'conditional forecasts_0'!$CW$6:$CW$553,$B131,'conditional forecasts_0'!$B$6:$B$553,"adm")</f>
        <v>7632.5670382548778</v>
      </c>
      <c r="BQ131">
        <f>SUMIFS('conditional forecasts_0'!BR$6:BR$553,'conditional forecasts_0'!$CW$6:$CW$553,$B131,'conditional forecasts_0'!$B$6:$B$553,"adm")</f>
        <v>6213.1709570829553</v>
      </c>
      <c r="BR131">
        <f>SUMIFS('conditional forecasts_0'!BS$6:BS$553,'conditional forecasts_0'!$CW$6:$CW$553,$B131,'conditional forecasts_0'!$B$6:$B$553,"adm")</f>
        <v>5974.6820538349866</v>
      </c>
      <c r="BS131">
        <f>SUMIFS('conditional forecasts_0'!BT$6:BT$553,'conditional forecasts_0'!$CW$6:$CW$553,$B131,'conditional forecasts_0'!$B$6:$B$553,"adm")</f>
        <v>5149.737250045745</v>
      </c>
      <c r="BT131">
        <f>SUMIFS('conditional forecasts_0'!BU$6:BU$553,'conditional forecasts_0'!$CW$6:$CW$553,$B131,'conditional forecasts_0'!$B$6:$B$553,"adm")</f>
        <v>4928.0978959395261</v>
      </c>
      <c r="BU131">
        <f>SUMIFS('conditional forecasts_0'!BV$6:BV$553,'conditional forecasts_0'!$CW$6:$CW$553,$B131,'conditional forecasts_0'!$B$6:$B$553,"adm")</f>
        <v>5598.3884987697775</v>
      </c>
      <c r="BV131">
        <f>SUMIFS('conditional forecasts_0'!BW$6:BW$553,'conditional forecasts_0'!$CW$6:$CW$553,$B131,'conditional forecasts_0'!$B$6:$B$553,"adm")</f>
        <v>4859.6117205545888</v>
      </c>
      <c r="BW131">
        <f>SUMIFS('conditional forecasts_0'!BX$6:BX$553,'conditional forecasts_0'!$CW$6:$CW$553,$B131,'conditional forecasts_0'!$B$6:$B$553,"adm")</f>
        <v>7127.0724850826018</v>
      </c>
      <c r="BX131">
        <f>SUMIFS('conditional forecasts_0'!BY$6:BY$553,'conditional forecasts_0'!$CW$6:$CW$553,$B131,'conditional forecasts_0'!$B$6:$B$553,"adm")</f>
        <v>7866.0702110531665</v>
      </c>
      <c r="BY131">
        <f>SUMIFS('conditional forecasts_0'!BZ$6:BZ$553,'conditional forecasts_0'!$CW$6:$CW$553,$B131,'conditional forecasts_0'!$B$6:$B$553,"adm")</f>
        <v>9629.522110760714</v>
      </c>
      <c r="BZ131">
        <f>SUMIFS('conditional forecasts_0'!CA$6:CA$553,'conditional forecasts_0'!$CW$6:$CW$553,$B131,'conditional forecasts_0'!$B$6:$B$553,"adm")</f>
        <v>8653.2723541657797</v>
      </c>
      <c r="CA131">
        <f>SUMIFS('conditional forecasts_0'!CB$6:CB$553,'conditional forecasts_0'!$CW$6:$CW$553,$B131,'conditional forecasts_0'!$B$6:$B$553,"adm")</f>
        <v>7725.9453301243448</v>
      </c>
      <c r="CB131">
        <f>SUMIFS('conditional forecasts_0'!CC$6:CC$553,'conditional forecasts_0'!$CW$6:$CW$553,$B131,'conditional forecasts_0'!$B$6:$B$553,"adm")</f>
        <v>7161.6259825244524</v>
      </c>
      <c r="CC131">
        <f>SUMIFS('conditional forecasts_0'!CD$6:CD$553,'conditional forecasts_0'!$CW$6:$CW$553,$B131,'conditional forecasts_0'!$B$6:$B$553,"adm")</f>
        <v>5773.4626845835301</v>
      </c>
      <c r="CD131">
        <f>SUMIFS('conditional forecasts_0'!CE$6:CE$553,'conditional forecasts_0'!$CW$6:$CW$553,$B131,'conditional forecasts_0'!$B$6:$B$553,"adm")</f>
        <v>5564.373417546205</v>
      </c>
      <c r="CE131">
        <f>SUMIFS('conditional forecasts_0'!CF$6:CF$553,'conditional forecasts_0'!$CW$6:$CW$553,$B131,'conditional forecasts_0'!$B$6:$B$553,"adm")</f>
        <v>4759.4033886026391</v>
      </c>
      <c r="CF131">
        <f>SUMIFS('conditional forecasts_0'!CG$6:CG$553,'conditional forecasts_0'!$CW$6:$CW$553,$B131,'conditional forecasts_0'!$B$6:$B$553,"adm")</f>
        <v>4542.4309891678949</v>
      </c>
      <c r="CG131">
        <f>SUMIFS('conditional forecasts_0'!CH$6:CH$553,'conditional forecasts_0'!$CW$6:$CW$553,$B131,'conditional forecasts_0'!$B$6:$B$553,"adm")</f>
        <v>5199.3713439877565</v>
      </c>
      <c r="CH131">
        <f>SUMIFS('conditional forecasts_0'!CI$6:CI$553,'conditional forecasts_0'!$CW$6:$CW$553,$B131,'conditional forecasts_0'!$B$6:$B$553,"adm")</f>
        <v>4430.8286648774647</v>
      </c>
      <c r="CI131">
        <f>SUMIFS('conditional forecasts_0'!CJ$6:CJ$553,'conditional forecasts_0'!$CW$6:$CW$553,$B131,'conditional forecasts_0'!$B$6:$B$553,"adm")</f>
        <v>6656.4620250758971</v>
      </c>
      <c r="CJ131">
        <f>SUMIFS('conditional forecasts_0'!CK$6:CK$553,'conditional forecasts_0'!$CW$6:$CW$553,$B131,'conditional forecasts_0'!$B$6:$B$553,"adm")</f>
        <v>7346.1081888794424</v>
      </c>
      <c r="CK131">
        <f>SUMIFS('conditional forecasts_0'!CL$6:CL$553,'conditional forecasts_0'!$CW$6:$CW$553,$B131,'conditional forecasts_0'!$B$6:$B$553,"adm")</f>
        <v>9065.3661121834557</v>
      </c>
      <c r="CL131">
        <f>SUMIFS('conditional forecasts_0'!CM$6:CM$553,'conditional forecasts_0'!$CW$6:$CW$553,$B131,'conditional forecasts_0'!$B$6:$B$553,"adm")</f>
        <v>8063.2548111835058</v>
      </c>
      <c r="CM131">
        <f>SUMIFS('conditional forecasts_0'!CN$6:CN$553,'conditional forecasts_0'!$CW$6:$CW$553,$B131,'conditional forecasts_0'!$B$6:$B$553,"adm")</f>
        <v>7131.9115507694651</v>
      </c>
      <c r="CN131">
        <f>SUMIFS('conditional forecasts_0'!CO$6:CO$553,'conditional forecasts_0'!$CW$6:$CW$553,$B131,'conditional forecasts_0'!$B$6:$B$553,"adm")</f>
        <v>6616.7045769600973</v>
      </c>
      <c r="CO131">
        <f>SUMIFS('conditional forecasts_0'!CP$6:CP$553,'conditional forecasts_0'!$CW$6:$CW$553,$B131,'conditional forecasts_0'!$B$6:$B$553,"adm")</f>
        <v>5319.1028145583796</v>
      </c>
      <c r="CP131">
        <f>SUMIFS('conditional forecasts_0'!CQ$6:CQ$553,'conditional forecasts_0'!$CW$6:$CW$553,$B131,'conditional forecasts_0'!$B$6:$B$553,"adm")</f>
        <v>5282.462909298014</v>
      </c>
      <c r="CQ131">
        <f>SUMIFS('conditional forecasts_0'!CR$6:CR$553,'conditional forecasts_0'!$CW$6:$CW$553,$B131,'conditional forecasts_0'!$B$6:$B$553,"adm")</f>
        <v>4749.6239440809804</v>
      </c>
      <c r="CR131">
        <f>SUMIFS('conditional forecasts_0'!CS$6:CS$553,'conditional forecasts_0'!$CW$6:$CW$553,$B131,'conditional forecasts_0'!$B$6:$B$553,"adm")</f>
        <v>4390.9543246093181</v>
      </c>
      <c r="CS131">
        <f>SUMIFS('conditional forecasts_0'!CT$6:CT$553,'conditional forecasts_0'!$CW$6:$CW$553,$B131,'conditional forecasts_0'!$B$6:$B$553,"adm")</f>
        <v>5201.3426325019373</v>
      </c>
      <c r="CT131">
        <f>SUMIFS('conditional forecasts_0'!CU$6:CU$553,'conditional forecasts_0'!$CW$6:$CW$553,$B131,'conditional forecasts_0'!$B$6:$B$553,"adm")</f>
        <v>4681.1317404507772</v>
      </c>
    </row>
    <row r="132" spans="2:98" x14ac:dyDescent="0.3">
      <c r="B132">
        <v>4303</v>
      </c>
      <c r="C132">
        <f>SUMIFS('conditional forecasts_0'!D$6:D$553,'conditional forecasts_0'!$CW$6:$CW$553,$B132,'conditional forecasts_0'!$B$6:$B$553,"adm")</f>
        <v>2512.344242043579</v>
      </c>
      <c r="D132">
        <f>SUMIFS('conditional forecasts_0'!E$6:E$553,'conditional forecasts_0'!$CW$6:$CW$553,$B132,'conditional forecasts_0'!$B$6:$B$553,"adm")</f>
        <v>2696.9745712928652</v>
      </c>
      <c r="E132">
        <f>SUMIFS('conditional forecasts_0'!F$6:F$553,'conditional forecasts_0'!$CW$6:$CW$553,$B132,'conditional forecasts_0'!$B$6:$B$553,"adm")</f>
        <v>3215.5018765483692</v>
      </c>
      <c r="F132">
        <f>SUMIFS('conditional forecasts_0'!G$6:G$553,'conditional forecasts_0'!$CW$6:$CW$553,$B132,'conditional forecasts_0'!$B$6:$B$553,"adm")</f>
        <v>3001.4699141079554</v>
      </c>
      <c r="G132">
        <f>SUMIFS('conditional forecasts_0'!H$6:H$553,'conditional forecasts_0'!$CW$6:$CW$553,$B132,'conditional forecasts_0'!$B$6:$B$553,"adm")</f>
        <v>2802.8324886176401</v>
      </c>
      <c r="H132">
        <f>SUMIFS('conditional forecasts_0'!I$6:I$553,'conditional forecasts_0'!$CW$6:$CW$553,$B132,'conditional forecasts_0'!$B$6:$B$553,"adm")</f>
        <v>2694.4401320280667</v>
      </c>
      <c r="I132">
        <f>SUMIFS('conditional forecasts_0'!J$6:J$553,'conditional forecasts_0'!$CW$6:$CW$553,$B132,'conditional forecasts_0'!$B$6:$B$553,"adm")</f>
        <v>2462.1447330591459</v>
      </c>
      <c r="J132">
        <f>SUMIFS('conditional forecasts_0'!K$6:K$553,'conditional forecasts_0'!$CW$6:$CW$553,$B132,'conditional forecasts_0'!$B$6:$B$553,"adm")</f>
        <v>2430.3260559358282</v>
      </c>
      <c r="K132">
        <f>SUMIFS('conditional forecasts_0'!L$6:L$553,'conditional forecasts_0'!$CW$6:$CW$553,$B132,'conditional forecasts_0'!$B$6:$B$553,"adm")</f>
        <v>2131.9758612843457</v>
      </c>
      <c r="L132">
        <f>SUMIFS('conditional forecasts_0'!M$6:M$553,'conditional forecasts_0'!$CW$6:$CW$553,$B132,'conditional forecasts_0'!$B$6:$B$553,"adm")</f>
        <v>2085.3538369732432</v>
      </c>
      <c r="M132">
        <f>SUMIFS('conditional forecasts_0'!N$6:N$553,'conditional forecasts_0'!$CW$6:$CW$553,$B132,'conditional forecasts_0'!$B$6:$B$553,"adm")</f>
        <v>2166.8953195958316</v>
      </c>
      <c r="N132">
        <f>SUMIFS('conditional forecasts_0'!O$6:O$553,'conditional forecasts_0'!$CW$6:$CW$553,$B132,'conditional forecasts_0'!$B$6:$B$553,"adm")</f>
        <v>1932.7137662545108</v>
      </c>
      <c r="O132">
        <f>SUMIFS('conditional forecasts_0'!P$6:P$553,'conditional forecasts_0'!$CW$6:$CW$553,$B132,'conditional forecasts_0'!$B$6:$B$553,"adm")</f>
        <v>2307.9713897589049</v>
      </c>
      <c r="P132">
        <f>SUMIFS('conditional forecasts_0'!Q$6:Q$553,'conditional forecasts_0'!$CW$6:$CW$553,$B132,'conditional forecasts_0'!$B$6:$B$553,"adm")</f>
        <v>2539.9869589453288</v>
      </c>
      <c r="Q132">
        <f>SUMIFS('conditional forecasts_0'!R$6:R$553,'conditional forecasts_0'!$CW$6:$CW$553,$B132,'conditional forecasts_0'!$B$6:$B$553,"adm")</f>
        <v>3017.1163385530176</v>
      </c>
      <c r="R132">
        <f>SUMIFS('conditional forecasts_0'!S$6:S$553,'conditional forecasts_0'!$CW$6:$CW$553,$B132,'conditional forecasts_0'!$B$6:$B$553,"adm")</f>
        <v>2814.7052431727589</v>
      </c>
      <c r="S132">
        <f>SUMIFS('conditional forecasts_0'!T$6:T$553,'conditional forecasts_0'!$CW$6:$CW$553,$B132,'conditional forecasts_0'!$B$6:$B$553,"adm")</f>
        <v>2603.3266009579761</v>
      </c>
      <c r="T132">
        <f>SUMIFS('conditional forecasts_0'!U$6:U$553,'conditional forecasts_0'!$CW$6:$CW$553,$B132,'conditional forecasts_0'!$B$6:$B$553,"adm")</f>
        <v>2461.0132530517635</v>
      </c>
      <c r="U132">
        <f>SUMIFS('conditional forecasts_0'!V$6:V$553,'conditional forecasts_0'!$CW$6:$CW$553,$B132,'conditional forecasts_0'!$B$6:$B$553,"adm")</f>
        <v>2186.1003012055767</v>
      </c>
      <c r="V132">
        <f>SUMIFS('conditional forecasts_0'!W$6:W$553,'conditional forecasts_0'!$CW$6:$CW$553,$B132,'conditional forecasts_0'!$B$6:$B$553,"adm")</f>
        <v>2125.4627663503798</v>
      </c>
      <c r="W132">
        <f>SUMIFS('conditional forecasts_0'!X$6:X$553,'conditional forecasts_0'!$CW$6:$CW$553,$B132,'conditional forecasts_0'!$B$6:$B$553,"adm")</f>
        <v>1819.4948197073631</v>
      </c>
      <c r="X132">
        <f>SUMIFS('conditional forecasts_0'!Y$6:Y$553,'conditional forecasts_0'!$CW$6:$CW$553,$B132,'conditional forecasts_0'!$B$6:$B$553,"adm")</f>
        <v>1790.6627300532182</v>
      </c>
      <c r="Y132">
        <f>SUMIFS('conditional forecasts_0'!Z$6:Z$553,'conditional forecasts_0'!$CW$6:$CW$553,$B132,'conditional forecasts_0'!$B$6:$B$553,"adm")</f>
        <v>1910.3788724787255</v>
      </c>
      <c r="Z132">
        <f>SUMIFS('conditional forecasts_0'!AA$6:AA$553,'conditional forecasts_0'!$CW$6:$CW$553,$B132,'conditional forecasts_0'!$B$6:$B$553,"adm")</f>
        <v>1718.2269042221999</v>
      </c>
      <c r="AA132">
        <f>SUMIFS('conditional forecasts_0'!AB$6:AB$553,'conditional forecasts_0'!$CW$6:$CW$553,$B132,'conditional forecasts_0'!$B$6:$B$553,"adm")</f>
        <v>2125.7837006411892</v>
      </c>
      <c r="AB132">
        <f>SUMIFS('conditional forecasts_0'!AC$6:AC$553,'conditional forecasts_0'!$CW$6:$CW$553,$B132,'conditional forecasts_0'!$B$6:$B$553,"adm")</f>
        <v>2373.2868368252653</v>
      </c>
      <c r="AC132">
        <f>SUMIFS('conditional forecasts_0'!AD$6:AD$553,'conditional forecasts_0'!$CW$6:$CW$553,$B132,'conditional forecasts_0'!$B$6:$B$553,"adm")</f>
        <v>2848.6816043395424</v>
      </c>
      <c r="AD132">
        <f>SUMIFS('conditional forecasts_0'!AE$6:AE$553,'conditional forecasts_0'!$CW$6:$CW$553,$B132,'conditional forecasts_0'!$B$6:$B$553,"adm")</f>
        <v>2633.3422503785696</v>
      </c>
      <c r="AE132">
        <f>SUMIFS('conditional forecasts_0'!AF$6:AF$553,'conditional forecasts_0'!$CW$6:$CW$553,$B132,'conditional forecasts_0'!$B$6:$B$553,"adm")</f>
        <v>2405.8340675498812</v>
      </c>
      <c r="AF132">
        <f>SUMIFS('conditional forecasts_0'!AG$6:AG$553,'conditional forecasts_0'!$CW$6:$CW$553,$B132,'conditional forecasts_0'!$B$6:$B$553,"adm")</f>
        <v>2250.2976380056457</v>
      </c>
      <c r="AG132">
        <f>SUMIFS('conditional forecasts_0'!AH$6:AH$553,'conditional forecasts_0'!$CW$6:$CW$553,$B132,'conditional forecasts_0'!$B$6:$B$553,"adm")</f>
        <v>1968.153307256162</v>
      </c>
      <c r="AH132">
        <f>SUMIFS('conditional forecasts_0'!AI$6:AI$553,'conditional forecasts_0'!$CW$6:$CW$553,$B132,'conditional forecasts_0'!$B$6:$B$553,"adm")</f>
        <v>1906.4561807278087</v>
      </c>
      <c r="AI132">
        <f>SUMIFS('conditional forecasts_0'!AJ$6:AJ$553,'conditional forecasts_0'!$CW$6:$CW$553,$B132,'conditional forecasts_0'!$B$6:$B$553,"adm")</f>
        <v>1603.9232601670749</v>
      </c>
      <c r="AJ132">
        <f>SUMIFS('conditional forecasts_0'!AK$6:AK$553,'conditional forecasts_0'!$CW$6:$CW$553,$B132,'conditional forecasts_0'!$B$6:$B$553,"adm")</f>
        <v>1580.9346998479527</v>
      </c>
      <c r="AK132">
        <f>SUMIFS('conditional forecasts_0'!AL$6:AL$553,'conditional forecasts_0'!$CW$6:$CW$553,$B132,'conditional forecasts_0'!$B$6:$B$553,"adm")</f>
        <v>1707.2688919985665</v>
      </c>
      <c r="AL132">
        <f>SUMIFS('conditional forecasts_0'!AM$6:AM$553,'conditional forecasts_0'!$CW$6:$CW$553,$B132,'conditional forecasts_0'!$B$6:$B$553,"adm")</f>
        <v>1521.4998846997441</v>
      </c>
      <c r="AM132">
        <f>SUMIFS('conditional forecasts_0'!AN$6:AN$553,'conditional forecasts_0'!$CW$6:$CW$553,$B132,'conditional forecasts_0'!$B$6:$B$553,"adm")</f>
        <v>1934.6570374807407</v>
      </c>
      <c r="AN132">
        <f>SUMIFS('conditional forecasts_0'!AO$6:AO$553,'conditional forecasts_0'!$CW$6:$CW$553,$B132,'conditional forecasts_0'!$B$6:$B$553,"adm")</f>
        <v>2186.6401742365742</v>
      </c>
      <c r="AO132">
        <f>SUMIFS('conditional forecasts_0'!AP$6:AP$553,'conditional forecasts_0'!$CW$6:$CW$553,$B132,'conditional forecasts_0'!$B$6:$B$553,"adm")</f>
        <v>2665.1325852744867</v>
      </c>
      <c r="AP132">
        <f>SUMIFS('conditional forecasts_0'!AQ$6:AQ$553,'conditional forecasts_0'!$CW$6:$CW$553,$B132,'conditional forecasts_0'!$B$6:$B$553,"adm")</f>
        <v>2451.383249903155</v>
      </c>
      <c r="AQ132">
        <f>SUMIFS('conditional forecasts_0'!AR$6:AR$553,'conditional forecasts_0'!$CW$6:$CW$553,$B132,'conditional forecasts_0'!$B$6:$B$553,"adm")</f>
        <v>2224.0965840223316</v>
      </c>
      <c r="AR132">
        <f>SUMIFS('conditional forecasts_0'!AS$6:AS$553,'conditional forecasts_0'!$CW$6:$CW$553,$B132,'conditional forecasts_0'!$B$6:$B$553,"adm")</f>
        <v>2067.8608055804771</v>
      </c>
      <c r="AS132">
        <f>SUMIFS('conditional forecasts_0'!AT$6:AT$553,'conditional forecasts_0'!$CW$6:$CW$553,$B132,'conditional forecasts_0'!$B$6:$B$553,"adm")</f>
        <v>1784.7576092702559</v>
      </c>
      <c r="AT132">
        <f>SUMIFS('conditional forecasts_0'!AU$6:AU$553,'conditional forecasts_0'!$CW$6:$CW$553,$B132,'conditional forecasts_0'!$B$6:$B$553,"adm")</f>
        <v>1722.516716291751</v>
      </c>
      <c r="AU132">
        <f>SUMIFS('conditional forecasts_0'!AV$6:AV$553,'conditional forecasts_0'!$CW$6:$CW$553,$B132,'conditional forecasts_0'!$B$6:$B$553,"adm")</f>
        <v>1420.3303043189185</v>
      </c>
      <c r="AV132">
        <f>SUMIFS('conditional forecasts_0'!AW$6:AW$553,'conditional forecasts_0'!$CW$6:$CW$553,$B132,'conditional forecasts_0'!$B$6:$B$553,"adm")</f>
        <v>1398.7273473212315</v>
      </c>
      <c r="AW132">
        <f>SUMIFS('conditional forecasts_0'!AX$6:AX$553,'conditional forecasts_0'!$CW$6:$CW$553,$B132,'conditional forecasts_0'!$B$6:$B$553,"adm")</f>
        <v>1527.3126038359308</v>
      </c>
      <c r="AX132">
        <f>SUMIFS('conditional forecasts_0'!AY$6:AY$553,'conditional forecasts_0'!$CW$6:$CW$553,$B132,'conditional forecasts_0'!$B$6:$B$553,"adm")</f>
        <v>1344.2784693260708</v>
      </c>
      <c r="AY132">
        <f>SUMIFS('conditional forecasts_0'!AZ$6:AZ$553,'conditional forecasts_0'!$CW$6:$CW$553,$B132,'conditional forecasts_0'!$B$6:$B$553,"adm")</f>
        <v>1760.2272569911067</v>
      </c>
      <c r="AZ132">
        <f>SUMIFS('conditional forecasts_0'!BA$6:BA$553,'conditional forecasts_0'!$CW$6:$CW$553,$B132,'conditional forecasts_0'!$B$6:$B$553,"adm")</f>
        <v>2014.7272320031941</v>
      </c>
      <c r="BA132">
        <f>SUMIFS('conditional forecasts_0'!BB$6:BB$553,'conditional forecasts_0'!$CW$6:$CW$553,$B132,'conditional forecasts_0'!$B$6:$B$553,"adm")</f>
        <v>2495.2985633899784</v>
      </c>
      <c r="BB132">
        <f>SUMIFS('conditional forecasts_0'!BC$6:BC$553,'conditional forecasts_0'!$CW$6:$CW$553,$B132,'conditional forecasts_0'!$B$6:$B$553,"adm")</f>
        <v>2283.1922670752674</v>
      </c>
      <c r="BC132">
        <f>SUMIFS('conditional forecasts_0'!BD$6:BD$553,'conditional forecasts_0'!$CW$6:$CW$553,$B132,'conditional forecasts_0'!$B$6:$B$553,"adm")</f>
        <v>2057.2232471698521</v>
      </c>
      <c r="BD132">
        <f>SUMIFS('conditional forecasts_0'!BE$6:BE$553,'conditional forecasts_0'!$CW$6:$CW$553,$B132,'conditional forecasts_0'!$B$6:$B$553,"adm")</f>
        <v>1902.1245826065449</v>
      </c>
      <c r="BE132">
        <f>SUMIFS('conditional forecasts_0'!BF$6:BF$553,'conditional forecasts_0'!$CW$6:$CW$553,$B132,'conditional forecasts_0'!$B$6:$B$553,"adm")</f>
        <v>1620.0973996784689</v>
      </c>
      <c r="BF132">
        <f>SUMIFS('conditional forecasts_0'!BG$6:BG$553,'conditional forecasts_0'!$CW$6:$CW$553,$B132,'conditional forecasts_0'!$B$6:$B$553,"adm")</f>
        <v>1558.9365446480217</v>
      </c>
      <c r="BG132">
        <f>SUMIFS('conditional forecasts_0'!BH$6:BH$553,'conditional forecasts_0'!$CW$6:$CW$553,$B132,'conditional forecasts_0'!$B$6:$B$553,"adm")</f>
        <v>1257.847325189349</v>
      </c>
      <c r="BH132">
        <f>SUMIFS('conditional forecasts_0'!BI$6:BI$553,'conditional forecasts_0'!$CW$6:$CW$553,$B132,'conditional forecasts_0'!$B$6:$B$553,"adm")</f>
        <v>1237.3425616364721</v>
      </c>
      <c r="BI132">
        <f>SUMIFS('conditional forecasts_0'!BJ$6:BJ$553,'conditional forecasts_0'!$CW$6:$CW$553,$B132,'conditional forecasts_0'!$B$6:$B$553,"adm")</f>
        <v>1367.0103045667611</v>
      </c>
      <c r="BJ132">
        <f>SUMIFS('conditional forecasts_0'!BK$6:BK$553,'conditional forecasts_0'!$CW$6:$CW$553,$B132,'conditional forecasts_0'!$B$6:$B$553,"adm")</f>
        <v>1185.0484558034184</v>
      </c>
      <c r="BK132">
        <f>SUMIFS('conditional forecasts_0'!BL$6:BL$553,'conditional forecasts_0'!$CW$6:$CW$553,$B132,'conditional forecasts_0'!$B$6:$B$553,"adm")</f>
        <v>1602.0972017244728</v>
      </c>
      <c r="BL132">
        <f>SUMIFS('conditional forecasts_0'!BM$6:BM$553,'conditional forecasts_0'!$CW$6:$CW$553,$B132,'conditional forecasts_0'!$B$6:$B$553,"adm")</f>
        <v>1857.7911943436393</v>
      </c>
      <c r="BM132">
        <f>SUMIFS('conditional forecasts_0'!BN$6:BN$553,'conditional forecasts_0'!$CW$6:$CW$553,$B132,'conditional forecasts_0'!$B$6:$B$553,"adm")</f>
        <v>2339.7297385082488</v>
      </c>
      <c r="BN132">
        <f>SUMIFS('conditional forecasts_0'!BO$6:BO$553,'conditional forecasts_0'!$CW$6:$CW$553,$B132,'conditional forecasts_0'!$B$6:$B$553,"adm")</f>
        <v>2129.2317055290951</v>
      </c>
      <c r="BO132">
        <f>SUMIFS('conditional forecasts_0'!BP$6:BP$553,'conditional forecasts_0'!$CW$6:$CW$553,$B132,'conditional forecasts_0'!$B$6:$B$553,"adm")</f>
        <v>1905.1404766152036</v>
      </c>
      <c r="BP132">
        <f>SUMIFS('conditional forecasts_0'!BQ$6:BQ$553,'conditional forecasts_0'!$CW$6:$CW$553,$B132,'conditional forecasts_0'!$B$6:$B$553,"adm")</f>
        <v>1752.1510034578585</v>
      </c>
      <c r="BQ132">
        <f>SUMIFS('conditional forecasts_0'!BR$6:BR$553,'conditional forecasts_0'!$CW$6:$CW$553,$B132,'conditional forecasts_0'!$B$6:$B$553,"adm")</f>
        <v>1472.3400162214266</v>
      </c>
      <c r="BR132">
        <f>SUMIFS('conditional forecasts_0'!BS$6:BS$553,'conditional forecasts_0'!$CW$6:$CW$553,$B132,'conditional forecasts_0'!$B$6:$B$553,"adm")</f>
        <v>1413.2887261408032</v>
      </c>
      <c r="BS132">
        <f>SUMIFS('conditional forecasts_0'!BT$6:BT$553,'conditional forecasts_0'!$CW$6:$CW$553,$B132,'conditional forecasts_0'!$B$6:$B$553,"adm")</f>
        <v>1113.9237753330028</v>
      </c>
      <c r="BT132">
        <f>SUMIFS('conditional forecasts_0'!BU$6:BU$553,'conditional forecasts_0'!$CW$6:$CW$553,$B132,'conditional forecasts_0'!$B$6:$B$553,"adm")</f>
        <v>1094.4738202929557</v>
      </c>
      <c r="BU132">
        <f>SUMIFS('conditional forecasts_0'!BV$6:BV$553,'conditional forecasts_0'!$CW$6:$CW$553,$B132,'conditional forecasts_0'!$B$6:$B$553,"adm")</f>
        <v>1224.3310359885691</v>
      </c>
      <c r="BV132">
        <f>SUMIFS('conditional forecasts_0'!BW$6:BW$553,'conditional forecasts_0'!$CW$6:$CW$553,$B132,'conditional forecasts_0'!$B$6:$B$553,"adm")</f>
        <v>1041.6947359195181</v>
      </c>
      <c r="BW132">
        <f>SUMIFS('conditional forecasts_0'!BX$6:BX$553,'conditional forecasts_0'!$CW$6:$CW$553,$B132,'conditional forecasts_0'!$B$6:$B$553,"adm")</f>
        <v>1457.488621549963</v>
      </c>
      <c r="BX132">
        <f>SUMIFS('conditional forecasts_0'!BY$6:BY$553,'conditional forecasts_0'!$CW$6:$CW$553,$B132,'conditional forecasts_0'!$B$6:$B$553,"adm")</f>
        <v>1711.9253837152132</v>
      </c>
      <c r="BY132">
        <f>SUMIFS('conditional forecasts_0'!BZ$6:BZ$553,'conditional forecasts_0'!$CW$6:$CW$553,$B132,'conditional forecasts_0'!$B$6:$B$553,"adm")</f>
        <v>2193.3799392003198</v>
      </c>
      <c r="BZ132">
        <f>SUMIFS('conditional forecasts_0'!CA$6:CA$553,'conditional forecasts_0'!$CW$6:$CW$553,$B132,'conditional forecasts_0'!$B$6:$B$553,"adm")</f>
        <v>1983.9344891988887</v>
      </c>
      <c r="CA132">
        <f>SUMIFS('conditional forecasts_0'!CB$6:CB$553,'conditional forecasts_0'!$CW$6:$CW$553,$B132,'conditional forecasts_0'!$B$6:$B$553,"adm")</f>
        <v>1762.9078589859346</v>
      </c>
      <c r="CB132">
        <f>SUMIFS('conditional forecasts_0'!CC$6:CC$553,'conditional forecasts_0'!$CW$6:$CW$553,$B132,'conditional forecasts_0'!$B$6:$B$553,"adm")</f>
        <v>1614.9328656930136</v>
      </c>
      <c r="CC132">
        <f>SUMIFS('conditional forecasts_0'!CD$6:CD$553,'conditional forecasts_0'!$CW$6:$CW$553,$B132,'conditional forecasts_0'!$B$6:$B$553,"adm")</f>
        <v>1341.3693557007293</v>
      </c>
      <c r="CD132">
        <f>SUMIFS('conditional forecasts_0'!CE$6:CE$553,'conditional forecasts_0'!$CW$6:$CW$553,$B132,'conditional forecasts_0'!$B$6:$B$553,"adm")</f>
        <v>1288.5302442775692</v>
      </c>
      <c r="CE132">
        <f>SUMIFS('conditional forecasts_0'!CF$6:CF$553,'conditional forecasts_0'!$CW$6:$CW$553,$B132,'conditional forecasts_0'!$B$6:$B$553,"adm")</f>
        <v>993.86173097571941</v>
      </c>
      <c r="CF132">
        <f>SUMIFS('conditional forecasts_0'!CG$6:CG$553,'conditional forecasts_0'!$CW$6:$CW$553,$B132,'conditional forecasts_0'!$B$6:$B$553,"adm")</f>
        <v>976.3356454917099</v>
      </c>
      <c r="CG132">
        <f>SUMIFS('conditional forecasts_0'!CH$6:CH$553,'conditional forecasts_0'!$CW$6:$CW$553,$B132,'conditional forecasts_0'!$B$6:$B$553,"adm")</f>
        <v>1104.6512359604149</v>
      </c>
      <c r="CH132">
        <f>SUMIFS('conditional forecasts_0'!CI$6:CI$553,'conditional forecasts_0'!$CW$6:$CW$553,$B132,'conditional forecasts_0'!$B$6:$B$553,"adm")</f>
        <v>917.1157605639421</v>
      </c>
      <c r="CI132">
        <f>SUMIFS('conditional forecasts_0'!CJ$6:CJ$553,'conditional forecasts_0'!$CW$6:$CW$553,$B132,'conditional forecasts_0'!$B$6:$B$553,"adm")</f>
        <v>1325.3659784217502</v>
      </c>
      <c r="CJ132">
        <f>SUMIFS('conditional forecasts_0'!CK$6:CK$553,'conditional forecasts_0'!$CW$6:$CW$553,$B132,'conditional forecasts_0'!$B$6:$B$553,"adm")</f>
        <v>1570.6477702958798</v>
      </c>
      <c r="CK132">
        <f>SUMIFS('conditional forecasts_0'!CL$6:CL$553,'conditional forecasts_0'!$CW$6:$CW$553,$B132,'conditional forecasts_0'!$B$6:$B$553,"adm")</f>
        <v>2043.5511463490307</v>
      </c>
      <c r="CL132">
        <f>SUMIFS('conditional forecasts_0'!CM$6:CM$553,'conditional forecasts_0'!$CW$6:$CW$553,$B132,'conditional forecasts_0'!$B$6:$B$553,"adm")</f>
        <v>1828.7669159497102</v>
      </c>
      <c r="CM132">
        <f>SUMIFS('conditional forecasts_0'!CN$6:CN$553,'conditional forecasts_0'!$CW$6:$CW$553,$B132,'conditional forecasts_0'!$B$6:$B$553,"adm")</f>
        <v>1607.2341934968267</v>
      </c>
      <c r="CN132">
        <f>SUMIFS('conditional forecasts_0'!CO$6:CO$553,'conditional forecasts_0'!$CW$6:$CW$553,$B132,'conditional forecasts_0'!$B$6:$B$553,"adm")</f>
        <v>1467.0785933838283</v>
      </c>
      <c r="CO132">
        <f>SUMIFS('conditional forecasts_0'!CP$6:CP$553,'conditional forecasts_0'!$CW$6:$CW$553,$B132,'conditional forecasts_0'!$B$6:$B$553,"adm")</f>
        <v>1209.1656607338862</v>
      </c>
      <c r="CP132">
        <f>SUMIFS('conditional forecasts_0'!CQ$6:CQ$553,'conditional forecasts_0'!$CW$6:$CW$553,$B132,'conditional forecasts_0'!$B$6:$B$553,"adm")</f>
        <v>1187.4684373520404</v>
      </c>
      <c r="CQ132">
        <f>SUMIFS('conditional forecasts_0'!CR$6:CR$553,'conditional forecasts_0'!$CW$6:$CW$553,$B132,'conditional forecasts_0'!$B$6:$B$553,"adm")</f>
        <v>936.5310033597475</v>
      </c>
      <c r="CR132">
        <f>SUMIFS('conditional forecasts_0'!CS$6:CS$553,'conditional forecasts_0'!$CW$6:$CW$553,$B132,'conditional forecasts_0'!$B$6:$B$553,"adm")</f>
        <v>920.29804460918967</v>
      </c>
      <c r="CS132">
        <f>SUMIFS('conditional forecasts_0'!CT$6:CT$553,'conditional forecasts_0'!$CW$6:$CW$553,$B132,'conditional forecasts_0'!$B$6:$B$553,"adm")</f>
        <v>1068.1932392399947</v>
      </c>
      <c r="CT132">
        <f>SUMIFS('conditional forecasts_0'!CU$6:CU$553,'conditional forecasts_0'!$CW$6:$CW$553,$B132,'conditional forecasts_0'!$B$6:$B$553,"adm")</f>
        <v>857.44987281895339</v>
      </c>
    </row>
    <row r="133" spans="2:98" x14ac:dyDescent="0.3">
      <c r="B133">
        <v>4305</v>
      </c>
      <c r="C133">
        <f>SUMIFS('conditional forecasts_0'!D$6:D$553,'conditional forecasts_0'!$CW$6:$CW$553,$B133,'conditional forecasts_0'!$B$6:$B$553,"adm")</f>
        <v>43279.002168850689</v>
      </c>
      <c r="D133">
        <f>SUMIFS('conditional forecasts_0'!E$6:E$553,'conditional forecasts_0'!$CW$6:$CW$553,$B133,'conditional forecasts_0'!$B$6:$B$553,"adm")</f>
        <v>44590.286094784329</v>
      </c>
      <c r="E133">
        <f>SUMIFS('conditional forecasts_0'!F$6:F$553,'conditional forecasts_0'!$CW$6:$CW$553,$B133,'conditional forecasts_0'!$B$6:$B$553,"adm")</f>
        <v>51040.093862029804</v>
      </c>
      <c r="F133">
        <f>SUMIFS('conditional forecasts_0'!G$6:G$553,'conditional forecasts_0'!$CW$6:$CW$553,$B133,'conditional forecasts_0'!$B$6:$B$553,"adm")</f>
        <v>48948.363901675461</v>
      </c>
      <c r="G133">
        <f>SUMIFS('conditional forecasts_0'!H$6:H$553,'conditional forecasts_0'!$CW$6:$CW$553,$B133,'conditional forecasts_0'!$B$6:$B$553,"adm")</f>
        <v>46992.550073475111</v>
      </c>
      <c r="H133">
        <f>SUMIFS('conditional forecasts_0'!I$6:I$553,'conditional forecasts_0'!$CW$6:$CW$553,$B133,'conditional forecasts_0'!$B$6:$B$553,"adm")</f>
        <v>46160.283565287653</v>
      </c>
      <c r="I133">
        <f>SUMIFS('conditional forecasts_0'!J$6:J$553,'conditional forecasts_0'!$CW$6:$CW$553,$B133,'conditional forecasts_0'!$B$6:$B$553,"adm")</f>
        <v>41643.448688701043</v>
      </c>
      <c r="J133">
        <f>SUMIFS('conditional forecasts_0'!K$6:K$553,'conditional forecasts_0'!$CW$6:$CW$553,$B133,'conditional forecasts_0'!$B$6:$B$553,"adm")</f>
        <v>41652.484167599461</v>
      </c>
      <c r="K133">
        <f>SUMIFS('conditional forecasts_0'!L$6:L$553,'conditional forecasts_0'!$CW$6:$CW$553,$B133,'conditional forecasts_0'!$B$6:$B$553,"adm")</f>
        <v>38488.944561357537</v>
      </c>
      <c r="L133">
        <f>SUMIFS('conditional forecasts_0'!M$6:M$553,'conditional forecasts_0'!$CW$6:$CW$553,$B133,'conditional forecasts_0'!$B$6:$B$553,"adm")</f>
        <v>36727.174634178729</v>
      </c>
      <c r="M133">
        <f>SUMIFS('conditional forecasts_0'!N$6:N$553,'conditional forecasts_0'!$CW$6:$CW$553,$B133,'conditional forecasts_0'!$B$6:$B$553,"adm")</f>
        <v>38243.901070342625</v>
      </c>
      <c r="N133">
        <f>SUMIFS('conditional forecasts_0'!O$6:O$553,'conditional forecasts_0'!$CW$6:$CW$553,$B133,'conditional forecasts_0'!$B$6:$B$553,"adm")</f>
        <v>34008.120832503751</v>
      </c>
      <c r="O133">
        <f>SUMIFS('conditional forecasts_0'!P$6:P$553,'conditional forecasts_0'!$CW$6:$CW$553,$B133,'conditional forecasts_0'!$B$6:$B$553,"adm")</f>
        <v>39715.852017413199</v>
      </c>
      <c r="P133">
        <f>SUMIFS('conditional forecasts_0'!Q$6:Q$553,'conditional forecasts_0'!$CW$6:$CW$553,$B133,'conditional forecasts_0'!$B$6:$B$553,"adm")</f>
        <v>41046.419193814181</v>
      </c>
      <c r="Q133">
        <f>SUMIFS('conditional forecasts_0'!R$6:R$553,'conditional forecasts_0'!$CW$6:$CW$553,$B133,'conditional forecasts_0'!$B$6:$B$553,"adm")</f>
        <v>47818.079224128676</v>
      </c>
      <c r="R133">
        <f>SUMIFS('conditional forecasts_0'!S$6:S$553,'conditional forecasts_0'!$CW$6:$CW$553,$B133,'conditional forecasts_0'!$B$6:$B$553,"adm")</f>
        <v>46255.759040362929</v>
      </c>
      <c r="S133">
        <f>SUMIFS('conditional forecasts_0'!T$6:T$553,'conditional forecasts_0'!$CW$6:$CW$553,$B133,'conditional forecasts_0'!$B$6:$B$553,"adm")</f>
        <v>44002.65504518419</v>
      </c>
      <c r="T133">
        <f>SUMIFS('conditional forecasts_0'!U$6:U$553,'conditional forecasts_0'!$CW$6:$CW$553,$B133,'conditional forecasts_0'!$B$6:$B$553,"adm")</f>
        <v>42605.966104846157</v>
      </c>
      <c r="U133">
        <f>SUMIFS('conditional forecasts_0'!V$6:V$553,'conditional forecasts_0'!$CW$6:$CW$553,$B133,'conditional forecasts_0'!$B$6:$B$553,"adm")</f>
        <v>37389.071119539047</v>
      </c>
      <c r="V133">
        <f>SUMIFS('conditional forecasts_0'!W$6:W$553,'conditional forecasts_0'!$CW$6:$CW$553,$B133,'conditional forecasts_0'!$B$6:$B$553,"adm")</f>
        <v>36903.402059868997</v>
      </c>
      <c r="W133">
        <f>SUMIFS('conditional forecasts_0'!X$6:X$553,'conditional forecasts_0'!$CW$6:$CW$553,$B133,'conditional forecasts_0'!$B$6:$B$553,"adm")</f>
        <v>33641.392040776351</v>
      </c>
      <c r="X133">
        <f>SUMIFS('conditional forecasts_0'!Y$6:Y$553,'conditional forecasts_0'!$CW$6:$CW$553,$B133,'conditional forecasts_0'!$B$6:$B$553,"adm")</f>
        <v>32234.55004121795</v>
      </c>
      <c r="Y133">
        <f>SUMIFS('conditional forecasts_0'!Z$6:Z$553,'conditional forecasts_0'!$CW$6:$CW$553,$B133,'conditional forecasts_0'!$B$6:$B$553,"adm")</f>
        <v>34426.859555945666</v>
      </c>
      <c r="Z133">
        <f>SUMIFS('conditional forecasts_0'!AA$6:AA$553,'conditional forecasts_0'!$CW$6:$CW$553,$B133,'conditional forecasts_0'!$B$6:$B$553,"adm")</f>
        <v>30914.591529591089</v>
      </c>
      <c r="AA133">
        <f>SUMIFS('conditional forecasts_0'!AB$6:AB$553,'conditional forecasts_0'!$CW$6:$CW$553,$B133,'conditional forecasts_0'!$B$6:$B$553,"adm")</f>
        <v>37160.06089508062</v>
      </c>
      <c r="AB133">
        <f>SUMIFS('conditional forecasts_0'!AC$6:AC$553,'conditional forecasts_0'!$CW$6:$CW$553,$B133,'conditional forecasts_0'!$B$6:$B$553,"adm")</f>
        <v>38724.968506548714</v>
      </c>
      <c r="AC133">
        <f>SUMIFS('conditional forecasts_0'!AD$6:AD$553,'conditional forecasts_0'!$CW$6:$CW$553,$B133,'conditional forecasts_0'!$B$6:$B$553,"adm")</f>
        <v>45438.247010147774</v>
      </c>
      <c r="AD133">
        <f>SUMIFS('conditional forecasts_0'!AE$6:AE$553,'conditional forecasts_0'!$CW$6:$CW$553,$B133,'conditional forecasts_0'!$B$6:$B$553,"adm")</f>
        <v>43633.916182392924</v>
      </c>
      <c r="AE133">
        <f>SUMIFS('conditional forecasts_0'!AF$6:AF$553,'conditional forecasts_0'!$CW$6:$CW$553,$B133,'conditional forecasts_0'!$B$6:$B$553,"adm")</f>
        <v>41092.811348082912</v>
      </c>
      <c r="AF133">
        <f>SUMIFS('conditional forecasts_0'!AG$6:AG$553,'conditional forecasts_0'!$CW$6:$CW$553,$B133,'conditional forecasts_0'!$B$6:$B$553,"adm")</f>
        <v>39467.639814463902</v>
      </c>
      <c r="AG133">
        <f>SUMIFS('conditional forecasts_0'!AH$6:AH$553,'conditional forecasts_0'!$CW$6:$CW$553,$B133,'conditional forecasts_0'!$B$6:$B$553,"adm")</f>
        <v>34130.611250948961</v>
      </c>
      <c r="AH133">
        <f>SUMIFS('conditional forecasts_0'!AI$6:AI$553,'conditional forecasts_0'!$CW$6:$CW$553,$B133,'conditional forecasts_0'!$B$6:$B$553,"adm")</f>
        <v>33631.07003239404</v>
      </c>
      <c r="AI133">
        <f>SUMIFS('conditional forecasts_0'!AJ$6:AJ$553,'conditional forecasts_0'!$CW$6:$CW$553,$B133,'conditional forecasts_0'!$B$6:$B$553,"adm")</f>
        <v>30430.21097863336</v>
      </c>
      <c r="AJ133">
        <f>SUMIFS('conditional forecasts_0'!AK$6:AK$553,'conditional forecasts_0'!$CW$6:$CW$553,$B133,'conditional forecasts_0'!$B$6:$B$553,"adm")</f>
        <v>29122.773650968444</v>
      </c>
      <c r="AK133">
        <f>SUMIFS('conditional forecasts_0'!AL$6:AL$553,'conditional forecasts_0'!$CW$6:$CW$553,$B133,'conditional forecasts_0'!$B$6:$B$553,"adm")</f>
        <v>31424.715314458659</v>
      </c>
      <c r="AL133">
        <f>SUMIFS('conditional forecasts_0'!AM$6:AM$553,'conditional forecasts_0'!$CW$6:$CW$553,$B133,'conditional forecasts_0'!$B$6:$B$553,"adm")</f>
        <v>28015.940301416969</v>
      </c>
      <c r="AM133">
        <f>SUMIFS('conditional forecasts_0'!AN$6:AN$553,'conditional forecasts_0'!$CW$6:$CW$553,$B133,'conditional forecasts_0'!$B$6:$B$553,"adm")</f>
        <v>34350.31640470511</v>
      </c>
      <c r="AN133">
        <f>SUMIFS('conditional forecasts_0'!AO$6:AO$553,'conditional forecasts_0'!$CW$6:$CW$553,$B133,'conditional forecasts_0'!$B$6:$B$553,"adm")</f>
        <v>35984.301494613639</v>
      </c>
      <c r="AO133">
        <f>SUMIFS('conditional forecasts_0'!AP$6:AP$553,'conditional forecasts_0'!$CW$6:$CW$553,$B133,'conditional forecasts_0'!$B$6:$B$553,"adm")</f>
        <v>42742.759541418716</v>
      </c>
      <c r="AP133">
        <f>SUMIFS('conditional forecasts_0'!AQ$6:AQ$553,'conditional forecasts_0'!$CW$6:$CW$553,$B133,'conditional forecasts_0'!$B$6:$B$553,"adm")</f>
        <v>40957.966078715021</v>
      </c>
      <c r="AQ133">
        <f>SUMIFS('conditional forecasts_0'!AR$6:AR$553,'conditional forecasts_0'!$CW$6:$CW$553,$B133,'conditional forecasts_0'!$B$6:$B$553,"adm")</f>
        <v>38413.518765981426</v>
      </c>
      <c r="AR133">
        <f>SUMIFS('conditional forecasts_0'!AS$6:AS$553,'conditional forecasts_0'!$CW$6:$CW$553,$B133,'conditional forecasts_0'!$B$6:$B$553,"adm")</f>
        <v>36770.128648941129</v>
      </c>
      <c r="AS133">
        <f>SUMIFS('conditional forecasts_0'!AT$6:AT$553,'conditional forecasts_0'!$CW$6:$CW$553,$B133,'conditional forecasts_0'!$B$6:$B$553,"adm")</f>
        <v>31411.504191358948</v>
      </c>
      <c r="AT133">
        <f>SUMIFS('conditional forecasts_0'!AU$6:AU$553,'conditional forecasts_0'!$CW$6:$CW$553,$B133,'conditional forecasts_0'!$B$6:$B$553,"adm")</f>
        <v>30898.445643971339</v>
      </c>
      <c r="AU133">
        <f>SUMIFS('conditional forecasts_0'!AV$6:AV$553,'conditional forecasts_0'!$CW$6:$CW$553,$B133,'conditional forecasts_0'!$B$6:$B$553,"adm")</f>
        <v>27699.941307336943</v>
      </c>
      <c r="AV133">
        <f>SUMIFS('conditional forecasts_0'!AW$6:AW$553,'conditional forecasts_0'!$CW$6:$CW$553,$B133,'conditional forecasts_0'!$B$6:$B$553,"adm")</f>
        <v>26412.808544095351</v>
      </c>
      <c r="AW133">
        <f>SUMIFS('conditional forecasts_0'!AX$6:AX$553,'conditional forecasts_0'!$CW$6:$CW$553,$B133,'conditional forecasts_0'!$B$6:$B$553,"adm")</f>
        <v>28749.596623536148</v>
      </c>
      <c r="AX133">
        <f>SUMIFS('conditional forecasts_0'!AY$6:AY$553,'conditional forecasts_0'!$CW$6:$CW$553,$B133,'conditional forecasts_0'!$B$6:$B$553,"adm")</f>
        <v>25383.418832444942</v>
      </c>
      <c r="AY133">
        <f>SUMIFS('conditional forecasts_0'!AZ$6:AZ$553,'conditional forecasts_0'!$CW$6:$CW$553,$B133,'conditional forecasts_0'!$B$6:$B$553,"adm")</f>
        <v>31760.811452863898</v>
      </c>
      <c r="AZ133">
        <f>SUMIFS('conditional forecasts_0'!BA$6:BA$553,'conditional forecasts_0'!$CW$6:$CW$553,$B133,'conditional forecasts_0'!$B$6:$B$553,"adm")</f>
        <v>33432.731489819322</v>
      </c>
      <c r="BA133">
        <f>SUMIFS('conditional forecasts_0'!BB$6:BB$553,'conditional forecasts_0'!$CW$6:$CW$553,$B133,'conditional forecasts_0'!$B$6:$B$553,"adm")</f>
        <v>40221.517515651562</v>
      </c>
      <c r="BB133">
        <f>SUMIFS('conditional forecasts_0'!BC$6:BC$553,'conditional forecasts_0'!$CW$6:$CW$553,$B133,'conditional forecasts_0'!$B$6:$B$553,"adm")</f>
        <v>38459.722239683208</v>
      </c>
      <c r="BC133">
        <f>SUMIFS('conditional forecasts_0'!BD$6:BD$553,'conditional forecasts_0'!$CW$6:$CW$553,$B133,'conditional forecasts_0'!$B$6:$B$553,"adm")</f>
        <v>35932.968313171732</v>
      </c>
      <c r="BD133">
        <f>SUMIFS('conditional forecasts_0'!BE$6:BE$553,'conditional forecasts_0'!$CW$6:$CW$553,$B133,'conditional forecasts_0'!$B$6:$B$553,"adm")</f>
        <v>34304.445854627869</v>
      </c>
      <c r="BE133">
        <f>SUMIFS('conditional forecasts_0'!BF$6:BF$553,'conditional forecasts_0'!$CW$6:$CW$553,$B133,'conditional forecasts_0'!$B$6:$B$553,"adm")</f>
        <v>28959.803562946465</v>
      </c>
      <c r="BF133">
        <f>SUMIFS('conditional forecasts_0'!BG$6:BG$553,'conditional forecasts_0'!$CW$6:$CW$553,$B133,'conditional forecasts_0'!$B$6:$B$553,"adm")</f>
        <v>28460.813317345448</v>
      </c>
      <c r="BG133">
        <f>SUMIFS('conditional forecasts_0'!BH$6:BH$553,'conditional forecasts_0'!$CW$6:$CW$553,$B133,'conditional forecasts_0'!$B$6:$B$553,"adm")</f>
        <v>25276.574147587307</v>
      </c>
      <c r="BH133">
        <f>SUMIFS('conditional forecasts_0'!BI$6:BI$553,'conditional forecasts_0'!$CW$6:$CW$553,$B133,'conditional forecasts_0'!$B$6:$B$553,"adm")</f>
        <v>24003.588054140193</v>
      </c>
      <c r="BI133">
        <f>SUMIFS('conditional forecasts_0'!BJ$6:BJ$553,'conditional forecasts_0'!$CW$6:$CW$553,$B133,'conditional forecasts_0'!$B$6:$B$553,"adm")</f>
        <v>26354.166301927053</v>
      </c>
      <c r="BJ133">
        <f>SUMIFS('conditional forecasts_0'!BK$6:BK$553,'conditional forecasts_0'!$CW$6:$CW$553,$B133,'conditional forecasts_0'!$B$6:$B$553,"adm")</f>
        <v>23001.632176044666</v>
      </c>
      <c r="BK133">
        <f>SUMIFS('conditional forecasts_0'!BL$6:BL$553,'conditional forecasts_0'!$CW$6:$CW$553,$B133,'conditional forecasts_0'!$B$6:$B$553,"adm")</f>
        <v>29393.318192885363</v>
      </c>
      <c r="BL133">
        <f>SUMIFS('conditional forecasts_0'!BM$6:BM$553,'conditional forecasts_0'!$CW$6:$CW$553,$B133,'conditional forecasts_0'!$B$6:$B$553,"adm")</f>
        <v>31081.461399922031</v>
      </c>
      <c r="BM133">
        <f>SUMIFS('conditional forecasts_0'!BN$6:BN$553,'conditional forecasts_0'!$CW$6:$CW$553,$B133,'conditional forecasts_0'!$B$6:$B$553,"adm")</f>
        <v>37889.86509005112</v>
      </c>
      <c r="BN133">
        <f>SUMIFS('conditional forecasts_0'!BO$6:BO$553,'conditional forecasts_0'!$CW$6:$CW$553,$B133,'conditional forecasts_0'!$B$6:$B$553,"adm")</f>
        <v>36152.295478388507</v>
      </c>
      <c r="BO133">
        <f>SUMIFS('conditional forecasts_0'!BP$6:BP$553,'conditional forecasts_0'!$CW$6:$CW$553,$B133,'conditional forecasts_0'!$B$6:$B$553,"adm")</f>
        <v>33654.827401096387</v>
      </c>
      <c r="BP133">
        <f>SUMIFS('conditional forecasts_0'!BQ$6:BQ$553,'conditional forecasts_0'!$CW$6:$CW$553,$B133,'conditional forecasts_0'!$B$6:$B$553,"adm")</f>
        <v>32059.836464542394</v>
      </c>
      <c r="BQ133">
        <f>SUMIFS('conditional forecasts_0'!BR$6:BR$553,'conditional forecasts_0'!$CW$6:$CW$553,$B133,'conditional forecasts_0'!$B$6:$B$553,"adm")</f>
        <v>26750.516410548607</v>
      </c>
      <c r="BR133">
        <f>SUMIFS('conditional forecasts_0'!BS$6:BS$553,'conditional forecasts_0'!$CW$6:$CW$553,$B133,'conditional forecasts_0'!$B$6:$B$553,"adm")</f>
        <v>26284.495431320422</v>
      </c>
      <c r="BS133">
        <f>SUMIFS('conditional forecasts_0'!BT$6:BT$553,'conditional forecasts_0'!$CW$6:$CW$553,$B133,'conditional forecasts_0'!$B$6:$B$553,"adm")</f>
        <v>23125.546111717569</v>
      </c>
      <c r="BT133">
        <f>SUMIFS('conditional forecasts_0'!BU$6:BU$553,'conditional forecasts_0'!$CW$6:$CW$553,$B133,'conditional forecasts_0'!$B$6:$B$553,"adm")</f>
        <v>21864.886561372939</v>
      </c>
      <c r="BU133">
        <f>SUMIFS('conditional forecasts_0'!BV$6:BV$553,'conditional forecasts_0'!$CW$6:$CW$553,$B133,'conditional forecasts_0'!$B$6:$B$553,"adm")</f>
        <v>24211.468595437844</v>
      </c>
      <c r="BV133">
        <f>SUMIFS('conditional forecasts_0'!BW$6:BW$553,'conditional forecasts_0'!$CW$6:$CW$553,$B133,'conditional forecasts_0'!$B$6:$B$553,"adm")</f>
        <v>20839.262886076394</v>
      </c>
      <c r="BW133">
        <f>SUMIFS('conditional forecasts_0'!BX$6:BX$553,'conditional forecasts_0'!$CW$6:$CW$553,$B133,'conditional forecasts_0'!$B$6:$B$553,"adm")</f>
        <v>27201.714716070426</v>
      </c>
      <c r="BX133">
        <f>SUMIFS('conditional forecasts_0'!BY$6:BY$553,'conditional forecasts_0'!$CW$6:$CW$553,$B133,'conditional forecasts_0'!$B$6:$B$553,"adm")</f>
        <v>28862.566913832969</v>
      </c>
      <c r="BY133">
        <f>SUMIFS('conditional forecasts_0'!BZ$6:BZ$553,'conditional forecasts_0'!$CW$6:$CW$553,$B133,'conditional forecasts_0'!$B$6:$B$553,"adm")</f>
        <v>35660.295499245927</v>
      </c>
      <c r="BZ133">
        <f>SUMIFS('conditional forecasts_0'!CA$6:CA$553,'conditional forecasts_0'!$CW$6:$CW$553,$B133,'conditional forecasts_0'!$B$6:$B$553,"adm")</f>
        <v>33942.212491847262</v>
      </c>
      <c r="CA133">
        <f>SUMIFS('conditional forecasts_0'!CB$6:CB$553,'conditional forecasts_0'!$CW$6:$CW$553,$B133,'conditional forecasts_0'!$B$6:$B$553,"adm")</f>
        <v>31501.580521080079</v>
      </c>
      <c r="CB133">
        <f>SUMIFS('conditional forecasts_0'!CC$6:CC$553,'conditional forecasts_0'!$CW$6:$CW$553,$B133,'conditional forecasts_0'!$B$6:$B$553,"adm")</f>
        <v>29997.382972176616</v>
      </c>
      <c r="CC133">
        <f>SUMIFS('conditional forecasts_0'!CD$6:CD$553,'conditional forecasts_0'!$CW$6:$CW$553,$B133,'conditional forecasts_0'!$B$6:$B$553,"adm")</f>
        <v>24797.671265059074</v>
      </c>
      <c r="CD133">
        <f>SUMIFS('conditional forecasts_0'!CE$6:CE$553,'conditional forecasts_0'!$CW$6:$CW$553,$B133,'conditional forecasts_0'!$B$6:$B$553,"adm")</f>
        <v>24436.24786429634</v>
      </c>
      <c r="CE133">
        <f>SUMIFS('conditional forecasts_0'!CF$6:CF$553,'conditional forecasts_0'!$CW$6:$CW$553,$B133,'conditional forecasts_0'!$B$6:$B$553,"adm")</f>
        <v>21351.110992751368</v>
      </c>
      <c r="CF133">
        <f>SUMIFS('conditional forecasts_0'!CG$6:CG$553,'conditional forecasts_0'!$CW$6:$CW$553,$B133,'conditional forecasts_0'!$B$6:$B$553,"adm")</f>
        <v>20113.012270069583</v>
      </c>
      <c r="CG133">
        <f>SUMIFS('conditional forecasts_0'!CH$6:CH$553,'conditional forecasts_0'!$CW$6:$CW$553,$B133,'conditional forecasts_0'!$B$6:$B$553,"adm")</f>
        <v>22420.732942506605</v>
      </c>
      <c r="CH133">
        <f>SUMIFS('conditional forecasts_0'!CI$6:CI$553,'conditional forecasts_0'!$CW$6:$CW$553,$B133,'conditional forecasts_0'!$B$6:$B$553,"adm")</f>
        <v>18952.385810068739</v>
      </c>
      <c r="CI133">
        <f>SUMIFS('conditional forecasts_0'!CJ$6:CJ$553,'conditional forecasts_0'!$CW$6:$CW$553,$B133,'conditional forecasts_0'!$B$6:$B$553,"adm")</f>
        <v>25173.460850828418</v>
      </c>
      <c r="CJ133">
        <f>SUMIFS('conditional forecasts_0'!CK$6:CK$553,'conditional forecasts_0'!$CW$6:$CW$553,$B133,'conditional forecasts_0'!$B$6:$B$553,"adm")</f>
        <v>26662.102984576533</v>
      </c>
      <c r="CK133">
        <f>SUMIFS('conditional forecasts_0'!CL$6:CL$553,'conditional forecasts_0'!$CW$6:$CW$553,$B133,'conditional forecasts_0'!$B$6:$B$553,"adm")</f>
        <v>33302.015643568426</v>
      </c>
      <c r="CL133">
        <f>SUMIFS('conditional forecasts_0'!CM$6:CM$553,'conditional forecasts_0'!$CW$6:$CW$553,$B133,'conditional forecasts_0'!$B$6:$B$553,"adm")</f>
        <v>31482.26529965489</v>
      </c>
      <c r="CM133">
        <f>SUMIFS('conditional forecasts_0'!CN$6:CN$553,'conditional forecasts_0'!$CW$6:$CW$553,$B133,'conditional forecasts_0'!$B$6:$B$553,"adm")</f>
        <v>29018.402949101732</v>
      </c>
      <c r="CN133">
        <f>SUMIFS('conditional forecasts_0'!CO$6:CO$553,'conditional forecasts_0'!$CW$6:$CW$553,$B133,'conditional forecasts_0'!$B$6:$B$553,"adm")</f>
        <v>27678.77371923122</v>
      </c>
      <c r="CO133">
        <f>SUMIFS('conditional forecasts_0'!CP$6:CP$553,'conditional forecasts_0'!$CW$6:$CW$553,$B133,'conditional forecasts_0'!$B$6:$B$553,"adm")</f>
        <v>22782.286375259289</v>
      </c>
      <c r="CP133">
        <f>SUMIFS('conditional forecasts_0'!CQ$6:CQ$553,'conditional forecasts_0'!$CW$6:$CW$553,$B133,'conditional forecasts_0'!$B$6:$B$553,"adm")</f>
        <v>23072.831786070805</v>
      </c>
      <c r="CQ133">
        <f>SUMIFS('conditional forecasts_0'!CR$6:CR$553,'conditional forecasts_0'!$CW$6:$CW$553,$B133,'conditional forecasts_0'!$B$6:$B$553,"adm")</f>
        <v>20884.338720426429</v>
      </c>
      <c r="CR133">
        <f>SUMIFS('conditional forecasts_0'!CS$6:CS$553,'conditional forecasts_0'!$CW$6:$CW$553,$B133,'conditional forecasts_0'!$B$6:$B$553,"adm")</f>
        <v>19142.849952943703</v>
      </c>
      <c r="CS133">
        <f>SUMIFS('conditional forecasts_0'!CT$6:CT$553,'conditional forecasts_0'!$CW$6:$CW$553,$B133,'conditional forecasts_0'!$B$6:$B$553,"adm")</f>
        <v>22191.793662120923</v>
      </c>
      <c r="CT133">
        <f>SUMIFS('conditional forecasts_0'!CU$6:CU$553,'conditional forecasts_0'!$CW$6:$CW$553,$B133,'conditional forecasts_0'!$B$6:$B$553,"adm")</f>
        <v>19092.894690961028</v>
      </c>
    </row>
    <row r="134" spans="2:98" x14ac:dyDescent="0.3">
      <c r="B134">
        <v>4307</v>
      </c>
      <c r="C134">
        <f>SUMIFS('conditional forecasts_0'!D$6:D$553,'conditional forecasts_0'!$CW$6:$CW$553,$B134,'conditional forecasts_0'!$B$6:$B$553,"adm")</f>
        <v>3673.1310721716973</v>
      </c>
      <c r="D134">
        <f>SUMIFS('conditional forecasts_0'!E$6:E$553,'conditional forecasts_0'!$CW$6:$CW$553,$B134,'conditional forecasts_0'!$B$6:$B$553,"adm")</f>
        <v>4225.9768971140029</v>
      </c>
      <c r="E134">
        <f>SUMIFS('conditional forecasts_0'!F$6:F$553,'conditional forecasts_0'!$CW$6:$CW$553,$B134,'conditional forecasts_0'!$B$6:$B$553,"adm")</f>
        <v>4604.0312065020016</v>
      </c>
      <c r="F134">
        <f>SUMIFS('conditional forecasts_0'!G$6:G$553,'conditional forecasts_0'!$CW$6:$CW$553,$B134,'conditional forecasts_0'!$B$6:$B$553,"adm")</f>
        <v>4227.6889026496046</v>
      </c>
      <c r="G134">
        <f>SUMIFS('conditional forecasts_0'!H$6:H$553,'conditional forecasts_0'!$CW$6:$CW$553,$B134,'conditional forecasts_0'!$B$6:$B$553,"adm")</f>
        <v>3773.8197042954525</v>
      </c>
      <c r="H134">
        <f>SUMIFS('conditional forecasts_0'!I$6:I$553,'conditional forecasts_0'!$CW$6:$CW$553,$B134,'conditional forecasts_0'!$B$6:$B$553,"adm")</f>
        <v>3618.7551395585001</v>
      </c>
      <c r="I134">
        <f>SUMIFS('conditional forecasts_0'!J$6:J$553,'conditional forecasts_0'!$CW$6:$CW$553,$B134,'conditional forecasts_0'!$B$6:$B$553,"adm")</f>
        <v>3456.4738868827508</v>
      </c>
      <c r="J134">
        <f>SUMIFS('conditional forecasts_0'!K$6:K$553,'conditional forecasts_0'!$CW$6:$CW$553,$B134,'conditional forecasts_0'!$B$6:$B$553,"adm")</f>
        <v>3609.3276276512647</v>
      </c>
      <c r="K134">
        <f>SUMIFS('conditional forecasts_0'!L$6:L$553,'conditional forecasts_0'!$CW$6:$CW$553,$B134,'conditional forecasts_0'!$B$6:$B$553,"adm")</f>
        <v>3571.4162474447526</v>
      </c>
      <c r="L134">
        <f>SUMIFS('conditional forecasts_0'!M$6:M$553,'conditional forecasts_0'!$CW$6:$CW$553,$B134,'conditional forecasts_0'!$B$6:$B$553,"adm")</f>
        <v>3526.605996083952</v>
      </c>
      <c r="M134">
        <f>SUMIFS('conditional forecasts_0'!N$6:N$553,'conditional forecasts_0'!$CW$6:$CW$553,$B134,'conditional forecasts_0'!$B$6:$B$553,"adm")</f>
        <v>3612.7095236837717</v>
      </c>
      <c r="N134">
        <f>SUMIFS('conditional forecasts_0'!O$6:O$553,'conditional forecasts_0'!$CW$6:$CW$553,$B134,'conditional forecasts_0'!$B$6:$B$553,"adm")</f>
        <v>3061.6981233846027</v>
      </c>
      <c r="O134">
        <f>SUMIFS('conditional forecasts_0'!P$6:P$553,'conditional forecasts_0'!$CW$6:$CW$553,$B134,'conditional forecasts_0'!$B$6:$B$553,"adm")</f>
        <v>3074.2150708304662</v>
      </c>
      <c r="P134">
        <f>SUMIFS('conditional forecasts_0'!Q$6:Q$553,'conditional forecasts_0'!$CW$6:$CW$553,$B134,'conditional forecasts_0'!$B$6:$B$553,"adm")</f>
        <v>3109.1421989963401</v>
      </c>
      <c r="Q134">
        <f>SUMIFS('conditional forecasts_0'!R$6:R$553,'conditional forecasts_0'!$CW$6:$CW$553,$B134,'conditional forecasts_0'!$B$6:$B$553,"adm")</f>
        <v>3636.6254726391726</v>
      </c>
      <c r="R134">
        <f>SUMIFS('conditional forecasts_0'!S$6:S$553,'conditional forecasts_0'!$CW$6:$CW$553,$B134,'conditional forecasts_0'!$B$6:$B$553,"adm")</f>
        <v>3546.3017156004121</v>
      </c>
      <c r="S134">
        <f>SUMIFS('conditional forecasts_0'!T$6:T$553,'conditional forecasts_0'!$CW$6:$CW$553,$B134,'conditional forecasts_0'!$B$6:$B$553,"adm")</f>
        <v>3183.3807788925396</v>
      </c>
      <c r="T134">
        <f>SUMIFS('conditional forecasts_0'!U$6:U$553,'conditional forecasts_0'!$CW$6:$CW$553,$B134,'conditional forecasts_0'!$B$6:$B$553,"adm")</f>
        <v>3025.9868099551986</v>
      </c>
      <c r="U134">
        <f>SUMIFS('conditional forecasts_0'!V$6:V$553,'conditional forecasts_0'!$CW$6:$CW$553,$B134,'conditional forecasts_0'!$B$6:$B$553,"adm")</f>
        <v>2841.3719415979085</v>
      </c>
      <c r="V134">
        <f>SUMIFS('conditional forecasts_0'!W$6:W$553,'conditional forecasts_0'!$CW$6:$CW$553,$B134,'conditional forecasts_0'!$B$6:$B$553,"adm")</f>
        <v>3000.1663026056367</v>
      </c>
      <c r="W134">
        <f>SUMIFS('conditional forecasts_0'!X$6:X$553,'conditional forecasts_0'!$CW$6:$CW$553,$B134,'conditional forecasts_0'!$B$6:$B$553,"adm")</f>
        <v>3016.4487298897875</v>
      </c>
      <c r="X134">
        <f>SUMIFS('conditional forecasts_0'!Y$6:Y$553,'conditional forecasts_0'!$CW$6:$CW$553,$B134,'conditional forecasts_0'!$B$6:$B$553,"adm")</f>
        <v>3068.3278318178018</v>
      </c>
      <c r="Y134">
        <f>SUMIFS('conditional forecasts_0'!Z$6:Z$553,'conditional forecasts_0'!$CW$6:$CW$553,$B134,'conditional forecasts_0'!$B$6:$B$553,"adm")</f>
        <v>3265.9534753306179</v>
      </c>
      <c r="Z134">
        <f>SUMIFS('conditional forecasts_0'!AA$6:AA$553,'conditional forecasts_0'!$CW$6:$CW$553,$B134,'conditional forecasts_0'!$B$6:$B$553,"adm")</f>
        <v>2810.4367380520684</v>
      </c>
      <c r="AA134">
        <f>SUMIFS('conditional forecasts_0'!AB$6:AB$553,'conditional forecasts_0'!$CW$6:$CW$553,$B134,'conditional forecasts_0'!$B$6:$B$553,"adm")</f>
        <v>2880.9703626628143</v>
      </c>
      <c r="AB134">
        <f>SUMIFS('conditional forecasts_0'!AC$6:AC$553,'conditional forecasts_0'!$CW$6:$CW$553,$B134,'conditional forecasts_0'!$B$6:$B$553,"adm")</f>
        <v>2930.1687626335115</v>
      </c>
      <c r="AC134">
        <f>SUMIFS('conditional forecasts_0'!AD$6:AD$553,'conditional forecasts_0'!$CW$6:$CW$553,$B134,'conditional forecasts_0'!$B$6:$B$553,"adm")</f>
        <v>3438.5088086696132</v>
      </c>
      <c r="AD134">
        <f>SUMIFS('conditional forecasts_0'!AE$6:AE$553,'conditional forecasts_0'!$CW$6:$CW$553,$B134,'conditional forecasts_0'!$B$6:$B$553,"adm")</f>
        <v>3314.4763303914715</v>
      </c>
      <c r="AE134">
        <f>SUMIFS('conditional forecasts_0'!AF$6:AF$553,'conditional forecasts_0'!$CW$6:$CW$553,$B134,'conditional forecasts_0'!$B$6:$B$553,"adm")</f>
        <v>2920.392863285756</v>
      </c>
      <c r="AF134">
        <f>SUMIFS('conditional forecasts_0'!AG$6:AG$553,'conditional forecasts_0'!$CW$6:$CW$553,$B134,'conditional forecasts_0'!$B$6:$B$553,"adm")</f>
        <v>2744.5080959928955</v>
      </c>
      <c r="AG134">
        <f>SUMIFS('conditional forecasts_0'!AH$6:AH$553,'conditional forecasts_0'!$CW$6:$CW$553,$B134,'conditional forecasts_0'!$B$6:$B$553,"adm")</f>
        <v>2556.2065111821826</v>
      </c>
      <c r="AH134">
        <f>SUMIFS('conditional forecasts_0'!AI$6:AI$553,'conditional forecasts_0'!$CW$6:$CW$553,$B134,'conditional forecasts_0'!$B$6:$B$553,"adm")</f>
        <v>2722.5339079567489</v>
      </c>
      <c r="AI134">
        <f>SUMIFS('conditional forecasts_0'!AJ$6:AJ$553,'conditional forecasts_0'!$CW$6:$CW$553,$B134,'conditional forecasts_0'!$B$6:$B$553,"adm")</f>
        <v>2752.1060834109771</v>
      </c>
      <c r="AJ134">
        <f>SUMIFS('conditional forecasts_0'!AK$6:AK$553,'conditional forecasts_0'!$CW$6:$CW$553,$B134,'conditional forecasts_0'!$B$6:$B$553,"adm")</f>
        <v>2818.5217273541421</v>
      </c>
      <c r="AK134">
        <f>SUMIFS('conditional forecasts_0'!AL$6:AL$553,'conditional forecasts_0'!$CW$6:$CW$553,$B134,'conditional forecasts_0'!$B$6:$B$553,"adm")</f>
        <v>3029.3378834959735</v>
      </c>
      <c r="AL134">
        <f>SUMIFS('conditional forecasts_0'!AM$6:AM$553,'conditional forecasts_0'!$CW$6:$CW$553,$B134,'conditional forecasts_0'!$B$6:$B$553,"adm")</f>
        <v>2584.6774504857972</v>
      </c>
      <c r="AM134">
        <f>SUMIFS('conditional forecasts_0'!AN$6:AN$553,'conditional forecasts_0'!$CW$6:$CW$553,$B134,'conditional forecasts_0'!$B$6:$B$553,"adm")</f>
        <v>2663.5057750840874</v>
      </c>
      <c r="AN134">
        <f>SUMIFS('conditional forecasts_0'!AO$6:AO$553,'conditional forecasts_0'!$CW$6:$CW$553,$B134,'conditional forecasts_0'!$B$6:$B$553,"adm")</f>
        <v>2718.2995018349648</v>
      </c>
      <c r="AO134">
        <f>SUMIFS('conditional forecasts_0'!AP$6:AP$553,'conditional forecasts_0'!$CW$6:$CW$553,$B134,'conditional forecasts_0'!$B$6:$B$553,"adm")</f>
        <v>3229.366330412719</v>
      </c>
      <c r="AP134">
        <f>SUMIFS('conditional forecasts_0'!AQ$6:AQ$553,'conditional forecasts_0'!$CW$6:$CW$553,$B134,'conditional forecasts_0'!$B$6:$B$553,"adm")</f>
        <v>3105.2697060696655</v>
      </c>
      <c r="AQ134">
        <f>SUMIFS('conditional forecasts_0'!AR$6:AR$553,'conditional forecasts_0'!$CW$6:$CW$553,$B134,'conditional forecasts_0'!$B$6:$B$553,"adm")</f>
        <v>2708.9468156756475</v>
      </c>
      <c r="AR134">
        <f>SUMIFS('conditional forecasts_0'!AS$6:AS$553,'conditional forecasts_0'!$CW$6:$CW$553,$B134,'conditional forecasts_0'!$B$6:$B$553,"adm")</f>
        <v>2529.821978964691</v>
      </c>
      <c r="AS134">
        <f>SUMIFS('conditional forecasts_0'!AT$6:AT$553,'conditional forecasts_0'!$CW$6:$CW$553,$B134,'conditional forecasts_0'!$B$6:$B$553,"adm")</f>
        <v>2338.7056052095736</v>
      </c>
      <c r="AT134">
        <f>SUMIFS('conditional forecasts_0'!AU$6:AU$553,'conditional forecasts_0'!$CW$6:$CW$553,$B134,'conditional forecasts_0'!$B$6:$B$553,"adm")</f>
        <v>2503.845495318581</v>
      </c>
      <c r="AU134">
        <f>SUMIFS('conditional forecasts_0'!AV$6:AV$553,'conditional forecasts_0'!$CW$6:$CW$553,$B134,'conditional forecasts_0'!$B$6:$B$553,"adm")</f>
        <v>2534.4456703560159</v>
      </c>
      <c r="AV134">
        <f>SUMIFS('conditional forecasts_0'!AW$6:AW$553,'conditional forecasts_0'!$CW$6:$CW$553,$B134,'conditional forecasts_0'!$B$6:$B$553,"adm")</f>
        <v>2603.9530822434417</v>
      </c>
      <c r="AW134">
        <f>SUMIFS('conditional forecasts_0'!AX$6:AX$553,'conditional forecasts_0'!$CW$6:$CW$553,$B134,'conditional forecasts_0'!$B$6:$B$553,"adm")</f>
        <v>2819.1946129238709</v>
      </c>
      <c r="AX134">
        <f>SUMIFS('conditional forecasts_0'!AY$6:AY$553,'conditional forecasts_0'!$CW$6:$CW$553,$B134,'conditional forecasts_0'!$B$6:$B$553,"adm")</f>
        <v>2379.3256718844482</v>
      </c>
      <c r="AY134">
        <f>SUMIFS('conditional forecasts_0'!AZ$6:AZ$553,'conditional forecasts_0'!$CW$6:$CW$553,$B134,'conditional forecasts_0'!$B$6:$B$553,"adm")</f>
        <v>2462.4623801782564</v>
      </c>
      <c r="AZ134">
        <f>SUMIFS('conditional forecasts_0'!BA$6:BA$553,'conditional forecasts_0'!$CW$6:$CW$553,$B134,'conditional forecasts_0'!$B$6:$B$553,"adm")</f>
        <v>2520.5834685310779</v>
      </c>
      <c r="BA134">
        <f>SUMIFS('conditional forecasts_0'!BB$6:BB$553,'conditional forecasts_0'!$CW$6:$CW$553,$B134,'conditional forecasts_0'!$B$6:$B$553,"adm")</f>
        <v>3033.9048953415363</v>
      </c>
      <c r="BB134">
        <f>SUMIFS('conditional forecasts_0'!BC$6:BC$553,'conditional forecasts_0'!$CW$6:$CW$553,$B134,'conditional forecasts_0'!$B$6:$B$553,"adm")</f>
        <v>2911.2095637500679</v>
      </c>
      <c r="BC134">
        <f>SUMIFS('conditional forecasts_0'!BD$6:BD$553,'conditional forecasts_0'!$CW$6:$CW$553,$B134,'conditional forecasts_0'!$B$6:$B$553,"adm")</f>
        <v>2515.7980686279866</v>
      </c>
      <c r="BD134">
        <f>SUMIFS('conditional forecasts_0'!BE$6:BE$553,'conditional forecasts_0'!$CW$6:$CW$553,$B134,'conditional forecasts_0'!$B$6:$B$553,"adm")</f>
        <v>2337.4439095993484</v>
      </c>
      <c r="BE134">
        <f>SUMIFS('conditional forecasts_0'!BF$6:BF$553,'conditional forecasts_0'!$CW$6:$CW$553,$B134,'conditional forecasts_0'!$B$6:$B$553,"adm")</f>
        <v>2147.1951056525363</v>
      </c>
      <c r="BF134">
        <f>SUMIFS('conditional forecasts_0'!BG$6:BG$553,'conditional forecasts_0'!$CW$6:$CW$553,$B134,'conditional forecasts_0'!$B$6:$B$553,"adm")</f>
        <v>2313.4008730338592</v>
      </c>
      <c r="BG134">
        <f>SUMIFS('conditional forecasts_0'!BH$6:BH$553,'conditional forecasts_0'!$CW$6:$CW$553,$B134,'conditional forecasts_0'!$B$6:$B$553,"adm")</f>
        <v>2345.2602292419078</v>
      </c>
      <c r="BH134">
        <f>SUMIFS('conditional forecasts_0'!BI$6:BI$553,'conditional forecasts_0'!$CW$6:$CW$553,$B134,'conditional forecasts_0'!$B$6:$B$553,"adm")</f>
        <v>2416.1625738900298</v>
      </c>
      <c r="BI134">
        <f>SUMIFS('conditional forecasts_0'!BJ$6:BJ$553,'conditional forecasts_0'!$CW$6:$CW$553,$B134,'conditional forecasts_0'!$B$6:$B$553,"adm")</f>
        <v>2632.8761300272854</v>
      </c>
      <c r="BJ134">
        <f>SUMIFS('conditional forecasts_0'!BK$6:BK$553,'conditional forecasts_0'!$CW$6:$CW$553,$B134,'conditional forecasts_0'!$B$6:$B$553,"adm")</f>
        <v>2194.5304879183009</v>
      </c>
      <c r="BK134">
        <f>SUMIFS('conditional forecasts_0'!BL$6:BL$553,'conditional forecasts_0'!$CW$6:$CW$553,$B134,'conditional forecasts_0'!$B$6:$B$553,"adm")</f>
        <v>2279.2612679615877</v>
      </c>
      <c r="BL134">
        <f>SUMIFS('conditional forecasts_0'!BM$6:BM$553,'conditional forecasts_0'!$CW$6:$CW$553,$B134,'conditional forecasts_0'!$B$6:$B$553,"adm")</f>
        <v>2339.1054013601661</v>
      </c>
      <c r="BM134">
        <f>SUMIFS('conditional forecasts_0'!BN$6:BN$553,'conditional forecasts_0'!$CW$6:$CW$553,$B134,'conditional forecasts_0'!$B$6:$B$553,"adm")</f>
        <v>2854.353915869518</v>
      </c>
      <c r="BN134">
        <f>SUMIFS('conditional forecasts_0'!BO$6:BO$553,'conditional forecasts_0'!$CW$6:$CW$553,$B134,'conditional forecasts_0'!$B$6:$B$553,"adm")</f>
        <v>2733.8481272407644</v>
      </c>
      <c r="BO134">
        <f>SUMIFS('conditional forecasts_0'!BP$6:BP$553,'conditional forecasts_0'!$CW$6:$CW$553,$B134,'conditional forecasts_0'!$B$6:$B$553,"adm")</f>
        <v>2340.8899869107236</v>
      </c>
      <c r="BP134">
        <f>SUMIFS('conditional forecasts_0'!BQ$6:BQ$553,'conditional forecasts_0'!$CW$6:$CW$553,$B134,'conditional forecasts_0'!$B$6:$B$553,"adm")</f>
        <v>2165.1591960434198</v>
      </c>
      <c r="BQ134">
        <f>SUMIFS('conditional forecasts_0'!BR$6:BR$553,'conditional forecasts_0'!$CW$6:$CW$553,$B134,'conditional forecasts_0'!$B$6:$B$553,"adm")</f>
        <v>1977.4938624438896</v>
      </c>
      <c r="BR134">
        <f>SUMIFS('conditional forecasts_0'!BS$6:BS$553,'conditional forecasts_0'!$CW$6:$CW$553,$B134,'conditional forecasts_0'!$B$6:$B$553,"adm")</f>
        <v>2145.9309590018056</v>
      </c>
      <c r="BS134">
        <f>SUMIFS('conditional forecasts_0'!BT$6:BT$553,'conditional forecasts_0'!$CW$6:$CW$553,$B134,'conditional forecasts_0'!$B$6:$B$553,"adm")</f>
        <v>2179.3162637854775</v>
      </c>
      <c r="BT134">
        <f>SUMIFS('conditional forecasts_0'!BU$6:BU$553,'conditional forecasts_0'!$CW$6:$CW$553,$B134,'conditional forecasts_0'!$B$6:$B$553,"adm")</f>
        <v>2250.7533873887132</v>
      </c>
      <c r="BU134">
        <f>SUMIFS('conditional forecasts_0'!BV$6:BV$553,'conditional forecasts_0'!$CW$6:$CW$553,$B134,'conditional forecasts_0'!$B$6:$B$553,"adm")</f>
        <v>2466.9280986983395</v>
      </c>
      <c r="BV134">
        <f>SUMIFS('conditional forecasts_0'!BW$6:BW$553,'conditional forecasts_0'!$CW$6:$CW$553,$B134,'conditional forecasts_0'!$B$6:$B$553,"adm")</f>
        <v>2027.2106054112614</v>
      </c>
      <c r="BW134">
        <f>SUMIFS('conditional forecasts_0'!BX$6:BX$553,'conditional forecasts_0'!$CW$6:$CW$553,$B134,'conditional forecasts_0'!$B$6:$B$553,"adm")</f>
        <v>2110.3415412862887</v>
      </c>
      <c r="BX134">
        <f>SUMIFS('conditional forecasts_0'!BY$6:BY$553,'conditional forecasts_0'!$CW$6:$CW$553,$B134,'conditional forecasts_0'!$B$6:$B$553,"adm")</f>
        <v>2169.2387686365164</v>
      </c>
      <c r="BY134">
        <f>SUMIFS('conditional forecasts_0'!BZ$6:BZ$553,'conditional forecasts_0'!$CW$6:$CW$553,$B134,'conditional forecasts_0'!$B$6:$B$553,"adm")</f>
        <v>2685.1260599270654</v>
      </c>
      <c r="BZ134">
        <f>SUMIFS('conditional forecasts_0'!CA$6:CA$553,'conditional forecasts_0'!$CW$6:$CW$553,$B134,'conditional forecasts_0'!$B$6:$B$553,"adm")</f>
        <v>2567.521281228775</v>
      </c>
      <c r="CA134">
        <f>SUMIFS('conditional forecasts_0'!CB$6:CB$553,'conditional forecasts_0'!$CW$6:$CW$553,$B134,'conditional forecasts_0'!$B$6:$B$553,"adm")</f>
        <v>2179.8582237348805</v>
      </c>
      <c r="CB134">
        <f>SUMIFS('conditional forecasts_0'!CC$6:CC$553,'conditional forecasts_0'!$CW$6:$CW$553,$B134,'conditional forecasts_0'!$B$6:$B$553,"adm")</f>
        <v>2011.2450258551007</v>
      </c>
      <c r="CC134">
        <f>SUMIFS('conditional forecasts_0'!CD$6:CD$553,'conditional forecasts_0'!$CW$6:$CW$553,$B134,'conditional forecasts_0'!$B$6:$B$553,"adm")</f>
        <v>1831.2765109453924</v>
      </c>
      <c r="CD134">
        <f>SUMIFS('conditional forecasts_0'!CE$6:CE$553,'conditional forecasts_0'!$CW$6:$CW$553,$B134,'conditional forecasts_0'!$B$6:$B$553,"adm")</f>
        <v>2006.3230789705026</v>
      </c>
      <c r="CE134">
        <f>SUMIFS('conditional forecasts_0'!CF$6:CF$553,'conditional forecasts_0'!$CW$6:$CW$553,$B134,'conditional forecasts_0'!$B$6:$B$553,"adm")</f>
        <v>2043.5827808385734</v>
      </c>
      <c r="CF134">
        <f>SUMIFS('conditional forecasts_0'!CG$6:CG$553,'conditional forecasts_0'!$CW$6:$CW$553,$B134,'conditional forecasts_0'!$B$6:$B$553,"adm")</f>
        <v>2114.9849416015591</v>
      </c>
      <c r="CG134">
        <f>SUMIFS('conditional forecasts_0'!CH$6:CH$553,'conditional forecasts_0'!$CW$6:$CW$553,$B134,'conditional forecasts_0'!$B$6:$B$553,"adm")</f>
        <v>2326.7258811190195</v>
      </c>
      <c r="CH134">
        <f>SUMIFS('conditional forecasts_0'!CI$6:CI$553,'conditional forecasts_0'!$CW$6:$CW$553,$B134,'conditional forecasts_0'!$B$6:$B$553,"adm")</f>
        <v>1878.5396796591665</v>
      </c>
      <c r="CI134">
        <f>SUMIFS('conditional forecasts_0'!CJ$6:CJ$553,'conditional forecasts_0'!$CW$6:$CW$553,$B134,'conditional forecasts_0'!$B$6:$B$553,"adm")</f>
        <v>1950.4063148973469</v>
      </c>
      <c r="CJ134">
        <f>SUMIFS('conditional forecasts_0'!CK$6:CK$553,'conditional forecasts_0'!$CW$6:$CW$553,$B134,'conditional forecasts_0'!$B$6:$B$553,"adm")</f>
        <v>1996.6187252112504</v>
      </c>
      <c r="CK134">
        <f>SUMIFS('conditional forecasts_0'!CL$6:CL$553,'conditional forecasts_0'!$CW$6:$CW$553,$B134,'conditional forecasts_0'!$B$6:$B$553,"adm")</f>
        <v>2501.5487362882395</v>
      </c>
      <c r="CL134">
        <f>SUMIFS('conditional forecasts_0'!CM$6:CM$553,'conditional forecasts_0'!$CW$6:$CW$553,$B134,'conditional forecasts_0'!$B$6:$B$553,"adm")</f>
        <v>2381.5858909859762</v>
      </c>
      <c r="CM134">
        <f>SUMIFS('conditional forecasts_0'!CN$6:CN$553,'conditional forecasts_0'!$CW$6:$CW$553,$B134,'conditional forecasts_0'!$B$6:$B$553,"adm")</f>
        <v>2002.4584889532575</v>
      </c>
      <c r="CN134">
        <f>SUMIFS('conditional forecasts_0'!CO$6:CO$553,'conditional forecasts_0'!$CW$6:$CW$553,$B134,'conditional forecasts_0'!$B$6:$B$553,"adm")</f>
        <v>1855.0718494686043</v>
      </c>
      <c r="CO134">
        <f>SUMIFS('conditional forecasts_0'!CP$6:CP$553,'conditional forecasts_0'!$CW$6:$CW$553,$B134,'conditional forecasts_0'!$B$6:$B$553,"adm")</f>
        <v>1708.8342392819998</v>
      </c>
      <c r="CP134">
        <f>SUMIFS('conditional forecasts_0'!CQ$6:CQ$553,'conditional forecasts_0'!$CW$6:$CW$553,$B134,'conditional forecasts_0'!$B$6:$B$553,"adm")</f>
        <v>1917.6326652721798</v>
      </c>
      <c r="CQ134">
        <f>SUMIFS('conditional forecasts_0'!CR$6:CR$553,'conditional forecasts_0'!$CW$6:$CW$553,$B134,'conditional forecasts_0'!$B$6:$B$553,"adm")</f>
        <v>2014.2436071150087</v>
      </c>
      <c r="CR134">
        <f>SUMIFS('conditional forecasts_0'!CS$6:CS$553,'conditional forecasts_0'!$CW$6:$CW$553,$B134,'conditional forecasts_0'!$B$6:$B$553,"adm")</f>
        <v>2057.6898220419093</v>
      </c>
      <c r="CS134">
        <f>SUMIFS('conditional forecasts_0'!CT$6:CT$553,'conditional forecasts_0'!$CW$6:$CW$553,$B134,'conditional forecasts_0'!$B$6:$B$553,"adm")</f>
        <v>2237.0911138301844</v>
      </c>
      <c r="CT134">
        <f>SUMIFS('conditional forecasts_0'!CU$6:CU$553,'conditional forecasts_0'!$CW$6:$CW$553,$B134,'conditional forecasts_0'!$B$6:$B$553,"adm")</f>
        <v>1857.6445244347933</v>
      </c>
    </row>
    <row r="135" spans="2:98" x14ac:dyDescent="0.3">
      <c r="B135">
        <v>4302</v>
      </c>
      <c r="C135">
        <f>SUMIFS('conditional forecasts_0'!D$6:D$553,'conditional forecasts_0'!$CW$6:$CW$553,$B135,'conditional forecasts_0'!$B$6:$B$553,"adm")</f>
        <v>15411.184397104116</v>
      </c>
      <c r="D135">
        <f>SUMIFS('conditional forecasts_0'!E$6:E$553,'conditional forecasts_0'!$CW$6:$CW$553,$B135,'conditional forecasts_0'!$B$6:$B$553,"adm")</f>
        <v>17927.287705492432</v>
      </c>
      <c r="E135">
        <f>SUMIFS('conditional forecasts_0'!F$6:F$553,'conditional forecasts_0'!$CW$6:$CW$553,$B135,'conditional forecasts_0'!$B$6:$B$553,"adm")</f>
        <v>16735.055899140581</v>
      </c>
      <c r="F135">
        <f>SUMIFS('conditional forecasts_0'!G$6:G$553,'conditional forecasts_0'!$CW$6:$CW$553,$B135,'conditional forecasts_0'!$B$6:$B$553,"adm")</f>
        <v>16198.153743054343</v>
      </c>
      <c r="G135">
        <f>SUMIFS('conditional forecasts_0'!H$6:H$553,'conditional forecasts_0'!$CW$6:$CW$553,$B135,'conditional forecasts_0'!$B$6:$B$553,"adm")</f>
        <v>14364.016769570282</v>
      </c>
      <c r="H135">
        <f>SUMIFS('conditional forecasts_0'!I$6:I$553,'conditional forecasts_0'!$CW$6:$CW$553,$B135,'conditional forecasts_0'!$B$6:$B$553,"adm")</f>
        <v>14119.359641909232</v>
      </c>
      <c r="I135">
        <f>SUMIFS('conditional forecasts_0'!J$6:J$553,'conditional forecasts_0'!$CW$6:$CW$553,$B135,'conditional forecasts_0'!$B$6:$B$553,"adm")</f>
        <v>11546.722112766169</v>
      </c>
      <c r="J135">
        <f>SUMIFS('conditional forecasts_0'!K$6:K$553,'conditional forecasts_0'!$CW$6:$CW$553,$B135,'conditional forecasts_0'!$B$6:$B$553,"adm")</f>
        <v>10515.997895603976</v>
      </c>
      <c r="K135">
        <f>SUMIFS('conditional forecasts_0'!L$6:L$553,'conditional forecasts_0'!$CW$6:$CW$553,$B135,'conditional forecasts_0'!$B$6:$B$553,"adm")</f>
        <v>10566.610938194957</v>
      </c>
      <c r="L135">
        <f>SUMIFS('conditional forecasts_0'!M$6:M$553,'conditional forecasts_0'!$CW$6:$CW$553,$B135,'conditional forecasts_0'!$B$6:$B$553,"adm")</f>
        <v>8775.0139828872434</v>
      </c>
      <c r="M135">
        <f>SUMIFS('conditional forecasts_0'!N$6:N$553,'conditional forecasts_0'!$CW$6:$CW$553,$B135,'conditional forecasts_0'!$B$6:$B$553,"adm")</f>
        <v>10106.740399423683</v>
      </c>
      <c r="N135">
        <f>SUMIFS('conditional forecasts_0'!O$6:O$553,'conditional forecasts_0'!$CW$6:$CW$553,$B135,'conditional forecasts_0'!$B$6:$B$553,"adm")</f>
        <v>10074.366330479261</v>
      </c>
      <c r="O135">
        <f>SUMIFS('conditional forecasts_0'!P$6:P$553,'conditional forecasts_0'!$CW$6:$CW$553,$B135,'conditional forecasts_0'!$B$6:$B$553,"adm")</f>
        <v>14350.27743050565</v>
      </c>
      <c r="P135">
        <f>SUMIFS('conditional forecasts_0'!Q$6:Q$553,'conditional forecasts_0'!$CW$6:$CW$553,$B135,'conditional forecasts_0'!$B$6:$B$553,"adm")</f>
        <v>16033.346171938738</v>
      </c>
      <c r="Q135">
        <f>SUMIFS('conditional forecasts_0'!R$6:R$553,'conditional forecasts_0'!$CW$6:$CW$553,$B135,'conditional forecasts_0'!$B$6:$B$553,"adm")</f>
        <v>16672.686930769436</v>
      </c>
      <c r="R135">
        <f>SUMIFS('conditional forecasts_0'!S$6:S$553,'conditional forecasts_0'!$CW$6:$CW$553,$B135,'conditional forecasts_0'!$B$6:$B$553,"adm")</f>
        <v>15836.216918914935</v>
      </c>
      <c r="S135">
        <f>SUMIFS('conditional forecasts_0'!T$6:T$553,'conditional forecasts_0'!$CW$6:$CW$553,$B135,'conditional forecasts_0'!$B$6:$B$553,"adm")</f>
        <v>13429.912887614495</v>
      </c>
      <c r="T135">
        <f>SUMIFS('conditional forecasts_0'!U$6:U$553,'conditional forecasts_0'!$CW$6:$CW$553,$B135,'conditional forecasts_0'!$B$6:$B$553,"adm")</f>
        <v>13252.8230654501</v>
      </c>
      <c r="U135">
        <f>SUMIFS('conditional forecasts_0'!V$6:V$553,'conditional forecasts_0'!$CW$6:$CW$553,$B135,'conditional forecasts_0'!$B$6:$B$553,"adm")</f>
        <v>10320.580741873835</v>
      </c>
      <c r="V135">
        <f>SUMIFS('conditional forecasts_0'!W$6:W$553,'conditional forecasts_0'!$CW$6:$CW$553,$B135,'conditional forecasts_0'!$B$6:$B$553,"adm")</f>
        <v>8959.2770563848499</v>
      </c>
      <c r="W135">
        <f>SUMIFS('conditional forecasts_0'!X$6:X$553,'conditional forecasts_0'!$CW$6:$CW$553,$B135,'conditional forecasts_0'!$B$6:$B$553,"adm")</f>
        <v>9146.2053359350757</v>
      </c>
      <c r="X135">
        <f>SUMIFS('conditional forecasts_0'!Y$6:Y$553,'conditional forecasts_0'!$CW$6:$CW$553,$B135,'conditional forecasts_0'!$B$6:$B$553,"adm")</f>
        <v>7647.9271812077895</v>
      </c>
      <c r="Y135">
        <f>SUMIFS('conditional forecasts_0'!Z$6:Z$553,'conditional forecasts_0'!$CW$6:$CW$553,$B135,'conditional forecasts_0'!$B$6:$B$553,"adm")</f>
        <v>9332.3361980964328</v>
      </c>
      <c r="Z135">
        <f>SUMIFS('conditional forecasts_0'!AA$6:AA$553,'conditional forecasts_0'!$CW$6:$CW$553,$B135,'conditional forecasts_0'!$B$6:$B$553,"adm")</f>
        <v>9678.4101422401945</v>
      </c>
      <c r="AA135">
        <f>SUMIFS('conditional forecasts_0'!AB$6:AB$553,'conditional forecasts_0'!$CW$6:$CW$553,$B135,'conditional forecasts_0'!$B$6:$B$553,"adm")</f>
        <v>14184.341710691791</v>
      </c>
      <c r="AB135">
        <f>SUMIFS('conditional forecasts_0'!AC$6:AC$553,'conditional forecasts_0'!$CW$6:$CW$553,$B135,'conditional forecasts_0'!$B$6:$B$553,"adm")</f>
        <v>15900.585545274944</v>
      </c>
      <c r="AC135">
        <f>SUMIFS('conditional forecasts_0'!AD$6:AD$553,'conditional forecasts_0'!$CW$6:$CW$553,$B135,'conditional forecasts_0'!$B$6:$B$553,"adm")</f>
        <v>16444.005904449932</v>
      </c>
      <c r="AD135">
        <f>SUMIFS('conditional forecasts_0'!AE$6:AE$553,'conditional forecasts_0'!$CW$6:$CW$553,$B135,'conditional forecasts_0'!$B$6:$B$553,"adm")</f>
        <v>15444.523869362536</v>
      </c>
      <c r="AE135">
        <f>SUMIFS('conditional forecasts_0'!AF$6:AF$553,'conditional forecasts_0'!$CW$6:$CW$553,$B135,'conditional forecasts_0'!$B$6:$B$553,"adm")</f>
        <v>12874.436553968759</v>
      </c>
      <c r="AF135">
        <f>SUMIFS('conditional forecasts_0'!AG$6:AG$553,'conditional forecasts_0'!$CW$6:$CW$553,$B135,'conditional forecasts_0'!$B$6:$B$553,"adm")</f>
        <v>12588.073525890921</v>
      </c>
      <c r="AG135">
        <f>SUMIFS('conditional forecasts_0'!AH$6:AH$553,'conditional forecasts_0'!$CW$6:$CW$553,$B135,'conditional forecasts_0'!$B$6:$B$553,"adm")</f>
        <v>9612.3597766276871</v>
      </c>
      <c r="AH135">
        <f>SUMIFS('conditional forecasts_0'!AI$6:AI$553,'conditional forecasts_0'!$CW$6:$CW$553,$B135,'conditional forecasts_0'!$B$6:$B$553,"adm")</f>
        <v>8258.700744798738</v>
      </c>
      <c r="AI135">
        <f>SUMIFS('conditional forecasts_0'!AJ$6:AJ$553,'conditional forecasts_0'!$CW$6:$CW$553,$B135,'conditional forecasts_0'!$B$6:$B$553,"adm")</f>
        <v>8484.7882175745526</v>
      </c>
      <c r="AJ135">
        <f>SUMIFS('conditional forecasts_0'!AK$6:AK$553,'conditional forecasts_0'!$CW$6:$CW$553,$B135,'conditional forecasts_0'!$B$6:$B$553,"adm")</f>
        <v>7037.6046590295791</v>
      </c>
      <c r="AK135">
        <f>SUMIFS('conditional forecasts_0'!AL$6:AL$553,'conditional forecasts_0'!$CW$6:$CW$553,$B135,'conditional forecasts_0'!$B$6:$B$553,"adm")</f>
        <v>8771.6289883835198</v>
      </c>
      <c r="AL135">
        <f>SUMIFS('conditional forecasts_0'!AM$6:AM$553,'conditional forecasts_0'!$CW$6:$CW$553,$B135,'conditional forecasts_0'!$B$6:$B$553,"adm")</f>
        <v>9160.3530097474759</v>
      </c>
      <c r="AM135">
        <f>SUMIFS('conditional forecasts_0'!AN$6:AN$553,'conditional forecasts_0'!$CW$6:$CW$553,$B135,'conditional forecasts_0'!$B$6:$B$553,"adm")</f>
        <v>13699.611018497309</v>
      </c>
      <c r="AN135">
        <f>SUMIFS('conditional forecasts_0'!AO$6:AO$553,'conditional forecasts_0'!$CW$6:$CW$553,$B135,'conditional forecasts_0'!$B$6:$B$553,"adm")</f>
        <v>15437.854039637188</v>
      </c>
      <c r="AO135">
        <f>SUMIFS('conditional forecasts_0'!AP$6:AP$553,'conditional forecasts_0'!$CW$6:$CW$553,$B135,'conditional forecasts_0'!$B$6:$B$553,"adm")</f>
        <v>15990.512227226276</v>
      </c>
      <c r="AP135">
        <f>SUMIFS('conditional forecasts_0'!AQ$6:AQ$553,'conditional forecasts_0'!$CW$6:$CW$553,$B135,'conditional forecasts_0'!$B$6:$B$553,"adm")</f>
        <v>14987.438970772502</v>
      </c>
      <c r="AQ135">
        <f>SUMIFS('conditional forecasts_0'!AR$6:AR$553,'conditional forecasts_0'!$CW$6:$CW$553,$B135,'conditional forecasts_0'!$B$6:$B$553,"adm")</f>
        <v>12403.308131221678</v>
      </c>
      <c r="AR135">
        <f>SUMIFS('conditional forecasts_0'!AS$6:AS$553,'conditional forecasts_0'!$CW$6:$CW$553,$B135,'conditional forecasts_0'!$B$6:$B$553,"adm")</f>
        <v>12097.53603345151</v>
      </c>
      <c r="AS135">
        <f>SUMIFS('conditional forecasts_0'!AT$6:AT$553,'conditional forecasts_0'!$CW$6:$CW$553,$B135,'conditional forecasts_0'!$B$6:$B$553,"adm")</f>
        <v>9103.446795127682</v>
      </c>
      <c r="AT135">
        <f>SUMIFS('conditional forecasts_0'!AU$6:AU$553,'conditional forecasts_0'!$CW$6:$CW$553,$B135,'conditional forecasts_0'!$B$6:$B$553,"adm")</f>
        <v>7738.0089279607137</v>
      </c>
      <c r="AU135">
        <f>SUMIFS('conditional forecasts_0'!AV$6:AV$553,'conditional forecasts_0'!$CW$6:$CW$553,$B135,'conditional forecasts_0'!$B$6:$B$553,"adm")</f>
        <v>7961.9170445331383</v>
      </c>
      <c r="AV135">
        <f>SUMIFS('conditional forecasts_0'!AW$6:AW$553,'conditional forecasts_0'!$CW$6:$CW$553,$B135,'conditional forecasts_0'!$B$6:$B$553,"adm")</f>
        <v>6521.9241533355744</v>
      </c>
      <c r="AW135">
        <f>SUMIFS('conditional forecasts_0'!AX$6:AX$553,'conditional forecasts_0'!$CW$6:$CW$553,$B135,'conditional forecasts_0'!$B$6:$B$553,"adm")</f>
        <v>8269.6202576940759</v>
      </c>
      <c r="AX135">
        <f>SUMIFS('conditional forecasts_0'!AY$6:AY$553,'conditional forecasts_0'!$CW$6:$CW$553,$B135,'conditional forecasts_0'!$B$6:$B$553,"adm")</f>
        <v>8674.389317435729</v>
      </c>
      <c r="AY135">
        <f>SUMIFS('conditional forecasts_0'!AZ$6:AZ$553,'conditional forecasts_0'!$CW$6:$CW$553,$B135,'conditional forecasts_0'!$B$6:$B$553,"adm")</f>
        <v>13228.304395006971</v>
      </c>
      <c r="AZ135">
        <f>SUMIFS('conditional forecasts_0'!BA$6:BA$553,'conditional forecasts_0'!$CW$6:$CW$553,$B135,'conditional forecasts_0'!$B$6:$B$553,"adm")</f>
        <v>14977.477079149201</v>
      </c>
      <c r="BA135">
        <f>SUMIFS('conditional forecasts_0'!BB$6:BB$553,'conditional forecasts_0'!$CW$6:$CW$553,$B135,'conditional forecasts_0'!$B$6:$B$553,"adm")</f>
        <v>15536.738976051598</v>
      </c>
      <c r="BB135">
        <f>SUMIFS('conditional forecasts_0'!BC$6:BC$553,'conditional forecasts_0'!$CW$6:$CW$553,$B135,'conditional forecasts_0'!$B$6:$B$553,"adm")</f>
        <v>14536.727543898327</v>
      </c>
      <c r="BC135">
        <f>SUMIFS('conditional forecasts_0'!BD$6:BD$553,'conditional forecasts_0'!$CW$6:$CW$553,$B135,'conditional forecasts_0'!$B$6:$B$553,"adm")</f>
        <v>11953.566464951877</v>
      </c>
      <c r="BD135">
        <f>SUMIFS('conditional forecasts_0'!BE$6:BE$553,'conditional forecasts_0'!$CW$6:$CW$553,$B135,'conditional forecasts_0'!$B$6:$B$553,"adm")</f>
        <v>11648.078513756253</v>
      </c>
      <c r="BE135">
        <f>SUMIFS('conditional forecasts_0'!BF$6:BF$553,'conditional forecasts_0'!$CW$6:$CW$553,$B135,'conditional forecasts_0'!$B$6:$B$553,"adm")</f>
        <v>8654.4984872023524</v>
      </c>
      <c r="BF135">
        <f>SUMIFS('conditional forecasts_0'!BG$6:BG$553,'conditional forecasts_0'!$CW$6:$CW$553,$B135,'conditional forecasts_0'!$B$6:$B$553,"adm")</f>
        <v>7290.0921264639001</v>
      </c>
      <c r="BG135">
        <f>SUMIFS('conditional forecasts_0'!BH$6:BH$553,'conditional forecasts_0'!$CW$6:$CW$553,$B135,'conditional forecasts_0'!$B$6:$B$553,"adm")</f>
        <v>7515.3906593984557</v>
      </c>
      <c r="BH135">
        <f>SUMIFS('conditional forecasts_0'!BI$6:BI$553,'conditional forecasts_0'!$CW$6:$CW$553,$B135,'conditional forecasts_0'!$B$6:$B$553,"adm")</f>
        <v>6076.8085749190504</v>
      </c>
      <c r="BI135">
        <f>SUMIFS('conditional forecasts_0'!BJ$6:BJ$553,'conditional forecasts_0'!$CW$6:$CW$553,$B135,'conditional forecasts_0'!$B$6:$B$553,"adm")</f>
        <v>7825.7026280472082</v>
      </c>
      <c r="BJ135">
        <f>SUMIFS('conditional forecasts_0'!BK$6:BK$553,'conditional forecasts_0'!$CW$6:$CW$553,$B135,'conditional forecasts_0'!$B$6:$B$553,"adm")</f>
        <v>8231.5129590002325</v>
      </c>
      <c r="BK135">
        <f>SUMIFS('conditional forecasts_0'!BL$6:BL$553,'conditional forecasts_0'!$CW$6:$CW$553,$B135,'conditional forecasts_0'!$B$6:$B$553,"adm")</f>
        <v>12786.711701756947</v>
      </c>
      <c r="BL135">
        <f>SUMIFS('conditional forecasts_0'!BM$6:BM$553,'conditional forecasts_0'!$CW$6:$CW$553,$B135,'conditional forecasts_0'!$B$6:$B$553,"adm")</f>
        <v>14538.083072196934</v>
      </c>
      <c r="BM135">
        <f>SUMIFS('conditional forecasts_0'!BN$6:BN$553,'conditional forecasts_0'!$CW$6:$CW$553,$B135,'conditional forecasts_0'!$B$6:$B$553,"adm")</f>
        <v>15101.239694596034</v>
      </c>
      <c r="BN135">
        <f>SUMIFS('conditional forecasts_0'!BO$6:BO$553,'conditional forecasts_0'!$CW$6:$CW$553,$B135,'conditional forecasts_0'!$B$6:$B$553,"adm")</f>
        <v>14107.476565259461</v>
      </c>
      <c r="BO135">
        <f>SUMIFS('conditional forecasts_0'!BP$6:BP$553,'conditional forecasts_0'!$CW$6:$CW$553,$B135,'conditional forecasts_0'!$B$6:$B$553,"adm")</f>
        <v>11533.181540295638</v>
      </c>
      <c r="BP135">
        <f>SUMIFS('conditional forecasts_0'!BQ$6:BQ$553,'conditional forecasts_0'!$CW$6:$CW$553,$B135,'conditional forecasts_0'!$B$6:$B$553,"adm")</f>
        <v>11238.778864295351</v>
      </c>
      <c r="BQ135">
        <f>SUMIFS('conditional forecasts_0'!BR$6:BR$553,'conditional forecasts_0'!$CW$6:$CW$553,$B135,'conditional forecasts_0'!$B$6:$B$553,"adm")</f>
        <v>8257.2404038322347</v>
      </c>
      <c r="BR135">
        <f>SUMIFS('conditional forecasts_0'!BS$6:BS$553,'conditional forecasts_0'!$CW$6:$CW$553,$B135,'conditional forecasts_0'!$B$6:$B$553,"adm")</f>
        <v>6903.6775158564506</v>
      </c>
      <c r="BS135">
        <f>SUMIFS('conditional forecasts_0'!BT$6:BT$553,'conditional forecasts_0'!$CW$6:$CW$553,$B135,'conditional forecasts_0'!$B$6:$B$553,"adm")</f>
        <v>7135.8490855701129</v>
      </c>
      <c r="BT135">
        <f>SUMIFS('conditional forecasts_0'!BU$6:BU$553,'conditional forecasts_0'!$CW$6:$CW$553,$B135,'conditional forecasts_0'!$B$6:$B$553,"adm")</f>
        <v>5697.4407550336582</v>
      </c>
      <c r="BU135">
        <f>SUMIFS('conditional forecasts_0'!BV$6:BV$553,'conditional forecasts_0'!$CW$6:$CW$553,$B135,'conditional forecasts_0'!$B$6:$B$553,"adm")</f>
        <v>7438.1347578504483</v>
      </c>
      <c r="BV135">
        <f>SUMIFS('conditional forecasts_0'!BW$6:BW$553,'conditional forecasts_0'!$CW$6:$CW$553,$B135,'conditional forecasts_0'!$B$6:$B$553,"adm")</f>
        <v>7827.8510244656118</v>
      </c>
      <c r="BW135">
        <f>SUMIFS('conditional forecasts_0'!BX$6:BX$553,'conditional forecasts_0'!$CW$6:$CW$553,$B135,'conditional forecasts_0'!$B$6:$B$553,"adm")</f>
        <v>12362.422944490312</v>
      </c>
      <c r="BX135">
        <f>SUMIFS('conditional forecasts_0'!BY$6:BY$553,'conditional forecasts_0'!$CW$6:$CW$553,$B135,'conditional forecasts_0'!$B$6:$B$553,"adm")</f>
        <v>14094.761727383304</v>
      </c>
      <c r="BY135">
        <f>SUMIFS('conditional forecasts_0'!BZ$6:BZ$553,'conditional forecasts_0'!$CW$6:$CW$553,$B135,'conditional forecasts_0'!$B$6:$B$553,"adm")</f>
        <v>14648.120064596755</v>
      </c>
      <c r="BZ135">
        <f>SUMIFS('conditional forecasts_0'!CA$6:CA$553,'conditional forecasts_0'!$CW$6:$CW$553,$B135,'conditional forecasts_0'!$B$6:$B$553,"adm")</f>
        <v>13660.616935371392</v>
      </c>
      <c r="CA135">
        <f>SUMIFS('conditional forecasts_0'!CB$6:CB$553,'conditional forecasts_0'!$CW$6:$CW$553,$B135,'conditional forecasts_0'!$B$6:$B$553,"adm")</f>
        <v>11111.894385502987</v>
      </c>
      <c r="CB135">
        <f>SUMIFS('conditional forecasts_0'!CC$6:CC$553,'conditional forecasts_0'!$CW$6:$CW$553,$B135,'conditional forecasts_0'!$B$6:$B$553,"adm")</f>
        <v>10859.982360401058</v>
      </c>
      <c r="CC135">
        <f>SUMIFS('conditional forecasts_0'!CD$6:CD$553,'conditional forecasts_0'!$CW$6:$CW$553,$B135,'conditional forecasts_0'!$B$6:$B$553,"adm")</f>
        <v>7929.4469107031</v>
      </c>
      <c r="CD135">
        <f>SUMIFS('conditional forecasts_0'!CE$6:CE$553,'conditional forecasts_0'!$CW$6:$CW$553,$B135,'conditional forecasts_0'!$B$6:$B$553,"adm")</f>
        <v>6622.8456717652798</v>
      </c>
      <c r="CE135">
        <f>SUMIFS('conditional forecasts_0'!CF$6:CF$553,'conditional forecasts_0'!$CW$6:$CW$553,$B135,'conditional forecasts_0'!$B$6:$B$553,"adm")</f>
        <v>6885.0297973308952</v>
      </c>
      <c r="CF135">
        <f>SUMIFS('conditional forecasts_0'!CG$6:CG$553,'conditional forecasts_0'!$CW$6:$CW$553,$B135,'conditional forecasts_0'!$B$6:$B$553,"adm")</f>
        <v>5450.1650307513237</v>
      </c>
      <c r="CG135">
        <f>SUMIFS('conditional forecasts_0'!CH$6:CH$553,'conditional forecasts_0'!$CW$6:$CW$553,$B135,'conditional forecasts_0'!$B$6:$B$553,"adm")</f>
        <v>7163.370201915669</v>
      </c>
      <c r="CH135">
        <f>SUMIFS('conditional forecasts_0'!CI$6:CI$553,'conditional forecasts_0'!$CW$6:$CW$553,$B135,'conditional forecasts_0'!$B$6:$B$553,"adm")</f>
        <v>7497.4826425225747</v>
      </c>
      <c r="CI135">
        <f>SUMIFS('conditional forecasts_0'!CJ$6:CJ$553,'conditional forecasts_0'!$CW$6:$CW$553,$B135,'conditional forecasts_0'!$B$6:$B$553,"adm")</f>
        <v>11955.929617359778</v>
      </c>
      <c r="CJ135">
        <f>SUMIFS('conditional forecasts_0'!CK$6:CK$553,'conditional forecasts_0'!$CW$6:$CW$553,$B135,'conditional forecasts_0'!$B$6:$B$553,"adm")</f>
        <v>13595.570030654377</v>
      </c>
      <c r="CK135">
        <f>SUMIFS('conditional forecasts_0'!CL$6:CL$553,'conditional forecasts_0'!$CW$6:$CW$553,$B135,'conditional forecasts_0'!$B$6:$B$553,"adm")</f>
        <v>14064.423134954039</v>
      </c>
      <c r="CL135">
        <f>SUMIFS('conditional forecasts_0'!CM$6:CM$553,'conditional forecasts_0'!$CW$6:$CW$553,$B135,'conditional forecasts_0'!$B$6:$B$553,"adm")</f>
        <v>13026.554739493662</v>
      </c>
      <c r="CM135">
        <f>SUMIFS('conditional forecasts_0'!CN$6:CN$553,'conditional forecasts_0'!$CW$6:$CW$553,$B135,'conditional forecasts_0'!$B$6:$B$553,"adm")</f>
        <v>10455.581255527924</v>
      </c>
      <c r="CN135">
        <f>SUMIFS('conditional forecasts_0'!CO$6:CO$553,'conditional forecasts_0'!$CW$6:$CW$553,$B135,'conditional forecasts_0'!$B$6:$B$553,"adm")</f>
        <v>10297.339698697126</v>
      </c>
      <c r="CO135">
        <f>SUMIFS('conditional forecasts_0'!CP$6:CP$553,'conditional forecasts_0'!$CW$6:$CW$553,$B135,'conditional forecasts_0'!$B$6:$B$553,"adm")</f>
        <v>7523.8475822087339</v>
      </c>
      <c r="CP135">
        <f>SUMIFS('conditional forecasts_0'!CQ$6:CQ$553,'conditional forecasts_0'!$CW$6:$CW$553,$B135,'conditional forecasts_0'!$B$6:$B$553,"adm")</f>
        <v>6522.1230545217359</v>
      </c>
      <c r="CQ135">
        <f>SUMIFS('conditional forecasts_0'!CR$6:CR$553,'conditional forecasts_0'!$CW$6:$CW$553,$B135,'conditional forecasts_0'!$B$6:$B$553,"adm")</f>
        <v>7436.9609873404715</v>
      </c>
      <c r="CR135">
        <f>SUMIFS('conditional forecasts_0'!CS$6:CS$553,'conditional forecasts_0'!$CW$6:$CW$553,$B135,'conditional forecasts_0'!$B$6:$B$553,"adm")</f>
        <v>5375.2771080373723</v>
      </c>
      <c r="CS135">
        <f>SUMIFS('conditional forecasts_0'!CT$6:CT$553,'conditional forecasts_0'!$CW$6:$CW$553,$B135,'conditional forecasts_0'!$B$6:$B$553,"adm")</f>
        <v>7353.0391154037898</v>
      </c>
      <c r="CT135">
        <f>SUMIFS('conditional forecasts_0'!CU$6:CU$553,'conditional forecasts_0'!$CW$6:$CW$553,$B135,'conditional forecasts_0'!$B$6:$B$553,"adm")</f>
        <v>9174.1751562608279</v>
      </c>
    </row>
    <row r="136" spans="2:98" x14ac:dyDescent="0.3">
      <c r="B136">
        <v>4304</v>
      </c>
      <c r="C136">
        <f>SUMIFS('conditional forecasts_0'!D$6:D$553,'conditional forecasts_0'!$CW$6:$CW$553,$B136,'conditional forecasts_0'!$B$6:$B$553,"adm")</f>
        <v>7544.499237593117</v>
      </c>
      <c r="D136">
        <f>SUMIFS('conditional forecasts_0'!E$6:E$553,'conditional forecasts_0'!$CW$6:$CW$553,$B136,'conditional forecasts_0'!$B$6:$B$553,"adm")</f>
        <v>10156.339034604305</v>
      </c>
      <c r="E136">
        <f>SUMIFS('conditional forecasts_0'!F$6:F$553,'conditional forecasts_0'!$CW$6:$CW$553,$B136,'conditional forecasts_0'!$B$6:$B$553,"adm")</f>
        <v>11838.632217122093</v>
      </c>
      <c r="F136">
        <f>SUMIFS('conditional forecasts_0'!G$6:G$553,'conditional forecasts_0'!$CW$6:$CW$553,$B136,'conditional forecasts_0'!$B$6:$B$553,"adm")</f>
        <v>9818.2622275839512</v>
      </c>
      <c r="G136">
        <f>SUMIFS('conditional forecasts_0'!H$6:H$553,'conditional forecasts_0'!$CW$6:$CW$553,$B136,'conditional forecasts_0'!$B$6:$B$553,"adm")</f>
        <v>8644.3512483238665</v>
      </c>
      <c r="H136">
        <f>SUMIFS('conditional forecasts_0'!I$6:I$553,'conditional forecasts_0'!$CW$6:$CW$553,$B136,'conditional forecasts_0'!$B$6:$B$553,"adm")</f>
        <v>7822.4617513506537</v>
      </c>
      <c r="I136">
        <f>SUMIFS('conditional forecasts_0'!J$6:J$553,'conditional forecasts_0'!$CW$6:$CW$553,$B136,'conditional forecasts_0'!$B$6:$B$553,"adm")</f>
        <v>6990.983473911082</v>
      </c>
      <c r="J136">
        <f>SUMIFS('conditional forecasts_0'!K$6:K$553,'conditional forecasts_0'!$CW$6:$CW$553,$B136,'conditional forecasts_0'!$B$6:$B$553,"adm")</f>
        <v>6423.6866137370798</v>
      </c>
      <c r="K136">
        <f>SUMIFS('conditional forecasts_0'!L$6:L$553,'conditional forecasts_0'!$CW$6:$CW$553,$B136,'conditional forecasts_0'!$B$6:$B$553,"adm")</f>
        <v>5177.787342561056</v>
      </c>
      <c r="L136">
        <f>SUMIFS('conditional forecasts_0'!M$6:M$553,'conditional forecasts_0'!$CW$6:$CW$553,$B136,'conditional forecasts_0'!$B$6:$B$553,"adm")</f>
        <v>5202.5099468523131</v>
      </c>
      <c r="M136">
        <f>SUMIFS('conditional forecasts_0'!N$6:N$553,'conditional forecasts_0'!$CW$6:$CW$553,$B136,'conditional forecasts_0'!$B$6:$B$553,"adm")</f>
        <v>5251.2985245943391</v>
      </c>
      <c r="N136">
        <f>SUMIFS('conditional forecasts_0'!O$6:O$553,'conditional forecasts_0'!$CW$6:$CW$553,$B136,'conditional forecasts_0'!$B$6:$B$553,"adm")</f>
        <v>4729.0183676376264</v>
      </c>
      <c r="O136">
        <f>SUMIFS('conditional forecasts_0'!P$6:P$553,'conditional forecasts_0'!$CW$6:$CW$553,$B136,'conditional forecasts_0'!$B$6:$B$553,"adm")</f>
        <v>7439.6997738312166</v>
      </c>
      <c r="P136">
        <f>SUMIFS('conditional forecasts_0'!Q$6:Q$553,'conditional forecasts_0'!$CW$6:$CW$553,$B136,'conditional forecasts_0'!$B$6:$B$553,"adm")</f>
        <v>9508.0263378877171</v>
      </c>
      <c r="Q136">
        <f>SUMIFS('conditional forecasts_0'!R$6:R$553,'conditional forecasts_0'!$CW$6:$CW$553,$B136,'conditional forecasts_0'!$B$6:$B$553,"adm")</f>
        <v>11421.747057963879</v>
      </c>
      <c r="R136">
        <f>SUMIFS('conditional forecasts_0'!S$6:S$553,'conditional forecasts_0'!$CW$6:$CW$553,$B136,'conditional forecasts_0'!$B$6:$B$553,"adm")</f>
        <v>9599.5918587720735</v>
      </c>
      <c r="S136">
        <f>SUMIFS('conditional forecasts_0'!T$6:T$553,'conditional forecasts_0'!$CW$6:$CW$553,$B136,'conditional forecasts_0'!$B$6:$B$553,"adm")</f>
        <v>8276.5376387035994</v>
      </c>
      <c r="T136">
        <f>SUMIFS('conditional forecasts_0'!U$6:U$553,'conditional forecasts_0'!$CW$6:$CW$553,$B136,'conditional forecasts_0'!$B$6:$B$553,"adm")</f>
        <v>7252.3997780395048</v>
      </c>
      <c r="U136">
        <f>SUMIFS('conditional forecasts_0'!V$6:V$553,'conditional forecasts_0'!$CW$6:$CW$553,$B136,'conditional forecasts_0'!$B$6:$B$553,"adm")</f>
        <v>6259.2432044350271</v>
      </c>
      <c r="V136">
        <f>SUMIFS('conditional forecasts_0'!W$6:W$553,'conditional forecasts_0'!$CW$6:$CW$553,$B136,'conditional forecasts_0'!$B$6:$B$553,"adm")</f>
        <v>5585.8656430487799</v>
      </c>
      <c r="W136">
        <f>SUMIFS('conditional forecasts_0'!X$6:X$553,'conditional forecasts_0'!$CW$6:$CW$553,$B136,'conditional forecasts_0'!$B$6:$B$553,"adm")</f>
        <v>4341.1467495044035</v>
      </c>
      <c r="X136">
        <f>SUMIFS('conditional forecasts_0'!Y$6:Y$553,'conditional forecasts_0'!$CW$6:$CW$553,$B136,'conditional forecasts_0'!$B$6:$B$553,"adm")</f>
        <v>4490.7457565026634</v>
      </c>
      <c r="Y136">
        <f>SUMIFS('conditional forecasts_0'!Z$6:Z$553,'conditional forecasts_0'!$CW$6:$CW$553,$B136,'conditional forecasts_0'!$B$6:$B$553,"adm")</f>
        <v>4739.6595858493238</v>
      </c>
      <c r="Z136">
        <f>SUMIFS('conditional forecasts_0'!AA$6:AA$553,'conditional forecasts_0'!$CW$6:$CW$553,$B136,'conditional forecasts_0'!$B$6:$B$553,"adm")</f>
        <v>4417.4996521554476</v>
      </c>
      <c r="AA136">
        <f>SUMIFS('conditional forecasts_0'!AB$6:AB$553,'conditional forecasts_0'!$CW$6:$CW$553,$B136,'conditional forecasts_0'!$B$6:$B$553,"adm")</f>
        <v>7262.4355541450404</v>
      </c>
      <c r="AB136">
        <f>SUMIFS('conditional forecasts_0'!AC$6:AC$553,'conditional forecasts_0'!$CW$6:$CW$553,$B136,'conditional forecasts_0'!$B$6:$B$553,"adm")</f>
        <v>9368.9156534160084</v>
      </c>
      <c r="AC136">
        <f>SUMIFS('conditional forecasts_0'!AD$6:AD$553,'conditional forecasts_0'!$CW$6:$CW$553,$B136,'conditional forecasts_0'!$B$6:$B$553,"adm")</f>
        <v>11238.733687154776</v>
      </c>
      <c r="AD136">
        <f>SUMIFS('conditional forecasts_0'!AE$6:AE$553,'conditional forecasts_0'!$CW$6:$CW$553,$B136,'conditional forecasts_0'!$B$6:$B$553,"adm")</f>
        <v>9329.9831256356356</v>
      </c>
      <c r="AE136">
        <f>SUMIFS('conditional forecasts_0'!AF$6:AF$553,'conditional forecasts_0'!$CW$6:$CW$553,$B136,'conditional forecasts_0'!$B$6:$B$553,"adm")</f>
        <v>7918.1309784832274</v>
      </c>
      <c r="AF136">
        <f>SUMIFS('conditional forecasts_0'!AG$6:AG$553,'conditional forecasts_0'!$CW$6:$CW$553,$B136,'conditional forecasts_0'!$B$6:$B$553,"adm")</f>
        <v>6830.7578645035292</v>
      </c>
      <c r="AG136">
        <f>SUMIFS('conditional forecasts_0'!AH$6:AH$553,'conditional forecasts_0'!$CW$6:$CW$553,$B136,'conditional forecasts_0'!$B$6:$B$553,"adm")</f>
        <v>5809.6675647315778</v>
      </c>
      <c r="AH136">
        <f>SUMIFS('conditional forecasts_0'!AI$6:AI$553,'conditional forecasts_0'!$CW$6:$CW$553,$B136,'conditional forecasts_0'!$B$6:$B$553,"adm")</f>
        <v>5138.4568554413045</v>
      </c>
      <c r="AI136">
        <f>SUMIFS('conditional forecasts_0'!AJ$6:AJ$553,'conditional forecasts_0'!$CW$6:$CW$553,$B136,'conditional forecasts_0'!$B$6:$B$553,"adm")</f>
        <v>3914.2419976650949</v>
      </c>
      <c r="AJ136">
        <f>SUMIFS('conditional forecasts_0'!AK$6:AK$553,'conditional forecasts_0'!$CW$6:$CW$553,$B136,'conditional forecasts_0'!$B$6:$B$553,"adm")</f>
        <v>4091.4980053495478</v>
      </c>
      <c r="AK136">
        <f>SUMIFS('conditional forecasts_0'!AL$6:AL$553,'conditional forecasts_0'!$CW$6:$CW$553,$B136,'conditional forecasts_0'!$B$6:$B$553,"adm")</f>
        <v>4367.8558844063</v>
      </c>
      <c r="AL136">
        <f>SUMIFS('conditional forecasts_0'!AM$6:AM$553,'conditional forecasts_0'!$CW$6:$CW$553,$B136,'conditional forecasts_0'!$B$6:$B$553,"adm")</f>
        <v>4069.4490980862711</v>
      </c>
      <c r="AM136">
        <f>SUMIFS('conditional forecasts_0'!AN$6:AN$553,'conditional forecasts_0'!$CW$6:$CW$553,$B136,'conditional forecasts_0'!$B$6:$B$553,"adm")</f>
        <v>6933.1622012128555</v>
      </c>
      <c r="AN136">
        <f>SUMIFS('conditional forecasts_0'!AO$6:AO$553,'conditional forecasts_0'!$CW$6:$CW$553,$B136,'conditional forecasts_0'!$B$6:$B$553,"adm")</f>
        <v>9052.6646188588202</v>
      </c>
      <c r="AO136">
        <f>SUMIFS('conditional forecasts_0'!AP$6:AP$553,'conditional forecasts_0'!$CW$6:$CW$553,$B136,'conditional forecasts_0'!$B$6:$B$553,"adm")</f>
        <v>10928.970976381781</v>
      </c>
      <c r="AP136">
        <f>SUMIFS('conditional forecasts_0'!AQ$6:AQ$553,'conditional forecasts_0'!$CW$6:$CW$553,$B136,'conditional forecasts_0'!$B$6:$B$553,"adm")</f>
        <v>9019.9174283201683</v>
      </c>
      <c r="AQ136">
        <f>SUMIFS('conditional forecasts_0'!AR$6:AR$553,'conditional forecasts_0'!$CW$6:$CW$553,$B136,'conditional forecasts_0'!$B$6:$B$553,"adm")</f>
        <v>7601.9619298082835</v>
      </c>
      <c r="AR136">
        <f>SUMIFS('conditional forecasts_0'!AS$6:AS$553,'conditional forecasts_0'!$CW$6:$CW$553,$B136,'conditional forecasts_0'!$B$6:$B$553,"adm")</f>
        <v>6505.1343788242666</v>
      </c>
      <c r="AS136">
        <f>SUMIFS('conditional forecasts_0'!AT$6:AT$553,'conditional forecasts_0'!$CW$6:$CW$553,$B136,'conditional forecasts_0'!$B$6:$B$553,"adm")</f>
        <v>5474.5684794090366</v>
      </c>
      <c r="AT136">
        <f>SUMIFS('conditional forecasts_0'!AU$6:AU$553,'conditional forecasts_0'!$CW$6:$CW$553,$B136,'conditional forecasts_0'!$B$6:$B$553,"adm")</f>
        <v>4796.9800521599554</v>
      </c>
      <c r="AU136">
        <f>SUMIFS('conditional forecasts_0'!AV$6:AV$553,'conditional forecasts_0'!$CW$6:$CW$553,$B136,'conditional forecasts_0'!$B$6:$B$553,"adm")</f>
        <v>3571.3652793118126</v>
      </c>
      <c r="AV136">
        <f>SUMIFS('conditional forecasts_0'!AW$6:AW$553,'conditional forecasts_0'!$CW$6:$CW$553,$B136,'conditional forecasts_0'!$B$6:$B$553,"adm")</f>
        <v>3752.3544607171793</v>
      </c>
      <c r="AW136">
        <f>SUMIFS('conditional forecasts_0'!AX$6:AX$553,'conditional forecasts_0'!$CW$6:$CW$553,$B136,'conditional forecasts_0'!$B$6:$B$553,"adm")</f>
        <v>4036.2163911133489</v>
      </c>
      <c r="AX136">
        <f>SUMIFS('conditional forecasts_0'!AY$6:AY$553,'conditional forecasts_0'!$CW$6:$CW$553,$B136,'conditional forecasts_0'!$B$6:$B$553,"adm")</f>
        <v>3746.92213394281</v>
      </c>
      <c r="AY136">
        <f>SUMIFS('conditional forecasts_0'!AZ$6:AZ$553,'conditional forecasts_0'!$CW$6:$CW$553,$B136,'conditional forecasts_0'!$B$6:$B$553,"adm")</f>
        <v>6619.2510378497636</v>
      </c>
      <c r="AZ136">
        <f>SUMIFS('conditional forecasts_0'!BA$6:BA$553,'conditional forecasts_0'!$CW$6:$CW$553,$B136,'conditional forecasts_0'!$B$6:$B$553,"adm")</f>
        <v>8745.4674576763719</v>
      </c>
      <c r="BA136">
        <f>SUMIFS('conditional forecasts_0'!BB$6:BB$553,'conditional forecasts_0'!$CW$6:$CW$553,$B136,'conditional forecasts_0'!$B$6:$B$553,"adm")</f>
        <v>10626.122536294559</v>
      </c>
      <c r="BB136">
        <f>SUMIFS('conditional forecasts_0'!BC$6:BC$553,'conditional forecasts_0'!$CW$6:$CW$553,$B136,'conditional forecasts_0'!$B$6:$B$553,"adm")</f>
        <v>8719.3873360426751</v>
      </c>
      <c r="BC136">
        <f>SUMIFS('conditional forecasts_0'!BD$6:BD$553,'conditional forecasts_0'!$CW$6:$CW$553,$B136,'conditional forecasts_0'!$B$6:$B$553,"adm")</f>
        <v>7302.48461973127</v>
      </c>
      <c r="BD136">
        <f>SUMIFS('conditional forecasts_0'!BE$6:BE$553,'conditional forecasts_0'!$CW$6:$CW$553,$B136,'conditional forecasts_0'!$B$6:$B$553,"adm")</f>
        <v>6206.2438269552313</v>
      </c>
      <c r="BE136">
        <f>SUMIFS('conditional forecasts_0'!BF$6:BF$553,'conditional forecasts_0'!$CW$6:$CW$553,$B136,'conditional forecasts_0'!$B$6:$B$553,"adm")</f>
        <v>5176.3594928145731</v>
      </c>
      <c r="BF136">
        <f>SUMIFS('conditional forecasts_0'!BG$6:BG$553,'conditional forecasts_0'!$CW$6:$CW$553,$B136,'conditional forecasts_0'!$B$6:$B$553,"adm")</f>
        <v>4499.7749437447674</v>
      </c>
      <c r="BG136">
        <f>SUMIFS('conditional forecasts_0'!BH$6:BH$553,'conditional forecasts_0'!$CW$6:$CW$553,$B136,'conditional forecasts_0'!$B$6:$B$553,"adm")</f>
        <v>3275.4395950740609</v>
      </c>
      <c r="BH136">
        <f>SUMIFS('conditional forecasts_0'!BI$6:BI$553,'conditional forecasts_0'!$CW$6:$CW$553,$B136,'conditional forecasts_0'!$B$6:$B$553,"adm")</f>
        <v>3457.8054175647699</v>
      </c>
      <c r="BI136">
        <f>SUMIFS('conditional forecasts_0'!BJ$6:BJ$553,'conditional forecasts_0'!$CW$6:$CW$553,$B136,'conditional forecasts_0'!$B$6:$B$553,"adm")</f>
        <v>3742.9832966261965</v>
      </c>
      <c r="BJ136">
        <f>SUMIFS('conditional forecasts_0'!BK$6:BK$553,'conditional forecasts_0'!$CW$6:$CW$553,$B136,'conditional forecasts_0'!$B$6:$B$553,"adm")</f>
        <v>3454.9158819117238</v>
      </c>
      <c r="BK136">
        <f>SUMIFS('conditional forecasts_0'!BL$6:BL$553,'conditional forecasts_0'!$CW$6:$CW$553,$B136,'conditional forecasts_0'!$B$6:$B$553,"adm")</f>
        <v>6328.5274641028209</v>
      </c>
      <c r="BL136">
        <f>SUMIFS('conditional forecasts_0'!BM$6:BM$553,'conditional forecasts_0'!$CW$6:$CW$553,$B136,'conditional forecasts_0'!$B$6:$B$553,"adm")</f>
        <v>8456.3802487186658</v>
      </c>
      <c r="BM136">
        <f>SUMIFS('conditional forecasts_0'!BN$6:BN$553,'conditional forecasts_0'!$CW$6:$CW$553,$B136,'conditional forecasts_0'!$B$6:$B$553,"adm")</f>
        <v>10339.403500691187</v>
      </c>
      <c r="BN136">
        <f>SUMIFS('conditional forecasts_0'!BO$6:BO$553,'conditional forecasts_0'!$CW$6:$CW$553,$B136,'conditional forecasts_0'!$B$6:$B$553,"adm")</f>
        <v>8436.1160435337733</v>
      </c>
      <c r="BO136">
        <f>SUMIFS('conditional forecasts_0'!BP$6:BP$553,'conditional forecasts_0'!$CW$6:$CW$553,$B136,'conditional forecasts_0'!$B$6:$B$553,"adm")</f>
        <v>7023.9236486348764</v>
      </c>
      <c r="BP136">
        <f>SUMIFS('conditional forecasts_0'!BQ$6:BQ$553,'conditional forecasts_0'!$CW$6:$CW$553,$B136,'conditional forecasts_0'!$B$6:$B$553,"adm")</f>
        <v>5933.534996727316</v>
      </c>
      <c r="BQ136">
        <f>SUMIFS('conditional forecasts_0'!BR$6:BR$553,'conditional forecasts_0'!$CW$6:$CW$553,$B136,'conditional forecasts_0'!$B$6:$B$553,"adm")</f>
        <v>4910.1089582827408</v>
      </c>
      <c r="BR136">
        <f>SUMIFS('conditional forecasts_0'!BS$6:BS$553,'conditional forecasts_0'!$CW$6:$CW$553,$B136,'conditional forecasts_0'!$B$6:$B$553,"adm")</f>
        <v>4239.6058518823102</v>
      </c>
      <c r="BS136">
        <f>SUMIFS('conditional forecasts_0'!BT$6:BT$553,'conditional forecasts_0'!$CW$6:$CW$553,$B136,'conditional forecasts_0'!$B$6:$B$553,"adm")</f>
        <v>3019.6522486192516</v>
      </c>
      <c r="BT136">
        <f>SUMIFS('conditional forecasts_0'!BU$6:BU$553,'conditional forecasts_0'!$CW$6:$CW$553,$B136,'conditional forecasts_0'!$B$6:$B$553,"adm")</f>
        <v>3203.3310012536385</v>
      </c>
      <c r="BU136">
        <f>SUMIFS('conditional forecasts_0'!BV$6:BV$553,'conditional forecasts_0'!$CW$6:$CW$553,$B136,'conditional forecasts_0'!$B$6:$B$553,"adm")</f>
        <v>3485.8070612238589</v>
      </c>
      <c r="BV136">
        <f>SUMIFS('conditional forecasts_0'!BW$6:BW$553,'conditional forecasts_0'!$CW$6:$CW$553,$B136,'conditional forecasts_0'!$B$6:$B$553,"adm")</f>
        <v>3191.0381360501628</v>
      </c>
      <c r="BW136">
        <f>SUMIFS('conditional forecasts_0'!BX$6:BX$553,'conditional forecasts_0'!$CW$6:$CW$553,$B136,'conditional forecasts_0'!$B$6:$B$553,"adm")</f>
        <v>6055.3259593246976</v>
      </c>
      <c r="BX136">
        <f>SUMIFS('conditional forecasts_0'!BY$6:BY$553,'conditional forecasts_0'!$CW$6:$CW$553,$B136,'conditional forecasts_0'!$B$6:$B$553,"adm")</f>
        <v>8174.0021112420454</v>
      </c>
      <c r="BY136">
        <f>SUMIFS('conditional forecasts_0'!BZ$6:BZ$553,'conditional forecasts_0'!$CW$6:$CW$553,$B136,'conditional forecasts_0'!$B$6:$B$553,"adm")</f>
        <v>10051.647402856346</v>
      </c>
      <c r="BZ136">
        <f>SUMIFS('conditional forecasts_0'!CA$6:CA$553,'conditional forecasts_0'!$CW$6:$CW$553,$B136,'conditional forecasts_0'!$B$6:$B$553,"adm")</f>
        <v>8150.271846418811</v>
      </c>
      <c r="CA136">
        <f>SUMIFS('conditional forecasts_0'!CB$6:CB$553,'conditional forecasts_0'!$CW$6:$CW$553,$B136,'conditional forecasts_0'!$B$6:$B$553,"adm")</f>
        <v>6749.2992353959571</v>
      </c>
      <c r="CB136">
        <f>SUMIFS('conditional forecasts_0'!CC$6:CC$553,'conditional forecasts_0'!$CW$6:$CW$553,$B136,'conditional forecasts_0'!$B$6:$B$553,"adm")</f>
        <v>5678.8748898503645</v>
      </c>
      <c r="CC136">
        <f>SUMIFS('conditional forecasts_0'!CD$6:CD$553,'conditional forecasts_0'!$CW$6:$CW$553,$B136,'conditional forecasts_0'!$B$6:$B$553,"adm")</f>
        <v>4680.633470568986</v>
      </c>
      <c r="CD136">
        <f>SUMIFS('conditional forecasts_0'!CE$6:CE$553,'conditional forecasts_0'!$CW$6:$CW$553,$B136,'conditional forecasts_0'!$B$6:$B$553,"adm")</f>
        <v>4034.7349810058022</v>
      </c>
      <c r="CE136">
        <f>SUMIFS('conditional forecasts_0'!CF$6:CF$553,'conditional forecasts_0'!$CW$6:$CW$553,$B136,'conditional forecasts_0'!$B$6:$B$553,"adm")</f>
        <v>2832.3544855454961</v>
      </c>
      <c r="CF136">
        <f>SUMIFS('conditional forecasts_0'!CG$6:CG$553,'conditional forecasts_0'!$CW$6:$CW$553,$B136,'conditional forecasts_0'!$B$6:$B$553,"adm")</f>
        <v>3021.3202404027584</v>
      </c>
      <c r="CG136">
        <f>SUMIFS('conditional forecasts_0'!CH$6:CH$553,'conditional forecasts_0'!$CW$6:$CW$553,$B136,'conditional forecasts_0'!$B$6:$B$553,"adm")</f>
        <v>3293.9615771252747</v>
      </c>
      <c r="CH136">
        <f>SUMIFS('conditional forecasts_0'!CI$6:CI$553,'conditional forecasts_0'!$CW$6:$CW$553,$B136,'conditional forecasts_0'!$B$6:$B$553,"adm")</f>
        <v>2974.5693985434459</v>
      </c>
      <c r="CI136">
        <f>SUMIFS('conditional forecasts_0'!CJ$6:CJ$553,'conditional forecasts_0'!$CW$6:$CW$553,$B136,'conditional forecasts_0'!$B$6:$B$553,"adm")</f>
        <v>5802.3731006549187</v>
      </c>
      <c r="CJ136">
        <f>SUMIFS('conditional forecasts_0'!CK$6:CK$553,'conditional forecasts_0'!$CW$6:$CW$553,$B136,'conditional forecasts_0'!$B$6:$B$553,"adm")</f>
        <v>7876.5992011063809</v>
      </c>
      <c r="CK136">
        <f>SUMIFS('conditional forecasts_0'!CL$6:CL$553,'conditional forecasts_0'!$CW$6:$CW$553,$B136,'conditional forecasts_0'!$B$6:$B$553,"adm")</f>
        <v>9710.9691896747863</v>
      </c>
      <c r="CL136">
        <f>SUMIFS('conditional forecasts_0'!CM$6:CM$553,'conditional forecasts_0'!$CW$6:$CW$553,$B136,'conditional forecasts_0'!$B$6:$B$553,"adm")</f>
        <v>7779.7578691289818</v>
      </c>
      <c r="CM136">
        <f>SUMIFS('conditional forecasts_0'!CN$6:CN$553,'conditional forecasts_0'!$CW$6:$CW$553,$B136,'conditional forecasts_0'!$B$6:$B$553,"adm")</f>
        <v>6369.5019126237048</v>
      </c>
      <c r="CN136">
        <f>SUMIFS('conditional forecasts_0'!CO$6:CO$553,'conditional forecasts_0'!$CW$6:$CW$553,$B136,'conditional forecasts_0'!$B$6:$B$553,"adm")</f>
        <v>5334.038108970316</v>
      </c>
      <c r="CO136">
        <f>SUMIFS('conditional forecasts_0'!CP$6:CP$553,'conditional forecasts_0'!$CW$6:$CW$553,$B136,'conditional forecasts_0'!$B$6:$B$553,"adm")</f>
        <v>4418.2238743176313</v>
      </c>
      <c r="CP136">
        <f>SUMIFS('conditional forecasts_0'!CQ$6:CQ$553,'conditional forecasts_0'!$CW$6:$CW$553,$B136,'conditional forecasts_0'!$B$6:$B$553,"adm")</f>
        <v>3912.4141615238559</v>
      </c>
      <c r="CQ136">
        <f>SUMIFS('conditional forecasts_0'!CR$6:CR$553,'conditional forecasts_0'!$CW$6:$CW$553,$B136,'conditional forecasts_0'!$B$6:$B$553,"adm")</f>
        <v>2930.97156497686</v>
      </c>
      <c r="CR136">
        <f>SUMIFS('conditional forecasts_0'!CS$6:CS$553,'conditional forecasts_0'!$CW$6:$CW$553,$B136,'conditional forecasts_0'!$B$6:$B$553,"adm")</f>
        <v>3085.7292055010184</v>
      </c>
      <c r="CS136">
        <f>SUMIFS('conditional forecasts_0'!CT$6:CT$553,'conditional forecasts_0'!$CW$6:$CW$553,$B136,'conditional forecasts_0'!$B$6:$B$553,"adm")</f>
        <v>3280.4916910355</v>
      </c>
      <c r="CT136">
        <f>SUMIFS('conditional forecasts_0'!CU$6:CU$553,'conditional forecasts_0'!$CW$6:$CW$553,$B136,'conditional forecasts_0'!$B$6:$B$553,"adm")</f>
        <v>3191.0800821073199</v>
      </c>
    </row>
    <row r="137" spans="2:98" x14ac:dyDescent="0.3">
      <c r="B137">
        <v>4300</v>
      </c>
      <c r="C137">
        <f>SUMIFS('conditional forecasts_0'!D$6:D$553,'conditional forecasts_0'!$CW$6:$CW$553,$B137,'conditional forecasts_0'!$B$6:$B$553,"adm")</f>
        <v>0</v>
      </c>
      <c r="D137">
        <f>SUMIFS('conditional forecasts_0'!E$6:E$553,'conditional forecasts_0'!$CW$6:$CW$553,$B137,'conditional forecasts_0'!$B$6:$B$553,"adm")</f>
        <v>0</v>
      </c>
      <c r="E137">
        <f>SUMIFS('conditional forecasts_0'!F$6:F$553,'conditional forecasts_0'!$CW$6:$CW$553,$B137,'conditional forecasts_0'!$B$6:$B$553,"adm")</f>
        <v>0</v>
      </c>
      <c r="F137">
        <f>SUMIFS('conditional forecasts_0'!G$6:G$553,'conditional forecasts_0'!$CW$6:$CW$553,$B137,'conditional forecasts_0'!$B$6:$B$553,"adm")</f>
        <v>0</v>
      </c>
      <c r="G137">
        <f>SUMIFS('conditional forecasts_0'!H$6:H$553,'conditional forecasts_0'!$CW$6:$CW$553,$B137,'conditional forecasts_0'!$B$6:$B$553,"adm")</f>
        <v>0</v>
      </c>
      <c r="H137">
        <f>SUMIFS('conditional forecasts_0'!I$6:I$553,'conditional forecasts_0'!$CW$6:$CW$553,$B137,'conditional forecasts_0'!$B$6:$B$553,"adm")</f>
        <v>0</v>
      </c>
      <c r="I137">
        <f>SUMIFS('conditional forecasts_0'!J$6:J$553,'conditional forecasts_0'!$CW$6:$CW$553,$B137,'conditional forecasts_0'!$B$6:$B$553,"adm")</f>
        <v>0</v>
      </c>
      <c r="J137">
        <f>SUMIFS('conditional forecasts_0'!K$6:K$553,'conditional forecasts_0'!$CW$6:$CW$553,$B137,'conditional forecasts_0'!$B$6:$B$553,"adm")</f>
        <v>0</v>
      </c>
      <c r="K137">
        <f>SUMIFS('conditional forecasts_0'!L$6:L$553,'conditional forecasts_0'!$CW$6:$CW$553,$B137,'conditional forecasts_0'!$B$6:$B$553,"adm")</f>
        <v>0</v>
      </c>
      <c r="L137">
        <f>SUMIFS('conditional forecasts_0'!M$6:M$553,'conditional forecasts_0'!$CW$6:$CW$553,$B137,'conditional forecasts_0'!$B$6:$B$553,"adm")</f>
        <v>0</v>
      </c>
      <c r="M137">
        <f>SUMIFS('conditional forecasts_0'!N$6:N$553,'conditional forecasts_0'!$CW$6:$CW$553,$B137,'conditional forecasts_0'!$B$6:$B$553,"adm")</f>
        <v>0</v>
      </c>
      <c r="N137">
        <f>SUMIFS('conditional forecasts_0'!O$6:O$553,'conditional forecasts_0'!$CW$6:$CW$553,$B137,'conditional forecasts_0'!$B$6:$B$553,"adm")</f>
        <v>0</v>
      </c>
      <c r="O137">
        <f>SUMIFS('conditional forecasts_0'!P$6:P$553,'conditional forecasts_0'!$CW$6:$CW$553,$B137,'conditional forecasts_0'!$B$6:$B$553,"adm")</f>
        <v>0</v>
      </c>
      <c r="P137">
        <f>SUMIFS('conditional forecasts_0'!Q$6:Q$553,'conditional forecasts_0'!$CW$6:$CW$553,$B137,'conditional forecasts_0'!$B$6:$B$553,"adm")</f>
        <v>0</v>
      </c>
      <c r="Q137">
        <f>SUMIFS('conditional forecasts_0'!R$6:R$553,'conditional forecasts_0'!$CW$6:$CW$553,$B137,'conditional forecasts_0'!$B$6:$B$553,"adm")</f>
        <v>0</v>
      </c>
      <c r="R137">
        <f>SUMIFS('conditional forecasts_0'!S$6:S$553,'conditional forecasts_0'!$CW$6:$CW$553,$B137,'conditional forecasts_0'!$B$6:$B$553,"adm")</f>
        <v>0</v>
      </c>
      <c r="S137">
        <f>SUMIFS('conditional forecasts_0'!T$6:T$553,'conditional forecasts_0'!$CW$6:$CW$553,$B137,'conditional forecasts_0'!$B$6:$B$553,"adm")</f>
        <v>0</v>
      </c>
      <c r="T137">
        <f>SUMIFS('conditional forecasts_0'!U$6:U$553,'conditional forecasts_0'!$CW$6:$CW$553,$B137,'conditional forecasts_0'!$B$6:$B$553,"adm")</f>
        <v>0</v>
      </c>
      <c r="U137">
        <f>SUMIFS('conditional forecasts_0'!V$6:V$553,'conditional forecasts_0'!$CW$6:$CW$553,$B137,'conditional forecasts_0'!$B$6:$B$553,"adm")</f>
        <v>0</v>
      </c>
      <c r="V137">
        <f>SUMIFS('conditional forecasts_0'!W$6:W$553,'conditional forecasts_0'!$CW$6:$CW$553,$B137,'conditional forecasts_0'!$B$6:$B$553,"adm")</f>
        <v>0</v>
      </c>
      <c r="W137">
        <f>SUMIFS('conditional forecasts_0'!X$6:X$553,'conditional forecasts_0'!$CW$6:$CW$553,$B137,'conditional forecasts_0'!$B$6:$B$553,"adm")</f>
        <v>0</v>
      </c>
      <c r="X137">
        <f>SUMIFS('conditional forecasts_0'!Y$6:Y$553,'conditional forecasts_0'!$CW$6:$CW$553,$B137,'conditional forecasts_0'!$B$6:$B$553,"adm")</f>
        <v>0</v>
      </c>
      <c r="Y137">
        <f>SUMIFS('conditional forecasts_0'!Z$6:Z$553,'conditional forecasts_0'!$CW$6:$CW$553,$B137,'conditional forecasts_0'!$B$6:$B$553,"adm")</f>
        <v>0</v>
      </c>
      <c r="Z137">
        <f>SUMIFS('conditional forecasts_0'!AA$6:AA$553,'conditional forecasts_0'!$CW$6:$CW$553,$B137,'conditional forecasts_0'!$B$6:$B$553,"adm")</f>
        <v>0</v>
      </c>
      <c r="AA137">
        <f>SUMIFS('conditional forecasts_0'!AB$6:AB$553,'conditional forecasts_0'!$CW$6:$CW$553,$B137,'conditional forecasts_0'!$B$6:$B$553,"adm")</f>
        <v>0</v>
      </c>
      <c r="AB137">
        <f>SUMIFS('conditional forecasts_0'!AC$6:AC$553,'conditional forecasts_0'!$CW$6:$CW$553,$B137,'conditional forecasts_0'!$B$6:$B$553,"adm")</f>
        <v>0</v>
      </c>
      <c r="AC137">
        <f>SUMIFS('conditional forecasts_0'!AD$6:AD$553,'conditional forecasts_0'!$CW$6:$CW$553,$B137,'conditional forecasts_0'!$B$6:$B$553,"adm")</f>
        <v>0</v>
      </c>
      <c r="AD137">
        <f>SUMIFS('conditional forecasts_0'!AE$6:AE$553,'conditional forecasts_0'!$CW$6:$CW$553,$B137,'conditional forecasts_0'!$B$6:$B$553,"adm")</f>
        <v>0</v>
      </c>
      <c r="AE137">
        <f>SUMIFS('conditional forecasts_0'!AF$6:AF$553,'conditional forecasts_0'!$CW$6:$CW$553,$B137,'conditional forecasts_0'!$B$6:$B$553,"adm")</f>
        <v>0</v>
      </c>
      <c r="AF137">
        <f>SUMIFS('conditional forecasts_0'!AG$6:AG$553,'conditional forecasts_0'!$CW$6:$CW$553,$B137,'conditional forecasts_0'!$B$6:$B$553,"adm")</f>
        <v>0</v>
      </c>
      <c r="AG137">
        <f>SUMIFS('conditional forecasts_0'!AH$6:AH$553,'conditional forecasts_0'!$CW$6:$CW$553,$B137,'conditional forecasts_0'!$B$6:$B$553,"adm")</f>
        <v>0</v>
      </c>
      <c r="AH137">
        <f>SUMIFS('conditional forecasts_0'!AI$6:AI$553,'conditional forecasts_0'!$CW$6:$CW$553,$B137,'conditional forecasts_0'!$B$6:$B$553,"adm")</f>
        <v>0</v>
      </c>
      <c r="AI137">
        <f>SUMIFS('conditional forecasts_0'!AJ$6:AJ$553,'conditional forecasts_0'!$CW$6:$CW$553,$B137,'conditional forecasts_0'!$B$6:$B$553,"adm")</f>
        <v>0</v>
      </c>
      <c r="AJ137">
        <f>SUMIFS('conditional forecasts_0'!AK$6:AK$553,'conditional forecasts_0'!$CW$6:$CW$553,$B137,'conditional forecasts_0'!$B$6:$B$553,"adm")</f>
        <v>0</v>
      </c>
      <c r="AK137">
        <f>SUMIFS('conditional forecasts_0'!AL$6:AL$553,'conditional forecasts_0'!$CW$6:$CW$553,$B137,'conditional forecasts_0'!$B$6:$B$553,"adm")</f>
        <v>0</v>
      </c>
      <c r="AL137">
        <f>SUMIFS('conditional forecasts_0'!AM$6:AM$553,'conditional forecasts_0'!$CW$6:$CW$553,$B137,'conditional forecasts_0'!$B$6:$B$553,"adm")</f>
        <v>0</v>
      </c>
      <c r="AM137">
        <f>SUMIFS('conditional forecasts_0'!AN$6:AN$553,'conditional forecasts_0'!$CW$6:$CW$553,$B137,'conditional forecasts_0'!$B$6:$B$553,"adm")</f>
        <v>0</v>
      </c>
      <c r="AN137">
        <f>SUMIFS('conditional forecasts_0'!AO$6:AO$553,'conditional forecasts_0'!$CW$6:$CW$553,$B137,'conditional forecasts_0'!$B$6:$B$553,"adm")</f>
        <v>0</v>
      </c>
      <c r="AO137">
        <f>SUMIFS('conditional forecasts_0'!AP$6:AP$553,'conditional forecasts_0'!$CW$6:$CW$553,$B137,'conditional forecasts_0'!$B$6:$B$553,"adm")</f>
        <v>0</v>
      </c>
      <c r="AP137">
        <f>SUMIFS('conditional forecasts_0'!AQ$6:AQ$553,'conditional forecasts_0'!$CW$6:$CW$553,$B137,'conditional forecasts_0'!$B$6:$B$553,"adm")</f>
        <v>0</v>
      </c>
      <c r="AQ137">
        <f>SUMIFS('conditional forecasts_0'!AR$6:AR$553,'conditional forecasts_0'!$CW$6:$CW$553,$B137,'conditional forecasts_0'!$B$6:$B$553,"adm")</f>
        <v>0</v>
      </c>
      <c r="AR137">
        <f>SUMIFS('conditional forecasts_0'!AS$6:AS$553,'conditional forecasts_0'!$CW$6:$CW$553,$B137,'conditional forecasts_0'!$B$6:$B$553,"adm")</f>
        <v>0</v>
      </c>
      <c r="AS137">
        <f>SUMIFS('conditional forecasts_0'!AT$6:AT$553,'conditional forecasts_0'!$CW$6:$CW$553,$B137,'conditional forecasts_0'!$B$6:$B$553,"adm")</f>
        <v>0</v>
      </c>
      <c r="AT137">
        <f>SUMIFS('conditional forecasts_0'!AU$6:AU$553,'conditional forecasts_0'!$CW$6:$CW$553,$B137,'conditional forecasts_0'!$B$6:$B$553,"adm")</f>
        <v>0</v>
      </c>
      <c r="AU137">
        <f>SUMIFS('conditional forecasts_0'!AV$6:AV$553,'conditional forecasts_0'!$CW$6:$CW$553,$B137,'conditional forecasts_0'!$B$6:$B$553,"adm")</f>
        <v>0</v>
      </c>
      <c r="AV137">
        <f>SUMIFS('conditional forecasts_0'!AW$6:AW$553,'conditional forecasts_0'!$CW$6:$CW$553,$B137,'conditional forecasts_0'!$B$6:$B$553,"adm")</f>
        <v>0</v>
      </c>
      <c r="AW137">
        <f>SUMIFS('conditional forecasts_0'!AX$6:AX$553,'conditional forecasts_0'!$CW$6:$CW$553,$B137,'conditional forecasts_0'!$B$6:$B$553,"adm")</f>
        <v>0</v>
      </c>
      <c r="AX137">
        <f>SUMIFS('conditional forecasts_0'!AY$6:AY$553,'conditional forecasts_0'!$CW$6:$CW$553,$B137,'conditional forecasts_0'!$B$6:$B$553,"adm")</f>
        <v>0</v>
      </c>
      <c r="AY137">
        <f>SUMIFS('conditional forecasts_0'!AZ$6:AZ$553,'conditional forecasts_0'!$CW$6:$CW$553,$B137,'conditional forecasts_0'!$B$6:$B$553,"adm")</f>
        <v>0</v>
      </c>
      <c r="AZ137">
        <f>SUMIFS('conditional forecasts_0'!BA$6:BA$553,'conditional forecasts_0'!$CW$6:$CW$553,$B137,'conditional forecasts_0'!$B$6:$B$553,"adm")</f>
        <v>0</v>
      </c>
      <c r="BA137">
        <f>SUMIFS('conditional forecasts_0'!BB$6:BB$553,'conditional forecasts_0'!$CW$6:$CW$553,$B137,'conditional forecasts_0'!$B$6:$B$553,"adm")</f>
        <v>0</v>
      </c>
      <c r="BB137">
        <f>SUMIFS('conditional forecasts_0'!BC$6:BC$553,'conditional forecasts_0'!$CW$6:$CW$553,$B137,'conditional forecasts_0'!$B$6:$B$553,"adm")</f>
        <v>0</v>
      </c>
      <c r="BC137">
        <f>SUMIFS('conditional forecasts_0'!BD$6:BD$553,'conditional forecasts_0'!$CW$6:$CW$553,$B137,'conditional forecasts_0'!$B$6:$B$553,"adm")</f>
        <v>0</v>
      </c>
      <c r="BD137">
        <f>SUMIFS('conditional forecasts_0'!BE$6:BE$553,'conditional forecasts_0'!$CW$6:$CW$553,$B137,'conditional forecasts_0'!$B$6:$B$553,"adm")</f>
        <v>0</v>
      </c>
      <c r="BE137">
        <f>SUMIFS('conditional forecasts_0'!BF$6:BF$553,'conditional forecasts_0'!$CW$6:$CW$553,$B137,'conditional forecasts_0'!$B$6:$B$553,"adm")</f>
        <v>0</v>
      </c>
      <c r="BF137">
        <f>SUMIFS('conditional forecasts_0'!BG$6:BG$553,'conditional forecasts_0'!$CW$6:$CW$553,$B137,'conditional forecasts_0'!$B$6:$B$553,"adm")</f>
        <v>0</v>
      </c>
      <c r="BG137">
        <f>SUMIFS('conditional forecasts_0'!BH$6:BH$553,'conditional forecasts_0'!$CW$6:$CW$553,$B137,'conditional forecasts_0'!$B$6:$B$553,"adm")</f>
        <v>0</v>
      </c>
      <c r="BH137">
        <f>SUMIFS('conditional forecasts_0'!BI$6:BI$553,'conditional forecasts_0'!$CW$6:$CW$553,$B137,'conditional forecasts_0'!$B$6:$B$553,"adm")</f>
        <v>0</v>
      </c>
      <c r="BI137">
        <f>SUMIFS('conditional forecasts_0'!BJ$6:BJ$553,'conditional forecasts_0'!$CW$6:$CW$553,$B137,'conditional forecasts_0'!$B$6:$B$553,"adm")</f>
        <v>0</v>
      </c>
      <c r="BJ137">
        <f>SUMIFS('conditional forecasts_0'!BK$6:BK$553,'conditional forecasts_0'!$CW$6:$CW$553,$B137,'conditional forecasts_0'!$B$6:$B$553,"adm")</f>
        <v>0</v>
      </c>
      <c r="BK137">
        <f>SUMIFS('conditional forecasts_0'!BL$6:BL$553,'conditional forecasts_0'!$CW$6:$CW$553,$B137,'conditional forecasts_0'!$B$6:$B$553,"adm")</f>
        <v>0</v>
      </c>
      <c r="BL137">
        <f>SUMIFS('conditional forecasts_0'!BM$6:BM$553,'conditional forecasts_0'!$CW$6:$CW$553,$B137,'conditional forecasts_0'!$B$6:$B$553,"adm")</f>
        <v>0</v>
      </c>
      <c r="BM137">
        <f>SUMIFS('conditional forecasts_0'!BN$6:BN$553,'conditional forecasts_0'!$CW$6:$CW$553,$B137,'conditional forecasts_0'!$B$6:$B$553,"adm")</f>
        <v>0</v>
      </c>
      <c r="BN137">
        <f>SUMIFS('conditional forecasts_0'!BO$6:BO$553,'conditional forecasts_0'!$CW$6:$CW$553,$B137,'conditional forecasts_0'!$B$6:$B$553,"adm")</f>
        <v>0</v>
      </c>
      <c r="BO137">
        <f>SUMIFS('conditional forecasts_0'!BP$6:BP$553,'conditional forecasts_0'!$CW$6:$CW$553,$B137,'conditional forecasts_0'!$B$6:$B$553,"adm")</f>
        <v>0</v>
      </c>
      <c r="BP137">
        <f>SUMIFS('conditional forecasts_0'!BQ$6:BQ$553,'conditional forecasts_0'!$CW$6:$CW$553,$B137,'conditional forecasts_0'!$B$6:$B$553,"adm")</f>
        <v>0</v>
      </c>
      <c r="BQ137">
        <f>SUMIFS('conditional forecasts_0'!BR$6:BR$553,'conditional forecasts_0'!$CW$6:$CW$553,$B137,'conditional forecasts_0'!$B$6:$B$553,"adm")</f>
        <v>0</v>
      </c>
      <c r="BR137">
        <f>SUMIFS('conditional forecasts_0'!BS$6:BS$553,'conditional forecasts_0'!$CW$6:$CW$553,$B137,'conditional forecasts_0'!$B$6:$B$553,"adm")</f>
        <v>0</v>
      </c>
      <c r="BS137">
        <f>SUMIFS('conditional forecasts_0'!BT$6:BT$553,'conditional forecasts_0'!$CW$6:$CW$553,$B137,'conditional forecasts_0'!$B$6:$B$553,"adm")</f>
        <v>0</v>
      </c>
      <c r="BT137">
        <f>SUMIFS('conditional forecasts_0'!BU$6:BU$553,'conditional forecasts_0'!$CW$6:$CW$553,$B137,'conditional forecasts_0'!$B$6:$B$553,"adm")</f>
        <v>0</v>
      </c>
      <c r="BU137">
        <f>SUMIFS('conditional forecasts_0'!BV$6:BV$553,'conditional forecasts_0'!$CW$6:$CW$553,$B137,'conditional forecasts_0'!$B$6:$B$553,"adm")</f>
        <v>0</v>
      </c>
      <c r="BV137">
        <f>SUMIFS('conditional forecasts_0'!BW$6:BW$553,'conditional forecasts_0'!$CW$6:$CW$553,$B137,'conditional forecasts_0'!$B$6:$B$553,"adm")</f>
        <v>0</v>
      </c>
      <c r="BW137">
        <f>SUMIFS('conditional forecasts_0'!BX$6:BX$553,'conditional forecasts_0'!$CW$6:$CW$553,$B137,'conditional forecasts_0'!$B$6:$B$553,"adm")</f>
        <v>0</v>
      </c>
      <c r="BX137">
        <f>SUMIFS('conditional forecasts_0'!BY$6:BY$553,'conditional forecasts_0'!$CW$6:$CW$553,$B137,'conditional forecasts_0'!$B$6:$B$553,"adm")</f>
        <v>0</v>
      </c>
      <c r="BY137">
        <f>SUMIFS('conditional forecasts_0'!BZ$6:BZ$553,'conditional forecasts_0'!$CW$6:$CW$553,$B137,'conditional forecasts_0'!$B$6:$B$553,"adm")</f>
        <v>0</v>
      </c>
      <c r="BZ137">
        <f>SUMIFS('conditional forecasts_0'!CA$6:CA$553,'conditional forecasts_0'!$CW$6:$CW$553,$B137,'conditional forecasts_0'!$B$6:$B$553,"adm")</f>
        <v>0</v>
      </c>
      <c r="CA137">
        <f>SUMIFS('conditional forecasts_0'!CB$6:CB$553,'conditional forecasts_0'!$CW$6:$CW$553,$B137,'conditional forecasts_0'!$B$6:$B$553,"adm")</f>
        <v>0</v>
      </c>
      <c r="CB137">
        <f>SUMIFS('conditional forecasts_0'!CC$6:CC$553,'conditional forecasts_0'!$CW$6:$CW$553,$B137,'conditional forecasts_0'!$B$6:$B$553,"adm")</f>
        <v>0</v>
      </c>
      <c r="CC137">
        <f>SUMIFS('conditional forecasts_0'!CD$6:CD$553,'conditional forecasts_0'!$CW$6:$CW$553,$B137,'conditional forecasts_0'!$B$6:$B$553,"adm")</f>
        <v>0</v>
      </c>
      <c r="CD137">
        <f>SUMIFS('conditional forecasts_0'!CE$6:CE$553,'conditional forecasts_0'!$CW$6:$CW$553,$B137,'conditional forecasts_0'!$B$6:$B$553,"adm")</f>
        <v>0</v>
      </c>
      <c r="CE137">
        <f>SUMIFS('conditional forecasts_0'!CF$6:CF$553,'conditional forecasts_0'!$CW$6:$CW$553,$B137,'conditional forecasts_0'!$B$6:$B$553,"adm")</f>
        <v>0</v>
      </c>
      <c r="CF137">
        <f>SUMIFS('conditional forecasts_0'!CG$6:CG$553,'conditional forecasts_0'!$CW$6:$CW$553,$B137,'conditional forecasts_0'!$B$6:$B$553,"adm")</f>
        <v>0</v>
      </c>
      <c r="CG137">
        <f>SUMIFS('conditional forecasts_0'!CH$6:CH$553,'conditional forecasts_0'!$CW$6:$CW$553,$B137,'conditional forecasts_0'!$B$6:$B$553,"adm")</f>
        <v>0</v>
      </c>
      <c r="CH137">
        <f>SUMIFS('conditional forecasts_0'!CI$6:CI$553,'conditional forecasts_0'!$CW$6:$CW$553,$B137,'conditional forecasts_0'!$B$6:$B$553,"adm")</f>
        <v>0</v>
      </c>
      <c r="CI137">
        <f>SUMIFS('conditional forecasts_0'!CJ$6:CJ$553,'conditional forecasts_0'!$CW$6:$CW$553,$B137,'conditional forecasts_0'!$B$6:$B$553,"adm")</f>
        <v>0</v>
      </c>
      <c r="CJ137">
        <f>SUMIFS('conditional forecasts_0'!CK$6:CK$553,'conditional forecasts_0'!$CW$6:$CW$553,$B137,'conditional forecasts_0'!$B$6:$B$553,"adm")</f>
        <v>0</v>
      </c>
      <c r="CK137">
        <f>SUMIFS('conditional forecasts_0'!CL$6:CL$553,'conditional forecasts_0'!$CW$6:$CW$553,$B137,'conditional forecasts_0'!$B$6:$B$553,"adm")</f>
        <v>0</v>
      </c>
      <c r="CL137">
        <f>SUMIFS('conditional forecasts_0'!CM$6:CM$553,'conditional forecasts_0'!$CW$6:$CW$553,$B137,'conditional forecasts_0'!$B$6:$B$553,"adm")</f>
        <v>0</v>
      </c>
      <c r="CM137">
        <f>SUMIFS('conditional forecasts_0'!CN$6:CN$553,'conditional forecasts_0'!$CW$6:$CW$553,$B137,'conditional forecasts_0'!$B$6:$B$553,"adm")</f>
        <v>0</v>
      </c>
      <c r="CN137">
        <f>SUMIFS('conditional forecasts_0'!CO$6:CO$553,'conditional forecasts_0'!$CW$6:$CW$553,$B137,'conditional forecasts_0'!$B$6:$B$553,"adm")</f>
        <v>0</v>
      </c>
      <c r="CO137">
        <f>SUMIFS('conditional forecasts_0'!CP$6:CP$553,'conditional forecasts_0'!$CW$6:$CW$553,$B137,'conditional forecasts_0'!$B$6:$B$553,"adm")</f>
        <v>0</v>
      </c>
      <c r="CP137">
        <f>SUMIFS('conditional forecasts_0'!CQ$6:CQ$553,'conditional forecasts_0'!$CW$6:$CW$553,$B137,'conditional forecasts_0'!$B$6:$B$553,"adm")</f>
        <v>0</v>
      </c>
      <c r="CQ137">
        <f>SUMIFS('conditional forecasts_0'!CR$6:CR$553,'conditional forecasts_0'!$CW$6:$CW$553,$B137,'conditional forecasts_0'!$B$6:$B$553,"adm")</f>
        <v>0</v>
      </c>
      <c r="CR137">
        <f>SUMIFS('conditional forecasts_0'!CS$6:CS$553,'conditional forecasts_0'!$CW$6:$CW$553,$B137,'conditional forecasts_0'!$B$6:$B$553,"adm")</f>
        <v>0</v>
      </c>
      <c r="CS137">
        <f>SUMIFS('conditional forecasts_0'!CT$6:CT$553,'conditional forecasts_0'!$CW$6:$CW$553,$B137,'conditional forecasts_0'!$B$6:$B$553,"adm")</f>
        <v>0</v>
      </c>
      <c r="CT137">
        <f>SUMIFS('conditional forecasts_0'!CU$6:CU$553,'conditional forecasts_0'!$CW$6:$CW$553,$B137,'conditional forecasts_0'!$B$6:$B$553,"adm")</f>
        <v>0</v>
      </c>
    </row>
    <row r="138" spans="2:98" x14ac:dyDescent="0.3">
      <c r="B138">
        <v>5003</v>
      </c>
      <c r="C138">
        <f>SUMIFS('conditional forecasts_0'!D$6:D$553,'conditional forecasts_0'!$CW$6:$CW$553,$B138,'conditional forecasts_0'!$B$6:$B$553,"adm")</f>
        <v>4425.7382223912973</v>
      </c>
      <c r="D138">
        <f>SUMIFS('conditional forecasts_0'!E$6:E$553,'conditional forecasts_0'!$CW$6:$CW$553,$B138,'conditional forecasts_0'!$B$6:$B$553,"adm")</f>
        <v>4667.8695773249337</v>
      </c>
      <c r="E138">
        <f>SUMIFS('conditional forecasts_0'!F$6:F$553,'conditional forecasts_0'!$CW$6:$CW$553,$B138,'conditional forecasts_0'!$B$6:$B$553,"adm")</f>
        <v>5169.1462484943049</v>
      </c>
      <c r="F138">
        <f>SUMIFS('conditional forecasts_0'!G$6:G$553,'conditional forecasts_0'!$CW$6:$CW$553,$B138,'conditional forecasts_0'!$B$6:$B$553,"adm")</f>
        <v>5029.1186856538752</v>
      </c>
      <c r="G138">
        <f>SUMIFS('conditional forecasts_0'!H$6:H$553,'conditional forecasts_0'!$CW$6:$CW$553,$B138,'conditional forecasts_0'!$B$6:$B$553,"adm")</f>
        <v>4776.7326363064712</v>
      </c>
      <c r="H138">
        <f>SUMIFS('conditional forecasts_0'!I$6:I$553,'conditional forecasts_0'!$CW$6:$CW$553,$B138,'conditional forecasts_0'!$B$6:$B$553,"adm")</f>
        <v>4901.326934445442</v>
      </c>
      <c r="I138">
        <f>SUMIFS('conditional forecasts_0'!J$6:J$553,'conditional forecasts_0'!$CW$6:$CW$553,$B138,'conditional forecasts_0'!$B$6:$B$553,"adm")</f>
        <v>4273.1446487884541</v>
      </c>
      <c r="J138">
        <f>SUMIFS('conditional forecasts_0'!K$6:K$553,'conditional forecasts_0'!$CW$6:$CW$553,$B138,'conditional forecasts_0'!$B$6:$B$553,"adm")</f>
        <v>4098.3596165840572</v>
      </c>
      <c r="K138">
        <f>SUMIFS('conditional forecasts_0'!L$6:L$553,'conditional forecasts_0'!$CW$6:$CW$553,$B138,'conditional forecasts_0'!$B$6:$B$553,"adm")</f>
        <v>3899.091242228827</v>
      </c>
      <c r="L138">
        <f>SUMIFS('conditional forecasts_0'!M$6:M$553,'conditional forecasts_0'!$CW$6:$CW$553,$B138,'conditional forecasts_0'!$B$6:$B$553,"adm")</f>
        <v>3339.7118664648101</v>
      </c>
      <c r="M138">
        <f>SUMIFS('conditional forecasts_0'!N$6:N$553,'conditional forecasts_0'!$CW$6:$CW$553,$B138,'conditional forecasts_0'!$B$6:$B$553,"adm")</f>
        <v>3393.6391480414268</v>
      </c>
      <c r="N138">
        <f>SUMIFS('conditional forecasts_0'!O$6:O$553,'conditional forecasts_0'!$CW$6:$CW$553,$B138,'conditional forecasts_0'!$B$6:$B$553,"adm")</f>
        <v>3018.2740512969926</v>
      </c>
      <c r="O138">
        <f>SUMIFS('conditional forecasts_0'!P$6:P$553,'conditional forecasts_0'!$CW$6:$CW$553,$B138,'conditional forecasts_0'!$B$6:$B$553,"adm")</f>
        <v>4132.270965344047</v>
      </c>
      <c r="P138">
        <f>SUMIFS('conditional forecasts_0'!Q$6:Q$553,'conditional forecasts_0'!$CW$6:$CW$553,$B138,'conditional forecasts_0'!$B$6:$B$553,"adm")</f>
        <v>4404.5933876160689</v>
      </c>
      <c r="Q138">
        <f>SUMIFS('conditional forecasts_0'!R$6:R$553,'conditional forecasts_0'!$CW$6:$CW$553,$B138,'conditional forecasts_0'!$B$6:$B$553,"adm")</f>
        <v>4934.4376764095414</v>
      </c>
      <c r="R138">
        <f>SUMIFS('conditional forecasts_0'!S$6:S$553,'conditional forecasts_0'!$CW$6:$CW$553,$B138,'conditional forecasts_0'!$B$6:$B$553,"adm")</f>
        <v>4842.1475906102314</v>
      </c>
      <c r="S138">
        <f>SUMIFS('conditional forecasts_0'!T$6:T$553,'conditional forecasts_0'!$CW$6:$CW$553,$B138,'conditional forecasts_0'!$B$6:$B$553,"adm")</f>
        <v>4558.8540339394513</v>
      </c>
      <c r="T138">
        <f>SUMIFS('conditional forecasts_0'!U$6:U$553,'conditional forecasts_0'!$CW$6:$CW$553,$B138,'conditional forecasts_0'!$B$6:$B$553,"adm")</f>
        <v>4621.6139088001109</v>
      </c>
      <c r="U138">
        <f>SUMIFS('conditional forecasts_0'!V$6:V$553,'conditional forecasts_0'!$CW$6:$CW$553,$B138,'conditional forecasts_0'!$B$6:$B$553,"adm")</f>
        <v>3929.5111064407279</v>
      </c>
      <c r="V138">
        <f>SUMIFS('conditional forecasts_0'!W$6:W$553,'conditional forecasts_0'!$CW$6:$CW$553,$B138,'conditional forecasts_0'!$B$6:$B$553,"adm")</f>
        <v>3699.0230817270522</v>
      </c>
      <c r="W138">
        <f>SUMIFS('conditional forecasts_0'!X$6:X$553,'conditional forecasts_0'!$CW$6:$CW$553,$B138,'conditional forecasts_0'!$B$6:$B$553,"adm")</f>
        <v>3480.1331671978737</v>
      </c>
      <c r="X138">
        <f>SUMIFS('conditional forecasts_0'!Y$6:Y$553,'conditional forecasts_0'!$CW$6:$CW$553,$B138,'conditional forecasts_0'!$B$6:$B$553,"adm")</f>
        <v>2946.271127492857</v>
      </c>
      <c r="Y138">
        <f>SUMIFS('conditional forecasts_0'!Z$6:Z$553,'conditional forecasts_0'!$CW$6:$CW$553,$B138,'conditional forecasts_0'!$B$6:$B$553,"adm")</f>
        <v>3055.1432663863466</v>
      </c>
      <c r="Z138">
        <f>SUMIFS('conditional forecasts_0'!AA$6:AA$553,'conditional forecasts_0'!$CW$6:$CW$553,$B138,'conditional forecasts_0'!$B$6:$B$553,"adm")</f>
        <v>2742.5352566853603</v>
      </c>
      <c r="AA138">
        <f>SUMIFS('conditional forecasts_0'!AB$6:AB$553,'conditional forecasts_0'!$CW$6:$CW$553,$B138,'conditional forecasts_0'!$B$6:$B$553,"adm")</f>
        <v>3907.8547095813119</v>
      </c>
      <c r="AB138">
        <f>SUMIFS('conditional forecasts_0'!AC$6:AC$553,'conditional forecasts_0'!$CW$6:$CW$553,$B138,'conditional forecasts_0'!$B$6:$B$553,"adm")</f>
        <v>4207.9844846178548</v>
      </c>
      <c r="AC138">
        <f>SUMIFS('conditional forecasts_0'!AD$6:AD$553,'conditional forecasts_0'!$CW$6:$CW$553,$B138,'conditional forecasts_0'!$B$6:$B$553,"adm")</f>
        <v>4740.9038018769879</v>
      </c>
      <c r="AD138">
        <f>SUMIFS('conditional forecasts_0'!AE$6:AE$553,'conditional forecasts_0'!$CW$6:$CW$553,$B138,'conditional forecasts_0'!$B$6:$B$553,"adm")</f>
        <v>4634.4365074196712</v>
      </c>
      <c r="AE138">
        <f>SUMIFS('conditional forecasts_0'!AF$6:AF$553,'conditional forecasts_0'!$CW$6:$CW$553,$B138,'conditional forecasts_0'!$B$6:$B$553,"adm")</f>
        <v>4330.189334339314</v>
      </c>
      <c r="AF138">
        <f>SUMIFS('conditional forecasts_0'!AG$6:AG$553,'conditional forecasts_0'!$CW$6:$CW$553,$B138,'conditional forecasts_0'!$B$6:$B$553,"adm")</f>
        <v>4374.085037240864</v>
      </c>
      <c r="AG138">
        <f>SUMIFS('conditional forecasts_0'!AH$6:AH$553,'conditional forecasts_0'!$CW$6:$CW$553,$B138,'conditional forecasts_0'!$B$6:$B$553,"adm")</f>
        <v>3670.1140173701779</v>
      </c>
      <c r="AH138">
        <f>SUMIFS('conditional forecasts_0'!AI$6:AI$553,'conditional forecasts_0'!$CW$6:$CW$553,$B138,'conditional forecasts_0'!$B$6:$B$553,"adm")</f>
        <v>3435.6765447221701</v>
      </c>
      <c r="AI138">
        <f>SUMIFS('conditional forecasts_0'!AJ$6:AJ$553,'conditional forecasts_0'!$CW$6:$CW$553,$B138,'conditional forecasts_0'!$B$6:$B$553,"adm")</f>
        <v>3219.236452604373</v>
      </c>
      <c r="AJ138">
        <f>SUMIFS('conditional forecasts_0'!AK$6:AK$553,'conditional forecasts_0'!$CW$6:$CW$553,$B138,'conditional forecasts_0'!$B$6:$B$553,"adm")</f>
        <v>2691.941339244715</v>
      </c>
      <c r="AK138">
        <f>SUMIFS('conditional forecasts_0'!AL$6:AL$553,'conditional forecasts_0'!$CW$6:$CW$553,$B138,'conditional forecasts_0'!$B$6:$B$553,"adm")</f>
        <v>2809.463857014217</v>
      </c>
      <c r="AL138">
        <f>SUMIFS('conditional forecasts_0'!AM$6:AM$553,'conditional forecasts_0'!$CW$6:$CW$553,$B138,'conditional forecasts_0'!$B$6:$B$553,"adm")</f>
        <v>2506.1290239753962</v>
      </c>
      <c r="AM138">
        <f>SUMIFS('conditional forecasts_0'!AN$6:AN$553,'conditional forecasts_0'!$CW$6:$CW$553,$B138,'conditional forecasts_0'!$B$6:$B$553,"adm")</f>
        <v>3680.3100386492042</v>
      </c>
      <c r="AN138">
        <f>SUMIFS('conditional forecasts_0'!AO$6:AO$553,'conditional forecasts_0'!$CW$6:$CW$553,$B138,'conditional forecasts_0'!$B$6:$B$553,"adm")</f>
        <v>3988.0335928204054</v>
      </c>
      <c r="AO138">
        <f>SUMIFS('conditional forecasts_0'!AP$6:AP$553,'conditional forecasts_0'!$CW$6:$CW$553,$B138,'conditional forecasts_0'!$B$6:$B$553,"adm")</f>
        <v>4526.5540299141503</v>
      </c>
      <c r="AP138">
        <f>SUMIFS('conditional forecasts_0'!AQ$6:AQ$553,'conditional forecasts_0'!$CW$6:$CW$553,$B138,'conditional forecasts_0'!$B$6:$B$553,"adm")</f>
        <v>4423.2695766502993</v>
      </c>
      <c r="AQ138">
        <f>SUMIFS('conditional forecasts_0'!AR$6:AR$553,'conditional forecasts_0'!$CW$6:$CW$553,$B138,'conditional forecasts_0'!$B$6:$B$553,"adm")</f>
        <v>4119.86243408885</v>
      </c>
      <c r="AR138">
        <f>SUMIFS('conditional forecasts_0'!AS$6:AS$553,'conditional forecasts_0'!$CW$6:$CW$553,$B138,'conditional forecasts_0'!$B$6:$B$553,"adm")</f>
        <v>4162.88685798198</v>
      </c>
      <c r="AS138">
        <f>SUMIFS('conditional forecasts_0'!AT$6:AT$553,'conditional forecasts_0'!$CW$6:$CW$553,$B138,'conditional forecasts_0'!$B$6:$B$553,"adm")</f>
        <v>3457.3532661150739</v>
      </c>
      <c r="AT138">
        <f>SUMIFS('conditional forecasts_0'!AU$6:AU$553,'conditional forecasts_0'!$CW$6:$CW$553,$B138,'conditional forecasts_0'!$B$6:$B$553,"adm")</f>
        <v>3221.7430665048278</v>
      </c>
      <c r="AU138">
        <f>SUMIFS('conditional forecasts_0'!AV$6:AV$553,'conditional forecasts_0'!$CW$6:$CW$553,$B138,'conditional forecasts_0'!$B$6:$B$553,"adm")</f>
        <v>3005.3253222445255</v>
      </c>
      <c r="AV138">
        <f>SUMIFS('conditional forecasts_0'!AW$6:AW$553,'conditional forecasts_0'!$CW$6:$CW$553,$B138,'conditional forecasts_0'!$B$6:$B$553,"adm")</f>
        <v>2479.5712571042604</v>
      </c>
      <c r="AW138">
        <f>SUMIFS('conditional forecasts_0'!AX$6:AX$553,'conditional forecasts_0'!$CW$6:$CW$553,$B138,'conditional forecasts_0'!$B$6:$B$553,"adm")</f>
        <v>2599.9845526308727</v>
      </c>
      <c r="AX138">
        <f>SUMIFS('conditional forecasts_0'!AY$6:AY$553,'conditional forecasts_0'!$CW$6:$CW$553,$B138,'conditional forecasts_0'!$B$6:$B$553,"adm")</f>
        <v>2300.3847971130781</v>
      </c>
      <c r="AY138">
        <f>SUMIFS('conditional forecasts_0'!AZ$6:AZ$553,'conditional forecasts_0'!$CW$6:$CW$553,$B138,'conditional forecasts_0'!$B$6:$B$553,"adm")</f>
        <v>3478.5366874567226</v>
      </c>
      <c r="AZ138">
        <f>SUMIFS('conditional forecasts_0'!BA$6:BA$553,'conditional forecasts_0'!$CW$6:$CW$553,$B138,'conditional forecasts_0'!$B$6:$B$553,"adm")</f>
        <v>3789.9645236271731</v>
      </c>
      <c r="BA138">
        <f>SUMIFS('conditional forecasts_0'!BB$6:BB$553,'conditional forecasts_0'!$CW$6:$CW$553,$B138,'conditional forecasts_0'!$B$6:$B$553,"adm")</f>
        <v>4331.6434036232895</v>
      </c>
      <c r="BB138">
        <f>SUMIFS('conditional forecasts_0'!BC$6:BC$553,'conditional forecasts_0'!$CW$6:$CW$553,$B138,'conditional forecasts_0'!$B$6:$B$553,"adm")</f>
        <v>4230.9248102334332</v>
      </c>
      <c r="BC138">
        <f>SUMIFS('conditional forecasts_0'!BD$6:BD$553,'conditional forecasts_0'!$CW$6:$CW$553,$B138,'conditional forecasts_0'!$B$6:$B$553,"adm")</f>
        <v>3929.6069317990641</v>
      </c>
      <c r="BD138">
        <f>SUMIFS('conditional forecasts_0'!BE$6:BE$553,'conditional forecasts_0'!$CW$6:$CW$553,$B138,'conditional forecasts_0'!$B$6:$B$553,"adm")</f>
        <v>3974.4228321798305</v>
      </c>
      <c r="BE138">
        <f>SUMIFS('conditional forecasts_0'!BF$6:BF$553,'conditional forecasts_0'!$CW$6:$CW$553,$B138,'conditional forecasts_0'!$B$6:$B$553,"adm")</f>
        <v>3270.5392527251647</v>
      </c>
      <c r="BF138">
        <f>SUMIFS('conditional forecasts_0'!BG$6:BG$553,'conditional forecasts_0'!$CW$6:$CW$553,$B138,'conditional forecasts_0'!$B$6:$B$553,"adm")</f>
        <v>3036.5260950940947</v>
      </c>
      <c r="BG138">
        <f>SUMIFS('conditional forecasts_0'!BH$6:BH$553,'conditional forecasts_0'!$CW$6:$CW$553,$B138,'conditional forecasts_0'!$B$6:$B$553,"adm")</f>
        <v>2821.6709706880142</v>
      </c>
      <c r="BH138">
        <f>SUMIFS('conditional forecasts_0'!BI$6:BI$553,'conditional forecasts_0'!$CW$6:$CW$553,$B138,'conditional forecasts_0'!$B$6:$B$553,"adm")</f>
        <v>2297.4223055536158</v>
      </c>
      <c r="BI138">
        <f>SUMIFS('conditional forecasts_0'!BJ$6:BJ$553,'conditional forecasts_0'!$CW$6:$CW$553,$B138,'conditional forecasts_0'!$B$6:$B$553,"adm")</f>
        <v>2419.2602342690489</v>
      </c>
      <c r="BJ138">
        <f>SUMIFS('conditional forecasts_0'!BK$6:BK$553,'conditional forecasts_0'!$CW$6:$CW$553,$B138,'conditional forecasts_0'!$B$6:$B$553,"adm")</f>
        <v>2121.0158210438985</v>
      </c>
      <c r="BK138">
        <f>SUMIFS('conditional forecasts_0'!BL$6:BL$553,'conditional forecasts_0'!$CW$6:$CW$553,$B138,'conditional forecasts_0'!$B$6:$B$553,"adm")</f>
        <v>3300.5204534029926</v>
      </c>
      <c r="BL138">
        <f>SUMIFS('conditional forecasts_0'!BM$6:BM$553,'conditional forecasts_0'!$CW$6:$CW$553,$B138,'conditional forecasts_0'!$B$6:$B$553,"adm")</f>
        <v>3613.4205023953109</v>
      </c>
      <c r="BM138">
        <f>SUMIFS('conditional forecasts_0'!BN$6:BN$553,'conditional forecasts_0'!$CW$6:$CW$553,$B138,'conditional forecasts_0'!$B$6:$B$553,"adm")</f>
        <v>4156.8485666673287</v>
      </c>
      <c r="BN138">
        <f>SUMIFS('conditional forecasts_0'!BO$6:BO$553,'conditional forecasts_0'!$CW$6:$CW$553,$B138,'conditional forecasts_0'!$B$6:$B$553,"adm")</f>
        <v>4058.3113270462773</v>
      </c>
      <c r="BO138">
        <f>SUMIFS('conditional forecasts_0'!BP$6:BP$553,'conditional forecasts_0'!$CW$6:$CW$553,$B138,'conditional forecasts_0'!$B$6:$B$553,"adm")</f>
        <v>3759.70854988883</v>
      </c>
      <c r="BP138">
        <f>SUMIFS('conditional forecasts_0'!BQ$6:BQ$553,'conditional forecasts_0'!$CW$6:$CW$553,$B138,'conditional forecasts_0'!$B$6:$B$553,"adm")</f>
        <v>3807.7635395747307</v>
      </c>
      <c r="BQ138">
        <f>SUMIFS('conditional forecasts_0'!BR$6:BR$553,'conditional forecasts_0'!$CW$6:$CW$553,$B138,'conditional forecasts_0'!$B$6:$B$553,"adm")</f>
        <v>3107.4706152226659</v>
      </c>
      <c r="BR138">
        <f>SUMIFS('conditional forecasts_0'!BS$6:BS$553,'conditional forecasts_0'!$CW$6:$CW$553,$B138,'conditional forecasts_0'!$B$6:$B$553,"adm")</f>
        <v>2877.0400004099233</v>
      </c>
      <c r="BS138">
        <f>SUMIFS('conditional forecasts_0'!BT$6:BT$553,'conditional forecasts_0'!$CW$6:$CW$553,$B138,'conditional forecasts_0'!$B$6:$B$553,"adm")</f>
        <v>2665.2398776219979</v>
      </c>
      <c r="BT138">
        <f>SUMIFS('conditional forecasts_0'!BU$6:BU$553,'conditional forecasts_0'!$CW$6:$CW$553,$B138,'conditional forecasts_0'!$B$6:$B$553,"adm")</f>
        <v>2142.9405528346606</v>
      </c>
      <c r="BU138">
        <f>SUMIFS('conditional forecasts_0'!BV$6:BV$553,'conditional forecasts_0'!$CW$6:$CW$553,$B138,'conditional forecasts_0'!$B$6:$B$553,"adm")</f>
        <v>2265.1615632749463</v>
      </c>
      <c r="BV138">
        <f>SUMIFS('conditional forecasts_0'!BW$6:BW$553,'conditional forecasts_0'!$CW$6:$CW$553,$B138,'conditional forecasts_0'!$B$6:$B$553,"adm")</f>
        <v>1965.605801801064</v>
      </c>
      <c r="BW138">
        <f>SUMIFS('conditional forecasts_0'!BX$6:BX$553,'conditional forecasts_0'!$CW$6:$CW$553,$B138,'conditional forecasts_0'!$B$6:$B$553,"adm")</f>
        <v>3142.4878658861521</v>
      </c>
      <c r="BX138">
        <f>SUMIFS('conditional forecasts_0'!BY$6:BY$553,'conditional forecasts_0'!$CW$6:$CW$553,$B138,'conditional forecasts_0'!$B$6:$B$553,"adm")</f>
        <v>3452.4041394985588</v>
      </c>
      <c r="BY138">
        <f>SUMIFS('conditional forecasts_0'!BZ$6:BZ$553,'conditional forecasts_0'!$CW$6:$CW$553,$B138,'conditional forecasts_0'!$B$6:$B$553,"adm")</f>
        <v>3993.8639951217697</v>
      </c>
      <c r="BZ138">
        <f>SUMIFS('conditional forecasts_0'!CA$6:CA$553,'conditional forecasts_0'!$CW$6:$CW$553,$B138,'conditional forecasts_0'!$B$6:$B$553,"adm")</f>
        <v>3895.8226151713543</v>
      </c>
      <c r="CA138">
        <f>SUMIFS('conditional forecasts_0'!CB$6:CB$553,'conditional forecasts_0'!$CW$6:$CW$553,$B138,'conditional forecasts_0'!$B$6:$B$553,"adm")</f>
        <v>3601.2050922322865</v>
      </c>
      <c r="CB138">
        <f>SUMIFS('conditional forecasts_0'!CC$6:CC$553,'conditional forecasts_0'!$CW$6:$CW$553,$B138,'conditional forecasts_0'!$B$6:$B$553,"adm")</f>
        <v>3656.868429214373</v>
      </c>
      <c r="CC138">
        <f>SUMIFS('conditional forecasts_0'!CD$6:CD$553,'conditional forecasts_0'!$CW$6:$CW$553,$B138,'conditional forecasts_0'!$B$6:$B$553,"adm")</f>
        <v>2966.8215623042256</v>
      </c>
      <c r="CD138">
        <f>SUMIFS('conditional forecasts_0'!CE$6:CE$553,'conditional forecasts_0'!$CW$6:$CW$553,$B138,'conditional forecasts_0'!$B$6:$B$553,"adm")</f>
        <v>2747.316895628348</v>
      </c>
      <c r="CE138">
        <f>SUMIFS('conditional forecasts_0'!CF$6:CF$553,'conditional forecasts_0'!$CW$6:$CW$553,$B138,'conditional forecasts_0'!$B$6:$B$553,"adm")</f>
        <v>2544.7057906838509</v>
      </c>
      <c r="CF138">
        <f>SUMIFS('conditional forecasts_0'!CG$6:CG$553,'conditional forecasts_0'!$CW$6:$CW$553,$B138,'conditional forecasts_0'!$B$6:$B$553,"adm")</f>
        <v>2027.6055918119007</v>
      </c>
      <c r="CG138">
        <f>SUMIFS('conditional forecasts_0'!CH$6:CH$553,'conditional forecasts_0'!$CW$6:$CW$553,$B138,'conditional forecasts_0'!$B$6:$B$553,"adm")</f>
        <v>2149.342744278686</v>
      </c>
      <c r="CH138">
        <f>SUMIFS('conditional forecasts_0'!CI$6:CI$553,'conditional forecasts_0'!$CW$6:$CW$553,$B138,'conditional forecasts_0'!$B$6:$B$553,"adm")</f>
        <v>1843.2283389947847</v>
      </c>
      <c r="CI138">
        <f>SUMIFS('conditional forecasts_0'!CJ$6:CJ$553,'conditional forecasts_0'!$CW$6:$CW$553,$B138,'conditional forecasts_0'!$B$6:$B$553,"adm")</f>
        <v>3008.1091585777867</v>
      </c>
      <c r="CJ138">
        <f>SUMIFS('conditional forecasts_0'!CK$6:CK$553,'conditional forecasts_0'!$CW$6:$CW$553,$B138,'conditional forecasts_0'!$B$6:$B$553,"adm")</f>
        <v>3300.7894444683475</v>
      </c>
      <c r="CK138">
        <f>SUMIFS('conditional forecasts_0'!CL$6:CL$553,'conditional forecasts_0'!$CW$6:$CW$553,$B138,'conditional forecasts_0'!$B$6:$B$553,"adm")</f>
        <v>3824.6561588914469</v>
      </c>
      <c r="CL138">
        <f>SUMIFS('conditional forecasts_0'!CM$6:CM$553,'conditional forecasts_0'!$CW$6:$CW$553,$B138,'conditional forecasts_0'!$B$6:$B$553,"adm")</f>
        <v>3713.0446326321626</v>
      </c>
      <c r="CM138">
        <f>SUMIFS('conditional forecasts_0'!CN$6:CN$553,'conditional forecasts_0'!$CW$6:$CW$553,$B138,'conditional forecasts_0'!$B$6:$B$553,"adm")</f>
        <v>3408.0708788577704</v>
      </c>
      <c r="CN138">
        <f>SUMIFS('conditional forecasts_0'!CO$6:CO$553,'conditional forecasts_0'!$CW$6:$CW$553,$B138,'conditional forecasts_0'!$B$6:$B$553,"adm")</f>
        <v>3476.949150231022</v>
      </c>
      <c r="CO138">
        <f>SUMIFS('conditional forecasts_0'!CP$6:CP$553,'conditional forecasts_0'!$CW$6:$CW$553,$B138,'conditional forecasts_0'!$B$6:$B$553,"adm")</f>
        <v>2807.8902573687456</v>
      </c>
      <c r="CP138">
        <f>SUMIFS('conditional forecasts_0'!CQ$6:CQ$553,'conditional forecasts_0'!$CW$6:$CW$553,$B138,'conditional forecasts_0'!$B$6:$B$553,"adm")</f>
        <v>2639.4711069490768</v>
      </c>
      <c r="CQ138">
        <f>SUMIFS('conditional forecasts_0'!CR$6:CR$553,'conditional forecasts_0'!$CW$6:$CW$553,$B138,'conditional forecasts_0'!$B$6:$B$553,"adm")</f>
        <v>2572.4492531315509</v>
      </c>
      <c r="CR138">
        <f>SUMIFS('conditional forecasts_0'!CS$6:CS$553,'conditional forecasts_0'!$CW$6:$CW$553,$B138,'conditional forecasts_0'!$B$6:$B$553,"adm")</f>
        <v>1905.6511489004972</v>
      </c>
      <c r="CS138">
        <f>SUMIFS('conditional forecasts_0'!CT$6:CT$553,'conditional forecasts_0'!$CW$6:$CW$553,$B138,'conditional forecasts_0'!$B$6:$B$553,"adm")</f>
        <v>2137.3338638898858</v>
      </c>
      <c r="CT138">
        <f>SUMIFS('conditional forecasts_0'!CU$6:CU$553,'conditional forecasts_0'!$CW$6:$CW$553,$B138,'conditional forecasts_0'!$B$6:$B$553,"adm")</f>
        <v>2209.8556449411444</v>
      </c>
    </row>
    <row r="139" spans="2:98" x14ac:dyDescent="0.3">
      <c r="B139">
        <v>5002</v>
      </c>
      <c r="C139">
        <f>SUMIFS('conditional forecasts_0'!D$6:D$553,'conditional forecasts_0'!$CW$6:$CW$553,$B139,'conditional forecasts_0'!$B$6:$B$553,"adm")</f>
        <v>7894.480670502785</v>
      </c>
      <c r="D139">
        <f>SUMIFS('conditional forecasts_0'!E$6:E$553,'conditional forecasts_0'!$CW$6:$CW$553,$B139,'conditional forecasts_0'!$B$6:$B$553,"adm")</f>
        <v>8957.0374867521696</v>
      </c>
      <c r="E139">
        <f>SUMIFS('conditional forecasts_0'!F$6:F$553,'conditional forecasts_0'!$CW$6:$CW$553,$B139,'conditional forecasts_0'!$B$6:$B$553,"adm")</f>
        <v>10033.781656168216</v>
      </c>
      <c r="F139">
        <f>SUMIFS('conditional forecasts_0'!G$6:G$553,'conditional forecasts_0'!$CW$6:$CW$553,$B139,'conditional forecasts_0'!$B$6:$B$553,"adm")</f>
        <v>9988.8551977464322</v>
      </c>
      <c r="G139">
        <f>SUMIFS('conditional forecasts_0'!H$6:H$553,'conditional forecasts_0'!$CW$6:$CW$553,$B139,'conditional forecasts_0'!$B$6:$B$553,"adm")</f>
        <v>9418.9812495433362</v>
      </c>
      <c r="H139">
        <f>SUMIFS('conditional forecasts_0'!I$6:I$553,'conditional forecasts_0'!$CW$6:$CW$553,$B139,'conditional forecasts_0'!$B$6:$B$553,"adm")</f>
        <v>9482.8032308133006</v>
      </c>
      <c r="I139">
        <f>SUMIFS('conditional forecasts_0'!J$6:J$553,'conditional forecasts_0'!$CW$6:$CW$553,$B139,'conditional forecasts_0'!$B$6:$B$553,"adm")</f>
        <v>8553.9260766194857</v>
      </c>
      <c r="J139">
        <f>SUMIFS('conditional forecasts_0'!K$6:K$553,'conditional forecasts_0'!$CW$6:$CW$553,$B139,'conditional forecasts_0'!$B$6:$B$553,"adm")</f>
        <v>8340.9258865957872</v>
      </c>
      <c r="K139">
        <f>SUMIFS('conditional forecasts_0'!L$6:L$553,'conditional forecasts_0'!$CW$6:$CW$553,$B139,'conditional forecasts_0'!$B$6:$B$553,"adm")</f>
        <v>7956.1511901356598</v>
      </c>
      <c r="L139">
        <f>SUMIFS('conditional forecasts_0'!M$6:M$553,'conditional forecasts_0'!$CW$6:$CW$553,$B139,'conditional forecasts_0'!$B$6:$B$553,"adm")</f>
        <v>7245.6075392311577</v>
      </c>
      <c r="M139">
        <f>SUMIFS('conditional forecasts_0'!N$6:N$553,'conditional forecasts_0'!$CW$6:$CW$553,$B139,'conditional forecasts_0'!$B$6:$B$553,"adm")</f>
        <v>7480.8808827641196</v>
      </c>
      <c r="N139">
        <f>SUMIFS('conditional forecasts_0'!O$6:O$553,'conditional forecasts_0'!$CW$6:$CW$553,$B139,'conditional forecasts_0'!$B$6:$B$553,"adm")</f>
        <v>6767.2242897386423</v>
      </c>
      <c r="O139">
        <f>SUMIFS('conditional forecasts_0'!P$6:P$553,'conditional forecasts_0'!$CW$6:$CW$553,$B139,'conditional forecasts_0'!$B$6:$B$553,"adm")</f>
        <v>8089.0385036278467</v>
      </c>
      <c r="P139">
        <f>SUMIFS('conditional forecasts_0'!Q$6:Q$553,'conditional forecasts_0'!$CW$6:$CW$553,$B139,'conditional forecasts_0'!$B$6:$B$553,"adm")</f>
        <v>8749.5514014203873</v>
      </c>
      <c r="Q139">
        <f>SUMIFS('conditional forecasts_0'!R$6:R$553,'conditional forecasts_0'!$CW$6:$CW$553,$B139,'conditional forecasts_0'!$B$6:$B$553,"adm")</f>
        <v>9772.9987079349721</v>
      </c>
      <c r="R139">
        <f>SUMIFS('conditional forecasts_0'!S$6:S$553,'conditional forecasts_0'!$CW$6:$CW$553,$B139,'conditional forecasts_0'!$B$6:$B$553,"adm")</f>
        <v>9731.0185388681512</v>
      </c>
      <c r="S139">
        <f>SUMIFS('conditional forecasts_0'!T$6:T$553,'conditional forecasts_0'!$CW$6:$CW$553,$B139,'conditional forecasts_0'!$B$6:$B$553,"adm")</f>
        <v>9057.3898710077665</v>
      </c>
      <c r="T139">
        <f>SUMIFS('conditional forecasts_0'!U$6:U$553,'conditional forecasts_0'!$CW$6:$CW$553,$B139,'conditional forecasts_0'!$B$6:$B$553,"adm")</f>
        <v>8960.3494305029963</v>
      </c>
      <c r="U139">
        <f>SUMIFS('conditional forecasts_0'!V$6:V$553,'conditional forecasts_0'!$CW$6:$CW$553,$B139,'conditional forecasts_0'!$B$6:$B$553,"adm")</f>
        <v>7895.4316543761524</v>
      </c>
      <c r="V139">
        <f>SUMIFS('conditional forecasts_0'!W$6:W$553,'conditional forecasts_0'!$CW$6:$CW$553,$B139,'conditional forecasts_0'!$B$6:$B$553,"adm")</f>
        <v>7598.0933352917409</v>
      </c>
      <c r="W139">
        <f>SUMIFS('conditional forecasts_0'!X$6:X$553,'conditional forecasts_0'!$CW$6:$CW$553,$B139,'conditional forecasts_0'!$B$6:$B$553,"adm")</f>
        <v>7207.435004456348</v>
      </c>
      <c r="X139">
        <f>SUMIFS('conditional forecasts_0'!Y$6:Y$553,'conditional forecasts_0'!$CW$6:$CW$553,$B139,'conditional forecasts_0'!$B$6:$B$553,"adm")</f>
        <v>6573.7180993653583</v>
      </c>
      <c r="Y139">
        <f>SUMIFS('conditional forecasts_0'!Z$6:Z$553,'conditional forecasts_0'!$CW$6:$CW$553,$B139,'conditional forecasts_0'!$B$6:$B$553,"adm")</f>
        <v>6929.8401006197664</v>
      </c>
      <c r="Z139">
        <f>SUMIFS('conditional forecasts_0'!AA$6:AA$553,'conditional forecasts_0'!$CW$6:$CW$553,$B139,'conditional forecasts_0'!$B$6:$B$553,"adm")</f>
        <v>6332.5603745774188</v>
      </c>
      <c r="AA139">
        <f>SUMIFS('conditional forecasts_0'!AB$6:AB$553,'conditional forecasts_0'!$CW$6:$CW$553,$B139,'conditional forecasts_0'!$B$6:$B$553,"adm")</f>
        <v>7730.5242953689722</v>
      </c>
      <c r="AB139">
        <f>SUMIFS('conditional forecasts_0'!AC$6:AC$553,'conditional forecasts_0'!$CW$6:$CW$553,$B139,'conditional forecasts_0'!$B$6:$B$553,"adm")</f>
        <v>8411.6990605112733</v>
      </c>
      <c r="AC139">
        <f>SUMIFS('conditional forecasts_0'!AD$6:AD$553,'conditional forecasts_0'!$CW$6:$CW$553,$B139,'conditional forecasts_0'!$B$6:$B$553,"adm")</f>
        <v>9408.1323329876268</v>
      </c>
      <c r="AD139">
        <f>SUMIFS('conditional forecasts_0'!AE$6:AE$553,'conditional forecasts_0'!$CW$6:$CW$553,$B139,'conditional forecasts_0'!$B$6:$B$553,"adm")</f>
        <v>9314.2255634031681</v>
      </c>
      <c r="AE139">
        <f>SUMIFS('conditional forecasts_0'!AF$6:AF$553,'conditional forecasts_0'!$CW$6:$CW$553,$B139,'conditional forecasts_0'!$B$6:$B$553,"adm")</f>
        <v>8588.0328354877111</v>
      </c>
      <c r="AF139">
        <f>SUMIFS('conditional forecasts_0'!AG$6:AG$553,'conditional forecasts_0'!$CW$6:$CW$553,$B139,'conditional forecasts_0'!$B$6:$B$553,"adm")</f>
        <v>8454.3040458862179</v>
      </c>
      <c r="AG139">
        <f>SUMIFS('conditional forecasts_0'!AH$6:AH$553,'conditional forecasts_0'!$CW$6:$CW$553,$B139,'conditional forecasts_0'!$B$6:$B$553,"adm")</f>
        <v>7374.389786787935</v>
      </c>
      <c r="AH139">
        <f>SUMIFS('conditional forecasts_0'!AI$6:AI$553,'conditional forecasts_0'!$CW$6:$CW$553,$B139,'conditional forecasts_0'!$B$6:$B$553,"adm")</f>
        <v>7080.8941266737693</v>
      </c>
      <c r="AI139">
        <f>SUMIFS('conditional forecasts_0'!AJ$6:AJ$553,'conditional forecasts_0'!$CW$6:$CW$553,$B139,'conditional forecasts_0'!$B$6:$B$553,"adm")</f>
        <v>6705.9587929324962</v>
      </c>
      <c r="AJ139">
        <f>SUMIFS('conditional forecasts_0'!AK$6:AK$553,'conditional forecasts_0'!$CW$6:$CW$553,$B139,'conditional forecasts_0'!$B$6:$B$553,"adm")</f>
        <v>6092.9097461124766</v>
      </c>
      <c r="AK139">
        <f>SUMIFS('conditional forecasts_0'!AL$6:AL$553,'conditional forecasts_0'!$CW$6:$CW$553,$B139,'conditional forecasts_0'!$B$6:$B$553,"adm")</f>
        <v>6469.8025617740795</v>
      </c>
      <c r="AL139">
        <f>SUMIFS('conditional forecasts_0'!AM$6:AM$553,'conditional forecasts_0'!$CW$6:$CW$553,$B139,'conditional forecasts_0'!$B$6:$B$553,"adm")</f>
        <v>5890.8382973495236</v>
      </c>
      <c r="AM139">
        <f>SUMIFS('conditional forecasts_0'!AN$6:AN$553,'conditional forecasts_0'!$CW$6:$CW$553,$B139,'conditional forecasts_0'!$B$6:$B$553,"adm")</f>
        <v>7303.5557997032965</v>
      </c>
      <c r="AN139">
        <f>SUMIFS('conditional forecasts_0'!AO$6:AO$553,'conditional forecasts_0'!$CW$6:$CW$553,$B139,'conditional forecasts_0'!$B$6:$B$553,"adm")</f>
        <v>7995.3732367003076</v>
      </c>
      <c r="AO139">
        <f>SUMIFS('conditional forecasts_0'!AP$6:AP$553,'conditional forecasts_0'!$CW$6:$CW$553,$B139,'conditional forecasts_0'!$B$6:$B$553,"adm")</f>
        <v>8998.0179134928076</v>
      </c>
      <c r="AP139">
        <f>SUMIFS('conditional forecasts_0'!AQ$6:AQ$553,'conditional forecasts_0'!$CW$6:$CW$553,$B139,'conditional forecasts_0'!$B$6:$B$553,"adm")</f>
        <v>8906.0110002931779</v>
      </c>
      <c r="AQ139">
        <f>SUMIFS('conditional forecasts_0'!AR$6:AR$553,'conditional forecasts_0'!$CW$6:$CW$553,$B139,'conditional forecasts_0'!$B$6:$B$553,"adm")</f>
        <v>8178.2818802531438</v>
      </c>
      <c r="AR139">
        <f>SUMIFS('conditional forecasts_0'!AS$6:AS$553,'conditional forecasts_0'!$CW$6:$CW$553,$B139,'conditional forecasts_0'!$B$6:$B$553,"adm")</f>
        <v>8041.2370918052848</v>
      </c>
      <c r="AS139">
        <f>SUMIFS('conditional forecasts_0'!AT$6:AT$553,'conditional forecasts_0'!$CW$6:$CW$553,$B139,'conditional forecasts_0'!$B$6:$B$553,"adm")</f>
        <v>6958.2798737037174</v>
      </c>
      <c r="AT139">
        <f>SUMIFS('conditional forecasts_0'!AU$6:AU$553,'conditional forecasts_0'!$CW$6:$CW$553,$B139,'conditional forecasts_0'!$B$6:$B$553,"adm")</f>
        <v>6663.8326586423282</v>
      </c>
      <c r="AU139">
        <f>SUMIFS('conditional forecasts_0'!AV$6:AV$553,'conditional forecasts_0'!$CW$6:$CW$553,$B139,'conditional forecasts_0'!$B$6:$B$553,"adm")</f>
        <v>6291.0588834778064</v>
      </c>
      <c r="AV139">
        <f>SUMIFS('conditional forecasts_0'!AW$6:AW$553,'conditional forecasts_0'!$CW$6:$CW$553,$B139,'conditional forecasts_0'!$B$6:$B$553,"adm")</f>
        <v>5683.2711517850776</v>
      </c>
      <c r="AW139">
        <f>SUMIFS('conditional forecasts_0'!AX$6:AX$553,'conditional forecasts_0'!$CW$6:$CW$553,$B139,'conditional forecasts_0'!$B$6:$B$553,"adm")</f>
        <v>6067.6337956920961</v>
      </c>
      <c r="AX139">
        <f>SUMIFS('conditional forecasts_0'!AY$6:AY$553,'conditional forecasts_0'!$CW$6:$CW$553,$B139,'conditional forecasts_0'!$B$6:$B$553,"adm")</f>
        <v>5497.0173177966626</v>
      </c>
      <c r="AY139">
        <f>SUMIFS('conditional forecasts_0'!AZ$6:AZ$553,'conditional forecasts_0'!$CW$6:$CW$553,$B139,'conditional forecasts_0'!$B$6:$B$553,"adm")</f>
        <v>6917.6958868595284</v>
      </c>
      <c r="AZ139">
        <f>SUMIFS('conditional forecasts_0'!BA$6:BA$553,'conditional forecasts_0'!$CW$6:$CW$553,$B139,'conditional forecasts_0'!$B$6:$B$553,"adm")</f>
        <v>7616.2590529644776</v>
      </c>
      <c r="BA139">
        <f>SUMIFS('conditional forecasts_0'!BB$6:BB$553,'conditional forecasts_0'!$CW$6:$CW$553,$B139,'conditional forecasts_0'!$B$6:$B$553,"adm")</f>
        <v>8624.172643290276</v>
      </c>
      <c r="BB139">
        <f>SUMIFS('conditional forecasts_0'!BC$6:BC$553,'conditional forecasts_0'!$CW$6:$CW$553,$B139,'conditional forecasts_0'!$B$6:$B$553,"adm")</f>
        <v>8536.1693448544265</v>
      </c>
      <c r="BC139">
        <f>SUMIFS('conditional forecasts_0'!BD$6:BD$553,'conditional forecasts_0'!$CW$6:$CW$553,$B139,'conditional forecasts_0'!$B$6:$B$553,"adm")</f>
        <v>7811.6393824839333</v>
      </c>
      <c r="BD139">
        <f>SUMIFS('conditional forecasts_0'!BE$6:BE$553,'conditional forecasts_0'!$CW$6:$CW$553,$B139,'conditional forecasts_0'!$B$6:$B$553,"adm")</f>
        <v>7677.4636594182894</v>
      </c>
      <c r="BE139">
        <f>SUMIFS('conditional forecasts_0'!BF$6:BF$553,'conditional forecasts_0'!$CW$6:$CW$553,$B139,'conditional forecasts_0'!$B$6:$B$553,"adm")</f>
        <v>6597.3729329484177</v>
      </c>
      <c r="BF139">
        <f>SUMIFS('conditional forecasts_0'!BG$6:BG$553,'conditional forecasts_0'!$CW$6:$CW$553,$B139,'conditional forecasts_0'!$B$6:$B$553,"adm")</f>
        <v>6305.91901990514</v>
      </c>
      <c r="BG139">
        <f>SUMIFS('conditional forecasts_0'!BH$6:BH$553,'conditional forecasts_0'!$CW$6:$CW$553,$B139,'conditional forecasts_0'!$B$6:$B$553,"adm")</f>
        <v>5936.2385945641308</v>
      </c>
      <c r="BH139">
        <f>SUMIFS('conditional forecasts_0'!BI$6:BI$553,'conditional forecasts_0'!$CW$6:$CW$553,$B139,'conditional forecasts_0'!$B$6:$B$553,"adm")</f>
        <v>5331.552887739188</v>
      </c>
      <c r="BI139">
        <f>SUMIFS('conditional forecasts_0'!BJ$6:BJ$553,'conditional forecasts_0'!$CW$6:$CW$553,$B139,'conditional forecasts_0'!$B$6:$B$553,"adm")</f>
        <v>5718.9640205411988</v>
      </c>
      <c r="BJ139">
        <f>SUMIFS('conditional forecasts_0'!BK$6:BK$553,'conditional forecasts_0'!$CW$6:$CW$553,$B139,'conditional forecasts_0'!$B$6:$B$553,"adm")</f>
        <v>5151.3716297210321</v>
      </c>
      <c r="BK139">
        <f>SUMIFS('conditional forecasts_0'!BL$6:BL$553,'conditional forecasts_0'!$CW$6:$CW$553,$B139,'conditional forecasts_0'!$B$6:$B$553,"adm")</f>
        <v>6575.1867498991387</v>
      </c>
      <c r="BL139">
        <f>SUMIFS('conditional forecasts_0'!BM$6:BM$553,'conditional forecasts_0'!$CW$6:$CW$553,$B139,'conditional forecasts_0'!$B$6:$B$553,"adm")</f>
        <v>7277.2164075766359</v>
      </c>
      <c r="BM139">
        <f>SUMIFS('conditional forecasts_0'!BN$6:BN$553,'conditional forecasts_0'!$CW$6:$CW$553,$B139,'conditional forecasts_0'!$B$6:$B$553,"adm")</f>
        <v>8289.1651363747696</v>
      </c>
      <c r="BN139">
        <f>SUMIFS('conditional forecasts_0'!BO$6:BO$553,'conditional forecasts_0'!$CW$6:$CW$553,$B139,'conditional forecasts_0'!$B$6:$B$553,"adm")</f>
        <v>8205.9473701511852</v>
      </c>
      <c r="BO139">
        <f>SUMIFS('conditional forecasts_0'!BP$6:BP$553,'conditional forecasts_0'!$CW$6:$CW$553,$B139,'conditional forecasts_0'!$B$6:$B$553,"adm")</f>
        <v>7486.9938412708007</v>
      </c>
      <c r="BP139">
        <f>SUMIFS('conditional forecasts_0'!BQ$6:BQ$553,'conditional forecasts_0'!$CW$6:$CW$553,$B139,'conditional forecasts_0'!$B$6:$B$553,"adm")</f>
        <v>7359.0078645590775</v>
      </c>
      <c r="BQ139">
        <f>SUMIFS('conditional forecasts_0'!BR$6:BR$553,'conditional forecasts_0'!$CW$6:$CW$553,$B139,'conditional forecasts_0'!$B$6:$B$553,"adm")</f>
        <v>6285.2744143765367</v>
      </c>
      <c r="BR139">
        <f>SUMIFS('conditional forecasts_0'!BS$6:BS$553,'conditional forecasts_0'!$CW$6:$CW$553,$B139,'conditional forecasts_0'!$B$6:$B$553,"adm")</f>
        <v>5999.6371329671183</v>
      </c>
      <c r="BS139">
        <f>SUMIFS('conditional forecasts_0'!BT$6:BT$553,'conditional forecasts_0'!$CW$6:$CW$553,$B139,'conditional forecasts_0'!$B$6:$B$553,"adm")</f>
        <v>5634.3586925829186</v>
      </c>
      <c r="BT139">
        <f>SUMIFS('conditional forecasts_0'!BU$6:BU$553,'conditional forecasts_0'!$CW$6:$CW$553,$B139,'conditional forecasts_0'!$B$6:$B$553,"adm")</f>
        <v>5031.832663237572</v>
      </c>
      <c r="BU139">
        <f>SUMIFS('conditional forecasts_0'!BV$6:BV$553,'conditional forecasts_0'!$CW$6:$CW$553,$B139,'conditional forecasts_0'!$B$6:$B$553,"adm")</f>
        <v>5418.6948004372225</v>
      </c>
      <c r="BV139">
        <f>SUMIFS('conditional forecasts_0'!BW$6:BW$553,'conditional forecasts_0'!$CW$6:$CW$553,$B139,'conditional forecasts_0'!$B$6:$B$553,"adm")</f>
        <v>4848.0778031306081</v>
      </c>
      <c r="BW139">
        <f>SUMIFS('conditional forecasts_0'!BX$6:BX$553,'conditional forecasts_0'!$CW$6:$CW$553,$B139,'conditional forecasts_0'!$B$6:$B$553,"adm")</f>
        <v>6267.5454737154587</v>
      </c>
      <c r="BX139">
        <f>SUMIFS('conditional forecasts_0'!BY$6:BY$553,'conditional forecasts_0'!$CW$6:$CW$553,$B139,'conditional forecasts_0'!$B$6:$B$553,"adm")</f>
        <v>6965.9299729404993</v>
      </c>
      <c r="BY139">
        <f>SUMIFS('conditional forecasts_0'!BZ$6:BZ$553,'conditional forecasts_0'!$CW$6:$CW$553,$B139,'conditional forecasts_0'!$B$6:$B$553,"adm")</f>
        <v>7977.4200551098174</v>
      </c>
      <c r="BZ139">
        <f>SUMIFS('conditional forecasts_0'!CA$6:CA$553,'conditional forecasts_0'!$CW$6:$CW$553,$B139,'conditional forecasts_0'!$B$6:$B$553,"adm")</f>
        <v>7899.113669128621</v>
      </c>
      <c r="CA139">
        <f>SUMIFS('conditional forecasts_0'!CB$6:CB$553,'conditional forecasts_0'!$CW$6:$CW$553,$B139,'conditional forecasts_0'!$B$6:$B$553,"adm")</f>
        <v>7191.4208513889771</v>
      </c>
      <c r="CB139">
        <f>SUMIFS('conditional forecasts_0'!CC$6:CC$553,'conditional forecasts_0'!$CW$6:$CW$553,$B139,'conditional forecasts_0'!$B$6:$B$553,"adm")</f>
        <v>7080.1231505695023</v>
      </c>
      <c r="CC139">
        <f>SUMIFS('conditional forecasts_0'!CD$6:CD$553,'conditional forecasts_0'!$CW$6:$CW$553,$B139,'conditional forecasts_0'!$B$6:$B$553,"adm")</f>
        <v>6025.5660857635512</v>
      </c>
      <c r="CD139">
        <f>SUMIFS('conditional forecasts_0'!CE$6:CE$553,'conditional forecasts_0'!$CW$6:$CW$553,$B139,'conditional forecasts_0'!$B$6:$B$553,"adm")</f>
        <v>5757.2865478266904</v>
      </c>
      <c r="CE139">
        <f>SUMIFS('conditional forecasts_0'!CF$6:CF$553,'conditional forecasts_0'!$CW$6:$CW$553,$B139,'conditional forecasts_0'!$B$6:$B$553,"adm")</f>
        <v>5403.1463625704291</v>
      </c>
      <c r="CF139">
        <f>SUMIFS('conditional forecasts_0'!CG$6:CG$553,'conditional forecasts_0'!$CW$6:$CW$553,$B139,'conditional forecasts_0'!$B$6:$B$553,"adm")</f>
        <v>4802.3757757065741</v>
      </c>
      <c r="CG139">
        <f>SUMIFS('conditional forecasts_0'!CH$6:CH$553,'conditional forecasts_0'!$CW$6:$CW$553,$B139,'conditional forecasts_0'!$B$6:$B$553,"adm")</f>
        <v>5180.4678419158918</v>
      </c>
      <c r="CH139">
        <f>SUMIFS('conditional forecasts_0'!CI$6:CI$553,'conditional forecasts_0'!$CW$6:$CW$553,$B139,'conditional forecasts_0'!$B$6:$B$553,"adm")</f>
        <v>4592.0618663057803</v>
      </c>
      <c r="CI139">
        <f>SUMIFS('conditional forecasts_0'!CJ$6:CJ$553,'conditional forecasts_0'!$CW$6:$CW$553,$B139,'conditional forecasts_0'!$B$6:$B$553,"adm")</f>
        <v>5987.8127456843486</v>
      </c>
      <c r="CJ139">
        <f>SUMIFS('conditional forecasts_0'!CK$6:CK$553,'conditional forecasts_0'!$CW$6:$CW$553,$B139,'conditional forecasts_0'!$B$6:$B$553,"adm")</f>
        <v>6659.0343721495701</v>
      </c>
      <c r="CK139">
        <f>SUMIFS('conditional forecasts_0'!CL$6:CL$553,'conditional forecasts_0'!$CW$6:$CW$553,$B139,'conditional forecasts_0'!$B$6:$B$553,"adm")</f>
        <v>7647.8911047724368</v>
      </c>
      <c r="CL139">
        <f>SUMIFS('conditional forecasts_0'!CM$6:CM$553,'conditional forecasts_0'!$CW$6:$CW$553,$B139,'conditional forecasts_0'!$B$6:$B$553,"adm")</f>
        <v>7558.8284169308808</v>
      </c>
      <c r="CM139">
        <f>SUMIFS('conditional forecasts_0'!CN$6:CN$553,'conditional forecasts_0'!$CW$6:$CW$553,$B139,'conditional forecasts_0'!$B$6:$B$553,"adm")</f>
        <v>6850.1897332891504</v>
      </c>
      <c r="CN139">
        <f>SUMIFS('conditional forecasts_0'!CO$6:CO$553,'conditional forecasts_0'!$CW$6:$CW$553,$B139,'conditional forecasts_0'!$B$6:$B$553,"adm")</f>
        <v>6770.434014099028</v>
      </c>
      <c r="CO139">
        <f>SUMIFS('conditional forecasts_0'!CP$6:CP$553,'conditional forecasts_0'!$CW$6:$CW$553,$B139,'conditional forecasts_0'!$B$6:$B$553,"adm")</f>
        <v>5771.5247578492772</v>
      </c>
      <c r="CP139">
        <f>SUMIFS('conditional forecasts_0'!CQ$6:CQ$553,'conditional forecasts_0'!$CW$6:$CW$553,$B139,'conditional forecasts_0'!$B$6:$B$553,"adm")</f>
        <v>5600.4868228147971</v>
      </c>
      <c r="CQ139">
        <f>SUMIFS('conditional forecasts_0'!CR$6:CR$553,'conditional forecasts_0'!$CW$6:$CW$553,$B139,'conditional forecasts_0'!$B$6:$B$553,"adm")</f>
        <v>5435.225546442789</v>
      </c>
      <c r="CR139">
        <f>SUMIFS('conditional forecasts_0'!CS$6:CS$553,'conditional forecasts_0'!$CW$6:$CW$553,$B139,'conditional forecasts_0'!$B$6:$B$553,"adm")</f>
        <v>4690.8210886213019</v>
      </c>
      <c r="CS139">
        <f>SUMIFS('conditional forecasts_0'!CT$6:CT$553,'conditional forecasts_0'!$CW$6:$CW$553,$B139,'conditional forecasts_0'!$B$6:$B$553,"adm")</f>
        <v>5174.3063036277545</v>
      </c>
      <c r="CT139">
        <f>SUMIFS('conditional forecasts_0'!CU$6:CU$553,'conditional forecasts_0'!$CW$6:$CW$553,$B139,'conditional forecasts_0'!$B$6:$B$553,"adm")</f>
        <v>4936.1194427188493</v>
      </c>
    </row>
    <row r="140" spans="2:98" x14ac:dyDescent="0.3">
      <c r="B140">
        <v>5004</v>
      </c>
      <c r="C140">
        <f>SUMIFS('conditional forecasts_0'!D$6:D$553,'conditional forecasts_0'!$CW$6:$CW$553,$B140,'conditional forecasts_0'!$B$6:$B$553,"adm")</f>
        <v>4891.2516317855425</v>
      </c>
      <c r="D140">
        <f>SUMIFS('conditional forecasts_0'!E$6:E$553,'conditional forecasts_0'!$CW$6:$CW$553,$B140,'conditional forecasts_0'!$B$6:$B$553,"adm")</f>
        <v>5650.3946005615371</v>
      </c>
      <c r="E140">
        <f>SUMIFS('conditional forecasts_0'!F$6:F$553,'conditional forecasts_0'!$CW$6:$CW$553,$B140,'conditional forecasts_0'!$B$6:$B$553,"adm")</f>
        <v>6396.5218194114968</v>
      </c>
      <c r="F140">
        <f>SUMIFS('conditional forecasts_0'!G$6:G$553,'conditional forecasts_0'!$CW$6:$CW$553,$B140,'conditional forecasts_0'!$B$6:$B$553,"adm")</f>
        <v>6182.327290968843</v>
      </c>
      <c r="G140">
        <f>SUMIFS('conditional forecasts_0'!H$6:H$553,'conditional forecasts_0'!$CW$6:$CW$553,$B140,'conditional forecasts_0'!$B$6:$B$553,"adm")</f>
        <v>5951.6690815496977</v>
      </c>
      <c r="H140">
        <f>SUMIFS('conditional forecasts_0'!I$6:I$553,'conditional forecasts_0'!$CW$6:$CW$553,$B140,'conditional forecasts_0'!$B$6:$B$553,"adm")</f>
        <v>5921.7125914820854</v>
      </c>
      <c r="I140">
        <f>SUMIFS('conditional forecasts_0'!J$6:J$553,'conditional forecasts_0'!$CW$6:$CW$553,$B140,'conditional forecasts_0'!$B$6:$B$553,"adm")</f>
        <v>5161.3812029021092</v>
      </c>
      <c r="J140">
        <f>SUMIFS('conditional forecasts_0'!K$6:K$553,'conditional forecasts_0'!$CW$6:$CW$553,$B140,'conditional forecasts_0'!$B$6:$B$553,"adm")</f>
        <v>4789.064224525021</v>
      </c>
      <c r="K140">
        <f>SUMIFS('conditional forecasts_0'!L$6:L$553,'conditional forecasts_0'!$CW$6:$CW$553,$B140,'conditional forecasts_0'!$B$6:$B$553,"adm")</f>
        <v>4342.9102692261749</v>
      </c>
      <c r="L140">
        <f>SUMIFS('conditional forecasts_0'!M$6:M$553,'conditional forecasts_0'!$CW$6:$CW$553,$B140,'conditional forecasts_0'!$B$6:$B$553,"adm")</f>
        <v>3757.6107621969368</v>
      </c>
      <c r="M140">
        <f>SUMIFS('conditional forecasts_0'!N$6:N$553,'conditional forecasts_0'!$CW$6:$CW$553,$B140,'conditional forecasts_0'!$B$6:$B$553,"adm")</f>
        <v>3804.7259473269951</v>
      </c>
      <c r="N140">
        <f>SUMIFS('conditional forecasts_0'!O$6:O$553,'conditional forecasts_0'!$CW$6:$CW$553,$B140,'conditional forecasts_0'!$B$6:$B$553,"adm")</f>
        <v>3592.8072899498952</v>
      </c>
      <c r="O140">
        <f>SUMIFS('conditional forecasts_0'!P$6:P$553,'conditional forecasts_0'!$CW$6:$CW$553,$B140,'conditional forecasts_0'!$B$6:$B$553,"adm")</f>
        <v>5112.7080564203052</v>
      </c>
      <c r="P140">
        <f>SUMIFS('conditional forecasts_0'!Q$6:Q$553,'conditional forecasts_0'!$CW$6:$CW$553,$B140,'conditional forecasts_0'!$B$6:$B$553,"adm")</f>
        <v>5616.7520556847676</v>
      </c>
      <c r="Q140">
        <f>SUMIFS('conditional forecasts_0'!R$6:R$553,'conditional forecasts_0'!$CW$6:$CW$553,$B140,'conditional forecasts_0'!$B$6:$B$553,"adm")</f>
        <v>6357.7641977307812</v>
      </c>
      <c r="R140">
        <f>SUMIFS('conditional forecasts_0'!S$6:S$553,'conditional forecasts_0'!$CW$6:$CW$553,$B140,'conditional forecasts_0'!$B$6:$B$553,"adm")</f>
        <v>6149.6764775387028</v>
      </c>
      <c r="S140">
        <f>SUMIFS('conditional forecasts_0'!T$6:T$553,'conditional forecasts_0'!$CW$6:$CW$553,$B140,'conditional forecasts_0'!$B$6:$B$553,"adm")</f>
        <v>5853.2697646928682</v>
      </c>
      <c r="T140">
        <f>SUMIFS('conditional forecasts_0'!U$6:U$553,'conditional forecasts_0'!$CW$6:$CW$553,$B140,'conditional forecasts_0'!$B$6:$B$553,"adm")</f>
        <v>5742.6335551469174</v>
      </c>
      <c r="U140">
        <f>SUMIFS('conditional forecasts_0'!V$6:V$553,'conditional forecasts_0'!$CW$6:$CW$553,$B140,'conditional forecasts_0'!$B$6:$B$553,"adm")</f>
        <v>4885.8328253061945</v>
      </c>
      <c r="V140">
        <f>SUMIFS('conditional forecasts_0'!W$6:W$553,'conditional forecasts_0'!$CW$6:$CW$553,$B140,'conditional forecasts_0'!$B$6:$B$553,"adm")</f>
        <v>4426.3206510280834</v>
      </c>
      <c r="W140">
        <f>SUMIFS('conditional forecasts_0'!X$6:X$553,'conditional forecasts_0'!$CW$6:$CW$553,$B140,'conditional forecasts_0'!$B$6:$B$553,"adm")</f>
        <v>3938.0864200492492</v>
      </c>
      <c r="X140">
        <f>SUMIFS('conditional forecasts_0'!Y$6:Y$553,'conditional forecasts_0'!$CW$6:$CW$553,$B140,'conditional forecasts_0'!$B$6:$B$553,"adm")</f>
        <v>3364.8077936092554</v>
      </c>
      <c r="Y140">
        <f>SUMIFS('conditional forecasts_0'!Z$6:Z$553,'conditional forecasts_0'!$CW$6:$CW$553,$B140,'conditional forecasts_0'!$B$6:$B$553,"adm")</f>
        <v>3468.6870378929079</v>
      </c>
      <c r="Z140">
        <f>SUMIFS('conditional forecasts_0'!AA$6:AA$553,'conditional forecasts_0'!$CW$6:$CW$553,$B140,'conditional forecasts_0'!$B$6:$B$553,"adm")</f>
        <v>3333.1537470288295</v>
      </c>
      <c r="AA140">
        <f>SUMIFS('conditional forecasts_0'!AB$6:AB$553,'conditional forecasts_0'!$CW$6:$CW$553,$B140,'conditional forecasts_0'!$B$6:$B$553,"adm")</f>
        <v>4921.9549934040087</v>
      </c>
      <c r="AB140">
        <f>SUMIFS('conditional forecasts_0'!AC$6:AC$553,'conditional forecasts_0'!$CW$6:$CW$553,$B140,'conditional forecasts_0'!$B$6:$B$553,"adm")</f>
        <v>5468.6012971860373</v>
      </c>
      <c r="AC140">
        <f>SUMIFS('conditional forecasts_0'!AD$6:AD$553,'conditional forecasts_0'!$CW$6:$CW$553,$B140,'conditional forecasts_0'!$B$6:$B$553,"adm")</f>
        <v>6220.1548852533524</v>
      </c>
      <c r="AD140">
        <f>SUMIFS('conditional forecasts_0'!AE$6:AE$553,'conditional forecasts_0'!$CW$6:$CW$553,$B140,'conditional forecasts_0'!$B$6:$B$553,"adm")</f>
        <v>5997.0250556637775</v>
      </c>
      <c r="AE140">
        <f>SUMIFS('conditional forecasts_0'!AF$6:AF$553,'conditional forecasts_0'!$CW$6:$CW$553,$B140,'conditional forecasts_0'!$B$6:$B$553,"adm")</f>
        <v>5672.5824212078614</v>
      </c>
      <c r="AF140">
        <f>SUMIFS('conditional forecasts_0'!AG$6:AG$553,'conditional forecasts_0'!$CW$6:$CW$553,$B140,'conditional forecasts_0'!$B$6:$B$553,"adm")</f>
        <v>5533.35713027767</v>
      </c>
      <c r="AG140">
        <f>SUMIFS('conditional forecasts_0'!AH$6:AH$553,'conditional forecasts_0'!$CW$6:$CW$553,$B140,'conditional forecasts_0'!$B$6:$B$553,"adm")</f>
        <v>4655.6460111634806</v>
      </c>
      <c r="AH140">
        <f>SUMIFS('conditional forecasts_0'!AI$6:AI$553,'conditional forecasts_0'!$CW$6:$CW$553,$B140,'conditional forecasts_0'!$B$6:$B$553,"adm")</f>
        <v>4185.8625540847452</v>
      </c>
      <c r="AI140">
        <f>SUMIFS('conditional forecasts_0'!AJ$6:AJ$553,'conditional forecasts_0'!$CW$6:$CW$553,$B140,'conditional forecasts_0'!$B$6:$B$553,"adm")</f>
        <v>3697.018989576713</v>
      </c>
      <c r="AJ140">
        <f>SUMIFS('conditional forecasts_0'!AK$6:AK$553,'conditional forecasts_0'!$CW$6:$CW$553,$B140,'conditional forecasts_0'!$B$6:$B$553,"adm")</f>
        <v>3129.9632307495872</v>
      </c>
      <c r="AK140">
        <f>SUMIFS('conditional forecasts_0'!AL$6:AL$553,'conditional forecasts_0'!$CW$6:$CW$553,$B140,'conditional forecasts_0'!$B$6:$B$553,"adm")</f>
        <v>3243.8722469997651</v>
      </c>
      <c r="AL140">
        <f>SUMIFS('conditional forecasts_0'!AM$6:AM$553,'conditional forecasts_0'!$CW$6:$CW$553,$B140,'conditional forecasts_0'!$B$6:$B$553,"adm")</f>
        <v>3119.7722258998765</v>
      </c>
      <c r="AM140">
        <f>SUMIFS('conditional forecasts_0'!AN$6:AN$553,'conditional forecasts_0'!$CW$6:$CW$553,$B140,'conditional forecasts_0'!$B$6:$B$553,"adm")</f>
        <v>4719.691742962289</v>
      </c>
      <c r="AN140">
        <f>SUMIFS('conditional forecasts_0'!AO$6:AO$553,'conditional forecasts_0'!$CW$6:$CW$553,$B140,'conditional forecasts_0'!$B$6:$B$553,"adm")</f>
        <v>5275.8593546267921</v>
      </c>
      <c r="AO140">
        <f>SUMIFS('conditional forecasts_0'!AP$6:AP$553,'conditional forecasts_0'!$CW$6:$CW$553,$B140,'conditional forecasts_0'!$B$6:$B$553,"adm")</f>
        <v>6034.3543866734926</v>
      </c>
      <c r="AP140">
        <f>SUMIFS('conditional forecasts_0'!AQ$6:AQ$553,'conditional forecasts_0'!$CW$6:$CW$553,$B140,'conditional forecasts_0'!$B$6:$B$553,"adm")</f>
        <v>5815.0019388427536</v>
      </c>
      <c r="AQ140">
        <f>SUMIFS('conditional forecasts_0'!AR$6:AR$553,'conditional forecasts_0'!$CW$6:$CW$553,$B140,'conditional forecasts_0'!$B$6:$B$553,"adm")</f>
        <v>5491.1889391259974</v>
      </c>
      <c r="AR140">
        <f>SUMIFS('conditional forecasts_0'!AS$6:AS$553,'conditional forecasts_0'!$CW$6:$CW$553,$B140,'conditional forecasts_0'!$B$6:$B$553,"adm")</f>
        <v>5350.1527541805008</v>
      </c>
      <c r="AS140">
        <f>SUMIFS('conditional forecasts_0'!AT$6:AT$553,'conditional forecasts_0'!$CW$6:$CW$553,$B140,'conditional forecasts_0'!$B$6:$B$553,"adm")</f>
        <v>4469.4349022319511</v>
      </c>
      <c r="AT140">
        <f>SUMIFS('conditional forecasts_0'!AU$6:AU$553,'conditional forecasts_0'!$CW$6:$CW$553,$B140,'conditional forecasts_0'!$B$6:$B$553,"adm")</f>
        <v>3996.8624520282938</v>
      </c>
      <c r="AU140">
        <f>SUMIFS('conditional forecasts_0'!AV$6:AV$553,'conditional forecasts_0'!$CW$6:$CW$553,$B140,'conditional forecasts_0'!$B$6:$B$553,"adm")</f>
        <v>3506.6019335136079</v>
      </c>
      <c r="AV140">
        <f>SUMIFS('conditional forecasts_0'!AW$6:AW$553,'conditional forecasts_0'!$CW$6:$CW$553,$B140,'conditional forecasts_0'!$B$6:$B$553,"adm")</f>
        <v>2940.087400683019</v>
      </c>
      <c r="AW140">
        <f>SUMIFS('conditional forecasts_0'!AX$6:AX$553,'conditional forecasts_0'!$CW$6:$CW$553,$B140,'conditional forecasts_0'!$B$6:$B$553,"adm")</f>
        <v>3056.4329269721111</v>
      </c>
      <c r="AX140">
        <f>SUMIFS('conditional forecasts_0'!AY$6:AY$553,'conditional forecasts_0'!$CW$6:$CW$553,$B140,'conditional forecasts_0'!$B$6:$B$553,"adm")</f>
        <v>2936.0988062165543</v>
      </c>
      <c r="AY140">
        <f>SUMIFS('conditional forecasts_0'!AZ$6:AZ$553,'conditional forecasts_0'!$CW$6:$CW$553,$B140,'conditional forecasts_0'!$B$6:$B$553,"adm")</f>
        <v>4540.325043845427</v>
      </c>
      <c r="AZ140">
        <f>SUMIFS('conditional forecasts_0'!BA$6:BA$553,'conditional forecasts_0'!$CW$6:$CW$553,$B140,'conditional forecasts_0'!$B$6:$B$553,"adm")</f>
        <v>5100.6162331131609</v>
      </c>
      <c r="BA140">
        <f>SUMIFS('conditional forecasts_0'!BB$6:BB$553,'conditional forecasts_0'!$CW$6:$CW$553,$B140,'conditional forecasts_0'!$B$6:$B$553,"adm")</f>
        <v>5862.5848865626049</v>
      </c>
      <c r="BB140">
        <f>SUMIFS('conditional forecasts_0'!BC$6:BC$553,'conditional forecasts_0'!$CW$6:$CW$553,$B140,'conditional forecasts_0'!$B$6:$B$553,"adm")</f>
        <v>5645.9027362500146</v>
      </c>
      <c r="BC140">
        <f>SUMIFS('conditional forecasts_0'!BD$6:BD$553,'conditional forecasts_0'!$CW$6:$CW$553,$B140,'conditional forecasts_0'!$B$6:$B$553,"adm")</f>
        <v>5324.0560146889648</v>
      </c>
      <c r="BD140">
        <f>SUMIFS('conditional forecasts_0'!BE$6:BE$553,'conditional forecasts_0'!$CW$6:$CW$553,$B140,'conditional forecasts_0'!$B$6:$B$553,"adm")</f>
        <v>5184.5119717925181</v>
      </c>
      <c r="BE140">
        <f>SUMIFS('conditional forecasts_0'!BF$6:BF$553,'conditional forecasts_0'!$CW$6:$CW$553,$B140,'conditional forecasts_0'!$B$6:$B$553,"adm")</f>
        <v>4305.0499905916813</v>
      </c>
      <c r="BF140">
        <f>SUMIFS('conditional forecasts_0'!BG$6:BG$553,'conditional forecasts_0'!$CW$6:$CW$553,$B140,'conditional forecasts_0'!$B$6:$B$553,"adm")</f>
        <v>3833.6620953971765</v>
      </c>
      <c r="BG140">
        <f>SUMIFS('conditional forecasts_0'!BH$6:BH$553,'conditional forecasts_0'!$CW$6:$CW$553,$B140,'conditional forecasts_0'!$B$6:$B$553,"adm")</f>
        <v>3344.582259513717</v>
      </c>
      <c r="BH140">
        <f>SUMIFS('conditional forecasts_0'!BI$6:BI$553,'conditional forecasts_0'!$CW$6:$CW$553,$B140,'conditional forecasts_0'!$B$6:$B$553,"adm")</f>
        <v>2779.2370952706642</v>
      </c>
      <c r="BI140">
        <f>SUMIFS('conditional forecasts_0'!BJ$6:BJ$553,'conditional forecasts_0'!$CW$6:$CW$553,$B140,'conditional forecasts_0'!$B$6:$B$553,"adm")</f>
        <v>2896.7063744458437</v>
      </c>
      <c r="BJ140">
        <f>SUMIFS('conditional forecasts_0'!BK$6:BK$553,'conditional forecasts_0'!$CW$6:$CW$553,$B140,'conditional forecasts_0'!$B$6:$B$553,"adm")</f>
        <v>2777.4393164052171</v>
      </c>
      <c r="BK140">
        <f>SUMIFS('conditional forecasts_0'!BL$6:BL$553,'conditional forecasts_0'!$CW$6:$CW$553,$B140,'conditional forecasts_0'!$B$6:$B$553,"adm")</f>
        <v>4382.7228680656308</v>
      </c>
      <c r="BL140">
        <f>SUMIFS('conditional forecasts_0'!BM$6:BM$553,'conditional forecasts_0'!$CW$6:$CW$553,$B140,'conditional forecasts_0'!$B$6:$B$553,"adm")</f>
        <v>4944.1771635274918</v>
      </c>
      <c r="BM140">
        <f>SUMIFS('conditional forecasts_0'!BN$6:BN$553,'conditional forecasts_0'!$CW$6:$CW$553,$B140,'conditional forecasts_0'!$B$6:$B$553,"adm")</f>
        <v>5707.5834702646207</v>
      </c>
      <c r="BN140">
        <f>SUMIFS('conditional forecasts_0'!BO$6:BO$553,'conditional forecasts_0'!$CW$6:$CW$553,$B140,'conditional forecasts_0'!$B$6:$B$553,"adm")</f>
        <v>5492.7968502424355</v>
      </c>
      <c r="BO140">
        <f>SUMIFS('conditional forecasts_0'!BP$6:BP$553,'conditional forecasts_0'!$CW$6:$CW$553,$B140,'conditional forecasts_0'!$B$6:$B$553,"adm")</f>
        <v>5173.4448357992642</v>
      </c>
      <c r="BP140">
        <f>SUMIFS('conditional forecasts_0'!BQ$6:BQ$553,'conditional forecasts_0'!$CW$6:$CW$553,$B140,'conditional forecasts_0'!$B$6:$B$553,"adm")</f>
        <v>5037.0272087049825</v>
      </c>
      <c r="BQ140">
        <f>SUMIFS('conditional forecasts_0'!BR$6:BR$553,'conditional forecasts_0'!$CW$6:$CW$553,$B140,'conditional forecasts_0'!$B$6:$B$553,"adm")</f>
        <v>4161.1828659746325</v>
      </c>
      <c r="BR140">
        <f>SUMIFS('conditional forecasts_0'!BS$6:BS$553,'conditional forecasts_0'!$CW$6:$CW$553,$B140,'conditional forecasts_0'!$B$6:$B$553,"adm")</f>
        <v>3693.5489218767498</v>
      </c>
      <c r="BS140">
        <f>SUMIFS('conditional forecasts_0'!BT$6:BT$553,'conditional forecasts_0'!$CW$6:$CW$553,$B140,'conditional forecasts_0'!$B$6:$B$553,"adm")</f>
        <v>3207.7992501448389</v>
      </c>
      <c r="BT140">
        <f>SUMIFS('conditional forecasts_0'!BU$6:BU$553,'conditional forecasts_0'!$CW$6:$CW$553,$B140,'conditional forecasts_0'!$B$6:$B$553,"adm")</f>
        <v>2644.6833547697374</v>
      </c>
      <c r="BU140">
        <f>SUMIFS('conditional forecasts_0'!BV$6:BV$553,'conditional forecasts_0'!$CW$6:$CW$553,$B140,'conditional forecasts_0'!$B$6:$B$553,"adm")</f>
        <v>2762.6670053633952</v>
      </c>
      <c r="BV140">
        <f>SUMIFS('conditional forecasts_0'!BW$6:BW$553,'conditional forecasts_0'!$CW$6:$CW$553,$B140,'conditional forecasts_0'!$B$6:$B$553,"adm")</f>
        <v>2641.8954995223066</v>
      </c>
      <c r="BW140">
        <f>SUMIFS('conditional forecasts_0'!BX$6:BX$553,'conditional forecasts_0'!$CW$6:$CW$553,$B140,'conditional forecasts_0'!$B$6:$B$553,"adm")</f>
        <v>4243.9023798579583</v>
      </c>
      <c r="BX140">
        <f>SUMIFS('conditional forecasts_0'!BY$6:BY$553,'conditional forecasts_0'!$CW$6:$CW$553,$B140,'conditional forecasts_0'!$B$6:$B$553,"adm")</f>
        <v>4801.2352073737138</v>
      </c>
      <c r="BY140">
        <f>SUMIFS('conditional forecasts_0'!BZ$6:BZ$553,'conditional forecasts_0'!$CW$6:$CW$553,$B140,'conditional forecasts_0'!$B$6:$B$553,"adm")</f>
        <v>5561.2026306090356</v>
      </c>
      <c r="BZ140">
        <f>SUMIFS('conditional forecasts_0'!CA$6:CA$553,'conditional forecasts_0'!$CW$6:$CW$553,$B140,'conditional forecasts_0'!$B$6:$B$553,"adm")</f>
        <v>5345.4405835339803</v>
      </c>
      <c r="CA140">
        <f>SUMIFS('conditional forecasts_0'!CB$6:CB$553,'conditional forecasts_0'!$CW$6:$CW$553,$B140,'conditional forecasts_0'!$B$6:$B$553,"adm")</f>
        <v>5029.0469915698714</v>
      </c>
      <c r="CB140">
        <f>SUMIFS('conditional forecasts_0'!CC$6:CC$553,'conditional forecasts_0'!$CW$6:$CW$553,$B140,'conditional forecasts_0'!$B$6:$B$553,"adm")</f>
        <v>4900.0689254039007</v>
      </c>
      <c r="CC140">
        <f>SUMIFS('conditional forecasts_0'!CD$6:CD$553,'conditional forecasts_0'!$CW$6:$CW$553,$B140,'conditional forecasts_0'!$B$6:$B$553,"adm")</f>
        <v>4035.3661339538062</v>
      </c>
      <c r="CD140">
        <f>SUMIFS('conditional forecasts_0'!CE$6:CE$553,'conditional forecasts_0'!$CW$6:$CW$553,$B140,'conditional forecasts_0'!$B$6:$B$553,"adm")</f>
        <v>3580.4819287931787</v>
      </c>
      <c r="CE140">
        <f>SUMIFS('conditional forecasts_0'!CF$6:CF$553,'conditional forecasts_0'!$CW$6:$CW$553,$B140,'conditional forecasts_0'!$B$6:$B$553,"adm")</f>
        <v>3106.1935793238745</v>
      </c>
      <c r="CF140">
        <f>SUMIFS('conditional forecasts_0'!CG$6:CG$553,'conditional forecasts_0'!$CW$6:$CW$553,$B140,'conditional forecasts_0'!$B$6:$B$553,"adm")</f>
        <v>2550.3531251624663</v>
      </c>
      <c r="CG140">
        <f>SUMIFS('conditional forecasts_0'!CH$6:CH$553,'conditional forecasts_0'!$CW$6:$CW$553,$B140,'conditional forecasts_0'!$B$6:$B$553,"adm")</f>
        <v>2669.1498999799283</v>
      </c>
      <c r="CH140">
        <f>SUMIFS('conditional forecasts_0'!CI$6:CI$553,'conditional forecasts_0'!$CW$6:$CW$553,$B140,'conditional forecasts_0'!$B$6:$B$553,"adm")</f>
        <v>2541.9387229702861</v>
      </c>
      <c r="CI140">
        <f>SUMIFS('conditional forecasts_0'!CJ$6:CJ$553,'conditional forecasts_0'!$CW$6:$CW$553,$B140,'conditional forecasts_0'!$B$6:$B$553,"adm")</f>
        <v>4130.9201276380099</v>
      </c>
      <c r="CJ140">
        <f>SUMIFS('conditional forecasts_0'!CK$6:CK$553,'conditional forecasts_0'!$CW$6:$CW$553,$B140,'conditional forecasts_0'!$B$6:$B$553,"adm")</f>
        <v>4668.9416126445049</v>
      </c>
      <c r="CK140">
        <f>SUMIFS('conditional forecasts_0'!CL$6:CL$553,'conditional forecasts_0'!$CW$6:$CW$553,$B140,'conditional forecasts_0'!$B$6:$B$553,"adm")</f>
        <v>5407.7337340828544</v>
      </c>
      <c r="CL140">
        <f>SUMIFS('conditional forecasts_0'!CM$6:CM$553,'conditional forecasts_0'!$CW$6:$CW$553,$B140,'conditional forecasts_0'!$B$6:$B$553,"adm")</f>
        <v>5173.8967170404758</v>
      </c>
      <c r="CM140">
        <f>SUMIFS('conditional forecasts_0'!CN$6:CN$553,'conditional forecasts_0'!$CW$6:$CW$553,$B140,'conditional forecasts_0'!$B$6:$B$553,"adm")</f>
        <v>4842.0756886246727</v>
      </c>
      <c r="CN140">
        <f>SUMIFS('conditional forecasts_0'!CO$6:CO$553,'conditional forecasts_0'!$CW$6:$CW$553,$B140,'conditional forecasts_0'!$B$6:$B$553,"adm")</f>
        <v>4719.8192385428956</v>
      </c>
      <c r="CO140">
        <f>SUMIFS('conditional forecasts_0'!CP$6:CP$553,'conditional forecasts_0'!$CW$6:$CW$553,$B140,'conditional forecasts_0'!$B$6:$B$553,"adm")</f>
        <v>3873.201394567307</v>
      </c>
      <c r="CP140">
        <f>SUMIFS('conditional forecasts_0'!CQ$6:CQ$553,'conditional forecasts_0'!$CW$6:$CW$553,$B140,'conditional forecasts_0'!$B$6:$B$553,"adm")</f>
        <v>3465.0531211757916</v>
      </c>
      <c r="CQ140">
        <f>SUMIFS('conditional forecasts_0'!CR$6:CR$553,'conditional forecasts_0'!$CW$6:$CW$553,$B140,'conditional forecasts_0'!$B$6:$B$553,"adm")</f>
        <v>3143.5986235211894</v>
      </c>
      <c r="CR140">
        <f>SUMIFS('conditional forecasts_0'!CS$6:CS$553,'conditional forecasts_0'!$CW$6:$CW$553,$B140,'conditional forecasts_0'!$B$6:$B$553,"adm")</f>
        <v>2484.1824013160758</v>
      </c>
      <c r="CS140">
        <f>SUMIFS('conditional forecasts_0'!CT$6:CT$553,'conditional forecasts_0'!$CW$6:$CW$553,$B140,'conditional forecasts_0'!$B$6:$B$553,"adm")</f>
        <v>2710.0586205469112</v>
      </c>
      <c r="CT140">
        <f>SUMIFS('conditional forecasts_0'!CU$6:CU$553,'conditional forecasts_0'!$CW$6:$CW$553,$B140,'conditional forecasts_0'!$B$6:$B$553,"adm")</f>
        <v>2961.352874474851</v>
      </c>
    </row>
    <row r="141" spans="2:98" x14ac:dyDescent="0.3">
      <c r="B141">
        <v>5001</v>
      </c>
      <c r="C141">
        <f>SUMIFS('conditional forecasts_0'!D$6:D$553,'conditional forecasts_0'!$CW$6:$CW$553,$B141,'conditional forecasts_0'!$B$6:$B$553,"adm")</f>
        <v>762.23356381968324</v>
      </c>
      <c r="D141">
        <f>SUMIFS('conditional forecasts_0'!E$6:E$553,'conditional forecasts_0'!$CW$6:$CW$553,$B141,'conditional forecasts_0'!$B$6:$B$553,"adm")</f>
        <v>739.2465831628889</v>
      </c>
      <c r="E141">
        <f>SUMIFS('conditional forecasts_0'!F$6:F$553,'conditional forecasts_0'!$CW$6:$CW$553,$B141,'conditional forecasts_0'!$B$6:$B$553,"adm")</f>
        <v>857.73466046051726</v>
      </c>
      <c r="F141">
        <f>SUMIFS('conditional forecasts_0'!G$6:G$553,'conditional forecasts_0'!$CW$6:$CW$553,$B141,'conditional forecasts_0'!$B$6:$B$553,"adm")</f>
        <v>808.61160351583885</v>
      </c>
      <c r="G141">
        <f>SUMIFS('conditional forecasts_0'!H$6:H$553,'conditional forecasts_0'!$CW$6:$CW$553,$B141,'conditional forecasts_0'!$B$6:$B$553,"adm")</f>
        <v>812.67360113176676</v>
      </c>
      <c r="H141">
        <f>SUMIFS('conditional forecasts_0'!I$6:I$553,'conditional forecasts_0'!$CW$6:$CW$553,$B141,'conditional forecasts_0'!$B$6:$B$553,"adm")</f>
        <v>807.04472128465045</v>
      </c>
      <c r="I141">
        <f>SUMIFS('conditional forecasts_0'!J$6:J$553,'conditional forecasts_0'!$CW$6:$CW$553,$B141,'conditional forecasts_0'!$B$6:$B$553,"adm")</f>
        <v>730.29803558832862</v>
      </c>
      <c r="J141">
        <f>SUMIFS('conditional forecasts_0'!K$6:K$553,'conditional forecasts_0'!$CW$6:$CW$553,$B141,'conditional forecasts_0'!$B$6:$B$553,"adm")</f>
        <v>712.85460875887111</v>
      </c>
      <c r="K141">
        <f>SUMIFS('conditional forecasts_0'!L$6:L$553,'conditional forecasts_0'!$CW$6:$CW$553,$B141,'conditional forecasts_0'!$B$6:$B$553,"adm")</f>
        <v>662.71947743021542</v>
      </c>
      <c r="L141">
        <f>SUMIFS('conditional forecasts_0'!M$6:M$553,'conditional forecasts_0'!$CW$6:$CW$553,$B141,'conditional forecasts_0'!$B$6:$B$553,"adm")</f>
        <v>606.19409034408591</v>
      </c>
      <c r="M141">
        <f>SUMIFS('conditional forecasts_0'!N$6:N$553,'conditional forecasts_0'!$CW$6:$CW$553,$B141,'conditional forecasts_0'!$B$6:$B$553,"adm")</f>
        <v>610.12356273535408</v>
      </c>
      <c r="N141">
        <f>SUMIFS('conditional forecasts_0'!O$6:O$553,'conditional forecasts_0'!$CW$6:$CW$553,$B141,'conditional forecasts_0'!$B$6:$B$553,"adm")</f>
        <v>550.65197124065958</v>
      </c>
      <c r="O141">
        <f>SUMIFS('conditional forecasts_0'!P$6:P$553,'conditional forecasts_0'!$CW$6:$CW$553,$B141,'conditional forecasts_0'!$B$6:$B$553,"adm")</f>
        <v>711.18679009185519</v>
      </c>
      <c r="P141">
        <f>SUMIFS('conditional forecasts_0'!Q$6:Q$553,'conditional forecasts_0'!$CW$6:$CW$553,$B141,'conditional forecasts_0'!$B$6:$B$553,"adm")</f>
        <v>722.16606321641757</v>
      </c>
      <c r="Q141">
        <f>SUMIFS('conditional forecasts_0'!R$6:R$553,'conditional forecasts_0'!$CW$6:$CW$553,$B141,'conditional forecasts_0'!$B$6:$B$553,"adm")</f>
        <v>835.48116026614753</v>
      </c>
      <c r="R141">
        <f>SUMIFS('conditional forecasts_0'!S$6:S$553,'conditional forecasts_0'!$CW$6:$CW$553,$B141,'conditional forecasts_0'!$B$6:$B$553,"adm")</f>
        <v>797.56808828310193</v>
      </c>
      <c r="S141">
        <f>SUMIFS('conditional forecasts_0'!T$6:T$553,'conditional forecasts_0'!$CW$6:$CW$553,$B141,'conditional forecasts_0'!$B$6:$B$553,"adm")</f>
        <v>792.62453098530239</v>
      </c>
      <c r="T141">
        <f>SUMIFS('conditional forecasts_0'!U$6:U$553,'conditional forecasts_0'!$CW$6:$CW$553,$B141,'conditional forecasts_0'!$B$6:$B$553,"adm")</f>
        <v>779.64815450586036</v>
      </c>
      <c r="U141">
        <f>SUMIFS('conditional forecasts_0'!V$6:V$553,'conditional forecasts_0'!$CW$6:$CW$553,$B141,'conditional forecasts_0'!$B$6:$B$553,"adm")</f>
        <v>691.5314102408978</v>
      </c>
      <c r="V141">
        <f>SUMIFS('conditional forecasts_0'!W$6:W$553,'conditional forecasts_0'!$CW$6:$CW$553,$B141,'conditional forecasts_0'!$B$6:$B$553,"adm")</f>
        <v>665.19446074262225</v>
      </c>
      <c r="W141">
        <f>SUMIFS('conditional forecasts_0'!X$6:X$553,'conditional forecasts_0'!$CW$6:$CW$553,$B141,'conditional forecasts_0'!$B$6:$B$553,"adm")</f>
        <v>610.10387540076965</v>
      </c>
      <c r="X141">
        <f>SUMIFS('conditional forecasts_0'!Y$6:Y$553,'conditional forecasts_0'!$CW$6:$CW$553,$B141,'conditional forecasts_0'!$B$6:$B$553,"adm")</f>
        <v>554.5288049671309</v>
      </c>
      <c r="Y141">
        <f>SUMIFS('conditional forecasts_0'!Z$6:Z$553,'conditional forecasts_0'!$CW$6:$CW$553,$B141,'conditional forecasts_0'!$B$6:$B$553,"adm")</f>
        <v>563.36534196956325</v>
      </c>
      <c r="Z141">
        <f>SUMIFS('conditional forecasts_0'!AA$6:AA$553,'conditional forecasts_0'!$CW$6:$CW$553,$B141,'conditional forecasts_0'!$B$6:$B$553,"adm")</f>
        <v>510.58599353828708</v>
      </c>
      <c r="AA141">
        <f>SUMIFS('conditional forecasts_0'!AB$6:AB$553,'conditional forecasts_0'!$CW$6:$CW$553,$B141,'conditional forecasts_0'!$B$6:$B$553,"adm")</f>
        <v>677.07326234808727</v>
      </c>
      <c r="AB141">
        <f>SUMIFS('conditional forecasts_0'!AC$6:AC$553,'conditional forecasts_0'!$CW$6:$CW$553,$B141,'conditional forecasts_0'!$B$6:$B$553,"adm")</f>
        <v>691.66051642678724</v>
      </c>
      <c r="AC141">
        <f>SUMIFS('conditional forecasts_0'!AD$6:AD$553,'conditional forecasts_0'!$CW$6:$CW$553,$B141,'conditional forecasts_0'!$B$6:$B$553,"adm")</f>
        <v>805.82090866712861</v>
      </c>
      <c r="AD141">
        <f>SUMIFS('conditional forecasts_0'!AE$6:AE$553,'conditional forecasts_0'!$CW$6:$CW$553,$B141,'conditional forecasts_0'!$B$6:$B$553,"adm")</f>
        <v>766.65278663302138</v>
      </c>
      <c r="AE141">
        <f>SUMIFS('conditional forecasts_0'!AF$6:AF$553,'conditional forecasts_0'!$CW$6:$CW$553,$B141,'conditional forecasts_0'!$B$6:$B$553,"adm")</f>
        <v>759.44133746065586</v>
      </c>
      <c r="AF141">
        <f>SUMIFS('conditional forecasts_0'!AG$6:AG$553,'conditional forecasts_0'!$CW$6:$CW$553,$B141,'conditional forecasts_0'!$B$6:$B$553,"adm")</f>
        <v>744.21047724432424</v>
      </c>
      <c r="AG141">
        <f>SUMIFS('conditional forecasts_0'!AH$6:AH$553,'conditional forecasts_0'!$CW$6:$CW$553,$B141,'conditional forecasts_0'!$B$6:$B$553,"adm")</f>
        <v>654.49419010220458</v>
      </c>
      <c r="AH141">
        <f>SUMIFS('conditional forecasts_0'!AI$6:AI$553,'conditional forecasts_0'!$CW$6:$CW$553,$B141,'conditional forecasts_0'!$B$6:$B$553,"adm")</f>
        <v>627.42566546079649</v>
      </c>
      <c r="AI141">
        <f>SUMIFS('conditional forecasts_0'!AJ$6:AJ$553,'conditional forecasts_0'!$CW$6:$CW$553,$B141,'conditional forecasts_0'!$B$6:$B$553,"adm")</f>
        <v>572.38583594248041</v>
      </c>
      <c r="AJ141">
        <f>SUMIFS('conditional forecasts_0'!AK$6:AK$553,'conditional forecasts_0'!$CW$6:$CW$553,$B141,'conditional forecasts_0'!$B$6:$B$553,"adm")</f>
        <v>517.43185134261773</v>
      </c>
      <c r="AK141">
        <f>SUMIFS('conditional forecasts_0'!AL$6:AL$553,'conditional forecasts_0'!$CW$6:$CW$553,$B141,'conditional forecasts_0'!$B$6:$B$553,"adm")</f>
        <v>527.23878965671167</v>
      </c>
      <c r="AL141">
        <f>SUMIFS('conditional forecasts_0'!AM$6:AM$553,'conditional forecasts_0'!$CW$6:$CW$553,$B141,'conditional forecasts_0'!$B$6:$B$553,"adm")</f>
        <v>475.59800353238313</v>
      </c>
      <c r="AM141">
        <f>SUMIFS('conditional forecasts_0'!AN$6:AN$553,'conditional forecasts_0'!$CW$6:$CW$553,$B141,'conditional forecasts_0'!$B$6:$B$553,"adm")</f>
        <v>643.24525967572777</v>
      </c>
      <c r="AN141">
        <f>SUMIFS('conditional forecasts_0'!AO$6:AO$553,'conditional forecasts_0'!$CW$6:$CW$553,$B141,'conditional forecasts_0'!$B$6:$B$553,"adm")</f>
        <v>658.88390562615098</v>
      </c>
      <c r="AO141">
        <f>SUMIFS('conditional forecasts_0'!AP$6:AP$553,'conditional forecasts_0'!$CW$6:$CW$553,$B141,'conditional forecasts_0'!$B$6:$B$553,"adm")</f>
        <v>773.87507979833561</v>
      </c>
      <c r="AP141">
        <f>SUMIFS('conditional forecasts_0'!AQ$6:AQ$553,'conditional forecasts_0'!$CW$6:$CW$553,$B141,'conditional forecasts_0'!$B$6:$B$553,"adm")</f>
        <v>735.24523452508947</v>
      </c>
      <c r="AQ141">
        <f>SUMIFS('conditional forecasts_0'!AR$6:AR$553,'conditional forecasts_0'!$CW$6:$CW$553,$B141,'conditional forecasts_0'!$B$6:$B$553,"adm")</f>
        <v>728.27222551378463</v>
      </c>
      <c r="AR141">
        <f>SUMIFS('conditional forecasts_0'!AS$6:AS$553,'conditional forecasts_0'!$CW$6:$CW$553,$B141,'conditional forecasts_0'!$B$6:$B$553,"adm")</f>
        <v>713.04453681132713</v>
      </c>
      <c r="AS141">
        <f>SUMIFS('conditional forecasts_0'!AT$6:AT$553,'conditional forecasts_0'!$CW$6:$CW$553,$B141,'conditional forecasts_0'!$B$6:$B$553,"adm")</f>
        <v>623.21385758386191</v>
      </c>
      <c r="AT141">
        <f>SUMIFS('conditional forecasts_0'!AU$6:AU$553,'conditional forecasts_0'!$CW$6:$CW$553,$B141,'conditional forecasts_0'!$B$6:$B$553,"adm")</f>
        <v>596.04589625375741</v>
      </c>
      <c r="AU141">
        <f>SUMIFS('conditional forecasts_0'!AV$6:AV$553,'conditional forecasts_0'!$CW$6:$CW$553,$B141,'conditional forecasts_0'!$B$6:$B$553,"adm")</f>
        <v>541.02776653616081</v>
      </c>
      <c r="AV141">
        <f>SUMIFS('conditional forecasts_0'!AW$6:AW$553,'conditional forecasts_0'!$CW$6:$CW$553,$B141,'conditional forecasts_0'!$B$6:$B$553,"adm")</f>
        <v>486.26903966459076</v>
      </c>
      <c r="AW141">
        <f>SUMIFS('conditional forecasts_0'!AX$6:AX$553,'conditional forecasts_0'!$CW$6:$CW$553,$B141,'conditional forecasts_0'!$B$6:$B$553,"adm")</f>
        <v>496.43823540465053</v>
      </c>
      <c r="AX141">
        <f>SUMIFS('conditional forecasts_0'!AY$6:AY$553,'conditional forecasts_0'!$CW$6:$CW$553,$B141,'conditional forecasts_0'!$B$6:$B$553,"adm")</f>
        <v>445.27625911717007</v>
      </c>
      <c r="AY141">
        <f>SUMIFS('conditional forecasts_0'!AZ$6:AZ$553,'conditional forecasts_0'!$CW$6:$CW$553,$B141,'conditional forecasts_0'!$B$6:$B$553,"adm")</f>
        <v>613.45036724777901</v>
      </c>
      <c r="AZ141">
        <f>SUMIFS('conditional forecasts_0'!BA$6:BA$553,'conditional forecasts_0'!$CW$6:$CW$553,$B141,'conditional forecasts_0'!$B$6:$B$553,"adm")</f>
        <v>629.60226529143654</v>
      </c>
      <c r="BA141">
        <f>SUMIFS('conditional forecasts_0'!BB$6:BB$553,'conditional forecasts_0'!$CW$6:$CW$553,$B141,'conditional forecasts_0'!$B$6:$B$553,"adm")</f>
        <v>745.05391865286151</v>
      </c>
      <c r="BB141">
        <f>SUMIFS('conditional forecasts_0'!BC$6:BC$553,'conditional forecasts_0'!$CW$6:$CW$553,$B141,'conditional forecasts_0'!$B$6:$B$553,"adm")</f>
        <v>706.81862052535121</v>
      </c>
      <c r="BC141">
        <f>SUMIFS('conditional forecasts_0'!BD$6:BD$553,'conditional forecasts_0'!$CW$6:$CW$553,$B141,'conditional forecasts_0'!$B$6:$B$553,"adm")</f>
        <v>700.18102978888851</v>
      </c>
      <c r="BD141">
        <f>SUMIFS('conditional forecasts_0'!BE$6:BE$553,'conditional forecasts_0'!$CW$6:$CW$553,$B141,'conditional forecasts_0'!$B$6:$B$553,"adm")</f>
        <v>685.24595459942202</v>
      </c>
      <c r="BE141">
        <f>SUMIFS('conditional forecasts_0'!BF$6:BF$553,'conditional forecasts_0'!$CW$6:$CW$553,$B141,'conditional forecasts_0'!$B$6:$B$553,"adm")</f>
        <v>595.6812606502956</v>
      </c>
      <c r="BF141">
        <f>SUMIFS('conditional forecasts_0'!BG$6:BG$553,'conditional forecasts_0'!$CW$6:$CW$553,$B141,'conditional forecasts_0'!$B$6:$B$553,"adm")</f>
        <v>568.76302047907666</v>
      </c>
      <c r="BG141">
        <f>SUMIFS('conditional forecasts_0'!BH$6:BH$553,'conditional forecasts_0'!$CW$6:$CW$553,$B141,'conditional forecasts_0'!$B$6:$B$553,"adm")</f>
        <v>513.98200167049322</v>
      </c>
      <c r="BH141">
        <f>SUMIFS('conditional forecasts_0'!BI$6:BI$553,'conditional forecasts_0'!$CW$6:$CW$553,$B141,'conditional forecasts_0'!$B$6:$B$553,"adm")</f>
        <v>459.44743178603238</v>
      </c>
      <c r="BI141">
        <f>SUMIFS('conditional forecasts_0'!BJ$6:BJ$553,'conditional forecasts_0'!$CW$6:$CW$553,$B141,'conditional forecasts_0'!$B$6:$B$553,"adm")</f>
        <v>469.82777530065948</v>
      </c>
      <c r="BJ141">
        <f>SUMIFS('conditional forecasts_0'!BK$6:BK$553,'conditional forecasts_0'!$CW$6:$CW$553,$B141,'conditional forecasts_0'!$B$6:$B$553,"adm")</f>
        <v>418.86807629218436</v>
      </c>
      <c r="BK141">
        <f>SUMIFS('conditional forecasts_0'!BL$6:BL$553,'conditional forecasts_0'!$CW$6:$CW$553,$B141,'conditional forecasts_0'!$B$6:$B$553,"adm")</f>
        <v>587.24613082511064</v>
      </c>
      <c r="BL141">
        <f>SUMIFS('conditional forecasts_0'!BM$6:BM$553,'conditional forecasts_0'!$CW$6:$CW$553,$B141,'conditional forecasts_0'!$B$6:$B$553,"adm")</f>
        <v>603.62049232685399</v>
      </c>
      <c r="BM141">
        <f>SUMIFS('conditional forecasts_0'!BN$6:BN$553,'conditional forecasts_0'!$CW$6:$CW$553,$B141,'conditional forecasts_0'!$B$6:$B$553,"adm")</f>
        <v>719.3337987734717</v>
      </c>
      <c r="BN141">
        <f>SUMIFS('conditional forecasts_0'!BO$6:BO$553,'conditional forecasts_0'!$CW$6:$CW$553,$B141,'conditional forecasts_0'!$B$6:$B$553,"adm")</f>
        <v>681.41915605667987</v>
      </c>
      <c r="BO141">
        <f>SUMIFS('conditional forecasts_0'!BP$6:BP$553,'conditional forecasts_0'!$CW$6:$CW$553,$B141,'conditional forecasts_0'!$B$6:$B$553,"adm")</f>
        <v>675.17370898029662</v>
      </c>
      <c r="BP141">
        <f>SUMIFS('conditional forecasts_0'!BQ$6:BQ$553,'conditional forecasts_0'!$CW$6:$CW$553,$B141,'conditional forecasts_0'!$B$6:$B$553,"adm")</f>
        <v>660.70001527405157</v>
      </c>
      <c r="BQ141">
        <f>SUMIFS('conditional forecasts_0'!BR$6:BR$553,'conditional forecasts_0'!$CW$6:$CW$553,$B141,'conditional forecasts_0'!$B$6:$B$553,"adm")</f>
        <v>571.64226469426046</v>
      </c>
      <c r="BR141">
        <f>SUMIFS('conditional forecasts_0'!BS$6:BS$553,'conditional forecasts_0'!$CW$6:$CW$553,$B141,'conditional forecasts_0'!$B$6:$B$553,"adm")</f>
        <v>545.22822375455053</v>
      </c>
      <c r="BS141">
        <f>SUMIFS('conditional forecasts_0'!BT$6:BT$553,'conditional forecasts_0'!$CW$6:$CW$553,$B141,'conditional forecasts_0'!$B$6:$B$553,"adm")</f>
        <v>490.87949377289533</v>
      </c>
      <c r="BT141">
        <f>SUMIFS('conditional forecasts_0'!BU$6:BU$553,'conditional forecasts_0'!$CW$6:$CW$553,$B141,'conditional forecasts_0'!$B$6:$B$553,"adm")</f>
        <v>436.62892575407869</v>
      </c>
      <c r="BU141">
        <f>SUMIFS('conditional forecasts_0'!BV$6:BV$553,'conditional forecasts_0'!$CW$6:$CW$553,$B141,'conditional forecasts_0'!$B$6:$B$553,"adm")</f>
        <v>447.08499911193712</v>
      </c>
      <c r="BV141">
        <f>SUMIFS('conditional forecasts_0'!BW$6:BW$553,'conditional forecasts_0'!$CW$6:$CW$553,$B141,'conditional forecasts_0'!$B$6:$B$553,"adm")</f>
        <v>395.97761801857871</v>
      </c>
      <c r="BW141">
        <f>SUMIFS('conditional forecasts_0'!BX$6:BX$553,'conditional forecasts_0'!$CW$6:$CW$553,$B141,'conditional forecasts_0'!$B$6:$B$553,"adm")</f>
        <v>564.03751594520327</v>
      </c>
      <c r="BX141">
        <f>SUMIFS('conditional forecasts_0'!BY$6:BY$553,'conditional forecasts_0'!$CW$6:$CW$553,$B141,'conditional forecasts_0'!$B$6:$B$553,"adm")</f>
        <v>580.05058276320358</v>
      </c>
      <c r="BY141">
        <f>SUMIFS('conditional forecasts_0'!BZ$6:BZ$553,'conditional forecasts_0'!$CW$6:$CW$553,$B141,'conditional forecasts_0'!$B$6:$B$553,"adm")</f>
        <v>695.54125163073445</v>
      </c>
      <c r="BZ141">
        <f>SUMIFS('conditional forecasts_0'!CA$6:CA$553,'conditional forecasts_0'!$CW$6:$CW$553,$B141,'conditional forecasts_0'!$B$6:$B$553,"adm")</f>
        <v>657.73087002585794</v>
      </c>
      <c r="CA141">
        <f>SUMIFS('conditional forecasts_0'!CB$6:CB$553,'conditional forecasts_0'!$CW$6:$CW$553,$B141,'conditional forecasts_0'!$B$6:$B$553,"adm")</f>
        <v>652.04626991383395</v>
      </c>
      <c r="CB141">
        <f>SUMIFS('conditional forecasts_0'!CC$6:CC$553,'conditional forecasts_0'!$CW$6:$CW$553,$B141,'conditional forecasts_0'!$B$6:$B$553,"adm")</f>
        <v>638.60172965219544</v>
      </c>
      <c r="CC141">
        <f>SUMIFS('conditional forecasts_0'!CD$6:CD$553,'conditional forecasts_0'!$CW$6:$CW$553,$B141,'conditional forecasts_0'!$B$6:$B$553,"adm")</f>
        <v>550.90901717025633</v>
      </c>
      <c r="CD141">
        <f>SUMIFS('conditional forecasts_0'!CE$6:CE$553,'conditional forecasts_0'!$CW$6:$CW$553,$B141,'conditional forecasts_0'!$B$6:$B$553,"adm")</f>
        <v>525.94159763639664</v>
      </c>
      <c r="CE141">
        <f>SUMIFS('conditional forecasts_0'!CF$6:CF$553,'conditional forecasts_0'!$CW$6:$CW$553,$B141,'conditional forecasts_0'!$B$6:$B$553,"adm")</f>
        <v>472.81167474393283</v>
      </c>
      <c r="CF141">
        <f>SUMIFS('conditional forecasts_0'!CG$6:CG$553,'conditional forecasts_0'!$CW$6:$CW$553,$B141,'conditional forecasts_0'!$B$6:$B$553,"adm")</f>
        <v>419.26619179273484</v>
      </c>
      <c r="CG141">
        <f>SUMIFS('conditional forecasts_0'!CH$6:CH$553,'conditional forecasts_0'!$CW$6:$CW$553,$B141,'conditional forecasts_0'!$B$6:$B$553,"adm")</f>
        <v>429.70186568288381</v>
      </c>
      <c r="CH141">
        <f>SUMIFS('conditional forecasts_0'!CI$6:CI$553,'conditional forecasts_0'!$CW$6:$CW$553,$B141,'conditional forecasts_0'!$B$6:$B$553,"adm")</f>
        <v>377.79045166363017</v>
      </c>
      <c r="CI141">
        <f>SUMIFS('conditional forecasts_0'!CJ$6:CJ$553,'conditional forecasts_0'!$CW$6:$CW$553,$B141,'conditional forecasts_0'!$B$6:$B$553,"adm")</f>
        <v>544.32151781213338</v>
      </c>
      <c r="CJ141">
        <f>SUMIFS('conditional forecasts_0'!CK$6:CK$553,'conditional forecasts_0'!$CW$6:$CW$553,$B141,'conditional forecasts_0'!$B$6:$B$553,"adm")</f>
        <v>558.11708126109511</v>
      </c>
      <c r="CK141">
        <f>SUMIFS('conditional forecasts_0'!CL$6:CL$553,'conditional forecasts_0'!$CW$6:$CW$553,$B141,'conditional forecasts_0'!$B$6:$B$553,"adm")</f>
        <v>671.32172643363413</v>
      </c>
      <c r="CL141">
        <f>SUMIFS('conditional forecasts_0'!CM$6:CM$553,'conditional forecasts_0'!$CW$6:$CW$553,$B141,'conditional forecasts_0'!$B$6:$B$553,"adm")</f>
        <v>631.68175115965141</v>
      </c>
      <c r="CM141">
        <f>SUMIFS('conditional forecasts_0'!CN$6:CN$553,'conditional forecasts_0'!$CW$6:$CW$553,$B141,'conditional forecasts_0'!$B$6:$B$553,"adm")</f>
        <v>624.66538205586619</v>
      </c>
      <c r="CN141">
        <f>SUMIFS('conditional forecasts_0'!CO$6:CO$553,'conditional forecasts_0'!$CW$6:$CW$553,$B141,'conditional forecasts_0'!$B$6:$B$553,"adm")</f>
        <v>613.01285810380671</v>
      </c>
      <c r="CO141">
        <f>SUMIFS('conditional forecasts_0'!CP$6:CP$553,'conditional forecasts_0'!$CW$6:$CW$553,$B141,'conditional forecasts_0'!$B$6:$B$553,"adm")</f>
        <v>528.51964682933192</v>
      </c>
      <c r="CP141">
        <f>SUMIFS('conditional forecasts_0'!CQ$6:CQ$553,'conditional forecasts_0'!$CW$6:$CW$553,$B141,'conditional forecasts_0'!$B$6:$B$553,"adm")</f>
        <v>510.61704116582979</v>
      </c>
      <c r="CQ141">
        <f>SUMIFS('conditional forecasts_0'!CR$6:CR$553,'conditional forecasts_0'!$CW$6:$CW$553,$B141,'conditional forecasts_0'!$B$6:$B$553,"adm")</f>
        <v>473.74998739749276</v>
      </c>
      <c r="CR141">
        <f>SUMIFS('conditional forecasts_0'!CS$6:CS$553,'conditional forecasts_0'!$CW$6:$CW$553,$B141,'conditional forecasts_0'!$B$6:$B$553,"adm")</f>
        <v>403.25056355749444</v>
      </c>
      <c r="CS141">
        <f>SUMIFS('conditional forecasts_0'!CT$6:CT$553,'conditional forecasts_0'!$CW$6:$CW$553,$B141,'conditional forecasts_0'!$B$6:$B$553,"adm")</f>
        <v>429.35330704532748</v>
      </c>
      <c r="CT141">
        <f>SUMIFS('conditional forecasts_0'!CU$6:CU$553,'conditional forecasts_0'!$CW$6:$CW$553,$B141,'conditional forecasts_0'!$B$6:$B$553,"adm")</f>
        <v>412.41102327562589</v>
      </c>
    </row>
    <row r="142" spans="2:98" x14ac:dyDescent="0.3">
      <c r="B142">
        <v>5104</v>
      </c>
      <c r="C142">
        <f>SUMIFS('conditional forecasts_0'!D$6:D$553,'conditional forecasts_0'!$CW$6:$CW$553,$B142,'conditional forecasts_0'!$B$6:$B$553,"adm")</f>
        <v>7166.0750747232432</v>
      </c>
      <c r="D142">
        <f>SUMIFS('conditional forecasts_0'!E$6:E$553,'conditional forecasts_0'!$CW$6:$CW$553,$B142,'conditional forecasts_0'!$B$6:$B$553,"adm")</f>
        <v>8302.6599094501144</v>
      </c>
      <c r="E142">
        <f>SUMIFS('conditional forecasts_0'!F$6:F$553,'conditional forecasts_0'!$CW$6:$CW$553,$B142,'conditional forecasts_0'!$B$6:$B$553,"adm")</f>
        <v>9563.0051236256695</v>
      </c>
      <c r="F142">
        <f>SUMIFS('conditional forecasts_0'!G$6:G$553,'conditional forecasts_0'!$CW$6:$CW$553,$B142,'conditional forecasts_0'!$B$6:$B$553,"adm")</f>
        <v>9521.3555956057426</v>
      </c>
      <c r="G142">
        <f>SUMIFS('conditional forecasts_0'!H$6:H$553,'conditional forecasts_0'!$CW$6:$CW$553,$B142,'conditional forecasts_0'!$B$6:$B$553,"adm")</f>
        <v>9417.5343353809039</v>
      </c>
      <c r="H142">
        <f>SUMIFS('conditional forecasts_0'!I$6:I$553,'conditional forecasts_0'!$CW$6:$CW$553,$B142,'conditional forecasts_0'!$B$6:$B$553,"adm")</f>
        <v>9517.443607009176</v>
      </c>
      <c r="I142">
        <f>SUMIFS('conditional forecasts_0'!J$6:J$553,'conditional forecasts_0'!$CW$6:$CW$553,$B142,'conditional forecasts_0'!$B$6:$B$553,"adm")</f>
        <v>8823.2349303289229</v>
      </c>
      <c r="J142">
        <f>SUMIFS('conditional forecasts_0'!K$6:K$553,'conditional forecasts_0'!$CW$6:$CW$553,$B142,'conditional forecasts_0'!$B$6:$B$553,"adm")</f>
        <v>8574.082191403897</v>
      </c>
      <c r="K142">
        <f>SUMIFS('conditional forecasts_0'!L$6:L$553,'conditional forecasts_0'!$CW$6:$CW$553,$B142,'conditional forecasts_0'!$B$6:$B$553,"adm")</f>
        <v>8015.5352776649579</v>
      </c>
      <c r="L142">
        <f>SUMIFS('conditional forecasts_0'!M$6:M$553,'conditional forecasts_0'!$CW$6:$CW$553,$B142,'conditional forecasts_0'!$B$6:$B$553,"adm")</f>
        <v>7412.3769593305287</v>
      </c>
      <c r="M142">
        <f>SUMIFS('conditional forecasts_0'!N$6:N$553,'conditional forecasts_0'!$CW$6:$CW$553,$B142,'conditional forecasts_0'!$B$6:$B$553,"adm")</f>
        <v>7259.3443325742273</v>
      </c>
      <c r="N142">
        <f>SUMIFS('conditional forecasts_0'!O$6:O$553,'conditional forecasts_0'!$CW$6:$CW$553,$B142,'conditional forecasts_0'!$B$6:$B$553,"adm")</f>
        <v>6369.6528402988733</v>
      </c>
      <c r="O142">
        <f>SUMIFS('conditional forecasts_0'!P$6:P$553,'conditional forecasts_0'!$CW$6:$CW$553,$B142,'conditional forecasts_0'!$B$6:$B$553,"adm")</f>
        <v>7615.3336024501823</v>
      </c>
      <c r="P142">
        <f>SUMIFS('conditional forecasts_0'!Q$6:Q$553,'conditional forecasts_0'!$CW$6:$CW$553,$B142,'conditional forecasts_0'!$B$6:$B$553,"adm")</f>
        <v>8353.7629398202553</v>
      </c>
      <c r="Q142">
        <f>SUMIFS('conditional forecasts_0'!R$6:R$553,'conditional forecasts_0'!$CW$6:$CW$553,$B142,'conditional forecasts_0'!$B$6:$B$553,"adm")</f>
        <v>9598.0385658164087</v>
      </c>
      <c r="R142">
        <f>SUMIFS('conditional forecasts_0'!S$6:S$553,'conditional forecasts_0'!$CW$6:$CW$553,$B142,'conditional forecasts_0'!$B$6:$B$553,"adm")</f>
        <v>9476.8729218661174</v>
      </c>
      <c r="S142">
        <f>SUMIFS('conditional forecasts_0'!T$6:T$553,'conditional forecasts_0'!$CW$6:$CW$553,$B142,'conditional forecasts_0'!$B$6:$B$553,"adm")</f>
        <v>9201.6231798815006</v>
      </c>
      <c r="T142">
        <f>SUMIFS('conditional forecasts_0'!U$6:U$553,'conditional forecasts_0'!$CW$6:$CW$553,$B142,'conditional forecasts_0'!$B$6:$B$553,"adm")</f>
        <v>9093.3489867994922</v>
      </c>
      <c r="U142">
        <f>SUMIFS('conditional forecasts_0'!V$6:V$553,'conditional forecasts_0'!$CW$6:$CW$553,$B142,'conditional forecasts_0'!$B$6:$B$553,"adm")</f>
        <v>8249.7485784261753</v>
      </c>
      <c r="V142">
        <f>SUMIFS('conditional forecasts_0'!W$6:W$553,'conditional forecasts_0'!$CW$6:$CW$553,$B142,'conditional forecasts_0'!$B$6:$B$553,"adm")</f>
        <v>7905.5496257952018</v>
      </c>
      <c r="W142">
        <f>SUMIFS('conditional forecasts_0'!X$6:X$553,'conditional forecasts_0'!$CW$6:$CW$553,$B142,'conditional forecasts_0'!$B$6:$B$553,"adm")</f>
        <v>7297.5231495187381</v>
      </c>
      <c r="X142">
        <f>SUMIFS('conditional forecasts_0'!Y$6:Y$553,'conditional forecasts_0'!$CW$6:$CW$553,$B142,'conditional forecasts_0'!$B$6:$B$553,"adm")</f>
        <v>6710.5558756388627</v>
      </c>
      <c r="Y142">
        <f>SUMIFS('conditional forecasts_0'!Z$6:Z$553,'conditional forecasts_0'!$CW$6:$CW$553,$B142,'conditional forecasts_0'!$B$6:$B$553,"adm")</f>
        <v>6631.5014238617014</v>
      </c>
      <c r="Z142">
        <f>SUMIFS('conditional forecasts_0'!AA$6:AA$553,'conditional forecasts_0'!$CW$6:$CW$553,$B142,'conditional forecasts_0'!$B$6:$B$553,"adm")</f>
        <v>5839.2335464985526</v>
      </c>
      <c r="AA142">
        <f>SUMIFS('conditional forecasts_0'!AB$6:AB$553,'conditional forecasts_0'!$CW$6:$CW$553,$B142,'conditional forecasts_0'!$B$6:$B$553,"adm")</f>
        <v>7165.7814036314576</v>
      </c>
      <c r="AB142">
        <f>SUMIFS('conditional forecasts_0'!AC$6:AC$553,'conditional forecasts_0'!$CW$6:$CW$553,$B142,'conditional forecasts_0'!$B$6:$B$553,"adm")</f>
        <v>7944.3990240765052</v>
      </c>
      <c r="AC142">
        <f>SUMIFS('conditional forecasts_0'!AD$6:AD$553,'conditional forecasts_0'!$CW$6:$CW$553,$B142,'conditional forecasts_0'!$B$6:$B$553,"adm")</f>
        <v>9188.1852584080334</v>
      </c>
      <c r="AD142">
        <f>SUMIFS('conditional forecasts_0'!AE$6:AE$553,'conditional forecasts_0'!$CW$6:$CW$553,$B142,'conditional forecasts_0'!$B$6:$B$553,"adm")</f>
        <v>9040.239257730751</v>
      </c>
      <c r="AE142">
        <f>SUMIFS('conditional forecasts_0'!AF$6:AF$553,'conditional forecasts_0'!$CW$6:$CW$553,$B142,'conditional forecasts_0'!$B$6:$B$553,"adm")</f>
        <v>8728.4427922235773</v>
      </c>
      <c r="AF142">
        <f>SUMIFS('conditional forecasts_0'!AG$6:AG$553,'conditional forecasts_0'!$CW$6:$CW$553,$B142,'conditional forecasts_0'!$B$6:$B$553,"adm")</f>
        <v>8587.0827870132671</v>
      </c>
      <c r="AG142">
        <f>SUMIFS('conditional forecasts_0'!AH$6:AH$553,'conditional forecasts_0'!$CW$6:$CW$553,$B142,'conditional forecasts_0'!$B$6:$B$553,"adm")</f>
        <v>7722.1580754099841</v>
      </c>
      <c r="AH142">
        <f>SUMIFS('conditional forecasts_0'!AI$6:AI$553,'conditional forecasts_0'!$CW$6:$CW$553,$B142,'conditional forecasts_0'!$B$6:$B$553,"adm")</f>
        <v>7371.0092302508428</v>
      </c>
      <c r="AI142">
        <f>SUMIFS('conditional forecasts_0'!AJ$6:AJ$553,'conditional forecasts_0'!$CW$6:$CW$553,$B142,'conditional forecasts_0'!$B$6:$B$553,"adm")</f>
        <v>6768.2016886936708</v>
      </c>
      <c r="AJ142">
        <f>SUMIFS('conditional forecasts_0'!AK$6:AK$553,'conditional forecasts_0'!$CW$6:$CW$553,$B142,'conditional forecasts_0'!$B$6:$B$553,"adm")</f>
        <v>6194.1862372413061</v>
      </c>
      <c r="AK142">
        <f>SUMIFS('conditional forecasts_0'!AL$6:AL$553,'conditional forecasts_0'!$CW$6:$CW$553,$B142,'conditional forecasts_0'!$B$6:$B$553,"adm")</f>
        <v>6131.6540401137127</v>
      </c>
      <c r="AL142">
        <f>SUMIFS('conditional forecasts_0'!AM$6:AM$553,'conditional forecasts_0'!$CW$6:$CW$553,$B142,'conditional forecasts_0'!$B$6:$B$553,"adm")</f>
        <v>5356.6231827412903</v>
      </c>
      <c r="AM142">
        <f>SUMIFS('conditional forecasts_0'!AN$6:AN$553,'conditional forecasts_0'!$CW$6:$CW$553,$B142,'conditional forecasts_0'!$B$6:$B$553,"adm")</f>
        <v>6699.2731517561833</v>
      </c>
      <c r="AN142">
        <f>SUMIFS('conditional forecasts_0'!AO$6:AO$553,'conditional forecasts_0'!$CW$6:$CW$553,$B142,'conditional forecasts_0'!$B$6:$B$553,"adm")</f>
        <v>7491.4377736131719</v>
      </c>
      <c r="AO142">
        <f>SUMIFS('conditional forecasts_0'!AP$6:AP$553,'conditional forecasts_0'!$CW$6:$CW$553,$B142,'conditional forecasts_0'!$B$6:$B$553,"adm")</f>
        <v>8745.1170141866642</v>
      </c>
      <c r="AP142">
        <f>SUMIFS('conditional forecasts_0'!AQ$6:AQ$553,'conditional forecasts_0'!$CW$6:$CW$553,$B142,'conditional forecasts_0'!$B$6:$B$553,"adm")</f>
        <v>8602.9126717697291</v>
      </c>
      <c r="AQ142">
        <f>SUMIFS('conditional forecasts_0'!AR$6:AR$553,'conditional forecasts_0'!$CW$6:$CW$553,$B142,'conditional forecasts_0'!$B$6:$B$553,"adm")</f>
        <v>8293.0585318982739</v>
      </c>
      <c r="AR142">
        <f>SUMIFS('conditional forecasts_0'!AS$6:AS$553,'conditional forecasts_0'!$CW$6:$CW$553,$B142,'conditional forecasts_0'!$B$6:$B$553,"adm")</f>
        <v>8151.0201006937241</v>
      </c>
      <c r="AS142">
        <f>SUMIFS('conditional forecasts_0'!AT$6:AT$553,'conditional forecasts_0'!$CW$6:$CW$553,$B142,'conditional forecasts_0'!$B$6:$B$553,"adm")</f>
        <v>7284.4948777049494</v>
      </c>
      <c r="AT142">
        <f>SUMIFS('conditional forecasts_0'!AU$6:AU$553,'conditional forecasts_0'!$CW$6:$CW$553,$B142,'conditional forecasts_0'!$B$6:$B$553,"adm")</f>
        <v>6932.5540687116336</v>
      </c>
      <c r="AU142">
        <f>SUMIFS('conditional forecasts_0'!AV$6:AV$553,'conditional forecasts_0'!$CW$6:$CW$553,$B142,'conditional forecasts_0'!$B$6:$B$553,"adm")</f>
        <v>6331.0280595894474</v>
      </c>
      <c r="AV142">
        <f>SUMIFS('conditional forecasts_0'!AW$6:AW$553,'conditional forecasts_0'!$CW$6:$CW$553,$B142,'conditional forecasts_0'!$B$6:$B$553,"adm")</f>
        <v>5760.8505923155717</v>
      </c>
      <c r="AW142">
        <f>SUMIFS('conditional forecasts_0'!AX$6:AX$553,'conditional forecasts_0'!$CW$6:$CW$553,$B142,'conditional forecasts_0'!$B$6:$B$553,"adm")</f>
        <v>5704.3950228777667</v>
      </c>
      <c r="AX142">
        <f>SUMIFS('conditional forecasts_0'!AY$6:AY$553,'conditional forecasts_0'!$CW$6:$CW$553,$B142,'conditional forecasts_0'!$B$6:$B$553,"adm")</f>
        <v>4936.8154531870614</v>
      </c>
      <c r="AY142">
        <f>SUMIFS('conditional forecasts_0'!AZ$6:AZ$553,'conditional forecasts_0'!$CW$6:$CW$553,$B142,'conditional forecasts_0'!$B$6:$B$553,"adm")</f>
        <v>6287.2662326266536</v>
      </c>
      <c r="AZ142">
        <f>SUMIFS('conditional forecasts_0'!BA$6:BA$553,'conditional forecasts_0'!$CW$6:$CW$553,$B142,'conditional forecasts_0'!$B$6:$B$553,"adm")</f>
        <v>7086.7394783911486</v>
      </c>
      <c r="BA142">
        <f>SUMIFS('conditional forecasts_0'!BB$6:BB$553,'conditional forecasts_0'!$CW$6:$CW$553,$B142,'conditional forecasts_0'!$B$6:$B$553,"adm")</f>
        <v>8346.7684623806017</v>
      </c>
      <c r="BB142">
        <f>SUMIFS('conditional forecasts_0'!BC$6:BC$553,'conditional forecasts_0'!$CW$6:$CW$553,$B142,'conditional forecasts_0'!$B$6:$B$553,"adm")</f>
        <v>8209.8784269725529</v>
      </c>
      <c r="BC142">
        <f>SUMIFS('conditional forecasts_0'!BD$6:BD$553,'conditional forecasts_0'!$CW$6:$CW$553,$B142,'conditional forecasts_0'!$B$6:$B$553,"adm")</f>
        <v>7904.5020680882662</v>
      </c>
      <c r="BD142">
        <f>SUMIFS('conditional forecasts_0'!BE$6:BE$553,'conditional forecasts_0'!$CW$6:$CW$553,$B142,'conditional forecasts_0'!$B$6:$B$553,"adm")</f>
        <v>7766.4130561632801</v>
      </c>
      <c r="BE142">
        <f>SUMIFS('conditional forecasts_0'!BF$6:BF$553,'conditional forecasts_0'!$CW$6:$CW$553,$B142,'conditional forecasts_0'!$B$6:$B$553,"adm")</f>
        <v>6903.5817941235027</v>
      </c>
      <c r="BF142">
        <f>SUMIFS('conditional forecasts_0'!BG$6:BG$553,'conditional forecasts_0'!$CW$6:$CW$553,$B142,'conditional forecasts_0'!$B$6:$B$553,"adm")</f>
        <v>6555.2384010033411</v>
      </c>
      <c r="BG142">
        <f>SUMIFS('conditional forecasts_0'!BH$6:BH$553,'conditional forecasts_0'!$CW$6:$CW$553,$B142,'conditional forecasts_0'!$B$6:$B$553,"adm")</f>
        <v>5957.2530221707366</v>
      </c>
      <c r="BH142">
        <f>SUMIFS('conditional forecasts_0'!BI$6:BI$553,'conditional forecasts_0'!$CW$6:$CW$553,$B142,'conditional forecasts_0'!$B$6:$B$553,"adm")</f>
        <v>5390.5281198718985</v>
      </c>
      <c r="BI142">
        <f>SUMIFS('conditional forecasts_0'!BJ$6:BJ$553,'conditional forecasts_0'!$CW$6:$CW$553,$B142,'conditional forecasts_0'!$B$6:$B$553,"adm")</f>
        <v>5337.4039035875976</v>
      </c>
      <c r="BJ142">
        <f>SUMIFS('conditional forecasts_0'!BK$6:BK$553,'conditional forecasts_0'!$CW$6:$CW$553,$B142,'conditional forecasts_0'!$B$6:$B$553,"adm")</f>
        <v>4573.0603218196447</v>
      </c>
      <c r="BK142">
        <f>SUMIFS('conditional forecasts_0'!BL$6:BL$553,'conditional forecasts_0'!$CW$6:$CW$553,$B142,'conditional forecasts_0'!$B$6:$B$553,"adm")</f>
        <v>5926.7702764617916</v>
      </c>
      <c r="BL142">
        <f>SUMIFS('conditional forecasts_0'!BM$6:BM$553,'conditional forecasts_0'!$CW$6:$CW$553,$B142,'conditional forecasts_0'!$B$6:$B$553,"adm")</f>
        <v>6729.7357922236715</v>
      </c>
      <c r="BM142">
        <f>SUMIFS('conditional forecasts_0'!BN$6:BN$553,'conditional forecasts_0'!$CW$6:$CW$553,$B142,'conditional forecasts_0'!$B$6:$B$553,"adm")</f>
        <v>7993.7546362156609</v>
      </c>
      <c r="BN142">
        <f>SUMIFS('conditional forecasts_0'!BO$6:BO$553,'conditional forecasts_0'!$CW$6:$CW$553,$B142,'conditional forecasts_0'!$B$6:$B$553,"adm")</f>
        <v>7861.6031511018537</v>
      </c>
      <c r="BO142">
        <f>SUMIFS('conditional forecasts_0'!BP$6:BP$553,'conditional forecasts_0'!$CW$6:$CW$553,$B142,'conditional forecasts_0'!$B$6:$B$553,"adm")</f>
        <v>7561.860789778947</v>
      </c>
      <c r="BP142">
        <f>SUMIFS('conditional forecasts_0'!BQ$6:BQ$553,'conditional forecasts_0'!$CW$6:$CW$553,$B142,'conditional forecasts_0'!$B$6:$B$553,"adm")</f>
        <v>7430.2443332738976</v>
      </c>
      <c r="BQ142">
        <f>SUMIFS('conditional forecasts_0'!BR$6:BR$553,'conditional forecasts_0'!$CW$6:$CW$553,$B142,'conditional forecasts_0'!$B$6:$B$553,"adm")</f>
        <v>6574.3810946509893</v>
      </c>
      <c r="BR142">
        <f>SUMIFS('conditional forecasts_0'!BS$6:BS$553,'conditional forecasts_0'!$CW$6:$CW$553,$B142,'conditional forecasts_0'!$B$6:$B$553,"adm")</f>
        <v>6232.8434695397536</v>
      </c>
      <c r="BS142">
        <f>SUMIFS('conditional forecasts_0'!BT$6:BT$553,'conditional forecasts_0'!$CW$6:$CW$553,$B142,'conditional forecasts_0'!$B$6:$B$553,"adm")</f>
        <v>5640.5978636081418</v>
      </c>
      <c r="BT142">
        <f>SUMIFS('conditional forecasts_0'!BU$6:BU$553,'conditional forecasts_0'!$CW$6:$CW$553,$B142,'conditional forecasts_0'!$B$6:$B$553,"adm")</f>
        <v>5077.5930897014359</v>
      </c>
      <c r="BU142">
        <f>SUMIFS('conditional forecasts_0'!BV$6:BV$553,'conditional forecasts_0'!$CW$6:$CW$553,$B142,'conditional forecasts_0'!$B$6:$B$553,"adm")</f>
        <v>5025.4794025051751</v>
      </c>
      <c r="BV142">
        <f>SUMIFS('conditional forecasts_0'!BW$6:BW$553,'conditional forecasts_0'!$CW$6:$CW$553,$B142,'conditional forecasts_0'!$B$6:$B$553,"adm")</f>
        <v>4259.3661586555845</v>
      </c>
      <c r="BW142">
        <f>SUMIFS('conditional forecasts_0'!BX$6:BX$553,'conditional forecasts_0'!$CW$6:$CW$553,$B142,'conditional forecasts_0'!$B$6:$B$553,"adm")</f>
        <v>5609.3402500251395</v>
      </c>
      <c r="BX142">
        <f>SUMIFS('conditional forecasts_0'!BY$6:BY$553,'conditional forecasts_0'!$CW$6:$CW$553,$B142,'conditional forecasts_0'!$B$6:$B$553,"adm")</f>
        <v>6408.3343344115792</v>
      </c>
      <c r="BY142">
        <f>SUMIFS('conditional forecasts_0'!BZ$6:BZ$553,'conditional forecasts_0'!$CW$6:$CW$553,$B142,'conditional forecasts_0'!$B$6:$B$553,"adm")</f>
        <v>7670.4909324799764</v>
      </c>
      <c r="BZ142">
        <f>SUMIFS('conditional forecasts_0'!CA$6:CA$553,'conditional forecasts_0'!$CW$6:$CW$553,$B142,'conditional forecasts_0'!$B$6:$B$553,"adm")</f>
        <v>7540.9066586373383</v>
      </c>
      <c r="CA142">
        <f>SUMIFS('conditional forecasts_0'!CB$6:CB$553,'conditional forecasts_0'!$CW$6:$CW$553,$B142,'conditional forecasts_0'!$B$6:$B$553,"adm")</f>
        <v>7249.6377636581346</v>
      </c>
      <c r="CB142">
        <f>SUMIFS('conditional forecasts_0'!CC$6:CC$553,'conditional forecasts_0'!$CW$6:$CW$553,$B142,'conditional forecasts_0'!$B$6:$B$553,"adm")</f>
        <v>7132.3254933694079</v>
      </c>
      <c r="CC142">
        <f>SUMIFS('conditional forecasts_0'!CD$6:CD$553,'conditional forecasts_0'!$CW$6:$CW$553,$B142,'conditional forecasts_0'!$B$6:$B$553,"adm")</f>
        <v>6294.6982909699382</v>
      </c>
      <c r="CD142">
        <f>SUMIFS('conditional forecasts_0'!CE$6:CE$553,'conditional forecasts_0'!$CW$6:$CW$553,$B142,'conditional forecasts_0'!$B$6:$B$553,"adm")</f>
        <v>5971.9568266541964</v>
      </c>
      <c r="CE142">
        <f>SUMIFS('conditional forecasts_0'!CF$6:CF$553,'conditional forecasts_0'!$CW$6:$CW$553,$B142,'conditional forecasts_0'!$B$6:$B$553,"adm")</f>
        <v>5395.0815250501892</v>
      </c>
      <c r="CF142">
        <f>SUMIFS('conditional forecasts_0'!CG$6:CG$553,'conditional forecasts_0'!$CW$6:$CW$553,$B142,'conditional forecasts_0'!$B$6:$B$553,"adm")</f>
        <v>4840.3690675807247</v>
      </c>
      <c r="CG142">
        <f>SUMIFS('conditional forecasts_0'!CH$6:CH$553,'conditional forecasts_0'!$CW$6:$CW$553,$B142,'conditional forecasts_0'!$B$6:$B$553,"adm")</f>
        <v>4786.8911000137941</v>
      </c>
      <c r="CH142">
        <f>SUMIFS('conditional forecasts_0'!CI$6:CI$553,'conditional forecasts_0'!$CW$6:$CW$553,$B142,'conditional forecasts_0'!$B$6:$B$553,"adm")</f>
        <v>4009.1074156135282</v>
      </c>
      <c r="CI142">
        <f>SUMIFS('conditional forecasts_0'!CJ$6:CJ$553,'conditional forecasts_0'!$CW$6:$CW$553,$B142,'conditional forecasts_0'!$B$6:$B$553,"adm")</f>
        <v>5338.0068874389335</v>
      </c>
      <c r="CJ142">
        <f>SUMIFS('conditional forecasts_0'!CK$6:CK$553,'conditional forecasts_0'!$CW$6:$CW$553,$B142,'conditional forecasts_0'!$B$6:$B$553,"adm")</f>
        <v>6108.2013161651485</v>
      </c>
      <c r="CK142">
        <f>SUMIFS('conditional forecasts_0'!CL$6:CL$553,'conditional forecasts_0'!$CW$6:$CW$553,$B142,'conditional forecasts_0'!$B$6:$B$553,"adm")</f>
        <v>7341.2327821820591</v>
      </c>
      <c r="CL142">
        <f>SUMIFS('conditional forecasts_0'!CM$6:CM$553,'conditional forecasts_0'!$CW$6:$CW$553,$B142,'conditional forecasts_0'!$B$6:$B$553,"adm")</f>
        <v>7190.1592105760456</v>
      </c>
      <c r="CM142">
        <f>SUMIFS('conditional forecasts_0'!CN$6:CN$553,'conditional forecasts_0'!$CW$6:$CW$553,$B142,'conditional forecasts_0'!$B$6:$B$553,"adm")</f>
        <v>6888.6778562623713</v>
      </c>
      <c r="CN142">
        <f>SUMIFS('conditional forecasts_0'!CO$6:CO$553,'conditional forecasts_0'!$CW$6:$CW$553,$B142,'conditional forecasts_0'!$B$6:$B$553,"adm")</f>
        <v>6794.3812896981817</v>
      </c>
      <c r="CO142">
        <f>SUMIFS('conditional forecasts_0'!CP$6:CP$553,'conditional forecasts_0'!$CW$6:$CW$553,$B142,'conditional forecasts_0'!$B$6:$B$553,"adm")</f>
        <v>6009.6509445017455</v>
      </c>
      <c r="CP142">
        <f>SUMIFS('conditional forecasts_0'!CQ$6:CQ$553,'conditional forecasts_0'!$CW$6:$CW$553,$B142,'conditional forecasts_0'!$B$6:$B$553,"adm")</f>
        <v>5787.7023362557165</v>
      </c>
      <c r="CQ142">
        <f>SUMIFS('conditional forecasts_0'!CR$6:CR$553,'conditional forecasts_0'!$CW$6:$CW$553,$B142,'conditional forecasts_0'!$B$6:$B$553,"adm")</f>
        <v>5367.5324468826229</v>
      </c>
      <c r="CR142">
        <f>SUMIFS('conditional forecasts_0'!CS$6:CS$553,'conditional forecasts_0'!$CW$6:$CW$553,$B142,'conditional forecasts_0'!$B$6:$B$553,"adm")</f>
        <v>4699.6855626778224</v>
      </c>
      <c r="CS142">
        <f>SUMIFS('conditional forecasts_0'!CT$6:CT$553,'conditional forecasts_0'!$CW$6:$CW$553,$B142,'conditional forecasts_0'!$B$6:$B$553,"adm")</f>
        <v>4757.1826088023427</v>
      </c>
      <c r="CT142">
        <f>SUMIFS('conditional forecasts_0'!CU$6:CU$553,'conditional forecasts_0'!$CW$6:$CW$553,$B142,'conditional forecasts_0'!$B$6:$B$553,"adm")</f>
        <v>4310.5755602710924</v>
      </c>
    </row>
    <row r="143" spans="2:98" x14ac:dyDescent="0.3">
      <c r="B143">
        <v>5102</v>
      </c>
      <c r="C143">
        <f>SUMIFS('conditional forecasts_0'!D$6:D$553,'conditional forecasts_0'!$CW$6:$CW$553,$B143,'conditional forecasts_0'!$B$6:$B$553,"adm")</f>
        <v>1937.5183792055204</v>
      </c>
      <c r="D143">
        <f>SUMIFS('conditional forecasts_0'!E$6:E$553,'conditional forecasts_0'!$CW$6:$CW$553,$B143,'conditional forecasts_0'!$B$6:$B$553,"adm")</f>
        <v>1952.935911913763</v>
      </c>
      <c r="E143">
        <f>SUMIFS('conditional forecasts_0'!F$6:F$553,'conditional forecasts_0'!$CW$6:$CW$553,$B143,'conditional forecasts_0'!$B$6:$B$553,"adm")</f>
        <v>2019.5745135278448</v>
      </c>
      <c r="F143">
        <f>SUMIFS('conditional forecasts_0'!G$6:G$553,'conditional forecasts_0'!$CW$6:$CW$553,$B143,'conditional forecasts_0'!$B$6:$B$553,"adm")</f>
        <v>1869.97275550172</v>
      </c>
      <c r="G143">
        <f>SUMIFS('conditional forecasts_0'!H$6:H$553,'conditional forecasts_0'!$CW$6:$CW$553,$B143,'conditional forecasts_0'!$B$6:$B$553,"adm")</f>
        <v>1814.3465453820834</v>
      </c>
      <c r="H143">
        <f>SUMIFS('conditional forecasts_0'!I$6:I$553,'conditional forecasts_0'!$CW$6:$CW$553,$B143,'conditional forecasts_0'!$B$6:$B$553,"adm")</f>
        <v>1978.3813031156212</v>
      </c>
      <c r="I143">
        <f>SUMIFS('conditional forecasts_0'!J$6:J$553,'conditional forecasts_0'!$CW$6:$CW$553,$B143,'conditional forecasts_0'!$B$6:$B$553,"adm")</f>
        <v>1761.228748622595</v>
      </c>
      <c r="J143">
        <f>SUMIFS('conditional forecasts_0'!K$6:K$553,'conditional forecasts_0'!$CW$6:$CW$553,$B143,'conditional forecasts_0'!$B$6:$B$553,"adm")</f>
        <v>1768.5038371495539</v>
      </c>
      <c r="K143">
        <f>SUMIFS('conditional forecasts_0'!L$6:L$553,'conditional forecasts_0'!$CW$6:$CW$553,$B143,'conditional forecasts_0'!$B$6:$B$553,"adm")</f>
        <v>1719.9118398560358</v>
      </c>
      <c r="L143">
        <f>SUMIFS('conditional forecasts_0'!M$6:M$553,'conditional forecasts_0'!$CW$6:$CW$553,$B143,'conditional forecasts_0'!$B$6:$B$553,"adm")</f>
        <v>1513.5380289115037</v>
      </c>
      <c r="M143">
        <f>SUMIFS('conditional forecasts_0'!N$6:N$553,'conditional forecasts_0'!$CW$6:$CW$553,$B143,'conditional forecasts_0'!$B$6:$B$553,"adm")</f>
        <v>1564.9595173495288</v>
      </c>
      <c r="N143">
        <f>SUMIFS('conditional forecasts_0'!O$6:O$553,'conditional forecasts_0'!$CW$6:$CW$553,$B143,'conditional forecasts_0'!$B$6:$B$553,"adm")</f>
        <v>1339.3861997497197</v>
      </c>
      <c r="O143">
        <f>SUMIFS('conditional forecasts_0'!P$6:P$553,'conditional forecasts_0'!$CW$6:$CW$553,$B143,'conditional forecasts_0'!$B$6:$B$553,"adm")</f>
        <v>1814.2456766669263</v>
      </c>
      <c r="P143">
        <f>SUMIFS('conditional forecasts_0'!Q$6:Q$553,'conditional forecasts_0'!$CW$6:$CW$553,$B143,'conditional forecasts_0'!$B$6:$B$553,"adm")</f>
        <v>1873.3478954170096</v>
      </c>
      <c r="Q143">
        <f>SUMIFS('conditional forecasts_0'!R$6:R$553,'conditional forecasts_0'!$CW$6:$CW$553,$B143,'conditional forecasts_0'!$B$6:$B$553,"adm")</f>
        <v>2000.2658777640065</v>
      </c>
      <c r="R143">
        <f>SUMIFS('conditional forecasts_0'!S$6:S$553,'conditional forecasts_0'!$CW$6:$CW$553,$B143,'conditional forecasts_0'!$B$6:$B$553,"adm")</f>
        <v>1831.5070536027476</v>
      </c>
      <c r="S143">
        <f>SUMIFS('conditional forecasts_0'!T$6:T$553,'conditional forecasts_0'!$CW$6:$CW$553,$B143,'conditional forecasts_0'!$B$6:$B$553,"adm")</f>
        <v>1718.0290190167698</v>
      </c>
      <c r="T143">
        <f>SUMIFS('conditional forecasts_0'!U$6:U$553,'conditional forecasts_0'!$CW$6:$CW$553,$B143,'conditional forecasts_0'!$B$6:$B$553,"adm")</f>
        <v>1865.0396493366695</v>
      </c>
      <c r="U143">
        <f>SUMIFS('conditional forecasts_0'!V$6:V$553,'conditional forecasts_0'!$CW$6:$CW$553,$B143,'conditional forecasts_0'!$B$6:$B$553,"adm")</f>
        <v>1656.5604249300125</v>
      </c>
      <c r="V143">
        <f>SUMIFS('conditional forecasts_0'!W$6:W$553,'conditional forecasts_0'!$CW$6:$CW$553,$B143,'conditional forecasts_0'!$B$6:$B$553,"adm")</f>
        <v>1658.5221183223391</v>
      </c>
      <c r="W143">
        <f>SUMIFS('conditional forecasts_0'!X$6:X$553,'conditional forecasts_0'!$CW$6:$CW$553,$B143,'conditional forecasts_0'!$B$6:$B$553,"adm")</f>
        <v>1600.9566844612605</v>
      </c>
      <c r="X143">
        <f>SUMIFS('conditional forecasts_0'!Y$6:Y$553,'conditional forecasts_0'!$CW$6:$CW$553,$B143,'conditional forecasts_0'!$B$6:$B$553,"adm")</f>
        <v>1399.5001020862865</v>
      </c>
      <c r="Y143">
        <f>SUMIFS('conditional forecasts_0'!Z$6:Z$553,'conditional forecasts_0'!$CW$6:$CW$553,$B143,'conditional forecasts_0'!$B$6:$B$553,"adm")</f>
        <v>1462.3910183245187</v>
      </c>
      <c r="Z143">
        <f>SUMIFS('conditional forecasts_0'!AA$6:AA$553,'conditional forecasts_0'!$CW$6:$CW$553,$B143,'conditional forecasts_0'!$B$6:$B$553,"adm")</f>
        <v>1243.3542363119282</v>
      </c>
      <c r="AA143">
        <f>SUMIFS('conditional forecasts_0'!AB$6:AB$553,'conditional forecasts_0'!$CW$6:$CW$553,$B143,'conditional forecasts_0'!$B$6:$B$553,"adm")</f>
        <v>1718.8815468777298</v>
      </c>
      <c r="AB143">
        <f>SUMIFS('conditional forecasts_0'!AC$6:AC$553,'conditional forecasts_0'!$CW$6:$CW$553,$B143,'conditional forecasts_0'!$B$6:$B$553,"adm")</f>
        <v>1776.2362851765865</v>
      </c>
      <c r="AC143">
        <f>SUMIFS('conditional forecasts_0'!AD$6:AD$553,'conditional forecasts_0'!$CW$6:$CW$553,$B143,'conditional forecasts_0'!$B$6:$B$553,"adm")</f>
        <v>1900.2751050680645</v>
      </c>
      <c r="AD143">
        <f>SUMIFS('conditional forecasts_0'!AE$6:AE$553,'conditional forecasts_0'!$CW$6:$CW$553,$B143,'conditional forecasts_0'!$B$6:$B$553,"adm")</f>
        <v>1727.7215164268946</v>
      </c>
      <c r="AE143">
        <f>SUMIFS('conditional forecasts_0'!AF$6:AF$553,'conditional forecasts_0'!$CW$6:$CW$553,$B143,'conditional forecasts_0'!$B$6:$B$553,"adm")</f>
        <v>1610.736415980178</v>
      </c>
      <c r="AF143">
        <f>SUMIFS('conditional forecasts_0'!AG$6:AG$553,'conditional forecasts_0'!$CW$6:$CW$553,$B143,'conditional forecasts_0'!$B$6:$B$553,"adm")</f>
        <v>1755.909806612485</v>
      </c>
      <c r="AG143">
        <f>SUMIFS('conditional forecasts_0'!AH$6:AH$553,'conditional forecasts_0'!$CW$6:$CW$553,$B143,'conditional forecasts_0'!$B$6:$B$553,"adm")</f>
        <v>1547.4778315024646</v>
      </c>
      <c r="AH143">
        <f>SUMIFS('conditional forecasts_0'!AI$6:AI$553,'conditional forecasts_0'!$CW$6:$CW$553,$B143,'conditional forecasts_0'!$B$6:$B$553,"adm")</f>
        <v>1550.6848458464437</v>
      </c>
      <c r="AI143">
        <f>SUMIFS('conditional forecasts_0'!AJ$6:AJ$553,'conditional forecasts_0'!$CW$6:$CW$553,$B143,'conditional forecasts_0'!$B$6:$B$553,"adm")</f>
        <v>1494.9264227279236</v>
      </c>
      <c r="AJ143">
        <f>SUMIFS('conditional forecasts_0'!AK$6:AK$553,'conditional forecasts_0'!$CW$6:$CW$553,$B143,'conditional forecasts_0'!$B$6:$B$553,"adm")</f>
        <v>1295.519326845812</v>
      </c>
      <c r="AK143">
        <f>SUMIFS('conditional forecasts_0'!AL$6:AL$553,'conditional forecasts_0'!$CW$6:$CW$553,$B143,'conditional forecasts_0'!$B$6:$B$553,"adm")</f>
        <v>1360.4746650630518</v>
      </c>
      <c r="AL143">
        <f>SUMIFS('conditional forecasts_0'!AM$6:AM$553,'conditional forecasts_0'!$CW$6:$CW$553,$B143,'conditional forecasts_0'!$B$6:$B$553,"adm")</f>
        <v>1143.313312746656</v>
      </c>
      <c r="AM143">
        <f>SUMIFS('conditional forecasts_0'!AN$6:AN$553,'conditional forecasts_0'!$CW$6:$CW$553,$B143,'conditional forecasts_0'!$B$6:$B$553,"adm")</f>
        <v>1620.4158869719558</v>
      </c>
      <c r="AN143">
        <f>SUMIFS('conditional forecasts_0'!AO$6:AO$553,'conditional forecasts_0'!$CW$6:$CW$553,$B143,'conditional forecasts_0'!$B$6:$B$553,"adm")</f>
        <v>1679.0153435509669</v>
      </c>
      <c r="AO143">
        <f>SUMIFS('conditional forecasts_0'!AP$6:AP$553,'conditional forecasts_0'!$CW$6:$CW$553,$B143,'conditional forecasts_0'!$B$6:$B$553,"adm")</f>
        <v>1803.9689966934538</v>
      </c>
      <c r="AP143">
        <f>SUMIFS('conditional forecasts_0'!AQ$6:AQ$553,'conditional forecasts_0'!$CW$6:$CW$553,$B143,'conditional forecasts_0'!$B$6:$B$553,"adm")</f>
        <v>1632.0382091356005</v>
      </c>
      <c r="AQ143">
        <f>SUMIFS('conditional forecasts_0'!AR$6:AR$553,'conditional forecasts_0'!$CW$6:$CW$553,$B143,'conditional forecasts_0'!$B$6:$B$553,"adm")</f>
        <v>1515.4859304977665</v>
      </c>
      <c r="AR143">
        <f>SUMIFS('conditional forecasts_0'!AS$6:AS$553,'conditional forecasts_0'!$CW$6:$CW$553,$B143,'conditional forecasts_0'!$B$6:$B$553,"adm")</f>
        <v>1661.0543500601523</v>
      </c>
      <c r="AS143">
        <f>SUMIFS('conditional forecasts_0'!AT$6:AT$553,'conditional forecasts_0'!$CW$6:$CW$553,$B143,'conditional forecasts_0'!$B$6:$B$553,"adm")</f>
        <v>1453.130139116153</v>
      </c>
      <c r="AT143">
        <f>SUMIFS('conditional forecasts_0'!AU$6:AU$553,'conditional forecasts_0'!$CW$6:$CW$553,$B143,'conditional forecasts_0'!$B$6:$B$553,"adm")</f>
        <v>1457.0569718377444</v>
      </c>
      <c r="AU143">
        <f>SUMIFS('conditional forecasts_0'!AV$6:AV$553,'conditional forecasts_0'!$CW$6:$CW$553,$B143,'conditional forecasts_0'!$B$6:$B$553,"adm")</f>
        <v>1402.2553946288092</v>
      </c>
      <c r="AV143">
        <f>SUMIFS('conditional forecasts_0'!AW$6:AW$553,'conditional forecasts_0'!$CW$6:$CW$553,$B143,'conditional forecasts_0'!$B$6:$B$553,"adm")</f>
        <v>1203.9970435799771</v>
      </c>
      <c r="AW143">
        <f>SUMIFS('conditional forecasts_0'!AX$6:AX$553,'conditional forecasts_0'!$CW$6:$CW$553,$B143,'conditional forecasts_0'!$B$6:$B$553,"adm")</f>
        <v>1270.2027814002829</v>
      </c>
      <c r="AX143">
        <f>SUMIFS('conditional forecasts_0'!AY$6:AY$553,'conditional forecasts_0'!$CW$6:$CW$553,$B143,'conditional forecasts_0'!$B$6:$B$553,"adm")</f>
        <v>1054.294230909275</v>
      </c>
      <c r="AY143">
        <f>SUMIFS('conditional forecasts_0'!AZ$6:AZ$553,'conditional forecasts_0'!$CW$6:$CW$553,$B143,'conditional forecasts_0'!$B$6:$B$553,"adm")</f>
        <v>1532.5766612372877</v>
      </c>
      <c r="AZ143">
        <f>SUMIFS('conditional forecasts_0'!BA$6:BA$553,'conditional forecasts_0'!$CW$6:$CW$553,$B143,'conditional forecasts_0'!$B$6:$B$553,"adm")</f>
        <v>1592.2486839221688</v>
      </c>
      <c r="BA143">
        <f>SUMIFS('conditional forecasts_0'!BB$6:BB$553,'conditional forecasts_0'!$CW$6:$CW$553,$B143,'conditional forecasts_0'!$B$6:$B$553,"adm")</f>
        <v>1718.1725551897348</v>
      </c>
      <c r="BB143">
        <f>SUMIFS('conditional forecasts_0'!BC$6:BC$553,'conditional forecasts_0'!$CW$6:$CW$553,$B143,'conditional forecasts_0'!$B$6:$B$553,"adm")</f>
        <v>1547.1393035142896</v>
      </c>
      <c r="BC143">
        <f>SUMIFS('conditional forecasts_0'!BD$6:BD$553,'conditional forecasts_0'!$CW$6:$CW$553,$B143,'conditional forecasts_0'!$B$6:$B$553,"adm")</f>
        <v>1431.4477946876254</v>
      </c>
      <c r="BD143">
        <f>SUMIFS('conditional forecasts_0'!BE$6:BE$553,'conditional forecasts_0'!$CW$6:$CW$553,$B143,'conditional forecasts_0'!$B$6:$B$553,"adm")</f>
        <v>1577.867421088011</v>
      </c>
      <c r="BE143">
        <f>SUMIFS('conditional forecasts_0'!BF$6:BF$553,'conditional forecasts_0'!$CW$6:$CW$553,$B143,'conditional forecasts_0'!$B$6:$B$553,"adm")</f>
        <v>1370.7960665189264</v>
      </c>
      <c r="BF143">
        <f>SUMIFS('conditional forecasts_0'!BG$6:BG$553,'conditional forecasts_0'!$CW$6:$CW$553,$B143,'conditional forecasts_0'!$B$6:$B$553,"adm")</f>
        <v>1375.5735988477952</v>
      </c>
      <c r="BG143">
        <f>SUMIFS('conditional forecasts_0'!BH$6:BH$553,'conditional forecasts_0'!$CW$6:$CW$553,$B143,'conditional forecasts_0'!$B$6:$B$553,"adm")</f>
        <v>1321.6085534637191</v>
      </c>
      <c r="BH143">
        <f>SUMIFS('conditional forecasts_0'!BI$6:BI$553,'conditional forecasts_0'!$CW$6:$CW$553,$B143,'conditional forecasts_0'!$B$6:$B$553,"adm")</f>
        <v>1124.1612238047828</v>
      </c>
      <c r="BI143">
        <f>SUMIFS('conditional forecasts_0'!BJ$6:BJ$553,'conditional forecasts_0'!$CW$6:$CW$553,$B143,'conditional forecasts_0'!$B$6:$B$553,"adm")</f>
        <v>1191.1493195388953</v>
      </c>
      <c r="BJ143">
        <f>SUMIFS('conditional forecasts_0'!BK$6:BK$553,'conditional forecasts_0'!$CW$6:$CW$553,$B143,'conditional forecasts_0'!$B$6:$B$553,"adm")</f>
        <v>976.0036243587017</v>
      </c>
      <c r="BK143">
        <f>SUMIFS('conditional forecasts_0'!BL$6:BL$553,'conditional forecasts_0'!$CW$6:$CW$553,$B143,'conditional forecasts_0'!$B$6:$B$553,"adm")</f>
        <v>1455.050956607603</v>
      </c>
      <c r="BL143">
        <f>SUMIFS('conditional forecasts_0'!BM$6:BM$553,'conditional forecasts_0'!$CW$6:$CW$553,$B143,'conditional forecasts_0'!$B$6:$B$553,"adm")</f>
        <v>1515.5201170780306</v>
      </c>
      <c r="BM143">
        <f>SUMIFS('conditional forecasts_0'!BN$6:BN$553,'conditional forecasts_0'!$CW$6:$CW$553,$B143,'conditional forecasts_0'!$B$6:$B$553,"adm")</f>
        <v>1642.3052324196512</v>
      </c>
      <c r="BN143">
        <f>SUMIFS('conditional forecasts_0'!BO$6:BO$553,'conditional forecasts_0'!$CW$6:$CW$553,$B143,'conditional forecasts_0'!$B$6:$B$553,"adm")</f>
        <v>1472.2215338002393</v>
      </c>
      <c r="BO143">
        <f>SUMIFS('conditional forecasts_0'!BP$6:BP$553,'conditional forecasts_0'!$CW$6:$CW$553,$B143,'conditional forecasts_0'!$B$6:$B$553,"adm")</f>
        <v>1357.5738129787103</v>
      </c>
      <c r="BP143">
        <f>SUMIFS('conditional forecasts_0'!BQ$6:BQ$553,'conditional forecasts_0'!$CW$6:$CW$553,$B143,'conditional forecasts_0'!$B$6:$B$553,"adm")</f>
        <v>1505.1090389361439</v>
      </c>
      <c r="BQ143">
        <f>SUMIFS('conditional forecasts_0'!BR$6:BR$553,'conditional forecasts_0'!$CW$6:$CW$553,$B143,'conditional forecasts_0'!$B$6:$B$553,"adm")</f>
        <v>1299.1679323510882</v>
      </c>
      <c r="BR143">
        <f>SUMIFS('conditional forecasts_0'!BS$6:BS$553,'conditional forecasts_0'!$CW$6:$CW$553,$B143,'conditional forecasts_0'!$B$6:$B$553,"adm")</f>
        <v>1305.000518939918</v>
      </c>
      <c r="BS143">
        <f>SUMIFS('conditional forecasts_0'!BT$6:BT$553,'conditional forecasts_0'!$CW$6:$CW$553,$B143,'conditional forecasts_0'!$B$6:$B$553,"adm")</f>
        <v>1251.9082827098057</v>
      </c>
      <c r="BT143">
        <f>SUMIFS('conditional forecasts_0'!BU$6:BU$553,'conditional forecasts_0'!$CW$6:$CW$553,$B143,'conditional forecasts_0'!$B$6:$B$553,"adm")</f>
        <v>1055.057988514608</v>
      </c>
      <c r="BU143">
        <f>SUMIFS('conditional forecasts_0'!BV$6:BV$553,'conditional forecasts_0'!$CW$6:$CW$553,$B143,'conditional forecasts_0'!$B$6:$B$553,"adm")</f>
        <v>1122.3280337308292</v>
      </c>
      <c r="BV143">
        <f>SUMIFS('conditional forecasts_0'!BW$6:BW$553,'conditional forecasts_0'!$CW$6:$CW$553,$B143,'conditional forecasts_0'!$B$6:$B$553,"adm")</f>
        <v>907.20053700561948</v>
      </c>
      <c r="BW143">
        <f>SUMIFS('conditional forecasts_0'!BX$6:BX$553,'conditional forecasts_0'!$CW$6:$CW$553,$B143,'conditional forecasts_0'!$B$6:$B$553,"adm")</f>
        <v>1386.158848331653</v>
      </c>
      <c r="BX143">
        <f>SUMIFS('conditional forecasts_0'!BY$6:BY$553,'conditional forecasts_0'!$CW$6:$CW$553,$B143,'conditional forecasts_0'!$B$6:$B$553,"adm")</f>
        <v>1446.6737771554861</v>
      </c>
      <c r="BY143">
        <f>SUMIFS('conditional forecasts_0'!BZ$6:BZ$553,'conditional forecasts_0'!$CW$6:$CW$553,$B143,'conditional forecasts_0'!$B$6:$B$553,"adm")</f>
        <v>1573.9080722460108</v>
      </c>
      <c r="BZ143">
        <f>SUMIFS('conditional forecasts_0'!CA$6:CA$553,'conditional forecasts_0'!$CW$6:$CW$553,$B143,'conditional forecasts_0'!$B$6:$B$553,"adm")</f>
        <v>1404.8818528491452</v>
      </c>
      <c r="CA143">
        <f>SUMIFS('conditional forecasts_0'!CB$6:CB$553,'conditional forecasts_0'!$CW$6:$CW$553,$B143,'conditional forecasts_0'!$B$6:$B$553,"adm")</f>
        <v>1291.9480721686821</v>
      </c>
      <c r="CB143">
        <f>SUMIFS('conditional forecasts_0'!CC$6:CC$553,'conditional forecasts_0'!$CW$6:$CW$553,$B143,'conditional forecasts_0'!$B$6:$B$553,"adm")</f>
        <v>1441.6927128258317</v>
      </c>
      <c r="CC143">
        <f>SUMIFS('conditional forecasts_0'!CD$6:CD$553,'conditional forecasts_0'!$CW$6:$CW$553,$B143,'conditional forecasts_0'!$B$6:$B$553,"adm")</f>
        <v>1238.1147108027255</v>
      </c>
      <c r="CD143">
        <f>SUMIFS('conditional forecasts_0'!CE$6:CE$553,'conditional forecasts_0'!$CW$6:$CW$553,$B143,'conditional forecasts_0'!$B$6:$B$553,"adm")</f>
        <v>1246.042451743295</v>
      </c>
      <c r="CE143">
        <f>SUMIFS('conditional forecasts_0'!CF$6:CF$553,'conditional forecasts_0'!$CW$6:$CW$553,$B143,'conditional forecasts_0'!$B$6:$B$553,"adm")</f>
        <v>1194.3983182786333</v>
      </c>
      <c r="CF143">
        <f>SUMIFS('conditional forecasts_0'!CG$6:CG$553,'conditional forecasts_0'!$CW$6:$CW$553,$B143,'conditional forecasts_0'!$B$6:$B$553,"adm")</f>
        <v>998.0791351779809</v>
      </c>
      <c r="CG143">
        <f>SUMIFS('conditional forecasts_0'!CH$6:CH$553,'conditional forecasts_0'!$CW$6:$CW$553,$B143,'conditional forecasts_0'!$B$6:$B$553,"adm")</f>
        <v>1064.7830024378854</v>
      </c>
      <c r="CH143">
        <f>SUMIFS('conditional forecasts_0'!CI$6:CI$553,'conditional forecasts_0'!$CW$6:$CW$553,$B143,'conditional forecasts_0'!$B$6:$B$553,"adm")</f>
        <v>848.09134187680593</v>
      </c>
      <c r="CI143">
        <f>SUMIFS('conditional forecasts_0'!CJ$6:CJ$553,'conditional forecasts_0'!$CW$6:$CW$553,$B143,'conditional forecasts_0'!$B$6:$B$553,"adm")</f>
        <v>1324.7555616147904</v>
      </c>
      <c r="CJ143">
        <f>SUMIFS('conditional forecasts_0'!CK$6:CK$553,'conditional forecasts_0'!$CW$6:$CW$553,$B143,'conditional forecasts_0'!$B$6:$B$553,"adm")</f>
        <v>1382.285071861729</v>
      </c>
      <c r="CK143">
        <f>SUMIFS('conditional forecasts_0'!CL$6:CL$553,'conditional forecasts_0'!$CW$6:$CW$553,$B143,'conditional forecasts_0'!$B$6:$B$553,"adm")</f>
        <v>1507.4195599248771</v>
      </c>
      <c r="CL143">
        <f>SUMIFS('conditional forecasts_0'!CM$6:CM$553,'conditional forecasts_0'!$CW$6:$CW$553,$B143,'conditional forecasts_0'!$B$6:$B$553,"adm")</f>
        <v>1337.6485614088342</v>
      </c>
      <c r="CM143">
        <f>SUMIFS('conditional forecasts_0'!CN$6:CN$553,'conditional forecasts_0'!$CW$6:$CW$553,$B143,'conditional forecasts_0'!$B$6:$B$553,"adm")</f>
        <v>1224.217238083661</v>
      </c>
      <c r="CN143">
        <f>SUMIFS('conditional forecasts_0'!CO$6:CO$553,'conditional forecasts_0'!$CW$6:$CW$553,$B143,'conditional forecasts_0'!$B$6:$B$553,"adm")</f>
        <v>1381.4461079397527</v>
      </c>
      <c r="CO143">
        <f>SUMIFS('conditional forecasts_0'!CP$6:CP$553,'conditional forecasts_0'!$CW$6:$CW$553,$B143,'conditional forecasts_0'!$B$6:$B$553,"adm")</f>
        <v>1184.3050118974552</v>
      </c>
      <c r="CP143">
        <f>SUMIFS('conditional forecasts_0'!CQ$6:CQ$553,'conditional forecasts_0'!$CW$6:$CW$553,$B143,'conditional forecasts_0'!$B$6:$B$553,"adm")</f>
        <v>1203.9701641603517</v>
      </c>
      <c r="CQ143">
        <f>SUMIFS('conditional forecasts_0'!CR$6:CR$553,'conditional forecasts_0'!$CW$6:$CW$553,$B143,'conditional forecasts_0'!$B$6:$B$553,"adm")</f>
        <v>1184.9165687860489</v>
      </c>
      <c r="CR143">
        <f>SUMIFS('conditional forecasts_0'!CS$6:CS$553,'conditional forecasts_0'!$CW$6:$CW$553,$B143,'conditional forecasts_0'!$B$6:$B$553,"adm")</f>
        <v>908.56998895329571</v>
      </c>
      <c r="CS143">
        <f>SUMIFS('conditional forecasts_0'!CT$6:CT$553,'conditional forecasts_0'!$CW$6:$CW$553,$B143,'conditional forecasts_0'!$B$6:$B$553,"adm")</f>
        <v>1038.3826342114696</v>
      </c>
      <c r="CT143">
        <f>SUMIFS('conditional forecasts_0'!CU$6:CU$553,'conditional forecasts_0'!$CW$6:$CW$553,$B143,'conditional forecasts_0'!$B$6:$B$553,"adm")</f>
        <v>970.96563112363003</v>
      </c>
    </row>
    <row r="144" spans="2:98" x14ac:dyDescent="0.3">
      <c r="B144">
        <v>5101</v>
      </c>
      <c r="C144">
        <f>SUMIFS('conditional forecasts_0'!D$6:D$553,'conditional forecasts_0'!$CW$6:$CW$553,$B144,'conditional forecasts_0'!$B$6:$B$553,"adm")</f>
        <v>11832.781752451987</v>
      </c>
      <c r="D144">
        <f>SUMIFS('conditional forecasts_0'!E$6:E$553,'conditional forecasts_0'!$CW$6:$CW$553,$B144,'conditional forecasts_0'!$B$6:$B$553,"adm")</f>
        <v>12795.780496918049</v>
      </c>
      <c r="E144">
        <f>SUMIFS('conditional forecasts_0'!F$6:F$553,'conditional forecasts_0'!$CW$6:$CW$553,$B144,'conditional forecasts_0'!$B$6:$B$553,"adm")</f>
        <v>12326.025633327519</v>
      </c>
      <c r="F144">
        <f>SUMIFS('conditional forecasts_0'!G$6:G$553,'conditional forecasts_0'!$CW$6:$CW$553,$B144,'conditional forecasts_0'!$B$6:$B$553,"adm")</f>
        <v>11476.608270461407</v>
      </c>
      <c r="G144">
        <f>SUMIFS('conditional forecasts_0'!H$6:H$553,'conditional forecasts_0'!$CW$6:$CW$553,$B144,'conditional forecasts_0'!$B$6:$B$553,"adm")</f>
        <v>11396.457289996008</v>
      </c>
      <c r="H144">
        <f>SUMIFS('conditional forecasts_0'!I$6:I$553,'conditional forecasts_0'!$CW$6:$CW$553,$B144,'conditional forecasts_0'!$B$6:$B$553,"adm")</f>
        <v>12562.403963349974</v>
      </c>
      <c r="I144">
        <f>SUMIFS('conditional forecasts_0'!J$6:J$553,'conditional forecasts_0'!$CW$6:$CW$553,$B144,'conditional forecasts_0'!$B$6:$B$553,"adm")</f>
        <v>11114.903345320809</v>
      </c>
      <c r="J144">
        <f>SUMIFS('conditional forecasts_0'!K$6:K$553,'conditional forecasts_0'!$CW$6:$CW$553,$B144,'conditional forecasts_0'!$B$6:$B$553,"adm")</f>
        <v>10671.255101640139</v>
      </c>
      <c r="K144">
        <f>SUMIFS('conditional forecasts_0'!L$6:L$553,'conditional forecasts_0'!$CW$6:$CW$553,$B144,'conditional forecasts_0'!$B$6:$B$553,"adm")</f>
        <v>10569.170154116138</v>
      </c>
      <c r="L144">
        <f>SUMIFS('conditional forecasts_0'!M$6:M$553,'conditional forecasts_0'!$CW$6:$CW$553,$B144,'conditional forecasts_0'!$B$6:$B$553,"adm")</f>
        <v>9481.808349530811</v>
      </c>
      <c r="M144">
        <f>SUMIFS('conditional forecasts_0'!N$6:N$553,'conditional forecasts_0'!$CW$6:$CW$553,$B144,'conditional forecasts_0'!$B$6:$B$553,"adm")</f>
        <v>9854.8071389903089</v>
      </c>
      <c r="N144">
        <f>SUMIFS('conditional forecasts_0'!O$6:O$553,'conditional forecasts_0'!$CW$6:$CW$553,$B144,'conditional forecasts_0'!$B$6:$B$553,"adm")</f>
        <v>9021.9366811056098</v>
      </c>
      <c r="O144">
        <f>SUMIFS('conditional forecasts_0'!P$6:P$553,'conditional forecasts_0'!$CW$6:$CW$553,$B144,'conditional forecasts_0'!$B$6:$B$553,"adm")</f>
        <v>11538.375802419681</v>
      </c>
      <c r="P144">
        <f>SUMIFS('conditional forecasts_0'!Q$6:Q$553,'conditional forecasts_0'!$CW$6:$CW$553,$B144,'conditional forecasts_0'!$B$6:$B$553,"adm")</f>
        <v>11920.114077170419</v>
      </c>
      <c r="Q144">
        <f>SUMIFS('conditional forecasts_0'!R$6:R$553,'conditional forecasts_0'!$CW$6:$CW$553,$B144,'conditional forecasts_0'!$B$6:$B$553,"adm")</f>
        <v>12500.844435887198</v>
      </c>
      <c r="R144">
        <f>SUMIFS('conditional forecasts_0'!S$6:S$553,'conditional forecasts_0'!$CW$6:$CW$553,$B144,'conditional forecasts_0'!$B$6:$B$553,"adm")</f>
        <v>12188.015498872177</v>
      </c>
      <c r="S144">
        <f>SUMIFS('conditional forecasts_0'!T$6:T$553,'conditional forecasts_0'!$CW$6:$CW$553,$B144,'conditional forecasts_0'!$B$6:$B$553,"adm")</f>
        <v>11606.48366744241</v>
      </c>
      <c r="T144">
        <f>SUMIFS('conditional forecasts_0'!U$6:U$553,'conditional forecasts_0'!$CW$6:$CW$553,$B144,'conditional forecasts_0'!$B$6:$B$553,"adm")</f>
        <v>12236.529101409205</v>
      </c>
      <c r="U144">
        <f>SUMIFS('conditional forecasts_0'!V$6:V$553,'conditional forecasts_0'!$CW$6:$CW$553,$B144,'conditional forecasts_0'!$B$6:$B$553,"adm")</f>
        <v>10749.016741408406</v>
      </c>
      <c r="V144">
        <f>SUMIFS('conditional forecasts_0'!W$6:W$553,'conditional forecasts_0'!$CW$6:$CW$553,$B144,'conditional forecasts_0'!$B$6:$B$553,"adm")</f>
        <v>10442.956857625288</v>
      </c>
      <c r="W144">
        <f>SUMIFS('conditional forecasts_0'!X$6:X$553,'conditional forecasts_0'!$CW$6:$CW$553,$B144,'conditional forecasts_0'!$B$6:$B$553,"adm")</f>
        <v>10347.936822655907</v>
      </c>
      <c r="X144">
        <f>SUMIFS('conditional forecasts_0'!Y$6:Y$553,'conditional forecasts_0'!$CW$6:$CW$553,$B144,'conditional forecasts_0'!$B$6:$B$553,"adm")</f>
        <v>9216.1829478345298</v>
      </c>
      <c r="Y144">
        <f>SUMIFS('conditional forecasts_0'!Z$6:Z$553,'conditional forecasts_0'!$CW$6:$CW$553,$B144,'conditional forecasts_0'!$B$6:$B$553,"adm")</f>
        <v>9643.5475534943052</v>
      </c>
      <c r="Z144">
        <f>SUMIFS('conditional forecasts_0'!AA$6:AA$553,'conditional forecasts_0'!$CW$6:$CW$553,$B144,'conditional forecasts_0'!$B$6:$B$553,"adm")</f>
        <v>8949.1819467609203</v>
      </c>
      <c r="AA144">
        <f>SUMIFS('conditional forecasts_0'!AB$6:AB$553,'conditional forecasts_0'!$CW$6:$CW$553,$B144,'conditional forecasts_0'!$B$6:$B$553,"adm")</f>
        <v>11574.89668051694</v>
      </c>
      <c r="AB144">
        <f>SUMIFS('conditional forecasts_0'!AC$6:AC$553,'conditional forecasts_0'!$CW$6:$CW$553,$B144,'conditional forecasts_0'!$B$6:$B$553,"adm")</f>
        <v>11981.455846276367</v>
      </c>
      <c r="AC144">
        <f>SUMIFS('conditional forecasts_0'!AD$6:AD$553,'conditional forecasts_0'!$CW$6:$CW$553,$B144,'conditional forecasts_0'!$B$6:$B$553,"adm")</f>
        <v>12534.366298497936</v>
      </c>
      <c r="AD144">
        <f>SUMIFS('conditional forecasts_0'!AE$6:AE$553,'conditional forecasts_0'!$CW$6:$CW$553,$B144,'conditional forecasts_0'!$B$6:$B$553,"adm")</f>
        <v>12185.755635498374</v>
      </c>
      <c r="AE144">
        <f>SUMIFS('conditional forecasts_0'!AF$6:AF$553,'conditional forecasts_0'!$CW$6:$CW$553,$B144,'conditional forecasts_0'!$B$6:$B$553,"adm")</f>
        <v>11572.704461963571</v>
      </c>
      <c r="AF144">
        <f>SUMIFS('conditional forecasts_0'!AG$6:AG$553,'conditional forecasts_0'!$CW$6:$CW$553,$B144,'conditional forecasts_0'!$B$6:$B$553,"adm")</f>
        <v>12172.788058499667</v>
      </c>
      <c r="AG144">
        <f>SUMIFS('conditional forecasts_0'!AH$6:AH$553,'conditional forecasts_0'!$CW$6:$CW$553,$B144,'conditional forecasts_0'!$B$6:$B$553,"adm")</f>
        <v>10661.735111545793</v>
      </c>
      <c r="AH144">
        <f>SUMIFS('conditional forecasts_0'!AI$6:AI$553,'conditional forecasts_0'!$CW$6:$CW$553,$B144,'conditional forecasts_0'!$B$6:$B$553,"adm")</f>
        <v>10346.923697057229</v>
      </c>
      <c r="AI144">
        <f>SUMIFS('conditional forecasts_0'!AJ$6:AJ$553,'conditional forecasts_0'!$CW$6:$CW$553,$B144,'conditional forecasts_0'!$B$6:$B$553,"adm")</f>
        <v>10258.276545612702</v>
      </c>
      <c r="AJ144">
        <f>SUMIFS('conditional forecasts_0'!AK$6:AK$553,'conditional forecasts_0'!$CW$6:$CW$553,$B144,'conditional forecasts_0'!$B$6:$B$553,"adm")</f>
        <v>9140.9200449004202</v>
      </c>
      <c r="AK144">
        <f>SUMIFS('conditional forecasts_0'!AL$6:AL$553,'conditional forecasts_0'!$CW$6:$CW$553,$B144,'conditional forecasts_0'!$B$6:$B$553,"adm")</f>
        <v>9584.1931315275961</v>
      </c>
      <c r="AL144">
        <f>SUMIFS('conditional forecasts_0'!AM$6:AM$553,'conditional forecasts_0'!$CW$6:$CW$553,$B144,'conditional forecasts_0'!$B$6:$B$553,"adm")</f>
        <v>8904.9784633043128</v>
      </c>
      <c r="AM144">
        <f>SUMIFS('conditional forecasts_0'!AN$6:AN$553,'conditional forecasts_0'!$CW$6:$CW$553,$B144,'conditional forecasts_0'!$B$6:$B$553,"adm")</f>
        <v>11544.637843770359</v>
      </c>
      <c r="AN144">
        <f>SUMIFS('conditional forecasts_0'!AO$6:AO$553,'conditional forecasts_0'!$CW$6:$CW$553,$B144,'conditional forecasts_0'!$B$6:$B$553,"adm")</f>
        <v>11962.671579005579</v>
      </c>
      <c r="AO144">
        <f>SUMIFS('conditional forecasts_0'!AP$6:AP$553,'conditional forecasts_0'!$CW$6:$CW$553,$B144,'conditional forecasts_0'!$B$6:$B$553,"adm")</f>
        <v>12522.882207777768</v>
      </c>
      <c r="AP144">
        <f>SUMIFS('conditional forecasts_0'!AQ$6:AQ$553,'conditional forecasts_0'!$CW$6:$CW$553,$B144,'conditional forecasts_0'!$B$6:$B$553,"adm")</f>
        <v>12176.787645775603</v>
      </c>
      <c r="AQ144">
        <f>SUMIFS('conditional forecasts_0'!AR$6:AR$553,'conditional forecasts_0'!$CW$6:$CW$553,$B144,'conditional forecasts_0'!$B$6:$B$553,"adm")</f>
        <v>11562.35081056651</v>
      </c>
      <c r="AR144">
        <f>SUMIFS('conditional forecasts_0'!AS$6:AS$553,'conditional forecasts_0'!$CW$6:$CW$553,$B144,'conditional forecasts_0'!$B$6:$B$553,"adm")</f>
        <v>12158.852453924517</v>
      </c>
      <c r="AS144">
        <f>SUMIFS('conditional forecasts_0'!AT$6:AT$553,'conditional forecasts_0'!$CW$6:$CW$553,$B144,'conditional forecasts_0'!$B$6:$B$553,"adm")</f>
        <v>10643.869594623844</v>
      </c>
      <c r="AT144">
        <f>SUMIFS('conditional forecasts_0'!AU$6:AU$553,'conditional forecasts_0'!$CW$6:$CW$553,$B144,'conditional forecasts_0'!$B$6:$B$553,"adm")</f>
        <v>10326.410296770908</v>
      </c>
      <c r="AU144">
        <f>SUMIFS('conditional forecasts_0'!AV$6:AV$553,'conditional forecasts_0'!$CW$6:$CW$553,$B144,'conditional forecasts_0'!$B$6:$B$553,"adm")</f>
        <v>10237.514431309059</v>
      </c>
      <c r="AV144">
        <f>SUMIFS('conditional forecasts_0'!AW$6:AW$553,'conditional forecasts_0'!$CW$6:$CW$553,$B144,'conditional forecasts_0'!$B$6:$B$553,"adm")</f>
        <v>9122.6325063502591</v>
      </c>
      <c r="AW144">
        <f>SUMIFS('conditional forecasts_0'!AX$6:AX$553,'conditional forecasts_0'!$CW$6:$CW$553,$B144,'conditional forecasts_0'!$B$6:$B$553,"adm")</f>
        <v>9570.5987173553094</v>
      </c>
      <c r="AX144">
        <f>SUMIFS('conditional forecasts_0'!AY$6:AY$553,'conditional forecasts_0'!$CW$6:$CW$553,$B144,'conditional forecasts_0'!$B$6:$B$553,"adm")</f>
        <v>8897.2708152272789</v>
      </c>
      <c r="AY144">
        <f>SUMIFS('conditional forecasts_0'!AZ$6:AZ$553,'conditional forecasts_0'!$CW$6:$CW$553,$B144,'conditional forecasts_0'!$B$6:$B$553,"adm")</f>
        <v>11542.927068271421</v>
      </c>
      <c r="AZ144">
        <f>SUMIFS('conditional forecasts_0'!BA$6:BA$553,'conditional forecasts_0'!$CW$6:$CW$553,$B144,'conditional forecasts_0'!$B$6:$B$553,"adm")</f>
        <v>11966.277704340562</v>
      </c>
      <c r="BA144">
        <f>SUMIFS('conditional forecasts_0'!BB$6:BB$553,'conditional forecasts_0'!$CW$6:$CW$553,$B144,'conditional forecasts_0'!$B$6:$B$553,"adm")</f>
        <v>12530.760811361479</v>
      </c>
      <c r="BB144">
        <f>SUMIFS('conditional forecasts_0'!BC$6:BC$553,'conditional forecasts_0'!$CW$6:$CW$553,$B144,'conditional forecasts_0'!$B$6:$B$553,"adm")</f>
        <v>12187.908618238709</v>
      </c>
      <c r="BC144">
        <f>SUMIFS('conditional forecasts_0'!BD$6:BD$553,'conditional forecasts_0'!$CW$6:$CW$553,$B144,'conditional forecasts_0'!$B$6:$B$553,"adm")</f>
        <v>11575.935808062693</v>
      </c>
      <c r="BD144">
        <f>SUMIFS('conditional forecasts_0'!BE$6:BE$553,'conditional forecasts_0'!$CW$6:$CW$553,$B144,'conditional forecasts_0'!$B$6:$B$553,"adm")</f>
        <v>12174.446914530459</v>
      </c>
      <c r="BE144">
        <f>SUMIFS('conditional forecasts_0'!BF$6:BF$553,'conditional forecasts_0'!$CW$6:$CW$553,$B144,'conditional forecasts_0'!$B$6:$B$553,"adm")</f>
        <v>10661.280181384245</v>
      </c>
      <c r="BF144">
        <f>SUMIFS('conditional forecasts_0'!BG$6:BG$553,'conditional forecasts_0'!$CW$6:$CW$553,$B144,'conditional forecasts_0'!$B$6:$B$553,"adm")</f>
        <v>10345.57661551934</v>
      </c>
      <c r="BG144">
        <f>SUMIFS('conditional forecasts_0'!BH$6:BH$553,'conditional forecasts_0'!$CW$6:$CW$553,$B144,'conditional forecasts_0'!$B$6:$B$553,"adm")</f>
        <v>10258.390898649883</v>
      </c>
      <c r="BH144">
        <f>SUMIFS('conditional forecasts_0'!BI$6:BI$553,'conditional forecasts_0'!$CW$6:$CW$553,$B144,'conditional forecasts_0'!$B$6:$B$553,"adm")</f>
        <v>9145.1311607547559</v>
      </c>
      <c r="BI144">
        <f>SUMIFS('conditional forecasts_0'!BJ$6:BJ$553,'conditional forecasts_0'!$CW$6:$CW$553,$B144,'conditional forecasts_0'!$B$6:$B$553,"adm")</f>
        <v>9594.6058627124658</v>
      </c>
      <c r="BJ144">
        <f>SUMIFS('conditional forecasts_0'!BK$6:BK$553,'conditional forecasts_0'!$CW$6:$CW$553,$B144,'conditional forecasts_0'!$B$6:$B$553,"adm")</f>
        <v>8922.720849714422</v>
      </c>
      <c r="BK144">
        <f>SUMIFS('conditional forecasts_0'!BL$6:BL$553,'conditional forecasts_0'!$CW$6:$CW$553,$B144,'conditional forecasts_0'!$B$6:$B$553,"adm")</f>
        <v>11569.902607960186</v>
      </c>
      <c r="BL144">
        <f>SUMIFS('conditional forecasts_0'!BM$6:BM$553,'conditional forecasts_0'!$CW$6:$CW$553,$B144,'conditional forecasts_0'!$B$6:$B$553,"adm")</f>
        <v>11995.10106930415</v>
      </c>
      <c r="BM144">
        <f>SUMIFS('conditional forecasts_0'!BN$6:BN$553,'conditional forecasts_0'!$CW$6:$CW$553,$B144,'conditional forecasts_0'!$B$6:$B$553,"adm")</f>
        <v>12562.041975797434</v>
      </c>
      <c r="BN144">
        <f>SUMIFS('conditional forecasts_0'!BO$6:BO$553,'conditional forecasts_0'!$CW$6:$CW$553,$B144,'conditional forecasts_0'!$B$6:$B$553,"adm")</f>
        <v>12222.517469100902</v>
      </c>
      <c r="BO144">
        <f>SUMIFS('conditional forecasts_0'!BP$6:BP$553,'conditional forecasts_0'!$CW$6:$CW$553,$B144,'conditional forecasts_0'!$B$6:$B$553,"adm")</f>
        <v>11614.873867568574</v>
      </c>
      <c r="BP144">
        <f>SUMIFS('conditional forecasts_0'!BQ$6:BQ$553,'conditional forecasts_0'!$CW$6:$CW$553,$B144,'conditional forecasts_0'!$B$6:$B$553,"adm")</f>
        <v>12218.609001662539</v>
      </c>
      <c r="BQ144">
        <f>SUMIFS('conditional forecasts_0'!BR$6:BR$553,'conditional forecasts_0'!$CW$6:$CW$553,$B144,'conditional forecasts_0'!$B$6:$B$553,"adm")</f>
        <v>10711.12583697128</v>
      </c>
      <c r="BR144">
        <f>SUMIFS('conditional forecasts_0'!BS$6:BS$553,'conditional forecasts_0'!$CW$6:$CW$553,$B144,'conditional forecasts_0'!$B$6:$B$553,"adm")</f>
        <v>10400.778299373316</v>
      </c>
      <c r="BS144">
        <f>SUMIFS('conditional forecasts_0'!BT$6:BT$553,'conditional forecasts_0'!$CW$6:$CW$553,$B144,'conditional forecasts_0'!$B$6:$B$553,"adm")</f>
        <v>10317.58093097134</v>
      </c>
      <c r="BT144">
        <f>SUMIFS('conditional forecasts_0'!BU$6:BU$553,'conditional forecasts_0'!$CW$6:$CW$553,$B144,'conditional forecasts_0'!$B$6:$B$553,"adm")</f>
        <v>9205.9032157370129</v>
      </c>
      <c r="BU144">
        <f>SUMIFS('conditional forecasts_0'!BV$6:BV$553,'conditional forecasts_0'!$CW$6:$CW$553,$B144,'conditional forecasts_0'!$B$6:$B$553,"adm")</f>
        <v>9653.8991028541495</v>
      </c>
      <c r="BV144">
        <f>SUMIFS('conditional forecasts_0'!BW$6:BW$553,'conditional forecasts_0'!$CW$6:$CW$553,$B144,'conditional forecasts_0'!$B$6:$B$553,"adm")</f>
        <v>8977.6006579105815</v>
      </c>
      <c r="BW144">
        <f>SUMIFS('conditional forecasts_0'!BX$6:BX$553,'conditional forecasts_0'!$CW$6:$CW$553,$B144,'conditional forecasts_0'!$B$6:$B$553,"adm")</f>
        <v>11618.5867156408</v>
      </c>
      <c r="BX144">
        <f>SUMIFS('conditional forecasts_0'!BY$6:BY$553,'conditional forecasts_0'!$CW$6:$CW$553,$B144,'conditional forecasts_0'!$B$6:$B$553,"adm")</f>
        <v>12037.93556649721</v>
      </c>
      <c r="BY144">
        <f>SUMIFS('conditional forecasts_0'!BZ$6:BZ$553,'conditional forecasts_0'!$CW$6:$CW$553,$B144,'conditional forecasts_0'!$B$6:$B$553,"adm")</f>
        <v>12602.041582890399</v>
      </c>
      <c r="BZ144">
        <f>SUMIFS('conditional forecasts_0'!CA$6:CA$553,'conditional forecasts_0'!$CW$6:$CW$553,$B144,'conditional forecasts_0'!$B$6:$B$553,"adm")</f>
        <v>12265.102301139321</v>
      </c>
      <c r="CA144">
        <f>SUMIFS('conditional forecasts_0'!CB$6:CB$553,'conditional forecasts_0'!$CW$6:$CW$553,$B144,'conditional forecasts_0'!$B$6:$B$553,"adm")</f>
        <v>11666.65686544213</v>
      </c>
      <c r="CB144">
        <f>SUMIFS('conditional forecasts_0'!CC$6:CC$553,'conditional forecasts_0'!$CW$6:$CW$553,$B144,'conditional forecasts_0'!$B$6:$B$553,"adm")</f>
        <v>12285.491637428295</v>
      </c>
      <c r="CC144">
        <f>SUMIFS('conditional forecasts_0'!CD$6:CD$553,'conditional forecasts_0'!$CW$6:$CW$553,$B144,'conditional forecasts_0'!$B$6:$B$553,"adm")</f>
        <v>10796.376717843985</v>
      </c>
      <c r="CD144">
        <f>SUMIFS('conditional forecasts_0'!CE$6:CE$553,'conditional forecasts_0'!$CW$6:$CW$553,$B144,'conditional forecasts_0'!$B$6:$B$553,"adm")</f>
        <v>10503.815207353759</v>
      </c>
      <c r="CE144">
        <f>SUMIFS('conditional forecasts_0'!CF$6:CF$553,'conditional forecasts_0'!$CW$6:$CW$553,$B144,'conditional forecasts_0'!$B$6:$B$553,"adm")</f>
        <v>10433.801165217008</v>
      </c>
      <c r="CF144">
        <f>SUMIFS('conditional forecasts_0'!CG$6:CG$553,'conditional forecasts_0'!$CW$6:$CW$553,$B144,'conditional forecasts_0'!$B$6:$B$553,"adm")</f>
        <v>9327.2974838569389</v>
      </c>
      <c r="CG144">
        <f>SUMIFS('conditional forecasts_0'!CH$6:CH$553,'conditional forecasts_0'!$CW$6:$CW$553,$B144,'conditional forecasts_0'!$B$6:$B$553,"adm")</f>
        <v>9769.9237214156128</v>
      </c>
      <c r="CH144">
        <f>SUMIFS('conditional forecasts_0'!CI$6:CI$553,'conditional forecasts_0'!$CW$6:$CW$553,$B144,'conditional forecasts_0'!$B$6:$B$553,"adm")</f>
        <v>9077.5558402547049</v>
      </c>
      <c r="CI144">
        <f>SUMIFS('conditional forecasts_0'!CJ$6:CJ$553,'conditional forecasts_0'!$CW$6:$CW$553,$B144,'conditional forecasts_0'!$B$6:$B$553,"adm")</f>
        <v>11693.312303453218</v>
      </c>
      <c r="CJ144">
        <f>SUMIFS('conditional forecasts_0'!CK$6:CK$553,'conditional forecasts_0'!$CW$6:$CW$553,$B144,'conditional forecasts_0'!$B$6:$B$553,"adm")</f>
        <v>12078.700457830471</v>
      </c>
      <c r="CK144">
        <f>SUMIFS('conditional forecasts_0'!CL$6:CL$553,'conditional forecasts_0'!$CW$6:$CW$553,$B144,'conditional forecasts_0'!$B$6:$B$553,"adm")</f>
        <v>12611.262009098304</v>
      </c>
      <c r="CL144">
        <f>SUMIFS('conditional forecasts_0'!CM$6:CM$553,'conditional forecasts_0'!$CW$6:$CW$553,$B144,'conditional forecasts_0'!$B$6:$B$553,"adm")</f>
        <v>12252.258498258345</v>
      </c>
      <c r="CM144">
        <f>SUMIFS('conditional forecasts_0'!CN$6:CN$553,'conditional forecasts_0'!$CW$6:$CW$553,$B144,'conditional forecasts_0'!$B$6:$B$553,"adm")</f>
        <v>11637.50272890029</v>
      </c>
      <c r="CN144">
        <f>SUMIFS('conditional forecasts_0'!CO$6:CO$553,'conditional forecasts_0'!$CW$6:$CW$553,$B144,'conditional forecasts_0'!$B$6:$B$553,"adm")</f>
        <v>12299.27531074617</v>
      </c>
      <c r="CO144">
        <f>SUMIFS('conditional forecasts_0'!CP$6:CP$553,'conditional forecasts_0'!$CW$6:$CW$553,$B144,'conditional forecasts_0'!$B$6:$B$553,"adm")</f>
        <v>10867.797724463342</v>
      </c>
      <c r="CP144">
        <f>SUMIFS('conditional forecasts_0'!CQ$6:CQ$553,'conditional forecasts_0'!$CW$6:$CW$553,$B144,'conditional forecasts_0'!$B$6:$B$553,"adm")</f>
        <v>10685.43948591946</v>
      </c>
      <c r="CQ144">
        <f>SUMIFS('conditional forecasts_0'!CR$6:CR$553,'conditional forecasts_0'!$CW$6:$CW$553,$B144,'conditional forecasts_0'!$B$6:$B$553,"adm")</f>
        <v>10871.770859567676</v>
      </c>
      <c r="CR144">
        <f>SUMIFS('conditional forecasts_0'!CS$6:CS$553,'conditional forecasts_0'!$CW$6:$CW$553,$B144,'conditional forecasts_0'!$B$6:$B$553,"adm")</f>
        <v>9310.6043379420807</v>
      </c>
      <c r="CS144">
        <f>SUMIFS('conditional forecasts_0'!CT$6:CT$553,'conditional forecasts_0'!$CW$6:$CW$553,$B144,'conditional forecasts_0'!$B$6:$B$553,"adm")</f>
        <v>10067.451783765131</v>
      </c>
      <c r="CT144">
        <f>SUMIFS('conditional forecasts_0'!CU$6:CU$553,'conditional forecasts_0'!$CW$6:$CW$553,$B144,'conditional forecasts_0'!$B$6:$B$553,"adm")</f>
        <v>10328.508105357429</v>
      </c>
    </row>
    <row r="145" spans="2:98" x14ac:dyDescent="0.3">
      <c r="B145">
        <v>5105</v>
      </c>
      <c r="C145">
        <f>SUMIFS('conditional forecasts_0'!D$6:D$553,'conditional forecasts_0'!$CW$6:$CW$553,$B145,'conditional forecasts_0'!$B$6:$B$553,"adm")</f>
        <v>5432.3835758167716</v>
      </c>
      <c r="D145">
        <f>SUMIFS('conditional forecasts_0'!E$6:E$553,'conditional forecasts_0'!$CW$6:$CW$553,$B145,'conditional forecasts_0'!$B$6:$B$553,"adm")</f>
        <v>5706.0870153697206</v>
      </c>
      <c r="E145">
        <f>SUMIFS('conditional forecasts_0'!F$6:F$553,'conditional forecasts_0'!$CW$6:$CW$553,$B145,'conditional forecasts_0'!$B$6:$B$553,"adm")</f>
        <v>5701.79515368588</v>
      </c>
      <c r="F145">
        <f>SUMIFS('conditional forecasts_0'!G$6:G$553,'conditional forecasts_0'!$CW$6:$CW$553,$B145,'conditional forecasts_0'!$B$6:$B$553,"adm")</f>
        <v>5413.0313167832055</v>
      </c>
      <c r="G145">
        <f>SUMIFS('conditional forecasts_0'!H$6:H$553,'conditional forecasts_0'!$CW$6:$CW$553,$B145,'conditional forecasts_0'!$B$6:$B$553,"adm")</f>
        <v>5192.6190695521054</v>
      </c>
      <c r="H145">
        <f>SUMIFS('conditional forecasts_0'!I$6:I$553,'conditional forecasts_0'!$CW$6:$CW$553,$B145,'conditional forecasts_0'!$B$6:$B$553,"adm")</f>
        <v>5733.8926619066042</v>
      </c>
      <c r="I145">
        <f>SUMIFS('conditional forecasts_0'!J$6:J$553,'conditional forecasts_0'!$CW$6:$CW$553,$B145,'conditional forecasts_0'!$B$6:$B$553,"adm")</f>
        <v>5043.9400609631939</v>
      </c>
      <c r="J145">
        <f>SUMIFS('conditional forecasts_0'!K$6:K$553,'conditional forecasts_0'!$CW$6:$CW$553,$B145,'conditional forecasts_0'!$B$6:$B$553,"adm")</f>
        <v>4807.0467088588448</v>
      </c>
      <c r="K145">
        <f>SUMIFS('conditional forecasts_0'!L$6:L$553,'conditional forecasts_0'!$CW$6:$CW$553,$B145,'conditional forecasts_0'!$B$6:$B$553,"adm")</f>
        <v>4799.3608417979058</v>
      </c>
      <c r="L145">
        <f>SUMIFS('conditional forecasts_0'!M$6:M$553,'conditional forecasts_0'!$CW$6:$CW$553,$B145,'conditional forecasts_0'!$B$6:$B$553,"adm")</f>
        <v>4091.2123433305837</v>
      </c>
      <c r="M145">
        <f>SUMIFS('conditional forecasts_0'!N$6:N$553,'conditional forecasts_0'!$CW$6:$CW$553,$B145,'conditional forecasts_0'!$B$6:$B$553,"adm")</f>
        <v>4234.7980767977233</v>
      </c>
      <c r="N145">
        <f>SUMIFS('conditional forecasts_0'!O$6:O$553,'conditional forecasts_0'!$CW$6:$CW$553,$B145,'conditional forecasts_0'!$B$6:$B$553,"adm")</f>
        <v>3910.3566325749862</v>
      </c>
      <c r="O145">
        <f>SUMIFS('conditional forecasts_0'!P$6:P$553,'conditional forecasts_0'!$CW$6:$CW$553,$B145,'conditional forecasts_0'!$B$6:$B$553,"adm")</f>
        <v>5389.4207939875569</v>
      </c>
      <c r="P145">
        <f>SUMIFS('conditional forecasts_0'!Q$6:Q$553,'conditional forecasts_0'!$CW$6:$CW$553,$B145,'conditional forecasts_0'!$B$6:$B$553,"adm")</f>
        <v>5640.8278522316259</v>
      </c>
      <c r="Q145">
        <f>SUMIFS('conditional forecasts_0'!R$6:R$553,'conditional forecasts_0'!$CW$6:$CW$553,$B145,'conditional forecasts_0'!$B$6:$B$553,"adm")</f>
        <v>5722.0912485028675</v>
      </c>
      <c r="R145">
        <f>SUMIFS('conditional forecasts_0'!S$6:S$553,'conditional forecasts_0'!$CW$6:$CW$553,$B145,'conditional forecasts_0'!$B$6:$B$553,"adm")</f>
        <v>5469.2776961422542</v>
      </c>
      <c r="S145">
        <f>SUMIFS('conditional forecasts_0'!T$6:T$553,'conditional forecasts_0'!$CW$6:$CW$553,$B145,'conditional forecasts_0'!$B$6:$B$553,"adm")</f>
        <v>5114.5696118268261</v>
      </c>
      <c r="T145">
        <f>SUMIFS('conditional forecasts_0'!U$6:U$553,'conditional forecasts_0'!$CW$6:$CW$553,$B145,'conditional forecasts_0'!$B$6:$B$553,"adm")</f>
        <v>5518.7842373005005</v>
      </c>
      <c r="U145">
        <f>SUMIFS('conditional forecasts_0'!V$6:V$553,'conditional forecasts_0'!$CW$6:$CW$553,$B145,'conditional forecasts_0'!$B$6:$B$553,"adm")</f>
        <v>4779.0773258072395</v>
      </c>
      <c r="V145">
        <f>SUMIFS('conditional forecasts_0'!W$6:W$553,'conditional forecasts_0'!$CW$6:$CW$553,$B145,'conditional forecasts_0'!$B$6:$B$553,"adm")</f>
        <v>4520.4829031952368</v>
      </c>
      <c r="W145">
        <f>SUMIFS('conditional forecasts_0'!X$6:X$553,'conditional forecasts_0'!$CW$6:$CW$553,$B145,'conditional forecasts_0'!$B$6:$B$553,"adm")</f>
        <v>4492.7364111711877</v>
      </c>
      <c r="X145">
        <f>SUMIFS('conditional forecasts_0'!Y$6:Y$553,'conditional forecasts_0'!$CW$6:$CW$553,$B145,'conditional forecasts_0'!$B$6:$B$553,"adm")</f>
        <v>3785.3271480507997</v>
      </c>
      <c r="Y145">
        <f>SUMIFS('conditional forecasts_0'!Z$6:Z$553,'conditional forecasts_0'!$CW$6:$CW$553,$B145,'conditional forecasts_0'!$B$6:$B$553,"adm")</f>
        <v>3954.666987776985</v>
      </c>
      <c r="Z145">
        <f>SUMIFS('conditional forecasts_0'!AA$6:AA$553,'conditional forecasts_0'!$CW$6:$CW$553,$B145,'conditional forecasts_0'!$B$6:$B$553,"adm")</f>
        <v>3664.9150271754465</v>
      </c>
      <c r="AA145">
        <f>SUMIFS('conditional forecasts_0'!AB$6:AB$553,'conditional forecasts_0'!$CW$6:$CW$553,$B145,'conditional forecasts_0'!$B$6:$B$553,"adm")</f>
        <v>5169.3065863294823</v>
      </c>
      <c r="AB145">
        <f>SUMIFS('conditional forecasts_0'!AC$6:AC$553,'conditional forecasts_0'!$CW$6:$CW$553,$B145,'conditional forecasts_0'!$B$6:$B$553,"adm")</f>
        <v>5428.7623663298627</v>
      </c>
      <c r="AC145">
        <f>SUMIFS('conditional forecasts_0'!AD$6:AD$553,'conditional forecasts_0'!$CW$6:$CW$553,$B145,'conditional forecasts_0'!$B$6:$B$553,"adm")</f>
        <v>5503.9261270033985</v>
      </c>
      <c r="AD145">
        <f>SUMIFS('conditional forecasts_0'!AE$6:AE$553,'conditional forecasts_0'!$CW$6:$CW$553,$B145,'conditional forecasts_0'!$B$6:$B$553,"adm")</f>
        <v>5238.0710113698451</v>
      </c>
      <c r="AE145">
        <f>SUMIFS('conditional forecasts_0'!AF$6:AF$553,'conditional forecasts_0'!$CW$6:$CW$553,$B145,'conditional forecasts_0'!$B$6:$B$553,"adm")</f>
        <v>4869.2269599683859</v>
      </c>
      <c r="AF145">
        <f>SUMIFS('conditional forecasts_0'!AG$6:AG$553,'conditional forecasts_0'!$CW$6:$CW$553,$B145,'conditional forecasts_0'!$B$6:$B$553,"adm")</f>
        <v>5262.086578631056</v>
      </c>
      <c r="AG145">
        <f>SUMIFS('conditional forecasts_0'!AH$6:AH$553,'conditional forecasts_0'!$CW$6:$CW$553,$B145,'conditional forecasts_0'!$B$6:$B$553,"adm")</f>
        <v>4516.0389016533618</v>
      </c>
      <c r="AH145">
        <f>SUMIFS('conditional forecasts_0'!AI$6:AI$553,'conditional forecasts_0'!$CW$6:$CW$553,$B145,'conditional forecasts_0'!$B$6:$B$553,"adm")</f>
        <v>4256.4425169898213</v>
      </c>
      <c r="AI145">
        <f>SUMIFS('conditional forecasts_0'!AJ$6:AJ$553,'conditional forecasts_0'!$CW$6:$CW$553,$B145,'conditional forecasts_0'!$B$6:$B$553,"adm")</f>
        <v>4231.8343191222011</v>
      </c>
      <c r="AJ145">
        <f>SUMIFS('conditional forecasts_0'!AK$6:AK$553,'conditional forecasts_0'!$CW$6:$CW$553,$B145,'conditional forecasts_0'!$B$6:$B$553,"adm")</f>
        <v>3530.0114454185705</v>
      </c>
      <c r="AK145">
        <f>SUMIFS('conditional forecasts_0'!AL$6:AL$553,'conditional forecasts_0'!$CW$6:$CW$553,$B145,'conditional forecasts_0'!$B$6:$B$553,"adm")</f>
        <v>3705.9737336334465</v>
      </c>
      <c r="AL145">
        <f>SUMIFS('conditional forecasts_0'!AM$6:AM$553,'conditional forecasts_0'!$CW$6:$CW$553,$B145,'conditional forecasts_0'!$B$6:$B$553,"adm")</f>
        <v>3422.9644433330436</v>
      </c>
      <c r="AM145">
        <f>SUMIFS('conditional forecasts_0'!AN$6:AN$553,'conditional forecasts_0'!$CW$6:$CW$553,$B145,'conditional forecasts_0'!$B$6:$B$553,"adm")</f>
        <v>4933.6132553182179</v>
      </c>
      <c r="AN145">
        <f>SUMIFS('conditional forecasts_0'!AO$6:AO$553,'conditional forecasts_0'!$CW$6:$CW$553,$B145,'conditional forecasts_0'!$B$6:$B$553,"adm")</f>
        <v>5198.3280650647885</v>
      </c>
      <c r="AO145">
        <f>SUMIFS('conditional forecasts_0'!AP$6:AP$553,'conditional forecasts_0'!$CW$6:$CW$553,$B145,'conditional forecasts_0'!$B$6:$B$553,"adm")</f>
        <v>5277.3430033166824</v>
      </c>
      <c r="AP145">
        <f>SUMIFS('conditional forecasts_0'!AQ$6:AQ$553,'conditional forecasts_0'!$CW$6:$CW$553,$B145,'conditional forecasts_0'!$B$6:$B$553,"adm")</f>
        <v>5013.7806777242695</v>
      </c>
      <c r="AQ145">
        <f>SUMIFS('conditional forecasts_0'!AR$6:AR$553,'conditional forecasts_0'!$CW$6:$CW$553,$B145,'conditional forecasts_0'!$B$6:$B$553,"adm")</f>
        <v>4645.8762513941565</v>
      </c>
      <c r="AR145">
        <f>SUMIFS('conditional forecasts_0'!AS$6:AS$553,'conditional forecasts_0'!$CW$6:$CW$553,$B145,'conditional forecasts_0'!$B$6:$B$553,"adm")</f>
        <v>5038.8411737493389</v>
      </c>
      <c r="AS145">
        <f>SUMIFS('conditional forecasts_0'!AT$6:AT$553,'conditional forecasts_0'!$CW$6:$CW$553,$B145,'conditional forecasts_0'!$B$6:$B$553,"adm")</f>
        <v>4292.7416550652333</v>
      </c>
      <c r="AT145">
        <f>SUMIFS('conditional forecasts_0'!AU$6:AU$553,'conditional forecasts_0'!$CW$6:$CW$553,$B145,'conditional forecasts_0'!$B$6:$B$553,"adm")</f>
        <v>4033.5653729043333</v>
      </c>
      <c r="AU145">
        <f>SUMIFS('conditional forecasts_0'!AV$6:AV$553,'conditional forecasts_0'!$CW$6:$CW$553,$B145,'conditional forecasts_0'!$B$6:$B$553,"adm")</f>
        <v>4010.2499270745534</v>
      </c>
      <c r="AV145">
        <f>SUMIFS('conditional forecasts_0'!AW$6:AW$553,'conditional forecasts_0'!$CW$6:$CW$553,$B145,'conditional forecasts_0'!$B$6:$B$553,"adm")</f>
        <v>3310.6771032074307</v>
      </c>
      <c r="AW145">
        <f>SUMIFS('conditional forecasts_0'!AX$6:AX$553,'conditional forecasts_0'!$CW$6:$CW$553,$B145,'conditional forecasts_0'!$B$6:$B$553,"adm")</f>
        <v>3489.6454972018428</v>
      </c>
      <c r="AX145">
        <f>SUMIFS('conditional forecasts_0'!AY$6:AY$553,'conditional forecasts_0'!$CW$6:$CW$553,$B145,'conditional forecasts_0'!$B$6:$B$553,"adm")</f>
        <v>3210.0329048931708</v>
      </c>
      <c r="AY145">
        <f>SUMIFS('conditional forecasts_0'!AZ$6:AZ$553,'conditional forecasts_0'!$CW$6:$CW$553,$B145,'conditional forecasts_0'!$B$6:$B$553,"adm")</f>
        <v>4724.0903365786962</v>
      </c>
      <c r="AZ145">
        <f>SUMIFS('conditional forecasts_0'!BA$6:BA$553,'conditional forecasts_0'!$CW$6:$CW$553,$B145,'conditional forecasts_0'!$B$6:$B$553,"adm")</f>
        <v>4991.9512229851071</v>
      </c>
      <c r="BA145">
        <f>SUMIFS('conditional forecasts_0'!BB$6:BB$553,'conditional forecasts_0'!$CW$6:$CW$553,$B145,'conditional forecasts_0'!$B$6:$B$553,"adm")</f>
        <v>5073.7295019080648</v>
      </c>
      <c r="BB145">
        <f>SUMIFS('conditional forecasts_0'!BC$6:BC$553,'conditional forecasts_0'!$CW$6:$CW$553,$B145,'conditional forecasts_0'!$B$6:$B$553,"adm")</f>
        <v>4812.5662308629999</v>
      </c>
      <c r="BC145">
        <f>SUMIFS('conditional forecasts_0'!BD$6:BD$553,'conditional forecasts_0'!$CW$6:$CW$553,$B145,'conditional forecasts_0'!$B$6:$B$553,"adm")</f>
        <v>4446.7972225536396</v>
      </c>
      <c r="BD145">
        <f>SUMIFS('conditional forecasts_0'!BE$6:BE$553,'conditional forecasts_0'!$CW$6:$CW$553,$B145,'conditional forecasts_0'!$B$6:$B$553,"adm")</f>
        <v>4841.7512826899401</v>
      </c>
      <c r="BE145">
        <f>SUMIFS('conditional forecasts_0'!BF$6:BF$553,'conditional forecasts_0'!$CW$6:$CW$553,$B145,'conditional forecasts_0'!$B$6:$B$553,"adm")</f>
        <v>4097.5798043683435</v>
      </c>
      <c r="BF145">
        <f>SUMIFS('conditional forecasts_0'!BG$6:BG$553,'conditional forecasts_0'!$CW$6:$CW$553,$B145,'conditional forecasts_0'!$B$6:$B$553,"adm")</f>
        <v>3840.3037071163249</v>
      </c>
      <c r="BG145">
        <f>SUMIFS('conditional forecasts_0'!BH$6:BH$553,'conditional forecasts_0'!$CW$6:$CW$553,$B145,'conditional forecasts_0'!$B$6:$B$553,"adm")</f>
        <v>3818.8499995579864</v>
      </c>
      <c r="BH145">
        <f>SUMIFS('conditional forecasts_0'!BI$6:BI$553,'conditional forecasts_0'!$CW$6:$CW$553,$B145,'conditional forecasts_0'!$B$6:$B$553,"adm")</f>
        <v>3121.0714869965741</v>
      </c>
      <c r="BI145">
        <f>SUMIFS('conditional forecasts_0'!BJ$6:BJ$553,'conditional forecasts_0'!$CW$6:$CW$553,$B145,'conditional forecasts_0'!$B$6:$B$553,"adm")</f>
        <v>3301.7487983169704</v>
      </c>
      <c r="BJ145">
        <f>SUMIFS('conditional forecasts_0'!BK$6:BK$553,'conditional forecasts_0'!$CW$6:$CW$553,$B145,'conditional forecasts_0'!$B$6:$B$553,"adm")</f>
        <v>3023.7752892451699</v>
      </c>
      <c r="BK145">
        <f>SUMIFS('conditional forecasts_0'!BL$6:BL$553,'conditional forecasts_0'!$CW$6:$CW$553,$B145,'conditional forecasts_0'!$B$6:$B$553,"adm")</f>
        <v>4539.4607790042719</v>
      </c>
      <c r="BL145">
        <f>SUMIFS('conditional forecasts_0'!BM$6:BM$553,'conditional forecasts_0'!$CW$6:$CW$553,$B145,'conditional forecasts_0'!$B$6:$B$553,"adm")</f>
        <v>4809.0362565426349</v>
      </c>
      <c r="BM145">
        <f>SUMIFS('conditional forecasts_0'!BN$6:BN$553,'conditional forecasts_0'!$CW$6:$CW$553,$B145,'conditional forecasts_0'!$B$6:$B$553,"adm")</f>
        <v>4892.7344392566474</v>
      </c>
      <c r="BN145">
        <f>SUMIFS('conditional forecasts_0'!BO$6:BO$553,'conditional forecasts_0'!$CW$6:$CW$553,$B145,'conditional forecasts_0'!$B$6:$B$553,"adm")</f>
        <v>4633.8080605853365</v>
      </c>
      <c r="BO145">
        <f>SUMIFS('conditional forecasts_0'!BP$6:BP$553,'conditional forecasts_0'!$CW$6:$CW$553,$B145,'conditional forecasts_0'!$B$6:$B$553,"adm")</f>
        <v>4270.6610084607946</v>
      </c>
      <c r="BP145">
        <f>SUMIFS('conditional forecasts_0'!BQ$6:BQ$553,'conditional forecasts_0'!$CW$6:$CW$553,$B145,'conditional forecasts_0'!$B$6:$B$553,"adm")</f>
        <v>4668.6056853781547</v>
      </c>
      <c r="BQ145">
        <f>SUMIFS('conditional forecasts_0'!BR$6:BR$553,'conditional forecasts_0'!$CW$6:$CW$553,$B145,'conditional forecasts_0'!$B$6:$B$553,"adm")</f>
        <v>3927.6553262191715</v>
      </c>
      <c r="BR145">
        <f>SUMIFS('conditional forecasts_0'!BS$6:BS$553,'conditional forecasts_0'!$CW$6:$CW$553,$B145,'conditional forecasts_0'!$B$6:$B$553,"adm")</f>
        <v>3673.5528143326637</v>
      </c>
      <c r="BS145">
        <f>SUMIFS('conditional forecasts_0'!BT$6:BT$553,'conditional forecasts_0'!$CW$6:$CW$553,$B145,'conditional forecasts_0'!$B$6:$B$553,"adm")</f>
        <v>3654.8299906210877</v>
      </c>
      <c r="BT145">
        <f>SUMIFS('conditional forecasts_0'!BU$6:BU$553,'conditional forecasts_0'!$CW$6:$CW$553,$B145,'conditional forecasts_0'!$B$6:$B$553,"adm")</f>
        <v>2958.9097524025597</v>
      </c>
      <c r="BU145">
        <f>SUMIFS('conditional forecasts_0'!BV$6:BV$553,'conditional forecasts_0'!$CW$6:$CW$553,$B145,'conditional forecasts_0'!$B$6:$B$553,"adm")</f>
        <v>3140.2498446718741</v>
      </c>
      <c r="BV145">
        <f>SUMIFS('conditional forecasts_0'!BW$6:BW$553,'conditional forecasts_0'!$CW$6:$CW$553,$B145,'conditional forecasts_0'!$B$6:$B$553,"adm")</f>
        <v>2861.69416267518</v>
      </c>
      <c r="BW145">
        <f>SUMIFS('conditional forecasts_0'!BX$6:BX$553,'conditional forecasts_0'!$CW$6:$CW$553,$B145,'conditional forecasts_0'!$B$6:$B$553,"adm")</f>
        <v>4375.9046934943754</v>
      </c>
      <c r="BX145">
        <f>SUMIFS('conditional forecasts_0'!BY$6:BY$553,'conditional forecasts_0'!$CW$6:$CW$553,$B145,'conditional forecasts_0'!$B$6:$B$553,"adm")</f>
        <v>4643.8910096457494</v>
      </c>
      <c r="BY145">
        <f>SUMIFS('conditional forecasts_0'!BZ$6:BZ$553,'conditional forecasts_0'!$CW$6:$CW$553,$B145,'conditional forecasts_0'!$B$6:$B$553,"adm")</f>
        <v>4726.9586041272742</v>
      </c>
      <c r="BZ145">
        <f>SUMIFS('conditional forecasts_0'!CA$6:CA$553,'conditional forecasts_0'!$CW$6:$CW$553,$B145,'conditional forecasts_0'!$B$6:$B$553,"adm")</f>
        <v>4469.4218039044481</v>
      </c>
      <c r="CA145">
        <f>SUMIFS('conditional forecasts_0'!CB$6:CB$553,'conditional forecasts_0'!$CW$6:$CW$553,$B145,'conditional forecasts_0'!$B$6:$B$553,"adm")</f>
        <v>4110.3283718535013</v>
      </c>
      <c r="CB145">
        <f>SUMIFS('conditional forecasts_0'!CC$6:CC$553,'conditional forecasts_0'!$CW$6:$CW$553,$B145,'conditional forecasts_0'!$B$6:$B$553,"adm")</f>
        <v>4514.8721355860926</v>
      </c>
      <c r="CC145">
        <f>SUMIFS('conditional forecasts_0'!CD$6:CD$553,'conditional forecasts_0'!$CW$6:$CW$553,$B145,'conditional forecasts_0'!$B$6:$B$553,"adm")</f>
        <v>3782.1023987523231</v>
      </c>
      <c r="CD145">
        <f>SUMIFS('conditional forecasts_0'!CE$6:CE$553,'conditional forecasts_0'!$CW$6:$CW$553,$B145,'conditional forecasts_0'!$B$6:$B$553,"adm")</f>
        <v>3536.1943034814808</v>
      </c>
      <c r="CE145">
        <f>SUMIFS('conditional forecasts_0'!CF$6:CF$553,'conditional forecasts_0'!$CW$6:$CW$553,$B145,'conditional forecasts_0'!$B$6:$B$553,"adm")</f>
        <v>3523.968009284868</v>
      </c>
      <c r="CF145">
        <f>SUMIFS('conditional forecasts_0'!CG$6:CG$553,'conditional forecasts_0'!$CW$6:$CW$553,$B145,'conditional forecasts_0'!$B$6:$B$553,"adm")</f>
        <v>2831.4011821113581</v>
      </c>
      <c r="CG145">
        <f>SUMIFS('conditional forecasts_0'!CH$6:CH$553,'conditional forecasts_0'!$CW$6:$CW$553,$B145,'conditional forecasts_0'!$B$6:$B$553,"adm")</f>
        <v>3011.9046595048926</v>
      </c>
      <c r="CH145">
        <f>SUMIFS('conditional forecasts_0'!CI$6:CI$553,'conditional forecasts_0'!$CW$6:$CW$553,$B145,'conditional forecasts_0'!$B$6:$B$553,"adm")</f>
        <v>2728.4331903108732</v>
      </c>
      <c r="CI145">
        <f>SUMIFS('conditional forecasts_0'!CJ$6:CJ$553,'conditional forecasts_0'!$CW$6:$CW$553,$B145,'conditional forecasts_0'!$B$6:$B$553,"adm")</f>
        <v>4234.5392292844954</v>
      </c>
      <c r="CJ145">
        <f>SUMIFS('conditional forecasts_0'!CK$6:CK$553,'conditional forecasts_0'!$CW$6:$CW$553,$B145,'conditional forecasts_0'!$B$6:$B$553,"adm")</f>
        <v>4490.7398368879185</v>
      </c>
      <c r="CK145">
        <f>SUMIFS('conditional forecasts_0'!CL$6:CL$553,'conditional forecasts_0'!$CW$6:$CW$553,$B145,'conditional forecasts_0'!$B$6:$B$553,"adm")</f>
        <v>4562.5883537405807</v>
      </c>
      <c r="CL145">
        <f>SUMIFS('conditional forecasts_0'!CM$6:CM$553,'conditional forecasts_0'!$CW$6:$CW$553,$B145,'conditional forecasts_0'!$B$6:$B$553,"adm")</f>
        <v>4296.9218256843587</v>
      </c>
      <c r="CM145">
        <f>SUMIFS('conditional forecasts_0'!CN$6:CN$553,'conditional forecasts_0'!$CW$6:$CW$553,$B145,'conditional forecasts_0'!$B$6:$B$553,"adm")</f>
        <v>3928.4266856787012</v>
      </c>
      <c r="CN145">
        <f>SUMIFS('conditional forecasts_0'!CO$6:CO$553,'conditional forecasts_0'!$CW$6:$CW$553,$B145,'conditional forecasts_0'!$B$6:$B$553,"adm")</f>
        <v>4347.1334176793562</v>
      </c>
      <c r="CO145">
        <f>SUMIFS('conditional forecasts_0'!CP$6:CP$553,'conditional forecasts_0'!$CW$6:$CW$553,$B145,'conditional forecasts_0'!$B$6:$B$553,"adm")</f>
        <v>3628.8786387710766</v>
      </c>
      <c r="CP145">
        <f>SUMIFS('conditional forecasts_0'!CQ$6:CQ$553,'conditional forecasts_0'!$CW$6:$CW$553,$B145,'conditional forecasts_0'!$B$6:$B$553,"adm")</f>
        <v>3421.1315612900617</v>
      </c>
      <c r="CQ145">
        <f>SUMIFS('conditional forecasts_0'!CR$6:CR$553,'conditional forecasts_0'!$CW$6:$CW$553,$B145,'conditional forecasts_0'!$B$6:$B$553,"adm")</f>
        <v>3554.2808379726393</v>
      </c>
      <c r="CR145">
        <f>SUMIFS('conditional forecasts_0'!CS$6:CS$553,'conditional forecasts_0'!$CW$6:$CW$553,$B145,'conditional forecasts_0'!$B$6:$B$553,"adm")</f>
        <v>2622.4137083240657</v>
      </c>
      <c r="CS145">
        <f>SUMIFS('conditional forecasts_0'!CT$6:CT$553,'conditional forecasts_0'!$CW$6:$CW$553,$B145,'conditional forecasts_0'!$B$6:$B$553,"adm")</f>
        <v>2952.2147355671832</v>
      </c>
      <c r="CT145">
        <f>SUMIFS('conditional forecasts_0'!CU$6:CU$553,'conditional forecasts_0'!$CW$6:$CW$553,$B145,'conditional forecasts_0'!$B$6:$B$553,"adm")</f>
        <v>3263.7707289351165</v>
      </c>
    </row>
    <row r="146" spans="2:98" x14ac:dyDescent="0.3">
      <c r="B146">
        <v>5103</v>
      </c>
      <c r="C146">
        <f>SUMIFS('conditional forecasts_0'!D$6:D$553,'conditional forecasts_0'!$CW$6:$CW$553,$B146,'conditional forecasts_0'!$B$6:$B$553,"adm")</f>
        <v>2122.5928373215352</v>
      </c>
      <c r="D146">
        <f>SUMIFS('conditional forecasts_0'!E$6:E$553,'conditional forecasts_0'!$CW$6:$CW$553,$B146,'conditional forecasts_0'!$B$6:$B$553,"adm")</f>
        <v>2611.9763179294118</v>
      </c>
      <c r="E146">
        <f>SUMIFS('conditional forecasts_0'!F$6:F$553,'conditional forecasts_0'!$CW$6:$CW$553,$B146,'conditional forecasts_0'!$B$6:$B$553,"adm")</f>
        <v>3107.4170872166051</v>
      </c>
      <c r="F146">
        <f>SUMIFS('conditional forecasts_0'!G$6:G$553,'conditional forecasts_0'!$CW$6:$CW$553,$B146,'conditional forecasts_0'!$B$6:$B$553,"adm")</f>
        <v>3573.6181738936416</v>
      </c>
      <c r="G146">
        <f>SUMIFS('conditional forecasts_0'!H$6:H$553,'conditional forecasts_0'!$CW$6:$CW$553,$B146,'conditional forecasts_0'!$B$6:$B$553,"adm")</f>
        <v>3423.4949113126104</v>
      </c>
      <c r="H146">
        <f>SUMIFS('conditional forecasts_0'!I$6:I$553,'conditional forecasts_0'!$CW$6:$CW$553,$B146,'conditional forecasts_0'!$B$6:$B$553,"adm")</f>
        <v>3522.0629239943169</v>
      </c>
      <c r="I146">
        <f>SUMIFS('conditional forecasts_0'!J$6:J$553,'conditional forecasts_0'!$CW$6:$CW$553,$B146,'conditional forecasts_0'!$B$6:$B$553,"adm")</f>
        <v>3082.8492780768752</v>
      </c>
      <c r="J146">
        <f>SUMIFS('conditional forecasts_0'!K$6:K$553,'conditional forecasts_0'!$CW$6:$CW$553,$B146,'conditional forecasts_0'!$B$6:$B$553,"adm")</f>
        <v>2665.6432799969411</v>
      </c>
      <c r="K146">
        <f>SUMIFS('conditional forecasts_0'!L$6:L$553,'conditional forecasts_0'!$CW$6:$CW$553,$B146,'conditional forecasts_0'!$B$6:$B$553,"adm")</f>
        <v>2385.3851066293737</v>
      </c>
      <c r="L146">
        <f>SUMIFS('conditional forecasts_0'!M$6:M$553,'conditional forecasts_0'!$CW$6:$CW$553,$B146,'conditional forecasts_0'!$B$6:$B$553,"adm")</f>
        <v>1736.3204411818465</v>
      </c>
      <c r="M146">
        <f>SUMIFS('conditional forecasts_0'!N$6:N$553,'conditional forecasts_0'!$CW$6:$CW$553,$B146,'conditional forecasts_0'!$B$6:$B$553,"adm")</f>
        <v>1560.332400010981</v>
      </c>
      <c r="N146">
        <f>SUMIFS('conditional forecasts_0'!O$6:O$553,'conditional forecasts_0'!$CW$6:$CW$553,$B146,'conditional forecasts_0'!$B$6:$B$553,"adm")</f>
        <v>1389.4904342319492</v>
      </c>
      <c r="O146">
        <f>SUMIFS('conditional forecasts_0'!P$6:P$553,'conditional forecasts_0'!$CW$6:$CW$553,$B146,'conditional forecasts_0'!$B$6:$B$553,"adm")</f>
        <v>2124.0946359605518</v>
      </c>
      <c r="P146">
        <f>SUMIFS('conditional forecasts_0'!Q$6:Q$553,'conditional forecasts_0'!$CW$6:$CW$553,$B146,'conditional forecasts_0'!$B$6:$B$553,"adm")</f>
        <v>2856.6006071164261</v>
      </c>
      <c r="Q146">
        <f>SUMIFS('conditional forecasts_0'!R$6:R$553,'conditional forecasts_0'!$CW$6:$CW$553,$B146,'conditional forecasts_0'!$B$6:$B$553,"adm")</f>
        <v>3334.5014614177735</v>
      </c>
      <c r="R146">
        <f>SUMIFS('conditional forecasts_0'!S$6:S$553,'conditional forecasts_0'!$CW$6:$CW$553,$B146,'conditional forecasts_0'!$B$6:$B$553,"adm")</f>
        <v>3673.1498735859273</v>
      </c>
      <c r="S146">
        <f>SUMIFS('conditional forecasts_0'!T$6:T$553,'conditional forecasts_0'!$CW$6:$CW$553,$B146,'conditional forecasts_0'!$B$6:$B$553,"adm")</f>
        <v>3457.8599002859728</v>
      </c>
      <c r="T146">
        <f>SUMIFS('conditional forecasts_0'!U$6:U$553,'conditional forecasts_0'!$CW$6:$CW$553,$B146,'conditional forecasts_0'!$B$6:$B$553,"adm")</f>
        <v>3529.4468288126836</v>
      </c>
      <c r="U146">
        <f>SUMIFS('conditional forecasts_0'!V$6:V$553,'conditional forecasts_0'!$CW$6:$CW$553,$B146,'conditional forecasts_0'!$B$6:$B$553,"adm")</f>
        <v>3046.239454892564</v>
      </c>
      <c r="V146">
        <f>SUMIFS('conditional forecasts_0'!W$6:W$553,'conditional forecasts_0'!$CW$6:$CW$553,$B146,'conditional forecasts_0'!$B$6:$B$553,"adm")</f>
        <v>2558.9331919148485</v>
      </c>
      <c r="W146">
        <f>SUMIFS('conditional forecasts_0'!X$6:X$553,'conditional forecasts_0'!$CW$6:$CW$553,$B146,'conditional forecasts_0'!$B$6:$B$553,"adm")</f>
        <v>2218.8982175240826</v>
      </c>
      <c r="X146">
        <f>SUMIFS('conditional forecasts_0'!Y$6:Y$553,'conditional forecasts_0'!$CW$6:$CW$553,$B146,'conditional forecasts_0'!$B$6:$B$553,"adm")</f>
        <v>1545.8344988800127</v>
      </c>
      <c r="Y146">
        <f>SUMIFS('conditional forecasts_0'!Z$6:Z$553,'conditional forecasts_0'!$CW$6:$CW$553,$B146,'conditional forecasts_0'!$B$6:$B$553,"adm")</f>
        <v>1382.5200317604838</v>
      </c>
      <c r="Z146">
        <f>SUMIFS('conditional forecasts_0'!AA$6:AA$553,'conditional forecasts_0'!$CW$6:$CW$553,$B146,'conditional forecasts_0'!$B$6:$B$553,"adm")</f>
        <v>1252.8120876943296</v>
      </c>
      <c r="AA146">
        <f>SUMIFS('conditional forecasts_0'!AB$6:AB$553,'conditional forecasts_0'!$CW$6:$CW$553,$B146,'conditional forecasts_0'!$B$6:$B$553,"adm")</f>
        <v>2041.4141371769792</v>
      </c>
      <c r="AB146">
        <f>SUMIFS('conditional forecasts_0'!AC$6:AC$553,'conditional forecasts_0'!$CW$6:$CW$553,$B146,'conditional forecasts_0'!$B$6:$B$553,"adm")</f>
        <v>2821.7961268411159</v>
      </c>
      <c r="AC146">
        <f>SUMIFS('conditional forecasts_0'!AD$6:AD$553,'conditional forecasts_0'!$CW$6:$CW$553,$B146,'conditional forecasts_0'!$B$6:$B$553,"adm")</f>
        <v>3327.6780675999798</v>
      </c>
      <c r="AD146">
        <f>SUMIFS('conditional forecasts_0'!AE$6:AE$553,'conditional forecasts_0'!$CW$6:$CW$553,$B146,'conditional forecasts_0'!$B$6:$B$553,"adm")</f>
        <v>3670.520199253061</v>
      </c>
      <c r="AE146">
        <f>SUMIFS('conditional forecasts_0'!AF$6:AF$553,'conditional forecasts_0'!$CW$6:$CW$553,$B146,'conditional forecasts_0'!$B$6:$B$553,"adm")</f>
        <v>3440.7055387794358</v>
      </c>
      <c r="AF146">
        <f>SUMIFS('conditional forecasts_0'!AG$6:AG$553,'conditional forecasts_0'!$CW$6:$CW$553,$B146,'conditional forecasts_0'!$B$6:$B$553,"adm")</f>
        <v>3488.7889134181542</v>
      </c>
      <c r="AG146">
        <f>SUMIFS('conditional forecasts_0'!AH$6:AH$553,'conditional forecasts_0'!$CW$6:$CW$553,$B146,'conditional forecasts_0'!$B$6:$B$553,"adm")</f>
        <v>2982.5736382286123</v>
      </c>
      <c r="AH146">
        <f>SUMIFS('conditional forecasts_0'!AI$6:AI$553,'conditional forecasts_0'!$CW$6:$CW$553,$B146,'conditional forecasts_0'!$B$6:$B$553,"adm")</f>
        <v>2478.8562595313088</v>
      </c>
      <c r="AI146">
        <f>SUMIFS('conditional forecasts_0'!AJ$6:AJ$553,'conditional forecasts_0'!$CW$6:$CW$553,$B146,'conditional forecasts_0'!$B$6:$B$553,"adm")</f>
        <v>2131.1015997050981</v>
      </c>
      <c r="AJ146">
        <f>SUMIFS('conditional forecasts_0'!AK$6:AK$553,'conditional forecasts_0'!$CW$6:$CW$553,$B146,'conditional forecasts_0'!$B$6:$B$553,"adm")</f>
        <v>1458.0438895883694</v>
      </c>
      <c r="AK146">
        <f>SUMIFS('conditional forecasts_0'!AL$6:AL$553,'conditional forecasts_0'!$CW$6:$CW$553,$B146,'conditional forecasts_0'!$B$6:$B$553,"adm")</f>
        <v>1299.9428727709735</v>
      </c>
      <c r="AL146">
        <f>SUMIFS('conditional forecasts_0'!AM$6:AM$553,'conditional forecasts_0'!$CW$6:$CW$553,$B146,'conditional forecasts_0'!$B$6:$B$553,"adm")</f>
        <v>1177.96839816905</v>
      </c>
      <c r="AM146">
        <f>SUMIFS('conditional forecasts_0'!AN$6:AN$553,'conditional forecasts_0'!$CW$6:$CW$553,$B146,'conditional forecasts_0'!$B$6:$B$553,"adm")</f>
        <v>1974.7513695295872</v>
      </c>
      <c r="AN146">
        <f>SUMIFS('conditional forecasts_0'!AO$6:AO$553,'conditional forecasts_0'!$CW$6:$CW$553,$B146,'conditional forecasts_0'!$B$6:$B$553,"adm")</f>
        <v>2762.432497722255</v>
      </c>
      <c r="AO146">
        <f>SUMIFS('conditional forecasts_0'!AP$6:AP$553,'conditional forecasts_0'!$CW$6:$CW$553,$B146,'conditional forecasts_0'!$B$6:$B$553,"adm")</f>
        <v>3273.9327785050814</v>
      </c>
      <c r="AP146">
        <f>SUMIFS('conditional forecasts_0'!AQ$6:AQ$553,'conditional forecasts_0'!$CW$6:$CW$553,$B146,'conditional forecasts_0'!$B$6:$B$553,"adm")</f>
        <v>3620.2416458456864</v>
      </c>
      <c r="AQ146">
        <f>SUMIFS('conditional forecasts_0'!AR$6:AR$553,'conditional forecasts_0'!$CW$6:$CW$553,$B146,'conditional forecasts_0'!$B$6:$B$553,"adm")</f>
        <v>3391.5676735523434</v>
      </c>
      <c r="AR146">
        <f>SUMIFS('conditional forecasts_0'!AS$6:AS$553,'conditional forecasts_0'!$CW$6:$CW$553,$B146,'conditional forecasts_0'!$B$6:$B$553,"adm")</f>
        <v>3438.667465516648</v>
      </c>
      <c r="AS146">
        <f>SUMIFS('conditional forecasts_0'!AT$6:AT$553,'conditional forecasts_0'!$CW$6:$CW$553,$B146,'conditional forecasts_0'!$B$6:$B$553,"adm")</f>
        <v>2929.9571871504063</v>
      </c>
      <c r="AT146">
        <f>SUMIFS('conditional forecasts_0'!AU$6:AU$553,'conditional forecasts_0'!$CW$6:$CW$553,$B146,'conditional forecasts_0'!$B$6:$B$553,"adm")</f>
        <v>2423.1456754271435</v>
      </c>
      <c r="AU146">
        <f>SUMIFS('conditional forecasts_0'!AV$6:AV$553,'conditional forecasts_0'!$CW$6:$CW$553,$B146,'conditional forecasts_0'!$B$6:$B$553,"adm")</f>
        <v>2072.6670338061494</v>
      </c>
      <c r="AV146">
        <f>SUMIFS('conditional forecasts_0'!AW$6:AW$553,'conditional forecasts_0'!$CW$6:$CW$553,$B146,'conditional forecasts_0'!$B$6:$B$553,"adm")</f>
        <v>1398.0063071388574</v>
      </c>
      <c r="AW146">
        <f>SUMIFS('conditional forecasts_0'!AX$6:AX$553,'conditional forecasts_0'!$CW$6:$CW$553,$B146,'conditional forecasts_0'!$B$6:$B$553,"adm")</f>
        <v>1239.7610369563567</v>
      </c>
      <c r="AX146">
        <f>SUMIFS('conditional forecasts_0'!AY$6:AY$553,'conditional forecasts_0'!$CW$6:$CW$553,$B146,'conditional forecasts_0'!$B$6:$B$553,"adm")</f>
        <v>1118.9852191243783</v>
      </c>
      <c r="AY146">
        <f>SUMIFS('conditional forecasts_0'!AZ$6:AZ$553,'conditional forecasts_0'!$CW$6:$CW$553,$B146,'conditional forecasts_0'!$B$6:$B$553,"adm")</f>
        <v>1917.8547438651128</v>
      </c>
      <c r="AZ146">
        <f>SUMIFS('conditional forecasts_0'!BA$6:BA$553,'conditional forecasts_0'!$CW$6:$CW$553,$B146,'conditional forecasts_0'!$B$6:$B$553,"adm")</f>
        <v>2707.9222737998321</v>
      </c>
      <c r="BA146">
        <f>SUMIFS('conditional forecasts_0'!BB$6:BB$553,'conditional forecasts_0'!$CW$6:$CW$553,$B146,'conditional forecasts_0'!$B$6:$B$553,"adm")</f>
        <v>3221.5947498695396</v>
      </c>
      <c r="BB146">
        <f>SUMIFS('conditional forecasts_0'!BC$6:BC$553,'conditional forecasts_0'!$CW$6:$CW$553,$B146,'conditional forecasts_0'!$B$6:$B$553,"adm")</f>
        <v>3569.55531502555</v>
      </c>
      <c r="BC146">
        <f>SUMIFS('conditional forecasts_0'!BD$6:BD$553,'conditional forecasts_0'!$CW$6:$CW$553,$B146,'conditional forecasts_0'!$B$6:$B$553,"adm")</f>
        <v>3341.9444310760227</v>
      </c>
      <c r="BD146">
        <f>SUMIFS('conditional forecasts_0'!BE$6:BE$553,'conditional forecasts_0'!$CW$6:$CW$553,$B146,'conditional forecasts_0'!$B$6:$B$553,"adm")</f>
        <v>3389.6316707327769</v>
      </c>
      <c r="BE146">
        <f>SUMIFS('conditional forecasts_0'!BF$6:BF$553,'conditional forecasts_0'!$CW$6:$CW$553,$B146,'conditional forecasts_0'!$B$6:$B$553,"adm")</f>
        <v>2881.226483664771</v>
      </c>
      <c r="BF146">
        <f>SUMIFS('conditional forecasts_0'!BG$6:BG$553,'conditional forecasts_0'!$CW$6:$CW$553,$B146,'conditional forecasts_0'!$B$6:$B$553,"adm")</f>
        <v>2374.6146530744572</v>
      </c>
      <c r="BG146">
        <f>SUMIFS('conditional forecasts_0'!BH$6:BH$553,'conditional forecasts_0'!$CW$6:$CW$553,$B146,'conditional forecasts_0'!$B$6:$B$553,"adm")</f>
        <v>2024.3315467090015</v>
      </c>
      <c r="BH146">
        <f>SUMIFS('conditional forecasts_0'!BI$6:BI$553,'conditional forecasts_0'!$CW$6:$CW$553,$B146,'conditional forecasts_0'!$B$6:$B$553,"adm")</f>
        <v>1349.8766490645626</v>
      </c>
      <c r="BI146">
        <f>SUMIFS('conditional forecasts_0'!BJ$6:BJ$553,'conditional forecasts_0'!$CW$6:$CW$553,$B146,'conditional forecasts_0'!$B$6:$B$553,"adm")</f>
        <v>1191.803305009784</v>
      </c>
      <c r="BJ146">
        <f>SUMIFS('conditional forecasts_0'!BK$6:BK$553,'conditional forecasts_0'!$CW$6:$CW$553,$B146,'conditional forecasts_0'!$B$6:$B$553,"adm")</f>
        <v>1071.1103550500698</v>
      </c>
      <c r="BK146">
        <f>SUMIFS('conditional forecasts_0'!BL$6:BL$553,'conditional forecasts_0'!$CW$6:$CW$553,$B146,'conditional forecasts_0'!$B$6:$B$553,"adm")</f>
        <v>1869.9538504940315</v>
      </c>
      <c r="BL146">
        <f>SUMIFS('conditional forecasts_0'!BM$6:BM$553,'conditional forecasts_0'!$CW$6:$CW$553,$B146,'conditional forecasts_0'!$B$6:$B$553,"adm")</f>
        <v>2659.9318568810622</v>
      </c>
      <c r="BM146">
        <f>SUMIFS('conditional forecasts_0'!BN$6:BN$553,'conditional forecasts_0'!$CW$6:$CW$553,$B146,'conditional forecasts_0'!$B$6:$B$553,"adm")</f>
        <v>3173.5688564066036</v>
      </c>
      <c r="BN146">
        <f>SUMIFS('conditional forecasts_0'!BO$6:BO$553,'conditional forecasts_0'!$CW$6:$CW$553,$B146,'conditional forecasts_0'!$B$6:$B$553,"adm")</f>
        <v>3521.7214420161899</v>
      </c>
      <c r="BO146">
        <f>SUMIFS('conditional forecasts_0'!BP$6:BP$553,'conditional forecasts_0'!$CW$6:$CW$553,$B146,'conditional forecasts_0'!$B$6:$B$553,"adm")</f>
        <v>3294.7230710371682</v>
      </c>
      <c r="BP146">
        <f>SUMIFS('conditional forecasts_0'!BQ$6:BQ$553,'conditional forecasts_0'!$CW$6:$CW$553,$B146,'conditional forecasts_0'!$B$6:$B$553,"adm")</f>
        <v>3343.6028570507569</v>
      </c>
      <c r="BQ146">
        <f>SUMIFS('conditional forecasts_0'!BR$6:BR$553,'conditional forecasts_0'!$CW$6:$CW$553,$B146,'conditional forecasts_0'!$B$6:$B$553,"adm")</f>
        <v>2837.0313066509143</v>
      </c>
      <c r="BR146">
        <f>SUMIFS('conditional forecasts_0'!BS$6:BS$553,'conditional forecasts_0'!$CW$6:$CW$553,$B146,'conditional forecasts_0'!$B$6:$B$553,"adm")</f>
        <v>2332.7895511722045</v>
      </c>
      <c r="BS146">
        <f>SUMIFS('conditional forecasts_0'!BT$6:BT$553,'conditional forecasts_0'!$CW$6:$CW$553,$B146,'conditional forecasts_0'!$B$6:$B$553,"adm")</f>
        <v>1985.0931759340287</v>
      </c>
      <c r="BT146">
        <f>SUMIFS('conditional forecasts_0'!BU$6:BU$553,'conditional forecasts_0'!$CW$6:$CW$553,$B146,'conditional forecasts_0'!$B$6:$B$553,"adm")</f>
        <v>1312.906180142636</v>
      </c>
      <c r="BU146">
        <f>SUMIFS('conditional forecasts_0'!BV$6:BV$553,'conditional forecasts_0'!$CW$6:$CW$553,$B146,'conditional forecasts_0'!$B$6:$B$553,"adm")</f>
        <v>1156.1123153109777</v>
      </c>
      <c r="BV146">
        <f>SUMIFS('conditional forecasts_0'!BW$6:BW$553,'conditional forecasts_0'!$CW$6:$CW$553,$B146,'conditional forecasts_0'!$B$6:$B$553,"adm")</f>
        <v>1035.0855455172873</v>
      </c>
      <c r="BW146">
        <f>SUMIFS('conditional forecasts_0'!BX$6:BX$553,'conditional forecasts_0'!$CW$6:$CW$553,$B146,'conditional forecasts_0'!$B$6:$B$553,"adm")</f>
        <v>1831.6525388684904</v>
      </c>
      <c r="BX146">
        <f>SUMIFS('conditional forecasts_0'!BY$6:BY$553,'conditional forecasts_0'!$CW$6:$CW$553,$B146,'conditional forecasts_0'!$B$6:$B$553,"adm")</f>
        <v>2617.6257545812769</v>
      </c>
      <c r="BY146">
        <f>SUMIFS('conditional forecasts_0'!BZ$6:BZ$553,'conditional forecasts_0'!$CW$6:$CW$553,$B146,'conditional forecasts_0'!$B$6:$B$553,"adm")</f>
        <v>3126.4212921379822</v>
      </c>
      <c r="BZ146">
        <f>SUMIFS('conditional forecasts_0'!CA$6:CA$553,'conditional forecasts_0'!$CW$6:$CW$553,$B146,'conditional forecasts_0'!$B$6:$B$553,"adm")</f>
        <v>3470.3731311101646</v>
      </c>
      <c r="CA146">
        <f>SUMIFS('conditional forecasts_0'!CB$6:CB$553,'conditional forecasts_0'!$CW$6:$CW$553,$B146,'conditional forecasts_0'!$B$6:$B$553,"adm")</f>
        <v>3241.5153130775307</v>
      </c>
      <c r="CB146">
        <f>SUMIFS('conditional forecasts_0'!CC$6:CC$553,'conditional forecasts_0'!$CW$6:$CW$553,$B146,'conditional forecasts_0'!$B$6:$B$553,"adm")</f>
        <v>3292.2327396077699</v>
      </c>
      <c r="CC146">
        <f>SUMIFS('conditional forecasts_0'!CD$6:CD$553,'conditional forecasts_0'!$CW$6:$CW$553,$B146,'conditional forecasts_0'!$B$6:$B$553,"adm")</f>
        <v>2791.6344444130987</v>
      </c>
      <c r="CD146">
        <f>SUMIFS('conditional forecasts_0'!CE$6:CE$553,'conditional forecasts_0'!$CW$6:$CW$553,$B146,'conditional forecasts_0'!$B$6:$B$553,"adm")</f>
        <v>2296.6896968083197</v>
      </c>
      <c r="CE146">
        <f>SUMIFS('conditional forecasts_0'!CF$6:CF$553,'conditional forecasts_0'!$CW$6:$CW$553,$B146,'conditional forecasts_0'!$B$6:$B$553,"adm")</f>
        <v>1959.6548807963904</v>
      </c>
      <c r="CF146">
        <f>SUMIFS('conditional forecasts_0'!CG$6:CG$553,'conditional forecasts_0'!$CW$6:$CW$553,$B146,'conditional forecasts_0'!$B$6:$B$553,"adm")</f>
        <v>1296.9425389041598</v>
      </c>
      <c r="CG146">
        <f>SUMIFS('conditional forecasts_0'!CH$6:CH$553,'conditional forecasts_0'!$CW$6:$CW$553,$B146,'conditional forecasts_0'!$B$6:$B$553,"adm")</f>
        <v>1145.9154944254781</v>
      </c>
      <c r="CH146">
        <f>SUMIFS('conditional forecasts_0'!CI$6:CI$553,'conditional forecasts_0'!$CW$6:$CW$553,$B146,'conditional forecasts_0'!$B$6:$B$553,"adm")</f>
        <v>1025.2329137713186</v>
      </c>
      <c r="CI146">
        <f>SUMIFS('conditional forecasts_0'!CJ$6:CJ$553,'conditional forecasts_0'!$CW$6:$CW$553,$B146,'conditional forecasts_0'!$B$6:$B$553,"adm")</f>
        <v>1816.1937429637283</v>
      </c>
      <c r="CJ146">
        <f>SUMIFS('conditional forecasts_0'!CK$6:CK$553,'conditional forecasts_0'!$CW$6:$CW$553,$B146,'conditional forecasts_0'!$B$6:$B$553,"adm")</f>
        <v>2589.9907349767955</v>
      </c>
      <c r="CK146">
        <f>SUMIFS('conditional forecasts_0'!CL$6:CL$553,'conditional forecasts_0'!$CW$6:$CW$553,$B146,'conditional forecasts_0'!$B$6:$B$553,"adm")</f>
        <v>3081.7177622710365</v>
      </c>
      <c r="CL146">
        <f>SUMIFS('conditional forecasts_0'!CM$6:CM$553,'conditional forecasts_0'!$CW$6:$CW$553,$B146,'conditional forecasts_0'!$B$6:$B$553,"adm")</f>
        <v>3406.1540771957107</v>
      </c>
      <c r="CM146">
        <f>SUMIFS('conditional forecasts_0'!CN$6:CN$553,'conditional forecasts_0'!$CW$6:$CW$553,$B146,'conditional forecasts_0'!$B$6:$B$553,"adm")</f>
        <v>3153.7857103784959</v>
      </c>
      <c r="CN146">
        <f>SUMIFS('conditional forecasts_0'!CO$6:CO$553,'conditional forecasts_0'!$CW$6:$CW$553,$B146,'conditional forecasts_0'!$B$6:$B$553,"adm")</f>
        <v>3191.943234165446</v>
      </c>
      <c r="CO146">
        <f>SUMIFS('conditional forecasts_0'!CP$6:CP$553,'conditional forecasts_0'!$CW$6:$CW$553,$B146,'conditional forecasts_0'!$B$6:$B$553,"adm")</f>
        <v>2686.3136308940971</v>
      </c>
      <c r="CP146">
        <f>SUMIFS('conditional forecasts_0'!CQ$6:CQ$553,'conditional forecasts_0'!$CW$6:$CW$553,$B146,'conditional forecasts_0'!$B$6:$B$553,"adm")</f>
        <v>2198.6445066973924</v>
      </c>
      <c r="CQ146">
        <f>SUMIFS('conditional forecasts_0'!CR$6:CR$553,'conditional forecasts_0'!$CW$6:$CW$553,$B146,'conditional forecasts_0'!$B$6:$B$553,"adm")</f>
        <v>1973.6194059497052</v>
      </c>
      <c r="CR146">
        <f>SUMIFS('conditional forecasts_0'!CS$6:CS$553,'conditional forecasts_0'!$CW$6:$CW$553,$B146,'conditional forecasts_0'!$B$6:$B$553,"adm")</f>
        <v>1295.4412021582484</v>
      </c>
      <c r="CS146">
        <f>SUMIFS('conditional forecasts_0'!CT$6:CT$553,'conditional forecasts_0'!$CW$6:$CW$553,$B146,'conditional forecasts_0'!$B$6:$B$553,"adm")</f>
        <v>1198.7136539507123</v>
      </c>
      <c r="CT146">
        <f>SUMIFS('conditional forecasts_0'!CU$6:CU$553,'conditional forecasts_0'!$CW$6:$CW$553,$B146,'conditional forecasts_0'!$B$6:$B$553,"adm")</f>
        <v>1429.7618464794671</v>
      </c>
    </row>
    <row r="147" spans="2:98" x14ac:dyDescent="0.3">
      <c r="B147">
        <v>5100</v>
      </c>
      <c r="C147">
        <f>SUMIFS('conditional forecasts_0'!D$6:D$553,'conditional forecasts_0'!$CW$6:$CW$553,$B147,'conditional forecasts_0'!$B$6:$B$553,"adm")</f>
        <v>0</v>
      </c>
      <c r="D147">
        <f>SUMIFS('conditional forecasts_0'!E$6:E$553,'conditional forecasts_0'!$CW$6:$CW$553,$B147,'conditional forecasts_0'!$B$6:$B$553,"adm")</f>
        <v>0</v>
      </c>
      <c r="E147">
        <f>SUMIFS('conditional forecasts_0'!F$6:F$553,'conditional forecasts_0'!$CW$6:$CW$553,$B147,'conditional forecasts_0'!$B$6:$B$553,"adm")</f>
        <v>0</v>
      </c>
      <c r="F147">
        <f>SUMIFS('conditional forecasts_0'!G$6:G$553,'conditional forecasts_0'!$CW$6:$CW$553,$B147,'conditional forecasts_0'!$B$6:$B$553,"adm")</f>
        <v>0</v>
      </c>
      <c r="G147">
        <f>SUMIFS('conditional forecasts_0'!H$6:H$553,'conditional forecasts_0'!$CW$6:$CW$553,$B147,'conditional forecasts_0'!$B$6:$B$553,"adm")</f>
        <v>0</v>
      </c>
      <c r="H147">
        <f>SUMIFS('conditional forecasts_0'!I$6:I$553,'conditional forecasts_0'!$CW$6:$CW$553,$B147,'conditional forecasts_0'!$B$6:$B$553,"adm")</f>
        <v>0</v>
      </c>
      <c r="I147">
        <f>SUMIFS('conditional forecasts_0'!J$6:J$553,'conditional forecasts_0'!$CW$6:$CW$553,$B147,'conditional forecasts_0'!$B$6:$B$553,"adm")</f>
        <v>0</v>
      </c>
      <c r="J147">
        <f>SUMIFS('conditional forecasts_0'!K$6:K$553,'conditional forecasts_0'!$CW$6:$CW$553,$B147,'conditional forecasts_0'!$B$6:$B$553,"adm")</f>
        <v>0</v>
      </c>
      <c r="K147">
        <f>SUMIFS('conditional forecasts_0'!L$6:L$553,'conditional forecasts_0'!$CW$6:$CW$553,$B147,'conditional forecasts_0'!$B$6:$B$553,"adm")</f>
        <v>0</v>
      </c>
      <c r="L147">
        <f>SUMIFS('conditional forecasts_0'!M$6:M$553,'conditional forecasts_0'!$CW$6:$CW$553,$B147,'conditional forecasts_0'!$B$6:$B$553,"adm")</f>
        <v>0</v>
      </c>
      <c r="M147">
        <f>SUMIFS('conditional forecasts_0'!N$6:N$553,'conditional forecasts_0'!$CW$6:$CW$553,$B147,'conditional forecasts_0'!$B$6:$B$553,"adm")</f>
        <v>0</v>
      </c>
      <c r="N147">
        <f>SUMIFS('conditional forecasts_0'!O$6:O$553,'conditional forecasts_0'!$CW$6:$CW$553,$B147,'conditional forecasts_0'!$B$6:$B$553,"adm")</f>
        <v>0</v>
      </c>
      <c r="O147">
        <f>SUMIFS('conditional forecasts_0'!P$6:P$553,'conditional forecasts_0'!$CW$6:$CW$553,$B147,'conditional forecasts_0'!$B$6:$B$553,"adm")</f>
        <v>0</v>
      </c>
      <c r="P147">
        <f>SUMIFS('conditional forecasts_0'!Q$6:Q$553,'conditional forecasts_0'!$CW$6:$CW$553,$B147,'conditional forecasts_0'!$B$6:$B$553,"adm")</f>
        <v>0</v>
      </c>
      <c r="Q147">
        <f>SUMIFS('conditional forecasts_0'!R$6:R$553,'conditional forecasts_0'!$CW$6:$CW$553,$B147,'conditional forecasts_0'!$B$6:$B$553,"adm")</f>
        <v>0</v>
      </c>
      <c r="R147">
        <f>SUMIFS('conditional forecasts_0'!S$6:S$553,'conditional forecasts_0'!$CW$6:$CW$553,$B147,'conditional forecasts_0'!$B$6:$B$553,"adm")</f>
        <v>0</v>
      </c>
      <c r="S147">
        <f>SUMIFS('conditional forecasts_0'!T$6:T$553,'conditional forecasts_0'!$CW$6:$CW$553,$B147,'conditional forecasts_0'!$B$6:$B$553,"adm")</f>
        <v>0</v>
      </c>
      <c r="T147">
        <f>SUMIFS('conditional forecasts_0'!U$6:U$553,'conditional forecasts_0'!$CW$6:$CW$553,$B147,'conditional forecasts_0'!$B$6:$B$553,"adm")</f>
        <v>0</v>
      </c>
      <c r="U147">
        <f>SUMIFS('conditional forecasts_0'!V$6:V$553,'conditional forecasts_0'!$CW$6:$CW$553,$B147,'conditional forecasts_0'!$B$6:$B$553,"adm")</f>
        <v>0</v>
      </c>
      <c r="V147">
        <f>SUMIFS('conditional forecasts_0'!W$6:W$553,'conditional forecasts_0'!$CW$6:$CW$553,$B147,'conditional forecasts_0'!$B$6:$B$553,"adm")</f>
        <v>0</v>
      </c>
      <c r="W147">
        <f>SUMIFS('conditional forecasts_0'!X$6:X$553,'conditional forecasts_0'!$CW$6:$CW$553,$B147,'conditional forecasts_0'!$B$6:$B$553,"adm")</f>
        <v>0</v>
      </c>
      <c r="X147">
        <f>SUMIFS('conditional forecasts_0'!Y$6:Y$553,'conditional forecasts_0'!$CW$6:$CW$553,$B147,'conditional forecasts_0'!$B$6:$B$553,"adm")</f>
        <v>0</v>
      </c>
      <c r="Y147">
        <f>SUMIFS('conditional forecasts_0'!Z$6:Z$553,'conditional forecasts_0'!$CW$6:$CW$553,$B147,'conditional forecasts_0'!$B$6:$B$553,"adm")</f>
        <v>0</v>
      </c>
      <c r="Z147">
        <f>SUMIFS('conditional forecasts_0'!AA$6:AA$553,'conditional forecasts_0'!$CW$6:$CW$553,$B147,'conditional forecasts_0'!$B$6:$B$553,"adm")</f>
        <v>0</v>
      </c>
      <c r="AA147">
        <f>SUMIFS('conditional forecasts_0'!AB$6:AB$553,'conditional forecasts_0'!$CW$6:$CW$553,$B147,'conditional forecasts_0'!$B$6:$B$553,"adm")</f>
        <v>0</v>
      </c>
      <c r="AB147">
        <f>SUMIFS('conditional forecasts_0'!AC$6:AC$553,'conditional forecasts_0'!$CW$6:$CW$553,$B147,'conditional forecasts_0'!$B$6:$B$553,"adm")</f>
        <v>0</v>
      </c>
      <c r="AC147">
        <f>SUMIFS('conditional forecasts_0'!AD$6:AD$553,'conditional forecasts_0'!$CW$6:$CW$553,$B147,'conditional forecasts_0'!$B$6:$B$553,"adm")</f>
        <v>0</v>
      </c>
      <c r="AD147">
        <f>SUMIFS('conditional forecasts_0'!AE$6:AE$553,'conditional forecasts_0'!$CW$6:$CW$553,$B147,'conditional forecasts_0'!$B$6:$B$553,"adm")</f>
        <v>0</v>
      </c>
      <c r="AE147">
        <f>SUMIFS('conditional forecasts_0'!AF$6:AF$553,'conditional forecasts_0'!$CW$6:$CW$553,$B147,'conditional forecasts_0'!$B$6:$B$553,"adm")</f>
        <v>0</v>
      </c>
      <c r="AF147">
        <f>SUMIFS('conditional forecasts_0'!AG$6:AG$553,'conditional forecasts_0'!$CW$6:$CW$553,$B147,'conditional forecasts_0'!$B$6:$B$553,"adm")</f>
        <v>0</v>
      </c>
      <c r="AG147">
        <f>SUMIFS('conditional forecasts_0'!AH$6:AH$553,'conditional forecasts_0'!$CW$6:$CW$553,$B147,'conditional forecasts_0'!$B$6:$B$553,"adm")</f>
        <v>0</v>
      </c>
      <c r="AH147">
        <f>SUMIFS('conditional forecasts_0'!AI$6:AI$553,'conditional forecasts_0'!$CW$6:$CW$553,$B147,'conditional forecasts_0'!$B$6:$B$553,"adm")</f>
        <v>0</v>
      </c>
      <c r="AI147">
        <f>SUMIFS('conditional forecasts_0'!AJ$6:AJ$553,'conditional forecasts_0'!$CW$6:$CW$553,$B147,'conditional forecasts_0'!$B$6:$B$553,"adm")</f>
        <v>0</v>
      </c>
      <c r="AJ147">
        <f>SUMIFS('conditional forecasts_0'!AK$6:AK$553,'conditional forecasts_0'!$CW$6:$CW$553,$B147,'conditional forecasts_0'!$B$6:$B$553,"adm")</f>
        <v>0</v>
      </c>
      <c r="AK147">
        <f>SUMIFS('conditional forecasts_0'!AL$6:AL$553,'conditional forecasts_0'!$CW$6:$CW$553,$B147,'conditional forecasts_0'!$B$6:$B$553,"adm")</f>
        <v>0</v>
      </c>
      <c r="AL147">
        <f>SUMIFS('conditional forecasts_0'!AM$6:AM$553,'conditional forecasts_0'!$CW$6:$CW$553,$B147,'conditional forecasts_0'!$B$6:$B$553,"adm")</f>
        <v>0</v>
      </c>
      <c r="AM147">
        <f>SUMIFS('conditional forecasts_0'!AN$6:AN$553,'conditional forecasts_0'!$CW$6:$CW$553,$B147,'conditional forecasts_0'!$B$6:$B$553,"adm")</f>
        <v>0</v>
      </c>
      <c r="AN147">
        <f>SUMIFS('conditional forecasts_0'!AO$6:AO$553,'conditional forecasts_0'!$CW$6:$CW$553,$B147,'conditional forecasts_0'!$B$6:$B$553,"adm")</f>
        <v>0</v>
      </c>
      <c r="AO147">
        <f>SUMIFS('conditional forecasts_0'!AP$6:AP$553,'conditional forecasts_0'!$CW$6:$CW$553,$B147,'conditional forecasts_0'!$B$6:$B$553,"adm")</f>
        <v>0</v>
      </c>
      <c r="AP147">
        <f>SUMIFS('conditional forecasts_0'!AQ$6:AQ$553,'conditional forecasts_0'!$CW$6:$CW$553,$B147,'conditional forecasts_0'!$B$6:$B$553,"adm")</f>
        <v>0</v>
      </c>
      <c r="AQ147">
        <f>SUMIFS('conditional forecasts_0'!AR$6:AR$553,'conditional forecasts_0'!$CW$6:$CW$553,$B147,'conditional forecasts_0'!$B$6:$B$553,"adm")</f>
        <v>0</v>
      </c>
      <c r="AR147">
        <f>SUMIFS('conditional forecasts_0'!AS$6:AS$553,'conditional forecasts_0'!$CW$6:$CW$553,$B147,'conditional forecasts_0'!$B$6:$B$553,"adm")</f>
        <v>0</v>
      </c>
      <c r="AS147">
        <f>SUMIFS('conditional forecasts_0'!AT$6:AT$553,'conditional forecasts_0'!$CW$6:$CW$553,$B147,'conditional forecasts_0'!$B$6:$B$553,"adm")</f>
        <v>0</v>
      </c>
      <c r="AT147">
        <f>SUMIFS('conditional forecasts_0'!AU$6:AU$553,'conditional forecasts_0'!$CW$6:$CW$553,$B147,'conditional forecasts_0'!$B$6:$B$553,"adm")</f>
        <v>0</v>
      </c>
      <c r="AU147">
        <f>SUMIFS('conditional forecasts_0'!AV$6:AV$553,'conditional forecasts_0'!$CW$6:$CW$553,$B147,'conditional forecasts_0'!$B$6:$B$553,"adm")</f>
        <v>0</v>
      </c>
      <c r="AV147">
        <f>SUMIFS('conditional forecasts_0'!AW$6:AW$553,'conditional forecasts_0'!$CW$6:$CW$553,$B147,'conditional forecasts_0'!$B$6:$B$553,"adm")</f>
        <v>0</v>
      </c>
      <c r="AW147">
        <f>SUMIFS('conditional forecasts_0'!AX$6:AX$553,'conditional forecasts_0'!$CW$6:$CW$553,$B147,'conditional forecasts_0'!$B$6:$B$553,"adm")</f>
        <v>0</v>
      </c>
      <c r="AX147">
        <f>SUMIFS('conditional forecasts_0'!AY$6:AY$553,'conditional forecasts_0'!$CW$6:$CW$553,$B147,'conditional forecasts_0'!$B$6:$B$553,"adm")</f>
        <v>0</v>
      </c>
      <c r="AY147">
        <f>SUMIFS('conditional forecasts_0'!AZ$6:AZ$553,'conditional forecasts_0'!$CW$6:$CW$553,$B147,'conditional forecasts_0'!$B$6:$B$553,"adm")</f>
        <v>0</v>
      </c>
      <c r="AZ147">
        <f>SUMIFS('conditional forecasts_0'!BA$6:BA$553,'conditional forecasts_0'!$CW$6:$CW$553,$B147,'conditional forecasts_0'!$B$6:$B$553,"adm")</f>
        <v>0</v>
      </c>
      <c r="BA147">
        <f>SUMIFS('conditional forecasts_0'!BB$6:BB$553,'conditional forecasts_0'!$CW$6:$CW$553,$B147,'conditional forecasts_0'!$B$6:$B$553,"adm")</f>
        <v>0</v>
      </c>
      <c r="BB147">
        <f>SUMIFS('conditional forecasts_0'!BC$6:BC$553,'conditional forecasts_0'!$CW$6:$CW$553,$B147,'conditional forecasts_0'!$B$6:$B$553,"adm")</f>
        <v>0</v>
      </c>
      <c r="BC147">
        <f>SUMIFS('conditional forecasts_0'!BD$6:BD$553,'conditional forecasts_0'!$CW$6:$CW$553,$B147,'conditional forecasts_0'!$B$6:$B$553,"adm")</f>
        <v>0</v>
      </c>
      <c r="BD147">
        <f>SUMIFS('conditional forecasts_0'!BE$6:BE$553,'conditional forecasts_0'!$CW$6:$CW$553,$B147,'conditional forecasts_0'!$B$6:$B$553,"adm")</f>
        <v>0</v>
      </c>
      <c r="BE147">
        <f>SUMIFS('conditional forecasts_0'!BF$6:BF$553,'conditional forecasts_0'!$CW$6:$CW$553,$B147,'conditional forecasts_0'!$B$6:$B$553,"adm")</f>
        <v>0</v>
      </c>
      <c r="BF147">
        <f>SUMIFS('conditional forecasts_0'!BG$6:BG$553,'conditional forecasts_0'!$CW$6:$CW$553,$B147,'conditional forecasts_0'!$B$6:$B$553,"adm")</f>
        <v>0</v>
      </c>
      <c r="BG147">
        <f>SUMIFS('conditional forecasts_0'!BH$6:BH$553,'conditional forecasts_0'!$CW$6:$CW$553,$B147,'conditional forecasts_0'!$B$6:$B$553,"adm")</f>
        <v>0</v>
      </c>
      <c r="BH147">
        <f>SUMIFS('conditional forecasts_0'!BI$6:BI$553,'conditional forecasts_0'!$CW$6:$CW$553,$B147,'conditional forecasts_0'!$B$6:$B$553,"adm")</f>
        <v>0</v>
      </c>
      <c r="BI147">
        <f>SUMIFS('conditional forecasts_0'!BJ$6:BJ$553,'conditional forecasts_0'!$CW$6:$CW$553,$B147,'conditional forecasts_0'!$B$6:$B$553,"adm")</f>
        <v>0</v>
      </c>
      <c r="BJ147">
        <f>SUMIFS('conditional forecasts_0'!BK$6:BK$553,'conditional forecasts_0'!$CW$6:$CW$553,$B147,'conditional forecasts_0'!$B$6:$B$553,"adm")</f>
        <v>0</v>
      </c>
      <c r="BK147">
        <f>SUMIFS('conditional forecasts_0'!BL$6:BL$553,'conditional forecasts_0'!$CW$6:$CW$553,$B147,'conditional forecasts_0'!$B$6:$B$553,"adm")</f>
        <v>0</v>
      </c>
      <c r="BL147">
        <f>SUMIFS('conditional forecasts_0'!BM$6:BM$553,'conditional forecasts_0'!$CW$6:$CW$553,$B147,'conditional forecasts_0'!$B$6:$B$553,"adm")</f>
        <v>0</v>
      </c>
      <c r="BM147">
        <f>SUMIFS('conditional forecasts_0'!BN$6:BN$553,'conditional forecasts_0'!$CW$6:$CW$553,$B147,'conditional forecasts_0'!$B$6:$B$553,"adm")</f>
        <v>0</v>
      </c>
      <c r="BN147">
        <f>SUMIFS('conditional forecasts_0'!BO$6:BO$553,'conditional forecasts_0'!$CW$6:$CW$553,$B147,'conditional forecasts_0'!$B$6:$B$553,"adm")</f>
        <v>0</v>
      </c>
      <c r="BO147">
        <f>SUMIFS('conditional forecasts_0'!BP$6:BP$553,'conditional forecasts_0'!$CW$6:$CW$553,$B147,'conditional forecasts_0'!$B$6:$B$553,"adm")</f>
        <v>0</v>
      </c>
      <c r="BP147">
        <f>SUMIFS('conditional forecasts_0'!BQ$6:BQ$553,'conditional forecasts_0'!$CW$6:$CW$553,$B147,'conditional forecasts_0'!$B$6:$B$553,"adm")</f>
        <v>0</v>
      </c>
      <c r="BQ147">
        <f>SUMIFS('conditional forecasts_0'!BR$6:BR$553,'conditional forecasts_0'!$CW$6:$CW$553,$B147,'conditional forecasts_0'!$B$6:$B$553,"adm")</f>
        <v>0</v>
      </c>
      <c r="BR147">
        <f>SUMIFS('conditional forecasts_0'!BS$6:BS$553,'conditional forecasts_0'!$CW$6:$CW$553,$B147,'conditional forecasts_0'!$B$6:$B$553,"adm")</f>
        <v>0</v>
      </c>
      <c r="BS147">
        <f>SUMIFS('conditional forecasts_0'!BT$6:BT$553,'conditional forecasts_0'!$CW$6:$CW$553,$B147,'conditional forecasts_0'!$B$6:$B$553,"adm")</f>
        <v>0</v>
      </c>
      <c r="BT147">
        <f>SUMIFS('conditional forecasts_0'!BU$6:BU$553,'conditional forecasts_0'!$CW$6:$CW$553,$B147,'conditional forecasts_0'!$B$6:$B$553,"adm")</f>
        <v>0</v>
      </c>
      <c r="BU147">
        <f>SUMIFS('conditional forecasts_0'!BV$6:BV$553,'conditional forecasts_0'!$CW$6:$CW$553,$B147,'conditional forecasts_0'!$B$6:$B$553,"adm")</f>
        <v>0</v>
      </c>
      <c r="BV147">
        <f>SUMIFS('conditional forecasts_0'!BW$6:BW$553,'conditional forecasts_0'!$CW$6:$CW$553,$B147,'conditional forecasts_0'!$B$6:$B$553,"adm")</f>
        <v>0</v>
      </c>
      <c r="BW147">
        <f>SUMIFS('conditional forecasts_0'!BX$6:BX$553,'conditional forecasts_0'!$CW$6:$CW$553,$B147,'conditional forecasts_0'!$B$6:$B$553,"adm")</f>
        <v>0</v>
      </c>
      <c r="BX147">
        <f>SUMIFS('conditional forecasts_0'!BY$6:BY$553,'conditional forecasts_0'!$CW$6:$CW$553,$B147,'conditional forecasts_0'!$B$6:$B$553,"adm")</f>
        <v>0</v>
      </c>
      <c r="BY147">
        <f>SUMIFS('conditional forecasts_0'!BZ$6:BZ$553,'conditional forecasts_0'!$CW$6:$CW$553,$B147,'conditional forecasts_0'!$B$6:$B$553,"adm")</f>
        <v>0</v>
      </c>
      <c r="BZ147">
        <f>SUMIFS('conditional forecasts_0'!CA$6:CA$553,'conditional forecasts_0'!$CW$6:$CW$553,$B147,'conditional forecasts_0'!$B$6:$B$553,"adm")</f>
        <v>0</v>
      </c>
      <c r="CA147">
        <f>SUMIFS('conditional forecasts_0'!CB$6:CB$553,'conditional forecasts_0'!$CW$6:$CW$553,$B147,'conditional forecasts_0'!$B$6:$B$553,"adm")</f>
        <v>0</v>
      </c>
      <c r="CB147">
        <f>SUMIFS('conditional forecasts_0'!CC$6:CC$553,'conditional forecasts_0'!$CW$6:$CW$553,$B147,'conditional forecasts_0'!$B$6:$B$553,"adm")</f>
        <v>0</v>
      </c>
      <c r="CC147">
        <f>SUMIFS('conditional forecasts_0'!CD$6:CD$553,'conditional forecasts_0'!$CW$6:$CW$553,$B147,'conditional forecasts_0'!$B$6:$B$553,"adm")</f>
        <v>0</v>
      </c>
      <c r="CD147">
        <f>SUMIFS('conditional forecasts_0'!CE$6:CE$553,'conditional forecasts_0'!$CW$6:$CW$553,$B147,'conditional forecasts_0'!$B$6:$B$553,"adm")</f>
        <v>0</v>
      </c>
      <c r="CE147">
        <f>SUMIFS('conditional forecasts_0'!CF$6:CF$553,'conditional forecasts_0'!$CW$6:$CW$553,$B147,'conditional forecasts_0'!$B$6:$B$553,"adm")</f>
        <v>0</v>
      </c>
      <c r="CF147">
        <f>SUMIFS('conditional forecasts_0'!CG$6:CG$553,'conditional forecasts_0'!$CW$6:$CW$553,$B147,'conditional forecasts_0'!$B$6:$B$553,"adm")</f>
        <v>0</v>
      </c>
      <c r="CG147">
        <f>SUMIFS('conditional forecasts_0'!CH$6:CH$553,'conditional forecasts_0'!$CW$6:$CW$553,$B147,'conditional forecasts_0'!$B$6:$B$553,"adm")</f>
        <v>0</v>
      </c>
      <c r="CH147">
        <f>SUMIFS('conditional forecasts_0'!CI$6:CI$553,'conditional forecasts_0'!$CW$6:$CW$553,$B147,'conditional forecasts_0'!$B$6:$B$553,"adm")</f>
        <v>0</v>
      </c>
      <c r="CI147">
        <f>SUMIFS('conditional forecasts_0'!CJ$6:CJ$553,'conditional forecasts_0'!$CW$6:$CW$553,$B147,'conditional forecasts_0'!$B$6:$B$553,"adm")</f>
        <v>0</v>
      </c>
      <c r="CJ147">
        <f>SUMIFS('conditional forecasts_0'!CK$6:CK$553,'conditional forecasts_0'!$CW$6:$CW$553,$B147,'conditional forecasts_0'!$B$6:$B$553,"adm")</f>
        <v>0</v>
      </c>
      <c r="CK147">
        <f>SUMIFS('conditional forecasts_0'!CL$6:CL$553,'conditional forecasts_0'!$CW$6:$CW$553,$B147,'conditional forecasts_0'!$B$6:$B$553,"adm")</f>
        <v>0</v>
      </c>
      <c r="CL147">
        <f>SUMIFS('conditional forecasts_0'!CM$6:CM$553,'conditional forecasts_0'!$CW$6:$CW$553,$B147,'conditional forecasts_0'!$B$6:$B$553,"adm")</f>
        <v>0</v>
      </c>
      <c r="CM147">
        <f>SUMIFS('conditional forecasts_0'!CN$6:CN$553,'conditional forecasts_0'!$CW$6:$CW$553,$B147,'conditional forecasts_0'!$B$6:$B$553,"adm")</f>
        <v>0</v>
      </c>
      <c r="CN147">
        <f>SUMIFS('conditional forecasts_0'!CO$6:CO$553,'conditional forecasts_0'!$CW$6:$CW$553,$B147,'conditional forecasts_0'!$B$6:$B$553,"adm")</f>
        <v>0</v>
      </c>
      <c r="CO147">
        <f>SUMIFS('conditional forecasts_0'!CP$6:CP$553,'conditional forecasts_0'!$CW$6:$CW$553,$B147,'conditional forecasts_0'!$B$6:$B$553,"adm")</f>
        <v>0</v>
      </c>
      <c r="CP147">
        <f>SUMIFS('conditional forecasts_0'!CQ$6:CQ$553,'conditional forecasts_0'!$CW$6:$CW$553,$B147,'conditional forecasts_0'!$B$6:$B$553,"adm")</f>
        <v>0</v>
      </c>
      <c r="CQ147">
        <f>SUMIFS('conditional forecasts_0'!CR$6:CR$553,'conditional forecasts_0'!$CW$6:$CW$553,$B147,'conditional forecasts_0'!$B$6:$B$553,"adm")</f>
        <v>0</v>
      </c>
      <c r="CR147">
        <f>SUMIFS('conditional forecasts_0'!CS$6:CS$553,'conditional forecasts_0'!$CW$6:$CW$553,$B147,'conditional forecasts_0'!$B$6:$B$553,"adm")</f>
        <v>0</v>
      </c>
      <c r="CS147">
        <f>SUMIFS('conditional forecasts_0'!CT$6:CT$553,'conditional forecasts_0'!$CW$6:$CW$553,$B147,'conditional forecasts_0'!$B$6:$B$553,"adm")</f>
        <v>0</v>
      </c>
      <c r="CT147">
        <f>SUMIFS('conditional forecasts_0'!CU$6:CU$553,'conditional forecasts_0'!$CW$6:$CW$553,$B147,'conditional forecasts_0'!$B$6:$B$553,"adm")</f>
        <v>0</v>
      </c>
    </row>
    <row r="148" spans="2:98" x14ac:dyDescent="0.3">
      <c r="B148">
        <v>5203</v>
      </c>
      <c r="C148">
        <f>SUMIFS('conditional forecasts_0'!D$6:D$553,'conditional forecasts_0'!$CW$6:$CW$553,$B148,'conditional forecasts_0'!$B$6:$B$553,"adm")</f>
        <v>25344.002436588638</v>
      </c>
      <c r="D148">
        <f>SUMIFS('conditional forecasts_0'!E$6:E$553,'conditional forecasts_0'!$CW$6:$CW$553,$B148,'conditional forecasts_0'!$B$6:$B$553,"adm")</f>
        <v>27815.500246266085</v>
      </c>
      <c r="E148">
        <f>SUMIFS('conditional forecasts_0'!F$6:F$553,'conditional forecasts_0'!$CW$6:$CW$553,$B148,'conditional forecasts_0'!$B$6:$B$553,"adm")</f>
        <v>31923.776643741963</v>
      </c>
      <c r="F148">
        <f>SUMIFS('conditional forecasts_0'!G$6:G$553,'conditional forecasts_0'!$CW$6:$CW$553,$B148,'conditional forecasts_0'!$B$6:$B$553,"adm")</f>
        <v>33084.48380027969</v>
      </c>
      <c r="G148">
        <f>SUMIFS('conditional forecasts_0'!H$6:H$553,'conditional forecasts_0'!$CW$6:$CW$553,$B148,'conditional forecasts_0'!$B$6:$B$553,"adm")</f>
        <v>31288.309660665345</v>
      </c>
      <c r="H148">
        <f>SUMIFS('conditional forecasts_0'!I$6:I$553,'conditional forecasts_0'!$CW$6:$CW$553,$B148,'conditional forecasts_0'!$B$6:$B$553,"adm")</f>
        <v>31947.807799663118</v>
      </c>
      <c r="I148">
        <f>SUMIFS('conditional forecasts_0'!J$6:J$553,'conditional forecasts_0'!$CW$6:$CW$553,$B148,'conditional forecasts_0'!$B$6:$B$553,"adm")</f>
        <v>28497.256615480797</v>
      </c>
      <c r="J148">
        <f>SUMIFS('conditional forecasts_0'!K$6:K$553,'conditional forecasts_0'!$CW$6:$CW$553,$B148,'conditional forecasts_0'!$B$6:$B$553,"adm")</f>
        <v>27918.729196653778</v>
      </c>
      <c r="K148">
        <f>SUMIFS('conditional forecasts_0'!L$6:L$553,'conditional forecasts_0'!$CW$6:$CW$553,$B148,'conditional forecasts_0'!$B$6:$B$553,"adm")</f>
        <v>26182.378667892994</v>
      </c>
      <c r="L148">
        <f>SUMIFS('conditional forecasts_0'!M$6:M$553,'conditional forecasts_0'!$CW$6:$CW$553,$B148,'conditional forecasts_0'!$B$6:$B$553,"adm")</f>
        <v>22628.745744412015</v>
      </c>
      <c r="M148">
        <f>SUMIFS('conditional forecasts_0'!N$6:N$553,'conditional forecasts_0'!$CW$6:$CW$553,$B148,'conditional forecasts_0'!$B$6:$B$553,"adm")</f>
        <v>23261.073459316176</v>
      </c>
      <c r="N148">
        <f>SUMIFS('conditional forecasts_0'!O$6:O$553,'conditional forecasts_0'!$CW$6:$CW$553,$B148,'conditional forecasts_0'!$B$6:$B$553,"adm")</f>
        <v>20287.504029941374</v>
      </c>
      <c r="O148">
        <f>SUMIFS('conditional forecasts_0'!P$6:P$553,'conditional forecasts_0'!$CW$6:$CW$553,$B148,'conditional forecasts_0'!$B$6:$B$553,"adm")</f>
        <v>24430.595313160426</v>
      </c>
      <c r="P148">
        <f>SUMIFS('conditional forecasts_0'!Q$6:Q$553,'conditional forecasts_0'!$CW$6:$CW$553,$B148,'conditional forecasts_0'!$B$6:$B$553,"adm")</f>
        <v>26931.378347061931</v>
      </c>
      <c r="Q148">
        <f>SUMIFS('conditional forecasts_0'!R$6:R$553,'conditional forecasts_0'!$CW$6:$CW$553,$B148,'conditional forecasts_0'!$B$6:$B$553,"adm")</f>
        <v>31255.143135053935</v>
      </c>
      <c r="R148">
        <f>SUMIFS('conditional forecasts_0'!S$6:S$553,'conditional forecasts_0'!$CW$6:$CW$553,$B148,'conditional forecasts_0'!$B$6:$B$553,"adm")</f>
        <v>32323.903289797559</v>
      </c>
      <c r="S148">
        <f>SUMIFS('conditional forecasts_0'!T$6:T$553,'conditional forecasts_0'!$CW$6:$CW$553,$B148,'conditional forecasts_0'!$B$6:$B$553,"adm")</f>
        <v>30186.454395242727</v>
      </c>
      <c r="T148">
        <f>SUMIFS('conditional forecasts_0'!U$6:U$553,'conditional forecasts_0'!$CW$6:$CW$553,$B148,'conditional forecasts_0'!$B$6:$B$553,"adm")</f>
        <v>30383.896031400443</v>
      </c>
      <c r="U148">
        <f>SUMIFS('conditional forecasts_0'!V$6:V$553,'conditional forecasts_0'!$CW$6:$CW$553,$B148,'conditional forecasts_0'!$B$6:$B$553,"adm")</f>
        <v>26463.974891412458</v>
      </c>
      <c r="V148">
        <f>SUMIFS('conditional forecasts_0'!W$6:W$553,'conditional forecasts_0'!$CW$6:$CW$553,$B148,'conditional forecasts_0'!$B$6:$B$553,"adm")</f>
        <v>25478.586945750285</v>
      </c>
      <c r="W148">
        <f>SUMIFS('conditional forecasts_0'!X$6:X$553,'conditional forecasts_0'!$CW$6:$CW$553,$B148,'conditional forecasts_0'!$B$6:$B$553,"adm")</f>
        <v>23544.437945187088</v>
      </c>
      <c r="X148">
        <f>SUMIFS('conditional forecasts_0'!Y$6:Y$553,'conditional forecasts_0'!$CW$6:$CW$553,$B148,'conditional forecasts_0'!$B$6:$B$553,"adm")</f>
        <v>20057.888837426919</v>
      </c>
      <c r="Y148">
        <f>SUMIFS('conditional forecasts_0'!Z$6:Z$553,'conditional forecasts_0'!$CW$6:$CW$553,$B148,'conditional forecasts_0'!$B$6:$B$553,"adm")</f>
        <v>20941.212524435792</v>
      </c>
      <c r="Z148">
        <f>SUMIFS('conditional forecasts_0'!AA$6:AA$553,'conditional forecasts_0'!$CW$6:$CW$553,$B148,'conditional forecasts_0'!$B$6:$B$553,"adm")</f>
        <v>18292.276366207734</v>
      </c>
      <c r="AA148">
        <f>SUMIFS('conditional forecasts_0'!AB$6:AB$553,'conditional forecasts_0'!$CW$6:$CW$553,$B148,'conditional forecasts_0'!$B$6:$B$553,"adm")</f>
        <v>22724.149619082727</v>
      </c>
      <c r="AB148">
        <f>SUMIFS('conditional forecasts_0'!AC$6:AC$553,'conditional forecasts_0'!$CW$6:$CW$553,$B148,'conditional forecasts_0'!$B$6:$B$553,"adm")</f>
        <v>25399.047225676906</v>
      </c>
      <c r="AC148">
        <f>SUMIFS('conditional forecasts_0'!AD$6:AD$553,'conditional forecasts_0'!$CW$6:$CW$553,$B148,'conditional forecasts_0'!$B$6:$B$553,"adm")</f>
        <v>29763.34023094274</v>
      </c>
      <c r="AD148">
        <f>SUMIFS('conditional forecasts_0'!AE$6:AE$553,'conditional forecasts_0'!$CW$6:$CW$553,$B148,'conditional forecasts_0'!$B$6:$B$553,"adm")</f>
        <v>30770.126211853356</v>
      </c>
      <c r="AE148">
        <f>SUMIFS('conditional forecasts_0'!AF$6:AF$553,'conditional forecasts_0'!$CW$6:$CW$553,$B148,'conditional forecasts_0'!$B$6:$B$553,"adm")</f>
        <v>28521.109924453718</v>
      </c>
      <c r="AF148">
        <f>SUMIFS('conditional forecasts_0'!AG$6:AG$553,'conditional forecasts_0'!$CW$6:$CW$553,$B148,'conditional forecasts_0'!$B$6:$B$553,"adm")</f>
        <v>28607.698842050046</v>
      </c>
      <c r="AG148">
        <f>SUMIFS('conditional forecasts_0'!AH$6:AH$553,'conditional forecasts_0'!$CW$6:$CW$553,$B148,'conditional forecasts_0'!$B$6:$B$553,"adm")</f>
        <v>24610.049792363829</v>
      </c>
      <c r="AH148">
        <f>SUMIFS('conditional forecasts_0'!AI$6:AI$553,'conditional forecasts_0'!$CW$6:$CW$553,$B148,'conditional forecasts_0'!$B$6:$B$553,"adm")</f>
        <v>23591.079501452907</v>
      </c>
      <c r="AI148">
        <f>SUMIFS('conditional forecasts_0'!AJ$6:AJ$553,'conditional forecasts_0'!$CW$6:$CW$553,$B148,'conditional forecasts_0'!$B$6:$B$553,"adm")</f>
        <v>21663.073308941413</v>
      </c>
      <c r="AJ148">
        <f>SUMIFS('conditional forecasts_0'!AK$6:AK$553,'conditional forecasts_0'!$CW$6:$CW$553,$B148,'conditional forecasts_0'!$B$6:$B$553,"adm")</f>
        <v>18211.008552756914</v>
      </c>
      <c r="AK148">
        <f>SUMIFS('conditional forecasts_0'!AL$6:AL$553,'conditional forecasts_0'!$CW$6:$CW$553,$B148,'conditional forecasts_0'!$B$6:$B$553,"adm")</f>
        <v>19145.094897429957</v>
      </c>
      <c r="AL148">
        <f>SUMIFS('conditional forecasts_0'!AM$6:AM$553,'conditional forecasts_0'!$CW$6:$CW$553,$B148,'conditional forecasts_0'!$B$6:$B$553,"adm")</f>
        <v>16553.403590376554</v>
      </c>
      <c r="AM148">
        <f>SUMIFS('conditional forecasts_0'!AN$6:AN$553,'conditional forecasts_0'!$CW$6:$CW$553,$B148,'conditional forecasts_0'!$B$6:$B$553,"adm")</f>
        <v>21041.612125929307</v>
      </c>
      <c r="AN148">
        <f>SUMIFS('conditional forecasts_0'!AO$6:AO$553,'conditional forecasts_0'!$CW$6:$CW$553,$B148,'conditional forecasts_0'!$B$6:$B$553,"adm")</f>
        <v>23766.072539822522</v>
      </c>
      <c r="AO148">
        <f>SUMIFS('conditional forecasts_0'!AP$6:AP$553,'conditional forecasts_0'!$CW$6:$CW$553,$B148,'conditional forecasts_0'!$B$6:$B$553,"adm")</f>
        <v>28168.58348329717</v>
      </c>
      <c r="AP148">
        <f>SUMIFS('conditional forecasts_0'!AQ$6:AQ$553,'conditional forecasts_0'!$CW$6:$CW$553,$B148,'conditional forecasts_0'!$B$6:$B$553,"adm")</f>
        <v>29199.631580480866</v>
      </c>
      <c r="AQ148">
        <f>SUMIFS('conditional forecasts_0'!AR$6:AR$553,'conditional forecasts_0'!$CW$6:$CW$553,$B148,'conditional forecasts_0'!$B$6:$B$553,"adm")</f>
        <v>26961.14634436429</v>
      </c>
      <c r="AR148">
        <f>SUMIFS('conditional forecasts_0'!AS$6:AS$553,'conditional forecasts_0'!$CW$6:$CW$553,$B148,'conditional forecasts_0'!$B$6:$B$553,"adm")</f>
        <v>27047.836319358885</v>
      </c>
      <c r="AS148">
        <f>SUMIFS('conditional forecasts_0'!AT$6:AT$553,'conditional forecasts_0'!$CW$6:$CW$553,$B148,'conditional forecasts_0'!$B$6:$B$553,"adm")</f>
        <v>23045.400505316469</v>
      </c>
      <c r="AT148">
        <f>SUMIFS('conditional forecasts_0'!AU$6:AU$553,'conditional forecasts_0'!$CW$6:$CW$553,$B148,'conditional forecasts_0'!$B$6:$B$553,"adm")</f>
        <v>22022.848657036593</v>
      </c>
      <c r="AU148">
        <f>SUMIFS('conditional forecasts_0'!AV$6:AV$553,'conditional forecasts_0'!$CW$6:$CW$553,$B148,'conditional forecasts_0'!$B$6:$B$553,"adm")</f>
        <v>20097.27812711049</v>
      </c>
      <c r="AV148">
        <f>SUMIFS('conditional forecasts_0'!AW$6:AW$553,'conditional forecasts_0'!$CW$6:$CW$553,$B148,'conditional forecasts_0'!$B$6:$B$553,"adm")</f>
        <v>16655.966389622325</v>
      </c>
      <c r="AW148">
        <f>SUMIFS('conditional forecasts_0'!AX$6:AX$553,'conditional forecasts_0'!$CW$6:$CW$553,$B148,'conditional forecasts_0'!$B$6:$B$553,"adm")</f>
        <v>17608.68101073759</v>
      </c>
      <c r="AX148">
        <f>SUMIFS('conditional forecasts_0'!AY$6:AY$553,'conditional forecasts_0'!$CW$6:$CW$553,$B148,'conditional forecasts_0'!$B$6:$B$553,"adm")</f>
        <v>15041.01266394658</v>
      </c>
      <c r="AY148">
        <f>SUMIFS('conditional forecasts_0'!AZ$6:AZ$553,'conditional forecasts_0'!$CW$6:$CW$553,$B148,'conditional forecasts_0'!$B$6:$B$553,"adm")</f>
        <v>19555.330562363884</v>
      </c>
      <c r="AZ148">
        <f>SUMIFS('conditional forecasts_0'!BA$6:BA$553,'conditional forecasts_0'!$CW$6:$CW$553,$B148,'conditional forecasts_0'!$B$6:$B$553,"adm")</f>
        <v>22305.030670719934</v>
      </c>
      <c r="BA148">
        <f>SUMIFS('conditional forecasts_0'!BB$6:BB$553,'conditional forecasts_0'!$CW$6:$CW$553,$B148,'conditional forecasts_0'!$B$6:$B$553,"adm")</f>
        <v>26730.055062730658</v>
      </c>
      <c r="BB148">
        <f>SUMIFS('conditional forecasts_0'!BC$6:BC$553,'conditional forecasts_0'!$CW$6:$CW$553,$B148,'conditional forecasts_0'!$B$6:$B$553,"adm")</f>
        <v>27780.308072752581</v>
      </c>
      <c r="BC148">
        <f>SUMIFS('conditional forecasts_0'!BD$6:BD$553,'conditional forecasts_0'!$CW$6:$CW$553,$B148,'conditional forecasts_0'!$B$6:$B$553,"adm")</f>
        <v>25558.120275354264</v>
      </c>
      <c r="BD148">
        <f>SUMIFS('conditional forecasts_0'!BE$6:BE$553,'conditional forecasts_0'!$CW$6:$CW$553,$B148,'conditional forecasts_0'!$B$6:$B$553,"adm")</f>
        <v>25659.07241179662</v>
      </c>
      <c r="BE148">
        <f>SUMIFS('conditional forecasts_0'!BF$6:BF$553,'conditional forecasts_0'!$CW$6:$CW$553,$B148,'conditional forecasts_0'!$B$6:$B$553,"adm")</f>
        <v>21669.723692659081</v>
      </c>
      <c r="BF148">
        <f>SUMIFS('conditional forecasts_0'!BG$6:BG$553,'conditional forecasts_0'!$CW$6:$CW$553,$B148,'conditional forecasts_0'!$B$6:$B$553,"adm")</f>
        <v>20659.640523625407</v>
      </c>
      <c r="BG148">
        <f>SUMIFS('conditional forecasts_0'!BH$6:BH$553,'conditional forecasts_0'!$CW$6:$CW$553,$B148,'conditional forecasts_0'!$B$6:$B$553,"adm")</f>
        <v>18746.117236818725</v>
      </c>
      <c r="BH148">
        <f>SUMIFS('conditional forecasts_0'!BI$6:BI$553,'conditional forecasts_0'!$CW$6:$CW$553,$B148,'conditional forecasts_0'!$B$6:$B$553,"adm")</f>
        <v>15316.396065101368</v>
      </c>
      <c r="BI148">
        <f>SUMIFS('conditional forecasts_0'!BJ$6:BJ$553,'conditional forecasts_0'!$CW$6:$CW$553,$B148,'conditional forecasts_0'!$B$6:$B$553,"adm")</f>
        <v>16280.189422056557</v>
      </c>
      <c r="BJ148">
        <f>SUMIFS('conditional forecasts_0'!BK$6:BK$553,'conditional forecasts_0'!$CW$6:$CW$553,$B148,'conditional forecasts_0'!$B$6:$B$553,"adm")</f>
        <v>13723.212434488756</v>
      </c>
      <c r="BK148">
        <f>SUMIFS('conditional forecasts_0'!BL$6:BL$553,'conditional forecasts_0'!$CW$6:$CW$553,$B148,'conditional forecasts_0'!$B$6:$B$553,"adm")</f>
        <v>18248.257517613267</v>
      </c>
      <c r="BL148">
        <f>SUMIFS('conditional forecasts_0'!BM$6:BM$553,'conditional forecasts_0'!$CW$6:$CW$553,$B148,'conditional forecasts_0'!$B$6:$B$553,"adm")</f>
        <v>21009.449885961698</v>
      </c>
      <c r="BM148">
        <f>SUMIFS('conditional forecasts_0'!BN$6:BN$553,'conditional forecasts_0'!$CW$6:$CW$553,$B148,'conditional forecasts_0'!$B$6:$B$553,"adm")</f>
        <v>25447.657762306619</v>
      </c>
      <c r="BN148">
        <f>SUMIFS('conditional forecasts_0'!BO$6:BO$553,'conditional forecasts_0'!$CW$6:$CW$553,$B148,'conditional forecasts_0'!$B$6:$B$553,"adm")</f>
        <v>26513.693562847839</v>
      </c>
      <c r="BO148">
        <f>SUMIFS('conditional forecasts_0'!BP$6:BP$553,'conditional forecasts_0'!$CW$6:$CW$553,$B148,'conditional forecasts_0'!$B$6:$B$553,"adm")</f>
        <v>24310.478708928764</v>
      </c>
      <c r="BP148">
        <f>SUMIFS('conditional forecasts_0'!BQ$6:BQ$553,'conditional forecasts_0'!$CW$6:$CW$553,$B148,'conditional forecasts_0'!$B$6:$B$553,"adm")</f>
        <v>24433.524348165811</v>
      </c>
      <c r="BQ148">
        <f>SUMIFS('conditional forecasts_0'!BR$6:BR$553,'conditional forecasts_0'!$CW$6:$CW$553,$B148,'conditional forecasts_0'!$B$6:$B$553,"adm")</f>
        <v>20468.348864637061</v>
      </c>
      <c r="BR148">
        <f>SUMIFS('conditional forecasts_0'!BS$6:BS$553,'conditional forecasts_0'!$CW$6:$CW$553,$B148,'conditional forecasts_0'!$B$6:$B$553,"adm")</f>
        <v>19482.353509467164</v>
      </c>
      <c r="BS148">
        <f>SUMIFS('conditional forecasts_0'!BT$6:BT$553,'conditional forecasts_0'!$CW$6:$CW$553,$B148,'conditional forecasts_0'!$B$6:$B$553,"adm")</f>
        <v>17589.706087611103</v>
      </c>
      <c r="BT148">
        <f>SUMIFS('conditional forecasts_0'!BU$6:BU$553,'conditional forecasts_0'!$CW$6:$CW$553,$B148,'conditional forecasts_0'!$B$6:$B$553,"adm")</f>
        <v>14174.173835696369</v>
      </c>
      <c r="BU148">
        <f>SUMIFS('conditional forecasts_0'!BV$6:BV$553,'conditional forecasts_0'!$CW$6:$CW$553,$B148,'conditional forecasts_0'!$B$6:$B$553,"adm")</f>
        <v>15142.714943003095</v>
      </c>
      <c r="BV148">
        <f>SUMIFS('conditional forecasts_0'!BW$6:BW$553,'conditional forecasts_0'!$CW$6:$CW$553,$B148,'conditional forecasts_0'!$B$6:$B$553,"adm")</f>
        <v>12580.308361728323</v>
      </c>
      <c r="BW148">
        <f>SUMIFS('conditional forecasts_0'!BX$6:BX$553,'conditional forecasts_0'!$CW$6:$CW$553,$B148,'conditional forecasts_0'!$B$6:$B$553,"adm")</f>
        <v>17092.098476069961</v>
      </c>
      <c r="BX148">
        <f>SUMIFS('conditional forecasts_0'!BY$6:BY$553,'conditional forecasts_0'!$CW$6:$CW$553,$B148,'conditional forecasts_0'!$B$6:$B$553,"adm")</f>
        <v>19837.958768327866</v>
      </c>
      <c r="BY148">
        <f>SUMIFS('conditional forecasts_0'!BZ$6:BZ$553,'conditional forecasts_0'!$CW$6:$CW$553,$B148,'conditional forecasts_0'!$B$6:$B$553,"adm")</f>
        <v>24267.012539334708</v>
      </c>
      <c r="BZ148">
        <f>SUMIFS('conditional forecasts_0'!CA$6:CA$553,'conditional forecasts_0'!$CW$6:$CW$553,$B148,'conditional forecasts_0'!$B$6:$B$553,"adm")</f>
        <v>25338.65891672243</v>
      </c>
      <c r="CA148">
        <f>SUMIFS('conditional forecasts_0'!CB$6:CB$553,'conditional forecasts_0'!$CW$6:$CW$553,$B148,'conditional forecasts_0'!$B$6:$B$553,"adm")</f>
        <v>23161.778598236982</v>
      </c>
      <c r="CB148">
        <f>SUMIFS('conditional forecasts_0'!CC$6:CC$553,'conditional forecasts_0'!$CW$6:$CW$553,$B148,'conditional forecasts_0'!$B$6:$B$553,"adm")</f>
        <v>23332.497184391628</v>
      </c>
      <c r="CC148">
        <f>SUMIFS('conditional forecasts_0'!CD$6:CD$553,'conditional forecasts_0'!$CW$6:$CW$553,$B148,'conditional forecasts_0'!$B$6:$B$553,"adm")</f>
        <v>19430.362321779416</v>
      </c>
      <c r="CD148">
        <f>SUMIFS('conditional forecasts_0'!CE$6:CE$553,'conditional forecasts_0'!$CW$6:$CW$553,$B148,'conditional forecasts_0'!$B$6:$B$553,"adm")</f>
        <v>18511.211950601089</v>
      </c>
      <c r="CE148">
        <f>SUMIFS('conditional forecasts_0'!CF$6:CF$553,'conditional forecasts_0'!$CW$6:$CW$553,$B148,'conditional forecasts_0'!$B$6:$B$553,"adm")</f>
        <v>16675.080538534399</v>
      </c>
      <c r="CF148">
        <f>SUMIFS('conditional forecasts_0'!CG$6:CG$553,'conditional forecasts_0'!$CW$6:$CW$553,$B148,'conditional forecasts_0'!$B$6:$B$553,"adm")</f>
        <v>13292.641865470892</v>
      </c>
      <c r="CG148">
        <f>SUMIFS('conditional forecasts_0'!CH$6:CH$553,'conditional forecasts_0'!$CW$6:$CW$553,$B148,'conditional forecasts_0'!$B$6:$B$553,"adm")</f>
        <v>14261.445602056396</v>
      </c>
      <c r="CH148">
        <f>SUMIFS('conditional forecasts_0'!CI$6:CI$553,'conditional forecasts_0'!$CW$6:$CW$553,$B148,'conditional forecasts_0'!$B$6:$B$553,"adm")</f>
        <v>11663.946496903352</v>
      </c>
      <c r="CI148">
        <f>SUMIFS('conditional forecasts_0'!CJ$6:CJ$553,'conditional forecasts_0'!$CW$6:$CW$553,$B148,'conditional forecasts_0'!$B$6:$B$553,"adm")</f>
        <v>16107.202207484446</v>
      </c>
      <c r="CJ148">
        <f>SUMIFS('conditional forecasts_0'!CK$6:CK$553,'conditional forecasts_0'!$CW$6:$CW$553,$B148,'conditional forecasts_0'!$B$6:$B$553,"adm")</f>
        <v>18754.052367229007</v>
      </c>
      <c r="CK148">
        <f>SUMIFS('conditional forecasts_0'!CL$6:CL$553,'conditional forecasts_0'!$CW$6:$CW$553,$B148,'conditional forecasts_0'!$B$6:$B$553,"adm")</f>
        <v>23080.664153228372</v>
      </c>
      <c r="CL148">
        <f>SUMIFS('conditional forecasts_0'!CM$6:CM$553,'conditional forecasts_0'!$CW$6:$CW$553,$B148,'conditional forecasts_0'!$B$6:$B$553,"adm")</f>
        <v>24069.401611955687</v>
      </c>
      <c r="CM148">
        <f>SUMIFS('conditional forecasts_0'!CN$6:CN$553,'conditional forecasts_0'!$CW$6:$CW$553,$B148,'conditional forecasts_0'!$B$6:$B$553,"adm")</f>
        <v>21833.602478252076</v>
      </c>
      <c r="CN148">
        <f>SUMIFS('conditional forecasts_0'!CO$6:CO$553,'conditional forecasts_0'!$CW$6:$CW$553,$B148,'conditional forecasts_0'!$B$6:$B$553,"adm")</f>
        <v>22070.677026049536</v>
      </c>
      <c r="CO148">
        <f>SUMIFS('conditional forecasts_0'!CP$6:CP$553,'conditional forecasts_0'!$CW$6:$CW$553,$B148,'conditional forecasts_0'!$B$6:$B$553,"adm")</f>
        <v>18313.972377572263</v>
      </c>
      <c r="CP148">
        <f>SUMIFS('conditional forecasts_0'!CQ$6:CQ$553,'conditional forecasts_0'!$CW$6:$CW$553,$B148,'conditional forecasts_0'!$B$6:$B$553,"adm")</f>
        <v>17730.323289040625</v>
      </c>
      <c r="CQ148">
        <f>SUMIFS('conditional forecasts_0'!CR$6:CR$553,'conditional forecasts_0'!$CW$6:$CW$553,$B148,'conditional forecasts_0'!$B$6:$B$553,"adm")</f>
        <v>16523.195291276777</v>
      </c>
      <c r="CR148">
        <f>SUMIFS('conditional forecasts_0'!CS$6:CS$553,'conditional forecasts_0'!$CW$6:$CW$553,$B148,'conditional forecasts_0'!$B$6:$B$553,"adm")</f>
        <v>12626.718948804926</v>
      </c>
      <c r="CS148">
        <f>SUMIFS('conditional forecasts_0'!CT$6:CT$553,'conditional forecasts_0'!$CW$6:$CW$553,$B148,'conditional forecasts_0'!$B$6:$B$553,"adm")</f>
        <v>14340.214040277964</v>
      </c>
      <c r="CT148">
        <f>SUMIFS('conditional forecasts_0'!CU$6:CU$553,'conditional forecasts_0'!$CW$6:$CW$553,$B148,'conditional forecasts_0'!$B$6:$B$553,"adm")</f>
        <v>12912.600328200722</v>
      </c>
    </row>
    <row r="149" spans="2:98" x14ac:dyDescent="0.3">
      <c r="B149">
        <v>5204</v>
      </c>
      <c r="C149">
        <f>SUMIFS('conditional forecasts_0'!D$6:D$553,'conditional forecasts_0'!$CW$6:$CW$553,$B149,'conditional forecasts_0'!$B$6:$B$553,"adm")</f>
        <v>3494.2485165567705</v>
      </c>
      <c r="D149">
        <f>SUMIFS('conditional forecasts_0'!E$6:E$553,'conditional forecasts_0'!$CW$6:$CW$553,$B149,'conditional forecasts_0'!$B$6:$B$553,"adm")</f>
        <v>3706.2872673082798</v>
      </c>
      <c r="E149">
        <f>SUMIFS('conditional forecasts_0'!F$6:F$553,'conditional forecasts_0'!$CW$6:$CW$553,$B149,'conditional forecasts_0'!$B$6:$B$553,"adm")</f>
        <v>4507.2345644130064</v>
      </c>
      <c r="F149">
        <f>SUMIFS('conditional forecasts_0'!G$6:G$553,'conditional forecasts_0'!$CW$6:$CW$553,$B149,'conditional forecasts_0'!$B$6:$B$553,"adm")</f>
        <v>4466.258023933402</v>
      </c>
      <c r="G149">
        <f>SUMIFS('conditional forecasts_0'!H$6:H$553,'conditional forecasts_0'!$CW$6:$CW$553,$B149,'conditional forecasts_0'!$B$6:$B$553,"adm")</f>
        <v>4341.5412798061188</v>
      </c>
      <c r="H149">
        <f>SUMIFS('conditional forecasts_0'!I$6:I$553,'conditional forecasts_0'!$CW$6:$CW$553,$B149,'conditional forecasts_0'!$B$6:$B$553,"adm")</f>
        <v>4364.7821967748841</v>
      </c>
      <c r="I149">
        <f>SUMIFS('conditional forecasts_0'!J$6:J$553,'conditional forecasts_0'!$CW$6:$CW$553,$B149,'conditional forecasts_0'!$B$6:$B$553,"adm")</f>
        <v>3903.1273941614349</v>
      </c>
      <c r="J149">
        <f>SUMIFS('conditional forecasts_0'!K$6:K$553,'conditional forecasts_0'!$CW$6:$CW$553,$B149,'conditional forecasts_0'!$B$6:$B$553,"adm")</f>
        <v>3880.6678328584594</v>
      </c>
      <c r="K149">
        <f>SUMIFS('conditional forecasts_0'!L$6:L$553,'conditional forecasts_0'!$CW$6:$CW$553,$B149,'conditional forecasts_0'!$B$6:$B$553,"adm")</f>
        <v>3445.212543982997</v>
      </c>
      <c r="L149">
        <f>SUMIFS('conditional forecasts_0'!M$6:M$553,'conditional forecasts_0'!$CW$6:$CW$553,$B149,'conditional forecasts_0'!$B$6:$B$553,"adm")</f>
        <v>3092.7122333097514</v>
      </c>
      <c r="M149">
        <f>SUMIFS('conditional forecasts_0'!N$6:N$553,'conditional forecasts_0'!$CW$6:$CW$553,$B149,'conditional forecasts_0'!$B$6:$B$553,"adm")</f>
        <v>3098.6214600184703</v>
      </c>
      <c r="N149">
        <f>SUMIFS('conditional forecasts_0'!O$6:O$553,'conditional forecasts_0'!$CW$6:$CW$553,$B149,'conditional forecasts_0'!$B$6:$B$553,"adm")</f>
        <v>2591.1769754327715</v>
      </c>
      <c r="O149">
        <f>SUMIFS('conditional forecasts_0'!P$6:P$553,'conditional forecasts_0'!$CW$6:$CW$553,$B149,'conditional forecasts_0'!$B$6:$B$553,"adm")</f>
        <v>3278.8814499116902</v>
      </c>
      <c r="P149">
        <f>SUMIFS('conditional forecasts_0'!Q$6:Q$553,'conditional forecasts_0'!$CW$6:$CW$553,$B149,'conditional forecasts_0'!$B$6:$B$553,"adm")</f>
        <v>3572.1257335210867</v>
      </c>
      <c r="Q149">
        <f>SUMIFS('conditional forecasts_0'!R$6:R$553,'conditional forecasts_0'!$CW$6:$CW$553,$B149,'conditional forecasts_0'!$B$6:$B$553,"adm")</f>
        <v>4349.2859627583912</v>
      </c>
      <c r="R149">
        <f>SUMIFS('conditional forecasts_0'!S$6:S$553,'conditional forecasts_0'!$CW$6:$CW$553,$B149,'conditional forecasts_0'!$B$6:$B$553,"adm")</f>
        <v>4299.5877346942698</v>
      </c>
      <c r="S149">
        <f>SUMIFS('conditional forecasts_0'!T$6:T$553,'conditional forecasts_0'!$CW$6:$CW$553,$B149,'conditional forecasts_0'!$B$6:$B$553,"adm")</f>
        <v>4138.1066589327493</v>
      </c>
      <c r="T149">
        <f>SUMIFS('conditional forecasts_0'!U$6:U$553,'conditional forecasts_0'!$CW$6:$CW$553,$B149,'conditional forecasts_0'!$B$6:$B$553,"adm")</f>
        <v>4127.7645098398807</v>
      </c>
      <c r="U149">
        <f>SUMIFS('conditional forecasts_0'!V$6:V$553,'conditional forecasts_0'!$CW$6:$CW$553,$B149,'conditional forecasts_0'!$B$6:$B$553,"adm")</f>
        <v>3622.2109428219501</v>
      </c>
      <c r="V149">
        <f>SUMIFS('conditional forecasts_0'!W$6:W$553,'conditional forecasts_0'!$CW$6:$CW$553,$B149,'conditional forecasts_0'!$B$6:$B$553,"adm")</f>
        <v>3549.9917481669831</v>
      </c>
      <c r="W149">
        <f>SUMIFS('conditional forecasts_0'!X$6:X$553,'conditional forecasts_0'!$CW$6:$CW$553,$B149,'conditional forecasts_0'!$B$6:$B$553,"adm")</f>
        <v>3078.5488836723812</v>
      </c>
      <c r="X149">
        <f>SUMIFS('conditional forecasts_0'!Y$6:Y$553,'conditional forecasts_0'!$CW$6:$CW$553,$B149,'conditional forecasts_0'!$B$6:$B$553,"adm")</f>
        <v>2711.0024794595347</v>
      </c>
      <c r="Y149">
        <f>SUMIFS('conditional forecasts_0'!Z$6:Z$553,'conditional forecasts_0'!$CW$6:$CW$553,$B149,'conditional forecasts_0'!$B$6:$B$553,"adm")</f>
        <v>2723.514838250323</v>
      </c>
      <c r="Z149">
        <f>SUMIFS('conditional forecasts_0'!AA$6:AA$553,'conditional forecasts_0'!$CW$6:$CW$553,$B149,'conditional forecasts_0'!$B$6:$B$553,"adm")</f>
        <v>2240.021698875898</v>
      </c>
      <c r="AA149">
        <f>SUMIFS('conditional forecasts_0'!AB$6:AB$553,'conditional forecasts_0'!$CW$6:$CW$553,$B149,'conditional forecasts_0'!$B$6:$B$553,"adm")</f>
        <v>2958.7786576984695</v>
      </c>
      <c r="AB149">
        <f>SUMIFS('conditional forecasts_0'!AC$6:AC$553,'conditional forecasts_0'!$CW$6:$CW$553,$B149,'conditional forecasts_0'!$B$6:$B$553,"adm")</f>
        <v>3279.4376037791744</v>
      </c>
      <c r="AC149">
        <f>SUMIFS('conditional forecasts_0'!AD$6:AD$553,'conditional forecasts_0'!$CW$6:$CW$553,$B149,'conditional forecasts_0'!$B$6:$B$553,"adm")</f>
        <v>4073.679856028778</v>
      </c>
      <c r="AD149">
        <f>SUMIFS('conditional forecasts_0'!AE$6:AE$553,'conditional forecasts_0'!$CW$6:$CW$553,$B149,'conditional forecasts_0'!$B$6:$B$553,"adm")</f>
        <v>4029.0773889752636</v>
      </c>
      <c r="AE149">
        <f>SUMIFS('conditional forecasts_0'!AF$6:AF$553,'conditional forecasts_0'!$CW$6:$CW$553,$B149,'conditional forecasts_0'!$B$6:$B$553,"adm")</f>
        <v>3863.1547601148991</v>
      </c>
      <c r="AF149">
        <f>SUMIFS('conditional forecasts_0'!AG$6:AG$553,'conditional forecasts_0'!$CW$6:$CW$553,$B149,'conditional forecasts_0'!$B$6:$B$553,"adm")</f>
        <v>3843.4964674679522</v>
      </c>
      <c r="AG149">
        <f>SUMIFS('conditional forecasts_0'!AH$6:AH$553,'conditional forecasts_0'!$CW$6:$CW$553,$B149,'conditional forecasts_0'!$B$6:$B$553,"adm")</f>
        <v>3328.3820843582721</v>
      </c>
      <c r="AH149">
        <f>SUMIFS('conditional forecasts_0'!AI$6:AI$553,'conditional forecasts_0'!$CW$6:$CW$553,$B149,'conditional forecasts_0'!$B$6:$B$553,"adm")</f>
        <v>3249.4962731360501</v>
      </c>
      <c r="AI149">
        <f>SUMIFS('conditional forecasts_0'!AJ$6:AJ$553,'conditional forecasts_0'!$CW$6:$CW$553,$B149,'conditional forecasts_0'!$B$6:$B$553,"adm")</f>
        <v>2775.5773977268386</v>
      </c>
      <c r="AJ149">
        <f>SUMIFS('conditional forecasts_0'!AK$6:AK$553,'conditional forecasts_0'!$CW$6:$CW$553,$B149,'conditional forecasts_0'!$B$6:$B$553,"adm")</f>
        <v>2409.5612223254516</v>
      </c>
      <c r="AK149">
        <f>SUMIFS('conditional forecasts_0'!AL$6:AL$553,'conditional forecasts_0'!$CW$6:$CW$553,$B149,'conditional forecasts_0'!$B$6:$B$553,"adm")</f>
        <v>2426.6127684634939</v>
      </c>
      <c r="AL149">
        <f>SUMIFS('conditional forecasts_0'!AM$6:AM$553,'conditional forecasts_0'!$CW$6:$CW$553,$B149,'conditional forecasts_0'!$B$6:$B$553,"adm")</f>
        <v>1949.4686710091873</v>
      </c>
      <c r="AM149">
        <f>SUMIFS('conditional forecasts_0'!AN$6:AN$553,'conditional forecasts_0'!$CW$6:$CW$553,$B149,'conditional forecasts_0'!$B$6:$B$553,"adm")</f>
        <v>2675.306643259134</v>
      </c>
      <c r="AN149">
        <f>SUMIFS('conditional forecasts_0'!AO$6:AO$553,'conditional forecasts_0'!$CW$6:$CW$553,$B149,'conditional forecasts_0'!$B$6:$B$553,"adm")</f>
        <v>3002.9077806667046</v>
      </c>
      <c r="AO149">
        <f>SUMIFS('conditional forecasts_0'!AP$6:AP$553,'conditional forecasts_0'!$CW$6:$CW$553,$B149,'conditional forecasts_0'!$B$6:$B$553,"adm")</f>
        <v>3803.2873669696369</v>
      </c>
      <c r="AP149">
        <f>SUMIFS('conditional forecasts_0'!AQ$6:AQ$553,'conditional forecasts_0'!$CW$6:$CW$553,$B149,'conditional forecasts_0'!$B$6:$B$553,"adm")</f>
        <v>3763.5628138897409</v>
      </c>
      <c r="AQ149">
        <f>SUMIFS('conditional forecasts_0'!AR$6:AR$553,'conditional forecasts_0'!$CW$6:$CW$553,$B149,'conditional forecasts_0'!$B$6:$B$553,"adm")</f>
        <v>3601.0581311201699</v>
      </c>
      <c r="AR149">
        <f>SUMIFS('conditional forecasts_0'!AS$6:AS$553,'conditional forecasts_0'!$CW$6:$CW$553,$B149,'conditional forecasts_0'!$B$6:$B$553,"adm")</f>
        <v>3583.4541535549915</v>
      </c>
      <c r="AS149">
        <f>SUMIFS('conditional forecasts_0'!AT$6:AT$553,'conditional forecasts_0'!$CW$6:$CW$553,$B149,'conditional forecasts_0'!$B$6:$B$553,"adm")</f>
        <v>3069.4075883677933</v>
      </c>
      <c r="AT149">
        <f>SUMIFS('conditional forecasts_0'!AU$6:AU$553,'conditional forecasts_0'!$CW$6:$CW$553,$B149,'conditional forecasts_0'!$B$6:$B$553,"adm")</f>
        <v>2991.160736201437</v>
      </c>
      <c r="AU149">
        <f>SUMIFS('conditional forecasts_0'!AV$6:AV$553,'conditional forecasts_0'!$CW$6:$CW$553,$B149,'conditional forecasts_0'!$B$6:$B$553,"adm")</f>
        <v>2518.0315578917434</v>
      </c>
      <c r="AV149">
        <f>SUMIFS('conditional forecasts_0'!AW$6:AW$553,'conditional forecasts_0'!$CW$6:$CW$553,$B149,'conditional forecasts_0'!$B$6:$B$553,"adm")</f>
        <v>2153.398181486009</v>
      </c>
      <c r="AW149">
        <f>SUMIFS('conditional forecasts_0'!AX$6:AX$553,'conditional forecasts_0'!$CW$6:$CW$553,$B149,'conditional forecasts_0'!$B$6:$B$553,"adm")</f>
        <v>2172.6292176504644</v>
      </c>
      <c r="AX149">
        <f>SUMIFS('conditional forecasts_0'!AY$6:AY$553,'conditional forecasts_0'!$CW$6:$CW$553,$B149,'conditional forecasts_0'!$B$6:$B$553,"adm")</f>
        <v>1698.4130002794186</v>
      </c>
      <c r="AY149">
        <f>SUMIFS('conditional forecasts_0'!AZ$6:AZ$553,'conditional forecasts_0'!$CW$6:$CW$553,$B149,'conditional forecasts_0'!$B$6:$B$553,"adm")</f>
        <v>2427.6938522191467</v>
      </c>
      <c r="AZ149">
        <f>SUMIFS('conditional forecasts_0'!BA$6:BA$553,'conditional forecasts_0'!$CW$6:$CW$553,$B149,'conditional forecasts_0'!$B$6:$B$553,"adm")</f>
        <v>2758.9432631403879</v>
      </c>
      <c r="BA149">
        <f>SUMIFS('conditional forecasts_0'!BB$6:BB$553,'conditional forecasts_0'!$CW$6:$CW$553,$B149,'conditional forecasts_0'!$B$6:$B$553,"adm")</f>
        <v>3562.895773639093</v>
      </c>
      <c r="BB149">
        <f>SUMIFS('conditional forecasts_0'!BC$6:BC$553,'conditional forecasts_0'!$CW$6:$CW$553,$B149,'conditional forecasts_0'!$B$6:$B$553,"adm")</f>
        <v>3526.4841092000497</v>
      </c>
      <c r="BC149">
        <f>SUMIFS('conditional forecasts_0'!BD$6:BD$553,'conditional forecasts_0'!$CW$6:$CW$553,$B149,'conditional forecasts_0'!$B$6:$B$553,"adm")</f>
        <v>3366.9610942796498</v>
      </c>
      <c r="BD149">
        <f>SUMIFS('conditional forecasts_0'!BE$6:BE$553,'conditional forecasts_0'!$CW$6:$CW$553,$B149,'conditional forecasts_0'!$B$6:$B$553,"adm")</f>
        <v>3352.0267843672959</v>
      </c>
      <c r="BE149">
        <f>SUMIFS('conditional forecasts_0'!BF$6:BF$553,'conditional forecasts_0'!$CW$6:$CW$553,$B149,'conditional forecasts_0'!$B$6:$B$553,"adm")</f>
        <v>2840.4048502347769</v>
      </c>
      <c r="BF149">
        <f>SUMIFS('conditional forecasts_0'!BG$6:BG$553,'conditional forecasts_0'!$CW$6:$CW$553,$B149,'conditional forecasts_0'!$B$6:$B$553,"adm")</f>
        <v>2764.411577586086</v>
      </c>
      <c r="BG149">
        <f>SUMIFS('conditional forecasts_0'!BH$6:BH$553,'conditional forecasts_0'!$CW$6:$CW$553,$B149,'conditional forecasts_0'!$B$6:$B$553,"adm")</f>
        <v>2293.4211334148004</v>
      </c>
      <c r="BH149">
        <f>SUMIFS('conditional forecasts_0'!BI$6:BI$553,'conditional forecasts_0'!$CW$6:$CW$553,$B149,'conditional forecasts_0'!$B$6:$B$553,"adm")</f>
        <v>1930.8449021399038</v>
      </c>
      <c r="BI149">
        <f>SUMIFS('conditional forecasts_0'!BJ$6:BJ$553,'conditional forecasts_0'!$CW$6:$CW$553,$B149,'conditional forecasts_0'!$B$6:$B$553,"adm")</f>
        <v>1952.0716679813961</v>
      </c>
      <c r="BJ149">
        <f>SUMIFS('conditional forecasts_0'!BK$6:BK$553,'conditional forecasts_0'!$CW$6:$CW$553,$B149,'conditional forecasts_0'!$B$6:$B$553,"adm")</f>
        <v>1479.8131922367629</v>
      </c>
      <c r="BK149">
        <f>SUMIFS('conditional forecasts_0'!BL$6:BL$553,'conditional forecasts_0'!$CW$6:$CW$553,$B149,'conditional forecasts_0'!$B$6:$B$553,"adm")</f>
        <v>2211.0548475265928</v>
      </c>
      <c r="BL149">
        <f>SUMIFS('conditional forecasts_0'!BM$6:BM$553,'conditional forecasts_0'!$CW$6:$CW$553,$B149,'conditional forecasts_0'!$B$6:$B$553,"adm")</f>
        <v>2544.3332266237694</v>
      </c>
      <c r="BM149">
        <f>SUMIFS('conditional forecasts_0'!BN$6:BN$553,'conditional forecasts_0'!$CW$6:$CW$553,$B149,'conditional forecasts_0'!$B$6:$B$553,"adm")</f>
        <v>3350.4674685248406</v>
      </c>
      <c r="BN149">
        <f>SUMIFS('conditional forecasts_0'!BO$6:BO$553,'conditional forecasts_0'!$CW$6:$CW$553,$B149,'conditional forecasts_0'!$B$6:$B$553,"adm")</f>
        <v>3316.4781930279082</v>
      </c>
      <c r="BO149">
        <f>SUMIFS('conditional forecasts_0'!BP$6:BP$553,'conditional forecasts_0'!$CW$6:$CW$553,$B149,'conditional forecasts_0'!$B$6:$B$553,"adm")</f>
        <v>3159.6829053093115</v>
      </c>
      <c r="BP149">
        <f>SUMIFS('conditional forecasts_0'!BQ$6:BQ$553,'conditional forecasts_0'!$CW$6:$CW$553,$B149,'conditional forecasts_0'!$B$6:$B$553,"adm")</f>
        <v>3147.7900289454719</v>
      </c>
      <c r="BQ149">
        <f>SUMIFS('conditional forecasts_0'!BR$6:BR$553,'conditional forecasts_0'!$CW$6:$CW$553,$B149,'conditional forecasts_0'!$B$6:$B$553,"adm")</f>
        <v>2639.4430371199624</v>
      </c>
      <c r="BR149">
        <f>SUMIFS('conditional forecasts_0'!BS$6:BS$553,'conditional forecasts_0'!$CW$6:$CW$553,$B149,'conditional forecasts_0'!$B$6:$B$553,"adm")</f>
        <v>2566.7701282506996</v>
      </c>
      <c r="BS149">
        <f>SUMIFS('conditional forecasts_0'!BT$6:BT$553,'conditional forecasts_0'!$CW$6:$CW$553,$B149,'conditional forecasts_0'!$B$6:$B$553,"adm")</f>
        <v>2098.8582374911084</v>
      </c>
      <c r="BT149">
        <f>SUMIFS('conditional forecasts_0'!BU$6:BU$553,'conditional forecasts_0'!$CW$6:$CW$553,$B149,'conditional forecasts_0'!$B$6:$B$553,"adm")</f>
        <v>1738.782251787396</v>
      </c>
      <c r="BU149">
        <f>SUMIFS('conditional forecasts_0'!BV$6:BV$553,'conditional forecasts_0'!$CW$6:$CW$553,$B149,'conditional forecasts_0'!$B$6:$B$553,"adm")</f>
        <v>1761.6385067546912</v>
      </c>
      <c r="BV149">
        <f>SUMIFS('conditional forecasts_0'!BW$6:BW$553,'conditional forecasts_0'!$CW$6:$CW$553,$B149,'conditional forecasts_0'!$B$6:$B$553,"adm")</f>
        <v>1290.0094652962107</v>
      </c>
      <c r="BW149">
        <f>SUMIFS('conditional forecasts_0'!BX$6:BX$553,'conditional forecasts_0'!$CW$6:$CW$553,$B149,'conditional forecasts_0'!$B$6:$B$553,"adm")</f>
        <v>2021.0214382182867</v>
      </c>
      <c r="BX149">
        <f>SUMIFS('conditional forecasts_0'!BY$6:BY$553,'conditional forecasts_0'!$CW$6:$CW$553,$B149,'conditional forecasts_0'!$B$6:$B$553,"adm")</f>
        <v>2353.6703376235068</v>
      </c>
      <c r="BY149">
        <f>SUMIFS('conditional forecasts_0'!BZ$6:BZ$553,'conditional forecasts_0'!$CW$6:$CW$553,$B149,'conditional forecasts_0'!$B$6:$B$553,"adm")</f>
        <v>3159.5003448222105</v>
      </c>
      <c r="BZ149">
        <f>SUMIFS('conditional forecasts_0'!CA$6:CA$553,'conditional forecasts_0'!$CW$6:$CW$553,$B149,'conditional forecasts_0'!$B$6:$B$553,"adm")</f>
        <v>3126.3534822614147</v>
      </c>
      <c r="CA149">
        <f>SUMIFS('conditional forecasts_0'!CB$6:CB$553,'conditional forecasts_0'!$CW$6:$CW$553,$B149,'conditional forecasts_0'!$B$6:$B$553,"adm")</f>
        <v>2972.2115375532476</v>
      </c>
      <c r="CB149">
        <f>SUMIFS('conditional forecasts_0'!CC$6:CC$553,'conditional forecasts_0'!$CW$6:$CW$553,$B149,'conditional forecasts_0'!$B$6:$B$553,"adm")</f>
        <v>2965.0330744114826</v>
      </c>
      <c r="CC149">
        <f>SUMIFS('conditional forecasts_0'!CD$6:CD$553,'conditional forecasts_0'!$CW$6:$CW$553,$B149,'conditional forecasts_0'!$B$6:$B$553,"adm")</f>
        <v>2463.1398764054607</v>
      </c>
      <c r="CD149">
        <f>SUMIFS('conditional forecasts_0'!CE$6:CE$553,'conditional forecasts_0'!$CW$6:$CW$553,$B149,'conditional forecasts_0'!$B$6:$B$553,"adm")</f>
        <v>2397.7784439733491</v>
      </c>
      <c r="CE149">
        <f>SUMIFS('conditional forecasts_0'!CF$6:CF$553,'conditional forecasts_0'!$CW$6:$CW$553,$B149,'conditional forecasts_0'!$B$6:$B$553,"adm")</f>
        <v>1936.7901075896527</v>
      </c>
      <c r="CF149">
        <f>SUMIFS('conditional forecasts_0'!CG$6:CG$553,'conditional forecasts_0'!$CW$6:$CW$553,$B149,'conditional forecasts_0'!$B$6:$B$553,"adm")</f>
        <v>1581.8983216200204</v>
      </c>
      <c r="CG149">
        <f>SUMIFS('conditional forecasts_0'!CH$6:CH$553,'conditional forecasts_0'!$CW$6:$CW$553,$B149,'conditional forecasts_0'!$B$6:$B$553,"adm")</f>
        <v>1606.9862365540012</v>
      </c>
      <c r="CH149">
        <f>SUMIFS('conditional forecasts_0'!CI$6:CI$553,'conditional forecasts_0'!$CW$6:$CW$553,$B149,'conditional forecasts_0'!$B$6:$B$553,"adm")</f>
        <v>1134.0241573878302</v>
      </c>
      <c r="CI149">
        <f>SUMIFS('conditional forecasts_0'!CJ$6:CJ$553,'conditional forecasts_0'!$CW$6:$CW$553,$B149,'conditional forecasts_0'!$B$6:$B$553,"adm")</f>
        <v>1859.9817676723305</v>
      </c>
      <c r="CJ149">
        <f>SUMIFS('conditional forecasts_0'!CK$6:CK$553,'conditional forecasts_0'!$CW$6:$CW$553,$B149,'conditional forecasts_0'!$B$6:$B$553,"adm")</f>
        <v>2183.9255436713706</v>
      </c>
      <c r="CK149">
        <f>SUMIFS('conditional forecasts_0'!CL$6:CL$553,'conditional forecasts_0'!$CW$6:$CW$553,$B149,'conditional forecasts_0'!$B$6:$B$553,"adm")</f>
        <v>2979.84638674286</v>
      </c>
      <c r="CL149">
        <f>SUMIFS('conditional forecasts_0'!CM$6:CM$553,'conditional forecasts_0'!$CW$6:$CW$553,$B149,'conditional forecasts_0'!$B$6:$B$553,"adm")</f>
        <v>2937.4208856742425</v>
      </c>
      <c r="CM149">
        <f>SUMIFS('conditional forecasts_0'!CN$6:CN$553,'conditional forecasts_0'!$CW$6:$CW$553,$B149,'conditional forecasts_0'!$B$6:$B$553,"adm")</f>
        <v>2777.0968968354655</v>
      </c>
      <c r="CN149">
        <f>SUMIFS('conditional forecasts_0'!CO$6:CO$553,'conditional forecasts_0'!$CW$6:$CW$553,$B149,'conditional forecasts_0'!$B$6:$B$553,"adm")</f>
        <v>2776.1310240320527</v>
      </c>
      <c r="CO149">
        <f>SUMIFS('conditional forecasts_0'!CP$6:CP$553,'conditional forecasts_0'!$CW$6:$CW$553,$B149,'conditional forecasts_0'!$B$6:$B$553,"adm")</f>
        <v>2284.2632384577641</v>
      </c>
      <c r="CP149">
        <f>SUMIFS('conditional forecasts_0'!CQ$6:CQ$553,'conditional forecasts_0'!$CW$6:$CW$553,$B149,'conditional forecasts_0'!$B$6:$B$553,"adm")</f>
        <v>2255.2001736527882</v>
      </c>
      <c r="CQ149">
        <f>SUMIFS('conditional forecasts_0'!CR$6:CR$553,'conditional forecasts_0'!$CW$6:$CW$553,$B149,'conditional forecasts_0'!$B$6:$B$553,"adm")</f>
        <v>1852.8470723371584</v>
      </c>
      <c r="CR149">
        <f>SUMIFS('conditional forecasts_0'!CS$6:CS$553,'conditional forecasts_0'!$CW$6:$CW$553,$B149,'conditional forecasts_0'!$B$6:$B$553,"adm")</f>
        <v>1435.4464604973186</v>
      </c>
      <c r="CS149">
        <f>SUMIFS('conditional forecasts_0'!CT$6:CT$553,'conditional forecasts_0'!$CW$6:$CW$553,$B149,'conditional forecasts_0'!$B$6:$B$553,"adm")</f>
        <v>1556.204942832193</v>
      </c>
      <c r="CT149">
        <f>SUMIFS('conditional forecasts_0'!CU$6:CU$553,'conditional forecasts_0'!$CW$6:$CW$553,$B149,'conditional forecasts_0'!$B$6:$B$553,"adm")</f>
        <v>1161.8309204988684</v>
      </c>
    </row>
    <row r="150" spans="2:98" x14ac:dyDescent="0.3">
      <c r="B150">
        <v>5205</v>
      </c>
      <c r="C150">
        <f>SUMIFS('conditional forecasts_0'!D$6:D$553,'conditional forecasts_0'!$CW$6:$CW$553,$B150,'conditional forecasts_0'!$B$6:$B$553,"adm")</f>
        <v>10555.746332697825</v>
      </c>
      <c r="D150">
        <f>SUMIFS('conditional forecasts_0'!E$6:E$553,'conditional forecasts_0'!$CW$6:$CW$553,$B150,'conditional forecasts_0'!$B$6:$B$553,"adm")</f>
        <v>11856.491405688797</v>
      </c>
      <c r="E150">
        <f>SUMIFS('conditional forecasts_0'!F$6:F$553,'conditional forecasts_0'!$CW$6:$CW$553,$B150,'conditional forecasts_0'!$B$6:$B$553,"adm")</f>
        <v>12880.940827227862</v>
      </c>
      <c r="F150">
        <f>SUMIFS('conditional forecasts_0'!G$6:G$553,'conditional forecasts_0'!$CW$6:$CW$553,$B150,'conditional forecasts_0'!$B$6:$B$553,"adm")</f>
        <v>12671.813511459051</v>
      </c>
      <c r="G150">
        <f>SUMIFS('conditional forecasts_0'!H$6:H$553,'conditional forecasts_0'!$CW$6:$CW$553,$B150,'conditional forecasts_0'!$B$6:$B$553,"adm")</f>
        <v>12008.464947330311</v>
      </c>
      <c r="H150">
        <f>SUMIFS('conditional forecasts_0'!I$6:I$553,'conditional forecasts_0'!$CW$6:$CW$553,$B150,'conditional forecasts_0'!$B$6:$B$553,"adm")</f>
        <v>12055.454353209569</v>
      </c>
      <c r="I150">
        <f>SUMIFS('conditional forecasts_0'!J$6:J$553,'conditional forecasts_0'!$CW$6:$CW$553,$B150,'conditional forecasts_0'!$B$6:$B$553,"adm")</f>
        <v>10647.782656004847</v>
      </c>
      <c r="J150">
        <f>SUMIFS('conditional forecasts_0'!K$6:K$553,'conditional forecasts_0'!$CW$6:$CW$553,$B150,'conditional forecasts_0'!$B$6:$B$553,"adm")</f>
        <v>9676.0191171913666</v>
      </c>
      <c r="K150">
        <f>SUMIFS('conditional forecasts_0'!L$6:L$553,'conditional forecasts_0'!$CW$6:$CW$553,$B150,'conditional forecasts_0'!$B$6:$B$553,"adm")</f>
        <v>9305.2255026726834</v>
      </c>
      <c r="L150">
        <f>SUMIFS('conditional forecasts_0'!M$6:M$553,'conditional forecasts_0'!$CW$6:$CW$553,$B150,'conditional forecasts_0'!$B$6:$B$553,"adm")</f>
        <v>8054.8480307057853</v>
      </c>
      <c r="M150">
        <f>SUMIFS('conditional forecasts_0'!N$6:N$553,'conditional forecasts_0'!$CW$6:$CW$553,$B150,'conditional forecasts_0'!$B$6:$B$553,"adm")</f>
        <v>8231.2285440755222</v>
      </c>
      <c r="N150">
        <f>SUMIFS('conditional forecasts_0'!O$6:O$553,'conditional forecasts_0'!$CW$6:$CW$553,$B150,'conditional forecasts_0'!$B$6:$B$553,"adm")</f>
        <v>8064.619222871218</v>
      </c>
      <c r="O150">
        <f>SUMIFS('conditional forecasts_0'!P$6:P$553,'conditional forecasts_0'!$CW$6:$CW$553,$B150,'conditional forecasts_0'!$B$6:$B$553,"adm")</f>
        <v>10966.101159050881</v>
      </c>
      <c r="P150">
        <f>SUMIFS('conditional forecasts_0'!Q$6:Q$553,'conditional forecasts_0'!$CW$6:$CW$553,$B150,'conditional forecasts_0'!$B$6:$B$553,"adm")</f>
        <v>12263.393212919949</v>
      </c>
      <c r="Q150">
        <f>SUMIFS('conditional forecasts_0'!R$6:R$553,'conditional forecasts_0'!$CW$6:$CW$553,$B150,'conditional forecasts_0'!$B$6:$B$553,"adm")</f>
        <v>13139.176557610715</v>
      </c>
      <c r="R150">
        <f>SUMIFS('conditional forecasts_0'!S$6:S$553,'conditional forecasts_0'!$CW$6:$CW$553,$B150,'conditional forecasts_0'!$B$6:$B$553,"adm")</f>
        <v>12814.487728546334</v>
      </c>
      <c r="S150">
        <f>SUMIFS('conditional forecasts_0'!T$6:T$553,'conditional forecasts_0'!$CW$6:$CW$553,$B150,'conditional forecasts_0'!$B$6:$B$553,"adm")</f>
        <v>11958.575322267068</v>
      </c>
      <c r="T150">
        <f>SUMIFS('conditional forecasts_0'!U$6:U$553,'conditional forecasts_0'!$CW$6:$CW$553,$B150,'conditional forecasts_0'!$B$6:$B$553,"adm")</f>
        <v>11731.851472155027</v>
      </c>
      <c r="U150">
        <f>SUMIFS('conditional forecasts_0'!V$6:V$553,'conditional forecasts_0'!$CW$6:$CW$553,$B150,'conditional forecasts_0'!$B$6:$B$553,"adm")</f>
        <v>10070.887274317824</v>
      </c>
      <c r="V150">
        <f>SUMIFS('conditional forecasts_0'!W$6:W$553,'conditional forecasts_0'!$CW$6:$CW$553,$B150,'conditional forecasts_0'!$B$6:$B$553,"adm")</f>
        <v>8900.2336158320304</v>
      </c>
      <c r="W150">
        <f>SUMIFS('conditional forecasts_0'!X$6:X$553,'conditional forecasts_0'!$CW$6:$CW$553,$B150,'conditional forecasts_0'!$B$6:$B$553,"adm")</f>
        <v>8436.9707910849538</v>
      </c>
      <c r="X150">
        <f>SUMIFS('conditional forecasts_0'!Y$6:Y$553,'conditional forecasts_0'!$CW$6:$CW$553,$B150,'conditional forecasts_0'!$B$6:$B$553,"adm")</f>
        <v>7224.0834870481203</v>
      </c>
      <c r="Y150">
        <f>SUMIFS('conditional forecasts_0'!Z$6:Z$553,'conditional forecasts_0'!$CW$6:$CW$553,$B150,'conditional forecasts_0'!$B$6:$B$553,"adm")</f>
        <v>7524.4571114358923</v>
      </c>
      <c r="Z150">
        <f>SUMIFS('conditional forecasts_0'!AA$6:AA$553,'conditional forecasts_0'!$CW$6:$CW$553,$B150,'conditional forecasts_0'!$B$6:$B$553,"adm")</f>
        <v>7508.802090586265</v>
      </c>
      <c r="AA150">
        <f>SUMIFS('conditional forecasts_0'!AB$6:AB$553,'conditional forecasts_0'!$CW$6:$CW$553,$B150,'conditional forecasts_0'!$B$6:$B$553,"adm")</f>
        <v>10536.08867712449</v>
      </c>
      <c r="AB150">
        <f>SUMIFS('conditional forecasts_0'!AC$6:AC$553,'conditional forecasts_0'!$CW$6:$CW$553,$B150,'conditional forecasts_0'!$B$6:$B$553,"adm")</f>
        <v>11898.995127369042</v>
      </c>
      <c r="AC150">
        <f>SUMIFS('conditional forecasts_0'!AD$6:AD$553,'conditional forecasts_0'!$CW$6:$CW$553,$B150,'conditional forecasts_0'!$B$6:$B$553,"adm")</f>
        <v>12773.780161663988</v>
      </c>
      <c r="AD150">
        <f>SUMIFS('conditional forecasts_0'!AE$6:AE$553,'conditional forecasts_0'!$CW$6:$CW$553,$B150,'conditional forecasts_0'!$B$6:$B$553,"adm")</f>
        <v>12399.893246455977</v>
      </c>
      <c r="AE150">
        <f>SUMIFS('conditional forecasts_0'!AF$6:AF$553,'conditional forecasts_0'!$CW$6:$CW$553,$B150,'conditional forecasts_0'!$B$6:$B$553,"adm")</f>
        <v>11474.914753992718</v>
      </c>
      <c r="AF150">
        <f>SUMIFS('conditional forecasts_0'!AG$6:AG$553,'conditional forecasts_0'!$CW$6:$CW$553,$B150,'conditional forecasts_0'!$B$6:$B$553,"adm")</f>
        <v>11184.584219302331</v>
      </c>
      <c r="AG150">
        <f>SUMIFS('conditional forecasts_0'!AH$6:AH$553,'conditional forecasts_0'!$CW$6:$CW$553,$B150,'conditional forecasts_0'!$B$6:$B$553,"adm")</f>
        <v>9480.7671941144545</v>
      </c>
      <c r="AH150">
        <f>SUMIFS('conditional forecasts_0'!AI$6:AI$553,'conditional forecasts_0'!$CW$6:$CW$553,$B150,'conditional forecasts_0'!$B$6:$B$553,"adm")</f>
        <v>8292.1131094919801</v>
      </c>
      <c r="AI150">
        <f>SUMIFS('conditional forecasts_0'!AJ$6:AJ$553,'conditional forecasts_0'!$CW$6:$CW$553,$B150,'conditional forecasts_0'!$B$6:$B$553,"adm")</f>
        <v>7831.9860445039412</v>
      </c>
      <c r="AJ150">
        <f>SUMIFS('conditional forecasts_0'!AK$6:AK$553,'conditional forecasts_0'!$CW$6:$CW$553,$B150,'conditional forecasts_0'!$B$6:$B$553,"adm")</f>
        <v>6636.4072372850842</v>
      </c>
      <c r="AK150">
        <f>SUMIFS('conditional forecasts_0'!AL$6:AL$553,'conditional forecasts_0'!$CW$6:$CW$553,$B150,'conditional forecasts_0'!$B$6:$B$553,"adm")</f>
        <v>6961.3064139564312</v>
      </c>
      <c r="AL150">
        <f>SUMIFS('conditional forecasts_0'!AM$6:AM$553,'conditional forecasts_0'!$CW$6:$CW$553,$B150,'conditional forecasts_0'!$B$6:$B$553,"adm")</f>
        <v>6971.9560985264361</v>
      </c>
      <c r="AM150">
        <f>SUMIFS('conditional forecasts_0'!AN$6:AN$553,'conditional forecasts_0'!$CW$6:$CW$553,$B150,'conditional forecasts_0'!$B$6:$B$553,"adm")</f>
        <v>10023.52506082643</v>
      </c>
      <c r="AN150">
        <f>SUMIFS('conditional forecasts_0'!AO$6:AO$553,'conditional forecasts_0'!$CW$6:$CW$553,$B150,'conditional forecasts_0'!$B$6:$B$553,"adm")</f>
        <v>11406.043162890495</v>
      </c>
      <c r="AO150">
        <f>SUMIFS('conditional forecasts_0'!AP$6:AP$553,'conditional forecasts_0'!$CW$6:$CW$553,$B150,'conditional forecasts_0'!$B$6:$B$553,"adm")</f>
        <v>12294.019685346902</v>
      </c>
      <c r="AP150">
        <f>SUMIFS('conditional forecasts_0'!AQ$6:AQ$553,'conditional forecasts_0'!$CW$6:$CW$553,$B150,'conditional forecasts_0'!$B$6:$B$553,"adm")</f>
        <v>11926.232952276114</v>
      </c>
      <c r="AQ150">
        <f>SUMIFS('conditional forecasts_0'!AR$6:AR$553,'conditional forecasts_0'!$CW$6:$CW$553,$B150,'conditional forecasts_0'!$B$6:$B$553,"adm")</f>
        <v>11000.951228190657</v>
      </c>
      <c r="AR150">
        <f>SUMIFS('conditional forecasts_0'!AS$6:AS$553,'conditional forecasts_0'!$CW$6:$CW$553,$B150,'conditional forecasts_0'!$B$6:$B$553,"adm")</f>
        <v>10705.95065435682</v>
      </c>
      <c r="AS150">
        <f>SUMIFS('conditional forecasts_0'!AT$6:AT$553,'conditional forecasts_0'!$CW$6:$CW$553,$B150,'conditional forecasts_0'!$B$6:$B$553,"adm")</f>
        <v>8995.9988995951007</v>
      </c>
      <c r="AT150">
        <f>SUMIFS('conditional forecasts_0'!AU$6:AU$553,'conditional forecasts_0'!$CW$6:$CW$553,$B150,'conditional forecasts_0'!$B$6:$B$553,"adm")</f>
        <v>7802.6789765357662</v>
      </c>
      <c r="AU150">
        <f>SUMIFS('conditional forecasts_0'!AV$6:AV$553,'conditional forecasts_0'!$CW$6:$CW$553,$B150,'conditional forecasts_0'!$B$6:$B$553,"adm")</f>
        <v>7341.4773311769077</v>
      </c>
      <c r="AV150">
        <f>SUMIFS('conditional forecasts_0'!AW$6:AW$553,'conditional forecasts_0'!$CW$6:$CW$553,$B150,'conditional forecasts_0'!$B$6:$B$553,"adm")</f>
        <v>6149.2161044121967</v>
      </c>
      <c r="AW150">
        <f>SUMIFS('conditional forecasts_0'!AX$6:AX$553,'conditional forecasts_0'!$CW$6:$CW$553,$B150,'conditional forecasts_0'!$B$6:$B$553,"adm")</f>
        <v>6481.2892741633059</v>
      </c>
      <c r="AX150">
        <f>SUMIFS('conditional forecasts_0'!AY$6:AY$553,'conditional forecasts_0'!$CW$6:$CW$553,$B150,'conditional forecasts_0'!$B$6:$B$553,"adm")</f>
        <v>6501.5160475784905</v>
      </c>
      <c r="AY150">
        <f>SUMIFS('conditional forecasts_0'!AZ$6:AZ$553,'conditional forecasts_0'!$CW$6:$CW$553,$B150,'conditional forecasts_0'!$B$6:$B$553,"adm")</f>
        <v>9563.3246883092779</v>
      </c>
      <c r="AZ150">
        <f>SUMIFS('conditional forecasts_0'!BA$6:BA$553,'conditional forecasts_0'!$CW$6:$CW$553,$B150,'conditional forecasts_0'!$B$6:$B$553,"adm")</f>
        <v>10955.295136267872</v>
      </c>
      <c r="BA150">
        <f>SUMIFS('conditional forecasts_0'!BB$6:BB$553,'conditional forecasts_0'!$CW$6:$CW$553,$B150,'conditional forecasts_0'!$B$6:$B$553,"adm")</f>
        <v>11851.115067129527</v>
      </c>
      <c r="BB150">
        <f>SUMIFS('conditional forecasts_0'!BC$6:BC$553,'conditional forecasts_0'!$CW$6:$CW$553,$B150,'conditional forecasts_0'!$B$6:$B$553,"adm")</f>
        <v>11489.413246788885</v>
      </c>
      <c r="BC150">
        <f>SUMIFS('conditional forecasts_0'!BD$6:BD$553,'conditional forecasts_0'!$CW$6:$CW$553,$B150,'conditional forecasts_0'!$B$6:$B$553,"adm")</f>
        <v>10568.796366216257</v>
      </c>
      <c r="BD150">
        <f>SUMIFS('conditional forecasts_0'!BE$6:BE$553,'conditional forecasts_0'!$CW$6:$CW$553,$B150,'conditional forecasts_0'!$B$6:$B$553,"adm")</f>
        <v>10277.584287714983</v>
      </c>
      <c r="BE150">
        <f>SUMIFS('conditional forecasts_0'!BF$6:BF$553,'conditional forecasts_0'!$CW$6:$CW$553,$B150,'conditional forecasts_0'!$B$6:$B$553,"adm")</f>
        <v>8571.0390508770015</v>
      </c>
      <c r="BF150">
        <f>SUMIFS('conditional forecasts_0'!BG$6:BG$553,'conditional forecasts_0'!$CW$6:$CW$553,$B150,'conditional forecasts_0'!$B$6:$B$553,"adm")</f>
        <v>7381.0412992090269</v>
      </c>
      <c r="BG150">
        <f>SUMIFS('conditional forecasts_0'!BH$6:BH$553,'conditional forecasts_0'!$CW$6:$CW$553,$B150,'conditional forecasts_0'!$B$6:$B$553,"adm")</f>
        <v>6923.1567882467671</v>
      </c>
      <c r="BH150">
        <f>SUMIFS('conditional forecasts_0'!BI$6:BI$553,'conditional forecasts_0'!$CW$6:$CW$553,$B150,'conditional forecasts_0'!$B$6:$B$553,"adm")</f>
        <v>5734.1434909658092</v>
      </c>
      <c r="BI150">
        <f>SUMIFS('conditional forecasts_0'!BJ$6:BJ$553,'conditional forecasts_0'!$CW$6:$CW$553,$B150,'conditional forecasts_0'!$B$6:$B$553,"adm")</f>
        <v>6069.3066106890346</v>
      </c>
      <c r="BJ150">
        <f>SUMIFS('conditional forecasts_0'!BK$6:BK$553,'conditional forecasts_0'!$CW$6:$CW$553,$B150,'conditional forecasts_0'!$B$6:$B$553,"adm")</f>
        <v>6092.4634361144044</v>
      </c>
      <c r="BK150">
        <f>SUMIFS('conditional forecasts_0'!BL$6:BL$553,'conditional forecasts_0'!$CW$6:$CW$553,$B150,'conditional forecasts_0'!$B$6:$B$553,"adm")</f>
        <v>9157.1955170802921</v>
      </c>
      <c r="BL150">
        <f>SUMIFS('conditional forecasts_0'!BM$6:BM$553,'conditional forecasts_0'!$CW$6:$CW$553,$B150,'conditional forecasts_0'!$B$6:$B$553,"adm")</f>
        <v>10552.400090350398</v>
      </c>
      <c r="BM150">
        <f>SUMIFS('conditional forecasts_0'!BN$6:BN$553,'conditional forecasts_0'!$CW$6:$CW$553,$B150,'conditional forecasts_0'!$B$6:$B$553,"adm")</f>
        <v>11452.19402756101</v>
      </c>
      <c r="BN150">
        <f>SUMIFS('conditional forecasts_0'!BO$6:BO$553,'conditional forecasts_0'!$CW$6:$CW$553,$B150,'conditional forecasts_0'!$B$6:$B$553,"adm")</f>
        <v>11095.641780338738</v>
      </c>
      <c r="BO150">
        <f>SUMIFS('conditional forecasts_0'!BP$6:BP$553,'conditional forecasts_0'!$CW$6:$CW$553,$B150,'conditional forecasts_0'!$B$6:$B$553,"adm")</f>
        <v>10181.646858958009</v>
      </c>
      <c r="BP150">
        <f>SUMIFS('conditional forecasts_0'!BQ$6:BQ$553,'conditional forecasts_0'!$CW$6:$CW$553,$B150,'conditional forecasts_0'!$B$6:$B$553,"adm")</f>
        <v>9898.5226426159425</v>
      </c>
      <c r="BQ150">
        <f>SUMIFS('conditional forecasts_0'!BR$6:BR$553,'conditional forecasts_0'!$CW$6:$CW$553,$B150,'conditional forecasts_0'!$B$6:$B$553,"adm")</f>
        <v>8201.0732708798405</v>
      </c>
      <c r="BR150">
        <f>SUMIFS('conditional forecasts_0'!BS$6:BS$553,'conditional forecasts_0'!$CW$6:$CW$553,$B150,'conditional forecasts_0'!$B$6:$B$553,"adm")</f>
        <v>7020.1946344980561</v>
      </c>
      <c r="BS150">
        <f>SUMIFS('conditional forecasts_0'!BT$6:BT$553,'conditional forecasts_0'!$CW$6:$CW$553,$B150,'conditional forecasts_0'!$B$6:$B$553,"adm")</f>
        <v>6570.0100804698732</v>
      </c>
      <c r="BT150">
        <f>SUMIFS('conditional forecasts_0'!BU$6:BU$553,'conditional forecasts_0'!$CW$6:$CW$553,$B150,'conditional forecasts_0'!$B$6:$B$553,"adm")</f>
        <v>5385.6541389773138</v>
      </c>
      <c r="BU150">
        <f>SUMIFS('conditional forecasts_0'!BV$6:BV$553,'conditional forecasts_0'!$CW$6:$CW$553,$B150,'conditional forecasts_0'!$B$6:$B$553,"adm")</f>
        <v>5721.1192577102956</v>
      </c>
      <c r="BV150">
        <f>SUMIFS('conditional forecasts_0'!BW$6:BW$553,'conditional forecasts_0'!$CW$6:$CW$553,$B150,'conditional forecasts_0'!$B$6:$B$553,"adm")</f>
        <v>5739.828537473798</v>
      </c>
      <c r="BW150">
        <f>SUMIFS('conditional forecasts_0'!BX$6:BX$553,'conditional forecasts_0'!$CW$6:$CW$553,$B150,'conditional forecasts_0'!$B$6:$B$553,"adm")</f>
        <v>8796.4034915055454</v>
      </c>
      <c r="BX150">
        <f>SUMIFS('conditional forecasts_0'!BY$6:BY$553,'conditional forecasts_0'!$CW$6:$CW$553,$B150,'conditional forecasts_0'!$B$6:$B$553,"adm")</f>
        <v>10182.387219984086</v>
      </c>
      <c r="BY150">
        <f>SUMIFS('conditional forecasts_0'!BZ$6:BZ$553,'conditional forecasts_0'!$CW$6:$CW$553,$B150,'conditional forecasts_0'!$B$6:$B$553,"adm")</f>
        <v>11075.7652376039</v>
      </c>
      <c r="BZ150">
        <f>SUMIFS('conditional forecasts_0'!CA$6:CA$553,'conditional forecasts_0'!$CW$6:$CW$553,$B150,'conditional forecasts_0'!$B$6:$B$553,"adm")</f>
        <v>10719.692970020402</v>
      </c>
      <c r="CA150">
        <f>SUMIFS('conditional forecasts_0'!CB$6:CB$553,'conditional forecasts_0'!$CW$6:$CW$553,$B150,'conditional forecasts_0'!$B$6:$B$553,"adm")</f>
        <v>9815.9812164887153</v>
      </c>
      <c r="CB150">
        <f>SUMIFS('conditional forecasts_0'!CC$6:CC$553,'conditional forecasts_0'!$CW$6:$CW$553,$B150,'conditional forecasts_0'!$B$6:$B$553,"adm")</f>
        <v>9553.3313449102152</v>
      </c>
      <c r="CC150">
        <f>SUMIFS('conditional forecasts_0'!CD$6:CD$553,'conditional forecasts_0'!$CW$6:$CW$553,$B150,'conditional forecasts_0'!$B$6:$B$553,"adm")</f>
        <v>7883.7664524513357</v>
      </c>
      <c r="CD150">
        <f>SUMIFS('conditional forecasts_0'!CE$6:CE$553,'conditional forecasts_0'!$CW$6:$CW$553,$B150,'conditional forecasts_0'!$B$6:$B$553,"adm")</f>
        <v>6732.6618343561986</v>
      </c>
      <c r="CE150">
        <f>SUMIFS('conditional forecasts_0'!CF$6:CF$553,'conditional forecasts_0'!$CW$6:$CW$553,$B150,'conditional forecasts_0'!$B$6:$B$553,"adm")</f>
        <v>6307.3252007646406</v>
      </c>
      <c r="CF150">
        <f>SUMIFS('conditional forecasts_0'!CG$6:CG$553,'conditional forecasts_0'!$CW$6:$CW$553,$B150,'conditional forecasts_0'!$B$6:$B$553,"adm")</f>
        <v>5136.6012588477533</v>
      </c>
      <c r="CG150">
        <f>SUMIFS('conditional forecasts_0'!CH$6:CH$553,'conditional forecasts_0'!$CW$6:$CW$553,$B150,'conditional forecasts_0'!$B$6:$B$553,"adm")</f>
        <v>5470.0033715977506</v>
      </c>
      <c r="CH150">
        <f>SUMIFS('conditional forecasts_0'!CI$6:CI$553,'conditional forecasts_0'!$CW$6:$CW$553,$B150,'conditional forecasts_0'!$B$6:$B$553,"adm")</f>
        <v>5469.8404356960073</v>
      </c>
      <c r="CI150">
        <f>SUMIFS('conditional forecasts_0'!CJ$6:CJ$553,'conditional forecasts_0'!$CW$6:$CW$553,$B150,'conditional forecasts_0'!$B$6:$B$553,"adm")</f>
        <v>8492.6203100971907</v>
      </c>
      <c r="CJ150">
        <f>SUMIFS('conditional forecasts_0'!CK$6:CK$553,'conditional forecasts_0'!$CW$6:$CW$553,$B150,'conditional forecasts_0'!$B$6:$B$553,"adm")</f>
        <v>9831.2962276838061</v>
      </c>
      <c r="CK150">
        <f>SUMIFS('conditional forecasts_0'!CL$6:CL$553,'conditional forecasts_0'!$CW$6:$CW$553,$B150,'conditional forecasts_0'!$B$6:$B$553,"adm")</f>
        <v>10675.466952503435</v>
      </c>
      <c r="CL150">
        <f>SUMIFS('conditional forecasts_0'!CM$6:CM$553,'conditional forecasts_0'!$CW$6:$CW$553,$B150,'conditional forecasts_0'!$B$6:$B$553,"adm")</f>
        <v>10280.821888105333</v>
      </c>
      <c r="CM150">
        <f>SUMIFS('conditional forecasts_0'!CN$6:CN$553,'conditional forecasts_0'!$CW$6:$CW$553,$B150,'conditional forecasts_0'!$B$6:$B$553,"adm")</f>
        <v>9346.3730664570139</v>
      </c>
      <c r="CN150">
        <f>SUMIFS('conditional forecasts_0'!CO$6:CO$553,'conditional forecasts_0'!$CW$6:$CW$553,$B150,'conditional forecasts_0'!$B$6:$B$553,"adm")</f>
        <v>9108.6054151559201</v>
      </c>
      <c r="CO150">
        <f>SUMIFS('conditional forecasts_0'!CP$6:CP$553,'conditional forecasts_0'!$CW$6:$CW$553,$B150,'conditional forecasts_0'!$B$6:$B$553,"adm")</f>
        <v>7509.5807974658637</v>
      </c>
      <c r="CP150">
        <f>SUMIFS('conditional forecasts_0'!CQ$6:CQ$553,'conditional forecasts_0'!$CW$6:$CW$553,$B150,'conditional forecasts_0'!$B$6:$B$553,"adm")</f>
        <v>6489.7295813617238</v>
      </c>
      <c r="CQ150">
        <f>SUMIFS('conditional forecasts_0'!CR$6:CR$553,'conditional forecasts_0'!$CW$6:$CW$553,$B150,'conditional forecasts_0'!$B$6:$B$553,"adm")</f>
        <v>6414.0390924903249</v>
      </c>
      <c r="CR150">
        <f>SUMIFS('conditional forecasts_0'!CS$6:CS$553,'conditional forecasts_0'!$CW$6:$CW$553,$B150,'conditional forecasts_0'!$B$6:$B$553,"adm")</f>
        <v>4997.937735705249</v>
      </c>
      <c r="CS150">
        <f>SUMIFS('conditional forecasts_0'!CT$6:CT$553,'conditional forecasts_0'!$CW$6:$CW$553,$B150,'conditional forecasts_0'!$B$6:$B$553,"adm")</f>
        <v>5482.7598298302119</v>
      </c>
      <c r="CT150">
        <f>SUMIFS('conditional forecasts_0'!CU$6:CU$553,'conditional forecasts_0'!$CW$6:$CW$553,$B150,'conditional forecasts_0'!$B$6:$B$553,"adm")</f>
        <v>6446.4797257733853</v>
      </c>
    </row>
    <row r="151" spans="2:98" x14ac:dyDescent="0.3">
      <c r="B151">
        <v>5202</v>
      </c>
      <c r="C151">
        <f>SUMIFS('conditional forecasts_0'!D$6:D$553,'conditional forecasts_0'!$CW$6:$CW$553,$B151,'conditional forecasts_0'!$B$6:$B$553,"adm")</f>
        <v>934.26255207889187</v>
      </c>
      <c r="D151">
        <f>SUMIFS('conditional forecasts_0'!E$6:E$553,'conditional forecasts_0'!$CW$6:$CW$553,$B151,'conditional forecasts_0'!$B$6:$B$553,"adm")</f>
        <v>1011.6082651420669</v>
      </c>
      <c r="E151">
        <f>SUMIFS('conditional forecasts_0'!F$6:F$553,'conditional forecasts_0'!$CW$6:$CW$553,$B151,'conditional forecasts_0'!$B$6:$B$553,"adm")</f>
        <v>1198.1148043446276</v>
      </c>
      <c r="F151">
        <f>SUMIFS('conditional forecasts_0'!G$6:G$553,'conditional forecasts_0'!$CW$6:$CW$553,$B151,'conditional forecasts_0'!$B$6:$B$553,"adm")</f>
        <v>1182.2934007719668</v>
      </c>
      <c r="G151">
        <f>SUMIFS('conditional forecasts_0'!H$6:H$553,'conditional forecasts_0'!$CW$6:$CW$553,$B151,'conditional forecasts_0'!$B$6:$B$553,"adm")</f>
        <v>1164.938182928689</v>
      </c>
      <c r="H151">
        <f>SUMIFS('conditional forecasts_0'!I$6:I$553,'conditional forecasts_0'!$CW$6:$CW$553,$B151,'conditional forecasts_0'!$B$6:$B$553,"adm")</f>
        <v>1166.848347088132</v>
      </c>
      <c r="I151">
        <f>SUMIFS('conditional forecasts_0'!J$6:J$553,'conditional forecasts_0'!$CW$6:$CW$553,$B151,'conditional forecasts_0'!$B$6:$B$553,"adm")</f>
        <v>1060.656119045892</v>
      </c>
      <c r="J151">
        <f>SUMIFS('conditional forecasts_0'!K$6:K$553,'conditional forecasts_0'!$CW$6:$CW$553,$B151,'conditional forecasts_0'!$B$6:$B$553,"adm")</f>
        <v>1028.3802497571039</v>
      </c>
      <c r="K151">
        <f>SUMIFS('conditional forecasts_0'!L$6:L$553,'conditional forecasts_0'!$CW$6:$CW$553,$B151,'conditional forecasts_0'!$B$6:$B$553,"adm")</f>
        <v>934.10314460723032</v>
      </c>
      <c r="L151">
        <f>SUMIFS('conditional forecasts_0'!M$6:M$553,'conditional forecasts_0'!$CW$6:$CW$553,$B151,'conditional forecasts_0'!$B$6:$B$553,"adm")</f>
        <v>826.08110158569343</v>
      </c>
      <c r="M151">
        <f>SUMIFS('conditional forecasts_0'!N$6:N$553,'conditional forecasts_0'!$CW$6:$CW$553,$B151,'conditional forecasts_0'!$B$6:$B$553,"adm")</f>
        <v>786.64355211337613</v>
      </c>
      <c r="N151">
        <f>SUMIFS('conditional forecasts_0'!O$6:O$553,'conditional forecasts_0'!$CW$6:$CW$553,$B151,'conditional forecasts_0'!$B$6:$B$553,"adm")</f>
        <v>648.48282854778859</v>
      </c>
      <c r="O151">
        <f>SUMIFS('conditional forecasts_0'!P$6:P$553,'conditional forecasts_0'!$CW$6:$CW$553,$B151,'conditional forecasts_0'!$B$6:$B$553,"adm")</f>
        <v>839.08550832619699</v>
      </c>
      <c r="P151">
        <f>SUMIFS('conditional forecasts_0'!Q$6:Q$553,'conditional forecasts_0'!$CW$6:$CW$553,$B151,'conditional forecasts_0'!$B$6:$B$553,"adm")</f>
        <v>933.63807237864398</v>
      </c>
      <c r="Q151">
        <f>SUMIFS('conditional forecasts_0'!R$6:R$553,'conditional forecasts_0'!$CW$6:$CW$553,$B151,'conditional forecasts_0'!$B$6:$B$553,"adm")</f>
        <v>1136.7399168406264</v>
      </c>
      <c r="R151">
        <f>SUMIFS('conditional forecasts_0'!S$6:S$553,'conditional forecasts_0'!$CW$6:$CW$553,$B151,'conditional forecasts_0'!$B$6:$B$553,"adm")</f>
        <v>1131.1416788123918</v>
      </c>
      <c r="S151">
        <f>SUMIFS('conditional forecasts_0'!T$6:T$553,'conditional forecasts_0'!$CW$6:$CW$553,$B151,'conditional forecasts_0'!$B$6:$B$553,"adm")</f>
        <v>1115.1836754489254</v>
      </c>
      <c r="T151">
        <f>SUMIFS('conditional forecasts_0'!U$6:U$553,'conditional forecasts_0'!$CW$6:$CW$553,$B151,'conditional forecasts_0'!$B$6:$B$553,"adm")</f>
        <v>1108.1345140321707</v>
      </c>
      <c r="U151">
        <f>SUMIFS('conditional forecasts_0'!V$6:V$553,'conditional forecasts_0'!$CW$6:$CW$553,$B151,'conditional forecasts_0'!$B$6:$B$553,"adm")</f>
        <v>989.73811960400906</v>
      </c>
      <c r="V151">
        <f>SUMIFS('conditional forecasts_0'!W$6:W$553,'conditional forecasts_0'!$CW$6:$CW$553,$B151,'conditional forecasts_0'!$B$6:$B$553,"adm")</f>
        <v>945.1938864794065</v>
      </c>
      <c r="W151">
        <f>SUMIFS('conditional forecasts_0'!X$6:X$553,'conditional forecasts_0'!$CW$6:$CW$553,$B151,'conditional forecasts_0'!$B$6:$B$553,"adm")</f>
        <v>844.25158186053147</v>
      </c>
      <c r="X151">
        <f>SUMIFS('conditional forecasts_0'!Y$6:Y$553,'conditional forecasts_0'!$CW$6:$CW$553,$B151,'conditional forecasts_0'!$B$6:$B$553,"adm")</f>
        <v>738.27552402081108</v>
      </c>
      <c r="Y151">
        <f>SUMIFS('conditional forecasts_0'!Z$6:Z$553,'conditional forecasts_0'!$CW$6:$CW$553,$B151,'conditional forecasts_0'!$B$6:$B$553,"adm")</f>
        <v>707.64521922073834</v>
      </c>
      <c r="Z151">
        <f>SUMIFS('conditional forecasts_0'!AA$6:AA$553,'conditional forecasts_0'!$CW$6:$CW$553,$B151,'conditional forecasts_0'!$B$6:$B$553,"adm")</f>
        <v>581.59567790211509</v>
      </c>
      <c r="AA151">
        <f>SUMIFS('conditional forecasts_0'!AB$6:AB$553,'conditional forecasts_0'!$CW$6:$CW$553,$B151,'conditional forecasts_0'!$B$6:$B$553,"adm")</f>
        <v>783.71354661097121</v>
      </c>
      <c r="AB151">
        <f>SUMIFS('conditional forecasts_0'!AC$6:AC$553,'conditional forecasts_0'!$CW$6:$CW$553,$B151,'conditional forecasts_0'!$B$6:$B$553,"adm")</f>
        <v>886.15318257984723</v>
      </c>
      <c r="AC151">
        <f>SUMIFS('conditional forecasts_0'!AD$6:AD$553,'conditional forecasts_0'!$CW$6:$CW$553,$B151,'conditional forecasts_0'!$B$6:$B$553,"adm")</f>
        <v>1092.4358750323108</v>
      </c>
      <c r="AD151">
        <f>SUMIFS('conditional forecasts_0'!AE$6:AE$553,'conditional forecasts_0'!$CW$6:$CW$553,$B151,'conditional forecasts_0'!$B$6:$B$553,"adm")</f>
        <v>1086.0307050077984</v>
      </c>
      <c r="AE151">
        <f>SUMIFS('conditional forecasts_0'!AF$6:AF$553,'conditional forecasts_0'!$CW$6:$CW$553,$B151,'conditional forecasts_0'!$B$6:$B$553,"adm")</f>
        <v>1066.9512036923138</v>
      </c>
      <c r="AF151">
        <f>SUMIFS('conditional forecasts_0'!AG$6:AG$553,'conditional forecasts_0'!$CW$6:$CW$553,$B151,'conditional forecasts_0'!$B$6:$B$553,"adm")</f>
        <v>1056.2337980100806</v>
      </c>
      <c r="AG151">
        <f>SUMIFS('conditional forecasts_0'!AH$6:AH$553,'conditional forecasts_0'!$CW$6:$CW$553,$B151,'conditional forecasts_0'!$B$6:$B$553,"adm")</f>
        <v>934.89274521729055</v>
      </c>
      <c r="AH151">
        <f>SUMIFS('conditional forecasts_0'!AI$6:AI$553,'conditional forecasts_0'!$CW$6:$CW$553,$B151,'conditional forecasts_0'!$B$6:$B$553,"adm")</f>
        <v>888.70423870389573</v>
      </c>
      <c r="AI151">
        <f>SUMIFS('conditional forecasts_0'!AJ$6:AJ$553,'conditional forecasts_0'!$CW$6:$CW$553,$B151,'conditional forecasts_0'!$B$6:$B$553,"adm")</f>
        <v>787.4409802599796</v>
      </c>
      <c r="AJ151">
        <f>SUMIFS('conditional forecasts_0'!AK$6:AK$553,'conditional forecasts_0'!$CW$6:$CW$553,$B151,'conditional forecasts_0'!$B$6:$B$553,"adm")</f>
        <v>682.19792533363591</v>
      </c>
      <c r="AK151">
        <f>SUMIFS('conditional forecasts_0'!AL$6:AL$553,'conditional forecasts_0'!$CW$6:$CW$553,$B151,'conditional forecasts_0'!$B$6:$B$553,"adm")</f>
        <v>653.00481403062884</v>
      </c>
      <c r="AL151">
        <f>SUMIFS('conditional forecasts_0'!AM$6:AM$553,'conditional forecasts_0'!$CW$6:$CW$553,$B151,'conditional forecasts_0'!$B$6:$B$553,"adm")</f>
        <v>528.7761304229125</v>
      </c>
      <c r="AM151">
        <f>SUMIFS('conditional forecasts_0'!AN$6:AN$553,'conditional forecasts_0'!$CW$6:$CW$553,$B151,'conditional forecasts_0'!$B$6:$B$553,"adm")</f>
        <v>732.82607684044831</v>
      </c>
      <c r="AN151">
        <f>SUMIFS('conditional forecasts_0'!AO$6:AO$553,'conditional forecasts_0'!$CW$6:$CW$553,$B151,'conditional forecasts_0'!$B$6:$B$553,"adm")</f>
        <v>837.06790881294114</v>
      </c>
      <c r="AO151">
        <f>SUMIFS('conditional forecasts_0'!AP$6:AP$553,'conditional forecasts_0'!$CW$6:$CW$553,$B151,'conditional forecasts_0'!$B$6:$B$553,"adm")</f>
        <v>1044.8149798465986</v>
      </c>
      <c r="AP151">
        <f>SUMIFS('conditional forecasts_0'!AQ$6:AQ$553,'conditional forecasts_0'!$CW$6:$CW$553,$B151,'conditional forecasts_0'!$B$6:$B$553,"adm")</f>
        <v>1039.3937609578504</v>
      </c>
      <c r="AQ151">
        <f>SUMIFS('conditional forecasts_0'!AR$6:AR$553,'conditional forecasts_0'!$CW$6:$CW$553,$B151,'conditional forecasts_0'!$B$6:$B$553,"adm")</f>
        <v>1020.7800608898604</v>
      </c>
      <c r="AR151">
        <f>SUMIFS('conditional forecasts_0'!AS$6:AS$553,'conditional forecasts_0'!$CW$6:$CW$553,$B151,'conditional forecasts_0'!$B$6:$B$553,"adm")</f>
        <v>1010.0942366485657</v>
      </c>
      <c r="AS151">
        <f>SUMIFS('conditional forecasts_0'!AT$6:AT$553,'conditional forecasts_0'!$CW$6:$CW$553,$B151,'conditional forecasts_0'!$B$6:$B$553,"adm")</f>
        <v>888.53250194882344</v>
      </c>
      <c r="AT151">
        <f>SUMIFS('conditional forecasts_0'!AU$6:AU$553,'conditional forecasts_0'!$CW$6:$CW$553,$B151,'conditional forecasts_0'!$B$6:$B$553,"adm")</f>
        <v>842.09265988877064</v>
      </c>
      <c r="AU151">
        <f>SUMIFS('conditional forecasts_0'!AV$6:AV$553,'conditional forecasts_0'!$CW$6:$CW$553,$B151,'conditional forecasts_0'!$B$6:$B$553,"adm")</f>
        <v>740.73991553918574</v>
      </c>
      <c r="AV151">
        <f>SUMIFS('conditional forecasts_0'!AW$6:AW$553,'conditional forecasts_0'!$CW$6:$CW$553,$B151,'conditional forecasts_0'!$B$6:$B$553,"adm")</f>
        <v>635.68108537099124</v>
      </c>
      <c r="AW151">
        <f>SUMIFS('conditional forecasts_0'!AX$6:AX$553,'conditional forecasts_0'!$CW$6:$CW$553,$B151,'conditional forecasts_0'!$B$6:$B$553,"adm")</f>
        <v>606.95977599726507</v>
      </c>
      <c r="AX151">
        <f>SUMIFS('conditional forecasts_0'!AY$6:AY$553,'conditional forecasts_0'!$CW$6:$CW$553,$B151,'conditional forecasts_0'!$B$6:$B$553,"adm")</f>
        <v>483.42379528401449</v>
      </c>
      <c r="AY151">
        <f>SUMIFS('conditional forecasts_0'!AZ$6:AZ$553,'conditional forecasts_0'!$CW$6:$CW$553,$B151,'conditional forecasts_0'!$B$6:$B$553,"adm")</f>
        <v>688.27928643080406</v>
      </c>
      <c r="AZ151">
        <f>SUMIFS('conditional forecasts_0'!BA$6:BA$553,'conditional forecasts_0'!$CW$6:$CW$553,$B151,'conditional forecasts_0'!$B$6:$B$553,"adm")</f>
        <v>793.33233483157608</v>
      </c>
      <c r="BA151">
        <f>SUMIFS('conditional forecasts_0'!BB$6:BB$553,'conditional forecasts_0'!$CW$6:$CW$553,$B151,'conditional forecasts_0'!$B$6:$B$553,"adm")</f>
        <v>1001.8201197454862</v>
      </c>
      <c r="BB151">
        <f>SUMIFS('conditional forecasts_0'!BC$6:BC$553,'conditional forecasts_0'!$CW$6:$CW$553,$B151,'conditional forecasts_0'!$B$6:$B$553,"adm")</f>
        <v>997.03506523310341</v>
      </c>
      <c r="BC151">
        <f>SUMIFS('conditional forecasts_0'!BD$6:BD$553,'conditional forecasts_0'!$CW$6:$CW$553,$B151,'conditional forecasts_0'!$B$6:$B$553,"adm")</f>
        <v>978.95516590575437</v>
      </c>
      <c r="BD151">
        <f>SUMIFS('conditional forecasts_0'!BE$6:BE$553,'conditional forecasts_0'!$CW$6:$CW$553,$B151,'conditional forecasts_0'!$B$6:$B$553,"adm")</f>
        <v>968.72373547667894</v>
      </c>
      <c r="BE151">
        <f>SUMIFS('conditional forecasts_0'!BF$6:BF$553,'conditional forecasts_0'!$CW$6:$CW$553,$B151,'conditional forecasts_0'!$B$6:$B$553,"adm")</f>
        <v>847.56421469427005</v>
      </c>
      <c r="BF151">
        <f>SUMIFS('conditional forecasts_0'!BG$6:BG$553,'conditional forecasts_0'!$CW$6:$CW$553,$B151,'conditional forecasts_0'!$B$6:$B$553,"adm")</f>
        <v>801.49452038240292</v>
      </c>
      <c r="BG151">
        <f>SUMIFS('conditional forecasts_0'!BH$6:BH$553,'conditional forecasts_0'!$CW$6:$CW$553,$B151,'conditional forecasts_0'!$B$6:$B$553,"adm")</f>
        <v>700.48897314455564</v>
      </c>
      <c r="BH151">
        <f>SUMIFS('conditional forecasts_0'!BI$6:BI$553,'conditional forecasts_0'!$CW$6:$CW$553,$B151,'conditional forecasts_0'!$B$6:$B$553,"adm")</f>
        <v>595.75518781667415</v>
      </c>
      <c r="BI151">
        <f>SUMIFS('conditional forecasts_0'!BJ$6:BJ$553,'conditional forecasts_0'!$CW$6:$CW$553,$B151,'conditional forecasts_0'!$B$6:$B$553,"adm")</f>
        <v>567.33570581146319</v>
      </c>
      <c r="BJ151">
        <f>SUMIFS('conditional forecasts_0'!BK$6:BK$553,'conditional forecasts_0'!$CW$6:$CW$553,$B151,'conditional forecasts_0'!$B$6:$B$553,"adm")</f>
        <v>444.08249273058419</v>
      </c>
      <c r="BK151">
        <f>SUMIFS('conditional forecasts_0'!BL$6:BL$553,'conditional forecasts_0'!$CW$6:$CW$553,$B151,'conditional forecasts_0'!$B$6:$B$553,"adm")</f>
        <v>649.21626692089535</v>
      </c>
      <c r="BL151">
        <f>SUMIFS('conditional forecasts_0'!BM$6:BM$553,'conditional forecasts_0'!$CW$6:$CW$553,$B151,'conditional forecasts_0'!$B$6:$B$553,"adm")</f>
        <v>754.56977287133577</v>
      </c>
      <c r="BM151">
        <f>SUMIFS('conditional forecasts_0'!BN$6:BN$553,'conditional forecasts_0'!$CW$6:$CW$553,$B151,'conditional forecasts_0'!$B$6:$B$553,"adm")</f>
        <v>963.41618773589823</v>
      </c>
      <c r="BN151">
        <f>SUMIFS('conditional forecasts_0'!BO$6:BO$553,'conditional forecasts_0'!$CW$6:$CW$553,$B151,'conditional forecasts_0'!$B$6:$B$553,"adm")</f>
        <v>959.08585280577256</v>
      </c>
      <c r="BO151">
        <f>SUMIFS('conditional forecasts_0'!BP$6:BP$553,'conditional forecasts_0'!$CW$6:$CW$553,$B151,'conditional forecasts_0'!$B$6:$B$553,"adm")</f>
        <v>941.58499424951276</v>
      </c>
      <c r="BP151">
        <f>SUMIFS('conditional forecasts_0'!BQ$6:BQ$553,'conditional forecasts_0'!$CW$6:$CW$553,$B151,'conditional forecasts_0'!$B$6:$B$553,"adm")</f>
        <v>932.06134721988792</v>
      </c>
      <c r="BQ151">
        <f>SUMIFS('conditional forecasts_0'!BR$6:BR$553,'conditional forecasts_0'!$CW$6:$CW$553,$B151,'conditional forecasts_0'!$B$6:$B$553,"adm")</f>
        <v>811.70571044228063</v>
      </c>
      <c r="BR151">
        <f>SUMIFS('conditional forecasts_0'!BS$6:BS$553,'conditional forecasts_0'!$CW$6:$CW$553,$B151,'conditional forecasts_0'!$B$6:$B$553,"adm")</f>
        <v>766.45915615264755</v>
      </c>
      <c r="BS151">
        <f>SUMIFS('conditional forecasts_0'!BT$6:BT$553,'conditional forecasts_0'!$CW$6:$CW$553,$B151,'conditional forecasts_0'!$B$6:$B$553,"adm")</f>
        <v>666.18008496803498</v>
      </c>
      <c r="BT151">
        <f>SUMIFS('conditional forecasts_0'!BU$6:BU$553,'conditional forecasts_0'!$CW$6:$CW$553,$B151,'conditional forecasts_0'!$B$6:$B$553,"adm")</f>
        <v>561.94325467457929</v>
      </c>
      <c r="BU151">
        <f>SUMIFS('conditional forecasts_0'!BV$6:BV$553,'conditional forecasts_0'!$CW$6:$CW$553,$B151,'conditional forecasts_0'!$B$6:$B$553,"adm")</f>
        <v>533.6803013453341</v>
      </c>
      <c r="BV151">
        <f>SUMIFS('conditional forecasts_0'!BW$6:BW$553,'conditional forecasts_0'!$CW$6:$CW$553,$B151,'conditional forecasts_0'!$B$6:$B$553,"adm")</f>
        <v>410.20139248578039</v>
      </c>
      <c r="BW151">
        <f>SUMIFS('conditional forecasts_0'!BX$6:BX$553,'conditional forecasts_0'!$CW$6:$CW$553,$B151,'conditional forecasts_0'!$B$6:$B$553,"adm")</f>
        <v>614.79412978109974</v>
      </c>
      <c r="BX151">
        <f>SUMIFS('conditional forecasts_0'!BY$6:BY$553,'conditional forecasts_0'!$CW$6:$CW$553,$B151,'conditional forecasts_0'!$B$6:$B$553,"adm")</f>
        <v>719.48070014718417</v>
      </c>
      <c r="BY151">
        <f>SUMIFS('conditional forecasts_0'!BZ$6:BZ$553,'conditional forecasts_0'!$CW$6:$CW$553,$B151,'conditional forecasts_0'!$B$6:$B$553,"adm")</f>
        <v>927.81997662881781</v>
      </c>
      <c r="BZ151">
        <f>SUMIFS('conditional forecasts_0'!CA$6:CA$553,'conditional forecasts_0'!$CW$6:$CW$553,$B151,'conditional forecasts_0'!$B$6:$B$553,"adm")</f>
        <v>923.45470527342673</v>
      </c>
      <c r="CA151">
        <f>SUMIFS('conditional forecasts_0'!CB$6:CB$553,'conditional forecasts_0'!$CW$6:$CW$553,$B151,'conditional forecasts_0'!$B$6:$B$553,"adm")</f>
        <v>906.63241344802645</v>
      </c>
      <c r="CB151">
        <f>SUMIFS('conditional forecasts_0'!CC$6:CC$553,'conditional forecasts_0'!$CW$6:$CW$553,$B151,'conditional forecasts_0'!$B$6:$B$553,"adm")</f>
        <v>898.5759083085386</v>
      </c>
      <c r="CC151">
        <f>SUMIFS('conditional forecasts_0'!CD$6:CD$553,'conditional forecasts_0'!$CW$6:$CW$553,$B151,'conditional forecasts_0'!$B$6:$B$553,"adm")</f>
        <v>780.331816803994</v>
      </c>
      <c r="CD151">
        <f>SUMIFS('conditional forecasts_0'!CE$6:CE$553,'conditional forecasts_0'!$CW$6:$CW$553,$B151,'conditional forecasts_0'!$B$6:$B$553,"adm")</f>
        <v>737.4921741478438</v>
      </c>
      <c r="CE151">
        <f>SUMIFS('conditional forecasts_0'!CF$6:CF$553,'conditional forecasts_0'!$CW$6:$CW$553,$B151,'conditional forecasts_0'!$B$6:$B$553,"adm")</f>
        <v>639.43787904098212</v>
      </c>
      <c r="CF151">
        <f>SUMIFS('conditional forecasts_0'!CG$6:CG$553,'conditional forecasts_0'!$CW$6:$CW$553,$B151,'conditional forecasts_0'!$B$6:$B$553,"adm")</f>
        <v>536.73605464104196</v>
      </c>
      <c r="CG151">
        <f>SUMIFS('conditional forecasts_0'!CH$6:CH$553,'conditional forecasts_0'!$CW$6:$CW$553,$B151,'conditional forecasts_0'!$B$6:$B$553,"adm")</f>
        <v>508.86807167914327</v>
      </c>
      <c r="CH151">
        <f>SUMIFS('conditional forecasts_0'!CI$6:CI$553,'conditional forecasts_0'!$CW$6:$CW$553,$B151,'conditional forecasts_0'!$B$6:$B$553,"adm")</f>
        <v>384.38865303942663</v>
      </c>
      <c r="CI151">
        <f>SUMIFS('conditional forecasts_0'!CJ$6:CJ$553,'conditional forecasts_0'!$CW$6:$CW$553,$B151,'conditional forecasts_0'!$B$6:$B$553,"adm")</f>
        <v>586.51049180793473</v>
      </c>
      <c r="CJ151">
        <f>SUMIFS('conditional forecasts_0'!CK$6:CK$553,'conditional forecasts_0'!$CW$6:$CW$553,$B151,'conditional forecasts_0'!$B$6:$B$553,"adm")</f>
        <v>687.32714896168375</v>
      </c>
      <c r="CK151">
        <f>SUMIFS('conditional forecasts_0'!CL$6:CL$553,'conditional forecasts_0'!$CW$6:$CW$553,$B151,'conditional forecasts_0'!$B$6:$B$553,"adm")</f>
        <v>891.37652417310039</v>
      </c>
      <c r="CL151">
        <f>SUMIFS('conditional forecasts_0'!CM$6:CM$553,'conditional forecasts_0'!$CW$6:$CW$553,$B151,'conditional forecasts_0'!$B$6:$B$553,"adm")</f>
        <v>883.25610236518867</v>
      </c>
      <c r="CM151">
        <f>SUMIFS('conditional forecasts_0'!CN$6:CN$553,'conditional forecasts_0'!$CW$6:$CW$553,$B151,'conditional forecasts_0'!$B$6:$B$553,"adm")</f>
        <v>863.82816817801563</v>
      </c>
      <c r="CN151">
        <f>SUMIFS('conditional forecasts_0'!CO$6:CO$553,'conditional forecasts_0'!$CW$6:$CW$553,$B151,'conditional forecasts_0'!$B$6:$B$553,"adm")</f>
        <v>857.92529293693349</v>
      </c>
      <c r="CO151">
        <f>SUMIFS('conditional forecasts_0'!CP$6:CP$553,'conditional forecasts_0'!$CW$6:$CW$553,$B151,'conditional forecasts_0'!$B$6:$B$553,"adm")</f>
        <v>744.92901002662177</v>
      </c>
      <c r="CP151">
        <f>SUMIFS('conditional forecasts_0'!CQ$6:CQ$553,'conditional forecasts_0'!$CW$6:$CW$553,$B151,'conditional forecasts_0'!$B$6:$B$553,"adm")</f>
        <v>714.00021043283209</v>
      </c>
      <c r="CQ151">
        <f>SUMIFS('conditional forecasts_0'!CR$6:CR$553,'conditional forecasts_0'!$CW$6:$CW$553,$B151,'conditional forecasts_0'!$B$6:$B$553,"adm")</f>
        <v>636.88327612681132</v>
      </c>
      <c r="CR151">
        <f>SUMIFS('conditional forecasts_0'!CS$6:CS$553,'conditional forecasts_0'!$CW$6:$CW$553,$B151,'conditional forecasts_0'!$B$6:$B$553,"adm")</f>
        <v>514.6749502602413</v>
      </c>
      <c r="CS151">
        <f>SUMIFS('conditional forecasts_0'!CT$6:CT$553,'conditional forecasts_0'!$CW$6:$CW$553,$B151,'conditional forecasts_0'!$B$6:$B$553,"adm")</f>
        <v>508.79863194557248</v>
      </c>
      <c r="CT151">
        <f>SUMIFS('conditional forecasts_0'!CU$6:CU$553,'conditional forecasts_0'!$CW$6:$CW$553,$B151,'conditional forecasts_0'!$B$6:$B$553,"adm")</f>
        <v>435.29289324384501</v>
      </c>
    </row>
    <row r="152" spans="2:98" x14ac:dyDescent="0.3">
      <c r="B152">
        <v>5201</v>
      </c>
      <c r="C152">
        <f>SUMIFS('conditional forecasts_0'!D$6:D$553,'conditional forecasts_0'!$CW$6:$CW$553,$B152,'conditional forecasts_0'!$B$6:$B$553,"adm")</f>
        <v>819.58274538710202</v>
      </c>
      <c r="D152">
        <f>SUMIFS('conditional forecasts_0'!E$6:E$553,'conditional forecasts_0'!$CW$6:$CW$553,$B152,'conditional forecasts_0'!$B$6:$B$553,"adm")</f>
        <v>883.02352751573289</v>
      </c>
      <c r="E152">
        <f>SUMIFS('conditional forecasts_0'!F$6:F$553,'conditional forecasts_0'!$CW$6:$CW$553,$B152,'conditional forecasts_0'!$B$6:$B$553,"adm")</f>
        <v>971.91627840165847</v>
      </c>
      <c r="F152">
        <f>SUMIFS('conditional forecasts_0'!G$6:G$553,'conditional forecasts_0'!$CW$6:$CW$553,$B152,'conditional forecasts_0'!$B$6:$B$553,"adm")</f>
        <v>925.74142024841728</v>
      </c>
      <c r="G152">
        <f>SUMIFS('conditional forecasts_0'!H$6:H$553,'conditional forecasts_0'!$CW$6:$CW$553,$B152,'conditional forecasts_0'!$B$6:$B$553,"adm")</f>
        <v>855.64869361775106</v>
      </c>
      <c r="H152">
        <f>SUMIFS('conditional forecasts_0'!I$6:I$553,'conditional forecasts_0'!$CW$6:$CW$553,$B152,'conditional forecasts_0'!$B$6:$B$553,"adm")</f>
        <v>857.44018434140116</v>
      </c>
      <c r="I152">
        <f>SUMIFS('conditional forecasts_0'!J$6:J$553,'conditional forecasts_0'!$CW$6:$CW$553,$B152,'conditional forecasts_0'!$B$6:$B$553,"adm")</f>
        <v>764.60200704732245</v>
      </c>
      <c r="J152">
        <f>SUMIFS('conditional forecasts_0'!K$6:K$553,'conditional forecasts_0'!$CW$6:$CW$553,$B152,'conditional forecasts_0'!$B$6:$B$553,"adm")</f>
        <v>748.84206158478401</v>
      </c>
      <c r="K152">
        <f>SUMIFS('conditional forecasts_0'!L$6:L$553,'conditional forecasts_0'!$CW$6:$CW$553,$B152,'conditional forecasts_0'!$B$6:$B$553,"adm")</f>
        <v>709.73042693479817</v>
      </c>
      <c r="L152">
        <f>SUMIFS('conditional forecasts_0'!M$6:M$553,'conditional forecasts_0'!$CW$6:$CW$553,$B152,'conditional forecasts_0'!$B$6:$B$553,"adm")</f>
        <v>626.22836032871692</v>
      </c>
      <c r="M152">
        <f>SUMIFS('conditional forecasts_0'!N$6:N$553,'conditional forecasts_0'!$CW$6:$CW$553,$B152,'conditional forecasts_0'!$B$6:$B$553,"adm")</f>
        <v>639.1280317435502</v>
      </c>
      <c r="N152">
        <f>SUMIFS('conditional forecasts_0'!O$6:O$553,'conditional forecasts_0'!$CW$6:$CW$553,$B152,'conditional forecasts_0'!$B$6:$B$553,"adm")</f>
        <v>552.60659955335996</v>
      </c>
      <c r="O152">
        <f>SUMIFS('conditional forecasts_0'!P$6:P$553,'conditional forecasts_0'!$CW$6:$CW$553,$B152,'conditional forecasts_0'!$B$6:$B$553,"adm")</f>
        <v>721.41190220025499</v>
      </c>
      <c r="P152">
        <f>SUMIFS('conditional forecasts_0'!Q$6:Q$553,'conditional forecasts_0'!$CW$6:$CW$553,$B152,'conditional forecasts_0'!$B$6:$B$553,"adm")</f>
        <v>788.18422550463333</v>
      </c>
      <c r="Q152">
        <f>SUMIFS('conditional forecasts_0'!R$6:R$553,'conditional forecasts_0'!$CW$6:$CW$553,$B152,'conditional forecasts_0'!$B$6:$B$553,"adm")</f>
        <v>894.21303344472881</v>
      </c>
      <c r="R152">
        <f>SUMIFS('conditional forecasts_0'!S$6:S$553,'conditional forecasts_0'!$CW$6:$CW$553,$B152,'conditional forecasts_0'!$B$6:$B$553,"adm")</f>
        <v>864.0957465799346</v>
      </c>
      <c r="S152">
        <f>SUMIFS('conditional forecasts_0'!T$6:T$553,'conditional forecasts_0'!$CW$6:$CW$553,$B152,'conditional forecasts_0'!$B$6:$B$553,"adm")</f>
        <v>797.49737123928423</v>
      </c>
      <c r="T152">
        <f>SUMIFS('conditional forecasts_0'!U$6:U$553,'conditional forecasts_0'!$CW$6:$CW$553,$B152,'conditional forecasts_0'!$B$6:$B$553,"adm")</f>
        <v>796.91525728965564</v>
      </c>
      <c r="U152">
        <f>SUMIFS('conditional forecasts_0'!V$6:V$553,'conditional forecasts_0'!$CW$6:$CW$553,$B152,'conditional forecasts_0'!$B$6:$B$553,"adm")</f>
        <v>701.52613540575237</v>
      </c>
      <c r="V152">
        <f>SUMIFS('conditional forecasts_0'!W$6:W$553,'conditional forecasts_0'!$CW$6:$CW$553,$B152,'conditional forecasts_0'!$B$6:$B$553,"adm")</f>
        <v>682.82094065791773</v>
      </c>
      <c r="W152">
        <f>SUMIFS('conditional forecasts_0'!X$6:X$553,'conditional forecasts_0'!$CW$6:$CW$553,$B152,'conditional forecasts_0'!$B$6:$B$553,"adm")</f>
        <v>643.68117047253793</v>
      </c>
      <c r="X152">
        <f>SUMIFS('conditional forecasts_0'!Y$6:Y$553,'conditional forecasts_0'!$CW$6:$CW$553,$B152,'conditional forecasts_0'!$B$6:$B$553,"adm")</f>
        <v>564.30962222866549</v>
      </c>
      <c r="Y152">
        <f>SUMIFS('conditional forecasts_0'!Z$6:Z$553,'conditional forecasts_0'!$CW$6:$CW$553,$B152,'conditional forecasts_0'!$B$6:$B$553,"adm")</f>
        <v>583.54719613667748</v>
      </c>
      <c r="Z152">
        <f>SUMIFS('conditional forecasts_0'!AA$6:AA$553,'conditional forecasts_0'!$CW$6:$CW$553,$B152,'conditional forecasts_0'!$B$6:$B$553,"adm")</f>
        <v>503.48007747071711</v>
      </c>
      <c r="AA152">
        <f>SUMIFS('conditional forecasts_0'!AB$6:AB$553,'conditional forecasts_0'!$CW$6:$CW$553,$B152,'conditional forecasts_0'!$B$6:$B$553,"adm")</f>
        <v>677.08401731663685</v>
      </c>
      <c r="AB152">
        <f>SUMIFS('conditional forecasts_0'!AC$6:AC$553,'conditional forecasts_0'!$CW$6:$CW$553,$B152,'conditional forecasts_0'!$B$6:$B$553,"adm")</f>
        <v>745.93025117924526</v>
      </c>
      <c r="AC152">
        <f>SUMIFS('conditional forecasts_0'!AD$6:AD$553,'conditional forecasts_0'!$CW$6:$CW$553,$B152,'conditional forecasts_0'!$B$6:$B$553,"adm")</f>
        <v>851.40665165133623</v>
      </c>
      <c r="AD152">
        <f>SUMIFS('conditional forecasts_0'!AE$6:AE$553,'conditional forecasts_0'!$CW$6:$CW$553,$B152,'conditional forecasts_0'!$B$6:$B$553,"adm")</f>
        <v>819.07465681646431</v>
      </c>
      <c r="AE152">
        <f>SUMIFS('conditional forecasts_0'!AF$6:AF$553,'conditional forecasts_0'!$CW$6:$CW$553,$B152,'conditional forecasts_0'!$B$6:$B$553,"adm")</f>
        <v>749.81220663428553</v>
      </c>
      <c r="AF152">
        <f>SUMIFS('conditional forecasts_0'!AG$6:AG$553,'conditional forecasts_0'!$CW$6:$CW$553,$B152,'conditional forecasts_0'!$B$6:$B$553,"adm")</f>
        <v>747.10633783895776</v>
      </c>
      <c r="AG152">
        <f>SUMIFS('conditional forecasts_0'!AH$6:AH$553,'conditional forecasts_0'!$CW$6:$CW$553,$B152,'conditional forecasts_0'!$B$6:$B$553,"adm")</f>
        <v>650.64500725854805</v>
      </c>
      <c r="AH152">
        <f>SUMIFS('conditional forecasts_0'!AI$6:AI$553,'conditional forecasts_0'!$CW$6:$CW$553,$B152,'conditional forecasts_0'!$B$6:$B$553,"adm")</f>
        <v>631.94595979736516</v>
      </c>
      <c r="AI152">
        <f>SUMIFS('conditional forecasts_0'!AJ$6:AJ$553,'conditional forecasts_0'!$CW$6:$CW$553,$B152,'conditional forecasts_0'!$B$6:$B$553,"adm")</f>
        <v>593.61843618395676</v>
      </c>
      <c r="AJ152">
        <f>SUMIFS('conditional forecasts_0'!AK$6:AK$553,'conditional forecasts_0'!$CW$6:$CW$553,$B152,'conditional forecasts_0'!$B$6:$B$553,"adm")</f>
        <v>515.50341670878072</v>
      </c>
      <c r="AK152">
        <f>SUMIFS('conditional forecasts_0'!AL$6:AL$553,'conditional forecasts_0'!$CW$6:$CW$553,$B152,'conditional forecasts_0'!$B$6:$B$553,"adm")</f>
        <v>536.1281426324274</v>
      </c>
      <c r="AL152">
        <f>SUMIFS('conditional forecasts_0'!AM$6:AM$553,'conditional forecasts_0'!$CW$6:$CW$553,$B152,'conditional forecasts_0'!$B$6:$B$553,"adm")</f>
        <v>457.37012060709435</v>
      </c>
      <c r="AM152">
        <f>SUMIFS('conditional forecasts_0'!AN$6:AN$553,'conditional forecasts_0'!$CW$6:$CW$553,$B152,'conditional forecasts_0'!$B$6:$B$553,"adm")</f>
        <v>632.09169870894664</v>
      </c>
      <c r="AN152">
        <f>SUMIFS('conditional forecasts_0'!AO$6:AO$553,'conditional forecasts_0'!$CW$6:$CW$553,$B152,'conditional forecasts_0'!$B$6:$B$553,"adm")</f>
        <v>701.80958152149901</v>
      </c>
      <c r="AO152">
        <f>SUMIFS('conditional forecasts_0'!AP$6:AP$553,'conditional forecasts_0'!$CW$6:$CW$553,$B152,'conditional forecasts_0'!$B$6:$B$553,"adm")</f>
        <v>807.89246028442517</v>
      </c>
      <c r="AP152">
        <f>SUMIFS('conditional forecasts_0'!AQ$6:AQ$553,'conditional forecasts_0'!$CW$6:$CW$553,$B152,'conditional forecasts_0'!$B$6:$B$553,"adm")</f>
        <v>775.91536912704373</v>
      </c>
      <c r="AQ152">
        <f>SUMIFS('conditional forecasts_0'!AR$6:AR$553,'conditional forecasts_0'!$CW$6:$CW$553,$B152,'conditional forecasts_0'!$B$6:$B$553,"adm")</f>
        <v>706.80800585821248</v>
      </c>
      <c r="AR152">
        <f>SUMIFS('conditional forecasts_0'!AS$6:AS$553,'conditional forecasts_0'!$CW$6:$CW$553,$B152,'conditional forecasts_0'!$B$6:$B$553,"adm")</f>
        <v>704.14555438844286</v>
      </c>
      <c r="AS152">
        <f>SUMIFS('conditional forecasts_0'!AT$6:AT$553,'conditional forecasts_0'!$CW$6:$CW$553,$B152,'conditional forecasts_0'!$B$6:$B$553,"adm")</f>
        <v>607.72344660126566</v>
      </c>
      <c r="AT152">
        <f>SUMIFS('conditional forecasts_0'!AU$6:AU$553,'conditional forecasts_0'!$CW$6:$CW$553,$B152,'conditional forecasts_0'!$B$6:$B$553,"adm")</f>
        <v>589.15766816277949</v>
      </c>
      <c r="AU152">
        <f>SUMIFS('conditional forecasts_0'!AV$6:AV$553,'conditional forecasts_0'!$CW$6:$CW$553,$B152,'conditional forecasts_0'!$B$6:$B$553,"adm")</f>
        <v>551.11894187065434</v>
      </c>
      <c r="AV152">
        <f>SUMIFS('conditional forecasts_0'!AW$6:AW$553,'conditional forecasts_0'!$CW$6:$CW$553,$B152,'conditional forecasts_0'!$B$6:$B$553,"adm")</f>
        <v>473.45863495421679</v>
      </c>
      <c r="AW152">
        <f>SUMIFS('conditional forecasts_0'!AX$6:AX$553,'conditional forecasts_0'!$CW$6:$CW$553,$B152,'conditional forecasts_0'!$B$6:$B$553,"adm")</f>
        <v>494.66730426674872</v>
      </c>
      <c r="AX152">
        <f>SUMIFS('conditional forecasts_0'!AY$6:AY$553,'conditional forecasts_0'!$CW$6:$CW$553,$B152,'conditional forecasts_0'!$B$6:$B$553,"adm")</f>
        <v>416.55779386728886</v>
      </c>
      <c r="AY152">
        <f>SUMIFS('conditional forecasts_0'!AZ$6:AZ$553,'conditional forecasts_0'!$CW$6:$CW$553,$B152,'conditional forecasts_0'!$B$6:$B$553,"adm")</f>
        <v>591.92475875411435</v>
      </c>
      <c r="AZ152">
        <f>SUMIFS('conditional forecasts_0'!BA$6:BA$553,'conditional forecasts_0'!$CW$6:$CW$553,$B152,'conditional forecasts_0'!$B$6:$B$553,"adm")</f>
        <v>662.23486240004979</v>
      </c>
      <c r="BA152">
        <f>SUMIFS('conditional forecasts_0'!BB$6:BB$553,'conditional forecasts_0'!$CW$6:$CW$553,$B152,'conditional forecasts_0'!$B$6:$B$553,"adm")</f>
        <v>768.83437692288169</v>
      </c>
      <c r="BB152">
        <f>SUMIFS('conditional forecasts_0'!BC$6:BC$553,'conditional forecasts_0'!$CW$6:$CW$553,$B152,'conditional forecasts_0'!$B$6:$B$553,"adm")</f>
        <v>737.30186434850657</v>
      </c>
      <c r="BC152">
        <f>SUMIFS('conditional forecasts_0'!BD$6:BD$553,'conditional forecasts_0'!$CW$6:$CW$553,$B152,'conditional forecasts_0'!$B$6:$B$553,"adm")</f>
        <v>668.58680666105249</v>
      </c>
      <c r="BD152">
        <f>SUMIFS('conditional forecasts_0'!BE$6:BE$553,'conditional forecasts_0'!$CW$6:$CW$553,$B152,'conditional forecasts_0'!$B$6:$B$553,"adm")</f>
        <v>666.28836389593346</v>
      </c>
      <c r="BE152">
        <f>SUMIFS('conditional forecasts_0'!BF$6:BF$553,'conditional forecasts_0'!$CW$6:$CW$553,$B152,'conditional forecasts_0'!$B$6:$B$553,"adm")</f>
        <v>570.22065962409374</v>
      </c>
      <c r="BF152">
        <f>SUMIFS('conditional forecasts_0'!BG$6:BG$553,'conditional forecasts_0'!$CW$6:$CW$553,$B152,'conditional forecasts_0'!$B$6:$B$553,"adm")</f>
        <v>552.0088035725945</v>
      </c>
      <c r="BG152">
        <f>SUMIFS('conditional forecasts_0'!BH$6:BH$553,'conditional forecasts_0'!$CW$6:$CW$553,$B152,'conditional forecasts_0'!$B$6:$B$553,"adm")</f>
        <v>514.32397002350353</v>
      </c>
      <c r="BH152">
        <f>SUMIFS('conditional forecasts_0'!BI$6:BI$553,'conditional forecasts_0'!$CW$6:$CW$553,$B152,'conditional forecasts_0'!$B$6:$B$553,"adm")</f>
        <v>437.01354772767462</v>
      </c>
      <c r="BI152">
        <f>SUMIFS('conditional forecasts_0'!BJ$6:BJ$553,'conditional forecasts_0'!$CW$6:$CW$553,$B152,'conditional forecasts_0'!$B$6:$B$553,"adm")</f>
        <v>458.56484422021646</v>
      </c>
      <c r="BJ152">
        <f>SUMIFS('conditional forecasts_0'!BK$6:BK$553,'conditional forecasts_0'!$CW$6:$CW$553,$B152,'conditional forecasts_0'!$B$6:$B$553,"adm")</f>
        <v>380.7922441891227</v>
      </c>
      <c r="BK152">
        <f>SUMIFS('conditional forecasts_0'!BL$6:BL$553,'conditional forecasts_0'!$CW$6:$CW$553,$B152,'conditional forecasts_0'!$B$6:$B$553,"adm")</f>
        <v>556.49857181783455</v>
      </c>
      <c r="BL152">
        <f>SUMIFS('conditional forecasts_0'!BM$6:BM$553,'conditional forecasts_0'!$CW$6:$CW$553,$B152,'conditional forecasts_0'!$B$6:$B$553,"adm")</f>
        <v>627.16460610234287</v>
      </c>
      <c r="BM152">
        <f>SUMIFS('conditional forecasts_0'!BN$6:BN$553,'conditional forecasts_0'!$CW$6:$CW$553,$B152,'conditional forecasts_0'!$B$6:$B$553,"adm")</f>
        <v>734.15366736971782</v>
      </c>
      <c r="BN152">
        <f>SUMIFS('conditional forecasts_0'!BO$6:BO$553,'conditional forecasts_0'!$CW$6:$CW$553,$B152,'conditional forecasts_0'!$B$6:$B$553,"adm")</f>
        <v>703.05936122350511</v>
      </c>
      <c r="BO152">
        <f>SUMIFS('conditional forecasts_0'!BP$6:BP$553,'conditional forecasts_0'!$CW$6:$CW$553,$B152,'conditional forecasts_0'!$B$6:$B$553,"adm")</f>
        <v>634.83796079037131</v>
      </c>
      <c r="BP152">
        <f>SUMIFS('conditional forecasts_0'!BQ$6:BQ$553,'conditional forecasts_0'!$CW$6:$CW$553,$B152,'conditional forecasts_0'!$B$6:$B$553,"adm")</f>
        <v>633.08066464498665</v>
      </c>
      <c r="BQ152">
        <f>SUMIFS('conditional forecasts_0'!BR$6:BR$553,'conditional forecasts_0'!$CW$6:$CW$553,$B152,'conditional forecasts_0'!$B$6:$B$553,"adm")</f>
        <v>537.57398864536947</v>
      </c>
      <c r="BR152">
        <f>SUMIFS('conditional forecasts_0'!BS$6:BS$553,'conditional forecasts_0'!$CW$6:$CW$553,$B152,'conditional forecasts_0'!$B$6:$B$553,"adm")</f>
        <v>519.89524751626163</v>
      </c>
      <c r="BS152">
        <f>SUMIFS('conditional forecasts_0'!BT$6:BT$553,'conditional forecasts_0'!$CW$6:$CW$553,$B152,'conditional forecasts_0'!$B$6:$B$553,"adm")</f>
        <v>482.65438804659107</v>
      </c>
      <c r="BT152">
        <f>SUMIFS('conditional forecasts_0'!BU$6:BU$553,'conditional forecasts_0'!$CW$6:$CW$553,$B152,'conditional forecasts_0'!$B$6:$B$553,"adm")</f>
        <v>405.6397480273306</v>
      </c>
      <c r="BU152">
        <f>SUMIFS('conditional forecasts_0'!BV$6:BV$553,'conditional forecasts_0'!$CW$6:$CW$553,$B152,'conditional forecasts_0'!$B$6:$B$553,"adm")</f>
        <v>427.30434272620062</v>
      </c>
      <c r="BV152">
        <f>SUMIFS('conditional forecasts_0'!BW$6:BW$553,'conditional forecasts_0'!$CW$6:$CW$553,$B152,'conditional forecasts_0'!$B$6:$B$553,"adm")</f>
        <v>349.47587896362313</v>
      </c>
      <c r="BW152">
        <f>SUMIFS('conditional forecasts_0'!BX$6:BX$553,'conditional forecasts_0'!$CW$6:$CW$553,$B152,'conditional forecasts_0'!$B$6:$B$553,"adm")</f>
        <v>525.03128085843309</v>
      </c>
      <c r="BX152">
        <f>SUMIFS('conditional forecasts_0'!BY$6:BY$553,'conditional forecasts_0'!$CW$6:$CW$553,$B152,'conditional forecasts_0'!$B$6:$B$553,"adm")</f>
        <v>595.58072043434072</v>
      </c>
      <c r="BY152">
        <f>SUMIFS('conditional forecasts_0'!BZ$6:BZ$553,'conditional forecasts_0'!$CW$6:$CW$553,$B152,'conditional forecasts_0'!$B$6:$B$553,"adm")</f>
        <v>702.64376725456464</v>
      </c>
      <c r="BZ152">
        <f>SUMIFS('conditional forecasts_0'!CA$6:CA$553,'conditional forecasts_0'!$CW$6:$CW$553,$B152,'conditional forecasts_0'!$B$6:$B$553,"adm")</f>
        <v>671.94922936940634</v>
      </c>
      <c r="CA152">
        <f>SUMIFS('conditional forecasts_0'!CB$6:CB$553,'conditional forecasts_0'!$CW$6:$CW$553,$B152,'conditional forecasts_0'!$B$6:$B$553,"adm")</f>
        <v>604.51436484478654</v>
      </c>
      <c r="CB152">
        <f>SUMIFS('conditional forecasts_0'!CC$6:CC$553,'conditional forecasts_0'!$CW$6:$CW$553,$B152,'conditional forecasts_0'!$B$6:$B$553,"adm")</f>
        <v>603.87991569051326</v>
      </c>
      <c r="CC152">
        <f>SUMIFS('conditional forecasts_0'!CD$6:CD$553,'conditional forecasts_0'!$CW$6:$CW$553,$B152,'conditional forecasts_0'!$B$6:$B$553,"adm")</f>
        <v>509.67014821724757</v>
      </c>
      <c r="CD152">
        <f>SUMIFS('conditional forecasts_0'!CE$6:CE$553,'conditional forecasts_0'!$CW$6:$CW$553,$B152,'conditional forecasts_0'!$B$6:$B$553,"adm")</f>
        <v>493.22816306933129</v>
      </c>
      <c r="CE152">
        <f>SUMIFS('conditional forecasts_0'!CF$6:CF$553,'conditional forecasts_0'!$CW$6:$CW$553,$B152,'conditional forecasts_0'!$B$6:$B$553,"adm")</f>
        <v>456.92101933821948</v>
      </c>
      <c r="CF152">
        <f>SUMIFS('conditional forecasts_0'!CG$6:CG$553,'conditional forecasts_0'!$CW$6:$CW$553,$B152,'conditional forecasts_0'!$B$6:$B$553,"adm")</f>
        <v>380.33958888119327</v>
      </c>
      <c r="CG152">
        <f>SUMIFS('conditional forecasts_0'!CH$6:CH$553,'conditional forecasts_0'!$CW$6:$CW$553,$B152,'conditional forecasts_0'!$B$6:$B$553,"adm")</f>
        <v>401.80494190559216</v>
      </c>
      <c r="CH152">
        <f>SUMIFS('conditional forecasts_0'!CI$6:CI$553,'conditional forecasts_0'!$CW$6:$CW$553,$B152,'conditional forecasts_0'!$B$6:$B$553,"adm")</f>
        <v>323.13146070687503</v>
      </c>
      <c r="CI152">
        <f>SUMIFS('conditional forecasts_0'!CJ$6:CJ$553,'conditional forecasts_0'!$CW$6:$CW$553,$B152,'conditional forecasts_0'!$B$6:$B$553,"adm")</f>
        <v>497.30124758754147</v>
      </c>
      <c r="CJ152">
        <f>SUMIFS('conditional forecasts_0'!CK$6:CK$553,'conditional forecasts_0'!$CW$6:$CW$553,$B152,'conditional forecasts_0'!$B$6:$B$553,"adm")</f>
        <v>566.0044237113367</v>
      </c>
      <c r="CK152">
        <f>SUMIFS('conditional forecasts_0'!CL$6:CL$553,'conditional forecasts_0'!$CW$6:$CW$553,$B152,'conditional forecasts_0'!$B$6:$B$553,"adm")</f>
        <v>671.36465807469597</v>
      </c>
      <c r="CL152">
        <f>SUMIFS('conditional forecasts_0'!CM$6:CM$553,'conditional forecasts_0'!$CW$6:$CW$553,$B152,'conditional forecasts_0'!$B$6:$B$553,"adm")</f>
        <v>639.73472570262015</v>
      </c>
      <c r="CM152">
        <f>SUMIFS('conditional forecasts_0'!CN$6:CN$553,'conditional forecasts_0'!$CW$6:$CW$553,$B152,'conditional forecasts_0'!$B$6:$B$553,"adm")</f>
        <v>572.14846828772306</v>
      </c>
      <c r="CN152">
        <f>SUMIFS('conditional forecasts_0'!CO$6:CO$553,'conditional forecasts_0'!$CW$6:$CW$553,$B152,'conditional forecasts_0'!$B$6:$B$553,"adm")</f>
        <v>574.4060425932696</v>
      </c>
      <c r="CO152">
        <f>SUMIFS('conditional forecasts_0'!CP$6:CP$553,'conditional forecasts_0'!$CW$6:$CW$553,$B152,'conditional forecasts_0'!$B$6:$B$553,"adm")</f>
        <v>484.60384024551468</v>
      </c>
      <c r="CP152">
        <f>SUMIFS('conditional forecasts_0'!CQ$6:CQ$553,'conditional forecasts_0'!$CW$6:$CW$553,$B152,'conditional forecasts_0'!$B$6:$B$553,"adm")</f>
        <v>473.55303963739163</v>
      </c>
      <c r="CQ152">
        <f>SUMIFS('conditional forecasts_0'!CR$6:CR$553,'conditional forecasts_0'!$CW$6:$CW$553,$B152,'conditional forecasts_0'!$B$6:$B$553,"adm")</f>
        <v>451.21485925479914</v>
      </c>
      <c r="CR152">
        <f>SUMIFS('conditional forecasts_0'!CS$6:CS$553,'conditional forecasts_0'!$CW$6:$CW$553,$B152,'conditional forecasts_0'!$B$6:$B$553,"adm")</f>
        <v>355.11020254791856</v>
      </c>
      <c r="CS152">
        <f>SUMIFS('conditional forecasts_0'!CT$6:CT$553,'conditional forecasts_0'!$CW$6:$CW$553,$B152,'conditional forecasts_0'!$B$6:$B$553,"adm")</f>
        <v>388.69097653531981</v>
      </c>
      <c r="CT152">
        <f>SUMIFS('conditional forecasts_0'!CU$6:CU$553,'conditional forecasts_0'!$CW$6:$CW$553,$B152,'conditional forecasts_0'!$B$6:$B$553,"adm")</f>
        <v>357.80634205826777</v>
      </c>
    </row>
    <row r="153" spans="2:98" x14ac:dyDescent="0.3">
      <c r="B153">
        <v>5200</v>
      </c>
      <c r="C153">
        <f>SUMIFS('conditional forecasts_0'!D$6:D$553,'conditional forecasts_0'!$CW$6:$CW$553,$B153,'conditional forecasts_0'!$B$6:$B$553,"adm")</f>
        <v>0</v>
      </c>
      <c r="D153">
        <f>SUMIFS('conditional forecasts_0'!E$6:E$553,'conditional forecasts_0'!$CW$6:$CW$553,$B153,'conditional forecasts_0'!$B$6:$B$553,"adm")</f>
        <v>0</v>
      </c>
      <c r="E153">
        <f>SUMIFS('conditional forecasts_0'!F$6:F$553,'conditional forecasts_0'!$CW$6:$CW$553,$B153,'conditional forecasts_0'!$B$6:$B$553,"adm")</f>
        <v>0</v>
      </c>
      <c r="F153">
        <f>SUMIFS('conditional forecasts_0'!G$6:G$553,'conditional forecasts_0'!$CW$6:$CW$553,$B153,'conditional forecasts_0'!$B$6:$B$553,"adm")</f>
        <v>0</v>
      </c>
      <c r="G153">
        <f>SUMIFS('conditional forecasts_0'!H$6:H$553,'conditional forecasts_0'!$CW$6:$CW$553,$B153,'conditional forecasts_0'!$B$6:$B$553,"adm")</f>
        <v>0</v>
      </c>
      <c r="H153">
        <f>SUMIFS('conditional forecasts_0'!I$6:I$553,'conditional forecasts_0'!$CW$6:$CW$553,$B153,'conditional forecasts_0'!$B$6:$B$553,"adm")</f>
        <v>0</v>
      </c>
      <c r="I153">
        <f>SUMIFS('conditional forecasts_0'!J$6:J$553,'conditional forecasts_0'!$CW$6:$CW$553,$B153,'conditional forecasts_0'!$B$6:$B$553,"adm")</f>
        <v>0</v>
      </c>
      <c r="J153">
        <f>SUMIFS('conditional forecasts_0'!K$6:K$553,'conditional forecasts_0'!$CW$6:$CW$553,$B153,'conditional forecasts_0'!$B$6:$B$553,"adm")</f>
        <v>0</v>
      </c>
      <c r="K153">
        <f>SUMIFS('conditional forecasts_0'!L$6:L$553,'conditional forecasts_0'!$CW$6:$CW$553,$B153,'conditional forecasts_0'!$B$6:$B$553,"adm")</f>
        <v>0</v>
      </c>
      <c r="L153">
        <f>SUMIFS('conditional forecasts_0'!M$6:M$553,'conditional forecasts_0'!$CW$6:$CW$553,$B153,'conditional forecasts_0'!$B$6:$B$553,"adm")</f>
        <v>0</v>
      </c>
      <c r="M153">
        <f>SUMIFS('conditional forecasts_0'!N$6:N$553,'conditional forecasts_0'!$CW$6:$CW$553,$B153,'conditional forecasts_0'!$B$6:$B$553,"adm")</f>
        <v>0</v>
      </c>
      <c r="N153">
        <f>SUMIFS('conditional forecasts_0'!O$6:O$553,'conditional forecasts_0'!$CW$6:$CW$553,$B153,'conditional forecasts_0'!$B$6:$B$553,"adm")</f>
        <v>0</v>
      </c>
      <c r="O153">
        <f>SUMIFS('conditional forecasts_0'!P$6:P$553,'conditional forecasts_0'!$CW$6:$CW$553,$B153,'conditional forecasts_0'!$B$6:$B$553,"adm")</f>
        <v>0</v>
      </c>
      <c r="P153">
        <f>SUMIFS('conditional forecasts_0'!Q$6:Q$553,'conditional forecasts_0'!$CW$6:$CW$553,$B153,'conditional forecasts_0'!$B$6:$B$553,"adm")</f>
        <v>0</v>
      </c>
      <c r="Q153">
        <f>SUMIFS('conditional forecasts_0'!R$6:R$553,'conditional forecasts_0'!$CW$6:$CW$553,$B153,'conditional forecasts_0'!$B$6:$B$553,"adm")</f>
        <v>0</v>
      </c>
      <c r="R153">
        <f>SUMIFS('conditional forecasts_0'!S$6:S$553,'conditional forecasts_0'!$CW$6:$CW$553,$B153,'conditional forecasts_0'!$B$6:$B$553,"adm")</f>
        <v>0</v>
      </c>
      <c r="S153">
        <f>SUMIFS('conditional forecasts_0'!T$6:T$553,'conditional forecasts_0'!$CW$6:$CW$553,$B153,'conditional forecasts_0'!$B$6:$B$553,"adm")</f>
        <v>0</v>
      </c>
      <c r="T153">
        <f>SUMIFS('conditional forecasts_0'!U$6:U$553,'conditional forecasts_0'!$CW$6:$CW$553,$B153,'conditional forecasts_0'!$B$6:$B$553,"adm")</f>
        <v>0</v>
      </c>
      <c r="U153">
        <f>SUMIFS('conditional forecasts_0'!V$6:V$553,'conditional forecasts_0'!$CW$6:$CW$553,$B153,'conditional forecasts_0'!$B$6:$B$553,"adm")</f>
        <v>0</v>
      </c>
      <c r="V153">
        <f>SUMIFS('conditional forecasts_0'!W$6:W$553,'conditional forecasts_0'!$CW$6:$CW$553,$B153,'conditional forecasts_0'!$B$6:$B$553,"adm")</f>
        <v>0</v>
      </c>
      <c r="W153">
        <f>SUMIFS('conditional forecasts_0'!X$6:X$553,'conditional forecasts_0'!$CW$6:$CW$553,$B153,'conditional forecasts_0'!$B$6:$B$553,"adm")</f>
        <v>0</v>
      </c>
      <c r="X153">
        <f>SUMIFS('conditional forecasts_0'!Y$6:Y$553,'conditional forecasts_0'!$CW$6:$CW$553,$B153,'conditional forecasts_0'!$B$6:$B$553,"adm")</f>
        <v>0</v>
      </c>
      <c r="Y153">
        <f>SUMIFS('conditional forecasts_0'!Z$6:Z$553,'conditional forecasts_0'!$CW$6:$CW$553,$B153,'conditional forecasts_0'!$B$6:$B$553,"adm")</f>
        <v>0</v>
      </c>
      <c r="Z153">
        <f>SUMIFS('conditional forecasts_0'!AA$6:AA$553,'conditional forecasts_0'!$CW$6:$CW$553,$B153,'conditional forecasts_0'!$B$6:$B$553,"adm")</f>
        <v>0</v>
      </c>
      <c r="AA153">
        <f>SUMIFS('conditional forecasts_0'!AB$6:AB$553,'conditional forecasts_0'!$CW$6:$CW$553,$B153,'conditional forecasts_0'!$B$6:$B$553,"adm")</f>
        <v>0</v>
      </c>
      <c r="AB153">
        <f>SUMIFS('conditional forecasts_0'!AC$6:AC$553,'conditional forecasts_0'!$CW$6:$CW$553,$B153,'conditional forecasts_0'!$B$6:$B$553,"adm")</f>
        <v>0</v>
      </c>
      <c r="AC153">
        <f>SUMIFS('conditional forecasts_0'!AD$6:AD$553,'conditional forecasts_0'!$CW$6:$CW$553,$B153,'conditional forecasts_0'!$B$6:$B$553,"adm")</f>
        <v>0</v>
      </c>
      <c r="AD153">
        <f>SUMIFS('conditional forecasts_0'!AE$6:AE$553,'conditional forecasts_0'!$CW$6:$CW$553,$B153,'conditional forecasts_0'!$B$6:$B$553,"adm")</f>
        <v>0</v>
      </c>
      <c r="AE153">
        <f>SUMIFS('conditional forecasts_0'!AF$6:AF$553,'conditional forecasts_0'!$CW$6:$CW$553,$B153,'conditional forecasts_0'!$B$6:$B$553,"adm")</f>
        <v>0</v>
      </c>
      <c r="AF153">
        <f>SUMIFS('conditional forecasts_0'!AG$6:AG$553,'conditional forecasts_0'!$CW$6:$CW$553,$B153,'conditional forecasts_0'!$B$6:$B$553,"adm")</f>
        <v>0</v>
      </c>
      <c r="AG153">
        <f>SUMIFS('conditional forecasts_0'!AH$6:AH$553,'conditional forecasts_0'!$CW$6:$CW$553,$B153,'conditional forecasts_0'!$B$6:$B$553,"adm")</f>
        <v>0</v>
      </c>
      <c r="AH153">
        <f>SUMIFS('conditional forecasts_0'!AI$6:AI$553,'conditional forecasts_0'!$CW$6:$CW$553,$B153,'conditional forecasts_0'!$B$6:$B$553,"adm")</f>
        <v>0</v>
      </c>
      <c r="AI153">
        <f>SUMIFS('conditional forecasts_0'!AJ$6:AJ$553,'conditional forecasts_0'!$CW$6:$CW$553,$B153,'conditional forecasts_0'!$B$6:$B$553,"adm")</f>
        <v>0</v>
      </c>
      <c r="AJ153">
        <f>SUMIFS('conditional forecasts_0'!AK$6:AK$553,'conditional forecasts_0'!$CW$6:$CW$553,$B153,'conditional forecasts_0'!$B$6:$B$553,"adm")</f>
        <v>0</v>
      </c>
      <c r="AK153">
        <f>SUMIFS('conditional forecasts_0'!AL$6:AL$553,'conditional forecasts_0'!$CW$6:$CW$553,$B153,'conditional forecasts_0'!$B$6:$B$553,"adm")</f>
        <v>0</v>
      </c>
      <c r="AL153">
        <f>SUMIFS('conditional forecasts_0'!AM$6:AM$553,'conditional forecasts_0'!$CW$6:$CW$553,$B153,'conditional forecasts_0'!$B$6:$B$553,"adm")</f>
        <v>0</v>
      </c>
      <c r="AM153">
        <f>SUMIFS('conditional forecasts_0'!AN$6:AN$553,'conditional forecasts_0'!$CW$6:$CW$553,$B153,'conditional forecasts_0'!$B$6:$B$553,"adm")</f>
        <v>0</v>
      </c>
      <c r="AN153">
        <f>SUMIFS('conditional forecasts_0'!AO$6:AO$553,'conditional forecasts_0'!$CW$6:$CW$553,$B153,'conditional forecasts_0'!$B$6:$B$553,"adm")</f>
        <v>0</v>
      </c>
      <c r="AO153">
        <f>SUMIFS('conditional forecasts_0'!AP$6:AP$553,'conditional forecasts_0'!$CW$6:$CW$553,$B153,'conditional forecasts_0'!$B$6:$B$553,"adm")</f>
        <v>0</v>
      </c>
      <c r="AP153">
        <f>SUMIFS('conditional forecasts_0'!AQ$6:AQ$553,'conditional forecasts_0'!$CW$6:$CW$553,$B153,'conditional forecasts_0'!$B$6:$B$553,"adm")</f>
        <v>0</v>
      </c>
      <c r="AQ153">
        <f>SUMIFS('conditional forecasts_0'!AR$6:AR$553,'conditional forecasts_0'!$CW$6:$CW$553,$B153,'conditional forecasts_0'!$B$6:$B$553,"adm")</f>
        <v>0</v>
      </c>
      <c r="AR153">
        <f>SUMIFS('conditional forecasts_0'!AS$6:AS$553,'conditional forecasts_0'!$CW$6:$CW$553,$B153,'conditional forecasts_0'!$B$6:$B$553,"adm")</f>
        <v>0</v>
      </c>
      <c r="AS153">
        <f>SUMIFS('conditional forecasts_0'!AT$6:AT$553,'conditional forecasts_0'!$CW$6:$CW$553,$B153,'conditional forecasts_0'!$B$6:$B$553,"adm")</f>
        <v>0</v>
      </c>
      <c r="AT153">
        <f>SUMIFS('conditional forecasts_0'!AU$6:AU$553,'conditional forecasts_0'!$CW$6:$CW$553,$B153,'conditional forecasts_0'!$B$6:$B$553,"adm")</f>
        <v>0</v>
      </c>
      <c r="AU153">
        <f>SUMIFS('conditional forecasts_0'!AV$6:AV$553,'conditional forecasts_0'!$CW$6:$CW$553,$B153,'conditional forecasts_0'!$B$6:$B$553,"adm")</f>
        <v>0</v>
      </c>
      <c r="AV153">
        <f>SUMIFS('conditional forecasts_0'!AW$6:AW$553,'conditional forecasts_0'!$CW$6:$CW$553,$B153,'conditional forecasts_0'!$B$6:$B$553,"adm")</f>
        <v>0</v>
      </c>
      <c r="AW153">
        <f>SUMIFS('conditional forecasts_0'!AX$6:AX$553,'conditional forecasts_0'!$CW$6:$CW$553,$B153,'conditional forecasts_0'!$B$6:$B$553,"adm")</f>
        <v>0</v>
      </c>
      <c r="AX153">
        <f>SUMIFS('conditional forecasts_0'!AY$6:AY$553,'conditional forecasts_0'!$CW$6:$CW$553,$B153,'conditional forecasts_0'!$B$6:$B$553,"adm")</f>
        <v>0</v>
      </c>
      <c r="AY153">
        <f>SUMIFS('conditional forecasts_0'!AZ$6:AZ$553,'conditional forecasts_0'!$CW$6:$CW$553,$B153,'conditional forecasts_0'!$B$6:$B$553,"adm")</f>
        <v>0</v>
      </c>
      <c r="AZ153">
        <f>SUMIFS('conditional forecasts_0'!BA$6:BA$553,'conditional forecasts_0'!$CW$6:$CW$553,$B153,'conditional forecasts_0'!$B$6:$B$553,"adm")</f>
        <v>0</v>
      </c>
      <c r="BA153">
        <f>SUMIFS('conditional forecasts_0'!BB$6:BB$553,'conditional forecasts_0'!$CW$6:$CW$553,$B153,'conditional forecasts_0'!$B$6:$B$553,"adm")</f>
        <v>0</v>
      </c>
      <c r="BB153">
        <f>SUMIFS('conditional forecasts_0'!BC$6:BC$553,'conditional forecasts_0'!$CW$6:$CW$553,$B153,'conditional forecasts_0'!$B$6:$B$553,"adm")</f>
        <v>0</v>
      </c>
      <c r="BC153">
        <f>SUMIFS('conditional forecasts_0'!BD$6:BD$553,'conditional forecasts_0'!$CW$6:$CW$553,$B153,'conditional forecasts_0'!$B$6:$B$553,"adm")</f>
        <v>0</v>
      </c>
      <c r="BD153">
        <f>SUMIFS('conditional forecasts_0'!BE$6:BE$553,'conditional forecasts_0'!$CW$6:$CW$553,$B153,'conditional forecasts_0'!$B$6:$B$553,"adm")</f>
        <v>0</v>
      </c>
      <c r="BE153">
        <f>SUMIFS('conditional forecasts_0'!BF$6:BF$553,'conditional forecasts_0'!$CW$6:$CW$553,$B153,'conditional forecasts_0'!$B$6:$B$553,"adm")</f>
        <v>0</v>
      </c>
      <c r="BF153">
        <f>SUMIFS('conditional forecasts_0'!BG$6:BG$553,'conditional forecasts_0'!$CW$6:$CW$553,$B153,'conditional forecasts_0'!$B$6:$B$553,"adm")</f>
        <v>0</v>
      </c>
      <c r="BG153">
        <f>SUMIFS('conditional forecasts_0'!BH$6:BH$553,'conditional forecasts_0'!$CW$6:$CW$553,$B153,'conditional forecasts_0'!$B$6:$B$553,"adm")</f>
        <v>0</v>
      </c>
      <c r="BH153">
        <f>SUMIFS('conditional forecasts_0'!BI$6:BI$553,'conditional forecasts_0'!$CW$6:$CW$553,$B153,'conditional forecasts_0'!$B$6:$B$553,"adm")</f>
        <v>0</v>
      </c>
      <c r="BI153">
        <f>SUMIFS('conditional forecasts_0'!BJ$6:BJ$553,'conditional forecasts_0'!$CW$6:$CW$553,$B153,'conditional forecasts_0'!$B$6:$B$553,"adm")</f>
        <v>0</v>
      </c>
      <c r="BJ153">
        <f>SUMIFS('conditional forecasts_0'!BK$6:BK$553,'conditional forecasts_0'!$CW$6:$CW$553,$B153,'conditional forecasts_0'!$B$6:$B$553,"adm")</f>
        <v>0</v>
      </c>
      <c r="BK153">
        <f>SUMIFS('conditional forecasts_0'!BL$6:BL$553,'conditional forecasts_0'!$CW$6:$CW$553,$B153,'conditional forecasts_0'!$B$6:$B$553,"adm")</f>
        <v>0</v>
      </c>
      <c r="BL153">
        <f>SUMIFS('conditional forecasts_0'!BM$6:BM$553,'conditional forecasts_0'!$CW$6:$CW$553,$B153,'conditional forecasts_0'!$B$6:$B$553,"adm")</f>
        <v>0</v>
      </c>
      <c r="BM153">
        <f>SUMIFS('conditional forecasts_0'!BN$6:BN$553,'conditional forecasts_0'!$CW$6:$CW$553,$B153,'conditional forecasts_0'!$B$6:$B$553,"adm")</f>
        <v>0</v>
      </c>
      <c r="BN153">
        <f>SUMIFS('conditional forecasts_0'!BO$6:BO$553,'conditional forecasts_0'!$CW$6:$CW$553,$B153,'conditional forecasts_0'!$B$6:$B$553,"adm")</f>
        <v>0</v>
      </c>
      <c r="BO153">
        <f>SUMIFS('conditional forecasts_0'!BP$6:BP$553,'conditional forecasts_0'!$CW$6:$CW$553,$B153,'conditional forecasts_0'!$B$6:$B$553,"adm")</f>
        <v>0</v>
      </c>
      <c r="BP153">
        <f>SUMIFS('conditional forecasts_0'!BQ$6:BQ$553,'conditional forecasts_0'!$CW$6:$CW$553,$B153,'conditional forecasts_0'!$B$6:$B$553,"adm")</f>
        <v>0</v>
      </c>
      <c r="BQ153">
        <f>SUMIFS('conditional forecasts_0'!BR$6:BR$553,'conditional forecasts_0'!$CW$6:$CW$553,$B153,'conditional forecasts_0'!$B$6:$B$553,"adm")</f>
        <v>0</v>
      </c>
      <c r="BR153">
        <f>SUMIFS('conditional forecasts_0'!BS$6:BS$553,'conditional forecasts_0'!$CW$6:$CW$553,$B153,'conditional forecasts_0'!$B$6:$B$553,"adm")</f>
        <v>0</v>
      </c>
      <c r="BS153">
        <f>SUMIFS('conditional forecasts_0'!BT$6:BT$553,'conditional forecasts_0'!$CW$6:$CW$553,$B153,'conditional forecasts_0'!$B$6:$B$553,"adm")</f>
        <v>0</v>
      </c>
      <c r="BT153">
        <f>SUMIFS('conditional forecasts_0'!BU$6:BU$553,'conditional forecasts_0'!$CW$6:$CW$553,$B153,'conditional forecasts_0'!$B$6:$B$553,"adm")</f>
        <v>0</v>
      </c>
      <c r="BU153">
        <f>SUMIFS('conditional forecasts_0'!BV$6:BV$553,'conditional forecasts_0'!$CW$6:$CW$553,$B153,'conditional forecasts_0'!$B$6:$B$553,"adm")</f>
        <v>0</v>
      </c>
      <c r="BV153">
        <f>SUMIFS('conditional forecasts_0'!BW$6:BW$553,'conditional forecasts_0'!$CW$6:$CW$553,$B153,'conditional forecasts_0'!$B$6:$B$553,"adm")</f>
        <v>0</v>
      </c>
      <c r="BW153">
        <f>SUMIFS('conditional forecasts_0'!BX$6:BX$553,'conditional forecasts_0'!$CW$6:$CW$553,$B153,'conditional forecasts_0'!$B$6:$B$553,"adm")</f>
        <v>0</v>
      </c>
      <c r="BX153">
        <f>SUMIFS('conditional forecasts_0'!BY$6:BY$553,'conditional forecasts_0'!$CW$6:$CW$553,$B153,'conditional forecasts_0'!$B$6:$B$553,"adm")</f>
        <v>0</v>
      </c>
      <c r="BY153">
        <f>SUMIFS('conditional forecasts_0'!BZ$6:BZ$553,'conditional forecasts_0'!$CW$6:$CW$553,$B153,'conditional forecasts_0'!$B$6:$B$553,"adm")</f>
        <v>0</v>
      </c>
      <c r="BZ153">
        <f>SUMIFS('conditional forecasts_0'!CA$6:CA$553,'conditional forecasts_0'!$CW$6:$CW$553,$B153,'conditional forecasts_0'!$B$6:$B$553,"adm")</f>
        <v>0</v>
      </c>
      <c r="CA153">
        <f>SUMIFS('conditional forecasts_0'!CB$6:CB$553,'conditional forecasts_0'!$CW$6:$CW$553,$B153,'conditional forecasts_0'!$B$6:$B$553,"adm")</f>
        <v>0</v>
      </c>
      <c r="CB153">
        <f>SUMIFS('conditional forecasts_0'!CC$6:CC$553,'conditional forecasts_0'!$CW$6:$CW$553,$B153,'conditional forecasts_0'!$B$6:$B$553,"adm")</f>
        <v>0</v>
      </c>
      <c r="CC153">
        <f>SUMIFS('conditional forecasts_0'!CD$6:CD$553,'conditional forecasts_0'!$CW$6:$CW$553,$B153,'conditional forecasts_0'!$B$6:$B$553,"adm")</f>
        <v>0</v>
      </c>
      <c r="CD153">
        <f>SUMIFS('conditional forecasts_0'!CE$6:CE$553,'conditional forecasts_0'!$CW$6:$CW$553,$B153,'conditional forecasts_0'!$B$6:$B$553,"adm")</f>
        <v>0</v>
      </c>
      <c r="CE153">
        <f>SUMIFS('conditional forecasts_0'!CF$6:CF$553,'conditional forecasts_0'!$CW$6:$CW$553,$B153,'conditional forecasts_0'!$B$6:$B$553,"adm")</f>
        <v>0</v>
      </c>
      <c r="CF153">
        <f>SUMIFS('conditional forecasts_0'!CG$6:CG$553,'conditional forecasts_0'!$CW$6:$CW$553,$B153,'conditional forecasts_0'!$B$6:$B$553,"adm")</f>
        <v>0</v>
      </c>
      <c r="CG153">
        <f>SUMIFS('conditional forecasts_0'!CH$6:CH$553,'conditional forecasts_0'!$CW$6:$CW$553,$B153,'conditional forecasts_0'!$B$6:$B$553,"adm")</f>
        <v>0</v>
      </c>
      <c r="CH153">
        <f>SUMIFS('conditional forecasts_0'!CI$6:CI$553,'conditional forecasts_0'!$CW$6:$CW$553,$B153,'conditional forecasts_0'!$B$6:$B$553,"adm")</f>
        <v>0</v>
      </c>
      <c r="CI153">
        <f>SUMIFS('conditional forecasts_0'!CJ$6:CJ$553,'conditional forecasts_0'!$CW$6:$CW$553,$B153,'conditional forecasts_0'!$B$6:$B$553,"adm")</f>
        <v>0</v>
      </c>
      <c r="CJ153">
        <f>SUMIFS('conditional forecasts_0'!CK$6:CK$553,'conditional forecasts_0'!$CW$6:$CW$553,$B153,'conditional forecasts_0'!$B$6:$B$553,"adm")</f>
        <v>0</v>
      </c>
      <c r="CK153">
        <f>SUMIFS('conditional forecasts_0'!CL$6:CL$553,'conditional forecasts_0'!$CW$6:$CW$553,$B153,'conditional forecasts_0'!$B$6:$B$553,"adm")</f>
        <v>0</v>
      </c>
      <c r="CL153">
        <f>SUMIFS('conditional forecasts_0'!CM$6:CM$553,'conditional forecasts_0'!$CW$6:$CW$553,$B153,'conditional forecasts_0'!$B$6:$B$553,"adm")</f>
        <v>0</v>
      </c>
      <c r="CM153">
        <f>SUMIFS('conditional forecasts_0'!CN$6:CN$553,'conditional forecasts_0'!$CW$6:$CW$553,$B153,'conditional forecasts_0'!$B$6:$B$553,"adm")</f>
        <v>0</v>
      </c>
      <c r="CN153">
        <f>SUMIFS('conditional forecasts_0'!CO$6:CO$553,'conditional forecasts_0'!$CW$6:$CW$553,$B153,'conditional forecasts_0'!$B$6:$B$553,"adm")</f>
        <v>0</v>
      </c>
      <c r="CO153">
        <f>SUMIFS('conditional forecasts_0'!CP$6:CP$553,'conditional forecasts_0'!$CW$6:$CW$553,$B153,'conditional forecasts_0'!$B$6:$B$553,"adm")</f>
        <v>0</v>
      </c>
      <c r="CP153">
        <f>SUMIFS('conditional forecasts_0'!CQ$6:CQ$553,'conditional forecasts_0'!$CW$6:$CW$553,$B153,'conditional forecasts_0'!$B$6:$B$553,"adm")</f>
        <v>0</v>
      </c>
      <c r="CQ153">
        <f>SUMIFS('conditional forecasts_0'!CR$6:CR$553,'conditional forecasts_0'!$CW$6:$CW$553,$B153,'conditional forecasts_0'!$B$6:$B$553,"adm")</f>
        <v>0</v>
      </c>
      <c r="CR153">
        <f>SUMIFS('conditional forecasts_0'!CS$6:CS$553,'conditional forecasts_0'!$CW$6:$CW$553,$B153,'conditional forecasts_0'!$B$6:$B$553,"adm")</f>
        <v>0</v>
      </c>
      <c r="CS153">
        <f>SUMIFS('conditional forecasts_0'!CT$6:CT$553,'conditional forecasts_0'!$CW$6:$CW$553,$B153,'conditional forecasts_0'!$B$6:$B$553,"adm")</f>
        <v>0</v>
      </c>
      <c r="CT153">
        <f>SUMIFS('conditional forecasts_0'!CU$6:CU$553,'conditional forecasts_0'!$CW$6:$CW$553,$B153,'conditional forecasts_0'!$B$6:$B$553,"adm")</f>
        <v>0</v>
      </c>
    </row>
    <row r="154" spans="2:98" x14ac:dyDescent="0.3">
      <c r="B154">
        <v>5301</v>
      </c>
      <c r="C154">
        <f>SUMIFS('conditional forecasts_0'!D$6:D$553,'conditional forecasts_0'!$CW$6:$CW$553,$B154,'conditional forecasts_0'!$B$6:$B$553,"adm")</f>
        <v>20670.753543693638</v>
      </c>
      <c r="D154">
        <f>SUMIFS('conditional forecasts_0'!E$6:E$553,'conditional forecasts_0'!$CW$6:$CW$553,$B154,'conditional forecasts_0'!$B$6:$B$553,"adm")</f>
        <v>21896.713451243799</v>
      </c>
      <c r="E154">
        <f>SUMIFS('conditional forecasts_0'!F$6:F$553,'conditional forecasts_0'!$CW$6:$CW$553,$B154,'conditional forecasts_0'!$B$6:$B$553,"adm")</f>
        <v>24156.379358840226</v>
      </c>
      <c r="F154">
        <f>SUMIFS('conditional forecasts_0'!G$6:G$553,'conditional forecasts_0'!$CW$6:$CW$553,$B154,'conditional forecasts_0'!$B$6:$B$553,"adm")</f>
        <v>24027.362259734375</v>
      </c>
      <c r="G154">
        <f>SUMIFS('conditional forecasts_0'!H$6:H$553,'conditional forecasts_0'!$CW$6:$CW$553,$B154,'conditional forecasts_0'!$B$6:$B$553,"adm")</f>
        <v>23437.136103475481</v>
      </c>
      <c r="H154">
        <f>SUMIFS('conditional forecasts_0'!I$6:I$553,'conditional forecasts_0'!$CW$6:$CW$553,$B154,'conditional forecasts_0'!$B$6:$B$553,"adm")</f>
        <v>23304.094881957542</v>
      </c>
      <c r="I154">
        <f>SUMIFS('conditional forecasts_0'!J$6:J$553,'conditional forecasts_0'!$CW$6:$CW$553,$B154,'conditional forecasts_0'!$B$6:$B$553,"adm")</f>
        <v>21518.99146348493</v>
      </c>
      <c r="J154">
        <f>SUMIFS('conditional forecasts_0'!K$6:K$553,'conditional forecasts_0'!$CW$6:$CW$553,$B154,'conditional forecasts_0'!$B$6:$B$553,"adm")</f>
        <v>20967.250888372851</v>
      </c>
      <c r="K154">
        <f>SUMIFS('conditional forecasts_0'!L$6:L$553,'conditional forecasts_0'!$CW$6:$CW$553,$B154,'conditional forecasts_0'!$B$6:$B$553,"adm")</f>
        <v>19837.610281155758</v>
      </c>
      <c r="L154">
        <f>SUMIFS('conditional forecasts_0'!M$6:M$553,'conditional forecasts_0'!$CW$6:$CW$553,$B154,'conditional forecasts_0'!$B$6:$B$553,"adm")</f>
        <v>18417.102611613289</v>
      </c>
      <c r="M154">
        <f>SUMIFS('conditional forecasts_0'!N$6:N$553,'conditional forecasts_0'!$CW$6:$CW$553,$B154,'conditional forecasts_0'!$B$6:$B$553,"adm")</f>
        <v>18576.44310788349</v>
      </c>
      <c r="N154">
        <f>SUMIFS('conditional forecasts_0'!O$6:O$553,'conditional forecasts_0'!$CW$6:$CW$553,$B154,'conditional forecasts_0'!$B$6:$B$553,"adm")</f>
        <v>17291.469855620948</v>
      </c>
      <c r="O154">
        <f>SUMIFS('conditional forecasts_0'!P$6:P$553,'conditional forecasts_0'!$CW$6:$CW$553,$B154,'conditional forecasts_0'!$B$6:$B$553,"adm")</f>
        <v>19873.451150908477</v>
      </c>
      <c r="P154">
        <f>SUMIFS('conditional forecasts_0'!Q$6:Q$553,'conditional forecasts_0'!$CW$6:$CW$553,$B154,'conditional forecasts_0'!$B$6:$B$553,"adm")</f>
        <v>21047.09401948853</v>
      </c>
      <c r="Q154">
        <f>SUMIFS('conditional forecasts_0'!R$6:R$553,'conditional forecasts_0'!$CW$6:$CW$553,$B154,'conditional forecasts_0'!$B$6:$B$553,"adm")</f>
        <v>23464.489377064354</v>
      </c>
      <c r="R154">
        <f>SUMIFS('conditional forecasts_0'!S$6:S$553,'conditional forecasts_0'!$CW$6:$CW$553,$B154,'conditional forecasts_0'!$B$6:$B$553,"adm")</f>
        <v>23413.238615924478</v>
      </c>
      <c r="S154">
        <f>SUMIFS('conditional forecasts_0'!T$6:T$553,'conditional forecasts_0'!$CW$6:$CW$553,$B154,'conditional forecasts_0'!$B$6:$B$553,"adm")</f>
        <v>22647.736679230064</v>
      </c>
      <c r="T154">
        <f>SUMIFS('conditional forecasts_0'!U$6:U$553,'conditional forecasts_0'!$CW$6:$CW$553,$B154,'conditional forecasts_0'!$B$6:$B$553,"adm")</f>
        <v>22202.296422256637</v>
      </c>
      <c r="U154">
        <f>SUMIFS('conditional forecasts_0'!V$6:V$553,'conditional forecasts_0'!$CW$6:$CW$553,$B154,'conditional forecasts_0'!$B$6:$B$553,"adm")</f>
        <v>20091.985159537115</v>
      </c>
      <c r="V154">
        <f>SUMIFS('conditional forecasts_0'!W$6:W$553,'conditional forecasts_0'!$CW$6:$CW$553,$B154,'conditional forecasts_0'!$B$6:$B$553,"adm")</f>
        <v>19279.561721955419</v>
      </c>
      <c r="W154">
        <f>SUMIFS('conditional forecasts_0'!X$6:X$553,'conditional forecasts_0'!$CW$6:$CW$553,$B154,'conditional forecasts_0'!$B$6:$B$553,"adm")</f>
        <v>18035.688774161245</v>
      </c>
      <c r="X154">
        <f>SUMIFS('conditional forecasts_0'!Y$6:Y$553,'conditional forecasts_0'!$CW$6:$CW$553,$B154,'conditional forecasts_0'!$B$6:$B$553,"adm")</f>
        <v>16680.272096446613</v>
      </c>
      <c r="Y154">
        <f>SUMIFS('conditional forecasts_0'!Z$6:Z$553,'conditional forecasts_0'!$CW$6:$CW$553,$B154,'conditional forecasts_0'!$B$6:$B$553,"adm")</f>
        <v>17031.999008462812</v>
      </c>
      <c r="Z154">
        <f>SUMIFS('conditional forecasts_0'!AA$6:AA$553,'conditional forecasts_0'!$CW$6:$CW$553,$B154,'conditional forecasts_0'!$B$6:$B$553,"adm")</f>
        <v>15981.166726083353</v>
      </c>
      <c r="AA154">
        <f>SUMIFS('conditional forecasts_0'!AB$6:AB$553,'conditional forecasts_0'!$CW$6:$CW$553,$B154,'conditional forecasts_0'!$B$6:$B$553,"adm")</f>
        <v>18759.49140438551</v>
      </c>
      <c r="AB154">
        <f>SUMIFS('conditional forecasts_0'!AC$6:AC$553,'conditional forecasts_0'!$CW$6:$CW$553,$B154,'conditional forecasts_0'!$B$6:$B$553,"adm")</f>
        <v>20040.895054231965</v>
      </c>
      <c r="AC154">
        <f>SUMIFS('conditional forecasts_0'!AD$6:AD$553,'conditional forecasts_0'!$CW$6:$CW$553,$B154,'conditional forecasts_0'!$B$6:$B$553,"adm")</f>
        <v>22469.66175776138</v>
      </c>
      <c r="AD154">
        <f>SUMIFS('conditional forecasts_0'!AE$6:AE$553,'conditional forecasts_0'!$CW$6:$CW$553,$B154,'conditional forecasts_0'!$B$6:$B$553,"adm")</f>
        <v>22360.82398999315</v>
      </c>
      <c r="AE154">
        <f>SUMIFS('conditional forecasts_0'!AF$6:AF$553,'conditional forecasts_0'!$CW$6:$CW$553,$B154,'conditional forecasts_0'!$B$6:$B$553,"adm")</f>
        <v>21509.862671984927</v>
      </c>
      <c r="AF154">
        <f>SUMIFS('conditional forecasts_0'!AG$6:AG$553,'conditional forecasts_0'!$CW$6:$CW$553,$B154,'conditional forecasts_0'!$B$6:$B$553,"adm")</f>
        <v>20986.903066410279</v>
      </c>
      <c r="AG154">
        <f>SUMIFS('conditional forecasts_0'!AH$6:AH$553,'conditional forecasts_0'!$CW$6:$CW$553,$B154,'conditional forecasts_0'!$B$6:$B$553,"adm")</f>
        <v>18827.523176918385</v>
      </c>
      <c r="AH154">
        <f>SUMIFS('conditional forecasts_0'!AI$6:AI$553,'conditional forecasts_0'!$CW$6:$CW$553,$B154,'conditional forecasts_0'!$B$6:$B$553,"adm")</f>
        <v>17998.9731191711</v>
      </c>
      <c r="AI154">
        <f>SUMIFS('conditional forecasts_0'!AJ$6:AJ$553,'conditional forecasts_0'!$CW$6:$CW$553,$B154,'conditional forecasts_0'!$B$6:$B$553,"adm")</f>
        <v>16765.973245640776</v>
      </c>
      <c r="AJ154">
        <f>SUMIFS('conditional forecasts_0'!AK$6:AK$553,'conditional forecasts_0'!$CW$6:$CW$553,$B154,'conditional forecasts_0'!$B$6:$B$553,"adm")</f>
        <v>15438.833726226077</v>
      </c>
      <c r="AK154">
        <f>SUMIFS('conditional forecasts_0'!AL$6:AL$553,'conditional forecasts_0'!$CW$6:$CW$553,$B154,'conditional forecasts_0'!$B$6:$B$553,"adm")</f>
        <v>15827.495728904774</v>
      </c>
      <c r="AL154">
        <f>SUMIFS('conditional forecasts_0'!AM$6:AM$553,'conditional forecasts_0'!$CW$6:$CW$553,$B154,'conditional forecasts_0'!$B$6:$B$553,"adm")</f>
        <v>14815.959014456957</v>
      </c>
      <c r="AM154">
        <f>SUMIFS('conditional forecasts_0'!AN$6:AN$553,'conditional forecasts_0'!$CW$6:$CW$553,$B154,'conditional forecasts_0'!$B$6:$B$553,"adm")</f>
        <v>17631.637550964526</v>
      </c>
      <c r="AN154">
        <f>SUMIFS('conditional forecasts_0'!AO$6:AO$553,'conditional forecasts_0'!$CW$6:$CW$553,$B154,'conditional forecasts_0'!$B$6:$B$553,"adm")</f>
        <v>18945.138591947616</v>
      </c>
      <c r="AO154">
        <f>SUMIFS('conditional forecasts_0'!AP$6:AP$553,'conditional forecasts_0'!$CW$6:$CW$553,$B154,'conditional forecasts_0'!$B$6:$B$553,"adm")</f>
        <v>21398.074156070306</v>
      </c>
      <c r="AP154">
        <f>SUMIFS('conditional forecasts_0'!AQ$6:AQ$553,'conditional forecasts_0'!$CW$6:$CW$553,$B154,'conditional forecasts_0'!$B$6:$B$553,"adm")</f>
        <v>21303.946661491071</v>
      </c>
      <c r="AQ154">
        <f>SUMIFS('conditional forecasts_0'!AR$6:AR$553,'conditional forecasts_0'!$CW$6:$CW$553,$B154,'conditional forecasts_0'!$B$6:$B$553,"adm")</f>
        <v>20458.572551657897</v>
      </c>
      <c r="AR154">
        <f>SUMIFS('conditional forecasts_0'!AS$6:AS$553,'conditional forecasts_0'!$CW$6:$CW$553,$B154,'conditional forecasts_0'!$B$6:$B$553,"adm")</f>
        <v>19934.510410667968</v>
      </c>
      <c r="AS154">
        <f>SUMIFS('conditional forecasts_0'!AT$6:AT$553,'conditional forecasts_0'!$CW$6:$CW$553,$B154,'conditional forecasts_0'!$B$6:$B$553,"adm")</f>
        <v>17771.274869017445</v>
      </c>
      <c r="AT154">
        <f>SUMIFS('conditional forecasts_0'!AU$6:AU$553,'conditional forecasts_0'!$CW$6:$CW$553,$B154,'conditional forecasts_0'!$B$6:$B$553,"adm")</f>
        <v>16940.330718779711</v>
      </c>
      <c r="AU154">
        <f>SUMIFS('conditional forecasts_0'!AV$6:AV$553,'conditional forecasts_0'!$CW$6:$CW$553,$B154,'conditional forecasts_0'!$B$6:$B$553,"adm")</f>
        <v>15709.587420187056</v>
      </c>
      <c r="AV154">
        <f>SUMIFS('conditional forecasts_0'!AW$6:AW$553,'conditional forecasts_0'!$CW$6:$CW$553,$B154,'conditional forecasts_0'!$B$6:$B$553,"adm")</f>
        <v>14390.689148920521</v>
      </c>
      <c r="AW154">
        <f>SUMIFS('conditional forecasts_0'!AX$6:AX$553,'conditional forecasts_0'!$CW$6:$CW$553,$B154,'conditional forecasts_0'!$B$6:$B$553,"adm")</f>
        <v>14792.973406382327</v>
      </c>
      <c r="AX154">
        <f>SUMIFS('conditional forecasts_0'!AY$6:AY$553,'conditional forecasts_0'!$CW$6:$CW$553,$B154,'conditional forecasts_0'!$B$6:$B$553,"adm")</f>
        <v>13798.479837225539</v>
      </c>
      <c r="AY154">
        <f>SUMIFS('conditional forecasts_0'!AZ$6:AZ$553,'conditional forecasts_0'!$CW$6:$CW$553,$B154,'conditional forecasts_0'!$B$6:$B$553,"adm")</f>
        <v>16632.212560959313</v>
      </c>
      <c r="AZ154">
        <f>SUMIFS('conditional forecasts_0'!BA$6:BA$553,'conditional forecasts_0'!$CW$6:$CW$553,$B154,'conditional forecasts_0'!$B$6:$B$553,"adm")</f>
        <v>17962.753221981038</v>
      </c>
      <c r="BA154">
        <f>SUMIFS('conditional forecasts_0'!BB$6:BB$553,'conditional forecasts_0'!$CW$6:$CW$553,$B154,'conditional forecasts_0'!$B$6:$B$553,"adm")</f>
        <v>20430.555729865006</v>
      </c>
      <c r="BB154">
        <f>SUMIFS('conditional forecasts_0'!BC$6:BC$553,'conditional forecasts_0'!$CW$6:$CW$553,$B154,'conditional forecasts_0'!$B$6:$B$553,"adm")</f>
        <v>20348.890006742411</v>
      </c>
      <c r="BC154">
        <f>SUMIFS('conditional forecasts_0'!BD$6:BD$553,'conditional forecasts_0'!$CW$6:$CW$553,$B154,'conditional forecasts_0'!$B$6:$B$553,"adm")</f>
        <v>19514.002608435811</v>
      </c>
      <c r="BD154">
        <f>SUMIFS('conditional forecasts_0'!BE$6:BE$553,'conditional forecasts_0'!$CW$6:$CW$553,$B154,'conditional forecasts_0'!$B$6:$B$553,"adm")</f>
        <v>18999.152436267403</v>
      </c>
      <c r="BE154">
        <f>SUMIFS('conditional forecasts_0'!BF$6:BF$553,'conditional forecasts_0'!$CW$6:$CW$553,$B154,'conditional forecasts_0'!$B$6:$B$553,"adm")</f>
        <v>16844.483204252207</v>
      </c>
      <c r="BF154">
        <f>SUMIFS('conditional forecasts_0'!BG$6:BG$553,'conditional forecasts_0'!$CW$6:$CW$553,$B154,'conditional forecasts_0'!$B$6:$B$553,"adm")</f>
        <v>16021.832280726243</v>
      </c>
      <c r="BG154">
        <f>SUMIFS('conditional forecasts_0'!BH$6:BH$553,'conditional forecasts_0'!$CW$6:$CW$553,$B154,'conditional forecasts_0'!$B$6:$B$553,"adm")</f>
        <v>14799.211978846921</v>
      </c>
      <c r="BH154">
        <f>SUMIFS('conditional forecasts_0'!BI$6:BI$553,'conditional forecasts_0'!$CW$6:$CW$553,$B154,'conditional forecasts_0'!$B$6:$B$553,"adm")</f>
        <v>13488.208985365038</v>
      </c>
      <c r="BI154">
        <f>SUMIFS('conditional forecasts_0'!BJ$6:BJ$553,'conditional forecasts_0'!$CW$6:$CW$553,$B154,'conditional forecasts_0'!$B$6:$B$553,"adm")</f>
        <v>13898.099423050948</v>
      </c>
      <c r="BJ154">
        <f>SUMIFS('conditional forecasts_0'!BK$6:BK$553,'conditional forecasts_0'!$CW$6:$CW$553,$B154,'conditional forecasts_0'!$B$6:$B$553,"adm")</f>
        <v>12910.993717559859</v>
      </c>
      <c r="BK154">
        <f>SUMIFS('conditional forecasts_0'!BL$6:BL$553,'conditional forecasts_0'!$CW$6:$CW$553,$B154,'conditional forecasts_0'!$B$6:$B$553,"adm")</f>
        <v>15752.172830527237</v>
      </c>
      <c r="BL154">
        <f>SUMIFS('conditional forecasts_0'!BM$6:BM$553,'conditional forecasts_0'!$CW$6:$CW$553,$B154,'conditional forecasts_0'!$B$6:$B$553,"adm")</f>
        <v>17090.697544103143</v>
      </c>
      <c r="BM154">
        <f>SUMIFS('conditional forecasts_0'!BN$6:BN$553,'conditional forecasts_0'!$CW$6:$CW$553,$B154,'conditional forecasts_0'!$B$6:$B$553,"adm")</f>
        <v>19567.623125880789</v>
      </c>
      <c r="BN154">
        <f>SUMIFS('conditional forecasts_0'!BO$6:BO$553,'conditional forecasts_0'!$CW$6:$CW$553,$B154,'conditional forecasts_0'!$B$6:$B$553,"adm")</f>
        <v>19496.795791709272</v>
      </c>
      <c r="BO154">
        <f>SUMIFS('conditional forecasts_0'!BP$6:BP$553,'conditional forecasts_0'!$CW$6:$CW$553,$B154,'conditional forecasts_0'!$B$6:$B$553,"adm")</f>
        <v>18674.813621292757</v>
      </c>
      <c r="BP154">
        <f>SUMIFS('conditional forecasts_0'!BQ$6:BQ$553,'conditional forecasts_0'!$CW$6:$CW$553,$B154,'conditional forecasts_0'!$B$6:$B$553,"adm")</f>
        <v>18174.83746293938</v>
      </c>
      <c r="BQ154">
        <f>SUMIFS('conditional forecasts_0'!BR$6:BR$553,'conditional forecasts_0'!$CW$6:$CW$553,$B154,'conditional forecasts_0'!$B$6:$B$553,"adm")</f>
        <v>16036.265906991839</v>
      </c>
      <c r="BR154">
        <f>SUMIFS('conditional forecasts_0'!BS$6:BS$553,'conditional forecasts_0'!$CW$6:$CW$553,$B154,'conditional forecasts_0'!$B$6:$B$553,"adm")</f>
        <v>15229.458623476648</v>
      </c>
      <c r="BS154">
        <f>SUMIFS('conditional forecasts_0'!BT$6:BT$553,'conditional forecasts_0'!$CW$6:$CW$553,$B154,'conditional forecasts_0'!$B$6:$B$553,"adm")</f>
        <v>14020.348320836874</v>
      </c>
      <c r="BT154">
        <f>SUMIFS('conditional forecasts_0'!BU$6:BU$553,'conditional forecasts_0'!$CW$6:$CW$553,$B154,'conditional forecasts_0'!$B$6:$B$553,"adm")</f>
        <v>12718.270094978951</v>
      </c>
      <c r="BU154">
        <f>SUMIFS('conditional forecasts_0'!BV$6:BV$553,'conditional forecasts_0'!$CW$6:$CW$553,$B154,'conditional forecasts_0'!$B$6:$B$553,"adm")</f>
        <v>13130.799163489723</v>
      </c>
      <c r="BV154">
        <f>SUMIFS('conditional forecasts_0'!BW$6:BW$553,'conditional forecasts_0'!$CW$6:$CW$553,$B154,'conditional forecasts_0'!$B$6:$B$553,"adm")</f>
        <v>12139.747744738641</v>
      </c>
      <c r="BW154">
        <f>SUMIFS('conditional forecasts_0'!BX$6:BX$553,'conditional forecasts_0'!$CW$6:$CW$553,$B154,'conditional forecasts_0'!$B$6:$B$553,"adm")</f>
        <v>14972.170628074904</v>
      </c>
      <c r="BX154">
        <f>SUMIFS('conditional forecasts_0'!BY$6:BY$553,'conditional forecasts_0'!$CW$6:$CW$553,$B154,'conditional forecasts_0'!$B$6:$B$553,"adm")</f>
        <v>16301.104690408642</v>
      </c>
      <c r="BY154">
        <f>SUMIFS('conditional forecasts_0'!BZ$6:BZ$553,'conditional forecasts_0'!$CW$6:$CW$553,$B154,'conditional forecasts_0'!$B$6:$B$553,"adm")</f>
        <v>18773.108400940193</v>
      </c>
      <c r="BZ154">
        <f>SUMIFS('conditional forecasts_0'!CA$6:CA$553,'conditional forecasts_0'!$CW$6:$CW$553,$B154,'conditional forecasts_0'!$B$6:$B$553,"adm")</f>
        <v>18707.560513755212</v>
      </c>
      <c r="CA154">
        <f>SUMIFS('conditional forecasts_0'!CB$6:CB$553,'conditional forecasts_0'!$CW$6:$CW$553,$B154,'conditional forecasts_0'!$B$6:$B$553,"adm")</f>
        <v>17904.667253408163</v>
      </c>
      <c r="CB154">
        <f>SUMIFS('conditional forecasts_0'!CC$6:CC$553,'conditional forecasts_0'!$CW$6:$CW$553,$B154,'conditional forecasts_0'!$B$6:$B$553,"adm")</f>
        <v>17437.55244618806</v>
      </c>
      <c r="CC154">
        <f>SUMIFS('conditional forecasts_0'!CD$6:CD$553,'conditional forecasts_0'!$CW$6:$CW$553,$B154,'conditional forecasts_0'!$B$6:$B$553,"adm")</f>
        <v>15341.23713304754</v>
      </c>
      <c r="CD154">
        <f>SUMIFS('conditional forecasts_0'!CE$6:CE$553,'conditional forecasts_0'!$CW$6:$CW$553,$B154,'conditional forecasts_0'!$B$6:$B$553,"adm")</f>
        <v>14578.173596529394</v>
      </c>
      <c r="CE154">
        <f>SUMIFS('conditional forecasts_0'!CF$6:CF$553,'conditional forecasts_0'!$CW$6:$CW$553,$B154,'conditional forecasts_0'!$B$6:$B$553,"adm")</f>
        <v>13404.950766501895</v>
      </c>
      <c r="CF154">
        <f>SUMIFS('conditional forecasts_0'!CG$6:CG$553,'conditional forecasts_0'!$CW$6:$CW$553,$B154,'conditional forecasts_0'!$B$6:$B$553,"adm")</f>
        <v>12122.476882141058</v>
      </c>
      <c r="CG154">
        <f>SUMIFS('conditional forecasts_0'!CH$6:CH$553,'conditional forecasts_0'!$CW$6:$CW$553,$B154,'conditional forecasts_0'!$B$6:$B$553,"adm")</f>
        <v>12532.66612378723</v>
      </c>
      <c r="CH154">
        <f>SUMIFS('conditional forecasts_0'!CI$6:CI$553,'conditional forecasts_0'!$CW$6:$CW$553,$B154,'conditional forecasts_0'!$B$6:$B$553,"adm")</f>
        <v>11516.053081453085</v>
      </c>
      <c r="CI154">
        <f>SUMIFS('conditional forecasts_0'!CJ$6:CJ$553,'conditional forecasts_0'!$CW$6:$CW$553,$B154,'conditional forecasts_0'!$B$6:$B$553,"adm")</f>
        <v>14301.303058137222</v>
      </c>
      <c r="CJ154">
        <f>SUMIFS('conditional forecasts_0'!CK$6:CK$553,'conditional forecasts_0'!$CW$6:$CW$553,$B154,'conditional forecasts_0'!$B$6:$B$553,"adm")</f>
        <v>15564.768353592979</v>
      </c>
      <c r="CK154">
        <f>SUMIFS('conditional forecasts_0'!CL$6:CL$553,'conditional forecasts_0'!$CW$6:$CW$553,$B154,'conditional forecasts_0'!$B$6:$B$553,"adm")</f>
        <v>17969.294754001086</v>
      </c>
      <c r="CL154">
        <f>SUMIFS('conditional forecasts_0'!CM$6:CM$553,'conditional forecasts_0'!$CW$6:$CW$553,$B154,'conditional forecasts_0'!$B$6:$B$553,"adm")</f>
        <v>17851.797741636292</v>
      </c>
      <c r="CM154">
        <f>SUMIFS('conditional forecasts_0'!CN$6:CN$553,'conditional forecasts_0'!$CW$6:$CW$553,$B154,'conditional forecasts_0'!$B$6:$B$553,"adm")</f>
        <v>17022.920630298278</v>
      </c>
      <c r="CN154">
        <f>SUMIFS('conditional forecasts_0'!CO$6:CO$553,'conditional forecasts_0'!$CW$6:$CW$553,$B154,'conditional forecasts_0'!$B$6:$B$553,"adm")</f>
        <v>16601.145242115261</v>
      </c>
      <c r="CO154">
        <f>SUMIFS('conditional forecasts_0'!CP$6:CP$553,'conditional forecasts_0'!$CW$6:$CW$553,$B154,'conditional forecasts_0'!$B$6:$B$553,"adm")</f>
        <v>14620.871652603557</v>
      </c>
      <c r="CP154">
        <f>SUMIFS('conditional forecasts_0'!CQ$6:CQ$553,'conditional forecasts_0'!$CW$6:$CW$553,$B154,'conditional forecasts_0'!$B$6:$B$553,"adm")</f>
        <v>14096.363151535505</v>
      </c>
      <c r="CQ154">
        <f>SUMIFS('conditional forecasts_0'!CR$6:CR$553,'conditional forecasts_0'!$CW$6:$CW$553,$B154,'conditional forecasts_0'!$B$6:$B$553,"adm")</f>
        <v>13271.934251368777</v>
      </c>
      <c r="CR154">
        <f>SUMIFS('conditional forecasts_0'!CS$6:CS$553,'conditional forecasts_0'!$CW$6:$CW$553,$B154,'conditional forecasts_0'!$B$6:$B$553,"adm")</f>
        <v>11784.087502949151</v>
      </c>
      <c r="CS154">
        <f>SUMIFS('conditional forecasts_0'!CT$6:CT$553,'conditional forecasts_0'!$CW$6:$CW$553,$B154,'conditional forecasts_0'!$B$6:$B$553,"adm")</f>
        <v>12529.4023938313</v>
      </c>
      <c r="CT154">
        <f>SUMIFS('conditional forecasts_0'!CU$6:CU$553,'conditional forecasts_0'!$CW$6:$CW$553,$B154,'conditional forecasts_0'!$B$6:$B$553,"adm")</f>
        <v>12054.679740638367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3919-7F3E-460B-987F-902804D2CD36}">
  <dimension ref="B2:CT154"/>
  <sheetViews>
    <sheetView topLeftCell="BX126" workbookViewId="0">
      <selection activeCell="CT154" sqref="CT154"/>
    </sheetView>
  </sheetViews>
  <sheetFormatPr defaultRowHeight="14.4" x14ac:dyDescent="0.3"/>
  <sheetData>
    <row r="2" spans="2:98" x14ac:dyDescent="0.3">
      <c r="B2" t="s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86</v>
      </c>
      <c r="CE2" t="s">
        <v>87</v>
      </c>
      <c r="CF2" t="s">
        <v>88</v>
      </c>
      <c r="CG2" t="s">
        <v>89</v>
      </c>
      <c r="CH2" t="s">
        <v>90</v>
      </c>
      <c r="CI2" t="s">
        <v>91</v>
      </c>
      <c r="CJ2" t="s">
        <v>92</v>
      </c>
      <c r="CK2" t="s">
        <v>93</v>
      </c>
      <c r="CL2" t="s">
        <v>94</v>
      </c>
      <c r="CM2" t="s">
        <v>95</v>
      </c>
      <c r="CN2" t="s">
        <v>96</v>
      </c>
      <c r="CO2" t="s">
        <v>97</v>
      </c>
      <c r="CP2" t="s">
        <v>98</v>
      </c>
      <c r="CQ2" t="s">
        <v>99</v>
      </c>
      <c r="CR2" t="s">
        <v>100</v>
      </c>
      <c r="CS2" t="s">
        <v>101</v>
      </c>
      <c r="CT2" t="s">
        <v>6</v>
      </c>
    </row>
    <row r="3" spans="2:98" x14ac:dyDescent="0.3">
      <c r="B3">
        <v>1102</v>
      </c>
      <c r="C3">
        <f>SUMIFS('conditional forecasts_0'!D$6:D$553,'conditional forecasts_0'!$CW$6:$CW$553,$B3,'conditional forecasts_0'!$B$6:$B$553,"desl")</f>
        <v>4963.0991302493221</v>
      </c>
      <c r="D3">
        <f>SUMIFS('conditional forecasts_0'!E$6:E$553,'conditional forecasts_0'!$CW$6:$CW$553,$B3,'conditional forecasts_0'!$B$6:$B$553,"desl")</f>
        <v>4931.8560812659516</v>
      </c>
      <c r="E3">
        <f>SUMIFS('conditional forecasts_0'!F$6:F$553,'conditional forecasts_0'!$CW$6:$CW$553,$B3,'conditional forecasts_0'!$B$6:$B$553,"desl")</f>
        <v>5459.9551048247613</v>
      </c>
      <c r="F3">
        <f>SUMIFS('conditional forecasts_0'!G$6:G$553,'conditional forecasts_0'!$CW$6:$CW$553,$B3,'conditional forecasts_0'!$B$6:$B$553,"desl")</f>
        <v>5121.6489177080084</v>
      </c>
      <c r="G3">
        <f>SUMIFS('conditional forecasts_0'!H$6:H$553,'conditional forecasts_0'!$CW$6:$CW$553,$B3,'conditional forecasts_0'!$B$6:$B$553,"desl")</f>
        <v>5334.3732649955537</v>
      </c>
      <c r="H3">
        <f>SUMIFS('conditional forecasts_0'!I$6:I$553,'conditional forecasts_0'!$CW$6:$CW$553,$B3,'conditional forecasts_0'!$B$6:$B$553,"desl")</f>
        <v>4851.9845531600595</v>
      </c>
      <c r="I3">
        <f>SUMIFS('conditional forecasts_0'!J$6:J$553,'conditional forecasts_0'!$CW$6:$CW$553,$B3,'conditional forecasts_0'!$B$6:$B$553,"desl")</f>
        <v>4867.9636414184279</v>
      </c>
      <c r="J3">
        <f>SUMIFS('conditional forecasts_0'!K$6:K$553,'conditional forecasts_0'!$CW$6:$CW$553,$B3,'conditional forecasts_0'!$B$6:$B$553,"desl")</f>
        <v>5008.9333473996448</v>
      </c>
      <c r="K3">
        <f>SUMIFS('conditional forecasts_0'!L$6:L$553,'conditional forecasts_0'!$CW$6:$CW$553,$B3,'conditional forecasts_0'!$B$6:$B$553,"desl")</f>
        <v>4551.6852532456041</v>
      </c>
      <c r="L3">
        <f>SUMIFS('conditional forecasts_0'!M$6:M$553,'conditional forecasts_0'!$CW$6:$CW$553,$B3,'conditional forecasts_0'!$B$6:$B$553,"desl")</f>
        <v>5071.6805692145972</v>
      </c>
      <c r="M3">
        <f>SUMIFS('conditional forecasts_0'!N$6:N$553,'conditional forecasts_0'!$CW$6:$CW$553,$B3,'conditional forecasts_0'!$B$6:$B$553,"desl")</f>
        <v>5241.4366851024552</v>
      </c>
      <c r="N3">
        <f>SUMIFS('conditional forecasts_0'!O$6:O$553,'conditional forecasts_0'!$CW$6:$CW$553,$B3,'conditional forecasts_0'!$B$6:$B$553,"desl")</f>
        <v>5187.8773818703603</v>
      </c>
      <c r="O3">
        <f>SUMIFS('conditional forecasts_0'!P$6:P$553,'conditional forecasts_0'!$CW$6:$CW$553,$B3,'conditional forecasts_0'!$B$6:$B$553,"desl")</f>
        <v>4962.1404613882933</v>
      </c>
      <c r="P3">
        <f>SUMIFS('conditional forecasts_0'!Q$6:Q$553,'conditional forecasts_0'!$CW$6:$CW$553,$B3,'conditional forecasts_0'!$B$6:$B$553,"desl")</f>
        <v>4743.5796651993296</v>
      </c>
      <c r="Q3">
        <f>SUMIFS('conditional forecasts_0'!R$6:R$553,'conditional forecasts_0'!$CW$6:$CW$553,$B3,'conditional forecasts_0'!$B$6:$B$553,"desl")</f>
        <v>5280.3689646211442</v>
      </c>
      <c r="R3">
        <f>SUMIFS('conditional forecasts_0'!S$6:S$553,'conditional forecasts_0'!$CW$6:$CW$553,$B3,'conditional forecasts_0'!$B$6:$B$553,"desl")</f>
        <v>4883.9461849191894</v>
      </c>
      <c r="S3">
        <f>SUMIFS('conditional forecasts_0'!T$6:T$553,'conditional forecasts_0'!$CW$6:$CW$553,$B3,'conditional forecasts_0'!$B$6:$B$553,"desl")</f>
        <v>5053.2589901252086</v>
      </c>
      <c r="T3">
        <f>SUMIFS('conditional forecasts_0'!U$6:U$553,'conditional forecasts_0'!$CW$6:$CW$553,$B3,'conditional forecasts_0'!$B$6:$B$553,"desl")</f>
        <v>4541.0390602361313</v>
      </c>
      <c r="U3">
        <f>SUMIFS('conditional forecasts_0'!V$6:V$553,'conditional forecasts_0'!$CW$6:$CW$553,$B3,'conditional forecasts_0'!$B$6:$B$553,"desl")</f>
        <v>4521.4710879218746</v>
      </c>
      <c r="V3">
        <f>SUMIFS('conditional forecasts_0'!W$6:W$553,'conditional forecasts_0'!$CW$6:$CW$553,$B3,'conditional forecasts_0'!$B$6:$B$553,"desl")</f>
        <v>4639.5487573732808</v>
      </c>
      <c r="W3">
        <f>SUMIFS('conditional forecasts_0'!X$6:X$553,'conditional forecasts_0'!$CW$6:$CW$553,$B3,'conditional forecasts_0'!$B$6:$B$553,"desl")</f>
        <v>4176.5485329134463</v>
      </c>
      <c r="X3">
        <f>SUMIFS('conditional forecasts_0'!Y$6:Y$553,'conditional forecasts_0'!$CW$6:$CW$553,$B3,'conditional forecasts_0'!$B$6:$B$553,"desl")</f>
        <v>4707.2515557638708</v>
      </c>
      <c r="Y3">
        <f>SUMIFS('conditional forecasts_0'!Z$6:Z$553,'conditional forecasts_0'!$CW$6:$CW$553,$B3,'conditional forecasts_0'!$B$6:$B$553,"desl")</f>
        <v>4898.5311994968988</v>
      </c>
      <c r="Z3">
        <f>SUMIFS('conditional forecasts_0'!AA$6:AA$553,'conditional forecasts_0'!$CW$6:$CW$553,$B3,'conditional forecasts_0'!$B$6:$B$553,"desl")</f>
        <v>4867.2555767451831</v>
      </c>
      <c r="AA3">
        <f>SUMIFS('conditional forecasts_0'!AB$6:AB$553,'conditional forecasts_0'!$CW$6:$CW$553,$B3,'conditional forecasts_0'!$B$6:$B$553,"desl")</f>
        <v>4656.5398589175838</v>
      </c>
      <c r="AB3">
        <f>SUMIFS('conditional forecasts_0'!AC$6:AC$553,'conditional forecasts_0'!$CW$6:$CW$553,$B3,'conditional forecasts_0'!$B$6:$B$553,"desl")</f>
        <v>4442.9264939165687</v>
      </c>
      <c r="AC3">
        <f>SUMIFS('conditional forecasts_0'!AD$6:AD$553,'conditional forecasts_0'!$CW$6:$CW$553,$B3,'conditional forecasts_0'!$B$6:$B$553,"desl")</f>
        <v>4976.5026272523146</v>
      </c>
      <c r="AD3">
        <f>SUMIFS('conditional forecasts_0'!AE$6:AE$553,'conditional forecasts_0'!$CW$6:$CW$553,$B3,'conditional forecasts_0'!$B$6:$B$553,"desl")</f>
        <v>4572.995527622681</v>
      </c>
      <c r="AE3">
        <f>SUMIFS('conditional forecasts_0'!AF$6:AF$553,'conditional forecasts_0'!$CW$6:$CW$553,$B3,'conditional forecasts_0'!$B$6:$B$553,"desl")</f>
        <v>4735.7065452127226</v>
      </c>
      <c r="AF3">
        <f>SUMIFS('conditional forecasts_0'!AG$6:AG$553,'conditional forecasts_0'!$CW$6:$CW$553,$B3,'conditional forecasts_0'!$B$6:$B$553,"desl")</f>
        <v>4220.0935578794761</v>
      </c>
      <c r="AG3">
        <f>SUMIFS('conditional forecasts_0'!AH$6:AH$553,'conditional forecasts_0'!$CW$6:$CW$553,$B3,'conditional forecasts_0'!$B$6:$B$553,"desl")</f>
        <v>4200.9789481750831</v>
      </c>
      <c r="AH3">
        <f>SUMIFS('conditional forecasts_0'!AI$6:AI$553,'conditional forecasts_0'!$CW$6:$CW$553,$B3,'conditional forecasts_0'!$B$6:$B$553,"desl")</f>
        <v>4322.5341474389879</v>
      </c>
      <c r="AI3">
        <f>SUMIFS('conditional forecasts_0'!AJ$6:AJ$553,'conditional forecasts_0'!$CW$6:$CW$553,$B3,'conditional forecasts_0'!$B$6:$B$553,"desl")</f>
        <v>3864.6604746149205</v>
      </c>
      <c r="AJ3">
        <f>SUMIFS('conditional forecasts_0'!AK$6:AK$553,'conditional forecasts_0'!$CW$6:$CW$553,$B3,'conditional forecasts_0'!$B$6:$B$553,"desl")</f>
        <v>4400.9460974569793</v>
      </c>
      <c r="AK3">
        <f>SUMIFS('conditional forecasts_0'!AL$6:AL$553,'conditional forecasts_0'!$CW$6:$CW$553,$B3,'conditional forecasts_0'!$B$6:$B$553,"desl")</f>
        <v>4597.60753137961</v>
      </c>
      <c r="AL3">
        <f>SUMIFS('conditional forecasts_0'!AM$6:AM$553,'conditional forecasts_0'!$CW$6:$CW$553,$B3,'conditional forecasts_0'!$B$6:$B$553,"desl")</f>
        <v>4571.3093111717499</v>
      </c>
      <c r="AM3">
        <f>SUMIFS('conditional forecasts_0'!AN$6:AN$553,'conditional forecasts_0'!$CW$6:$CW$553,$B3,'conditional forecasts_0'!$B$6:$B$553,"desl")</f>
        <v>4365.1383942552111</v>
      </c>
      <c r="AN3">
        <f>SUMIFS('conditional forecasts_0'!AO$6:AO$553,'conditional forecasts_0'!$CW$6:$CW$553,$B3,'conditional forecasts_0'!$B$6:$B$553,"desl")</f>
        <v>4155.58322463493</v>
      </c>
      <c r="AO3">
        <f>SUMIFS('conditional forecasts_0'!AP$6:AP$553,'conditional forecasts_0'!$CW$6:$CW$553,$B3,'conditional forecasts_0'!$B$6:$B$553,"desl")</f>
        <v>4692.6180689945777</v>
      </c>
      <c r="AP3">
        <f>SUMIFS('conditional forecasts_0'!AQ$6:AQ$553,'conditional forecasts_0'!$CW$6:$CW$553,$B3,'conditional forecasts_0'!$B$6:$B$553,"desl")</f>
        <v>4291.8878770929168</v>
      </c>
      <c r="AQ3">
        <f>SUMIFS('conditional forecasts_0'!AR$6:AR$553,'conditional forecasts_0'!$CW$6:$CW$553,$B3,'conditional forecasts_0'!$B$6:$B$553,"desl")</f>
        <v>4456.7511584900458</v>
      </c>
      <c r="AR3">
        <f>SUMIFS('conditional forecasts_0'!AS$6:AS$553,'conditional forecasts_0'!$CW$6:$CW$553,$B3,'conditional forecasts_0'!$B$6:$B$553,"desl")</f>
        <v>3942.8979232590882</v>
      </c>
      <c r="AS3">
        <f>SUMIFS('conditional forecasts_0'!AT$6:AT$553,'conditional forecasts_0'!$CW$6:$CW$553,$B3,'conditional forecasts_0'!$B$6:$B$553,"desl")</f>
        <v>3925.493866119371</v>
      </c>
      <c r="AT3">
        <f>SUMIFS('conditional forecasts_0'!AU$6:AU$553,'conditional forecasts_0'!$CW$6:$CW$553,$B3,'conditional forecasts_0'!$B$6:$B$553,"desl")</f>
        <v>4049.0418799822392</v>
      </c>
      <c r="AU3">
        <f>SUMIFS('conditional forecasts_0'!AV$6:AV$553,'conditional forecasts_0'!$CW$6:$CW$553,$B3,'conditional forecasts_0'!$B$6:$B$553,"desl")</f>
        <v>3593.646847543333</v>
      </c>
      <c r="AV3">
        <f>SUMIFS('conditional forecasts_0'!AW$6:AW$553,'conditional forecasts_0'!$CW$6:$CW$553,$B3,'conditional forecasts_0'!$B$6:$B$553,"desl")</f>
        <v>4132.9175955274486</v>
      </c>
      <c r="AW3">
        <f>SUMIFS('conditional forecasts_0'!AX$6:AX$553,'conditional forecasts_0'!$CW$6:$CW$553,$B3,'conditional forecasts_0'!$B$6:$B$553,"desl")</f>
        <v>4332.9315899147787</v>
      </c>
      <c r="AX3">
        <f>SUMIFS('conditional forecasts_0'!AY$6:AY$553,'conditional forecasts_0'!$CW$6:$CW$553,$B3,'conditional forecasts_0'!$B$6:$B$553,"desl")</f>
        <v>4310.1332232340701</v>
      </c>
      <c r="AY3">
        <f>SUMIFS('conditional forecasts_0'!AZ$6:AZ$553,'conditional forecasts_0'!$CW$6:$CW$553,$B3,'conditional forecasts_0'!$B$6:$B$553,"desl")</f>
        <v>4107.3987668812852</v>
      </c>
      <c r="AZ3">
        <f>SUMIFS('conditional forecasts_0'!BA$6:BA$553,'conditional forecasts_0'!$CW$6:$CW$553,$B3,'conditional forecasts_0'!$B$6:$B$553,"desl")</f>
        <v>3901.079159952902</v>
      </c>
      <c r="BA3">
        <f>SUMIFS('conditional forecasts_0'!BB$6:BB$553,'conditional forecasts_0'!$CW$6:$CW$553,$B3,'conditional forecasts_0'!$B$6:$B$553,"desl")</f>
        <v>4441.1034206504764</v>
      </c>
      <c r="BB3">
        <f>SUMIFS('conditional forecasts_0'!BC$6:BC$553,'conditional forecasts_0'!$CW$6:$CW$553,$B3,'conditional forecasts_0'!$B$6:$B$553,"desl")</f>
        <v>4043.1433926410414</v>
      </c>
      <c r="BC3">
        <f>SUMIFS('conditional forecasts_0'!BD$6:BD$553,'conditional forecasts_0'!$CW$6:$CW$553,$B3,'conditional forecasts_0'!$B$6:$B$553,"desl")</f>
        <v>4210.6174461728224</v>
      </c>
      <c r="BD3">
        <f>SUMIFS('conditional forecasts_0'!BE$6:BE$553,'conditional forecasts_0'!$CW$6:$CW$553,$B3,'conditional forecasts_0'!$B$6:$B$553,"desl")</f>
        <v>3699.2722497275067</v>
      </c>
      <c r="BE3">
        <f>SUMIFS('conditional forecasts_0'!BF$6:BF$553,'conditional forecasts_0'!$CW$6:$CW$553,$B3,'conditional forecasts_0'!$B$6:$B$553,"desl")</f>
        <v>3684.3079227082776</v>
      </c>
      <c r="BF3">
        <f>SUMIFS('conditional forecasts_0'!BG$6:BG$553,'conditional forecasts_0'!$CW$6:$CW$553,$B3,'conditional forecasts_0'!$B$6:$B$553,"desl")</f>
        <v>3810.2402268621072</v>
      </c>
      <c r="BG3">
        <f>SUMIFS('conditional forecasts_0'!BH$6:BH$553,'conditional forecasts_0'!$CW$6:$CW$553,$B3,'conditional forecasts_0'!$B$6:$B$553,"desl")</f>
        <v>3357.1790078041849</v>
      </c>
      <c r="BH3">
        <f>SUMIFS('conditional forecasts_0'!BI$6:BI$553,'conditional forecasts_0'!$CW$6:$CW$553,$B3,'conditional forecasts_0'!$B$6:$B$553,"desl")</f>
        <v>3898.746233016228</v>
      </c>
      <c r="BI3">
        <f>SUMIFS('conditional forecasts_0'!BJ$6:BJ$553,'conditional forecasts_0'!$CW$6:$CW$553,$B3,'conditional forecasts_0'!$B$6:$B$553,"desl")</f>
        <v>4101.0503850098776</v>
      </c>
      <c r="BJ3">
        <f>SUMIFS('conditional forecasts_0'!BK$6:BK$553,'conditional forecasts_0'!$CW$6:$CW$553,$B3,'conditional forecasts_0'!$B$6:$B$553,"desl")</f>
        <v>4080.5841308345734</v>
      </c>
      <c r="BK3">
        <f>SUMIFS('conditional forecasts_0'!BL$6:BL$553,'conditional forecasts_0'!$CW$6:$CW$553,$B3,'conditional forecasts_0'!$B$6:$B$553,"desl")</f>
        <v>3880.2794540999475</v>
      </c>
      <c r="BL3">
        <f>SUMIFS('conditional forecasts_0'!BM$6:BM$553,'conditional forecasts_0'!$CW$6:$CW$553,$B3,'conditional forecasts_0'!$B$6:$B$553,"desl")</f>
        <v>3676.5355315721595</v>
      </c>
      <c r="BM3">
        <f>SUMIFS('conditional forecasts_0'!BN$6:BN$553,'conditional forecasts_0'!$CW$6:$CW$553,$B3,'conditional forecasts_0'!$B$6:$B$553,"desl")</f>
        <v>4219.3065756178294</v>
      </c>
      <c r="BN3">
        <f>SUMIFS('conditional forecasts_0'!BO$6:BO$553,'conditional forecasts_0'!$CW$6:$CW$553,$B3,'conditional forecasts_0'!$B$6:$B$553,"desl")</f>
        <v>3824.2532945008611</v>
      </c>
      <c r="BO3">
        <f>SUMIFS('conditional forecasts_0'!BP$6:BP$553,'conditional forecasts_0'!$CW$6:$CW$553,$B3,'conditional forecasts_0'!$B$6:$B$553,"desl")</f>
        <v>3994.7369278161786</v>
      </c>
      <c r="BP3">
        <f>SUMIFS('conditional forecasts_0'!BQ$6:BQ$553,'conditional forecasts_0'!$CW$6:$CW$553,$B3,'conditional forecasts_0'!$B$6:$B$553,"desl")</f>
        <v>3486.3963685512376</v>
      </c>
      <c r="BQ3">
        <f>SUMIFS('conditional forecasts_0'!BR$6:BR$553,'conditional forecasts_0'!$CW$6:$CW$553,$B3,'conditional forecasts_0'!$B$6:$B$553,"desl")</f>
        <v>3474.2773483852357</v>
      </c>
      <c r="BR3">
        <f>SUMIFS('conditional forecasts_0'!BS$6:BS$553,'conditional forecasts_0'!$CW$6:$CW$553,$B3,'conditional forecasts_0'!$B$6:$B$553,"desl")</f>
        <v>3602.7138106646394</v>
      </c>
      <c r="BS3">
        <f>SUMIFS('conditional forecasts_0'!BT$6:BT$553,'conditional forecasts_0'!$CW$6:$CW$553,$B3,'conditional forecasts_0'!$B$6:$B$553,"desl")</f>
        <v>3151.6471450142153</v>
      </c>
      <c r="BT3">
        <f>SUMIFS('conditional forecasts_0'!BU$6:BU$553,'conditional forecasts_0'!$CW$6:$CW$553,$B3,'conditional forecasts_0'!$B$6:$B$553,"desl")</f>
        <v>3694.6068044560398</v>
      </c>
      <c r="BU3">
        <f>SUMIFS('conditional forecasts_0'!BV$6:BV$553,'conditional forecasts_0'!$CW$6:$CW$553,$B3,'conditional forecasts_0'!$B$6:$B$553,"desl")</f>
        <v>3897.7555504704569</v>
      </c>
      <c r="BV3">
        <f>SUMIFS('conditional forecasts_0'!BW$6:BW$553,'conditional forecasts_0'!$CW$6:$CW$553,$B3,'conditional forecasts_0'!$B$6:$B$553,"desl")</f>
        <v>3877.8377779420598</v>
      </c>
      <c r="BW3">
        <f>SUMIFS('conditional forecasts_0'!BX$6:BX$553,'conditional forecasts_0'!$CW$6:$CW$553,$B3,'conditional forecasts_0'!$B$6:$B$553,"desl")</f>
        <v>3678.2303707935071</v>
      </c>
      <c r="BX3">
        <f>SUMIFS('conditional forecasts_0'!BY$6:BY$553,'conditional forecasts_0'!$CW$6:$CW$553,$B3,'conditional forecasts_0'!$B$6:$B$553,"desl")</f>
        <v>3475.8844834429074</v>
      </c>
      <c r="BY3">
        <f>SUMIFS('conditional forecasts_0'!BZ$6:BZ$553,'conditional forecasts_0'!$CW$6:$CW$553,$B3,'conditional forecasts_0'!$B$6:$B$553,"desl")</f>
        <v>4021.2442433066576</v>
      </c>
      <c r="BZ3">
        <f>SUMIFS('conditional forecasts_0'!CA$6:CA$553,'conditional forecasts_0'!$CW$6:$CW$553,$B3,'conditional forecasts_0'!$B$6:$B$553,"desl")</f>
        <v>3630.1882600860754</v>
      </c>
      <c r="CA3">
        <f>SUMIFS('conditional forecasts_0'!CB$6:CB$553,'conditional forecasts_0'!$CW$6:$CW$553,$B3,'conditional forecasts_0'!$B$6:$B$553,"desl")</f>
        <v>3805.8580750128012</v>
      </c>
      <c r="CB3">
        <f>SUMIFS('conditional forecasts_0'!CC$6:CC$553,'conditional forecasts_0'!$CW$6:$CW$553,$B3,'conditional forecasts_0'!$B$6:$B$553,"desl")</f>
        <v>3303.208931287043</v>
      </c>
      <c r="CC3">
        <f>SUMIFS('conditional forecasts_0'!CD$6:CD$553,'conditional forecasts_0'!$CW$6:$CW$553,$B3,'conditional forecasts_0'!$B$6:$B$553,"desl")</f>
        <v>3296.2864588653651</v>
      </c>
      <c r="CD3">
        <f>SUMIFS('conditional forecasts_0'!CE$6:CE$553,'conditional forecasts_0'!$CW$6:$CW$553,$B3,'conditional forecasts_0'!$B$6:$B$553,"desl")</f>
        <v>3428.4110421305463</v>
      </c>
      <c r="CE3">
        <f>SUMIFS('conditional forecasts_0'!CF$6:CF$553,'conditional forecasts_0'!$CW$6:$CW$553,$B3,'conditional forecasts_0'!$B$6:$B$553,"desl")</f>
        <v>2978.8281629905514</v>
      </c>
      <c r="CF3">
        <f>SUMIFS('conditional forecasts_0'!CG$6:CG$553,'conditional forecasts_0'!$CW$6:$CW$553,$B3,'conditional forecasts_0'!$B$6:$B$553,"desl")</f>
        <v>3520.8896357175881</v>
      </c>
      <c r="CG3">
        <f>SUMIFS('conditional forecasts_0'!CH$6:CH$553,'conditional forecasts_0'!$CW$6:$CW$553,$B3,'conditional forecasts_0'!$B$6:$B$553,"desl")</f>
        <v>3721.2888938331403</v>
      </c>
      <c r="CH3">
        <f>SUMIFS('conditional forecasts_0'!CI$6:CI$553,'conditional forecasts_0'!$CW$6:$CW$553,$B3,'conditional forecasts_0'!$B$6:$B$553,"desl")</f>
        <v>3697.6342855337989</v>
      </c>
      <c r="CI3">
        <f>SUMIFS('conditional forecasts_0'!CJ$6:CJ$553,'conditional forecasts_0'!$CW$6:$CW$553,$B3,'conditional forecasts_0'!$B$6:$B$553,"desl")</f>
        <v>3493.8808841732784</v>
      </c>
      <c r="CJ3">
        <f>SUMIFS('conditional forecasts_0'!CK$6:CK$553,'conditional forecasts_0'!$CW$6:$CW$553,$B3,'conditional forecasts_0'!$B$6:$B$553,"desl")</f>
        <v>3288.7843427351959</v>
      </c>
      <c r="CK3">
        <f>SUMIFS('conditional forecasts_0'!CL$6:CL$553,'conditional forecasts_0'!$CW$6:$CW$553,$B3,'conditional forecasts_0'!$B$6:$B$553,"desl")</f>
        <v>3833.3914543161609</v>
      </c>
      <c r="CL3">
        <f>SUMIFS('conditional forecasts_0'!CM$6:CM$553,'conditional forecasts_0'!$CW$6:$CW$553,$B3,'conditional forecasts_0'!$B$6:$B$553,"desl")</f>
        <v>3443.7256490991658</v>
      </c>
      <c r="CM3">
        <f>SUMIFS('conditional forecasts_0'!CN$6:CN$553,'conditional forecasts_0'!$CW$6:$CW$553,$B3,'conditional forecasts_0'!$B$6:$B$553,"desl")</f>
        <v>3628.6163347851489</v>
      </c>
      <c r="CN3">
        <f>SUMIFS('conditional forecasts_0'!CO$6:CO$553,'conditional forecasts_0'!$CW$6:$CW$553,$B3,'conditional forecasts_0'!$B$6:$B$553,"desl")</f>
        <v>3135.1536898417062</v>
      </c>
      <c r="CO3">
        <f>SUMIFS('conditional forecasts_0'!CP$6:CP$553,'conditional forecasts_0'!$CW$6:$CW$553,$B3,'conditional forecasts_0'!$B$6:$B$553,"desl")</f>
        <v>3152.8513497493045</v>
      </c>
      <c r="CP3">
        <f>SUMIFS('conditional forecasts_0'!CQ$6:CQ$553,'conditional forecasts_0'!$CW$6:$CW$553,$B3,'conditional forecasts_0'!$B$6:$B$553,"desl")</f>
        <v>3330.8757819743714</v>
      </c>
      <c r="CQ3">
        <f>SUMIFS('conditional forecasts_0'!CR$6:CR$553,'conditional forecasts_0'!$CW$6:$CW$553,$B3,'conditional forecasts_0'!$B$6:$B$553,"desl")</f>
        <v>2833.8821878514991</v>
      </c>
      <c r="CR3">
        <f>SUMIFS('conditional forecasts_0'!CS$6:CS$553,'conditional forecasts_0'!$CW$6:$CW$553,$B3,'conditional forecasts_0'!$B$6:$B$553,"desl")</f>
        <v>3498.0723000967937</v>
      </c>
      <c r="CS3">
        <f>SUMIFS('conditional forecasts_0'!CT$6:CT$553,'conditional forecasts_0'!$CW$6:$CW$553,$B3,'conditional forecasts_0'!$B$6:$B$553,"desl")</f>
        <v>3702.4602461797931</v>
      </c>
      <c r="CT3">
        <f>SUMIFS('conditional forecasts_0'!CU$6:CU$553,'conditional forecasts_0'!$CW$6:$CW$553,$B3,'conditional forecasts_0'!$B$6:$B$553,"desl")</f>
        <v>3151.5013056102307</v>
      </c>
    </row>
    <row r="4" spans="2:98" x14ac:dyDescent="0.3">
      <c r="B4">
        <v>1101</v>
      </c>
      <c r="C4">
        <f>SUMIFS('conditional forecasts_0'!D$6:D$553,'conditional forecasts_0'!$CW$6:$CW$553,$B4,'conditional forecasts_0'!$B$6:$B$553,"desl")</f>
        <v>3096.6012454607589</v>
      </c>
      <c r="D4">
        <f>SUMIFS('conditional forecasts_0'!E$6:E$553,'conditional forecasts_0'!$CW$6:$CW$553,$B4,'conditional forecasts_0'!$B$6:$B$553,"desl")</f>
        <v>3063.6978305241387</v>
      </c>
      <c r="E4">
        <f>SUMIFS('conditional forecasts_0'!F$6:F$553,'conditional forecasts_0'!$CW$6:$CW$553,$B4,'conditional forecasts_0'!$B$6:$B$553,"desl")</f>
        <v>3312.1370139323071</v>
      </c>
      <c r="F4">
        <f>SUMIFS('conditional forecasts_0'!G$6:G$553,'conditional forecasts_0'!$CW$6:$CW$553,$B4,'conditional forecasts_0'!$B$6:$B$553,"desl")</f>
        <v>3340.5201616183931</v>
      </c>
      <c r="G4">
        <f>SUMIFS('conditional forecasts_0'!H$6:H$553,'conditional forecasts_0'!$CW$6:$CW$553,$B4,'conditional forecasts_0'!$B$6:$B$553,"desl")</f>
        <v>3591.1784586571648</v>
      </c>
      <c r="H4">
        <f>SUMIFS('conditional forecasts_0'!I$6:I$553,'conditional forecasts_0'!$CW$6:$CW$553,$B4,'conditional forecasts_0'!$B$6:$B$553,"desl")</f>
        <v>3489.4544327729609</v>
      </c>
      <c r="I4">
        <f>SUMIFS('conditional forecasts_0'!J$6:J$553,'conditional forecasts_0'!$CW$6:$CW$553,$B4,'conditional forecasts_0'!$B$6:$B$553,"desl")</f>
        <v>3600.5181434817837</v>
      </c>
      <c r="J4">
        <f>SUMIFS('conditional forecasts_0'!K$6:K$553,'conditional forecasts_0'!$CW$6:$CW$553,$B4,'conditional forecasts_0'!$B$6:$B$553,"desl")</f>
        <v>3591.3097123581333</v>
      </c>
      <c r="K4">
        <f>SUMIFS('conditional forecasts_0'!L$6:L$553,'conditional forecasts_0'!$CW$6:$CW$553,$B4,'conditional forecasts_0'!$B$6:$B$553,"desl")</f>
        <v>3424.2320367563498</v>
      </c>
      <c r="L4">
        <f>SUMIFS('conditional forecasts_0'!M$6:M$553,'conditional forecasts_0'!$CW$6:$CW$553,$B4,'conditional forecasts_0'!$B$6:$B$553,"desl")</f>
        <v>3497.8381888122226</v>
      </c>
      <c r="M4">
        <f>SUMIFS('conditional forecasts_0'!N$6:N$553,'conditional forecasts_0'!$CW$6:$CW$553,$B4,'conditional forecasts_0'!$B$6:$B$553,"desl")</f>
        <v>3359.2069751924146</v>
      </c>
      <c r="N4">
        <f>SUMIFS('conditional forecasts_0'!O$6:O$553,'conditional forecasts_0'!$CW$6:$CW$553,$B4,'conditional forecasts_0'!$B$6:$B$553,"desl")</f>
        <v>3193.9078212410468</v>
      </c>
      <c r="O4">
        <f>SUMIFS('conditional forecasts_0'!P$6:P$553,'conditional forecasts_0'!$CW$6:$CW$553,$B4,'conditional forecasts_0'!$B$6:$B$553,"desl")</f>
        <v>2967.7198052508434</v>
      </c>
      <c r="P4">
        <f>SUMIFS('conditional forecasts_0'!Q$6:Q$553,'conditional forecasts_0'!$CW$6:$CW$553,$B4,'conditional forecasts_0'!$B$6:$B$553,"desl")</f>
        <v>2858.5306659479379</v>
      </c>
      <c r="Q4">
        <f>SUMIFS('conditional forecasts_0'!R$6:R$553,'conditional forecasts_0'!$CW$6:$CW$553,$B4,'conditional forecasts_0'!$B$6:$B$553,"desl")</f>
        <v>3093.9463262983336</v>
      </c>
      <c r="R4">
        <f>SUMIFS('conditional forecasts_0'!S$6:S$553,'conditional forecasts_0'!$CW$6:$CW$553,$B4,'conditional forecasts_0'!$B$6:$B$553,"desl")</f>
        <v>3087.5906863153818</v>
      </c>
      <c r="S4">
        <f>SUMIFS('conditional forecasts_0'!T$6:T$553,'conditional forecasts_0'!$CW$6:$CW$553,$B4,'conditional forecasts_0'!$B$6:$B$553,"desl")</f>
        <v>3329.8398196771741</v>
      </c>
      <c r="T4">
        <f>SUMIFS('conditional forecasts_0'!U$6:U$553,'conditional forecasts_0'!$CW$6:$CW$553,$B4,'conditional forecasts_0'!$B$6:$B$553,"desl")</f>
        <v>3204.8186667827767</v>
      </c>
      <c r="U4">
        <f>SUMIFS('conditional forecasts_0'!V$6:V$553,'conditional forecasts_0'!$CW$6:$CW$553,$B4,'conditional forecasts_0'!$B$6:$B$553,"desl")</f>
        <v>3283.0385370997324</v>
      </c>
      <c r="V4">
        <f>SUMIFS('conditional forecasts_0'!W$6:W$553,'conditional forecasts_0'!$CW$6:$CW$553,$B4,'conditional forecasts_0'!$B$6:$B$553,"desl")</f>
        <v>3231.8105686160652</v>
      </c>
      <c r="W4">
        <f>SUMIFS('conditional forecasts_0'!X$6:X$553,'conditional forecasts_0'!$CW$6:$CW$553,$B4,'conditional forecasts_0'!$B$6:$B$553,"desl")</f>
        <v>3024.7892841158641</v>
      </c>
      <c r="X4">
        <f>SUMIFS('conditional forecasts_0'!Y$6:Y$553,'conditional forecasts_0'!$CW$6:$CW$553,$B4,'conditional forecasts_0'!$B$6:$B$553,"desl")</f>
        <v>3069.7671003138585</v>
      </c>
      <c r="Y4">
        <f>SUMIFS('conditional forecasts_0'!Z$6:Z$553,'conditional forecasts_0'!$CW$6:$CW$553,$B4,'conditional forecasts_0'!$B$6:$B$553,"desl")</f>
        <v>2919.1841204951834</v>
      </c>
      <c r="Z4">
        <f>SUMIFS('conditional forecasts_0'!AA$6:AA$553,'conditional forecasts_0'!$CW$6:$CW$553,$B4,'conditional forecasts_0'!$B$6:$B$553,"desl")</f>
        <v>2757.7737791263758</v>
      </c>
      <c r="AA4">
        <f>SUMIFS('conditional forecasts_0'!AB$6:AB$553,'conditional forecasts_0'!$CW$6:$CW$553,$B4,'conditional forecasts_0'!$B$6:$B$553,"desl")</f>
        <v>2545.8837357996213</v>
      </c>
      <c r="AB4">
        <f>SUMIFS('conditional forecasts_0'!AC$6:AC$553,'conditional forecasts_0'!$CW$6:$CW$553,$B4,'conditional forecasts_0'!$B$6:$B$553,"desl")</f>
        <v>2454.3750799649615</v>
      </c>
      <c r="AC4">
        <f>SUMIFS('conditional forecasts_0'!AD$6:AD$553,'conditional forecasts_0'!$CW$6:$CW$553,$B4,'conditional forecasts_0'!$B$6:$B$553,"desl")</f>
        <v>2704.9307481693118</v>
      </c>
      <c r="AD4">
        <f>SUMIFS('conditional forecasts_0'!AE$6:AE$553,'conditional forecasts_0'!$CW$6:$CW$553,$B4,'conditional forecasts_0'!$B$6:$B$553,"desl")</f>
        <v>2707.8643028894667</v>
      </c>
      <c r="AE4">
        <f>SUMIFS('conditional forecasts_0'!AF$6:AF$553,'conditional forecasts_0'!$CW$6:$CW$553,$B4,'conditional forecasts_0'!$B$6:$B$553,"desl")</f>
        <v>2953.1767434321628</v>
      </c>
      <c r="AF4">
        <f>SUMIFS('conditional forecasts_0'!AG$6:AG$553,'conditional forecasts_0'!$CW$6:$CW$553,$B4,'conditional forecasts_0'!$B$6:$B$553,"desl")</f>
        <v>2826.6017246716174</v>
      </c>
      <c r="AG4">
        <f>SUMIFS('conditional forecasts_0'!AH$6:AH$553,'conditional forecasts_0'!$CW$6:$CW$553,$B4,'conditional forecasts_0'!$B$6:$B$553,"desl")</f>
        <v>2900.9914835439558</v>
      </c>
      <c r="AH4">
        <f>SUMIFS('conditional forecasts_0'!AI$6:AI$553,'conditional forecasts_0'!$CW$6:$CW$553,$B4,'conditional forecasts_0'!$B$6:$B$553,"desl")</f>
        <v>2845.7477114475359</v>
      </c>
      <c r="AI4">
        <f>SUMIFS('conditional forecasts_0'!AJ$6:AJ$553,'conditional forecasts_0'!$CW$6:$CW$553,$B4,'conditional forecasts_0'!$B$6:$B$553,"desl")</f>
        <v>2635.8821678637946</v>
      </c>
      <c r="AJ4">
        <f>SUMIFS('conditional forecasts_0'!AK$6:AK$553,'conditional forecasts_0'!$CW$6:$CW$553,$B4,'conditional forecasts_0'!$B$6:$B$553,"desl")</f>
        <v>2679.8070539981331</v>
      </c>
      <c r="AK4">
        <f>SUMIFS('conditional forecasts_0'!AL$6:AL$553,'conditional forecasts_0'!$CW$6:$CW$553,$B4,'conditional forecasts_0'!$B$6:$B$553,"desl")</f>
        <v>2530.0830872434781</v>
      </c>
      <c r="AL4">
        <f>SUMIFS('conditional forecasts_0'!AM$6:AM$553,'conditional forecasts_0'!$CW$6:$CW$553,$B4,'conditional forecasts_0'!$B$6:$B$553,"desl")</f>
        <v>2371.286756421388</v>
      </c>
      <c r="AM4">
        <f>SUMIFS('conditional forecasts_0'!AN$6:AN$553,'conditional forecasts_0'!$CW$6:$CW$553,$B4,'conditional forecasts_0'!$B$6:$B$553,"desl")</f>
        <v>2163.4472369770315</v>
      </c>
      <c r="AN4">
        <f>SUMIFS('conditional forecasts_0'!AO$6:AO$553,'conditional forecasts_0'!$CW$6:$CW$553,$B4,'conditional forecasts_0'!$B$6:$B$553,"desl")</f>
        <v>2076.9824735172638</v>
      </c>
      <c r="AO4">
        <f>SUMIFS('conditional forecasts_0'!AP$6:AP$553,'conditional forecasts_0'!$CW$6:$CW$553,$B4,'conditional forecasts_0'!$B$6:$B$553,"desl")</f>
        <v>2333.033126622071</v>
      </c>
      <c r="AP4">
        <f>SUMIFS('conditional forecasts_0'!AQ$6:AQ$553,'conditional forecasts_0'!$CW$6:$CW$553,$B4,'conditional forecasts_0'!$B$6:$B$553,"desl")</f>
        <v>2341.3399688406785</v>
      </c>
      <c r="AQ4">
        <f>SUMIFS('conditional forecasts_0'!AR$6:AR$553,'conditional forecasts_0'!$CW$6:$CW$553,$B4,'conditional forecasts_0'!$B$6:$B$553,"desl")</f>
        <v>2591.4163948144269</v>
      </c>
      <c r="AR4">
        <f>SUMIFS('conditional forecasts_0'!AS$6:AS$553,'conditional forecasts_0'!$CW$6:$CW$553,$B4,'conditional forecasts_0'!$B$6:$B$553,"desl")</f>
        <v>2468.7111073999604</v>
      </c>
      <c r="AS4">
        <f>SUMIFS('conditional forecasts_0'!AT$6:AT$553,'conditional forecasts_0'!$CW$6:$CW$553,$B4,'conditional forecasts_0'!$B$6:$B$553,"desl")</f>
        <v>2546.0575482964587</v>
      </c>
      <c r="AT4">
        <f>SUMIFS('conditional forecasts_0'!AU$6:AU$553,'conditional forecasts_0'!$CW$6:$CW$553,$B4,'conditional forecasts_0'!$B$6:$B$553,"desl")</f>
        <v>2493.0831585482174</v>
      </c>
      <c r="AU4">
        <f>SUMIFS('conditional forecasts_0'!AV$6:AV$553,'conditional forecasts_0'!$CW$6:$CW$553,$B4,'conditional forecasts_0'!$B$6:$B$553,"desl")</f>
        <v>2285.1723921127955</v>
      </c>
      <c r="AV4">
        <f>SUMIFS('conditional forecasts_0'!AW$6:AW$553,'conditional forecasts_0'!$CW$6:$CW$553,$B4,'conditional forecasts_0'!$B$6:$B$553,"desl")</f>
        <v>2331.125678042129</v>
      </c>
      <c r="AW4">
        <f>SUMIFS('conditional forecasts_0'!AX$6:AX$553,'conditional forecasts_0'!$CW$6:$CW$553,$B4,'conditional forecasts_0'!$B$6:$B$553,"desl")</f>
        <v>2183.7936333261036</v>
      </c>
      <c r="AX4">
        <f>SUMIFS('conditional forecasts_0'!AY$6:AY$553,'conditional forecasts_0'!$CW$6:$CW$553,$B4,'conditional forecasts_0'!$B$6:$B$553,"desl")</f>
        <v>2027.8839765067332</v>
      </c>
      <c r="AY4">
        <f>SUMIFS('conditional forecasts_0'!AZ$6:AZ$553,'conditional forecasts_0'!$CW$6:$CW$553,$B4,'conditional forecasts_0'!$B$6:$B$553,"desl")</f>
        <v>1823.4003907934984</v>
      </c>
      <c r="AZ4">
        <f>SUMIFS('conditional forecasts_0'!BA$6:BA$553,'conditional forecasts_0'!$CW$6:$CW$553,$B4,'conditional forecasts_0'!$B$6:$B$553,"desl")</f>
        <v>1740.6270525467951</v>
      </c>
      <c r="BA4">
        <f>SUMIFS('conditional forecasts_0'!BB$6:BB$553,'conditional forecasts_0'!$CW$6:$CW$553,$B4,'conditional forecasts_0'!$B$6:$B$553,"desl")</f>
        <v>2000.5292296115572</v>
      </c>
      <c r="BB4">
        <f>SUMIFS('conditional forecasts_0'!BC$6:BC$553,'conditional forecasts_0'!$CW$6:$CW$553,$B4,'conditional forecasts_0'!$B$6:$B$553,"desl")</f>
        <v>2012.6887631955017</v>
      </c>
      <c r="BC4">
        <f>SUMIFS('conditional forecasts_0'!BD$6:BD$553,'conditional forecasts_0'!$CW$6:$CW$553,$B4,'conditional forecasts_0'!$B$6:$B$553,"desl")</f>
        <v>2266.5103620283785</v>
      </c>
      <c r="BD4">
        <f>SUMIFS('conditional forecasts_0'!BE$6:BE$553,'conditional forecasts_0'!$CW$6:$CW$553,$B4,'conditional forecasts_0'!$B$6:$B$553,"desl")</f>
        <v>2147.3913933504982</v>
      </c>
      <c r="BE4">
        <f>SUMIFS('conditional forecasts_0'!BF$6:BF$553,'conditional forecasts_0'!$CW$6:$CW$553,$B4,'conditional forecasts_0'!$B$6:$B$553,"desl")</f>
        <v>2228.1591959933103</v>
      </c>
      <c r="BF4">
        <f>SUMIFS('conditional forecasts_0'!BG$6:BG$553,'conditional forecasts_0'!$CW$6:$CW$553,$B4,'conditional forecasts_0'!$B$6:$B$553,"desl")</f>
        <v>2178.4602489858758</v>
      </c>
      <c r="BG4">
        <f>SUMIFS('conditional forecasts_0'!BH$6:BH$553,'conditional forecasts_0'!$CW$6:$CW$553,$B4,'conditional forecasts_0'!$B$6:$B$553,"desl")</f>
        <v>1973.7048769022479</v>
      </c>
      <c r="BH4">
        <f>SUMIFS('conditional forecasts_0'!BI$6:BI$553,'conditional forecasts_0'!$CW$6:$CW$553,$B4,'conditional forecasts_0'!$B$6:$B$553,"desl")</f>
        <v>2022.7152409100322</v>
      </c>
      <c r="BI4">
        <f>SUMIFS('conditional forecasts_0'!BJ$6:BJ$553,'conditional forecasts_0'!$CW$6:$CW$553,$B4,'conditional forecasts_0'!$B$6:$B$553,"desl")</f>
        <v>1878.3571234091592</v>
      </c>
      <c r="BJ4">
        <f>SUMIFS('conditional forecasts_0'!BK$6:BK$553,'conditional forecasts_0'!$CW$6:$CW$553,$B4,'conditional forecasts_0'!$B$6:$B$553,"desl")</f>
        <v>1725.3511455462062</v>
      </c>
      <c r="BK4">
        <f>SUMIFS('conditional forecasts_0'!BL$6:BL$553,'conditional forecasts_0'!$CW$6:$CW$553,$B4,'conditional forecasts_0'!$B$6:$B$553,"desl")</f>
        <v>1523.7194129750642</v>
      </c>
      <c r="BL4">
        <f>SUMIFS('conditional forecasts_0'!BM$6:BM$553,'conditional forecasts_0'!$CW$6:$CW$553,$B4,'conditional forecasts_0'!$B$6:$B$553,"desl")</f>
        <v>1443.7776884715481</v>
      </c>
      <c r="BM4">
        <f>SUMIFS('conditional forecasts_0'!BN$6:BN$553,'conditional forecasts_0'!$CW$6:$CW$553,$B4,'conditional forecasts_0'!$B$6:$B$553,"desl")</f>
        <v>1706.5400215210832</v>
      </c>
      <c r="BN4">
        <f>SUMIFS('conditional forecasts_0'!BO$6:BO$553,'conditional forecasts_0'!$CW$6:$CW$553,$B4,'conditional forecasts_0'!$B$6:$B$553,"desl")</f>
        <v>1721.6516375433757</v>
      </c>
      <c r="BO4">
        <f>SUMIFS('conditional forecasts_0'!BP$6:BP$553,'conditional forecasts_0'!$CW$6:$CW$553,$B4,'conditional forecasts_0'!$B$6:$B$553,"desl")</f>
        <v>1978.5840650654334</v>
      </c>
      <c r="BP4">
        <f>SUMIFS('conditional forecasts_0'!BQ$6:BQ$553,'conditional forecasts_0'!$CW$6:$CW$553,$B4,'conditional forecasts_0'!$B$6:$B$553,"desl")</f>
        <v>1862.7853184619278</v>
      </c>
      <c r="BQ4">
        <f>SUMIFS('conditional forecasts_0'!BR$6:BR$553,'conditional forecasts_0'!$CW$6:$CW$553,$B4,'conditional forecasts_0'!$B$6:$B$553,"desl")</f>
        <v>1947.0924434848041</v>
      </c>
      <c r="BR4">
        <f>SUMIFS('conditional forecasts_0'!BS$6:BS$553,'conditional forecasts_0'!$CW$6:$CW$553,$B4,'conditional forecasts_0'!$B$6:$B$553,"desl")</f>
        <v>1901.097614491523</v>
      </c>
      <c r="BS4">
        <f>SUMIFS('conditional forecasts_0'!BT$6:BT$553,'conditional forecasts_0'!$CW$6:$CW$553,$B4,'conditional forecasts_0'!$B$6:$B$553,"desl")</f>
        <v>1700.0811038924326</v>
      </c>
      <c r="BT4">
        <f>SUMIFS('conditional forecasts_0'!BU$6:BU$553,'conditional forecasts_0'!$CW$6:$CW$553,$B4,'conditional forecasts_0'!$B$6:$B$553,"desl")</f>
        <v>1752.6688387372426</v>
      </c>
      <c r="BU4">
        <f>SUMIFS('conditional forecasts_0'!BV$6:BV$553,'conditional forecasts_0'!$CW$6:$CW$553,$B4,'conditional forecasts_0'!$B$6:$B$553,"desl")</f>
        <v>1611.5011918600337</v>
      </c>
      <c r="BV4">
        <f>SUMIFS('conditional forecasts_0'!BW$6:BW$553,'conditional forecasts_0'!$CW$6:$CW$553,$B4,'conditional forecasts_0'!$B$6:$B$553,"desl")</f>
        <v>1461.1064292496678</v>
      </c>
      <c r="BW4">
        <f>SUMIFS('conditional forecasts_0'!BX$6:BX$553,'conditional forecasts_0'!$CW$6:$CW$553,$B4,'conditional forecasts_0'!$B$6:$B$553,"desl")</f>
        <v>1261.4213018697433</v>
      </c>
      <c r="BX4">
        <f>SUMIFS('conditional forecasts_0'!BY$6:BY$553,'conditional forecasts_0'!$CW$6:$CW$553,$B4,'conditional forecasts_0'!$B$6:$B$553,"desl")</f>
        <v>1182.8453150189021</v>
      </c>
      <c r="BY4">
        <f>SUMIFS('conditional forecasts_0'!BZ$6:BZ$553,'conditional forecasts_0'!$CW$6:$CW$553,$B4,'conditional forecasts_0'!$B$6:$B$553,"desl")</f>
        <v>1446.669367925711</v>
      </c>
      <c r="BZ4">
        <f>SUMIFS('conditional forecasts_0'!CA$6:CA$553,'conditional forecasts_0'!$CW$6:$CW$553,$B4,'conditional forecasts_0'!$B$6:$B$553,"desl")</f>
        <v>1462.9757694476007</v>
      </c>
      <c r="CA4">
        <f>SUMIFS('conditional forecasts_0'!CB$6:CB$553,'conditional forecasts_0'!$CW$6:$CW$553,$B4,'conditional forecasts_0'!$B$6:$B$553,"desl")</f>
        <v>1721.7412205587621</v>
      </c>
      <c r="CB4">
        <f>SUMIFS('conditional forecasts_0'!CC$6:CC$553,'conditional forecasts_0'!$CW$6:$CW$553,$B4,'conditional forecasts_0'!$B$6:$B$553,"desl")</f>
        <v>1608.8527236970124</v>
      </c>
      <c r="CC4">
        <f>SUMIFS('conditional forecasts_0'!CD$6:CD$553,'conditional forecasts_0'!$CW$6:$CW$553,$B4,'conditional forecasts_0'!$B$6:$B$553,"desl")</f>
        <v>1697.374423162767</v>
      </c>
      <c r="CD4">
        <f>SUMIFS('conditional forecasts_0'!CE$6:CE$553,'conditional forecasts_0'!$CW$6:$CW$553,$B4,'conditional forecasts_0'!$B$6:$B$553,"desl")</f>
        <v>1656.8073487229613</v>
      </c>
      <c r="CE4">
        <f>SUMIFS('conditional forecasts_0'!CF$6:CF$553,'conditional forecasts_0'!$CW$6:$CW$553,$B4,'conditional forecasts_0'!$B$6:$B$553,"desl")</f>
        <v>1461.984540156406</v>
      </c>
      <c r="CF4">
        <f>SUMIFS('conditional forecasts_0'!CG$6:CG$553,'conditional forecasts_0'!$CW$6:$CW$553,$B4,'conditional forecasts_0'!$B$6:$B$553,"desl")</f>
        <v>1520.7724271986526</v>
      </c>
      <c r="CG4">
        <f>SUMIFS('conditional forecasts_0'!CH$6:CH$553,'conditional forecasts_0'!$CW$6:$CW$553,$B4,'conditional forecasts_0'!$B$6:$B$553,"desl")</f>
        <v>1384.9169329868384</v>
      </c>
      <c r="CH4">
        <f>SUMIFS('conditional forecasts_0'!CI$6:CI$553,'conditional forecasts_0'!$CW$6:$CW$553,$B4,'conditional forecasts_0'!$B$6:$B$553,"desl")</f>
        <v>1237.997560165144</v>
      </c>
      <c r="CI4">
        <f>SUMIFS('conditional forecasts_0'!CJ$6:CJ$553,'conditional forecasts_0'!$CW$6:$CW$553,$B4,'conditional forecasts_0'!$B$6:$B$553,"desl")</f>
        <v>1039.0992996508712</v>
      </c>
      <c r="CJ4">
        <f>SUMIFS('conditional forecasts_0'!CK$6:CK$553,'conditional forecasts_0'!$CW$6:$CW$553,$B4,'conditional forecasts_0'!$B$6:$B$553,"desl")</f>
        <v>958.52048157653314</v>
      </c>
      <c r="CK4">
        <f>SUMIFS('conditional forecasts_0'!CL$6:CL$553,'conditional forecasts_0'!$CW$6:$CW$553,$B4,'conditional forecasts_0'!$B$6:$B$553,"desl")</f>
        <v>1217.5545928797892</v>
      </c>
      <c r="CL4">
        <f>SUMIFS('conditional forecasts_0'!CM$6:CM$553,'conditional forecasts_0'!$CW$6:$CW$553,$B4,'conditional forecasts_0'!$B$6:$B$553,"desl")</f>
        <v>1227.5814243828227</v>
      </c>
      <c r="CM4">
        <f>SUMIFS('conditional forecasts_0'!CN$6:CN$553,'conditional forecasts_0'!$CW$6:$CW$553,$B4,'conditional forecasts_0'!$B$6:$B$553,"desl")</f>
        <v>1481.6552256101456</v>
      </c>
      <c r="CN4">
        <f>SUMIFS('conditional forecasts_0'!CO$6:CO$553,'conditional forecasts_0'!$CW$6:$CW$553,$B4,'conditional forecasts_0'!$B$6:$B$553,"desl")</f>
        <v>1364.6245604330893</v>
      </c>
      <c r="CO4">
        <f>SUMIFS('conditional forecasts_0'!CP$6:CP$553,'conditional forecasts_0'!$CW$6:$CW$553,$B4,'conditional forecasts_0'!$B$6:$B$553,"desl")</f>
        <v>1459.6489087644372</v>
      </c>
      <c r="CP4">
        <f>SUMIFS('conditional forecasts_0'!CQ$6:CQ$553,'conditional forecasts_0'!$CW$6:$CW$553,$B4,'conditional forecasts_0'!$B$6:$B$553,"desl")</f>
        <v>1435.4249065170484</v>
      </c>
      <c r="CQ4">
        <f>SUMIFS('conditional forecasts_0'!CR$6:CR$553,'conditional forecasts_0'!$CW$6:$CW$553,$B4,'conditional forecasts_0'!$B$6:$B$553,"desl")</f>
        <v>1239.8352132885652</v>
      </c>
      <c r="CR4">
        <f>SUMIFS('conditional forecasts_0'!CS$6:CS$553,'conditional forecasts_0'!$CW$6:$CW$553,$B4,'conditional forecasts_0'!$B$6:$B$553,"desl")</f>
        <v>1362.7474509974982</v>
      </c>
      <c r="CS4">
        <f>SUMIFS('conditional forecasts_0'!CT$6:CT$553,'conditional forecasts_0'!$CW$6:$CW$553,$B4,'conditional forecasts_0'!$B$6:$B$553,"desl")</f>
        <v>1231.8669365424198</v>
      </c>
      <c r="CT4">
        <f>SUMIFS('conditional forecasts_0'!CU$6:CU$553,'conditional forecasts_0'!$CW$6:$CW$553,$B4,'conditional forecasts_0'!$B$6:$B$553,"desl")</f>
        <v>972.60754843791847</v>
      </c>
    </row>
    <row r="5" spans="2:98" x14ac:dyDescent="0.3">
      <c r="B5">
        <v>1100</v>
      </c>
      <c r="C5">
        <f>SUMIFS('conditional forecasts_0'!D$6:D$553,'conditional forecasts_0'!$CW$6:$CW$553,$B5,'conditional forecasts_0'!$B$6:$B$553,"desl")</f>
        <v>0</v>
      </c>
      <c r="D5">
        <f>SUMIFS('conditional forecasts_0'!E$6:E$553,'conditional forecasts_0'!$CW$6:$CW$553,$B5,'conditional forecasts_0'!$B$6:$B$553,"desl")</f>
        <v>0</v>
      </c>
      <c r="E5">
        <f>SUMIFS('conditional forecasts_0'!F$6:F$553,'conditional forecasts_0'!$CW$6:$CW$553,$B5,'conditional forecasts_0'!$B$6:$B$553,"desl")</f>
        <v>0</v>
      </c>
      <c r="F5">
        <f>SUMIFS('conditional forecasts_0'!G$6:G$553,'conditional forecasts_0'!$CW$6:$CW$553,$B5,'conditional forecasts_0'!$B$6:$B$553,"desl")</f>
        <v>0</v>
      </c>
      <c r="G5">
        <f>SUMIFS('conditional forecasts_0'!H$6:H$553,'conditional forecasts_0'!$CW$6:$CW$553,$B5,'conditional forecasts_0'!$B$6:$B$553,"desl")</f>
        <v>0</v>
      </c>
      <c r="H5">
        <f>SUMIFS('conditional forecasts_0'!I$6:I$553,'conditional forecasts_0'!$CW$6:$CW$553,$B5,'conditional forecasts_0'!$B$6:$B$553,"desl")</f>
        <v>0</v>
      </c>
      <c r="I5">
        <f>SUMIFS('conditional forecasts_0'!J$6:J$553,'conditional forecasts_0'!$CW$6:$CW$553,$B5,'conditional forecasts_0'!$B$6:$B$553,"desl")</f>
        <v>0</v>
      </c>
      <c r="J5">
        <f>SUMIFS('conditional forecasts_0'!K$6:K$553,'conditional forecasts_0'!$CW$6:$CW$553,$B5,'conditional forecasts_0'!$B$6:$B$553,"desl")</f>
        <v>0</v>
      </c>
      <c r="K5">
        <f>SUMIFS('conditional forecasts_0'!L$6:L$553,'conditional forecasts_0'!$CW$6:$CW$553,$B5,'conditional forecasts_0'!$B$6:$B$553,"desl")</f>
        <v>0</v>
      </c>
      <c r="L5">
        <f>SUMIFS('conditional forecasts_0'!M$6:M$553,'conditional forecasts_0'!$CW$6:$CW$553,$B5,'conditional forecasts_0'!$B$6:$B$553,"desl")</f>
        <v>0</v>
      </c>
      <c r="M5">
        <f>SUMIFS('conditional forecasts_0'!N$6:N$553,'conditional forecasts_0'!$CW$6:$CW$553,$B5,'conditional forecasts_0'!$B$6:$B$553,"desl")</f>
        <v>0</v>
      </c>
      <c r="N5">
        <f>SUMIFS('conditional forecasts_0'!O$6:O$553,'conditional forecasts_0'!$CW$6:$CW$553,$B5,'conditional forecasts_0'!$B$6:$B$553,"desl")</f>
        <v>0</v>
      </c>
      <c r="O5">
        <f>SUMIFS('conditional forecasts_0'!P$6:P$553,'conditional forecasts_0'!$CW$6:$CW$553,$B5,'conditional forecasts_0'!$B$6:$B$553,"desl")</f>
        <v>0</v>
      </c>
      <c r="P5">
        <f>SUMIFS('conditional forecasts_0'!Q$6:Q$553,'conditional forecasts_0'!$CW$6:$CW$553,$B5,'conditional forecasts_0'!$B$6:$B$553,"desl")</f>
        <v>0</v>
      </c>
      <c r="Q5">
        <f>SUMIFS('conditional forecasts_0'!R$6:R$553,'conditional forecasts_0'!$CW$6:$CW$553,$B5,'conditional forecasts_0'!$B$6:$B$553,"desl")</f>
        <v>0</v>
      </c>
      <c r="R5">
        <f>SUMIFS('conditional forecasts_0'!S$6:S$553,'conditional forecasts_0'!$CW$6:$CW$553,$B5,'conditional forecasts_0'!$B$6:$B$553,"desl")</f>
        <v>0</v>
      </c>
      <c r="S5">
        <f>SUMIFS('conditional forecasts_0'!T$6:T$553,'conditional forecasts_0'!$CW$6:$CW$553,$B5,'conditional forecasts_0'!$B$6:$B$553,"desl")</f>
        <v>0</v>
      </c>
      <c r="T5">
        <f>SUMIFS('conditional forecasts_0'!U$6:U$553,'conditional forecasts_0'!$CW$6:$CW$553,$B5,'conditional forecasts_0'!$B$6:$B$553,"desl")</f>
        <v>0</v>
      </c>
      <c r="U5">
        <f>SUMIFS('conditional forecasts_0'!V$6:V$553,'conditional forecasts_0'!$CW$6:$CW$553,$B5,'conditional forecasts_0'!$B$6:$B$553,"desl")</f>
        <v>0</v>
      </c>
      <c r="V5">
        <f>SUMIFS('conditional forecasts_0'!W$6:W$553,'conditional forecasts_0'!$CW$6:$CW$553,$B5,'conditional forecasts_0'!$B$6:$B$553,"desl")</f>
        <v>0</v>
      </c>
      <c r="W5">
        <f>SUMIFS('conditional forecasts_0'!X$6:X$553,'conditional forecasts_0'!$CW$6:$CW$553,$B5,'conditional forecasts_0'!$B$6:$B$553,"desl")</f>
        <v>0</v>
      </c>
      <c r="X5">
        <f>SUMIFS('conditional forecasts_0'!Y$6:Y$553,'conditional forecasts_0'!$CW$6:$CW$553,$B5,'conditional forecasts_0'!$B$6:$B$553,"desl")</f>
        <v>0</v>
      </c>
      <c r="Y5">
        <f>SUMIFS('conditional forecasts_0'!Z$6:Z$553,'conditional forecasts_0'!$CW$6:$CW$553,$B5,'conditional forecasts_0'!$B$6:$B$553,"desl")</f>
        <v>0</v>
      </c>
      <c r="Z5">
        <f>SUMIFS('conditional forecasts_0'!AA$6:AA$553,'conditional forecasts_0'!$CW$6:$CW$553,$B5,'conditional forecasts_0'!$B$6:$B$553,"desl")</f>
        <v>0</v>
      </c>
      <c r="AA5">
        <f>SUMIFS('conditional forecasts_0'!AB$6:AB$553,'conditional forecasts_0'!$CW$6:$CW$553,$B5,'conditional forecasts_0'!$B$6:$B$553,"desl")</f>
        <v>0</v>
      </c>
      <c r="AB5">
        <f>SUMIFS('conditional forecasts_0'!AC$6:AC$553,'conditional forecasts_0'!$CW$6:$CW$553,$B5,'conditional forecasts_0'!$B$6:$B$553,"desl")</f>
        <v>0</v>
      </c>
      <c r="AC5">
        <f>SUMIFS('conditional forecasts_0'!AD$6:AD$553,'conditional forecasts_0'!$CW$6:$CW$553,$B5,'conditional forecasts_0'!$B$6:$B$553,"desl")</f>
        <v>0</v>
      </c>
      <c r="AD5">
        <f>SUMIFS('conditional forecasts_0'!AE$6:AE$553,'conditional forecasts_0'!$CW$6:$CW$553,$B5,'conditional forecasts_0'!$B$6:$B$553,"desl")</f>
        <v>0</v>
      </c>
      <c r="AE5">
        <f>SUMIFS('conditional forecasts_0'!AF$6:AF$553,'conditional forecasts_0'!$CW$6:$CW$553,$B5,'conditional forecasts_0'!$B$6:$B$553,"desl")</f>
        <v>0</v>
      </c>
      <c r="AF5">
        <f>SUMIFS('conditional forecasts_0'!AG$6:AG$553,'conditional forecasts_0'!$CW$6:$CW$553,$B5,'conditional forecasts_0'!$B$6:$B$553,"desl")</f>
        <v>0</v>
      </c>
      <c r="AG5">
        <f>SUMIFS('conditional forecasts_0'!AH$6:AH$553,'conditional forecasts_0'!$CW$6:$CW$553,$B5,'conditional forecasts_0'!$B$6:$B$553,"desl")</f>
        <v>0</v>
      </c>
      <c r="AH5">
        <f>SUMIFS('conditional forecasts_0'!AI$6:AI$553,'conditional forecasts_0'!$CW$6:$CW$553,$B5,'conditional forecasts_0'!$B$6:$B$553,"desl")</f>
        <v>0</v>
      </c>
      <c r="AI5">
        <f>SUMIFS('conditional forecasts_0'!AJ$6:AJ$553,'conditional forecasts_0'!$CW$6:$CW$553,$B5,'conditional forecasts_0'!$B$6:$B$553,"desl")</f>
        <v>0</v>
      </c>
      <c r="AJ5">
        <f>SUMIFS('conditional forecasts_0'!AK$6:AK$553,'conditional forecasts_0'!$CW$6:$CW$553,$B5,'conditional forecasts_0'!$B$6:$B$553,"desl")</f>
        <v>0</v>
      </c>
      <c r="AK5">
        <f>SUMIFS('conditional forecasts_0'!AL$6:AL$553,'conditional forecasts_0'!$CW$6:$CW$553,$B5,'conditional forecasts_0'!$B$6:$B$553,"desl")</f>
        <v>0</v>
      </c>
      <c r="AL5">
        <f>SUMIFS('conditional forecasts_0'!AM$6:AM$553,'conditional forecasts_0'!$CW$6:$CW$553,$B5,'conditional forecasts_0'!$B$6:$B$553,"desl")</f>
        <v>0</v>
      </c>
      <c r="AM5">
        <f>SUMIFS('conditional forecasts_0'!AN$6:AN$553,'conditional forecasts_0'!$CW$6:$CW$553,$B5,'conditional forecasts_0'!$B$6:$B$553,"desl")</f>
        <v>0</v>
      </c>
      <c r="AN5">
        <f>SUMIFS('conditional forecasts_0'!AO$6:AO$553,'conditional forecasts_0'!$CW$6:$CW$553,$B5,'conditional forecasts_0'!$B$6:$B$553,"desl")</f>
        <v>0</v>
      </c>
      <c r="AO5">
        <f>SUMIFS('conditional forecasts_0'!AP$6:AP$553,'conditional forecasts_0'!$CW$6:$CW$553,$B5,'conditional forecasts_0'!$B$6:$B$553,"desl")</f>
        <v>0</v>
      </c>
      <c r="AP5">
        <f>SUMIFS('conditional forecasts_0'!AQ$6:AQ$553,'conditional forecasts_0'!$CW$6:$CW$553,$B5,'conditional forecasts_0'!$B$6:$B$553,"desl")</f>
        <v>0</v>
      </c>
      <c r="AQ5">
        <f>SUMIFS('conditional forecasts_0'!AR$6:AR$553,'conditional forecasts_0'!$CW$6:$CW$553,$B5,'conditional forecasts_0'!$B$6:$B$553,"desl")</f>
        <v>0</v>
      </c>
      <c r="AR5">
        <f>SUMIFS('conditional forecasts_0'!AS$6:AS$553,'conditional forecasts_0'!$CW$6:$CW$553,$B5,'conditional forecasts_0'!$B$6:$B$553,"desl")</f>
        <v>0</v>
      </c>
      <c r="AS5">
        <f>SUMIFS('conditional forecasts_0'!AT$6:AT$553,'conditional forecasts_0'!$CW$6:$CW$553,$B5,'conditional forecasts_0'!$B$6:$B$553,"desl")</f>
        <v>0</v>
      </c>
      <c r="AT5">
        <f>SUMIFS('conditional forecasts_0'!AU$6:AU$553,'conditional forecasts_0'!$CW$6:$CW$553,$B5,'conditional forecasts_0'!$B$6:$B$553,"desl")</f>
        <v>0</v>
      </c>
      <c r="AU5">
        <f>SUMIFS('conditional forecasts_0'!AV$6:AV$553,'conditional forecasts_0'!$CW$6:$CW$553,$B5,'conditional forecasts_0'!$B$6:$B$553,"desl")</f>
        <v>0</v>
      </c>
      <c r="AV5">
        <f>SUMIFS('conditional forecasts_0'!AW$6:AW$553,'conditional forecasts_0'!$CW$6:$CW$553,$B5,'conditional forecasts_0'!$B$6:$B$553,"desl")</f>
        <v>0</v>
      </c>
      <c r="AW5">
        <f>SUMIFS('conditional forecasts_0'!AX$6:AX$553,'conditional forecasts_0'!$CW$6:$CW$553,$B5,'conditional forecasts_0'!$B$6:$B$553,"desl")</f>
        <v>0</v>
      </c>
      <c r="AX5">
        <f>SUMIFS('conditional forecasts_0'!AY$6:AY$553,'conditional forecasts_0'!$CW$6:$CW$553,$B5,'conditional forecasts_0'!$B$6:$B$553,"desl")</f>
        <v>0</v>
      </c>
      <c r="AY5">
        <f>SUMIFS('conditional forecasts_0'!AZ$6:AZ$553,'conditional forecasts_0'!$CW$6:$CW$553,$B5,'conditional forecasts_0'!$B$6:$B$553,"desl")</f>
        <v>0</v>
      </c>
      <c r="AZ5">
        <f>SUMIFS('conditional forecasts_0'!BA$6:BA$553,'conditional forecasts_0'!$CW$6:$CW$553,$B5,'conditional forecasts_0'!$B$6:$B$553,"desl")</f>
        <v>0</v>
      </c>
      <c r="BA5">
        <f>SUMIFS('conditional forecasts_0'!BB$6:BB$553,'conditional forecasts_0'!$CW$6:$CW$553,$B5,'conditional forecasts_0'!$B$6:$B$553,"desl")</f>
        <v>0</v>
      </c>
      <c r="BB5">
        <f>SUMIFS('conditional forecasts_0'!BC$6:BC$553,'conditional forecasts_0'!$CW$6:$CW$553,$B5,'conditional forecasts_0'!$B$6:$B$553,"desl")</f>
        <v>0</v>
      </c>
      <c r="BC5">
        <f>SUMIFS('conditional forecasts_0'!BD$6:BD$553,'conditional forecasts_0'!$CW$6:$CW$553,$B5,'conditional forecasts_0'!$B$6:$B$553,"desl")</f>
        <v>0</v>
      </c>
      <c r="BD5">
        <f>SUMIFS('conditional forecasts_0'!BE$6:BE$553,'conditional forecasts_0'!$CW$6:$CW$553,$B5,'conditional forecasts_0'!$B$6:$B$553,"desl")</f>
        <v>0</v>
      </c>
      <c r="BE5">
        <f>SUMIFS('conditional forecasts_0'!BF$6:BF$553,'conditional forecasts_0'!$CW$6:$CW$553,$B5,'conditional forecasts_0'!$B$6:$B$553,"desl")</f>
        <v>0</v>
      </c>
      <c r="BF5">
        <f>SUMIFS('conditional forecasts_0'!BG$6:BG$553,'conditional forecasts_0'!$CW$6:$CW$553,$B5,'conditional forecasts_0'!$B$6:$B$553,"desl")</f>
        <v>0</v>
      </c>
      <c r="BG5">
        <f>SUMIFS('conditional forecasts_0'!BH$6:BH$553,'conditional forecasts_0'!$CW$6:$CW$553,$B5,'conditional forecasts_0'!$B$6:$B$553,"desl")</f>
        <v>0</v>
      </c>
      <c r="BH5">
        <f>SUMIFS('conditional forecasts_0'!BI$6:BI$553,'conditional forecasts_0'!$CW$6:$CW$553,$B5,'conditional forecasts_0'!$B$6:$B$553,"desl")</f>
        <v>0</v>
      </c>
      <c r="BI5">
        <f>SUMIFS('conditional forecasts_0'!BJ$6:BJ$553,'conditional forecasts_0'!$CW$6:$CW$553,$B5,'conditional forecasts_0'!$B$6:$B$553,"desl")</f>
        <v>0</v>
      </c>
      <c r="BJ5">
        <f>SUMIFS('conditional forecasts_0'!BK$6:BK$553,'conditional forecasts_0'!$CW$6:$CW$553,$B5,'conditional forecasts_0'!$B$6:$B$553,"desl")</f>
        <v>0</v>
      </c>
      <c r="BK5">
        <f>SUMIFS('conditional forecasts_0'!BL$6:BL$553,'conditional forecasts_0'!$CW$6:$CW$553,$B5,'conditional forecasts_0'!$B$6:$B$553,"desl")</f>
        <v>0</v>
      </c>
      <c r="BL5">
        <f>SUMIFS('conditional forecasts_0'!BM$6:BM$553,'conditional forecasts_0'!$CW$6:$CW$553,$B5,'conditional forecasts_0'!$B$6:$B$553,"desl")</f>
        <v>0</v>
      </c>
      <c r="BM5">
        <f>SUMIFS('conditional forecasts_0'!BN$6:BN$553,'conditional forecasts_0'!$CW$6:$CW$553,$B5,'conditional forecasts_0'!$B$6:$B$553,"desl")</f>
        <v>0</v>
      </c>
      <c r="BN5">
        <f>SUMIFS('conditional forecasts_0'!BO$6:BO$553,'conditional forecasts_0'!$CW$6:$CW$553,$B5,'conditional forecasts_0'!$B$6:$B$553,"desl")</f>
        <v>0</v>
      </c>
      <c r="BO5">
        <f>SUMIFS('conditional forecasts_0'!BP$6:BP$553,'conditional forecasts_0'!$CW$6:$CW$553,$B5,'conditional forecasts_0'!$B$6:$B$553,"desl")</f>
        <v>0</v>
      </c>
      <c r="BP5">
        <f>SUMIFS('conditional forecasts_0'!BQ$6:BQ$553,'conditional forecasts_0'!$CW$6:$CW$553,$B5,'conditional forecasts_0'!$B$6:$B$553,"desl")</f>
        <v>0</v>
      </c>
      <c r="BQ5">
        <f>SUMIFS('conditional forecasts_0'!BR$6:BR$553,'conditional forecasts_0'!$CW$6:$CW$553,$B5,'conditional forecasts_0'!$B$6:$B$553,"desl")</f>
        <v>0</v>
      </c>
      <c r="BR5">
        <f>SUMIFS('conditional forecasts_0'!BS$6:BS$553,'conditional forecasts_0'!$CW$6:$CW$553,$B5,'conditional forecasts_0'!$B$6:$B$553,"desl")</f>
        <v>0</v>
      </c>
      <c r="BS5">
        <f>SUMIFS('conditional forecasts_0'!BT$6:BT$553,'conditional forecasts_0'!$CW$6:$CW$553,$B5,'conditional forecasts_0'!$B$6:$B$553,"desl")</f>
        <v>0</v>
      </c>
      <c r="BT5">
        <f>SUMIFS('conditional forecasts_0'!BU$6:BU$553,'conditional forecasts_0'!$CW$6:$CW$553,$B5,'conditional forecasts_0'!$B$6:$B$553,"desl")</f>
        <v>0</v>
      </c>
      <c r="BU5">
        <f>SUMIFS('conditional forecasts_0'!BV$6:BV$553,'conditional forecasts_0'!$CW$6:$CW$553,$B5,'conditional forecasts_0'!$B$6:$B$553,"desl")</f>
        <v>0</v>
      </c>
      <c r="BV5">
        <f>SUMIFS('conditional forecasts_0'!BW$6:BW$553,'conditional forecasts_0'!$CW$6:$CW$553,$B5,'conditional forecasts_0'!$B$6:$B$553,"desl")</f>
        <v>0</v>
      </c>
      <c r="BW5">
        <f>SUMIFS('conditional forecasts_0'!BX$6:BX$553,'conditional forecasts_0'!$CW$6:$CW$553,$B5,'conditional forecasts_0'!$B$6:$B$553,"desl")</f>
        <v>0</v>
      </c>
      <c r="BX5">
        <f>SUMIFS('conditional forecasts_0'!BY$6:BY$553,'conditional forecasts_0'!$CW$6:$CW$553,$B5,'conditional forecasts_0'!$B$6:$B$553,"desl")</f>
        <v>0</v>
      </c>
      <c r="BY5">
        <f>SUMIFS('conditional forecasts_0'!BZ$6:BZ$553,'conditional forecasts_0'!$CW$6:$CW$553,$B5,'conditional forecasts_0'!$B$6:$B$553,"desl")</f>
        <v>0</v>
      </c>
      <c r="BZ5">
        <f>SUMIFS('conditional forecasts_0'!CA$6:CA$553,'conditional forecasts_0'!$CW$6:$CW$553,$B5,'conditional forecasts_0'!$B$6:$B$553,"desl")</f>
        <v>0</v>
      </c>
      <c r="CA5">
        <f>SUMIFS('conditional forecasts_0'!CB$6:CB$553,'conditional forecasts_0'!$CW$6:$CW$553,$B5,'conditional forecasts_0'!$B$6:$B$553,"desl")</f>
        <v>0</v>
      </c>
      <c r="CB5">
        <f>SUMIFS('conditional forecasts_0'!CC$6:CC$553,'conditional forecasts_0'!$CW$6:$CW$553,$B5,'conditional forecasts_0'!$B$6:$B$553,"desl")</f>
        <v>0</v>
      </c>
      <c r="CC5">
        <f>SUMIFS('conditional forecasts_0'!CD$6:CD$553,'conditional forecasts_0'!$CW$6:$CW$553,$B5,'conditional forecasts_0'!$B$6:$B$553,"desl")</f>
        <v>0</v>
      </c>
      <c r="CD5">
        <f>SUMIFS('conditional forecasts_0'!CE$6:CE$553,'conditional forecasts_0'!$CW$6:$CW$553,$B5,'conditional forecasts_0'!$B$6:$B$553,"desl")</f>
        <v>0</v>
      </c>
      <c r="CE5">
        <f>SUMIFS('conditional forecasts_0'!CF$6:CF$553,'conditional forecasts_0'!$CW$6:$CW$553,$B5,'conditional forecasts_0'!$B$6:$B$553,"desl")</f>
        <v>0</v>
      </c>
      <c r="CF5">
        <f>SUMIFS('conditional forecasts_0'!CG$6:CG$553,'conditional forecasts_0'!$CW$6:$CW$553,$B5,'conditional forecasts_0'!$B$6:$B$553,"desl")</f>
        <v>0</v>
      </c>
      <c r="CG5">
        <f>SUMIFS('conditional forecasts_0'!CH$6:CH$553,'conditional forecasts_0'!$CW$6:$CW$553,$B5,'conditional forecasts_0'!$B$6:$B$553,"desl")</f>
        <v>0</v>
      </c>
      <c r="CH5">
        <f>SUMIFS('conditional forecasts_0'!CI$6:CI$553,'conditional forecasts_0'!$CW$6:$CW$553,$B5,'conditional forecasts_0'!$B$6:$B$553,"desl")</f>
        <v>0</v>
      </c>
      <c r="CI5">
        <f>SUMIFS('conditional forecasts_0'!CJ$6:CJ$553,'conditional forecasts_0'!$CW$6:$CW$553,$B5,'conditional forecasts_0'!$B$6:$B$553,"desl")</f>
        <v>0</v>
      </c>
      <c r="CJ5">
        <f>SUMIFS('conditional forecasts_0'!CK$6:CK$553,'conditional forecasts_0'!$CW$6:$CW$553,$B5,'conditional forecasts_0'!$B$6:$B$553,"desl")</f>
        <v>0</v>
      </c>
      <c r="CK5">
        <f>SUMIFS('conditional forecasts_0'!CL$6:CL$553,'conditional forecasts_0'!$CW$6:$CW$553,$B5,'conditional forecasts_0'!$B$6:$B$553,"desl")</f>
        <v>0</v>
      </c>
      <c r="CL5">
        <f>SUMIFS('conditional forecasts_0'!CM$6:CM$553,'conditional forecasts_0'!$CW$6:$CW$553,$B5,'conditional forecasts_0'!$B$6:$B$553,"desl")</f>
        <v>0</v>
      </c>
      <c r="CM5">
        <f>SUMIFS('conditional forecasts_0'!CN$6:CN$553,'conditional forecasts_0'!$CW$6:$CW$553,$B5,'conditional forecasts_0'!$B$6:$B$553,"desl")</f>
        <v>0</v>
      </c>
      <c r="CN5">
        <f>SUMIFS('conditional forecasts_0'!CO$6:CO$553,'conditional forecasts_0'!$CW$6:$CW$553,$B5,'conditional forecasts_0'!$B$6:$B$553,"desl")</f>
        <v>0</v>
      </c>
      <c r="CO5">
        <f>SUMIFS('conditional forecasts_0'!CP$6:CP$553,'conditional forecasts_0'!$CW$6:$CW$553,$B5,'conditional forecasts_0'!$B$6:$B$553,"desl")</f>
        <v>0</v>
      </c>
      <c r="CP5">
        <f>SUMIFS('conditional forecasts_0'!CQ$6:CQ$553,'conditional forecasts_0'!$CW$6:$CW$553,$B5,'conditional forecasts_0'!$B$6:$B$553,"desl")</f>
        <v>0</v>
      </c>
      <c r="CQ5">
        <f>SUMIFS('conditional forecasts_0'!CR$6:CR$553,'conditional forecasts_0'!$CW$6:$CW$553,$B5,'conditional forecasts_0'!$B$6:$B$553,"desl")</f>
        <v>0</v>
      </c>
      <c r="CR5">
        <f>SUMIFS('conditional forecasts_0'!CS$6:CS$553,'conditional forecasts_0'!$CW$6:$CW$553,$B5,'conditional forecasts_0'!$B$6:$B$553,"desl")</f>
        <v>0</v>
      </c>
      <c r="CS5">
        <f>SUMIFS('conditional forecasts_0'!CT$6:CT$553,'conditional forecasts_0'!$CW$6:$CW$553,$B5,'conditional forecasts_0'!$B$6:$B$553,"desl")</f>
        <v>0</v>
      </c>
      <c r="CT5">
        <f>SUMIFS('conditional forecasts_0'!CU$6:CU$553,'conditional forecasts_0'!$CW$6:$CW$553,$B5,'conditional forecasts_0'!$B$6:$B$553,"desl")</f>
        <v>0</v>
      </c>
    </row>
    <row r="6" spans="2:98" x14ac:dyDescent="0.3">
      <c r="B6">
        <v>1202</v>
      </c>
      <c r="C6">
        <f>SUMIFS('conditional forecasts_0'!D$6:D$553,'conditional forecasts_0'!$CW$6:$CW$553,$B6,'conditional forecasts_0'!$B$6:$B$553,"desl")</f>
        <v>1763.8669210260275</v>
      </c>
      <c r="D6">
        <f>SUMIFS('conditional forecasts_0'!E$6:E$553,'conditional forecasts_0'!$CW$6:$CW$553,$B6,'conditional forecasts_0'!$B$6:$B$553,"desl")</f>
        <v>1663.7471647392663</v>
      </c>
      <c r="E6">
        <f>SUMIFS('conditional forecasts_0'!F$6:F$553,'conditional forecasts_0'!$CW$6:$CW$553,$B6,'conditional forecasts_0'!$B$6:$B$553,"desl")</f>
        <v>1763.4336200200528</v>
      </c>
      <c r="F6">
        <f>SUMIFS('conditional forecasts_0'!G$6:G$553,'conditional forecasts_0'!$CW$6:$CW$553,$B6,'conditional forecasts_0'!$B$6:$B$553,"desl")</f>
        <v>1605.8637084607772</v>
      </c>
      <c r="G6">
        <f>SUMIFS('conditional forecasts_0'!H$6:H$553,'conditional forecasts_0'!$CW$6:$CW$553,$B6,'conditional forecasts_0'!$B$6:$B$553,"desl")</f>
        <v>1744.5095524281958</v>
      </c>
      <c r="H6">
        <f>SUMIFS('conditional forecasts_0'!I$6:I$553,'conditional forecasts_0'!$CW$6:$CW$553,$B6,'conditional forecasts_0'!$B$6:$B$553,"desl")</f>
        <v>1560.8022779457503</v>
      </c>
      <c r="I6">
        <f>SUMIFS('conditional forecasts_0'!J$6:J$553,'conditional forecasts_0'!$CW$6:$CW$553,$B6,'conditional forecasts_0'!$B$6:$B$553,"desl")</f>
        <v>1584.9124429900344</v>
      </c>
      <c r="J6">
        <f>SUMIFS('conditional forecasts_0'!K$6:K$553,'conditional forecasts_0'!$CW$6:$CW$553,$B6,'conditional forecasts_0'!$B$6:$B$553,"desl")</f>
        <v>1630.4510592801764</v>
      </c>
      <c r="K6">
        <f>SUMIFS('conditional forecasts_0'!L$6:L$553,'conditional forecasts_0'!$CW$6:$CW$553,$B6,'conditional forecasts_0'!$B$6:$B$553,"desl")</f>
        <v>1492.8403361978806</v>
      </c>
      <c r="L6">
        <f>SUMIFS('conditional forecasts_0'!M$6:M$553,'conditional forecasts_0'!$CW$6:$CW$553,$B6,'conditional forecasts_0'!$B$6:$B$553,"desl")</f>
        <v>1735.3282824692201</v>
      </c>
      <c r="M6">
        <f>SUMIFS('conditional forecasts_0'!N$6:N$553,'conditional forecasts_0'!$CW$6:$CW$553,$B6,'conditional forecasts_0'!$B$6:$B$553,"desl")</f>
        <v>1792.8141894746784</v>
      </c>
      <c r="N6">
        <f>SUMIFS('conditional forecasts_0'!O$6:O$553,'conditional forecasts_0'!$CW$6:$CW$553,$B6,'conditional forecasts_0'!$B$6:$B$553,"desl")</f>
        <v>1885.1429881865481</v>
      </c>
      <c r="O6">
        <f>SUMIFS('conditional forecasts_0'!P$6:P$553,'conditional forecasts_0'!$CW$6:$CW$553,$B6,'conditional forecasts_0'!$B$6:$B$553,"desl")</f>
        <v>1784.6929899569855</v>
      </c>
      <c r="P6">
        <f>SUMIFS('conditional forecasts_0'!Q$6:Q$553,'conditional forecasts_0'!$CW$6:$CW$553,$B6,'conditional forecasts_0'!$B$6:$B$553,"desl")</f>
        <v>1610.8214368622575</v>
      </c>
      <c r="Q6">
        <f>SUMIFS('conditional forecasts_0'!R$6:R$553,'conditional forecasts_0'!$CW$6:$CW$553,$B6,'conditional forecasts_0'!$B$6:$B$553,"desl")</f>
        <v>1691.6493007008453</v>
      </c>
      <c r="R6">
        <f>SUMIFS('conditional forecasts_0'!S$6:S$553,'conditional forecasts_0'!$CW$6:$CW$553,$B6,'conditional forecasts_0'!$B$6:$B$553,"desl")</f>
        <v>1511.1503831632026</v>
      </c>
      <c r="S6">
        <f>SUMIFS('conditional forecasts_0'!T$6:T$553,'conditional forecasts_0'!$CW$6:$CW$553,$B6,'conditional forecasts_0'!$B$6:$B$553,"desl")</f>
        <v>1633.0082753687145</v>
      </c>
      <c r="T6">
        <f>SUMIFS('conditional forecasts_0'!U$6:U$553,'conditional forecasts_0'!$CW$6:$CW$553,$B6,'conditional forecasts_0'!$B$6:$B$553,"desl")</f>
        <v>1440.1258036850652</v>
      </c>
      <c r="U6">
        <f>SUMIFS('conditional forecasts_0'!V$6:V$553,'conditional forecasts_0'!$CW$6:$CW$553,$B6,'conditional forecasts_0'!$B$6:$B$553,"desl")</f>
        <v>1452.0640887610796</v>
      </c>
      <c r="V6">
        <f>SUMIFS('conditional forecasts_0'!W$6:W$553,'conditional forecasts_0'!$CW$6:$CW$553,$B6,'conditional forecasts_0'!$B$6:$B$553,"desl")</f>
        <v>1490.4766321803522</v>
      </c>
      <c r="W6">
        <f>SUMIFS('conditional forecasts_0'!X$6:X$553,'conditional forecasts_0'!$CW$6:$CW$553,$B6,'conditional forecasts_0'!$B$6:$B$553,"desl")</f>
        <v>1350.8838973996017</v>
      </c>
      <c r="X6">
        <f>SUMIFS('conditional forecasts_0'!Y$6:Y$553,'conditional forecasts_0'!$CW$6:$CW$553,$B6,'conditional forecasts_0'!$B$6:$B$553,"desl")</f>
        <v>1595.5819737570055</v>
      </c>
      <c r="Y6">
        <f>SUMIFS('conditional forecasts_0'!Z$6:Z$553,'conditional forecasts_0'!$CW$6:$CW$553,$B6,'conditional forecasts_0'!$B$6:$B$553,"desl")</f>
        <v>1658.9075838874755</v>
      </c>
      <c r="Z6">
        <f>SUMIFS('conditional forecasts_0'!AA$6:AA$553,'conditional forecasts_0'!$CW$6:$CW$553,$B6,'conditional forecasts_0'!$B$6:$B$553,"desl")</f>
        <v>1757.8537327732381</v>
      </c>
      <c r="AA6">
        <f>SUMIFS('conditional forecasts_0'!AB$6:AB$553,'conditional forecasts_0'!$CW$6:$CW$553,$B6,'conditional forecasts_0'!$B$6:$B$553,"desl")</f>
        <v>1662.3875638115924</v>
      </c>
      <c r="AB6">
        <f>SUMIFS('conditional forecasts_0'!AC$6:AC$553,'conditional forecasts_0'!$CW$6:$CW$553,$B6,'conditional forecasts_0'!$B$6:$B$553,"desl")</f>
        <v>1490.9864591735061</v>
      </c>
      <c r="AC6">
        <f>SUMIFS('conditional forecasts_0'!AD$6:AD$553,'conditional forecasts_0'!$CW$6:$CW$553,$B6,'conditional forecasts_0'!$B$6:$B$553,"desl")</f>
        <v>1572.0615523840265</v>
      </c>
      <c r="AD6">
        <f>SUMIFS('conditional forecasts_0'!AE$6:AE$553,'conditional forecasts_0'!$CW$6:$CW$553,$B6,'conditional forecasts_0'!$B$6:$B$553,"desl")</f>
        <v>1390.5512769178156</v>
      </c>
      <c r="AE6">
        <f>SUMIFS('conditional forecasts_0'!AF$6:AF$553,'conditional forecasts_0'!$CW$6:$CW$553,$B6,'conditional forecasts_0'!$B$6:$B$553,"desl")</f>
        <v>1511.2321415152278</v>
      </c>
      <c r="AF6">
        <f>SUMIFS('conditional forecasts_0'!AG$6:AG$553,'conditional forecasts_0'!$CW$6:$CW$553,$B6,'conditional forecasts_0'!$B$6:$B$553,"desl")</f>
        <v>1317.7458068847154</v>
      </c>
      <c r="AG6">
        <f>SUMIFS('conditional forecasts_0'!AH$6:AH$553,'conditional forecasts_0'!$CW$6:$CW$553,$B6,'conditional forecasts_0'!$B$6:$B$553,"desl")</f>
        <v>1329.8966235113755</v>
      </c>
      <c r="AH6">
        <f>SUMIFS('conditional forecasts_0'!AI$6:AI$553,'conditional forecasts_0'!$CW$6:$CW$553,$B6,'conditional forecasts_0'!$B$6:$B$553,"desl")</f>
        <v>1369.2380083767</v>
      </c>
      <c r="AI6">
        <f>SUMIFS('conditional forecasts_0'!AJ$6:AJ$553,'conditional forecasts_0'!$CW$6:$CW$553,$B6,'conditional forecasts_0'!$B$6:$B$553,"desl")</f>
        <v>1231.0437651626607</v>
      </c>
      <c r="AJ6">
        <f>SUMIFS('conditional forecasts_0'!AK$6:AK$553,'conditional forecasts_0'!$CW$6:$CW$553,$B6,'conditional forecasts_0'!$B$6:$B$553,"desl")</f>
        <v>1477.3742492342299</v>
      </c>
      <c r="AK6">
        <f>SUMIFS('conditional forecasts_0'!AL$6:AL$553,'conditional forecasts_0'!$CW$6:$CW$553,$B6,'conditional forecasts_0'!$B$6:$B$553,"desl")</f>
        <v>1542.4245544677515</v>
      </c>
      <c r="AL6">
        <f>SUMIFS('conditional forecasts_0'!AM$6:AM$553,'conditional forecasts_0'!$CW$6:$CW$553,$B6,'conditional forecasts_0'!$B$6:$B$553,"desl")</f>
        <v>1643.1215273187315</v>
      </c>
      <c r="AM6">
        <f>SUMIFS('conditional forecasts_0'!AN$6:AN$553,'conditional forecasts_0'!$CW$6:$CW$553,$B6,'conditional forecasts_0'!$B$6:$B$553,"desl")</f>
        <v>1549.3823211588037</v>
      </c>
      <c r="AN6">
        <f>SUMIFS('conditional forecasts_0'!AO$6:AO$553,'conditional forecasts_0'!$CW$6:$CW$553,$B6,'conditional forecasts_0'!$B$6:$B$553,"desl")</f>
        <v>1379.6165613964488</v>
      </c>
      <c r="AO6">
        <f>SUMIFS('conditional forecasts_0'!AP$6:AP$553,'conditional forecasts_0'!$CW$6:$CW$553,$B6,'conditional forecasts_0'!$B$6:$B$553,"desl")</f>
        <v>1462.1562993198218</v>
      </c>
      <c r="AP6">
        <f>SUMIFS('conditional forecasts_0'!AQ$6:AQ$553,'conditional forecasts_0'!$CW$6:$CW$553,$B6,'conditional forecasts_0'!$B$6:$B$553,"desl")</f>
        <v>1281.8829633200521</v>
      </c>
      <c r="AQ6">
        <f>SUMIFS('conditional forecasts_0'!AR$6:AR$553,'conditional forecasts_0'!$CW$6:$CW$553,$B6,'conditional forecasts_0'!$B$6:$B$553,"desl")</f>
        <v>1403.5713514453428</v>
      </c>
      <c r="AR6">
        <f>SUMIFS('conditional forecasts_0'!AS$6:AS$553,'conditional forecasts_0'!$CW$6:$CW$553,$B6,'conditional forecasts_0'!$B$6:$B$553,"desl")</f>
        <v>1210.9247109729031</v>
      </c>
      <c r="AS6">
        <f>SUMIFS('conditional forecasts_0'!AT$6:AT$553,'conditional forecasts_0'!$CW$6:$CW$553,$B6,'conditional forecasts_0'!$B$6:$B$553,"desl")</f>
        <v>1223.8505078249968</v>
      </c>
      <c r="AT6">
        <f>SUMIFS('conditional forecasts_0'!AU$6:AU$553,'conditional forecasts_0'!$CW$6:$CW$553,$B6,'conditional forecasts_0'!$B$6:$B$553,"desl")</f>
        <v>1264.0086842699745</v>
      </c>
      <c r="AU6">
        <f>SUMIFS('conditional forecasts_0'!AV$6:AV$553,'conditional forecasts_0'!$CW$6:$CW$553,$B6,'conditional forecasts_0'!$B$6:$B$553,"desl")</f>
        <v>1126.7472495601455</v>
      </c>
      <c r="AV6">
        <f>SUMIFS('conditional forecasts_0'!AW$6:AW$553,'conditional forecasts_0'!$CW$6:$CW$553,$B6,'conditional forecasts_0'!$B$6:$B$553,"desl")</f>
        <v>1374.1498944427667</v>
      </c>
      <c r="AW6">
        <f>SUMIFS('conditional forecasts_0'!AX$6:AX$553,'conditional forecasts_0'!$CW$6:$CW$553,$B6,'conditional forecasts_0'!$B$6:$B$553,"desl")</f>
        <v>1440.387659860542</v>
      </c>
      <c r="AX6">
        <f>SUMIFS('conditional forecasts_0'!AY$6:AY$553,'conditional forecasts_0'!$CW$6:$CW$553,$B6,'conditional forecasts_0'!$B$6:$B$553,"desl")</f>
        <v>1542.3355017596605</v>
      </c>
      <c r="AY6">
        <f>SUMIFS('conditional forecasts_0'!AZ$6:AZ$553,'conditional forecasts_0'!$CW$6:$CW$553,$B6,'conditional forecasts_0'!$B$6:$B$553,"desl")</f>
        <v>1449.8548754240301</v>
      </c>
      <c r="AZ6">
        <f>SUMIFS('conditional forecasts_0'!BA$6:BA$553,'conditional forecasts_0'!$CW$6:$CW$553,$B6,'conditional forecasts_0'!$B$6:$B$553,"desl")</f>
        <v>1281.3138986483627</v>
      </c>
      <c r="BA6">
        <f>SUMIFS('conditional forecasts_0'!BB$6:BB$553,'conditional forecasts_0'!$CW$6:$CW$553,$B6,'conditional forecasts_0'!$B$6:$B$553,"desl")</f>
        <v>1365.0241084549932</v>
      </c>
      <c r="BB6">
        <f>SUMIFS('conditional forecasts_0'!BC$6:BC$553,'conditional forecasts_0'!$CW$6:$CW$553,$B6,'conditional forecasts_0'!$B$6:$B$553,"desl")</f>
        <v>1185.8640035184471</v>
      </c>
      <c r="BC6">
        <f>SUMIFS('conditional forecasts_0'!BD$6:BD$553,'conditional forecasts_0'!$CW$6:$CW$553,$B6,'conditional forecasts_0'!$B$6:$B$553,"desl")</f>
        <v>1308.6144059096071</v>
      </c>
      <c r="BD6">
        <f>SUMIFS('conditional forecasts_0'!BE$6:BE$553,'conditional forecasts_0'!$CW$6:$CW$553,$B6,'conditional forecasts_0'!$B$6:$B$553,"desl")</f>
        <v>1116.9853469448001</v>
      </c>
      <c r="BE6">
        <f>SUMIFS('conditional forecasts_0'!BF$6:BF$553,'conditional forecasts_0'!$CW$6:$CW$553,$B6,'conditional forecasts_0'!$B$6:$B$553,"desl")</f>
        <v>1130.8877924271023</v>
      </c>
      <c r="BF6">
        <f>SUMIFS('conditional forecasts_0'!BG$6:BG$553,'conditional forecasts_0'!$CW$6:$CW$553,$B6,'conditional forecasts_0'!$B$6:$B$553,"desl")</f>
        <v>1171.9827538470133</v>
      </c>
      <c r="BG6">
        <f>SUMIFS('conditional forecasts_0'!BH$6:BH$553,'conditional forecasts_0'!$CW$6:$CW$553,$B6,'conditional forecasts_0'!$B$6:$B$553,"desl")</f>
        <v>1035.620898674928</v>
      </c>
      <c r="BH6">
        <f>SUMIFS('conditional forecasts_0'!BI$6:BI$553,'conditional forecasts_0'!$CW$6:$CW$553,$B6,'conditional forecasts_0'!$B$6:$B$553,"desl")</f>
        <v>1283.8945172187778</v>
      </c>
      <c r="BI6">
        <f>SUMIFS('conditional forecasts_0'!BJ$6:BJ$553,'conditional forecasts_0'!$CW$6:$CW$553,$B6,'conditional forecasts_0'!$B$6:$B$553,"desl")</f>
        <v>1350.9914067602322</v>
      </c>
      <c r="BJ6">
        <f>SUMIFS('conditional forecasts_0'!BK$6:BK$553,'conditional forecasts_0'!$CW$6:$CW$553,$B6,'conditional forecasts_0'!$B$6:$B$553,"desl")</f>
        <v>1453.81033111119</v>
      </c>
      <c r="BK6">
        <f>SUMIFS('conditional forecasts_0'!BL$6:BL$553,'conditional forecasts_0'!$CW$6:$CW$553,$B6,'conditional forecasts_0'!$B$6:$B$553,"desl")</f>
        <v>1362.2394269436961</v>
      </c>
      <c r="BL6">
        <f>SUMIFS('conditional forecasts_0'!BM$6:BM$553,'conditional forecasts_0'!$CW$6:$CW$553,$B6,'conditional forecasts_0'!$B$6:$B$553,"desl")</f>
        <v>1194.6703110560452</v>
      </c>
      <c r="BM6">
        <f>SUMIFS('conditional forecasts_0'!BN$6:BN$553,'conditional forecasts_0'!$CW$6:$CW$553,$B6,'conditional forecasts_0'!$B$6:$B$553,"desl")</f>
        <v>1279.4283217753218</v>
      </c>
      <c r="BN6">
        <f>SUMIFS('conditional forecasts_0'!BO$6:BO$553,'conditional forecasts_0'!$CW$6:$CW$553,$B6,'conditional forecasts_0'!$B$6:$B$553,"desl")</f>
        <v>1101.3902000865276</v>
      </c>
      <c r="BO6">
        <f>SUMIFS('conditional forecasts_0'!BP$6:BP$553,'conditional forecasts_0'!$CW$6:$CW$553,$B6,'conditional forecasts_0'!$B$6:$B$553,"desl")</f>
        <v>1225.3150048432808</v>
      </c>
      <c r="BP6">
        <f>SUMIFS('conditional forecasts_0'!BQ$6:BQ$553,'conditional forecasts_0'!$CW$6:$CW$553,$B6,'conditional forecasts_0'!$B$6:$B$553,"desl")</f>
        <v>1034.8688600520179</v>
      </c>
      <c r="BQ6">
        <f>SUMIFS('conditional forecasts_0'!BR$6:BR$553,'conditional forecasts_0'!$CW$6:$CW$553,$B6,'conditional forecasts_0'!$B$6:$B$553,"desl")</f>
        <v>1049.898512821921</v>
      </c>
      <c r="BR6">
        <f>SUMIFS('conditional forecasts_0'!BS$6:BS$553,'conditional forecasts_0'!$CW$6:$CW$553,$B6,'conditional forecasts_0'!$B$6:$B$553,"desl")</f>
        <v>1091.9887049165657</v>
      </c>
      <c r="BS6">
        <f>SUMIFS('conditional forecasts_0'!BT$6:BT$553,'conditional forecasts_0'!$CW$6:$CW$553,$B6,'conditional forecasts_0'!$B$6:$B$553,"desl")</f>
        <v>956.41862277984001</v>
      </c>
      <c r="BT6">
        <f>SUMIFS('conditional forecasts_0'!BU$6:BU$553,'conditional forecasts_0'!$CW$6:$CW$553,$B6,'conditional forecasts_0'!$B$6:$B$553,"desl")</f>
        <v>1205.2389927832387</v>
      </c>
      <c r="BU6">
        <f>SUMIFS('conditional forecasts_0'!BV$6:BV$553,'conditional forecasts_0'!$CW$6:$CW$553,$B6,'conditional forecasts_0'!$B$6:$B$553,"desl")</f>
        <v>1272.6541031286074</v>
      </c>
      <c r="BV6">
        <f>SUMIFS('conditional forecasts_0'!BW$6:BW$553,'conditional forecasts_0'!$CW$6:$CW$553,$B6,'conditional forecasts_0'!$B$6:$B$553,"desl")</f>
        <v>1375.657565478007</v>
      </c>
      <c r="BW6">
        <f>SUMIFS('conditional forecasts_0'!BX$6:BX$553,'conditional forecasts_0'!$CW$6:$CW$553,$B6,'conditional forecasts_0'!$B$6:$B$553,"desl")</f>
        <v>1284.3099375003922</v>
      </c>
      <c r="BX6">
        <f>SUMIFS('conditional forecasts_0'!BY$6:BY$553,'conditional forecasts_0'!$CW$6:$CW$553,$B6,'conditional forecasts_0'!$B$6:$B$553,"desl")</f>
        <v>1117.2206935585746</v>
      </c>
      <c r="BY6">
        <f>SUMIFS('conditional forecasts_0'!BZ$6:BZ$553,'conditional forecasts_0'!$CW$6:$CW$553,$B6,'conditional forecasts_0'!$B$6:$B$553,"desl")</f>
        <v>1202.914322549613</v>
      </c>
      <c r="BZ6">
        <f>SUMIFS('conditional forecasts_0'!CA$6:CA$553,'conditional forecasts_0'!$CW$6:$CW$553,$B6,'conditional forecasts_0'!$B$6:$B$553,"desl")</f>
        <v>1026.3675671355099</v>
      </c>
      <c r="CA6">
        <f>SUMIFS('conditional forecasts_0'!CB$6:CB$553,'conditional forecasts_0'!$CW$6:$CW$553,$B6,'conditional forecasts_0'!$B$6:$B$553,"desl")</f>
        <v>1152.2749836933717</v>
      </c>
      <c r="CB6">
        <f>SUMIFS('conditional forecasts_0'!CC$6:CC$553,'conditional forecasts_0'!$CW$6:$CW$553,$B6,'conditional forecasts_0'!$B$6:$B$553,"desl")</f>
        <v>964.05819295598144</v>
      </c>
      <c r="CC6">
        <f>SUMIFS('conditional forecasts_0'!CD$6:CD$553,'conditional forecasts_0'!$CW$6:$CW$553,$B6,'conditional forecasts_0'!$B$6:$B$553,"desl")</f>
        <v>981.1861590701759</v>
      </c>
      <c r="CD6">
        <f>SUMIFS('conditional forecasts_0'!CE$6:CE$553,'conditional forecasts_0'!$CW$6:$CW$553,$B6,'conditional forecasts_0'!$B$6:$B$553,"desl")</f>
        <v>1024.8399127926368</v>
      </c>
      <c r="CE6">
        <f>SUMIFS('conditional forecasts_0'!CF$6:CF$553,'conditional forecasts_0'!$CW$6:$CW$553,$B6,'conditional forecasts_0'!$B$6:$B$553,"desl")</f>
        <v>889.99868076205632</v>
      </c>
      <c r="CF6">
        <f>SUMIFS('conditional forecasts_0'!CG$6:CG$553,'conditional forecasts_0'!$CW$6:$CW$553,$B6,'conditional forecasts_0'!$B$6:$B$553,"desl")</f>
        <v>1138.5936121776458</v>
      </c>
      <c r="CG6">
        <f>SUMIFS('conditional forecasts_0'!CH$6:CH$553,'conditional forecasts_0'!$CW$6:$CW$553,$B6,'conditional forecasts_0'!$B$6:$B$553,"desl")</f>
        <v>1204.9713816637284</v>
      </c>
      <c r="CH6">
        <f>SUMIFS('conditional forecasts_0'!CI$6:CI$553,'conditional forecasts_0'!$CW$6:$CW$553,$B6,'conditional forecasts_0'!$B$6:$B$553,"desl")</f>
        <v>1306.4431683226892</v>
      </c>
      <c r="CI6">
        <f>SUMIFS('conditional forecasts_0'!CJ$6:CJ$553,'conditional forecasts_0'!$CW$6:$CW$553,$B6,'conditional forecasts_0'!$B$6:$B$553,"desl")</f>
        <v>1213.2708701403653</v>
      </c>
      <c r="CJ6">
        <f>SUMIFS('conditional forecasts_0'!CK$6:CK$553,'conditional forecasts_0'!$CW$6:$CW$553,$B6,'conditional forecasts_0'!$B$6:$B$553,"desl")</f>
        <v>1044.784533433668</v>
      </c>
      <c r="CK6">
        <f>SUMIFS('conditional forecasts_0'!CL$6:CL$553,'conditional forecasts_0'!$CW$6:$CW$553,$B6,'conditional forecasts_0'!$B$6:$B$553,"desl")</f>
        <v>1129.9372848070452</v>
      </c>
      <c r="CL6">
        <f>SUMIFS('conditional forecasts_0'!CM$6:CM$553,'conditional forecasts_0'!$CW$6:$CW$553,$B6,'conditional forecasts_0'!$B$6:$B$553,"desl")</f>
        <v>953.66401510739786</v>
      </c>
      <c r="CM6">
        <f>SUMIFS('conditional forecasts_0'!CN$6:CN$553,'conditional forecasts_0'!$CW$6:$CW$553,$B6,'conditional forecasts_0'!$B$6:$B$553,"desl")</f>
        <v>1083.3222114468799</v>
      </c>
      <c r="CN6">
        <f>SUMIFS('conditional forecasts_0'!CO$6:CO$553,'conditional forecasts_0'!$CW$6:$CW$553,$B6,'conditional forecasts_0'!$B$6:$B$553,"desl")</f>
        <v>899.13850142854074</v>
      </c>
      <c r="CO6">
        <f>SUMIFS('conditional forecasts_0'!CP$6:CP$553,'conditional forecasts_0'!$CW$6:$CW$553,$B6,'conditional forecasts_0'!$B$6:$B$553,"desl")</f>
        <v>924.17620965426568</v>
      </c>
      <c r="CP6">
        <f>SUMIFS('conditional forecasts_0'!CQ$6:CQ$553,'conditional forecasts_0'!$CW$6:$CW$553,$B6,'conditional forecasts_0'!$B$6:$B$553,"desl")</f>
        <v>988.85990547111749</v>
      </c>
      <c r="CQ6">
        <f>SUMIFS('conditional forecasts_0'!CR$6:CR$553,'conditional forecasts_0'!$CW$6:$CW$553,$B6,'conditional forecasts_0'!$B$6:$B$553,"desl")</f>
        <v>834.68491831083065</v>
      </c>
      <c r="CR6">
        <f>SUMIFS('conditional forecasts_0'!CS$6:CS$553,'conditional forecasts_0'!$CW$6:$CW$553,$B6,'conditional forecasts_0'!$B$6:$B$553,"desl")</f>
        <v>1123.7668571256825</v>
      </c>
      <c r="CS6">
        <f>SUMIFS('conditional forecasts_0'!CT$6:CT$553,'conditional forecasts_0'!$CW$6:$CW$553,$B6,'conditional forecasts_0'!$B$6:$B$553,"desl")</f>
        <v>1201.821426455655</v>
      </c>
      <c r="CT6">
        <f>SUMIFS('conditional forecasts_0'!CU$6:CU$553,'conditional forecasts_0'!$CW$6:$CW$553,$B6,'conditional forecasts_0'!$B$6:$B$553,"desl")</f>
        <v>1099.7879577519914</v>
      </c>
    </row>
    <row r="7" spans="2:98" x14ac:dyDescent="0.3">
      <c r="B7">
        <v>1201</v>
      </c>
      <c r="C7">
        <f>SUMIFS('conditional forecasts_0'!D$6:D$553,'conditional forecasts_0'!$CW$6:$CW$553,$B7,'conditional forecasts_0'!$B$6:$B$553,"desl")</f>
        <v>192.34536553686206</v>
      </c>
      <c r="D7">
        <f>SUMIFS('conditional forecasts_0'!E$6:E$553,'conditional forecasts_0'!$CW$6:$CW$553,$B7,'conditional forecasts_0'!$B$6:$B$553,"desl")</f>
        <v>157.36830028238947</v>
      </c>
      <c r="E7">
        <f>SUMIFS('conditional forecasts_0'!F$6:F$553,'conditional forecasts_0'!$CW$6:$CW$553,$B7,'conditional forecasts_0'!$B$6:$B$553,"desl")</f>
        <v>151.37490651841784</v>
      </c>
      <c r="F7">
        <f>SUMIFS('conditional forecasts_0'!G$6:G$553,'conditional forecasts_0'!$CW$6:$CW$553,$B7,'conditional forecasts_0'!$B$6:$B$553,"desl")</f>
        <v>135.92011577385003</v>
      </c>
      <c r="G7">
        <f>SUMIFS('conditional forecasts_0'!H$6:H$553,'conditional forecasts_0'!$CW$6:$CW$553,$B7,'conditional forecasts_0'!$B$6:$B$553,"desl")</f>
        <v>148.87911532222839</v>
      </c>
      <c r="H7">
        <f>SUMIFS('conditional forecasts_0'!I$6:I$553,'conditional forecasts_0'!$CW$6:$CW$553,$B7,'conditional forecasts_0'!$B$6:$B$553,"desl")</f>
        <v>144.22455111672841</v>
      </c>
      <c r="I7">
        <f>SUMIFS('conditional forecasts_0'!J$6:J$553,'conditional forecasts_0'!$CW$6:$CW$553,$B7,'conditional forecasts_0'!$B$6:$B$553,"desl")</f>
        <v>159.48715477141096</v>
      </c>
      <c r="J7">
        <f>SUMIFS('conditional forecasts_0'!K$6:K$553,'conditional forecasts_0'!$CW$6:$CW$553,$B7,'conditional forecasts_0'!$B$6:$B$553,"desl")</f>
        <v>170.74774003240691</v>
      </c>
      <c r="K7">
        <f>SUMIFS('conditional forecasts_0'!L$6:L$553,'conditional forecasts_0'!$CW$6:$CW$553,$B7,'conditional forecasts_0'!$B$6:$B$553,"desl")</f>
        <v>164.90685630467976</v>
      </c>
      <c r="L7">
        <f>SUMIFS('conditional forecasts_0'!M$6:M$553,'conditional forecasts_0'!$CW$6:$CW$553,$B7,'conditional forecasts_0'!$B$6:$B$553,"desl")</f>
        <v>191.45279418390334</v>
      </c>
      <c r="M7">
        <f>SUMIFS('conditional forecasts_0'!N$6:N$553,'conditional forecasts_0'!$CW$6:$CW$553,$B7,'conditional forecasts_0'!$B$6:$B$553,"desl")</f>
        <v>198.56443559376672</v>
      </c>
      <c r="N7">
        <f>SUMIFS('conditional forecasts_0'!O$6:O$553,'conditional forecasts_0'!$CW$6:$CW$553,$B7,'conditional forecasts_0'!$B$6:$B$553,"desl")</f>
        <v>199.70156635521508</v>
      </c>
      <c r="O7">
        <f>SUMIFS('conditional forecasts_0'!P$6:P$553,'conditional forecasts_0'!$CW$6:$CW$553,$B7,'conditional forecasts_0'!$B$6:$B$553,"desl")</f>
        <v>182.08888165105031</v>
      </c>
      <c r="P7">
        <f>SUMIFS('conditional forecasts_0'!Q$6:Q$553,'conditional forecasts_0'!$CW$6:$CW$553,$B7,'conditional forecasts_0'!$B$6:$B$553,"desl")</f>
        <v>157.39251758442842</v>
      </c>
      <c r="Q7">
        <f>SUMIFS('conditional forecasts_0'!R$6:R$553,'conditional forecasts_0'!$CW$6:$CW$553,$B7,'conditional forecasts_0'!$B$6:$B$553,"desl")</f>
        <v>146.11049148520445</v>
      </c>
      <c r="R7">
        <f>SUMIFS('conditional forecasts_0'!S$6:S$553,'conditional forecasts_0'!$CW$6:$CW$553,$B7,'conditional forecasts_0'!$B$6:$B$553,"desl")</f>
        <v>122.34732995684243</v>
      </c>
      <c r="S7">
        <f>SUMIFS('conditional forecasts_0'!T$6:T$553,'conditional forecasts_0'!$CW$6:$CW$553,$B7,'conditional forecasts_0'!$B$6:$B$553,"desl")</f>
        <v>132.94283490015661</v>
      </c>
      <c r="T7">
        <f>SUMIFS('conditional forecasts_0'!U$6:U$553,'conditional forecasts_0'!$CW$6:$CW$553,$B7,'conditional forecasts_0'!$B$6:$B$553,"desl")</f>
        <v>127.65236095902627</v>
      </c>
      <c r="U7">
        <f>SUMIFS('conditional forecasts_0'!V$6:V$553,'conditional forecasts_0'!$CW$6:$CW$553,$B7,'conditional forecasts_0'!$B$6:$B$553,"desl")</f>
        <v>143.36015379886132</v>
      </c>
      <c r="V7">
        <f>SUMIFS('conditional forecasts_0'!W$6:W$553,'conditional forecasts_0'!$CW$6:$CW$553,$B7,'conditional forecasts_0'!$B$6:$B$553,"desl")</f>
        <v>155.37627971826763</v>
      </c>
      <c r="W7">
        <f>SUMIFS('conditional forecasts_0'!X$6:X$553,'conditional forecasts_0'!$CW$6:$CW$553,$B7,'conditional forecasts_0'!$B$6:$B$553,"desl")</f>
        <v>149.42256528335076</v>
      </c>
      <c r="X7">
        <f>SUMIFS('conditional forecasts_0'!Y$6:Y$553,'conditional forecasts_0'!$CW$6:$CW$553,$B7,'conditional forecasts_0'!$B$6:$B$553,"desl")</f>
        <v>174.76709939152252</v>
      </c>
      <c r="Y7">
        <f>SUMIFS('conditional forecasts_0'!Z$6:Z$553,'conditional forecasts_0'!$CW$6:$CW$553,$B7,'conditional forecasts_0'!$B$6:$B$553,"desl")</f>
        <v>180.04287142292367</v>
      </c>
      <c r="Z7">
        <f>SUMIFS('conditional forecasts_0'!AA$6:AA$553,'conditional forecasts_0'!$CW$6:$CW$553,$B7,'conditional forecasts_0'!$B$6:$B$553,"desl")</f>
        <v>179.42006534104337</v>
      </c>
      <c r="AA7">
        <f>SUMIFS('conditional forecasts_0'!AB$6:AB$553,'conditional forecasts_0'!$CW$6:$CW$553,$B7,'conditional forecasts_0'!$B$6:$B$553,"desl")</f>
        <v>160.63983876837347</v>
      </c>
      <c r="AB7">
        <f>SUMIFS('conditional forecasts_0'!AC$6:AC$553,'conditional forecasts_0'!$CW$6:$CW$553,$B7,'conditional forecasts_0'!$B$6:$B$553,"desl")</f>
        <v>135.55016527943053</v>
      </c>
      <c r="AC7">
        <f>SUMIFS('conditional forecasts_0'!AD$6:AD$553,'conditional forecasts_0'!$CW$6:$CW$553,$B7,'conditional forecasts_0'!$B$6:$B$553,"desl")</f>
        <v>124.53887080613399</v>
      </c>
      <c r="AD7">
        <f>SUMIFS('conditional forecasts_0'!AE$6:AE$553,'conditional forecasts_0'!$CW$6:$CW$553,$B7,'conditional forecasts_0'!$B$6:$B$553,"desl")</f>
        <v>101.42400012595969</v>
      </c>
      <c r="AE7">
        <f>SUMIFS('conditional forecasts_0'!AF$6:AF$553,'conditional forecasts_0'!$CW$6:$CW$553,$B7,'conditional forecasts_0'!$B$6:$B$553,"desl")</f>
        <v>112.7466192135103</v>
      </c>
      <c r="AF7">
        <f>SUMIFS('conditional forecasts_0'!AG$6:AG$553,'conditional forecasts_0'!$CW$6:$CW$553,$B7,'conditional forecasts_0'!$B$6:$B$553,"desl")</f>
        <v>108.06354026505623</v>
      </c>
      <c r="AG7">
        <f>SUMIFS('conditional forecasts_0'!AH$6:AH$553,'conditional forecasts_0'!$CW$6:$CW$553,$B7,'conditional forecasts_0'!$B$6:$B$553,"desl")</f>
        <v>124.18963718450615</v>
      </c>
      <c r="AH7">
        <f>SUMIFS('conditional forecasts_0'!AI$6:AI$553,'conditional forecasts_0'!$CW$6:$CW$553,$B7,'conditional forecasts_0'!$B$6:$B$553,"desl")</f>
        <v>136.46048618061869</v>
      </c>
      <c r="AI7">
        <f>SUMIFS('conditional forecasts_0'!AJ$6:AJ$553,'conditional forecasts_0'!$CW$6:$CW$553,$B7,'conditional forecasts_0'!$B$6:$B$553,"desl")</f>
        <v>130.6588570402017</v>
      </c>
      <c r="AJ7">
        <f>SUMIFS('conditional forecasts_0'!AK$6:AK$553,'conditional forecasts_0'!$CW$6:$CW$553,$B7,'conditional forecasts_0'!$B$6:$B$553,"desl")</f>
        <v>156.10405396799078</v>
      </c>
      <c r="AK7">
        <f>SUMIFS('conditional forecasts_0'!AL$6:AL$553,'conditional forecasts_0'!$CW$6:$CW$553,$B7,'conditional forecasts_0'!$B$6:$B$553,"desl")</f>
        <v>161.45566937390339</v>
      </c>
      <c r="AL7">
        <f>SUMIFS('conditional forecasts_0'!AM$6:AM$553,'conditional forecasts_0'!$CW$6:$CW$553,$B7,'conditional forecasts_0'!$B$6:$B$553,"desl")</f>
        <v>160.89449841052848</v>
      </c>
      <c r="AM7">
        <f>SUMIFS('conditional forecasts_0'!AN$6:AN$553,'conditional forecasts_0'!$CW$6:$CW$553,$B7,'conditional forecasts_0'!$B$6:$B$553,"desl")</f>
        <v>142.17204074137763</v>
      </c>
      <c r="AN7">
        <f>SUMIFS('conditional forecasts_0'!AO$6:AO$553,'conditional forecasts_0'!$CW$6:$CW$553,$B7,'conditional forecasts_0'!$B$6:$B$553,"desl")</f>
        <v>117.15486254161165</v>
      </c>
      <c r="AO7">
        <f>SUMIFS('conditional forecasts_0'!AP$6:AP$553,'conditional forecasts_0'!$CW$6:$CW$553,$B7,'conditional forecasts_0'!$B$6:$B$553,"desl")</f>
        <v>106.25421647234614</v>
      </c>
      <c r="AP7">
        <f>SUMIFS('conditional forecasts_0'!AQ$6:AQ$553,'conditional forecasts_0'!$CW$6:$CW$553,$B7,'conditional forecasts_0'!$B$6:$B$553,"desl")</f>
        <v>83.305765208186756</v>
      </c>
      <c r="AQ7">
        <f>SUMIFS('conditional forecasts_0'!AR$6:AR$553,'conditional forecasts_0'!$CW$6:$CW$553,$B7,'conditional forecasts_0'!$B$6:$B$553,"desl")</f>
        <v>94.852776168017243</v>
      </c>
      <c r="AR7">
        <f>SUMIFS('conditional forecasts_0'!AS$6:AS$553,'conditional forecasts_0'!$CW$6:$CW$553,$B7,'conditional forecasts_0'!$B$6:$B$553,"desl")</f>
        <v>90.436376507939357</v>
      </c>
      <c r="AS7">
        <f>SUMIFS('conditional forecasts_0'!AT$6:AT$553,'conditional forecasts_0'!$CW$6:$CW$553,$B7,'conditional forecasts_0'!$B$6:$B$553,"desl")</f>
        <v>106.84371576954297</v>
      </c>
      <c r="AT7">
        <f>SUMIFS('conditional forecasts_0'!AU$6:AU$553,'conditional forecasts_0'!$CW$6:$CW$553,$B7,'conditional forecasts_0'!$B$6:$B$553,"desl")</f>
        <v>119.38133004786485</v>
      </c>
      <c r="AU7">
        <f>SUMIFS('conditional forecasts_0'!AV$6:AV$553,'conditional forecasts_0'!$CW$6:$CW$553,$B7,'conditional forecasts_0'!$B$6:$B$553,"desl")</f>
        <v>113.81176833339752</v>
      </c>
      <c r="AV7">
        <f>SUMIFS('conditional forecasts_0'!AW$6:AW$553,'conditional forecasts_0'!$CW$6:$CW$553,$B7,'conditional forecasts_0'!$B$6:$B$553,"desl")</f>
        <v>139.44817643829313</v>
      </c>
      <c r="AW7">
        <f>SUMIFS('conditional forecasts_0'!AX$6:AX$553,'conditional forecasts_0'!$CW$6:$CW$553,$B7,'conditional forecasts_0'!$B$6:$B$553,"desl")</f>
        <v>144.95713176849489</v>
      </c>
      <c r="AX7">
        <f>SUMIFS('conditional forecasts_0'!AY$6:AY$553,'conditional forecasts_0'!$CW$6:$CW$553,$B7,'conditional forecasts_0'!$B$6:$B$553,"desl")</f>
        <v>144.53414744170698</v>
      </c>
      <c r="AY7">
        <f>SUMIFS('conditional forecasts_0'!AZ$6:AZ$553,'conditional forecasts_0'!$CW$6:$CW$553,$B7,'conditional forecasts_0'!$B$6:$B$553,"desl")</f>
        <v>125.9464183193828</v>
      </c>
      <c r="AZ7">
        <f>SUMIFS('conditional forecasts_0'!BA$6:BA$553,'conditional forecasts_0'!$CW$6:$CW$553,$B7,'conditional forecasts_0'!$B$6:$B$553,"desl")</f>
        <v>101.07195189857451</v>
      </c>
      <c r="BA7">
        <f>SUMIFS('conditional forecasts_0'!BB$6:BB$553,'conditional forecasts_0'!$CW$6:$CW$553,$B7,'conditional forecasts_0'!$B$6:$B$553,"desl")</f>
        <v>90.326945767064117</v>
      </c>
      <c r="BB7">
        <f>SUMIFS('conditional forecasts_0'!BC$6:BC$553,'conditional forecasts_0'!$CW$6:$CW$553,$B7,'conditional forecasts_0'!$B$6:$B$553,"desl")</f>
        <v>67.546139286483864</v>
      </c>
      <c r="BC7">
        <f>SUMIFS('conditional forecasts_0'!BD$6:BD$553,'conditional forecasts_0'!$CW$6:$CW$553,$B7,'conditional forecasts_0'!$B$6:$B$553,"desl")</f>
        <v>79.26835565013468</v>
      </c>
      <c r="BD7">
        <f>SUMIFS('conditional forecasts_0'!BE$6:BE$553,'conditional forecasts_0'!$CW$6:$CW$553,$B7,'conditional forecasts_0'!$B$6:$B$553,"desl")</f>
        <v>75.029434633222394</v>
      </c>
      <c r="BE7">
        <f>SUMIFS('conditional forecasts_0'!BF$6:BF$553,'conditional forecasts_0'!$CW$6:$CW$553,$B7,'conditional forecasts_0'!$B$6:$B$553,"desl")</f>
        <v>91.612396329065959</v>
      </c>
      <c r="BF7">
        <f>SUMIFS('conditional forecasts_0'!BG$6:BG$553,'conditional forecasts_0'!$CW$6:$CW$553,$B7,'conditional forecasts_0'!$B$6:$B$553,"desl")</f>
        <v>104.32173816319727</v>
      </c>
      <c r="BG7">
        <f>SUMIFS('conditional forecasts_0'!BH$6:BH$553,'conditional forecasts_0'!$CW$6:$CW$553,$B7,'conditional forecasts_0'!$B$6:$B$553,"desl")</f>
        <v>98.920037750928728</v>
      </c>
      <c r="BH7">
        <f>SUMIFS('conditional forecasts_0'!BI$6:BI$553,'conditional forecasts_0'!$CW$6:$CW$553,$B7,'conditional forecasts_0'!$B$6:$B$553,"desl")</f>
        <v>124.7219024426185</v>
      </c>
      <c r="BI7">
        <f>SUMIFS('conditional forecasts_0'!BJ$6:BJ$553,'conditional forecasts_0'!$CW$6:$CW$553,$B7,'conditional forecasts_0'!$B$6:$B$553,"desl")</f>
        <v>130.39590205921098</v>
      </c>
      <c r="BJ7">
        <f>SUMIFS('conditional forecasts_0'!BK$6:BK$553,'conditional forecasts_0'!$CW$6:$CW$553,$B7,'conditional forecasts_0'!$B$6:$B$553,"desl")</f>
        <v>130.13914214581882</v>
      </c>
      <c r="BK7">
        <f>SUMIFS('conditional forecasts_0'!BL$6:BL$553,'conditional forecasts_0'!$CW$6:$CW$553,$B7,'conditional forecasts_0'!$B$6:$B$553,"desl")</f>
        <v>111.71920622977963</v>
      </c>
      <c r="BL7">
        <f>SUMIFS('conditional forecasts_0'!BM$6:BM$553,'conditional forecasts_0'!$CW$6:$CW$553,$B7,'conditional forecasts_0'!$B$6:$B$553,"desl")</f>
        <v>87.012753616144167</v>
      </c>
      <c r="BM7">
        <f>SUMIFS('conditional forecasts_0'!BN$6:BN$553,'conditional forecasts_0'!$CW$6:$CW$553,$B7,'conditional forecasts_0'!$B$6:$B$553,"desl")</f>
        <v>76.432803909024997</v>
      </c>
      <c r="BN7">
        <f>SUMIFS('conditional forecasts_0'!BO$6:BO$553,'conditional forecasts_0'!$CW$6:$CW$553,$B7,'conditional forecasts_0'!$B$6:$B$553,"desl")</f>
        <v>53.80959392864419</v>
      </c>
      <c r="BO7">
        <f>SUMIFS('conditional forecasts_0'!BP$6:BP$553,'conditional forecasts_0'!$CW$6:$CW$553,$B7,'conditional forecasts_0'!$B$6:$B$553,"desl")</f>
        <v>65.677277677743504</v>
      </c>
      <c r="BP7">
        <f>SUMIFS('conditional forecasts_0'!BQ$6:BQ$553,'conditional forecasts_0'!$CW$6:$CW$553,$B7,'conditional forecasts_0'!$B$6:$B$553,"desl")</f>
        <v>61.568532969233061</v>
      </c>
      <c r="BQ7">
        <f>SUMIFS('conditional forecasts_0'!BR$6:BR$553,'conditional forecasts_0'!$CW$6:$CW$553,$B7,'conditional forecasts_0'!$B$6:$B$553,"desl")</f>
        <v>78.26653782790234</v>
      </c>
      <c r="BR7">
        <f>SUMIFS('conditional forecasts_0'!BS$6:BS$553,'conditional forecasts_0'!$CW$6:$CW$553,$B7,'conditional forecasts_0'!$B$6:$B$553,"desl")</f>
        <v>91.080616154413548</v>
      </c>
      <c r="BS7">
        <f>SUMIFS('conditional forecasts_0'!BT$6:BT$553,'conditional forecasts_0'!$CW$6:$CW$553,$B7,'conditional forecasts_0'!$B$6:$B$553,"desl")</f>
        <v>85.783028405405005</v>
      </c>
      <c r="BT7">
        <f>SUMIFS('conditional forecasts_0'!BU$6:BU$553,'conditional forecasts_0'!$CW$6:$CW$553,$B7,'conditional forecasts_0'!$B$6:$B$553,"desl")</f>
        <v>111.70140272016073</v>
      </c>
      <c r="BU7">
        <f>SUMIFS('conditional forecasts_0'!BV$6:BV$553,'conditional forecasts_0'!$CW$6:$CW$553,$B7,'conditional forecasts_0'!$B$6:$B$553,"desl")</f>
        <v>117.51735896186671</v>
      </c>
      <c r="BV7">
        <f>SUMIFS('conditional forecasts_0'!BW$6:BW$553,'conditional forecasts_0'!$CW$6:$CW$553,$B7,'conditional forecasts_0'!$B$6:$B$553,"desl")</f>
        <v>117.43665883382921</v>
      </c>
      <c r="BW7">
        <f>SUMIFS('conditional forecasts_0'!BX$6:BX$553,'conditional forecasts_0'!$CW$6:$CW$553,$B7,'conditional forecasts_0'!$B$6:$B$553,"desl")</f>
        <v>99.226954543966968</v>
      </c>
      <c r="BX7">
        <f>SUMIFS('conditional forecasts_0'!BY$6:BY$553,'conditional forecasts_0'!$CW$6:$CW$553,$B7,'conditional forecasts_0'!$B$6:$B$553,"desl")</f>
        <v>74.753855483517484</v>
      </c>
      <c r="BY7">
        <f>SUMIFS('conditional forecasts_0'!BZ$6:BZ$553,'conditional forecasts_0'!$CW$6:$CW$553,$B7,'conditional forecasts_0'!$B$6:$B$553,"desl")</f>
        <v>64.408554850174511</v>
      </c>
      <c r="BZ7">
        <f>SUMIFS('conditional forecasts_0'!CA$6:CA$553,'conditional forecasts_0'!$CW$6:$CW$553,$B7,'conditional forecasts_0'!$B$6:$B$553,"desl")</f>
        <v>41.992733295670448</v>
      </c>
      <c r="CA7">
        <f>SUMIFS('conditional forecasts_0'!CB$6:CB$553,'conditional forecasts_0'!$CW$6:$CW$553,$B7,'conditional forecasts_0'!$B$6:$B$553,"desl")</f>
        <v>54.012746550831665</v>
      </c>
      <c r="CB7">
        <f>SUMIFS('conditional forecasts_0'!CC$6:CC$553,'conditional forecasts_0'!$CW$6:$CW$553,$B7,'conditional forecasts_0'!$B$6:$B$553,"desl")</f>
        <v>49.983073226082723</v>
      </c>
      <c r="CC7">
        <f>SUMIFS('conditional forecasts_0'!CD$6:CD$553,'conditional forecasts_0'!$CW$6:$CW$553,$B7,'conditional forecasts_0'!$B$6:$B$553,"desl")</f>
        <v>66.685004370407938</v>
      </c>
      <c r="CD7">
        <f>SUMIFS('conditional forecasts_0'!CE$6:CE$553,'conditional forecasts_0'!$CW$6:$CW$553,$B7,'conditional forecasts_0'!$B$6:$B$553,"desl")</f>
        <v>79.445084327683276</v>
      </c>
      <c r="CE7">
        <f>SUMIFS('conditional forecasts_0'!CF$6:CF$553,'conditional forecasts_0'!$CW$6:$CW$553,$B7,'conditional forecasts_0'!$B$6:$B$553,"desl")</f>
        <v>74.06938613753438</v>
      </c>
      <c r="CF7">
        <f>SUMIFS('conditional forecasts_0'!CG$6:CG$553,'conditional forecasts_0'!$CW$6:$CW$553,$B7,'conditional forecasts_0'!$B$6:$B$553,"desl")</f>
        <v>99.931904380374831</v>
      </c>
      <c r="CG7">
        <f>SUMIFS('conditional forecasts_0'!CH$6:CH$553,'conditional forecasts_0'!$CW$6:$CW$553,$B7,'conditional forecasts_0'!$B$6:$B$553,"desl")</f>
        <v>105.77376015826005</v>
      </c>
      <c r="CH7">
        <f>SUMIFS('conditional forecasts_0'!CI$6:CI$553,'conditional forecasts_0'!$CW$6:$CW$553,$B7,'conditional forecasts_0'!$B$6:$B$553,"desl")</f>
        <v>105.84599438213007</v>
      </c>
      <c r="CI7">
        <f>SUMIFS('conditional forecasts_0'!CJ$6:CJ$553,'conditional forecasts_0'!$CW$6:$CW$553,$B7,'conditional forecasts_0'!$B$6:$B$553,"desl")</f>
        <v>87.940246027487461</v>
      </c>
      <c r="CJ7">
        <f>SUMIFS('conditional forecasts_0'!CK$6:CK$553,'conditional forecasts_0'!$CW$6:$CW$553,$B7,'conditional forecasts_0'!$B$6:$B$553,"desl")</f>
        <v>63.96696623478222</v>
      </c>
      <c r="CK7">
        <f>SUMIFS('conditional forecasts_0'!CL$6:CL$553,'conditional forecasts_0'!$CW$6:$CW$553,$B7,'conditional forecasts_0'!$B$6:$B$553,"desl")</f>
        <v>54.214513606561027</v>
      </c>
      <c r="CL7">
        <f>SUMIFS('conditional forecasts_0'!CM$6:CM$553,'conditional forecasts_0'!$CW$6:$CW$553,$B7,'conditional forecasts_0'!$B$6:$B$553,"desl")</f>
        <v>32.393941163789805</v>
      </c>
      <c r="CM7">
        <f>SUMIFS('conditional forecasts_0'!CN$6:CN$553,'conditional forecasts_0'!$CW$6:$CW$553,$B7,'conditional forecasts_0'!$B$6:$B$553,"desl")</f>
        <v>45.043211660154235</v>
      </c>
      <c r="CN7">
        <f>SUMIFS('conditional forecasts_0'!CO$6:CO$553,'conditional forecasts_0'!$CW$6:$CW$553,$B7,'conditional forecasts_0'!$B$6:$B$553,"desl")</f>
        <v>41.00873685975975</v>
      </c>
      <c r="CO7">
        <f>SUMIFS('conditional forecasts_0'!CP$6:CP$553,'conditional forecasts_0'!$CW$6:$CW$553,$B7,'conditional forecasts_0'!$B$6:$B$553,"desl")</f>
        <v>57.83499955719099</v>
      </c>
      <c r="CP7">
        <f>SUMIFS('conditional forecasts_0'!CQ$6:CQ$553,'conditional forecasts_0'!$CW$6:$CW$553,$B7,'conditional forecasts_0'!$B$6:$B$553,"desl")</f>
        <v>69.935173468884386</v>
      </c>
      <c r="CQ7">
        <f>SUMIFS('conditional forecasts_0'!CR$6:CR$553,'conditional forecasts_0'!$CW$6:$CW$553,$B7,'conditional forecasts_0'!$B$6:$B$553,"desl")</f>
        <v>61.093197621417005</v>
      </c>
      <c r="CR7">
        <f>SUMIFS('conditional forecasts_0'!CS$6:CS$553,'conditional forecasts_0'!$CW$6:$CW$553,$B7,'conditional forecasts_0'!$B$6:$B$553,"desl")</f>
        <v>92.859227427223317</v>
      </c>
      <c r="CS7">
        <f>SUMIFS('conditional forecasts_0'!CT$6:CT$553,'conditional forecasts_0'!$CW$6:$CW$553,$B7,'conditional forecasts_0'!$B$6:$B$553,"desl")</f>
        <v>96.337277941099217</v>
      </c>
      <c r="CT7">
        <f>SUMIFS('conditional forecasts_0'!CU$6:CU$553,'conditional forecasts_0'!$CW$6:$CW$553,$B7,'conditional forecasts_0'!$B$6:$B$553,"desl")</f>
        <v>79.056288397345085</v>
      </c>
    </row>
    <row r="8" spans="2:98" x14ac:dyDescent="0.3">
      <c r="B8">
        <v>1303</v>
      </c>
      <c r="C8">
        <f>SUMIFS('conditional forecasts_0'!D$6:D$553,'conditional forecasts_0'!$CW$6:$CW$553,$B8,'conditional forecasts_0'!$B$6:$B$553,"desl")</f>
        <v>12136.97741451108</v>
      </c>
      <c r="D8">
        <f>SUMIFS('conditional forecasts_0'!E$6:E$553,'conditional forecasts_0'!$CW$6:$CW$553,$B8,'conditional forecasts_0'!$B$6:$B$553,"desl")</f>
        <v>11974.526702344661</v>
      </c>
      <c r="E8">
        <f>SUMIFS('conditional forecasts_0'!F$6:F$553,'conditional forecasts_0'!$CW$6:$CW$553,$B8,'conditional forecasts_0'!$B$6:$B$553,"desl")</f>
        <v>12951.334225780605</v>
      </c>
      <c r="F8">
        <f>SUMIFS('conditional forecasts_0'!G$6:G$553,'conditional forecasts_0'!$CW$6:$CW$553,$B8,'conditional forecasts_0'!$B$6:$B$553,"desl")</f>
        <v>12345.643758216671</v>
      </c>
      <c r="G8">
        <f>SUMIFS('conditional forecasts_0'!H$6:H$553,'conditional forecasts_0'!$CW$6:$CW$553,$B8,'conditional forecasts_0'!$B$6:$B$553,"desl")</f>
        <v>12991.284074520667</v>
      </c>
      <c r="H8">
        <f>SUMIFS('conditional forecasts_0'!I$6:I$553,'conditional forecasts_0'!$CW$6:$CW$553,$B8,'conditional forecasts_0'!$B$6:$B$553,"desl")</f>
        <v>11480.293389419779</v>
      </c>
      <c r="I8">
        <f>SUMIFS('conditional forecasts_0'!J$6:J$553,'conditional forecasts_0'!$CW$6:$CW$553,$B8,'conditional forecasts_0'!$B$6:$B$553,"desl")</f>
        <v>11559.938406470366</v>
      </c>
      <c r="J8">
        <f>SUMIFS('conditional forecasts_0'!K$6:K$553,'conditional forecasts_0'!$CW$6:$CW$553,$B8,'conditional forecasts_0'!$B$6:$B$553,"desl")</f>
        <v>11930.899439365001</v>
      </c>
      <c r="K8">
        <f>SUMIFS('conditional forecasts_0'!L$6:L$553,'conditional forecasts_0'!$CW$6:$CW$553,$B8,'conditional forecasts_0'!$B$6:$B$553,"desl")</f>
        <v>10849.936026650139</v>
      </c>
      <c r="L8">
        <f>SUMIFS('conditional forecasts_0'!M$6:M$553,'conditional forecasts_0'!$CW$6:$CW$553,$B8,'conditional forecasts_0'!$B$6:$B$553,"desl")</f>
        <v>12587.600032876806</v>
      </c>
      <c r="M8">
        <f>SUMIFS('conditional forecasts_0'!N$6:N$553,'conditional forecasts_0'!$CW$6:$CW$553,$B8,'conditional forecasts_0'!$B$6:$B$553,"desl")</f>
        <v>13455.03581812437</v>
      </c>
      <c r="N8">
        <f>SUMIFS('conditional forecasts_0'!O$6:O$553,'conditional forecasts_0'!$CW$6:$CW$553,$B8,'conditional forecasts_0'!$B$6:$B$553,"desl")</f>
        <v>13968.434369973827</v>
      </c>
      <c r="O8">
        <f>SUMIFS('conditional forecasts_0'!P$6:P$553,'conditional forecasts_0'!$CW$6:$CW$553,$B8,'conditional forecasts_0'!$B$6:$B$553,"desl")</f>
        <v>12681.980311121501</v>
      </c>
      <c r="P8">
        <f>SUMIFS('conditional forecasts_0'!Q$6:Q$553,'conditional forecasts_0'!$CW$6:$CW$553,$B8,'conditional forecasts_0'!$B$6:$B$553,"desl")</f>
        <v>11702.809999974867</v>
      </c>
      <c r="Q8">
        <f>SUMIFS('conditional forecasts_0'!R$6:R$553,'conditional forecasts_0'!$CW$6:$CW$553,$B8,'conditional forecasts_0'!$B$6:$B$553,"desl")</f>
        <v>12639.779598323697</v>
      </c>
      <c r="R8">
        <f>SUMIFS('conditional forecasts_0'!S$6:S$553,'conditional forecasts_0'!$CW$6:$CW$553,$B8,'conditional forecasts_0'!$B$6:$B$553,"desl")</f>
        <v>11812.144337936017</v>
      </c>
      <c r="S8">
        <f>SUMIFS('conditional forecasts_0'!T$6:T$553,'conditional forecasts_0'!$CW$6:$CW$553,$B8,'conditional forecasts_0'!$B$6:$B$553,"desl")</f>
        <v>12357.37555769083</v>
      </c>
      <c r="T8">
        <f>SUMIFS('conditional forecasts_0'!U$6:U$553,'conditional forecasts_0'!$CW$6:$CW$553,$B8,'conditional forecasts_0'!$B$6:$B$553,"desl")</f>
        <v>10759.5434207446</v>
      </c>
      <c r="U8">
        <f>SUMIFS('conditional forecasts_0'!V$6:V$553,'conditional forecasts_0'!$CW$6:$CW$553,$B8,'conditional forecasts_0'!$B$6:$B$553,"desl")</f>
        <v>10710.181623040755</v>
      </c>
      <c r="V8">
        <f>SUMIFS('conditional forecasts_0'!W$6:W$553,'conditional forecasts_0'!$CW$6:$CW$553,$B8,'conditional forecasts_0'!$B$6:$B$553,"desl")</f>
        <v>10990.598198645333</v>
      </c>
      <c r="W8">
        <f>SUMIFS('conditional forecasts_0'!X$6:X$553,'conditional forecasts_0'!$CW$6:$CW$553,$B8,'conditional forecasts_0'!$B$6:$B$553,"desl")</f>
        <v>9888.2341022316104</v>
      </c>
      <c r="X8">
        <f>SUMIFS('conditional forecasts_0'!Y$6:Y$553,'conditional forecasts_0'!$CW$6:$CW$553,$B8,'conditional forecasts_0'!$B$6:$B$553,"desl")</f>
        <v>11680.955143888066</v>
      </c>
      <c r="Y8">
        <f>SUMIFS('conditional forecasts_0'!Z$6:Z$553,'conditional forecasts_0'!$CW$6:$CW$553,$B8,'conditional forecasts_0'!$B$6:$B$553,"desl")</f>
        <v>12655.3828030984</v>
      </c>
      <c r="Z8">
        <f>SUMIFS('conditional forecasts_0'!AA$6:AA$553,'conditional forecasts_0'!$CW$6:$CW$553,$B8,'conditional forecasts_0'!$B$6:$B$553,"desl")</f>
        <v>13282.543103886985</v>
      </c>
      <c r="AA8">
        <f>SUMIFS('conditional forecasts_0'!AB$6:AB$553,'conditional forecasts_0'!$CW$6:$CW$553,$B8,'conditional forecasts_0'!$B$6:$B$553,"desl")</f>
        <v>12077.550246603534</v>
      </c>
      <c r="AB8">
        <f>SUMIFS('conditional forecasts_0'!AC$6:AC$553,'conditional forecasts_0'!$CW$6:$CW$553,$B8,'conditional forecasts_0'!$B$6:$B$553,"desl")</f>
        <v>11130.35256568126</v>
      </c>
      <c r="AC8">
        <f>SUMIFS('conditional forecasts_0'!AD$6:AD$553,'conditional forecasts_0'!$CW$6:$CW$553,$B8,'conditional forecasts_0'!$B$6:$B$553,"desl")</f>
        <v>12055.292033101816</v>
      </c>
      <c r="AD8">
        <f>SUMIFS('conditional forecasts_0'!AE$6:AE$553,'conditional forecasts_0'!$CW$6:$CW$553,$B8,'conditional forecasts_0'!$B$6:$B$553,"desl")</f>
        <v>11190.445573204242</v>
      </c>
      <c r="AE8">
        <f>SUMIFS('conditional forecasts_0'!AF$6:AF$553,'conditional forecasts_0'!$CW$6:$CW$553,$B8,'conditional forecasts_0'!$B$6:$B$553,"desl")</f>
        <v>11694.812867360597</v>
      </c>
      <c r="AF8">
        <f>SUMIFS('conditional forecasts_0'!AG$6:AG$553,'conditional forecasts_0'!$CW$6:$CW$553,$B8,'conditional forecasts_0'!$B$6:$B$553,"desl")</f>
        <v>10067.903706005347</v>
      </c>
      <c r="AG8">
        <f>SUMIFS('conditional forecasts_0'!AH$6:AH$553,'conditional forecasts_0'!$CW$6:$CW$553,$B8,'conditional forecasts_0'!$B$6:$B$553,"desl")</f>
        <v>10007.104404169704</v>
      </c>
      <c r="AH8">
        <f>SUMIFS('conditional forecasts_0'!AI$6:AI$553,'conditional forecasts_0'!$CW$6:$CW$553,$B8,'conditional forecasts_0'!$B$6:$B$553,"desl")</f>
        <v>10291.83764897461</v>
      </c>
      <c r="AI8">
        <f>SUMIFS('conditional forecasts_0'!AJ$6:AJ$553,'conditional forecasts_0'!$CW$6:$CW$553,$B8,'conditional forecasts_0'!$B$6:$B$553,"desl")</f>
        <v>9203.8270994829218</v>
      </c>
      <c r="AJ8">
        <f>SUMIFS('conditional forecasts_0'!AK$6:AK$553,'conditional forecasts_0'!$CW$6:$CW$553,$B8,'conditional forecasts_0'!$B$6:$B$553,"desl")</f>
        <v>11015.088112712467</v>
      </c>
      <c r="AK8">
        <f>SUMIFS('conditional forecasts_0'!AL$6:AL$553,'conditional forecasts_0'!$CW$6:$CW$553,$B8,'conditional forecasts_0'!$B$6:$B$553,"desl")</f>
        <v>12008.38926633355</v>
      </c>
      <c r="AL8">
        <f>SUMIFS('conditional forecasts_0'!AM$6:AM$553,'conditional forecasts_0'!$CW$6:$CW$553,$B8,'conditional forecasts_0'!$B$6:$B$553,"desl")</f>
        <v>12652.991337998839</v>
      </c>
      <c r="AM8">
        <f>SUMIFS('conditional forecasts_0'!AN$6:AN$553,'conditional forecasts_0'!$CW$6:$CW$553,$B8,'conditional forecasts_0'!$B$6:$B$553,"desl")</f>
        <v>11463.320522765001</v>
      </c>
      <c r="AN8">
        <f>SUMIFS('conditional forecasts_0'!AO$6:AO$553,'conditional forecasts_0'!$CW$6:$CW$553,$B8,'conditional forecasts_0'!$B$6:$B$553,"desl")</f>
        <v>10528.811925565182</v>
      </c>
      <c r="AO8">
        <f>SUMIFS('conditional forecasts_0'!AP$6:AP$553,'conditional forecasts_0'!$CW$6:$CW$553,$B8,'conditional forecasts_0'!$B$6:$B$553,"desl")</f>
        <v>11463.209335549705</v>
      </c>
      <c r="AP8">
        <f>SUMIFS('conditional forecasts_0'!AQ$6:AQ$553,'conditional forecasts_0'!$CW$6:$CW$553,$B8,'conditional forecasts_0'!$B$6:$B$553,"desl")</f>
        <v>10604.20832106305</v>
      </c>
      <c r="AQ8">
        <f>SUMIFS('conditional forecasts_0'!AR$6:AR$553,'conditional forecasts_0'!$CW$6:$CW$553,$B8,'conditional forecasts_0'!$B$6:$B$553,"desl")</f>
        <v>11111.096358006365</v>
      </c>
      <c r="AR8">
        <f>SUMIFS('conditional forecasts_0'!AS$6:AS$553,'conditional forecasts_0'!$CW$6:$CW$553,$B8,'conditional forecasts_0'!$B$6:$B$553,"desl")</f>
        <v>9484.5149296886648</v>
      </c>
      <c r="AS8">
        <f>SUMIFS('conditional forecasts_0'!AT$6:AT$553,'conditional forecasts_0'!$CW$6:$CW$553,$B8,'conditional forecasts_0'!$B$6:$B$553,"desl")</f>
        <v>9423.559764077263</v>
      </c>
      <c r="AT8">
        <f>SUMIFS('conditional forecasts_0'!AU$6:AU$553,'conditional forecasts_0'!$CW$6:$CW$553,$B8,'conditional forecasts_0'!$B$6:$B$553,"desl")</f>
        <v>9709.3729967936979</v>
      </c>
      <c r="AU8">
        <f>SUMIFS('conditional forecasts_0'!AV$6:AV$553,'conditional forecasts_0'!$CW$6:$CW$553,$B8,'conditional forecasts_0'!$B$6:$B$553,"desl")</f>
        <v>8624.8310608792963</v>
      </c>
      <c r="AV8">
        <f>SUMIFS('conditional forecasts_0'!AW$6:AW$553,'conditional forecasts_0'!$CW$6:$CW$553,$B8,'conditional forecasts_0'!$B$6:$B$553,"desl")</f>
        <v>10442.217801266115</v>
      </c>
      <c r="AW8">
        <f>SUMIFS('conditional forecasts_0'!AX$6:AX$553,'conditional forecasts_0'!$CW$6:$CW$553,$B8,'conditional forecasts_0'!$B$6:$B$553,"desl")</f>
        <v>11443.738985073036</v>
      </c>
      <c r="AX8">
        <f>SUMIFS('conditional forecasts_0'!AY$6:AY$553,'conditional forecasts_0'!$CW$6:$CW$553,$B8,'conditional forecasts_0'!$B$6:$B$553,"desl")</f>
        <v>12097.606371894748</v>
      </c>
      <c r="AY8">
        <f>SUMIFS('conditional forecasts_0'!AZ$6:AZ$553,'conditional forecasts_0'!$CW$6:$CW$553,$B8,'conditional forecasts_0'!$B$6:$B$553,"desl")</f>
        <v>10917.154578252434</v>
      </c>
      <c r="AZ8">
        <f>SUMIFS('conditional forecasts_0'!BA$6:BA$553,'conditional forecasts_0'!$CW$6:$CW$553,$B8,'conditional forecasts_0'!$B$6:$B$553,"desl")</f>
        <v>9991.033799206125</v>
      </c>
      <c r="BA8">
        <f>SUMIFS('conditional forecasts_0'!BB$6:BB$553,'conditional forecasts_0'!$CW$6:$CW$553,$B8,'conditional forecasts_0'!$B$6:$B$553,"desl")</f>
        <v>10932.656566291524</v>
      </c>
      <c r="BB8">
        <f>SUMIFS('conditional forecasts_0'!BC$6:BC$553,'conditional forecasts_0'!$CW$6:$CW$553,$B8,'conditional forecasts_0'!$B$6:$B$553,"desl")</f>
        <v>10079.78711540282</v>
      </c>
      <c r="BC8">
        <f>SUMIFS('conditional forecasts_0'!BD$6:BD$553,'conditional forecasts_0'!$CW$6:$CW$553,$B8,'conditional forecasts_0'!$B$6:$B$553,"desl")</f>
        <v>10592.007936886843</v>
      </c>
      <c r="BD8">
        <f>SUMIFS('conditional forecasts_0'!BE$6:BE$553,'conditional forecasts_0'!$CW$6:$CW$553,$B8,'conditional forecasts_0'!$B$6:$B$553,"desl")</f>
        <v>8970.2926481764353</v>
      </c>
      <c r="BE8">
        <f>SUMIFS('conditional forecasts_0'!BF$6:BF$553,'conditional forecasts_0'!$CW$6:$CW$553,$B8,'conditional forecasts_0'!$B$6:$B$553,"desl")</f>
        <v>8913.9795110050291</v>
      </c>
      <c r="BF8">
        <f>SUMIFS('conditional forecasts_0'!BG$6:BG$553,'conditional forecasts_0'!$CW$6:$CW$553,$B8,'conditional forecasts_0'!$B$6:$B$553,"desl")</f>
        <v>9204.3277930312106</v>
      </c>
      <c r="BG8">
        <f>SUMIFS('conditional forecasts_0'!BH$6:BH$553,'conditional forecasts_0'!$CW$6:$CW$553,$B8,'conditional forecasts_0'!$B$6:$B$553,"desl")</f>
        <v>8124.243388585679</v>
      </c>
      <c r="BH8">
        <f>SUMIFS('conditional forecasts_0'!BI$6:BI$553,'conditional forecasts_0'!$CW$6:$CW$553,$B8,'conditional forecasts_0'!$B$6:$B$553,"desl")</f>
        <v>9946.0216356233577</v>
      </c>
      <c r="BI8">
        <f>SUMIFS('conditional forecasts_0'!BJ$6:BJ$553,'conditional forecasts_0'!$CW$6:$CW$553,$B8,'conditional forecasts_0'!$B$6:$B$553,"desl")</f>
        <v>10951.922478890225</v>
      </c>
      <c r="BJ8">
        <f>SUMIFS('conditional forecasts_0'!BK$6:BK$553,'conditional forecasts_0'!$CW$6:$CW$553,$B8,'conditional forecasts_0'!$B$6:$B$553,"desl")</f>
        <v>11610.281842904826</v>
      </c>
      <c r="BK8">
        <f>SUMIFS('conditional forecasts_0'!BL$6:BL$553,'conditional forecasts_0'!$CW$6:$CW$553,$B8,'conditional forecasts_0'!$B$6:$B$553,"desl")</f>
        <v>10434.618225860322</v>
      </c>
      <c r="BL8">
        <f>SUMIFS('conditional forecasts_0'!BM$6:BM$553,'conditional forecasts_0'!$CW$6:$CW$553,$B8,'conditional forecasts_0'!$B$6:$B$553,"desl")</f>
        <v>9513.7867412448977</v>
      </c>
      <c r="BM8">
        <f>SUMIFS('conditional forecasts_0'!BN$6:BN$553,'conditional forecasts_0'!$CW$6:$CW$553,$B8,'conditional forecasts_0'!$B$6:$B$553,"desl")</f>
        <v>10461.371282928403</v>
      </c>
      <c r="BN8">
        <f>SUMIFS('conditional forecasts_0'!BO$6:BO$553,'conditional forecasts_0'!$CW$6:$CW$553,$B8,'conditional forecasts_0'!$B$6:$B$553,"desl")</f>
        <v>9615.2122302401058</v>
      </c>
      <c r="BO8">
        <f>SUMIFS('conditional forecasts_0'!BP$6:BP$553,'conditional forecasts_0'!$CW$6:$CW$553,$B8,'conditional forecasts_0'!$B$6:$B$553,"desl")</f>
        <v>10134.809257058965</v>
      </c>
      <c r="BP8">
        <f>SUMIFS('conditional forecasts_0'!BQ$6:BQ$553,'conditional forecasts_0'!$CW$6:$CW$553,$B8,'conditional forecasts_0'!$B$6:$B$553,"desl")</f>
        <v>8520.8365837191632</v>
      </c>
      <c r="BQ8">
        <f>SUMIFS('conditional forecasts_0'!BR$6:BR$553,'conditional forecasts_0'!$CW$6:$CW$553,$B8,'conditional forecasts_0'!$B$6:$B$553,"desl")</f>
        <v>8472.0858876973398</v>
      </c>
      <c r="BR8">
        <f>SUMIFS('conditional forecasts_0'!BS$6:BS$553,'conditional forecasts_0'!$CW$6:$CW$553,$B8,'conditional forecasts_0'!$B$6:$B$553,"desl")</f>
        <v>8769.0553174012621</v>
      </c>
      <c r="BS8">
        <f>SUMIFS('conditional forecasts_0'!BT$6:BT$553,'conditional forecasts_0'!$CW$6:$CW$553,$B8,'conditional forecasts_0'!$B$6:$B$553,"desl")</f>
        <v>7693.8113179931215</v>
      </c>
      <c r="BT8">
        <f>SUMIFS('conditional forecasts_0'!BU$6:BU$553,'conditional forecasts_0'!$CW$6:$CW$553,$B8,'conditional forecasts_0'!$B$6:$B$553,"desl")</f>
        <v>9517.9877289397336</v>
      </c>
      <c r="BU8">
        <f>SUMIFS('conditional forecasts_0'!BV$6:BV$553,'conditional forecasts_0'!$CW$6:$CW$553,$B8,'conditional forecasts_0'!$B$6:$B$553,"desl")</f>
        <v>10523.693805611696</v>
      </c>
      <c r="BV8">
        <f>SUMIFS('conditional forecasts_0'!BW$6:BW$553,'conditional forecasts_0'!$CW$6:$CW$553,$B8,'conditional forecasts_0'!$B$6:$B$553,"desl")</f>
        <v>11179.92006935443</v>
      </c>
      <c r="BW8">
        <f>SUMIFS('conditional forecasts_0'!BX$6:BX$553,'conditional forecasts_0'!$CW$6:$CW$553,$B8,'conditional forecasts_0'!$B$6:$B$553,"desl")</f>
        <v>10001.747490432454</v>
      </c>
      <c r="BX8">
        <f>SUMIFS('conditional forecasts_0'!BY$6:BY$553,'conditional forecasts_0'!$CW$6:$CW$553,$B8,'conditional forecasts_0'!$B$6:$B$553,"desl")</f>
        <v>9080.2741877834978</v>
      </c>
      <c r="BY8">
        <f>SUMIFS('conditional forecasts_0'!BZ$6:BZ$553,'conditional forecasts_0'!$CW$6:$CW$553,$B8,'conditional forecasts_0'!$B$6:$B$553,"desl")</f>
        <v>10031.400721215608</v>
      </c>
      <c r="BZ8">
        <f>SUMIFS('conditional forecasts_0'!CA$6:CA$553,'conditional forecasts_0'!$CW$6:$CW$553,$B8,'conditional forecasts_0'!$B$6:$B$553,"desl")</f>
        <v>9194.4972393730568</v>
      </c>
      <c r="CA8">
        <f>SUMIFS('conditional forecasts_0'!CB$6:CB$553,'conditional forecasts_0'!$CW$6:$CW$553,$B8,'conditional forecasts_0'!$B$6:$B$553,"desl")</f>
        <v>9729.0100209753255</v>
      </c>
      <c r="CB8">
        <f>SUMIFS('conditional forecasts_0'!CC$6:CC$553,'conditional forecasts_0'!$CW$6:$CW$553,$B8,'conditional forecasts_0'!$B$6:$B$553,"desl")</f>
        <v>8133.6384715990898</v>
      </c>
      <c r="CC8">
        <f>SUMIFS('conditional forecasts_0'!CD$6:CD$553,'conditional forecasts_0'!$CW$6:$CW$553,$B8,'conditional forecasts_0'!$B$6:$B$553,"desl")</f>
        <v>8103.623854766457</v>
      </c>
      <c r="CD8">
        <f>SUMIFS('conditional forecasts_0'!CE$6:CE$553,'conditional forecasts_0'!$CW$6:$CW$553,$B8,'conditional forecasts_0'!$B$6:$B$553,"desl")</f>
        <v>8415.3727935044699</v>
      </c>
      <c r="CE8">
        <f>SUMIFS('conditional forecasts_0'!CF$6:CF$553,'conditional forecasts_0'!$CW$6:$CW$553,$B8,'conditional forecasts_0'!$B$6:$B$553,"desl")</f>
        <v>7347.5592878187217</v>
      </c>
      <c r="CF8">
        <f>SUMIFS('conditional forecasts_0'!CG$6:CG$553,'conditional forecasts_0'!$CW$6:$CW$553,$B8,'conditional forecasts_0'!$B$6:$B$553,"desl")</f>
        <v>9169.9984908430251</v>
      </c>
      <c r="CG8">
        <f>SUMIFS('conditional forecasts_0'!CH$6:CH$553,'conditional forecasts_0'!$CW$6:$CW$553,$B8,'conditional forecasts_0'!$B$6:$B$553,"desl")</f>
        <v>10165.527246303738</v>
      </c>
      <c r="CH8">
        <f>SUMIFS('conditional forecasts_0'!CI$6:CI$553,'conditional forecasts_0'!$CW$6:$CW$553,$B8,'conditional forecasts_0'!$B$6:$B$553,"desl")</f>
        <v>10805.111340880834</v>
      </c>
      <c r="CI8">
        <f>SUMIFS('conditional forecasts_0'!CJ$6:CJ$553,'conditional forecasts_0'!$CW$6:$CW$553,$B8,'conditional forecasts_0'!$B$6:$B$553,"desl")</f>
        <v>9604.9719666474375</v>
      </c>
      <c r="CJ8">
        <f>SUMIFS('conditional forecasts_0'!CK$6:CK$553,'conditional forecasts_0'!$CW$6:$CW$553,$B8,'conditional forecasts_0'!$B$6:$B$553,"desl")</f>
        <v>8662.7085840749023</v>
      </c>
      <c r="CK8">
        <f>SUMIFS('conditional forecasts_0'!CL$6:CL$553,'conditional forecasts_0'!$CW$6:$CW$553,$B8,'conditional forecasts_0'!$B$6:$B$553,"desl")</f>
        <v>9597.7238203610159</v>
      </c>
      <c r="CL8">
        <f>SUMIFS('conditional forecasts_0'!CM$6:CM$553,'conditional forecasts_0'!$CW$6:$CW$553,$B8,'conditional forecasts_0'!$B$6:$B$553,"desl")</f>
        <v>8750.6926730487394</v>
      </c>
      <c r="CM8">
        <f>SUMIFS('conditional forecasts_0'!CN$6:CN$553,'conditional forecasts_0'!$CW$6:$CW$553,$B8,'conditional forecasts_0'!$B$6:$B$553,"desl")</f>
        <v>9303.0479836131872</v>
      </c>
      <c r="CN8">
        <f>SUMIFS('conditional forecasts_0'!CO$6:CO$553,'conditional forecasts_0'!$CW$6:$CW$553,$B8,'conditional forecasts_0'!$B$6:$B$553,"desl")</f>
        <v>7731.3732123728387</v>
      </c>
      <c r="CO8">
        <f>SUMIFS('conditional forecasts_0'!CP$6:CP$553,'conditional forecasts_0'!$CW$6:$CW$553,$B8,'conditional forecasts_0'!$B$6:$B$553,"desl")</f>
        <v>7797.2594505286261</v>
      </c>
      <c r="CP8">
        <f>SUMIFS('conditional forecasts_0'!CQ$6:CQ$553,'conditional forecasts_0'!$CW$6:$CW$553,$B8,'conditional forecasts_0'!$B$6:$B$553,"desl")</f>
        <v>8286.279508272808</v>
      </c>
      <c r="CQ8">
        <f>SUMIFS('conditional forecasts_0'!CR$6:CR$553,'conditional forecasts_0'!$CW$6:$CW$553,$B8,'conditional forecasts_0'!$B$6:$B$553,"desl")</f>
        <v>7065.1438292445273</v>
      </c>
      <c r="CR8">
        <f>SUMIFS('conditional forecasts_0'!CS$6:CS$553,'conditional forecasts_0'!$CW$6:$CW$553,$B8,'conditional forecasts_0'!$B$6:$B$553,"desl")</f>
        <v>9354.7839145064954</v>
      </c>
      <c r="CS8">
        <f>SUMIFS('conditional forecasts_0'!CT$6:CT$553,'conditional forecasts_0'!$CW$6:$CW$553,$B8,'conditional forecasts_0'!$B$6:$B$553,"desl")</f>
        <v>10392.950693128507</v>
      </c>
      <c r="CT8">
        <f>SUMIFS('conditional forecasts_0'!CU$6:CU$553,'conditional forecasts_0'!$CW$6:$CW$553,$B8,'conditional forecasts_0'!$B$6:$B$553,"desl")</f>
        <v>9240.7026469844113</v>
      </c>
    </row>
    <row r="9" spans="2:98" x14ac:dyDescent="0.3">
      <c r="B9">
        <v>1302</v>
      </c>
      <c r="C9">
        <f>SUMIFS('conditional forecasts_0'!D$6:D$553,'conditional forecasts_0'!$CW$6:$CW$553,$B9,'conditional forecasts_0'!$B$6:$B$553,"desl")</f>
        <v>30.493672217810463</v>
      </c>
      <c r="D9">
        <f>SUMIFS('conditional forecasts_0'!E$6:E$553,'conditional forecasts_0'!$CW$6:$CW$553,$B9,'conditional forecasts_0'!$B$6:$B$553,"desl")</f>
        <v>26.688983731322754</v>
      </c>
      <c r="E9">
        <f>SUMIFS('conditional forecasts_0'!F$6:F$553,'conditional forecasts_0'!$CW$6:$CW$553,$B9,'conditional forecasts_0'!$B$6:$B$553,"desl")</f>
        <v>27.770003844802073</v>
      </c>
      <c r="F9">
        <f>SUMIFS('conditional forecasts_0'!G$6:G$553,'conditional forecasts_0'!$CW$6:$CW$553,$B9,'conditional forecasts_0'!$B$6:$B$553,"desl")</f>
        <v>25.745241632617653</v>
      </c>
      <c r="G9">
        <f>SUMIFS('conditional forecasts_0'!H$6:H$553,'conditional forecasts_0'!$CW$6:$CW$553,$B9,'conditional forecasts_0'!$B$6:$B$553,"desl")</f>
        <v>27.102886210433567</v>
      </c>
      <c r="H9">
        <f>SUMIFS('conditional forecasts_0'!I$6:I$553,'conditional forecasts_0'!$CW$6:$CW$553,$B9,'conditional forecasts_0'!$B$6:$B$553,"desl")</f>
        <v>27.39334451687531</v>
      </c>
      <c r="I9">
        <f>SUMIFS('conditional forecasts_0'!J$6:J$553,'conditional forecasts_0'!$CW$6:$CW$553,$B9,'conditional forecasts_0'!$B$6:$B$553,"desl")</f>
        <v>27.734608947595476</v>
      </c>
      <c r="J9">
        <f>SUMIFS('conditional forecasts_0'!K$6:K$553,'conditional forecasts_0'!$CW$6:$CW$553,$B9,'conditional forecasts_0'!$B$6:$B$553,"desl")</f>
        <v>29.366413241948862</v>
      </c>
      <c r="K9">
        <f>SUMIFS('conditional forecasts_0'!L$6:L$553,'conditional forecasts_0'!$CW$6:$CW$553,$B9,'conditional forecasts_0'!$B$6:$B$553,"desl")</f>
        <v>31.02609644812016</v>
      </c>
      <c r="L9">
        <f>SUMIFS('conditional forecasts_0'!M$6:M$553,'conditional forecasts_0'!$CW$6:$CW$553,$B9,'conditional forecasts_0'!$B$6:$B$553,"desl")</f>
        <v>31.02498963670034</v>
      </c>
      <c r="M9">
        <f>SUMIFS('conditional forecasts_0'!N$6:N$553,'conditional forecasts_0'!$CW$6:$CW$553,$B9,'conditional forecasts_0'!$B$6:$B$553,"desl")</f>
        <v>30.240295686532821</v>
      </c>
      <c r="N9">
        <f>SUMIFS('conditional forecasts_0'!O$6:O$553,'conditional forecasts_0'!$CW$6:$CW$553,$B9,'conditional forecasts_0'!$B$6:$B$553,"desl")</f>
        <v>26.900826011130288</v>
      </c>
      <c r="O9">
        <f>SUMIFS('conditional forecasts_0'!P$6:P$553,'conditional forecasts_0'!$CW$6:$CW$553,$B9,'conditional forecasts_0'!$B$6:$B$553,"desl")</f>
        <v>28.207075716594822</v>
      </c>
      <c r="P9">
        <f>SUMIFS('conditional forecasts_0'!Q$6:Q$553,'conditional forecasts_0'!$CW$6:$CW$553,$B9,'conditional forecasts_0'!$B$6:$B$553,"desl")</f>
        <v>24.597103607964566</v>
      </c>
      <c r="Q9">
        <f>SUMIFS('conditional forecasts_0'!R$6:R$553,'conditional forecasts_0'!$CW$6:$CW$553,$B9,'conditional forecasts_0'!$B$6:$B$553,"desl")</f>
        <v>26.741075924199688</v>
      </c>
      <c r="R9">
        <f>SUMIFS('conditional forecasts_0'!S$6:S$553,'conditional forecasts_0'!$CW$6:$CW$553,$B9,'conditional forecasts_0'!$B$6:$B$553,"desl")</f>
        <v>24.594485004159786</v>
      </c>
      <c r="S9">
        <f>SUMIFS('conditional forecasts_0'!T$6:T$553,'conditional forecasts_0'!$CW$6:$CW$553,$B9,'conditional forecasts_0'!$B$6:$B$553,"desl")</f>
        <v>25.923789783261707</v>
      </c>
      <c r="T9">
        <f>SUMIFS('conditional forecasts_0'!U$6:U$553,'conditional forecasts_0'!$CW$6:$CW$553,$B9,'conditional forecasts_0'!$B$6:$B$553,"desl")</f>
        <v>26.522851262553985</v>
      </c>
      <c r="U9">
        <f>SUMIFS('conditional forecasts_0'!V$6:V$553,'conditional forecasts_0'!$CW$6:$CW$553,$B9,'conditional forecasts_0'!$B$6:$B$553,"desl")</f>
        <v>26.929336505775851</v>
      </c>
      <c r="V9">
        <f>SUMIFS('conditional forecasts_0'!W$6:W$553,'conditional forecasts_0'!$CW$6:$CW$553,$B9,'conditional forecasts_0'!$B$6:$B$553,"desl")</f>
        <v>28.512696507358285</v>
      </c>
      <c r="W9">
        <f>SUMIFS('conditional forecasts_0'!X$6:X$553,'conditional forecasts_0'!$CW$6:$CW$553,$B9,'conditional forecasts_0'!$B$6:$B$553,"desl")</f>
        <v>30.125440492933471</v>
      </c>
      <c r="X9">
        <f>SUMIFS('conditional forecasts_0'!Y$6:Y$553,'conditional forecasts_0'!$CW$6:$CW$553,$B9,'conditional forecasts_0'!$B$6:$B$553,"desl")</f>
        <v>30.044440300133033</v>
      </c>
      <c r="Y9">
        <f>SUMIFS('conditional forecasts_0'!Z$6:Z$553,'conditional forecasts_0'!$CW$6:$CW$553,$B9,'conditional forecasts_0'!$B$6:$B$553,"desl")</f>
        <v>29.175059246326473</v>
      </c>
      <c r="Z9">
        <f>SUMIFS('conditional forecasts_0'!AA$6:AA$553,'conditional forecasts_0'!$CW$6:$CW$553,$B9,'conditional forecasts_0'!$B$6:$B$553,"desl")</f>
        <v>25.777065278479203</v>
      </c>
      <c r="AA9">
        <f>SUMIFS('conditional forecasts_0'!AB$6:AB$553,'conditional forecasts_0'!$CW$6:$CW$553,$B9,'conditional forecasts_0'!$B$6:$B$553,"desl")</f>
        <v>27.05455853838259</v>
      </c>
      <c r="AB9">
        <f>SUMIFS('conditional forecasts_0'!AC$6:AC$553,'conditional forecasts_0'!$CW$6:$CW$553,$B9,'conditional forecasts_0'!$B$6:$B$553,"desl")</f>
        <v>23.442516677031684</v>
      </c>
      <c r="AC9">
        <f>SUMIFS('conditional forecasts_0'!AD$6:AD$553,'conditional forecasts_0'!$CW$6:$CW$553,$B9,'conditional forecasts_0'!$B$6:$B$553,"desl")</f>
        <v>25.605905001208519</v>
      </c>
      <c r="AD9">
        <f>SUMIFS('conditional forecasts_0'!AE$6:AE$553,'conditional forecasts_0'!$CW$6:$CW$553,$B9,'conditional forecasts_0'!$B$6:$B$553,"desl")</f>
        <v>23.491881161993021</v>
      </c>
      <c r="AE9">
        <f>SUMIFS('conditional forecasts_0'!AF$6:AF$553,'conditional forecasts_0'!$CW$6:$CW$553,$B9,'conditional forecasts_0'!$B$6:$B$553,"desl")</f>
        <v>24.859594878367663</v>
      </c>
      <c r="AF9">
        <f>SUMIFS('conditional forecasts_0'!AG$6:AG$553,'conditional forecasts_0'!$CW$6:$CW$553,$B9,'conditional forecasts_0'!$B$6:$B$553,"desl")</f>
        <v>25.497820865051928</v>
      </c>
      <c r="AG9">
        <f>SUMIFS('conditional forecasts_0'!AH$6:AH$553,'conditional forecasts_0'!$CW$6:$CW$553,$B9,'conditional forecasts_0'!$B$6:$B$553,"desl")</f>
        <v>25.939815266762469</v>
      </c>
      <c r="AH9">
        <f>SUMIFS('conditional forecasts_0'!AI$6:AI$553,'conditional forecasts_0'!$CW$6:$CW$553,$B9,'conditional forecasts_0'!$B$6:$B$553,"desl")</f>
        <v>27.551133477792764</v>
      </c>
      <c r="AI9">
        <f>SUMIFS('conditional forecasts_0'!AJ$6:AJ$553,'conditional forecasts_0'!$CW$6:$CW$553,$B9,'conditional forecasts_0'!$B$6:$B$553,"desl")</f>
        <v>29.181587932903401</v>
      </c>
      <c r="AJ9">
        <f>SUMIFS('conditional forecasts_0'!AK$6:AK$553,'conditional forecasts_0'!$CW$6:$CW$553,$B9,'conditional forecasts_0'!$B$6:$B$553,"desl")</f>
        <v>29.1074622388414</v>
      </c>
      <c r="AK9">
        <f>SUMIFS('conditional forecasts_0'!AL$6:AL$553,'conditional forecasts_0'!$CW$6:$CW$553,$B9,'conditional forecasts_0'!$B$6:$B$553,"desl")</f>
        <v>28.236322512698589</v>
      </c>
      <c r="AL9">
        <f>SUMIFS('conditional forecasts_0'!AM$6:AM$553,'conditional forecasts_0'!$CW$6:$CW$553,$B9,'conditional forecasts_0'!$B$6:$B$553,"desl")</f>
        <v>24.832206593948658</v>
      </c>
      <c r="AM9">
        <f>SUMIFS('conditional forecasts_0'!AN$6:AN$553,'conditional forecasts_0'!$CW$6:$CW$553,$B9,'conditional forecasts_0'!$B$6:$B$553,"desl")</f>
        <v>26.103971768111165</v>
      </c>
      <c r="AN9">
        <f>SUMIFS('conditional forecasts_0'!AO$6:AO$553,'conditional forecasts_0'!$CW$6:$CW$553,$B9,'conditional forecasts_0'!$B$6:$B$553,"desl")</f>
        <v>22.490478244303635</v>
      </c>
      <c r="AO9">
        <f>SUMIFS('conditional forecasts_0'!AP$6:AP$553,'conditional forecasts_0'!$CW$6:$CW$553,$B9,'conditional forecasts_0'!$B$6:$B$553,"desl")</f>
        <v>24.658782301890479</v>
      </c>
      <c r="AP9">
        <f>SUMIFS('conditional forecasts_0'!AQ$6:AQ$553,'conditional forecasts_0'!$CW$6:$CW$553,$B9,'conditional forecasts_0'!$B$6:$B$553,"desl")</f>
        <v>22.556000354717664</v>
      </c>
      <c r="AQ9">
        <f>SUMIFS('conditional forecasts_0'!AR$6:AR$553,'conditional forecasts_0'!$CW$6:$CW$553,$B9,'conditional forecasts_0'!$B$6:$B$553,"desl")</f>
        <v>23.939511820830482</v>
      </c>
      <c r="AR9">
        <f>SUMIFS('conditional forecasts_0'!AS$6:AS$553,'conditional forecasts_0'!$CW$6:$CW$553,$B9,'conditional forecasts_0'!$B$6:$B$553,"desl")</f>
        <v>24.595495138451472</v>
      </c>
      <c r="AS9">
        <f>SUMIFS('conditional forecasts_0'!AT$6:AT$553,'conditional forecasts_0'!$CW$6:$CW$553,$B9,'conditional forecasts_0'!$B$6:$B$553,"desl")</f>
        <v>25.054731361519366</v>
      </c>
      <c r="AT9">
        <f>SUMIFS('conditional forecasts_0'!AU$6:AU$553,'conditional forecasts_0'!$CW$6:$CW$553,$B9,'conditional forecasts_0'!$B$6:$B$553,"desl")</f>
        <v>26.681077270462911</v>
      </c>
      <c r="AU9">
        <f>SUMIFS('conditional forecasts_0'!AV$6:AV$553,'conditional forecasts_0'!$CW$6:$CW$553,$B9,'conditional forecasts_0'!$B$6:$B$553,"desl")</f>
        <v>28.323655407257547</v>
      </c>
      <c r="AV9">
        <f>SUMIFS('conditional forecasts_0'!AW$6:AW$553,'conditional forecasts_0'!$CW$6:$CW$553,$B9,'conditional forecasts_0'!$B$6:$B$553,"desl")</f>
        <v>28.258937579587339</v>
      </c>
      <c r="AW9">
        <f>SUMIFS('conditional forecasts_0'!AX$6:AX$553,'conditional forecasts_0'!$CW$6:$CW$553,$B9,'conditional forecasts_0'!$B$6:$B$553,"desl")</f>
        <v>27.395230051381748</v>
      </c>
      <c r="AX9">
        <f>SUMIFS('conditional forecasts_0'!AY$6:AY$553,'conditional forecasts_0'!$CW$6:$CW$553,$B9,'conditional forecasts_0'!$B$6:$B$553,"desl")</f>
        <v>23.997503174161231</v>
      </c>
      <c r="AY9">
        <f>SUMIFS('conditional forecasts_0'!AZ$6:AZ$553,'conditional forecasts_0'!$CW$6:$CW$553,$B9,'conditional forecasts_0'!$B$6:$B$553,"desl")</f>
        <v>25.275454705549073</v>
      </c>
      <c r="AZ9">
        <f>SUMIFS('conditional forecasts_0'!BA$6:BA$553,'conditional forecasts_0'!$CW$6:$CW$553,$B9,'conditional forecasts_0'!$B$6:$B$553,"desl")</f>
        <v>21.668533907589463</v>
      </c>
      <c r="BA9">
        <f>SUMIFS('conditional forecasts_0'!BB$6:BB$553,'conditional forecasts_0'!$CW$6:$CW$553,$B9,'conditional forecasts_0'!$B$6:$B$553,"desl")</f>
        <v>23.844095256190212</v>
      </c>
      <c r="BB9">
        <f>SUMIFS('conditional forecasts_0'!BC$6:BC$553,'conditional forecasts_0'!$CW$6:$CW$553,$B9,'conditional forecasts_0'!$B$6:$B$553,"desl")</f>
        <v>21.749304397387625</v>
      </c>
      <c r="BC9">
        <f>SUMIFS('conditional forecasts_0'!BD$6:BD$553,'conditional forecasts_0'!$CW$6:$CW$553,$B9,'conditional forecasts_0'!$B$6:$B$553,"desl")</f>
        <v>23.141421409004746</v>
      </c>
      <c r="BD9">
        <f>SUMIFS('conditional forecasts_0'!BE$6:BE$553,'conditional forecasts_0'!$CW$6:$CW$553,$B9,'conditional forecasts_0'!$B$6:$B$553,"desl")</f>
        <v>23.806424634570089</v>
      </c>
      <c r="BE9">
        <f>SUMIFS('conditional forecasts_0'!BF$6:BF$553,'conditional forecasts_0'!$CW$6:$CW$553,$B9,'conditional forecasts_0'!$B$6:$B$553,"desl")</f>
        <v>24.274891433951819</v>
      </c>
      <c r="BF9">
        <f>SUMIFS('conditional forecasts_0'!BG$6:BG$553,'conditional forecasts_0'!$CW$6:$CW$553,$B9,'conditional forecasts_0'!$B$6:$B$553,"desl")</f>
        <v>25.910527592195677</v>
      </c>
      <c r="BG9">
        <f>SUMIFS('conditional forecasts_0'!BH$6:BH$553,'conditional forecasts_0'!$CW$6:$CW$553,$B9,'conditional forecasts_0'!$B$6:$B$553,"desl")</f>
        <v>27.562385657888267</v>
      </c>
      <c r="BH9">
        <f>SUMIFS('conditional forecasts_0'!BI$6:BI$553,'conditional forecasts_0'!$CW$6:$CW$553,$B9,'conditional forecasts_0'!$B$6:$B$553,"desl")</f>
        <v>27.506943523090623</v>
      </c>
      <c r="BI9">
        <f>SUMIFS('conditional forecasts_0'!BJ$6:BJ$553,'conditional forecasts_0'!$CW$6:$CW$553,$B9,'conditional forecasts_0'!$B$6:$B$553,"desl")</f>
        <v>26.652550349322301</v>
      </c>
      <c r="BJ9">
        <f>SUMIFS('conditional forecasts_0'!BK$6:BK$553,'conditional forecasts_0'!$CW$6:$CW$553,$B9,'conditional forecasts_0'!$B$6:$B$553,"desl")</f>
        <v>23.264189327317553</v>
      </c>
      <c r="BK9">
        <f>SUMIFS('conditional forecasts_0'!BL$6:BL$553,'conditional forecasts_0'!$CW$6:$CW$553,$B9,'conditional forecasts_0'!$B$6:$B$553,"desl")</f>
        <v>24.551464652356405</v>
      </c>
      <c r="BL9">
        <f>SUMIFS('conditional forecasts_0'!BM$6:BM$553,'conditional forecasts_0'!$CW$6:$CW$553,$B9,'conditional forecasts_0'!$B$6:$B$553,"desl")</f>
        <v>20.95357016925162</v>
      </c>
      <c r="BM9">
        <f>SUMIFS('conditional forecasts_0'!BN$6:BN$553,'conditional forecasts_0'!$CW$6:$CW$553,$B9,'conditional forecasts_0'!$B$6:$B$553,"desl")</f>
        <v>23.137446121367617</v>
      </c>
      <c r="BN9">
        <f>SUMIFS('conditional forecasts_0'!BO$6:BO$553,'conditional forecasts_0'!$CW$6:$CW$553,$B9,'conditional forecasts_0'!$B$6:$B$553,"desl")</f>
        <v>21.049778025309188</v>
      </c>
      <c r="BO9">
        <f>SUMIFS('conditional forecasts_0'!BP$6:BP$553,'conditional forecasts_0'!$CW$6:$CW$553,$B9,'conditional forecasts_0'!$B$6:$B$553,"desl")</f>
        <v>22.447466717940166</v>
      </c>
      <c r="BP9">
        <f>SUMIFS('conditional forecasts_0'!BQ$6:BQ$553,'conditional forecasts_0'!$CW$6:$CW$553,$B9,'conditional forecasts_0'!$B$6:$B$553,"desl")</f>
        <v>23.116490728327985</v>
      </c>
      <c r="BQ9">
        <f>SUMIFS('conditional forecasts_0'!BR$6:BR$553,'conditional forecasts_0'!$CW$6:$CW$553,$B9,'conditional forecasts_0'!$B$6:$B$553,"desl")</f>
        <v>23.587986032671562</v>
      </c>
      <c r="BR9">
        <f>SUMIFS('conditional forecasts_0'!BS$6:BS$553,'conditional forecasts_0'!$CW$6:$CW$553,$B9,'conditional forecasts_0'!$B$6:$B$553,"desl")</f>
        <v>25.22681464321429</v>
      </c>
      <c r="BS9">
        <f>SUMIFS('conditional forecasts_0'!BT$6:BT$553,'conditional forecasts_0'!$CW$6:$CW$553,$B9,'conditional forecasts_0'!$B$6:$B$553,"desl")</f>
        <v>26.883564867786216</v>
      </c>
      <c r="BT9">
        <f>SUMIFS('conditional forecasts_0'!BU$6:BU$553,'conditional forecasts_0'!$CW$6:$CW$553,$B9,'conditional forecasts_0'!$B$6:$B$553,"desl")</f>
        <v>26.836154601404274</v>
      </c>
      <c r="BU9">
        <f>SUMIFS('conditional forecasts_0'!BV$6:BV$553,'conditional forecasts_0'!$CW$6:$CW$553,$B9,'conditional forecasts_0'!$B$6:$B$553,"desl")</f>
        <v>25.993677863487751</v>
      </c>
      <c r="BV9">
        <f>SUMIFS('conditional forecasts_0'!BW$6:BW$553,'conditional forecasts_0'!$CW$6:$CW$553,$B9,'conditional forecasts_0'!$B$6:$B$553,"desl")</f>
        <v>22.620676055023733</v>
      </c>
      <c r="BW9">
        <f>SUMIFS('conditional forecasts_0'!BX$6:BX$553,'conditional forecasts_0'!$CW$6:$CW$553,$B9,'conditional forecasts_0'!$B$6:$B$553,"desl")</f>
        <v>23.924994323817089</v>
      </c>
      <c r="BX9">
        <f>SUMIFS('conditional forecasts_0'!BY$6:BY$553,'conditional forecasts_0'!$CW$6:$CW$553,$B9,'conditional forecasts_0'!$B$6:$B$553,"desl")</f>
        <v>20.343128475792735</v>
      </c>
      <c r="BY9">
        <f>SUMIFS('conditional forecasts_0'!BZ$6:BZ$553,'conditional forecasts_0'!$CW$6:$CW$553,$B9,'conditional forecasts_0'!$B$6:$B$553,"desl")</f>
        <v>22.539179782247693</v>
      </c>
      <c r="BZ9">
        <f>SUMIFS('conditional forecasts_0'!CA$6:CA$553,'conditional forecasts_0'!$CW$6:$CW$553,$B9,'conditional forecasts_0'!$B$6:$B$553,"desl")</f>
        <v>20.457821104327962</v>
      </c>
      <c r="CA9">
        <f>SUMIFS('conditional forecasts_0'!CB$6:CB$553,'conditional forecasts_0'!$CW$6:$CW$553,$B9,'conditional forecasts_0'!$B$6:$B$553,"desl")</f>
        <v>21.855460547533806</v>
      </c>
      <c r="CB9">
        <f>SUMIFS('conditional forecasts_0'!CC$6:CC$553,'conditional forecasts_0'!$CW$6:$CW$553,$B9,'conditional forecasts_0'!$B$6:$B$553,"desl")</f>
        <v>22.519056200738881</v>
      </c>
      <c r="CC9">
        <f>SUMIFS('conditional forecasts_0'!CD$6:CD$553,'conditional forecasts_0'!$CW$6:$CW$553,$B9,'conditional forecasts_0'!$B$6:$B$553,"desl")</f>
        <v>22.981585721336987</v>
      </c>
      <c r="CD9">
        <f>SUMIFS('conditional forecasts_0'!CE$6:CE$553,'conditional forecasts_0'!$CW$6:$CW$553,$B9,'conditional forecasts_0'!$B$6:$B$553,"desl")</f>
        <v>24.610261985770013</v>
      </c>
      <c r="CE9">
        <f>SUMIFS('conditional forecasts_0'!CF$6:CF$553,'conditional forecasts_0'!$CW$6:$CW$553,$B9,'conditional forecasts_0'!$B$6:$B$553,"desl")</f>
        <v>26.258286776742462</v>
      </c>
      <c r="CF9">
        <f>SUMIFS('conditional forecasts_0'!CG$6:CG$553,'conditional forecasts_0'!$CW$6:$CW$553,$B9,'conditional forecasts_0'!$B$6:$B$553,"desl")</f>
        <v>26.206590359518039</v>
      </c>
      <c r="CG9">
        <f>SUMIFS('conditional forecasts_0'!CH$6:CH$553,'conditional forecasts_0'!$CW$6:$CW$553,$B9,'conditional forecasts_0'!$B$6:$B$553,"desl")</f>
        <v>25.368149419997017</v>
      </c>
      <c r="CH9">
        <f>SUMIFS('conditional forecasts_0'!CI$6:CI$553,'conditional forecasts_0'!$CW$6:$CW$553,$B9,'conditional forecasts_0'!$B$6:$B$553,"desl")</f>
        <v>22.014999459696984</v>
      </c>
      <c r="CI9">
        <f>SUMIFS('conditional forecasts_0'!CJ$6:CJ$553,'conditional forecasts_0'!$CW$6:$CW$553,$B9,'conditional forecasts_0'!$B$6:$B$553,"desl")</f>
        <v>23.358358596337052</v>
      </c>
      <c r="CJ9">
        <f>SUMIFS('conditional forecasts_0'!CK$6:CK$553,'conditional forecasts_0'!$CW$6:$CW$553,$B9,'conditional forecasts_0'!$B$6:$B$553,"desl")</f>
        <v>19.827398491440874</v>
      </c>
      <c r="CK9">
        <f>SUMIFS('conditional forecasts_0'!CL$6:CL$553,'conditional forecasts_0'!$CW$6:$CW$553,$B9,'conditional forecasts_0'!$B$6:$B$553,"desl")</f>
        <v>22.089975258036691</v>
      </c>
      <c r="CL9">
        <f>SUMIFS('conditional forecasts_0'!CM$6:CM$553,'conditional forecasts_0'!$CW$6:$CW$553,$B9,'conditional forecasts_0'!$B$6:$B$553,"desl")</f>
        <v>20.080386120677932</v>
      </c>
      <c r="CM9">
        <f>SUMIFS('conditional forecasts_0'!CN$6:CN$553,'conditional forecasts_0'!$CW$6:$CW$553,$B9,'conditional forecasts_0'!$B$6:$B$553,"desl")</f>
        <v>21.482561609935534</v>
      </c>
      <c r="CN9">
        <f>SUMIFS('conditional forecasts_0'!CO$6:CO$553,'conditional forecasts_0'!$CW$6:$CW$553,$B9,'conditional forecasts_0'!$B$6:$B$553,"desl")</f>
        <v>22.122693383328127</v>
      </c>
      <c r="CO9">
        <f>SUMIFS('conditional forecasts_0'!CP$6:CP$553,'conditional forecasts_0'!$CW$6:$CW$553,$B9,'conditional forecasts_0'!$B$6:$B$553,"desl")</f>
        <v>22.426061203714021</v>
      </c>
      <c r="CP9">
        <f>SUMIFS('conditional forecasts_0'!CQ$6:CQ$553,'conditional forecasts_0'!$CW$6:$CW$553,$B9,'conditional forecasts_0'!$B$6:$B$553,"desl")</f>
        <v>24.006128225708238</v>
      </c>
      <c r="CQ9">
        <f>SUMIFS('conditional forecasts_0'!CR$6:CR$553,'conditional forecasts_0'!$CW$6:$CW$553,$B9,'conditional forecasts_0'!$B$6:$B$553,"desl")</f>
        <v>26.014516453481914</v>
      </c>
      <c r="CR9">
        <f>SUMIFS('conditional forecasts_0'!CS$6:CS$553,'conditional forecasts_0'!$CW$6:$CW$553,$B9,'conditional forecasts_0'!$B$6:$B$553,"desl")</f>
        <v>24.452803435437986</v>
      </c>
      <c r="CS9">
        <f>SUMIFS('conditional forecasts_0'!CT$6:CT$553,'conditional forecasts_0'!$CW$6:$CW$553,$B9,'conditional forecasts_0'!$B$6:$B$553,"desl")</f>
        <v>23.62864015553734</v>
      </c>
      <c r="CT9">
        <f>SUMIFS('conditional forecasts_0'!CU$6:CU$553,'conditional forecasts_0'!$CW$6:$CW$553,$B9,'conditional forecasts_0'!$B$6:$B$553,"desl")</f>
        <v>22.020158406450182</v>
      </c>
    </row>
    <row r="10" spans="2:98" x14ac:dyDescent="0.3">
      <c r="B10">
        <v>1304</v>
      </c>
      <c r="C10">
        <f>SUMIFS('conditional forecasts_0'!D$6:D$553,'conditional forecasts_0'!$CW$6:$CW$553,$B10,'conditional forecasts_0'!$B$6:$B$553,"desl")</f>
        <v>88.452191340479672</v>
      </c>
      <c r="D10">
        <f>SUMIFS('conditional forecasts_0'!E$6:E$553,'conditional forecasts_0'!$CW$6:$CW$553,$B10,'conditional forecasts_0'!$B$6:$B$553,"desl")</f>
        <v>78.122825929976088</v>
      </c>
      <c r="E10">
        <f>SUMIFS('conditional forecasts_0'!F$6:F$553,'conditional forecasts_0'!$CW$6:$CW$553,$B10,'conditional forecasts_0'!$B$6:$B$553,"desl")</f>
        <v>77.386570818120973</v>
      </c>
      <c r="F10">
        <f>SUMIFS('conditional forecasts_0'!G$6:G$553,'conditional forecasts_0'!$CW$6:$CW$553,$B10,'conditional forecasts_0'!$B$6:$B$553,"desl")</f>
        <v>76.666270646445241</v>
      </c>
      <c r="G10">
        <f>SUMIFS('conditional forecasts_0'!H$6:H$553,'conditional forecasts_0'!$CW$6:$CW$553,$B10,'conditional forecasts_0'!$B$6:$B$553,"desl")</f>
        <v>75.955702705982816</v>
      </c>
      <c r="H10">
        <f>SUMIFS('conditional forecasts_0'!I$6:I$553,'conditional forecasts_0'!$CW$6:$CW$553,$B10,'conditional forecasts_0'!$B$6:$B$553,"desl")</f>
        <v>69.421303710219746</v>
      </c>
      <c r="I10">
        <f>SUMIFS('conditional forecasts_0'!J$6:J$553,'conditional forecasts_0'!$CW$6:$CW$553,$B10,'conditional forecasts_0'!$B$6:$B$553,"desl")</f>
        <v>68.219188288950193</v>
      </c>
      <c r="J10">
        <f>SUMIFS('conditional forecasts_0'!K$6:K$553,'conditional forecasts_0'!$CW$6:$CW$553,$B10,'conditional forecasts_0'!$B$6:$B$553,"desl")</f>
        <v>68.00267320000961</v>
      </c>
      <c r="K10">
        <f>SUMIFS('conditional forecasts_0'!L$6:L$553,'conditional forecasts_0'!$CW$6:$CW$553,$B10,'conditional forecasts_0'!$B$6:$B$553,"desl")</f>
        <v>66.421214941397167</v>
      </c>
      <c r="L10">
        <f>SUMIFS('conditional forecasts_0'!M$6:M$553,'conditional forecasts_0'!$CW$6:$CW$553,$B10,'conditional forecasts_0'!$B$6:$B$553,"desl")</f>
        <v>73.512676923492009</v>
      </c>
      <c r="M10">
        <f>SUMIFS('conditional forecasts_0'!N$6:N$553,'conditional forecasts_0'!$CW$6:$CW$553,$B10,'conditional forecasts_0'!$B$6:$B$553,"desl")</f>
        <v>78.082698641950486</v>
      </c>
      <c r="N10">
        <f>SUMIFS('conditional forecasts_0'!O$6:O$553,'conditional forecasts_0'!$CW$6:$CW$553,$B10,'conditional forecasts_0'!$B$6:$B$553,"desl")</f>
        <v>82.567593639989582</v>
      </c>
      <c r="O10">
        <f>SUMIFS('conditional forecasts_0'!P$6:P$553,'conditional forecasts_0'!$CW$6:$CW$553,$B10,'conditional forecasts_0'!$B$6:$B$553,"desl")</f>
        <v>76.562080283420983</v>
      </c>
      <c r="P10">
        <f>SUMIFS('conditional forecasts_0'!Q$6:Q$553,'conditional forecasts_0'!$CW$6:$CW$553,$B10,'conditional forecasts_0'!$B$6:$B$553,"desl")</f>
        <v>74.28600213962271</v>
      </c>
      <c r="Q10">
        <f>SUMIFS('conditional forecasts_0'!R$6:R$553,'conditional forecasts_0'!$CW$6:$CW$553,$B10,'conditional forecasts_0'!$B$6:$B$553,"desl")</f>
        <v>75.064283101936667</v>
      </c>
      <c r="R10">
        <f>SUMIFS('conditional forecasts_0'!S$6:S$553,'conditional forecasts_0'!$CW$6:$CW$553,$B10,'conditional forecasts_0'!$B$6:$B$553,"desl")</f>
        <v>73.312431996728336</v>
      </c>
      <c r="S10">
        <f>SUMIFS('conditional forecasts_0'!T$6:T$553,'conditional forecasts_0'!$CW$6:$CW$553,$B10,'conditional forecasts_0'!$B$6:$B$553,"desl")</f>
        <v>71.446653151058328</v>
      </c>
      <c r="T10">
        <f>SUMIFS('conditional forecasts_0'!U$6:U$553,'conditional forecasts_0'!$CW$6:$CW$553,$B10,'conditional forecasts_0'!$B$6:$B$553,"desl")</f>
        <v>64.166069057751145</v>
      </c>
      <c r="U10">
        <f>SUMIFS('conditional forecasts_0'!V$6:V$553,'conditional forecasts_0'!$CW$6:$CW$553,$B10,'conditional forecasts_0'!$B$6:$B$553,"desl")</f>
        <v>62.103564431596112</v>
      </c>
      <c r="V10">
        <f>SUMIFS('conditional forecasts_0'!W$6:W$553,'conditional forecasts_0'!$CW$6:$CW$553,$B10,'conditional forecasts_0'!$B$6:$B$553,"desl")</f>
        <v>61.309229011793569</v>
      </c>
      <c r="W10">
        <f>SUMIFS('conditional forecasts_0'!X$6:X$553,'conditional forecasts_0'!$CW$6:$CW$553,$B10,'conditional forecasts_0'!$B$6:$B$553,"desl")</f>
        <v>59.467676192572888</v>
      </c>
      <c r="X10">
        <f>SUMIFS('conditional forecasts_0'!Y$6:Y$553,'conditional forecasts_0'!$CW$6:$CW$553,$B10,'conditional forecasts_0'!$B$6:$B$553,"desl")</f>
        <v>66.527333087723093</v>
      </c>
      <c r="Y10">
        <f>SUMIFS('conditional forecasts_0'!Z$6:Z$553,'conditional forecasts_0'!$CW$6:$CW$553,$B10,'conditional forecasts_0'!$B$6:$B$553,"desl")</f>
        <v>71.254386884161121</v>
      </c>
      <c r="Z10">
        <f>SUMIFS('conditional forecasts_0'!AA$6:AA$553,'conditional forecasts_0'!$CW$6:$CW$553,$B10,'conditional forecasts_0'!$B$6:$B$553,"desl")</f>
        <v>75.966027588735287</v>
      </c>
      <c r="AA10">
        <f>SUMIFS('conditional forecasts_0'!AB$6:AB$553,'conditional forecasts_0'!$CW$6:$CW$553,$B10,'conditional forecasts_0'!$B$6:$B$553,"desl")</f>
        <v>70.143566245257134</v>
      </c>
      <c r="AB10">
        <f>SUMIFS('conditional forecasts_0'!AC$6:AC$553,'conditional forecasts_0'!$CW$6:$CW$553,$B10,'conditional forecasts_0'!$B$6:$B$553,"desl")</f>
        <v>67.952073428231472</v>
      </c>
      <c r="AC10">
        <f>SUMIFS('conditional forecasts_0'!AD$6:AD$553,'conditional forecasts_0'!$CW$6:$CW$553,$B10,'conditional forecasts_0'!$B$6:$B$553,"desl")</f>
        <v>68.71429781723991</v>
      </c>
      <c r="AD10">
        <f>SUMIFS('conditional forecasts_0'!AE$6:AE$553,'conditional forecasts_0'!$CW$6:$CW$553,$B10,'conditional forecasts_0'!$B$6:$B$553,"desl")</f>
        <v>66.880311870724682</v>
      </c>
      <c r="AE10">
        <f>SUMIFS('conditional forecasts_0'!AF$6:AF$553,'conditional forecasts_0'!$CW$6:$CW$553,$B10,'conditional forecasts_0'!$B$6:$B$553,"desl")</f>
        <v>64.914353023265534</v>
      </c>
      <c r="AF10">
        <f>SUMIFS('conditional forecasts_0'!AG$6:AG$553,'conditional forecasts_0'!$CW$6:$CW$553,$B10,'conditional forecasts_0'!$B$6:$B$553,"desl")</f>
        <v>57.555732396202117</v>
      </c>
      <c r="AG10">
        <f>SUMIFS('conditional forecasts_0'!AH$6:AH$553,'conditional forecasts_0'!$CW$6:$CW$553,$B10,'conditional forecasts_0'!$B$6:$B$553,"desl")</f>
        <v>55.459067657756137</v>
      </c>
      <c r="AH10">
        <f>SUMIFS('conditional forecasts_0'!AI$6:AI$553,'conditional forecasts_0'!$CW$6:$CW$553,$B10,'conditional forecasts_0'!$B$6:$B$553,"desl")</f>
        <v>54.678889580882853</v>
      </c>
      <c r="AI10">
        <f>SUMIFS('conditional forecasts_0'!AJ$6:AJ$553,'conditional forecasts_0'!$CW$6:$CW$553,$B10,'conditional forecasts_0'!$B$6:$B$553,"desl")</f>
        <v>52.892399872096632</v>
      </c>
      <c r="AJ10">
        <f>SUMIFS('conditional forecasts_0'!AK$6:AK$553,'conditional forecasts_0'!$CW$6:$CW$553,$B10,'conditional forecasts_0'!$B$6:$B$553,"desl")</f>
        <v>60.035302231333191</v>
      </c>
      <c r="AK10">
        <f>SUMIFS('conditional forecasts_0'!AL$6:AL$553,'conditional forecasts_0'!$CW$6:$CW$553,$B10,'conditional forecasts_0'!$B$6:$B$553,"desl")</f>
        <v>64.861106059570091</v>
      </c>
      <c r="AL10">
        <f>SUMIFS('conditional forecasts_0'!AM$6:AM$553,'conditional forecasts_0'!$CW$6:$CW$553,$B10,'conditional forecasts_0'!$B$6:$B$553,"desl")</f>
        <v>69.676482672475117</v>
      </c>
      <c r="AM10">
        <f>SUMIFS('conditional forecasts_0'!AN$6:AN$553,'conditional forecasts_0'!$CW$6:$CW$553,$B10,'conditional forecasts_0'!$B$6:$B$553,"desl")</f>
        <v>63.954362128993893</v>
      </c>
      <c r="AN10">
        <f>SUMIFS('conditional forecasts_0'!AO$6:AO$553,'conditional forecasts_0'!$CW$6:$CW$553,$B10,'conditional forecasts_0'!$B$6:$B$553,"desl")</f>
        <v>61.853424970980164</v>
      </c>
      <c r="AO10">
        <f>SUMIFS('conditional forecasts_0'!AP$6:AP$553,'conditional forecasts_0'!$CW$6:$CW$553,$B10,'conditional forecasts_0'!$B$6:$B$553,"desl")</f>
        <v>62.692328629951348</v>
      </c>
      <c r="AP10">
        <f>SUMIFS('conditional forecasts_0'!AQ$6:AQ$553,'conditional forecasts_0'!$CW$6:$CW$553,$B10,'conditional forecasts_0'!$B$6:$B$553,"desl")</f>
        <v>60.91997149805092</v>
      </c>
      <c r="AQ10">
        <f>SUMIFS('conditional forecasts_0'!AR$6:AR$553,'conditional forecasts_0'!$CW$6:$CW$553,$B10,'conditional forecasts_0'!$B$6:$B$553,"desl")</f>
        <v>59.002689823659182</v>
      </c>
      <c r="AR10">
        <f>SUMIFS('conditional forecasts_0'!AS$6:AS$553,'conditional forecasts_0'!$CW$6:$CW$553,$B10,'conditional forecasts_0'!$B$6:$B$553,"desl")</f>
        <v>51.684652975495865</v>
      </c>
      <c r="AS10">
        <f>SUMIFS('conditional forecasts_0'!AT$6:AT$553,'conditional forecasts_0'!$CW$6:$CW$553,$B10,'conditional forecasts_0'!$B$6:$B$553,"desl")</f>
        <v>49.626672896726198</v>
      </c>
      <c r="AT10">
        <f>SUMIFS('conditional forecasts_0'!AU$6:AU$553,'conditional forecasts_0'!$CW$6:$CW$553,$B10,'conditional forecasts_0'!$B$6:$B$553,"desl")</f>
        <v>48.888996976353042</v>
      </c>
      <c r="AU10">
        <f>SUMIFS('conditional forecasts_0'!AV$6:AV$553,'conditional forecasts_0'!$CW$6:$CW$553,$B10,'conditional forecasts_0'!$B$6:$B$553,"desl")</f>
        <v>47.152534431349963</v>
      </c>
      <c r="AV10">
        <f>SUMIFS('conditional forecasts_0'!AW$6:AW$553,'conditional forecasts_0'!$CW$6:$CW$553,$B10,'conditional forecasts_0'!$B$6:$B$553,"desl")</f>
        <v>54.353960111136388</v>
      </c>
      <c r="AW10">
        <f>SUMIFS('conditional forecasts_0'!AX$6:AX$553,'conditional forecasts_0'!$CW$6:$CW$553,$B10,'conditional forecasts_0'!$B$6:$B$553,"desl")</f>
        <v>59.245256892708497</v>
      </c>
      <c r="AX10">
        <f>SUMIFS('conditional forecasts_0'!AY$6:AY$553,'conditional forecasts_0'!$CW$6:$CW$553,$B10,'conditional forecasts_0'!$B$6:$B$553,"desl")</f>
        <v>64.130033888263853</v>
      </c>
      <c r="AY10">
        <f>SUMIFS('conditional forecasts_0'!AZ$6:AZ$553,'conditional forecasts_0'!$CW$6:$CW$553,$B10,'conditional forecasts_0'!$B$6:$B$553,"desl")</f>
        <v>58.477833232961828</v>
      </c>
      <c r="AZ10">
        <f>SUMIFS('conditional forecasts_0'!BA$6:BA$553,'conditional forecasts_0'!$CW$6:$CW$553,$B10,'conditional forecasts_0'!$B$6:$B$553,"desl")</f>
        <v>56.444618968004974</v>
      </c>
      <c r="BA10">
        <f>SUMIFS('conditional forecasts_0'!BB$6:BB$553,'conditional forecasts_0'!$CW$6:$CW$553,$B10,'conditional forecasts_0'!$B$6:$B$553,"desl")</f>
        <v>57.347517201974185</v>
      </c>
      <c r="BB10">
        <f>SUMIFS('conditional forecasts_0'!BC$6:BC$553,'conditional forecasts_0'!$CW$6:$CW$553,$B10,'conditional forecasts_0'!$B$6:$B$553,"desl")</f>
        <v>55.635086052008788</v>
      </c>
      <c r="BC10">
        <f>SUMIFS('conditional forecasts_0'!BD$6:BD$553,'conditional forecasts_0'!$CW$6:$CW$553,$B10,'conditional forecasts_0'!$B$6:$B$553,"desl")</f>
        <v>53.774173353202755</v>
      </c>
      <c r="BD10">
        <f>SUMIFS('conditional forecasts_0'!BE$6:BE$553,'conditional forecasts_0'!$CW$6:$CW$553,$B10,'conditional forecasts_0'!$B$6:$B$553,"desl")</f>
        <v>46.509858899362449</v>
      </c>
      <c r="BE10">
        <f>SUMIFS('conditional forecasts_0'!BF$6:BF$553,'conditional forecasts_0'!$CW$6:$CW$553,$B10,'conditional forecasts_0'!$B$6:$B$553,"desl")</f>
        <v>44.50388814693035</v>
      </c>
      <c r="BF10">
        <f>SUMIFS('conditional forecasts_0'!BG$6:BG$553,'conditional forecasts_0'!$CW$6:$CW$553,$B10,'conditional forecasts_0'!$B$6:$B$553,"desl")</f>
        <v>43.81726032490733</v>
      </c>
      <c r="BG10">
        <f>SUMIFS('conditional forecasts_0'!BH$6:BH$553,'conditional forecasts_0'!$CW$6:$CW$553,$B10,'conditional forecasts_0'!$B$6:$B$553,"desl")</f>
        <v>42.131416428200481</v>
      </c>
      <c r="BH10">
        <f>SUMIFS('conditional forecasts_0'!BI$6:BI$553,'conditional forecasts_0'!$CW$6:$CW$553,$B10,'conditional forecasts_0'!$B$6:$B$553,"desl")</f>
        <v>49.383406387619019</v>
      </c>
      <c r="BI10">
        <f>SUMIFS('conditional forecasts_0'!BJ$6:BJ$553,'conditional forecasts_0'!$CW$6:$CW$553,$B10,'conditional forecasts_0'!$B$6:$B$553,"desl")</f>
        <v>54.325520991644254</v>
      </c>
      <c r="BJ10">
        <f>SUMIFS('conditional forecasts_0'!BK$6:BK$553,'conditional forecasts_0'!$CW$6:$CW$553,$B10,'conditional forecasts_0'!$B$6:$B$553,"desl")</f>
        <v>59.261673646862405</v>
      </c>
      <c r="BK10">
        <f>SUMIFS('conditional forecasts_0'!BL$6:BL$553,'conditional forecasts_0'!$CW$6:$CW$553,$B10,'conditional forecasts_0'!$B$6:$B$553,"desl")</f>
        <v>53.661724823788717</v>
      </c>
      <c r="BL10">
        <f>SUMIFS('conditional forecasts_0'!BM$6:BM$553,'conditional forecasts_0'!$CW$6:$CW$553,$B10,'conditional forecasts_0'!$B$6:$B$553,"desl")</f>
        <v>51.681942749361617</v>
      </c>
      <c r="BM10">
        <f>SUMIFS('conditional forecasts_0'!BN$6:BN$553,'conditional forecasts_0'!$CW$6:$CW$553,$B10,'conditional forecasts_0'!$B$6:$B$553,"desl")</f>
        <v>52.639671509195814</v>
      </c>
      <c r="BN10">
        <f>SUMIFS('conditional forecasts_0'!BO$6:BO$553,'conditional forecasts_0'!$CW$6:$CW$553,$B10,'conditional forecasts_0'!$B$6:$B$553,"desl")</f>
        <v>50.983481358970394</v>
      </c>
      <c r="BO10">
        <f>SUMIFS('conditional forecasts_0'!BP$6:BP$553,'conditional forecasts_0'!$CW$6:$CW$553,$B10,'conditional forecasts_0'!$B$6:$B$553,"desl")</f>
        <v>49.179861597075039</v>
      </c>
      <c r="BP10">
        <f>SUMIFS('conditional forecasts_0'!BQ$6:BQ$553,'conditional forecasts_0'!$CW$6:$CW$553,$B10,'conditional forecasts_0'!$B$6:$B$553,"desl")</f>
        <v>41.97298860924684</v>
      </c>
      <c r="BQ10">
        <f>SUMIFS('conditional forecasts_0'!BR$6:BR$553,'conditional forecasts_0'!$CW$6:$CW$553,$B10,'conditional forecasts_0'!$B$6:$B$553,"desl")</f>
        <v>40.023066158433338</v>
      </c>
      <c r="BR10">
        <f>SUMIFS('conditional forecasts_0'!BS$6:BS$553,'conditional forecasts_0'!$CW$6:$CW$553,$B10,'conditional forecasts_0'!$B$6:$B$553,"desl")</f>
        <v>39.389031238206847</v>
      </c>
      <c r="BS10">
        <f>SUMIFS('conditional forecasts_0'!BT$6:BT$553,'conditional forecasts_0'!$CW$6:$CW$553,$B10,'conditional forecasts_0'!$B$6:$B$553,"desl")</f>
        <v>37.750184655943514</v>
      </c>
      <c r="BT10">
        <f>SUMIFS('conditional forecasts_0'!BU$6:BU$553,'conditional forecasts_0'!$CW$6:$CW$553,$B10,'conditional forecasts_0'!$B$6:$B$553,"desl")</f>
        <v>45.042133184312384</v>
      </c>
      <c r="BU10">
        <f>SUMIFS('conditional forecasts_0'!BV$6:BV$553,'conditional forecasts_0'!$CW$6:$CW$553,$B10,'conditional forecasts_0'!$B$6:$B$553,"desl")</f>
        <v>50.01734081691513</v>
      </c>
      <c r="BV10">
        <f>SUMIFS('conditional forecasts_0'!BW$6:BW$553,'conditional forecasts_0'!$CW$6:$CW$553,$B10,'conditional forecasts_0'!$B$6:$B$553,"desl")</f>
        <v>54.982192582808125</v>
      </c>
      <c r="BW10">
        <f>SUMIFS('conditional forecasts_0'!BX$6:BX$553,'conditional forecasts_0'!$CW$6:$CW$553,$B10,'conditional forecasts_0'!$B$6:$B$553,"desl")</f>
        <v>49.411316811378825</v>
      </c>
      <c r="BX10">
        <f>SUMIFS('conditional forecasts_0'!BY$6:BY$553,'conditional forecasts_0'!$CW$6:$CW$553,$B10,'conditional forecasts_0'!$B$6:$B$553,"desl")</f>
        <v>47.467046566797308</v>
      </c>
      <c r="BY10">
        <f>SUMIFS('conditional forecasts_0'!BZ$6:BZ$553,'conditional forecasts_0'!$CW$6:$CW$553,$B10,'conditional forecasts_0'!$B$6:$B$553,"desl")</f>
        <v>48.472162709607922</v>
      </c>
      <c r="BZ10">
        <f>SUMIFS('conditional forecasts_0'!CA$6:CA$553,'conditional forecasts_0'!$CW$6:$CW$553,$B10,'conditional forecasts_0'!$B$6:$B$553,"desl")</f>
        <v>46.877820813589793</v>
      </c>
      <c r="CA10">
        <f>SUMIFS('conditional forecasts_0'!CB$6:CB$553,'conditional forecasts_0'!$CW$6:$CW$553,$B10,'conditional forecasts_0'!$B$6:$B$553,"desl")</f>
        <v>45.148691287727146</v>
      </c>
      <c r="CB10">
        <f>SUMIFS('conditional forecasts_0'!CC$6:CC$553,'conditional forecasts_0'!$CW$6:$CW$553,$B10,'conditional forecasts_0'!$B$6:$B$553,"desl")</f>
        <v>38.022649925418484</v>
      </c>
      <c r="CC10">
        <f>SUMIFS('conditional forecasts_0'!CD$6:CD$553,'conditional forecasts_0'!$CW$6:$CW$553,$B10,'conditional forecasts_0'!$B$6:$B$553,"desl")</f>
        <v>36.150650139208359</v>
      </c>
      <c r="CD10">
        <f>SUMIFS('conditional forecasts_0'!CE$6:CE$553,'conditional forecasts_0'!$CW$6:$CW$553,$B10,'conditional forecasts_0'!$B$6:$B$553,"desl")</f>
        <v>35.582454550547297</v>
      </c>
      <c r="CE10">
        <f>SUMIFS('conditional forecasts_0'!CF$6:CF$553,'conditional forecasts_0'!$CW$6:$CW$553,$B10,'conditional forecasts_0'!$B$6:$B$553,"desl")</f>
        <v>33.990927954639226</v>
      </c>
      <c r="CF10">
        <f>SUMIFS('conditional forecasts_0'!CG$6:CG$553,'conditional forecasts_0'!$CW$6:$CW$553,$B10,'conditional forecasts_0'!$B$6:$B$553,"desl")</f>
        <v>41.308802456340864</v>
      </c>
      <c r="CG10">
        <f>SUMIFS('conditional forecasts_0'!CH$6:CH$553,'conditional forecasts_0'!$CW$6:$CW$553,$B10,'conditional forecasts_0'!$B$6:$B$553,"desl")</f>
        <v>46.290610363059756</v>
      </c>
      <c r="CH10">
        <f>SUMIFS('conditional forecasts_0'!CI$6:CI$553,'conditional forecasts_0'!$CW$6:$CW$553,$B10,'conditional forecasts_0'!$B$6:$B$553,"desl")</f>
        <v>51.244833967517351</v>
      </c>
      <c r="CI10">
        <f>SUMIFS('conditional forecasts_0'!CJ$6:CJ$553,'conditional forecasts_0'!$CW$6:$CW$553,$B10,'conditional forecasts_0'!$B$6:$B$553,"desl")</f>
        <v>45.645179862052501</v>
      </c>
      <c r="CJ10">
        <f>SUMIFS('conditional forecasts_0'!CK$6:CK$553,'conditional forecasts_0'!$CW$6:$CW$553,$B10,'conditional forecasts_0'!$B$6:$B$553,"desl")</f>
        <v>43.672779257947873</v>
      </c>
      <c r="CK10">
        <f>SUMIFS('conditional forecasts_0'!CL$6:CL$553,'conditional forecasts_0'!$CW$6:$CW$553,$B10,'conditional forecasts_0'!$B$6:$B$553,"desl")</f>
        <v>44.652555715328383</v>
      </c>
      <c r="CL10">
        <f>SUMIFS('conditional forecasts_0'!CM$6:CM$553,'conditional forecasts_0'!$CW$6:$CW$553,$B10,'conditional forecasts_0'!$B$6:$B$553,"desl")</f>
        <v>43.055803962401981</v>
      </c>
      <c r="CM10">
        <f>SUMIFS('conditional forecasts_0'!CN$6:CN$553,'conditional forecasts_0'!$CW$6:$CW$553,$B10,'conditional forecasts_0'!$B$6:$B$553,"desl")</f>
        <v>41.431555865458947</v>
      </c>
      <c r="CN10">
        <f>SUMIFS('conditional forecasts_0'!CO$6:CO$553,'conditional forecasts_0'!$CW$6:$CW$553,$B10,'conditional forecasts_0'!$B$6:$B$553,"desl")</f>
        <v>34.412219218332154</v>
      </c>
      <c r="CO10">
        <f>SUMIFS('conditional forecasts_0'!CP$6:CP$553,'conditional forecasts_0'!$CW$6:$CW$553,$B10,'conditional forecasts_0'!$B$6:$B$553,"desl")</f>
        <v>32.91404491163</v>
      </c>
      <c r="CP10">
        <f>SUMIFS('conditional forecasts_0'!CQ$6:CQ$553,'conditional forecasts_0'!$CW$6:$CW$553,$B10,'conditional forecasts_0'!$B$6:$B$553,"desl")</f>
        <v>32.991215942800949</v>
      </c>
      <c r="CQ10">
        <f>SUMIFS('conditional forecasts_0'!CR$6:CR$553,'conditional forecasts_0'!$CW$6:$CW$553,$B10,'conditional forecasts_0'!$B$6:$B$553,"desl")</f>
        <v>31.024884173208161</v>
      </c>
      <c r="CR10">
        <f>SUMIFS('conditional forecasts_0'!CS$6:CS$553,'conditional forecasts_0'!$CW$6:$CW$553,$B10,'conditional forecasts_0'!$B$6:$B$553,"desl")</f>
        <v>39.437737952815773</v>
      </c>
      <c r="CS10">
        <f>SUMIFS('conditional forecasts_0'!CT$6:CT$553,'conditional forecasts_0'!$CW$6:$CW$553,$B10,'conditional forecasts_0'!$B$6:$B$553,"desl")</f>
        <v>43.232269065535249</v>
      </c>
      <c r="CT10">
        <f>SUMIFS('conditional forecasts_0'!CU$6:CU$553,'conditional forecasts_0'!$CW$6:$CW$553,$B10,'conditional forecasts_0'!$B$6:$B$553,"desl")</f>
        <v>42.389442145468998</v>
      </c>
    </row>
    <row r="11" spans="2:98" x14ac:dyDescent="0.3">
      <c r="B11">
        <v>1301</v>
      </c>
      <c r="C11">
        <f>SUMIFS('conditional forecasts_0'!D$6:D$553,'conditional forecasts_0'!$CW$6:$CW$553,$B11,'conditional forecasts_0'!$B$6:$B$553,"desl")</f>
        <v>32.275753257546754</v>
      </c>
      <c r="D11">
        <f>SUMIFS('conditional forecasts_0'!E$6:E$553,'conditional forecasts_0'!$CW$6:$CW$553,$B11,'conditional forecasts_0'!$B$6:$B$553,"desl")</f>
        <v>29.637095853837955</v>
      </c>
      <c r="E11">
        <f>SUMIFS('conditional forecasts_0'!F$6:F$553,'conditional forecasts_0'!$CW$6:$CW$553,$B11,'conditional forecasts_0'!$B$6:$B$553,"desl")</f>
        <v>21.877141421994828</v>
      </c>
      <c r="F11">
        <f>SUMIFS('conditional forecasts_0'!G$6:G$553,'conditional forecasts_0'!$CW$6:$CW$553,$B11,'conditional forecasts_0'!$B$6:$B$553,"desl")</f>
        <v>24.267789576382636</v>
      </c>
      <c r="G11">
        <f>SUMIFS('conditional forecasts_0'!H$6:H$553,'conditional forecasts_0'!$CW$6:$CW$553,$B11,'conditional forecasts_0'!$B$6:$B$553,"desl")</f>
        <v>24.502715434341869</v>
      </c>
      <c r="H11">
        <f>SUMIFS('conditional forecasts_0'!I$6:I$553,'conditional forecasts_0'!$CW$6:$CW$553,$B11,'conditional forecasts_0'!$B$6:$B$553,"desl")</f>
        <v>16.413167377566062</v>
      </c>
      <c r="I11">
        <f>SUMIFS('conditional forecasts_0'!J$6:J$553,'conditional forecasts_0'!$CW$6:$CW$553,$B11,'conditional forecasts_0'!$B$6:$B$553,"desl")</f>
        <v>20.059958559856774</v>
      </c>
      <c r="J11">
        <f>SUMIFS('conditional forecasts_0'!K$6:K$553,'conditional forecasts_0'!$CW$6:$CW$553,$B11,'conditional forecasts_0'!$B$6:$B$553,"desl")</f>
        <v>18.989537427532667</v>
      </c>
      <c r="K11">
        <f>SUMIFS('conditional forecasts_0'!L$6:L$553,'conditional forecasts_0'!$CW$6:$CW$553,$B11,'conditional forecasts_0'!$B$6:$B$553,"desl")</f>
        <v>17.760043541253037</v>
      </c>
      <c r="L11">
        <f>SUMIFS('conditional forecasts_0'!M$6:M$553,'conditional forecasts_0'!$CW$6:$CW$553,$B11,'conditional forecasts_0'!$B$6:$B$553,"desl")</f>
        <v>27.650773032849774</v>
      </c>
      <c r="M11">
        <f>SUMIFS('conditional forecasts_0'!N$6:N$553,'conditional forecasts_0'!$CW$6:$CW$553,$B11,'conditional forecasts_0'!$B$6:$B$553,"desl")</f>
        <v>29.795961073348128</v>
      </c>
      <c r="N11">
        <f>SUMIFS('conditional forecasts_0'!O$6:O$553,'conditional forecasts_0'!$CW$6:$CW$553,$B11,'conditional forecasts_0'!$B$6:$B$553,"desl")</f>
        <v>44.733366552269288</v>
      </c>
      <c r="O11">
        <f>SUMIFS('conditional forecasts_0'!P$6:P$553,'conditional forecasts_0'!$CW$6:$CW$553,$B11,'conditional forecasts_0'!$B$6:$B$553,"desl")</f>
        <v>29.558427256058657</v>
      </c>
      <c r="P11">
        <f>SUMIFS('conditional forecasts_0'!Q$6:Q$553,'conditional forecasts_0'!$CW$6:$CW$553,$B11,'conditional forecasts_0'!$B$6:$B$553,"desl")</f>
        <v>30.083090727932394</v>
      </c>
      <c r="Q11">
        <f>SUMIFS('conditional forecasts_0'!R$6:R$553,'conditional forecasts_0'!$CW$6:$CW$553,$B11,'conditional forecasts_0'!$B$6:$B$553,"desl")</f>
        <v>22.688694052741536</v>
      </c>
      <c r="R11">
        <f>SUMIFS('conditional forecasts_0'!S$6:S$553,'conditional forecasts_0'!$CW$6:$CW$553,$B11,'conditional forecasts_0'!$B$6:$B$553,"desl")</f>
        <v>23.567691725594635</v>
      </c>
      <c r="S11">
        <f>SUMIFS('conditional forecasts_0'!T$6:T$553,'conditional forecasts_0'!$CW$6:$CW$553,$B11,'conditional forecasts_0'!$B$6:$B$553,"desl")</f>
        <v>23.973425536391716</v>
      </c>
      <c r="T11">
        <f>SUMIFS('conditional forecasts_0'!U$6:U$553,'conditional forecasts_0'!$CW$6:$CW$553,$B11,'conditional forecasts_0'!$B$6:$B$553,"desl")</f>
        <v>16.083804346625339</v>
      </c>
      <c r="U11">
        <f>SUMIFS('conditional forecasts_0'!V$6:V$553,'conditional forecasts_0'!$CW$6:$CW$553,$B11,'conditional forecasts_0'!$B$6:$B$553,"desl")</f>
        <v>19.573536600550987</v>
      </c>
      <c r="V11">
        <f>SUMIFS('conditional forecasts_0'!W$6:W$553,'conditional forecasts_0'!$CW$6:$CW$553,$B11,'conditional forecasts_0'!$B$6:$B$553,"desl")</f>
        <v>18.696765948384467</v>
      </c>
      <c r="W11">
        <f>SUMIFS('conditional forecasts_0'!X$6:X$553,'conditional forecasts_0'!$CW$6:$CW$553,$B11,'conditional forecasts_0'!$B$6:$B$553,"desl")</f>
        <v>17.667717971082517</v>
      </c>
      <c r="X11">
        <f>SUMIFS('conditional forecasts_0'!Y$6:Y$553,'conditional forecasts_0'!$CW$6:$CW$553,$B11,'conditional forecasts_0'!$B$6:$B$553,"desl")</f>
        <v>27.650870976400217</v>
      </c>
      <c r="Y11">
        <f>SUMIFS('conditional forecasts_0'!Z$6:Z$553,'conditional forecasts_0'!$CW$6:$CW$553,$B11,'conditional forecasts_0'!$B$6:$B$553,"desl")</f>
        <v>29.823195795332676</v>
      </c>
      <c r="Z11">
        <f>SUMIFS('conditional forecasts_0'!AA$6:AA$553,'conditional forecasts_0'!$CW$6:$CW$553,$B11,'conditional forecasts_0'!$B$6:$B$553,"desl")</f>
        <v>44.703296884359006</v>
      </c>
      <c r="AA11">
        <f>SUMIFS('conditional forecasts_0'!AB$6:AB$553,'conditional forecasts_0'!$CW$6:$CW$553,$B11,'conditional forecasts_0'!$B$6:$B$553,"desl")</f>
        <v>29.418634262252816</v>
      </c>
      <c r="AB11">
        <f>SUMIFS('conditional forecasts_0'!AC$6:AC$553,'conditional forecasts_0'!$CW$6:$CW$553,$B11,'conditional forecasts_0'!$B$6:$B$553,"desl")</f>
        <v>29.843621269993665</v>
      </c>
      <c r="AC11">
        <f>SUMIFS('conditional forecasts_0'!AD$6:AD$553,'conditional forecasts_0'!$CW$6:$CW$553,$B11,'conditional forecasts_0'!$B$6:$B$553,"desl")</f>
        <v>22.396901869376734</v>
      </c>
      <c r="AD11">
        <f>SUMIFS('conditional forecasts_0'!AE$6:AE$553,'conditional forecasts_0'!$CW$6:$CW$553,$B11,'conditional forecasts_0'!$B$6:$B$553,"desl")</f>
        <v>23.275247049534524</v>
      </c>
      <c r="AE11">
        <f>SUMIFS('conditional forecasts_0'!AF$6:AF$553,'conditional forecasts_0'!$CW$6:$CW$553,$B11,'conditional forecasts_0'!$B$6:$B$553,"desl")</f>
        <v>23.716112970960637</v>
      </c>
      <c r="AF11">
        <f>SUMIFS('conditional forecasts_0'!AG$6:AG$553,'conditional forecasts_0'!$CW$6:$CW$553,$B11,'conditional forecasts_0'!$B$6:$B$553,"desl")</f>
        <v>15.872753770910871</v>
      </c>
      <c r="AG11">
        <f>SUMIFS('conditional forecasts_0'!AH$6:AH$553,'conditional forecasts_0'!$CW$6:$CW$553,$B11,'conditional forecasts_0'!$B$6:$B$553,"desl")</f>
        <v>19.399217306214496</v>
      </c>
      <c r="AH11">
        <f>SUMIFS('conditional forecasts_0'!AI$6:AI$553,'conditional forecasts_0'!$CW$6:$CW$553,$B11,'conditional forecasts_0'!$B$6:$B$553,"desl")</f>
        <v>18.541635561217433</v>
      </c>
      <c r="AI11">
        <f>SUMIFS('conditional forecasts_0'!AJ$6:AJ$553,'conditional forecasts_0'!$CW$6:$CW$553,$B11,'conditional forecasts_0'!$B$6:$B$553,"desl")</f>
        <v>17.516508860863674</v>
      </c>
      <c r="AJ11">
        <f>SUMIFS('conditional forecasts_0'!AK$6:AK$553,'conditional forecasts_0'!$CW$6:$CW$553,$B11,'conditional forecasts_0'!$B$6:$B$553,"desl")</f>
        <v>27.495355636575045</v>
      </c>
      <c r="AK11">
        <f>SUMIFS('conditional forecasts_0'!AL$6:AL$553,'conditional forecasts_0'!$CW$6:$CW$553,$B11,'conditional forecasts_0'!$B$6:$B$553,"desl")</f>
        <v>29.662145091355754</v>
      </c>
      <c r="AL11">
        <f>SUMIFS('conditional forecasts_0'!AM$6:AM$553,'conditional forecasts_0'!$CW$6:$CW$553,$B11,'conditional forecasts_0'!$B$6:$B$553,"desl")</f>
        <v>44.538928431064946</v>
      </c>
      <c r="AM11">
        <f>SUMIFS('conditional forecasts_0'!AN$6:AN$553,'conditional forecasts_0'!$CW$6:$CW$553,$B11,'conditional forecasts_0'!$B$6:$B$553,"desl")</f>
        <v>29.252863879073249</v>
      </c>
      <c r="AN11">
        <f>SUMIFS('conditional forecasts_0'!AO$6:AO$553,'conditional forecasts_0'!$CW$6:$CW$553,$B11,'conditional forecasts_0'!$B$6:$B$553,"desl")</f>
        <v>29.676581872238209</v>
      </c>
      <c r="AO11">
        <f>SUMIFS('conditional forecasts_0'!AP$6:AP$553,'conditional forecasts_0'!$CW$6:$CW$553,$B11,'conditional forecasts_0'!$B$6:$B$553,"desl")</f>
        <v>22.22757688242211</v>
      </c>
      <c r="AP11">
        <f>SUMIFS('conditional forecasts_0'!AQ$6:AQ$553,'conditional forecasts_0'!$CW$6:$CW$553,$B11,'conditional forecasts_0'!$B$6:$B$553,"desl")</f>
        <v>23.103007225838837</v>
      </c>
      <c r="AQ11">
        <f>SUMIFS('conditional forecasts_0'!AR$6:AR$553,'conditional forecasts_0'!$CW$6:$CW$553,$B11,'conditional forecasts_0'!$B$6:$B$553,"desl")</f>
        <v>23.541894104803863</v>
      </c>
      <c r="AR11">
        <f>SUMIFS('conditional forecasts_0'!AS$6:AS$553,'conditional forecasts_0'!$CW$6:$CW$553,$B11,'conditional forecasts_0'!$B$6:$B$553,"desl")</f>
        <v>15.699075996084902</v>
      </c>
      <c r="AS11">
        <f>SUMIFS('conditional forecasts_0'!AT$6:AT$553,'conditional forecasts_0'!$CW$6:$CW$553,$B11,'conditional forecasts_0'!$B$6:$B$553,"desl")</f>
        <v>19.229155771614618</v>
      </c>
      <c r="AT11">
        <f>SUMIFS('conditional forecasts_0'!AU$6:AU$553,'conditional forecasts_0'!$CW$6:$CW$553,$B11,'conditional forecasts_0'!$B$6:$B$553,"desl")</f>
        <v>18.377491614638366</v>
      </c>
      <c r="AU11">
        <f>SUMIFS('conditional forecasts_0'!AV$6:AV$553,'conditional forecasts_0'!$CW$6:$CW$553,$B11,'conditional forecasts_0'!$B$6:$B$553,"desl")</f>
        <v>17.358929390548898</v>
      </c>
      <c r="AV11">
        <f>SUMIFS('conditional forecasts_0'!AW$6:AW$553,'conditional forecasts_0'!$CW$6:$CW$553,$B11,'conditional forecasts_0'!$B$6:$B$553,"desl")</f>
        <v>27.343274822046691</v>
      </c>
      <c r="AW11">
        <f>SUMIFS('conditional forecasts_0'!AX$6:AX$553,'conditional forecasts_0'!$CW$6:$CW$553,$B11,'conditional forecasts_0'!$B$6:$B$553,"desl")</f>
        <v>29.513457460677202</v>
      </c>
      <c r="AX11">
        <f>SUMIFS('conditional forecasts_0'!AY$6:AY$553,'conditional forecasts_0'!$CW$6:$CW$553,$B11,'conditional forecasts_0'!$B$6:$B$553,"desl")</f>
        <v>44.391464932372614</v>
      </c>
      <c r="AY11">
        <f>SUMIFS('conditional forecasts_0'!AZ$6:AZ$553,'conditional forecasts_0'!$CW$6:$CW$553,$B11,'conditional forecasts_0'!$B$6:$B$553,"desl")</f>
        <v>29.105188202262458</v>
      </c>
      <c r="AZ11">
        <f>SUMIFS('conditional forecasts_0'!BA$6:BA$553,'conditional forecasts_0'!$CW$6:$CW$553,$B11,'conditional forecasts_0'!$B$6:$B$553,"desl")</f>
        <v>29.528314376632846</v>
      </c>
      <c r="BA11">
        <f>SUMIFS('conditional forecasts_0'!BB$6:BB$553,'conditional forecasts_0'!$CW$6:$CW$553,$B11,'conditional forecasts_0'!$B$6:$B$553,"desl")</f>
        <v>22.07922608482129</v>
      </c>
      <c r="BB11">
        <f>SUMIFS('conditional forecasts_0'!BC$6:BC$553,'conditional forecasts_0'!$CW$6:$CW$553,$B11,'conditional forecasts_0'!$B$6:$B$553,"desl")</f>
        <v>22.95550015448843</v>
      </c>
      <c r="BC11">
        <f>SUMIFS('conditional forecasts_0'!BD$6:BD$553,'conditional forecasts_0'!$CW$6:$CW$553,$B11,'conditional forecasts_0'!$B$6:$B$553,"desl")</f>
        <v>23.396070936108085</v>
      </c>
      <c r="BD11">
        <f>SUMIFS('conditional forecasts_0'!BE$6:BE$553,'conditional forecasts_0'!$CW$6:$CW$553,$B11,'conditional forecasts_0'!$B$6:$B$553,"desl")</f>
        <v>15.555355652492779</v>
      </c>
      <c r="BE11">
        <f>SUMIFS('conditional forecasts_0'!BF$6:BF$553,'conditional forecasts_0'!$CW$6:$CW$553,$B11,'conditional forecasts_0'!$B$6:$B$553,"desl")</f>
        <v>19.087453371271618</v>
      </c>
      <c r="BF11">
        <f>SUMIFS('conditional forecasts_0'!BG$6:BG$553,'conditional forecasts_0'!$CW$6:$CW$553,$B11,'conditional forecasts_0'!$B$6:$B$553,"desl")</f>
        <v>18.237350871059142</v>
      </c>
      <c r="BG11">
        <f>SUMIFS('conditional forecasts_0'!BH$6:BH$553,'conditional forecasts_0'!$CW$6:$CW$553,$B11,'conditional forecasts_0'!$B$6:$B$553,"desl")</f>
        <v>17.219768520084706</v>
      </c>
      <c r="BH11">
        <f>SUMIFS('conditional forecasts_0'!BI$6:BI$553,'conditional forecasts_0'!$CW$6:$CW$553,$B11,'conditional forecasts_0'!$B$6:$B$553,"desl")</f>
        <v>27.204640296021555</v>
      </c>
      <c r="BI11">
        <f>SUMIFS('conditional forecasts_0'!BJ$6:BJ$553,'conditional forecasts_0'!$CW$6:$CW$553,$B11,'conditional forecasts_0'!$B$6:$B$553,"desl")</f>
        <v>29.3752142158833</v>
      </c>
      <c r="BJ11">
        <f>SUMIFS('conditional forecasts_0'!BK$6:BK$553,'conditional forecasts_0'!$CW$6:$CW$553,$B11,'conditional forecasts_0'!$B$6:$B$553,"desl")</f>
        <v>44.253892858661843</v>
      </c>
      <c r="BK11">
        <f>SUMIFS('conditional forecasts_0'!BL$6:BL$553,'conditional forecasts_0'!$CW$6:$CW$553,$B11,'conditional forecasts_0'!$B$6:$B$553,"desl")</f>
        <v>28.968980315860438</v>
      </c>
      <c r="BL11">
        <f>SUMIFS('conditional forecasts_0'!BM$6:BM$553,'conditional forecasts_0'!$CW$6:$CW$553,$B11,'conditional forecasts_0'!$B$6:$B$553,"desl")</f>
        <v>29.394477020417188</v>
      </c>
      <c r="BM11">
        <f>SUMIFS('conditional forecasts_0'!BN$6:BN$553,'conditional forecasts_0'!$CW$6:$CW$553,$B11,'conditional forecasts_0'!$B$6:$B$553,"desl")</f>
        <v>21.948876618096229</v>
      </c>
      <c r="BN11">
        <f>SUMIFS('conditional forecasts_0'!BO$6:BO$553,'conditional forecasts_0'!$CW$6:$CW$553,$B11,'conditional forecasts_0'!$B$6:$B$553,"desl")</f>
        <v>22.829561893714391</v>
      </c>
      <c r="BO11">
        <f>SUMIFS('conditional forecasts_0'!BP$6:BP$553,'conditional forecasts_0'!$CW$6:$CW$553,$B11,'conditional forecasts_0'!$B$6:$B$553,"desl")</f>
        <v>23.274894481687152</v>
      </c>
      <c r="BP11">
        <f>SUMIFS('conditional forecasts_0'!BQ$6:BQ$553,'conditional forecasts_0'!$CW$6:$CW$553,$B11,'conditional forecasts_0'!$B$6:$B$553,"desl")</f>
        <v>15.438352254763686</v>
      </c>
      <c r="BQ11">
        <f>SUMIFS('conditional forecasts_0'!BR$6:BR$553,'conditional forecasts_0'!$CW$6:$CW$553,$B11,'conditional forecasts_0'!$B$6:$B$553,"desl")</f>
        <v>18.972888007935058</v>
      </c>
      <c r="BR11">
        <f>SUMIFS('conditional forecasts_0'!BS$6:BS$553,'conditional forecasts_0'!$CW$6:$CW$553,$B11,'conditional forecasts_0'!$B$6:$B$553,"desl")</f>
        <v>18.122464791400404</v>
      </c>
      <c r="BS11">
        <f>SUMIFS('conditional forecasts_0'!BT$6:BT$553,'conditional forecasts_0'!$CW$6:$CW$553,$B11,'conditional forecasts_0'!$B$6:$B$553,"desl")</f>
        <v>17.101341397987504</v>
      </c>
      <c r="BT11">
        <f>SUMIFS('conditional forecasts_0'!BU$6:BU$553,'conditional forecasts_0'!$CW$6:$CW$553,$B11,'conditional forecasts_0'!$B$6:$B$553,"desl")</f>
        <v>27.079957823451196</v>
      </c>
      <c r="BU11">
        <f>SUMIFS('conditional forecasts_0'!BV$6:BV$553,'conditional forecasts_0'!$CW$6:$CW$553,$B11,'conditional forecasts_0'!$B$6:$B$553,"desl")</f>
        <v>29.243209833524368</v>
      </c>
      <c r="BV11">
        <f>SUMIFS('conditional forecasts_0'!BW$6:BW$553,'conditional forecasts_0'!$CW$6:$CW$553,$B11,'conditional forecasts_0'!$B$6:$B$553,"desl")</f>
        <v>44.116059168840913</v>
      </c>
      <c r="BW11">
        <f>SUMIFS('conditional forecasts_0'!BX$6:BX$553,'conditional forecasts_0'!$CW$6:$CW$553,$B11,'conditional forecasts_0'!$B$6:$B$553,"desl")</f>
        <v>28.829600676120055</v>
      </c>
      <c r="BX11">
        <f>SUMIFS('conditional forecasts_0'!BY$6:BY$553,'conditional forecasts_0'!$CW$6:$CW$553,$B11,'conditional forecasts_0'!$B$6:$B$553,"desl")</f>
        <v>29.259876549586107</v>
      </c>
      <c r="BY11">
        <f>SUMIFS('conditional forecasts_0'!BZ$6:BZ$553,'conditional forecasts_0'!$CW$6:$CW$553,$B11,'conditional forecasts_0'!$B$6:$B$553,"desl")</f>
        <v>21.825723828135313</v>
      </c>
      <c r="BZ11">
        <f>SUMIFS('conditional forecasts_0'!CA$6:CA$553,'conditional forecasts_0'!$CW$6:$CW$553,$B11,'conditional forecasts_0'!$B$6:$B$553,"desl")</f>
        <v>22.722698785889722</v>
      </c>
      <c r="CA11">
        <f>SUMIFS('conditional forecasts_0'!CB$6:CB$553,'conditional forecasts_0'!$CW$6:$CW$553,$B11,'conditional forecasts_0'!$B$6:$B$553,"desl")</f>
        <v>23.185544040574435</v>
      </c>
      <c r="CB11">
        <f>SUMIFS('conditional forecasts_0'!CC$6:CC$553,'conditional forecasts_0'!$CW$6:$CW$553,$B11,'conditional forecasts_0'!$B$6:$B$553,"desl")</f>
        <v>15.363551539334185</v>
      </c>
      <c r="CC11">
        <f>SUMIFS('conditional forecasts_0'!CD$6:CD$553,'conditional forecasts_0'!$CW$6:$CW$553,$B11,'conditional forecasts_0'!$B$6:$B$553,"desl")</f>
        <v>18.906007603011606</v>
      </c>
      <c r="CD11">
        <f>SUMIFS('conditional forecasts_0'!CE$6:CE$553,'conditional forecasts_0'!$CW$6:$CW$553,$B11,'conditional forecasts_0'!$B$6:$B$553,"desl")</f>
        <v>18.054607215839752</v>
      </c>
      <c r="CE11">
        <f>SUMIFS('conditional forecasts_0'!CF$6:CF$553,'conditional forecasts_0'!$CW$6:$CW$553,$B11,'conditional forecasts_0'!$B$6:$B$553,"desl")</f>
        <v>17.022902751509381</v>
      </c>
      <c r="CF11">
        <f>SUMIFS('conditional forecasts_0'!CG$6:CG$553,'conditional forecasts_0'!$CW$6:$CW$553,$B11,'conditional forecasts_0'!$B$6:$B$553,"desl")</f>
        <v>26.981248728768172</v>
      </c>
      <c r="CG11">
        <f>SUMIFS('conditional forecasts_0'!CH$6:CH$553,'conditional forecasts_0'!$CW$6:$CW$553,$B11,'conditional forecasts_0'!$B$6:$B$553,"desl")</f>
        <v>29.118423836390782</v>
      </c>
      <c r="CH11">
        <f>SUMIFS('conditional forecasts_0'!CI$6:CI$553,'conditional forecasts_0'!$CW$6:$CW$553,$B11,'conditional forecasts_0'!$B$6:$B$553,"desl")</f>
        <v>43.962913389851529</v>
      </c>
      <c r="CI11">
        <f>SUMIFS('conditional forecasts_0'!CJ$6:CJ$553,'conditional forecasts_0'!$CW$6:$CW$553,$B11,'conditional forecasts_0'!$B$6:$B$553,"desl")</f>
        <v>28.638695567842458</v>
      </c>
      <c r="CJ11">
        <f>SUMIFS('conditional forecasts_0'!CK$6:CK$553,'conditional forecasts_0'!$CW$6:$CW$553,$B11,'conditional forecasts_0'!$B$6:$B$553,"desl")</f>
        <v>29.046256844487022</v>
      </c>
      <c r="CK11">
        <f>SUMIFS('conditional forecasts_0'!CL$6:CL$553,'conditional forecasts_0'!$CW$6:$CW$553,$B11,'conditional forecasts_0'!$B$6:$B$553,"desl")</f>
        <v>21.607458823712911</v>
      </c>
      <c r="CL11">
        <f>SUMIFS('conditional forecasts_0'!CM$6:CM$553,'conditional forecasts_0'!$CW$6:$CW$553,$B11,'conditional forecasts_0'!$B$6:$B$553,"desl")</f>
        <v>22.52895738942718</v>
      </c>
      <c r="CM11">
        <f>SUMIFS('conditional forecasts_0'!CN$6:CN$553,'conditional forecasts_0'!$CW$6:$CW$553,$B11,'conditional forecasts_0'!$B$6:$B$553,"desl")</f>
        <v>23.149860021047946</v>
      </c>
      <c r="CN11">
        <f>SUMIFS('conditional forecasts_0'!CO$6:CO$553,'conditional forecasts_0'!$CW$6:$CW$553,$B11,'conditional forecasts_0'!$B$6:$B$553,"desl")</f>
        <v>15.346006972999326</v>
      </c>
      <c r="CO11">
        <f>SUMIFS('conditional forecasts_0'!CP$6:CP$553,'conditional forecasts_0'!$CW$6:$CW$553,$B11,'conditional forecasts_0'!$B$6:$B$553,"desl")</f>
        <v>19.076456266618599</v>
      </c>
      <c r="CP11">
        <f>SUMIFS('conditional forecasts_0'!CQ$6:CQ$553,'conditional forecasts_0'!$CW$6:$CW$553,$B11,'conditional forecasts_0'!$B$6:$B$553,"desl")</f>
        <v>18.811256508067803</v>
      </c>
      <c r="CQ11">
        <f>SUMIFS('conditional forecasts_0'!CR$6:CR$553,'conditional forecasts_0'!$CW$6:$CW$553,$B11,'conditional forecasts_0'!$B$6:$B$553,"desl")</f>
        <v>15.908772374903903</v>
      </c>
      <c r="CR11">
        <f>SUMIFS('conditional forecasts_0'!CS$6:CS$553,'conditional forecasts_0'!$CW$6:$CW$553,$B11,'conditional forecasts_0'!$B$6:$B$553,"desl")</f>
        <v>28.543944953542763</v>
      </c>
      <c r="CS11">
        <f>SUMIFS('conditional forecasts_0'!CT$6:CT$553,'conditional forecasts_0'!$CW$6:$CW$553,$B11,'conditional forecasts_0'!$B$6:$B$553,"desl")</f>
        <v>30.572682165690907</v>
      </c>
      <c r="CT11">
        <f>SUMIFS('conditional forecasts_0'!CU$6:CU$553,'conditional forecasts_0'!$CW$6:$CW$553,$B11,'conditional forecasts_0'!$B$6:$B$553,"desl")</f>
        <v>35.733463184595948</v>
      </c>
    </row>
    <row r="12" spans="2:98" x14ac:dyDescent="0.3">
      <c r="B12">
        <v>1401</v>
      </c>
      <c r="C12">
        <f>SUMIFS('conditional forecasts_0'!D$6:D$553,'conditional forecasts_0'!$CW$6:$CW$553,$B12,'conditional forecasts_0'!$B$6:$B$553,"desl")</f>
        <v>1736.6041691410514</v>
      </c>
      <c r="D12">
        <f>SUMIFS('conditional forecasts_0'!E$6:E$553,'conditional forecasts_0'!$CW$6:$CW$553,$B12,'conditional forecasts_0'!$B$6:$B$553,"desl")</f>
        <v>1628.5050567538221</v>
      </c>
      <c r="E12">
        <f>SUMIFS('conditional forecasts_0'!F$6:F$553,'conditional forecasts_0'!$CW$6:$CW$553,$B12,'conditional forecasts_0'!$B$6:$B$553,"desl")</f>
        <v>1806.4312784617371</v>
      </c>
      <c r="F12">
        <f>SUMIFS('conditional forecasts_0'!G$6:G$553,'conditional forecasts_0'!$CW$6:$CW$553,$B12,'conditional forecasts_0'!$B$6:$B$553,"desl")</f>
        <v>1663.656789791605</v>
      </c>
      <c r="G12">
        <f>SUMIFS('conditional forecasts_0'!H$6:H$553,'conditional forecasts_0'!$CW$6:$CW$553,$B12,'conditional forecasts_0'!$B$6:$B$553,"desl")</f>
        <v>1758.2326282277704</v>
      </c>
      <c r="H12">
        <f>SUMIFS('conditional forecasts_0'!I$6:I$553,'conditional forecasts_0'!$CW$6:$CW$553,$B12,'conditional forecasts_0'!$B$6:$B$553,"desl")</f>
        <v>1674.6031590025191</v>
      </c>
      <c r="I12">
        <f>SUMIFS('conditional forecasts_0'!J$6:J$553,'conditional forecasts_0'!$CW$6:$CW$553,$B12,'conditional forecasts_0'!$B$6:$B$553,"desl")</f>
        <v>1661.3887945683498</v>
      </c>
      <c r="J12">
        <f>SUMIFS('conditional forecasts_0'!K$6:K$553,'conditional forecasts_0'!$CW$6:$CW$553,$B12,'conditional forecasts_0'!$B$6:$B$553,"desl")</f>
        <v>1704.4510108638201</v>
      </c>
      <c r="K12">
        <f>SUMIFS('conditional forecasts_0'!L$6:L$553,'conditional forecasts_0'!$CW$6:$CW$553,$B12,'conditional forecasts_0'!$B$6:$B$553,"desl")</f>
        <v>1596.3588595909266</v>
      </c>
      <c r="L12">
        <f>SUMIFS('conditional forecasts_0'!M$6:M$553,'conditional forecasts_0'!$CW$6:$CW$553,$B12,'conditional forecasts_0'!$B$6:$B$553,"desl")</f>
        <v>1682.4594979092824</v>
      </c>
      <c r="M12">
        <f>SUMIFS('conditional forecasts_0'!N$6:N$553,'conditional forecasts_0'!$CW$6:$CW$553,$B12,'conditional forecasts_0'!$B$6:$B$553,"desl")</f>
        <v>1687.7634941252898</v>
      </c>
      <c r="N12">
        <f>SUMIFS('conditional forecasts_0'!O$6:O$553,'conditional forecasts_0'!$CW$6:$CW$553,$B12,'conditional forecasts_0'!$B$6:$B$553,"desl")</f>
        <v>1639.3641301305213</v>
      </c>
      <c r="O12">
        <f>SUMIFS('conditional forecasts_0'!P$6:P$553,'conditional forecasts_0'!$CW$6:$CW$553,$B12,'conditional forecasts_0'!$B$6:$B$553,"desl")</f>
        <v>1743.4822090740986</v>
      </c>
      <c r="P12">
        <f>SUMIFS('conditional forecasts_0'!Q$6:Q$553,'conditional forecasts_0'!$CW$6:$CW$553,$B12,'conditional forecasts_0'!$B$6:$B$553,"desl")</f>
        <v>1678.7824948422301</v>
      </c>
      <c r="Q12">
        <f>SUMIFS('conditional forecasts_0'!R$6:R$553,'conditional forecasts_0'!$CW$6:$CW$553,$B12,'conditional forecasts_0'!$B$6:$B$553,"desl")</f>
        <v>1860.5407441514656</v>
      </c>
      <c r="R12">
        <f>SUMIFS('conditional forecasts_0'!S$6:S$553,'conditional forecasts_0'!$CW$6:$CW$553,$B12,'conditional forecasts_0'!$B$6:$B$553,"desl")</f>
        <v>1716.7135680611905</v>
      </c>
      <c r="S12">
        <f>SUMIFS('conditional forecasts_0'!T$6:T$553,'conditional forecasts_0'!$CW$6:$CW$553,$B12,'conditional forecasts_0'!$B$6:$B$553,"desl")</f>
        <v>1803.8363697499592</v>
      </c>
      <c r="T12">
        <f>SUMIFS('conditional forecasts_0'!U$6:U$553,'conditional forecasts_0'!$CW$6:$CW$553,$B12,'conditional forecasts_0'!$B$6:$B$553,"desl")</f>
        <v>1715.5613509708905</v>
      </c>
      <c r="U12">
        <f>SUMIFS('conditional forecasts_0'!V$6:V$553,'conditional forecasts_0'!$CW$6:$CW$553,$B12,'conditional forecasts_0'!$B$6:$B$553,"desl")</f>
        <v>1693.4421337473332</v>
      </c>
      <c r="V12">
        <f>SUMIFS('conditional forecasts_0'!W$6:W$553,'conditional forecasts_0'!$CW$6:$CW$553,$B12,'conditional forecasts_0'!$B$6:$B$553,"desl")</f>
        <v>1731.8347926911165</v>
      </c>
      <c r="W12">
        <f>SUMIFS('conditional forecasts_0'!X$6:X$553,'conditional forecasts_0'!$CW$6:$CW$553,$B12,'conditional forecasts_0'!$B$6:$B$553,"desl")</f>
        <v>1623.7290724697093</v>
      </c>
      <c r="X12">
        <f>SUMIFS('conditional forecasts_0'!Y$6:Y$553,'conditional forecasts_0'!$CW$6:$CW$553,$B12,'conditional forecasts_0'!$B$6:$B$553,"desl")</f>
        <v>1714.8925196025434</v>
      </c>
      <c r="Y12">
        <f>SUMIFS('conditional forecasts_0'!Z$6:Z$553,'conditional forecasts_0'!$CW$6:$CW$553,$B12,'conditional forecasts_0'!$B$6:$B$553,"desl")</f>
        <v>1727.3072544055594</v>
      </c>
      <c r="Z12">
        <f>SUMIFS('conditional forecasts_0'!AA$6:AA$553,'conditional forecasts_0'!$CW$6:$CW$553,$B12,'conditional forecasts_0'!$B$6:$B$553,"desl")</f>
        <v>1685.6126443092294</v>
      </c>
      <c r="AA12">
        <f>SUMIFS('conditional forecasts_0'!AB$6:AB$553,'conditional forecasts_0'!$CW$6:$CW$553,$B12,'conditional forecasts_0'!$B$6:$B$553,"desl")</f>
        <v>1793.8815410802356</v>
      </c>
      <c r="AB12">
        <f>SUMIFS('conditional forecasts_0'!AC$6:AC$553,'conditional forecasts_0'!$CW$6:$CW$553,$B12,'conditional forecasts_0'!$B$6:$B$553,"desl")</f>
        <v>1730.1887027963301</v>
      </c>
      <c r="AC12">
        <f>SUMIFS('conditional forecasts_0'!AD$6:AD$553,'conditional forecasts_0'!$CW$6:$CW$553,$B12,'conditional forecasts_0'!$B$6:$B$553,"desl")</f>
        <v>1910.4754819088048</v>
      </c>
      <c r="AD12">
        <f>SUMIFS('conditional forecasts_0'!AE$6:AE$553,'conditional forecasts_0'!$CW$6:$CW$553,$B12,'conditional forecasts_0'!$B$6:$B$553,"desl")</f>
        <v>1764.0105076042944</v>
      </c>
      <c r="AE12">
        <f>SUMIFS('conditional forecasts_0'!AF$6:AF$553,'conditional forecasts_0'!$CW$6:$CW$553,$B12,'conditional forecasts_0'!$B$6:$B$553,"desl")</f>
        <v>1848.5673037859497</v>
      </c>
      <c r="AF12">
        <f>SUMIFS('conditional forecasts_0'!AG$6:AG$553,'conditional forecasts_0'!$CW$6:$CW$553,$B12,'conditional forecasts_0'!$B$6:$B$553,"desl")</f>
        <v>1758.5847851418298</v>
      </c>
      <c r="AG12">
        <f>SUMIFS('conditional forecasts_0'!AH$6:AH$553,'conditional forecasts_0'!$CW$6:$CW$553,$B12,'conditional forecasts_0'!$B$6:$B$553,"desl")</f>
        <v>1735.8275340038163</v>
      </c>
      <c r="AH12">
        <f>SUMIFS('conditional forecasts_0'!AI$6:AI$553,'conditional forecasts_0'!$CW$6:$CW$553,$B12,'conditional forecasts_0'!$B$6:$B$553,"desl")</f>
        <v>1774.4648133553792</v>
      </c>
      <c r="AI12">
        <f>SUMIFS('conditional forecasts_0'!AJ$6:AJ$553,'conditional forecasts_0'!$CW$6:$CW$553,$B12,'conditional forecasts_0'!$B$6:$B$553,"desl")</f>
        <v>1667.1441615469373</v>
      </c>
      <c r="AJ12">
        <f>SUMIFS('conditional forecasts_0'!AK$6:AK$553,'conditional forecasts_0'!$CW$6:$CW$553,$B12,'conditional forecasts_0'!$B$6:$B$553,"desl")</f>
        <v>1759.3255184205077</v>
      </c>
      <c r="AK12">
        <f>SUMIFS('conditional forecasts_0'!AL$6:AL$553,'conditional forecasts_0'!$CW$6:$CW$553,$B12,'conditional forecasts_0'!$B$6:$B$553,"desl")</f>
        <v>1772.7960426339955</v>
      </c>
      <c r="AL12">
        <f>SUMIFS('conditional forecasts_0'!AM$6:AM$553,'conditional forecasts_0'!$CW$6:$CW$553,$B12,'conditional forecasts_0'!$B$6:$B$553,"desl")</f>
        <v>1732.0950793906302</v>
      </c>
      <c r="AM12">
        <f>SUMIFS('conditional forecasts_0'!AN$6:AN$553,'conditional forecasts_0'!$CW$6:$CW$553,$B12,'conditional forecasts_0'!$B$6:$B$553,"desl")</f>
        <v>1841.2327434028991</v>
      </c>
      <c r="AN12">
        <f>SUMIFS('conditional forecasts_0'!AO$6:AO$553,'conditional forecasts_0'!$CW$6:$CW$553,$B12,'conditional forecasts_0'!$B$6:$B$553,"desl")</f>
        <v>1778.2236658312167</v>
      </c>
      <c r="AO12">
        <f>SUMIFS('conditional forecasts_0'!AP$6:AP$553,'conditional forecasts_0'!$CW$6:$CW$553,$B12,'conditional forecasts_0'!$B$6:$B$553,"desl")</f>
        <v>1958.9566353018215</v>
      </c>
      <c r="AP12">
        <f>SUMIFS('conditional forecasts_0'!AQ$6:AQ$553,'conditional forecasts_0'!$CW$6:$CW$553,$B12,'conditional forecasts_0'!$B$6:$B$553,"desl")</f>
        <v>1812.6829694352609</v>
      </c>
      <c r="AQ12">
        <f>SUMIFS('conditional forecasts_0'!AR$6:AR$553,'conditional forecasts_0'!$CW$6:$CW$553,$B12,'conditional forecasts_0'!$B$6:$B$553,"desl")</f>
        <v>1897.2166486843992</v>
      </c>
      <c r="AR12">
        <f>SUMIFS('conditional forecasts_0'!AS$6:AS$553,'conditional forecasts_0'!$CW$6:$CW$553,$B12,'conditional forecasts_0'!$B$6:$B$553,"desl")</f>
        <v>1807.0925074895104</v>
      </c>
      <c r="AS12">
        <f>SUMIFS('conditional forecasts_0'!AT$6:AT$553,'conditional forecasts_0'!$CW$6:$CW$553,$B12,'conditional forecasts_0'!$B$6:$B$553,"desl")</f>
        <v>1784.1974707623644</v>
      </c>
      <c r="AT12">
        <f>SUMIFS('conditional forecasts_0'!AU$6:AU$553,'conditional forecasts_0'!$CW$6:$CW$553,$B12,'conditional forecasts_0'!$B$6:$B$553,"desl")</f>
        <v>1822.8084986188931</v>
      </c>
      <c r="AU12">
        <f>SUMIFS('conditional forecasts_0'!AV$6:AV$553,'conditional forecasts_0'!$CW$6:$CW$553,$B12,'conditional forecasts_0'!$B$6:$B$553,"desl")</f>
        <v>1715.6327433658953</v>
      </c>
      <c r="AV12">
        <f>SUMIFS('conditional forecasts_0'!AW$6:AW$553,'conditional forecasts_0'!$CW$6:$CW$553,$B12,'conditional forecasts_0'!$B$6:$B$553,"desl")</f>
        <v>1808.1295267094893</v>
      </c>
      <c r="AW12">
        <f>SUMIFS('conditional forecasts_0'!AX$6:AX$553,'conditional forecasts_0'!$CW$6:$CW$553,$B12,'conditional forecasts_0'!$B$6:$B$553,"desl")</f>
        <v>1822.036379524817</v>
      </c>
      <c r="AX12">
        <f>SUMIFS('conditional forecasts_0'!AY$6:AY$553,'conditional forecasts_0'!$CW$6:$CW$553,$B12,'conditional forecasts_0'!$B$6:$B$553,"desl")</f>
        <v>1781.8201390703186</v>
      </c>
      <c r="AY12">
        <f>SUMIFS('conditional forecasts_0'!AZ$6:AZ$553,'conditional forecasts_0'!$CW$6:$CW$553,$B12,'conditional forecasts_0'!$B$6:$B$553,"desl")</f>
        <v>1891.4234974852648</v>
      </c>
      <c r="AZ12">
        <f>SUMIFS('conditional forecasts_0'!BA$6:BA$553,'conditional forecasts_0'!$CW$6:$CW$553,$B12,'conditional forecasts_0'!$B$6:$B$553,"desl")</f>
        <v>1828.8177662129772</v>
      </c>
      <c r="BA12">
        <f>SUMIFS('conditional forecasts_0'!BB$6:BB$553,'conditional forecasts_0'!$CW$6:$CW$553,$B12,'conditional forecasts_0'!$B$6:$B$553,"desl")</f>
        <v>2009.8780796733888</v>
      </c>
      <c r="BB12">
        <f>SUMIFS('conditional forecasts_0'!BC$6:BC$553,'conditional forecasts_0'!$CW$6:$CW$553,$B12,'conditional forecasts_0'!$B$6:$B$553,"desl")</f>
        <v>1863.8657876500636</v>
      </c>
      <c r="BC12">
        <f>SUMIFS('conditional forecasts_0'!BD$6:BD$553,'conditional forecasts_0'!$CW$6:$CW$553,$B12,'conditional forecasts_0'!$B$6:$B$553,"desl")</f>
        <v>1948.6167954294485</v>
      </c>
      <c r="BD12">
        <f>SUMIFS('conditional forecasts_0'!BE$6:BE$553,'conditional forecasts_0'!$CW$6:$CW$553,$B12,'conditional forecasts_0'!$B$6:$B$553,"desl")</f>
        <v>1858.6882676705575</v>
      </c>
      <c r="BE12">
        <f>SUMIFS('conditional forecasts_0'!BF$6:BF$553,'conditional forecasts_0'!$CW$6:$CW$553,$B12,'conditional forecasts_0'!$B$6:$B$553,"desl")</f>
        <v>1835.9826820855535</v>
      </c>
      <c r="BF12">
        <f>SUMIFS('conditional forecasts_0'!BG$6:BG$553,'conditional forecasts_0'!$CW$6:$CW$553,$B12,'conditional forecasts_0'!$B$6:$B$553,"desl")</f>
        <v>1874.7839458242922</v>
      </c>
      <c r="BG12">
        <f>SUMIFS('conditional forecasts_0'!BH$6:BH$553,'conditional forecasts_0'!$CW$6:$CW$553,$B12,'conditional forecasts_0'!$B$6:$B$553,"desl")</f>
        <v>1767.7998116277993</v>
      </c>
      <c r="BH12">
        <f>SUMIFS('conditional forecasts_0'!BI$6:BI$553,'conditional forecasts_0'!$CW$6:$CW$553,$B12,'conditional forecasts_0'!$B$6:$B$553,"desl")</f>
        <v>1860.4879356722445</v>
      </c>
      <c r="BI12">
        <f>SUMIFS('conditional forecasts_0'!BJ$6:BJ$553,'conditional forecasts_0'!$CW$6:$CW$553,$B12,'conditional forecasts_0'!$B$6:$B$553,"desl")</f>
        <v>1874.585759509413</v>
      </c>
      <c r="BJ12">
        <f>SUMIFS('conditional forecasts_0'!BK$6:BK$553,'conditional forecasts_0'!$CW$6:$CW$553,$B12,'conditional forecasts_0'!$B$6:$B$553,"desl")</f>
        <v>1834.5639788863048</v>
      </c>
      <c r="BK12">
        <f>SUMIFS('conditional forecasts_0'!BL$6:BL$553,'conditional forecasts_0'!$CW$6:$CW$553,$B12,'conditional forecasts_0'!$B$6:$B$553,"desl")</f>
        <v>1944.3735906139636</v>
      </c>
      <c r="BL12">
        <f>SUMIFS('conditional forecasts_0'!BM$6:BM$553,'conditional forecasts_0'!$CW$6:$CW$553,$B12,'conditional forecasts_0'!$B$6:$B$553,"desl")</f>
        <v>1881.9973591333858</v>
      </c>
      <c r="BM12">
        <f>SUMIFS('conditional forecasts_0'!BN$6:BN$553,'conditional forecasts_0'!$CW$6:$CW$553,$B12,'conditional forecasts_0'!$B$6:$B$553,"desl")</f>
        <v>2063.3221433383592</v>
      </c>
      <c r="BN12">
        <f>SUMIFS('conditional forecasts_0'!BO$6:BO$553,'conditional forecasts_0'!$CW$6:$CW$553,$B12,'conditional forecasts_0'!$B$6:$B$553,"desl")</f>
        <v>1917.6171112349573</v>
      </c>
      <c r="BO12">
        <f>SUMIFS('conditional forecasts_0'!BP$6:BP$553,'conditional forecasts_0'!$CW$6:$CW$553,$B12,'conditional forecasts_0'!$B$6:$B$553,"desl")</f>
        <v>2002.7171335918943</v>
      </c>
      <c r="BP12">
        <f>SUMIFS('conditional forecasts_0'!BQ$6:BQ$553,'conditional forecasts_0'!$CW$6:$CW$553,$B12,'conditional forecasts_0'!$B$6:$B$553,"desl")</f>
        <v>1913.1648771125479</v>
      </c>
      <c r="BQ12">
        <f>SUMIFS('conditional forecasts_0'!BR$6:BR$553,'conditional forecasts_0'!$CW$6:$CW$553,$B12,'conditional forecasts_0'!$B$6:$B$553,"desl")</f>
        <v>1890.8324607717125</v>
      </c>
      <c r="BR12">
        <f>SUMIFS('conditional forecasts_0'!BS$6:BS$553,'conditional forecasts_0'!$CW$6:$CW$553,$B12,'conditional forecasts_0'!$B$6:$B$553,"desl")</f>
        <v>1929.9597485501149</v>
      </c>
      <c r="BS12">
        <f>SUMIFS('conditional forecasts_0'!BT$6:BT$553,'conditional forecasts_0'!$CW$6:$CW$553,$B12,'conditional forecasts_0'!$B$6:$B$553,"desl")</f>
        <v>1823.2053960655508</v>
      </c>
      <c r="BT12">
        <f>SUMIFS('conditional forecasts_0'!BU$6:BU$553,'conditional forecasts_0'!$CW$6:$CW$553,$B12,'conditional forecasts_0'!$B$6:$B$553,"desl")</f>
        <v>1915.9880542292422</v>
      </c>
      <c r="BU12">
        <f>SUMIFS('conditional forecasts_0'!BV$6:BV$553,'conditional forecasts_0'!$CW$6:$CW$553,$B12,'conditional forecasts_0'!$B$6:$B$553,"desl")</f>
        <v>1930.0347966137747</v>
      </c>
      <c r="BV12">
        <f>SUMIFS('conditional forecasts_0'!BW$6:BW$553,'conditional forecasts_0'!$CW$6:$CW$553,$B12,'conditional forecasts_0'!$B$6:$B$553,"desl")</f>
        <v>1889.8499226498689</v>
      </c>
      <c r="BW12">
        <f>SUMIFS('conditional forecasts_0'!BX$6:BX$553,'conditional forecasts_0'!$CW$6:$CW$553,$B12,'conditional forecasts_0'!$B$6:$B$553,"desl")</f>
        <v>1999.4662257151149</v>
      </c>
      <c r="BX12">
        <f>SUMIFS('conditional forecasts_0'!BY$6:BY$553,'conditional forecasts_0'!$CW$6:$CW$553,$B12,'conditional forecasts_0'!$B$6:$B$553,"desl")</f>
        <v>1936.9838906269511</v>
      </c>
      <c r="BY12">
        <f>SUMIFS('conditional forecasts_0'!BZ$6:BZ$553,'conditional forecasts_0'!$CW$6:$CW$553,$B12,'conditional forecasts_0'!$B$6:$B$553,"desl")</f>
        <v>2118.4124416075188</v>
      </c>
      <c r="BZ12">
        <f>SUMIFS('conditional forecasts_0'!CA$6:CA$553,'conditional forecasts_0'!$CW$6:$CW$553,$B12,'conditional forecasts_0'!$B$6:$B$553,"desl")</f>
        <v>1973.1072517692032</v>
      </c>
      <c r="CA12">
        <f>SUMIFS('conditional forecasts_0'!CB$6:CB$553,'conditional forecasts_0'!$CW$6:$CW$553,$B12,'conditional forecasts_0'!$B$6:$B$553,"desl")</f>
        <v>2058.914655863683</v>
      </c>
      <c r="CB12">
        <f>SUMIFS('conditional forecasts_0'!CC$6:CC$553,'conditional forecasts_0'!$CW$6:$CW$553,$B12,'conditional forecasts_0'!$B$6:$B$553,"desl")</f>
        <v>1970.2962819091938</v>
      </c>
      <c r="CC12">
        <f>SUMIFS('conditional forecasts_0'!CD$6:CD$553,'conditional forecasts_0'!$CW$6:$CW$553,$B12,'conditional forecasts_0'!$B$6:$B$553,"desl")</f>
        <v>1948.9607395210846</v>
      </c>
      <c r="CD12">
        <f>SUMIFS('conditional forecasts_0'!CE$6:CE$553,'conditional forecasts_0'!$CW$6:$CW$553,$B12,'conditional forecasts_0'!$B$6:$B$553,"desl")</f>
        <v>1988.9407248202665</v>
      </c>
      <c r="CE12">
        <f>SUMIFS('conditional forecasts_0'!CF$6:CF$553,'conditional forecasts_0'!$CW$6:$CW$553,$B12,'conditional forecasts_0'!$B$6:$B$553,"desl")</f>
        <v>1882.7006700173301</v>
      </c>
      <c r="CF12">
        <f>SUMIFS('conditional forecasts_0'!CG$6:CG$553,'conditional forecasts_0'!$CW$6:$CW$553,$B12,'conditional forecasts_0'!$B$6:$B$553,"desl")</f>
        <v>1975.5163708086818</v>
      </c>
      <c r="CG12">
        <f>SUMIFS('conditional forecasts_0'!CH$6:CH$553,'conditional forecasts_0'!$CW$6:$CW$553,$B12,'conditional forecasts_0'!$B$6:$B$553,"desl")</f>
        <v>1989.0612810032624</v>
      </c>
      <c r="CH12">
        <f>SUMIFS('conditional forecasts_0'!CI$6:CI$553,'conditional forecasts_0'!$CW$6:$CW$553,$B12,'conditional forecasts_0'!$B$6:$B$553,"desl")</f>
        <v>1947.9044845869948</v>
      </c>
      <c r="CI12">
        <f>SUMIFS('conditional forecasts_0'!CJ$6:CJ$553,'conditional forecasts_0'!$CW$6:$CW$553,$B12,'conditional forecasts_0'!$B$6:$B$553,"desl")</f>
        <v>2056.1354121471659</v>
      </c>
      <c r="CJ12">
        <f>SUMIFS('conditional forecasts_0'!CK$6:CK$553,'conditional forecasts_0'!$CW$6:$CW$553,$B12,'conditional forecasts_0'!$B$6:$B$553,"desl")</f>
        <v>1992.1466833722636</v>
      </c>
      <c r="CK12">
        <f>SUMIFS('conditional forecasts_0'!CL$6:CL$553,'conditional forecasts_0'!$CW$6:$CW$553,$B12,'conditional forecasts_0'!$B$6:$B$553,"desl")</f>
        <v>2172.4459192090007</v>
      </c>
      <c r="CL12">
        <f>SUMIFS('conditional forecasts_0'!CM$6:CM$553,'conditional forecasts_0'!$CW$6:$CW$553,$B12,'conditional forecasts_0'!$B$6:$B$553,"desl")</f>
        <v>2026.3535251195835</v>
      </c>
      <c r="CM12">
        <f>SUMIFS('conditional forecasts_0'!CN$6:CN$553,'conditional forecasts_0'!$CW$6:$CW$553,$B12,'conditional forecasts_0'!$B$6:$B$553,"desl")</f>
        <v>2112.5822537228428</v>
      </c>
      <c r="CN12">
        <f>SUMIFS('conditional forecasts_0'!CO$6:CO$553,'conditional forecasts_0'!$CW$6:$CW$553,$B12,'conditional forecasts_0'!$B$6:$B$553,"desl")</f>
        <v>2025.9062193825707</v>
      </c>
      <c r="CO12">
        <f>SUMIFS('conditional forecasts_0'!CP$6:CP$553,'conditional forecasts_0'!$CW$6:$CW$553,$B12,'conditional forecasts_0'!$B$6:$B$553,"desl")</f>
        <v>2007.7072725261128</v>
      </c>
      <c r="CP12">
        <f>SUMIFS('conditional forecasts_0'!CQ$6:CQ$553,'conditional forecasts_0'!$CW$6:$CW$553,$B12,'conditional forecasts_0'!$B$6:$B$553,"desl")</f>
        <v>2059.1823478096831</v>
      </c>
      <c r="CQ12">
        <f>SUMIFS('conditional forecasts_0'!CR$6:CR$553,'conditional forecasts_0'!$CW$6:$CW$553,$B12,'conditional forecasts_0'!$B$6:$B$553,"desl")</f>
        <v>1952.30134896394</v>
      </c>
      <c r="CR12">
        <f>SUMIFS('conditional forecasts_0'!CS$6:CS$553,'conditional forecasts_0'!$CW$6:$CW$553,$B12,'conditional forecasts_0'!$B$6:$B$553,"desl")</f>
        <v>2047.8520916898678</v>
      </c>
      <c r="CS12">
        <f>SUMIFS('conditional forecasts_0'!CT$6:CT$553,'conditional forecasts_0'!$CW$6:$CW$553,$B12,'conditional forecasts_0'!$B$6:$B$553,"desl")</f>
        <v>2083.6538915895635</v>
      </c>
      <c r="CT12">
        <f>SUMIFS('conditional forecasts_0'!CU$6:CU$553,'conditional forecasts_0'!$CW$6:$CW$553,$B12,'conditional forecasts_0'!$B$6:$B$553,"desl")</f>
        <v>1979.4068219250212</v>
      </c>
    </row>
    <row r="13" spans="2:98" x14ac:dyDescent="0.3">
      <c r="B13">
        <v>1402</v>
      </c>
      <c r="C13">
        <f>SUMIFS('conditional forecasts_0'!D$6:D$553,'conditional forecasts_0'!$CW$6:$CW$553,$B13,'conditional forecasts_0'!$B$6:$B$553,"desl")</f>
        <v>74.359175562294297</v>
      </c>
      <c r="D13">
        <f>SUMIFS('conditional forecasts_0'!E$6:E$553,'conditional forecasts_0'!$CW$6:$CW$553,$B13,'conditional forecasts_0'!$B$6:$B$553,"desl")</f>
        <v>78.604499626331062</v>
      </c>
      <c r="E13">
        <f>SUMIFS('conditional forecasts_0'!F$6:F$553,'conditional forecasts_0'!$CW$6:$CW$553,$B13,'conditional forecasts_0'!$B$6:$B$553,"desl")</f>
        <v>83.570548779148723</v>
      </c>
      <c r="F13">
        <f>SUMIFS('conditional forecasts_0'!G$6:G$553,'conditional forecasts_0'!$CW$6:$CW$553,$B13,'conditional forecasts_0'!$B$6:$B$553,"desl")</f>
        <v>74.955015840405196</v>
      </c>
      <c r="G13">
        <f>SUMIFS('conditional forecasts_0'!H$6:H$553,'conditional forecasts_0'!$CW$6:$CW$553,$B13,'conditional forecasts_0'!$B$6:$B$553,"desl")</f>
        <v>77.946228739325704</v>
      </c>
      <c r="H13">
        <f>SUMIFS('conditional forecasts_0'!I$6:I$553,'conditional forecasts_0'!$CW$6:$CW$553,$B13,'conditional forecasts_0'!$B$6:$B$553,"desl")</f>
        <v>69.141854119021005</v>
      </c>
      <c r="I13">
        <f>SUMIFS('conditional forecasts_0'!J$6:J$553,'conditional forecasts_0'!$CW$6:$CW$553,$B13,'conditional forecasts_0'!$B$6:$B$553,"desl")</f>
        <v>68.621517460025032</v>
      </c>
      <c r="J13">
        <f>SUMIFS('conditional forecasts_0'!K$6:K$553,'conditional forecasts_0'!$CW$6:$CW$553,$B13,'conditional forecasts_0'!$B$6:$B$553,"desl")</f>
        <v>67.243105173488956</v>
      </c>
      <c r="K13">
        <f>SUMIFS('conditional forecasts_0'!L$6:L$553,'conditional forecasts_0'!$CW$6:$CW$553,$B13,'conditional forecasts_0'!$B$6:$B$553,"desl")</f>
        <v>57.038495844990351</v>
      </c>
      <c r="L13">
        <f>SUMIFS('conditional forecasts_0'!M$6:M$553,'conditional forecasts_0'!$CW$6:$CW$553,$B13,'conditional forecasts_0'!$B$6:$B$553,"desl")</f>
        <v>61.787386494303327</v>
      </c>
      <c r="M13">
        <f>SUMIFS('conditional forecasts_0'!N$6:N$553,'conditional forecasts_0'!$CW$6:$CW$553,$B13,'conditional forecasts_0'!$B$6:$B$553,"desl")</f>
        <v>57.177291232855929</v>
      </c>
      <c r="N13">
        <f>SUMIFS('conditional forecasts_0'!O$6:O$553,'conditional forecasts_0'!$CW$6:$CW$553,$B13,'conditional forecasts_0'!$B$6:$B$553,"desl")</f>
        <v>54.931311600526286</v>
      </c>
      <c r="O13">
        <f>SUMIFS('conditional forecasts_0'!P$6:P$553,'conditional forecasts_0'!$CW$6:$CW$553,$B13,'conditional forecasts_0'!$B$6:$B$553,"desl")</f>
        <v>57.37688905217469</v>
      </c>
      <c r="P13">
        <f>SUMIFS('conditional forecasts_0'!Q$6:Q$553,'conditional forecasts_0'!$CW$6:$CW$553,$B13,'conditional forecasts_0'!$B$6:$B$553,"desl")</f>
        <v>59.741291028722578</v>
      </c>
      <c r="Q13">
        <f>SUMIFS('conditional forecasts_0'!R$6:R$553,'conditional forecasts_0'!$CW$6:$CW$553,$B13,'conditional forecasts_0'!$B$6:$B$553,"desl")</f>
        <v>71.285172881219268</v>
      </c>
      <c r="R13">
        <f>SUMIFS('conditional forecasts_0'!S$6:S$553,'conditional forecasts_0'!$CW$6:$CW$553,$B13,'conditional forecasts_0'!$B$6:$B$553,"desl")</f>
        <v>64.50834688688991</v>
      </c>
      <c r="S13">
        <f>SUMIFS('conditional forecasts_0'!T$6:T$553,'conditional forecasts_0'!$CW$6:$CW$553,$B13,'conditional forecasts_0'!$B$6:$B$553,"desl")</f>
        <v>69.654500217110837</v>
      </c>
      <c r="T13">
        <f>SUMIFS('conditional forecasts_0'!U$6:U$553,'conditional forecasts_0'!$CW$6:$CW$553,$B13,'conditional forecasts_0'!$B$6:$B$553,"desl")</f>
        <v>62.187808032021287</v>
      </c>
      <c r="U13">
        <f>SUMIFS('conditional forecasts_0'!V$6:V$553,'conditional forecasts_0'!$CW$6:$CW$553,$B13,'conditional forecasts_0'!$B$6:$B$553,"desl")</f>
        <v>62.274014201504585</v>
      </c>
      <c r="V13">
        <f>SUMIFS('conditional forecasts_0'!W$6:W$553,'conditional forecasts_0'!$CW$6:$CW$553,$B13,'conditional forecasts_0'!$B$6:$B$553,"desl")</f>
        <v>60.998036795113556</v>
      </c>
      <c r="W13">
        <f>SUMIFS('conditional forecasts_0'!X$6:X$553,'conditional forecasts_0'!$CW$6:$CW$553,$B13,'conditional forecasts_0'!$B$6:$B$553,"desl")</f>
        <v>50.65852957498435</v>
      </c>
      <c r="X13">
        <f>SUMIFS('conditional forecasts_0'!Y$6:Y$553,'conditional forecasts_0'!$CW$6:$CW$553,$B13,'conditional forecasts_0'!$B$6:$B$553,"desl")</f>
        <v>55.294270898368843</v>
      </c>
      <c r="Y13">
        <f>SUMIFS('conditional forecasts_0'!Z$6:Z$553,'conditional forecasts_0'!$CW$6:$CW$553,$B13,'conditional forecasts_0'!$B$6:$B$553,"desl")</f>
        <v>50.762459965610681</v>
      </c>
      <c r="Z13">
        <f>SUMIFS('conditional forecasts_0'!AA$6:AA$553,'conditional forecasts_0'!$CW$6:$CW$553,$B13,'conditional forecasts_0'!$B$6:$B$553,"desl")</f>
        <v>48.836692585600538</v>
      </c>
      <c r="AA13">
        <f>SUMIFS('conditional forecasts_0'!AB$6:AB$553,'conditional forecasts_0'!$CW$6:$CW$553,$B13,'conditional forecasts_0'!$B$6:$B$553,"desl")</f>
        <v>51.758709312964406</v>
      </c>
      <c r="AB13">
        <f>SUMIFS('conditional forecasts_0'!AC$6:AC$553,'conditional forecasts_0'!$CW$6:$CW$553,$B13,'conditional forecasts_0'!$B$6:$B$553,"desl")</f>
        <v>54.620918422980402</v>
      </c>
      <c r="AC13">
        <f>SUMIFS('conditional forecasts_0'!AD$6:AD$553,'conditional forecasts_0'!$CW$6:$CW$553,$B13,'conditional forecasts_0'!$B$6:$B$553,"desl")</f>
        <v>66.564034241062316</v>
      </c>
      <c r="AD13">
        <f>SUMIFS('conditional forecasts_0'!AE$6:AE$553,'conditional forecasts_0'!$CW$6:$CW$553,$B13,'conditional forecasts_0'!$B$6:$B$553,"desl")</f>
        <v>60.02215885610299</v>
      </c>
      <c r="AE13">
        <f>SUMIFS('conditional forecasts_0'!AF$6:AF$553,'conditional forecasts_0'!$CW$6:$CW$553,$B13,'conditional forecasts_0'!$B$6:$B$553,"desl")</f>
        <v>65.241975011043039</v>
      </c>
      <c r="AF13">
        <f>SUMIFS('conditional forecasts_0'!AG$6:AG$553,'conditional forecasts_0'!$CW$6:$CW$553,$B13,'conditional forecasts_0'!$B$6:$B$553,"desl")</f>
        <v>57.739286788764446</v>
      </c>
      <c r="AG13">
        <f>SUMIFS('conditional forecasts_0'!AH$6:AH$553,'conditional forecasts_0'!$CW$6:$CW$553,$B13,'conditional forecasts_0'!$B$6:$B$553,"desl")</f>
        <v>57.746197346348495</v>
      </c>
      <c r="AH13">
        <f>SUMIFS('conditional forecasts_0'!AI$6:AI$553,'conditional forecasts_0'!$CW$6:$CW$553,$B13,'conditional forecasts_0'!$B$6:$B$553,"desl")</f>
        <v>56.401784711352271</v>
      </c>
      <c r="AI13">
        <f>SUMIFS('conditional forecasts_0'!AJ$6:AJ$553,'conditional forecasts_0'!$CW$6:$CW$553,$B13,'conditional forecasts_0'!$B$6:$B$553,"desl")</f>
        <v>46.033424357387588</v>
      </c>
      <c r="AJ13">
        <f>SUMIFS('conditional forecasts_0'!AK$6:AK$553,'conditional forecasts_0'!$CW$6:$CW$553,$B13,'conditional forecasts_0'!$B$6:$B$553,"desl")</f>
        <v>50.684963387950269</v>
      </c>
      <c r="AK13">
        <f>SUMIFS('conditional forecasts_0'!AL$6:AL$553,'conditional forecasts_0'!$CW$6:$CW$553,$B13,'conditional forecasts_0'!$B$6:$B$553,"desl")</f>
        <v>46.205212779487503</v>
      </c>
      <c r="AL13">
        <f>SUMIFS('conditional forecasts_0'!AM$6:AM$553,'conditional forecasts_0'!$CW$6:$CW$553,$B13,'conditional forecasts_0'!$B$6:$B$553,"desl")</f>
        <v>44.35565199408741</v>
      </c>
      <c r="AM13">
        <f>SUMIFS('conditional forecasts_0'!AN$6:AN$553,'conditional forecasts_0'!$CW$6:$CW$553,$B13,'conditional forecasts_0'!$B$6:$B$553,"desl")</f>
        <v>47.367467263856142</v>
      </c>
      <c r="AN13">
        <f>SUMIFS('conditional forecasts_0'!AO$6:AO$553,'conditional forecasts_0'!$CW$6:$CW$553,$B13,'conditional forecasts_0'!$B$6:$B$553,"desl")</f>
        <v>50.325162274585075</v>
      </c>
      <c r="AO13">
        <f>SUMIFS('conditional forecasts_0'!AP$6:AP$553,'conditional forecasts_0'!$CW$6:$CW$553,$B13,'conditional forecasts_0'!$B$6:$B$553,"desl")</f>
        <v>62.362961801110409</v>
      </c>
      <c r="AP13">
        <f>SUMIFS('conditional forecasts_0'!AQ$6:AQ$553,'conditional forecasts_0'!$CW$6:$CW$553,$B13,'conditional forecasts_0'!$B$6:$B$553,"desl")</f>
        <v>55.908730998491819</v>
      </c>
      <c r="AQ13">
        <f>SUMIFS('conditional forecasts_0'!AR$6:AR$553,'conditional forecasts_0'!$CW$6:$CW$553,$B13,'conditional forecasts_0'!$B$6:$B$553,"desl")</f>
        <v>61.203505879171431</v>
      </c>
      <c r="AR13">
        <f>SUMIFS('conditional forecasts_0'!AS$6:AS$553,'conditional forecasts_0'!$CW$6:$CW$553,$B13,'conditional forecasts_0'!$B$6:$B$553,"desl")</f>
        <v>53.759584099085842</v>
      </c>
      <c r="AS13">
        <f>SUMIFS('conditional forecasts_0'!AT$6:AT$553,'conditional forecasts_0'!$CW$6:$CW$553,$B13,'conditional forecasts_0'!$B$6:$B$553,"desl")</f>
        <v>53.809203459025213</v>
      </c>
      <c r="AT13">
        <f>SUMIFS('conditional forecasts_0'!AU$6:AU$553,'conditional forecasts_0'!$CW$6:$CW$553,$B13,'conditional forecasts_0'!$B$6:$B$553,"desl")</f>
        <v>52.495514580383947</v>
      </c>
      <c r="AU13">
        <f>SUMIFS('conditional forecasts_0'!AV$6:AV$553,'conditional forecasts_0'!$CW$6:$CW$553,$B13,'conditional forecasts_0'!$B$6:$B$553,"desl")</f>
        <v>42.152633664639602</v>
      </c>
      <c r="AV13">
        <f>SUMIFS('conditional forecasts_0'!AW$6:AW$553,'conditional forecasts_0'!$CW$6:$CW$553,$B13,'conditional forecasts_0'!$B$6:$B$553,"desl")</f>
        <v>46.831542049401627</v>
      </c>
      <c r="AW13">
        <f>SUMIFS('conditional forecasts_0'!AX$6:AX$553,'conditional forecasts_0'!$CW$6:$CW$553,$B13,'conditional forecasts_0'!$B$6:$B$553,"desl")</f>
        <v>42.386345466008308</v>
      </c>
      <c r="AX13">
        <f>SUMIFS('conditional forecasts_0'!AY$6:AY$553,'conditional forecasts_0'!$CW$6:$CW$553,$B13,'conditional forecasts_0'!$B$6:$B$553,"desl")</f>
        <v>40.580681832421583</v>
      </c>
      <c r="AY13">
        <f>SUMIFS('conditional forecasts_0'!AZ$6:AZ$553,'conditional forecasts_0'!$CW$6:$CW$553,$B13,'conditional forecasts_0'!$B$6:$B$553,"desl")</f>
        <v>43.64474558522658</v>
      </c>
      <c r="AZ13">
        <f>SUMIFS('conditional forecasts_0'!BA$6:BA$553,'conditional forecasts_0'!$CW$6:$CW$553,$B13,'conditional forecasts_0'!$B$6:$B$553,"desl")</f>
        <v>46.659926087561693</v>
      </c>
      <c r="BA13">
        <f>SUMIFS('conditional forecasts_0'!BB$6:BB$553,'conditional forecasts_0'!$CW$6:$CW$553,$B13,'conditional forecasts_0'!$B$6:$B$553,"desl")</f>
        <v>58.756677841789973</v>
      </c>
      <c r="BB13">
        <f>SUMIFS('conditional forecasts_0'!BC$6:BC$553,'conditional forecasts_0'!$CW$6:$CW$553,$B13,'conditional forecasts_0'!$B$6:$B$553,"desl")</f>
        <v>52.359715336668465</v>
      </c>
      <c r="BC13">
        <f>SUMIFS('conditional forecasts_0'!BD$6:BD$553,'conditional forecasts_0'!$CW$6:$CW$553,$B13,'conditional forecasts_0'!$B$6:$B$553,"desl")</f>
        <v>57.708236368249572</v>
      </c>
      <c r="BD13">
        <f>SUMIFS('conditional forecasts_0'!BE$6:BE$553,'conditional forecasts_0'!$CW$6:$CW$553,$B13,'conditional forecasts_0'!$B$6:$B$553,"desl")</f>
        <v>50.314060971926509</v>
      </c>
      <c r="BE13">
        <f>SUMIFS('conditional forecasts_0'!BF$6:BF$553,'conditional forecasts_0'!$CW$6:$CW$553,$B13,'conditional forecasts_0'!$B$6:$B$553,"desl")</f>
        <v>50.409908687509599</v>
      </c>
      <c r="BF13">
        <f>SUMIFS('conditional forecasts_0'!BG$6:BG$553,'conditional forecasts_0'!$CW$6:$CW$553,$B13,'conditional forecasts_0'!$B$6:$B$553,"desl")</f>
        <v>49.139817296395471</v>
      </c>
      <c r="BG13">
        <f>SUMIFS('conditional forecasts_0'!BH$6:BH$553,'conditional forecasts_0'!$CW$6:$CW$553,$B13,'conditional forecasts_0'!$B$6:$B$553,"desl")</f>
        <v>38.838740162798693</v>
      </c>
      <c r="BH13">
        <f>SUMIFS('conditional forecasts_0'!BI$6:BI$553,'conditional forecasts_0'!$CW$6:$CW$553,$B13,'conditional forecasts_0'!$B$6:$B$553,"desl")</f>
        <v>43.558216666239773</v>
      </c>
      <c r="BI13">
        <f>SUMIFS('conditional forecasts_0'!BJ$6:BJ$553,'conditional forecasts_0'!$CW$6:$CW$553,$B13,'conditional forecasts_0'!$B$6:$B$553,"desl")</f>
        <v>39.152631422299102</v>
      </c>
      <c r="BJ13">
        <f>SUMIFS('conditional forecasts_0'!BK$6:BK$553,'conditional forecasts_0'!$CW$6:$CW$553,$B13,'conditional forecasts_0'!$B$6:$B$553,"desl")</f>
        <v>37.385774205766396</v>
      </c>
      <c r="BK13">
        <f>SUMIFS('conditional forecasts_0'!BL$6:BL$553,'conditional forecasts_0'!$CW$6:$CW$553,$B13,'conditional forecasts_0'!$B$6:$B$553,"desl")</f>
        <v>40.488065868605602</v>
      </c>
      <c r="BL13">
        <f>SUMIFS('conditional forecasts_0'!BM$6:BM$553,'conditional forecasts_0'!$CW$6:$CW$553,$B13,'conditional forecasts_0'!$B$6:$B$553,"desl")</f>
        <v>43.541357016521061</v>
      </c>
      <c r="BM13">
        <f>SUMIFS('conditional forecasts_0'!BN$6:BN$553,'conditional forecasts_0'!$CW$6:$CW$553,$B13,'conditional forecasts_0'!$B$6:$B$553,"desl")</f>
        <v>55.676854482879776</v>
      </c>
      <c r="BN13">
        <f>SUMIFS('conditional forecasts_0'!BO$6:BO$553,'conditional forecasts_0'!$CW$6:$CW$553,$B13,'conditional forecasts_0'!$B$6:$B$553,"desl")</f>
        <v>49.320235109603075</v>
      </c>
      <c r="BO13">
        <f>SUMIFS('conditional forecasts_0'!BP$6:BP$553,'conditional forecasts_0'!$CW$6:$CW$553,$B13,'conditional forecasts_0'!$B$6:$B$553,"desl")</f>
        <v>54.711645643691675</v>
      </c>
      <c r="BP13">
        <f>SUMIFS('conditional forecasts_0'!BQ$6:BQ$553,'conditional forecasts_0'!$CW$6:$CW$553,$B13,'conditional forecasts_0'!$B$6:$B$553,"desl")</f>
        <v>47.363506661399335</v>
      </c>
      <c r="BQ13">
        <f>SUMIFS('conditional forecasts_0'!BR$6:BR$553,'conditional forecasts_0'!$CW$6:$CW$553,$B13,'conditional forecasts_0'!$B$6:$B$553,"desl")</f>
        <v>47.508418567415035</v>
      </c>
      <c r="BR13">
        <f>SUMIFS('conditional forecasts_0'!BS$6:BS$553,'conditional forecasts_0'!$CW$6:$CW$553,$B13,'conditional forecasts_0'!$B$6:$B$553,"desl")</f>
        <v>46.289288388683858</v>
      </c>
      <c r="BS13">
        <f>SUMIFS('conditional forecasts_0'!BT$6:BT$553,'conditional forecasts_0'!$CW$6:$CW$553,$B13,'conditional forecasts_0'!$B$6:$B$553,"desl")</f>
        <v>36.038853610653042</v>
      </c>
      <c r="BT13">
        <f>SUMIFS('conditional forecasts_0'!BU$6:BU$553,'conditional forecasts_0'!$CW$6:$CW$553,$B13,'conditional forecasts_0'!$B$6:$B$553,"desl")</f>
        <v>40.805617867115593</v>
      </c>
      <c r="BU13">
        <f>SUMIFS('conditional forecasts_0'!BV$6:BV$553,'conditional forecasts_0'!$CW$6:$CW$553,$B13,'conditional forecasts_0'!$B$6:$B$553,"desl")</f>
        <v>36.440743213396594</v>
      </c>
      <c r="BV13">
        <f>SUMIFS('conditional forecasts_0'!BW$6:BW$553,'conditional forecasts_0'!$CW$6:$CW$553,$B13,'conditional forecasts_0'!$B$6:$B$553,"desl")</f>
        <v>34.70553050230366</v>
      </c>
      <c r="BW13">
        <f>SUMIFS('conditional forecasts_0'!BX$6:BX$553,'conditional forecasts_0'!$CW$6:$CW$553,$B13,'conditional forecasts_0'!$B$6:$B$553,"desl")</f>
        <v>37.829675519614469</v>
      </c>
      <c r="BX13">
        <f>SUMIFS('conditional forecasts_0'!BY$6:BY$553,'conditional forecasts_0'!$CW$6:$CW$553,$B13,'conditional forecasts_0'!$B$6:$B$553,"desl")</f>
        <v>40.896874906408819</v>
      </c>
      <c r="BY13">
        <f>SUMIFS('conditional forecasts_0'!BZ$6:BZ$553,'conditional forecasts_0'!$CW$6:$CW$553,$B13,'conditional forecasts_0'!$B$6:$B$553,"desl")</f>
        <v>53.04294224135154</v>
      </c>
      <c r="BZ13">
        <f>SUMIFS('conditional forecasts_0'!CA$6:CA$553,'conditional forecasts_0'!$CW$6:$CW$553,$B13,'conditional forecasts_0'!$B$6:$B$553,"desl")</f>
        <v>46.700332572598327</v>
      </c>
      <c r="CA13">
        <f>SUMIFS('conditional forecasts_0'!CB$6:CB$553,'conditional forecasts_0'!$CW$6:$CW$553,$B13,'conditional forecasts_0'!$B$6:$B$553,"desl")</f>
        <v>52.116788029596329</v>
      </c>
      <c r="CB13">
        <f>SUMIFS('conditional forecasts_0'!CC$6:CC$553,'conditional forecasts_0'!$CW$6:$CW$553,$B13,'conditional forecasts_0'!$B$6:$B$553,"desl")</f>
        <v>44.811180806234631</v>
      </c>
      <c r="CC13">
        <f>SUMIFS('conditional forecasts_0'!CD$6:CD$553,'conditional forecasts_0'!$CW$6:$CW$553,$B13,'conditional forecasts_0'!$B$6:$B$553,"desl")</f>
        <v>45.019217923100435</v>
      </c>
      <c r="CD13">
        <f>SUMIFS('conditional forecasts_0'!CE$6:CE$553,'conditional forecasts_0'!$CW$6:$CW$553,$B13,'conditional forecasts_0'!$B$6:$B$553,"desl")</f>
        <v>43.881936578111144</v>
      </c>
      <c r="CE13">
        <f>SUMIFS('conditional forecasts_0'!CF$6:CF$553,'conditional forecasts_0'!$CW$6:$CW$553,$B13,'conditional forecasts_0'!$B$6:$B$553,"desl")</f>
        <v>33.724282639425788</v>
      </c>
      <c r="CF13">
        <f>SUMIFS('conditional forecasts_0'!CG$6:CG$553,'conditional forecasts_0'!$CW$6:$CW$553,$B13,'conditional forecasts_0'!$B$6:$B$553,"desl")</f>
        <v>38.581366320471297</v>
      </c>
      <c r="CG13">
        <f>SUMIFS('conditional forecasts_0'!CH$6:CH$553,'conditional forecasts_0'!$CW$6:$CW$553,$B13,'conditional forecasts_0'!$B$6:$B$553,"desl")</f>
        <v>34.289374443208978</v>
      </c>
      <c r="CH13">
        <f>SUMIFS('conditional forecasts_0'!CI$6:CI$553,'conditional forecasts_0'!$CW$6:$CW$553,$B13,'conditional forecasts_0'!$B$6:$B$553,"desl")</f>
        <v>32.593504045632059</v>
      </c>
      <c r="CI13">
        <f>SUMIFS('conditional forecasts_0'!CJ$6:CJ$553,'conditional forecasts_0'!$CW$6:$CW$553,$B13,'conditional forecasts_0'!$B$6:$B$553,"desl")</f>
        <v>35.706416759560078</v>
      </c>
      <c r="CJ13">
        <f>SUMIFS('conditional forecasts_0'!CK$6:CK$553,'conditional forecasts_0'!$CW$6:$CW$553,$B13,'conditional forecasts_0'!$B$6:$B$553,"desl")</f>
        <v>38.726046340123844</v>
      </c>
      <c r="CK13">
        <f>SUMIFS('conditional forecasts_0'!CL$6:CL$553,'conditional forecasts_0'!$CW$6:$CW$553,$B13,'conditional forecasts_0'!$B$6:$B$553,"desl")</f>
        <v>50.796460504850863</v>
      </c>
      <c r="CL13">
        <f>SUMIFS('conditional forecasts_0'!CM$6:CM$553,'conditional forecasts_0'!$CW$6:$CW$553,$B13,'conditional forecasts_0'!$B$6:$B$553,"desl")</f>
        <v>44.342818544492552</v>
      </c>
      <c r="CM13">
        <f>SUMIFS('conditional forecasts_0'!CN$6:CN$553,'conditional forecasts_0'!$CW$6:$CW$553,$B13,'conditional forecasts_0'!$B$6:$B$553,"desl")</f>
        <v>49.710837628719652</v>
      </c>
      <c r="CN13">
        <f>SUMIFS('conditional forecasts_0'!CO$6:CO$553,'conditional forecasts_0'!$CW$6:$CW$553,$B13,'conditional forecasts_0'!$B$6:$B$553,"desl")</f>
        <v>42.373272382502357</v>
      </c>
      <c r="CO13">
        <f>SUMIFS('conditional forecasts_0'!CP$6:CP$553,'conditional forecasts_0'!$CW$6:$CW$553,$B13,'conditional forecasts_0'!$B$6:$B$553,"desl")</f>
        <v>42.664732252759393</v>
      </c>
      <c r="CP13">
        <f>SUMIFS('conditional forecasts_0'!CQ$6:CQ$553,'conditional forecasts_0'!$CW$6:$CW$553,$B13,'conditional forecasts_0'!$B$6:$B$553,"desl")</f>
        <v>42.004993313213568</v>
      </c>
      <c r="CQ13">
        <f>SUMIFS('conditional forecasts_0'!CR$6:CR$553,'conditional forecasts_0'!$CW$6:$CW$553,$B13,'conditional forecasts_0'!$B$6:$B$553,"desl")</f>
        <v>31.282321877130634</v>
      </c>
      <c r="CR13">
        <f>SUMIFS('conditional forecasts_0'!CS$6:CS$553,'conditional forecasts_0'!$CW$6:$CW$553,$B13,'conditional forecasts_0'!$B$6:$B$553,"desl")</f>
        <v>37.558770155744369</v>
      </c>
      <c r="CS13">
        <f>SUMIFS('conditional forecasts_0'!CT$6:CT$553,'conditional forecasts_0'!$CW$6:$CW$553,$B13,'conditional forecasts_0'!$B$6:$B$553,"desl")</f>
        <v>33.744053561952633</v>
      </c>
      <c r="CT13">
        <f>SUMIFS('conditional forecasts_0'!CU$6:CU$553,'conditional forecasts_0'!$CW$6:$CW$553,$B13,'conditional forecasts_0'!$B$6:$B$553,"desl")</f>
        <v>27.17170057719396</v>
      </c>
    </row>
    <row r="14" spans="2:98" x14ac:dyDescent="0.3">
      <c r="B14">
        <v>1504</v>
      </c>
      <c r="C14">
        <f>SUMIFS('conditional forecasts_0'!D$6:D$553,'conditional forecasts_0'!$CW$6:$CW$553,$B14,'conditional forecasts_0'!$B$6:$B$553,"desl")</f>
        <v>1890.8615744556341</v>
      </c>
      <c r="D14">
        <f>SUMIFS('conditional forecasts_0'!E$6:E$553,'conditional forecasts_0'!$CW$6:$CW$553,$B14,'conditional forecasts_0'!$B$6:$B$553,"desl")</f>
        <v>1817.1466400370366</v>
      </c>
      <c r="E14">
        <f>SUMIFS('conditional forecasts_0'!F$6:F$553,'conditional forecasts_0'!$CW$6:$CW$553,$B14,'conditional forecasts_0'!$B$6:$B$553,"desl")</f>
        <v>1956.8445374492321</v>
      </c>
      <c r="F14">
        <f>SUMIFS('conditional forecasts_0'!G$6:G$553,'conditional forecasts_0'!$CW$6:$CW$553,$B14,'conditional forecasts_0'!$B$6:$B$553,"desl")</f>
        <v>1752.9415551912959</v>
      </c>
      <c r="G14">
        <f>SUMIFS('conditional forecasts_0'!H$6:H$553,'conditional forecasts_0'!$CW$6:$CW$553,$B14,'conditional forecasts_0'!$B$6:$B$553,"desl")</f>
        <v>1840.3732777024777</v>
      </c>
      <c r="H14">
        <f>SUMIFS('conditional forecasts_0'!I$6:I$553,'conditional forecasts_0'!$CW$6:$CW$553,$B14,'conditional forecasts_0'!$B$6:$B$553,"desl")</f>
        <v>1670.0595744090808</v>
      </c>
      <c r="I14">
        <f>SUMIFS('conditional forecasts_0'!J$6:J$553,'conditional forecasts_0'!$CW$6:$CW$553,$B14,'conditional forecasts_0'!$B$6:$B$553,"desl")</f>
        <v>1623.0068567988078</v>
      </c>
      <c r="J14">
        <f>SUMIFS('conditional forecasts_0'!K$6:K$553,'conditional forecasts_0'!$CW$6:$CW$553,$B14,'conditional forecasts_0'!$B$6:$B$553,"desl")</f>
        <v>1609.3431298883543</v>
      </c>
      <c r="K14">
        <f>SUMIFS('conditional forecasts_0'!L$6:L$553,'conditional forecasts_0'!$CW$6:$CW$553,$B14,'conditional forecasts_0'!$B$6:$B$553,"desl")</f>
        <v>1460.1895311965893</v>
      </c>
      <c r="L14">
        <f>SUMIFS('conditional forecasts_0'!M$6:M$553,'conditional forecasts_0'!$CW$6:$CW$553,$B14,'conditional forecasts_0'!$B$6:$B$553,"desl")</f>
        <v>1606.981552476353</v>
      </c>
      <c r="M14">
        <f>SUMIFS('conditional forecasts_0'!N$6:N$553,'conditional forecasts_0'!$CW$6:$CW$553,$B14,'conditional forecasts_0'!$B$6:$B$553,"desl")</f>
        <v>1644.4625266382941</v>
      </c>
      <c r="N14">
        <f>SUMIFS('conditional forecasts_0'!O$6:O$553,'conditional forecasts_0'!$CW$6:$CW$553,$B14,'conditional forecasts_0'!$B$6:$B$553,"desl")</f>
        <v>1659.7136137967827</v>
      </c>
      <c r="O14">
        <f>SUMIFS('conditional forecasts_0'!P$6:P$553,'conditional forecasts_0'!$CW$6:$CW$553,$B14,'conditional forecasts_0'!$B$6:$B$553,"desl")</f>
        <v>1766.5705586234524</v>
      </c>
      <c r="P14">
        <f>SUMIFS('conditional forecasts_0'!Q$6:Q$553,'conditional forecasts_0'!$CW$6:$CW$553,$B14,'conditional forecasts_0'!$B$6:$B$553,"desl")</f>
        <v>1647.1821804981018</v>
      </c>
      <c r="Q14">
        <f>SUMIFS('conditional forecasts_0'!R$6:R$553,'conditional forecasts_0'!$CW$6:$CW$553,$B14,'conditional forecasts_0'!$B$6:$B$553,"desl")</f>
        <v>1789.1935936853531</v>
      </c>
      <c r="R14">
        <f>SUMIFS('conditional forecasts_0'!S$6:S$553,'conditional forecasts_0'!$CW$6:$CW$553,$B14,'conditional forecasts_0'!$B$6:$B$553,"desl")</f>
        <v>1577.9242934286444</v>
      </c>
      <c r="S14">
        <f>SUMIFS('conditional forecasts_0'!T$6:T$553,'conditional forecasts_0'!$CW$6:$CW$553,$B14,'conditional forecasts_0'!$B$6:$B$553,"desl")</f>
        <v>1669.0958740092919</v>
      </c>
      <c r="T14">
        <f>SUMIFS('conditional forecasts_0'!U$6:U$553,'conditional forecasts_0'!$CW$6:$CW$553,$B14,'conditional forecasts_0'!$B$6:$B$553,"desl")</f>
        <v>1501.543685404165</v>
      </c>
      <c r="U14">
        <f>SUMIFS('conditional forecasts_0'!V$6:V$553,'conditional forecasts_0'!$CW$6:$CW$553,$B14,'conditional forecasts_0'!$B$6:$B$553,"desl")</f>
        <v>1451.2189955793715</v>
      </c>
      <c r="V14">
        <f>SUMIFS('conditional forecasts_0'!W$6:W$553,'conditional forecasts_0'!$CW$6:$CW$553,$B14,'conditional forecasts_0'!$B$6:$B$553,"desl")</f>
        <v>1434.3391176631549</v>
      </c>
      <c r="W14">
        <f>SUMIFS('conditional forecasts_0'!X$6:X$553,'conditional forecasts_0'!$CW$6:$CW$553,$B14,'conditional forecasts_0'!$B$6:$B$553,"desl")</f>
        <v>1285.2759056268446</v>
      </c>
      <c r="X14">
        <f>SUMIFS('conditional forecasts_0'!Y$6:Y$553,'conditional forecasts_0'!$CW$6:$CW$553,$B14,'conditional forecasts_0'!$B$6:$B$553,"desl")</f>
        <v>1436.984672673942</v>
      </c>
      <c r="Y14">
        <f>SUMIFS('conditional forecasts_0'!Z$6:Z$553,'conditional forecasts_0'!$CW$6:$CW$553,$B14,'conditional forecasts_0'!$B$6:$B$553,"desl")</f>
        <v>1484.4844465542837</v>
      </c>
      <c r="Z14">
        <f>SUMIFS('conditional forecasts_0'!AA$6:AA$553,'conditional forecasts_0'!$CW$6:$CW$553,$B14,'conditional forecasts_0'!$B$6:$B$553,"desl")</f>
        <v>1512.2049392253732</v>
      </c>
      <c r="AA14">
        <f>SUMIFS('conditional forecasts_0'!AB$6:AB$553,'conditional forecasts_0'!$CW$6:$CW$553,$B14,'conditional forecasts_0'!$B$6:$B$553,"desl")</f>
        <v>1630.3434182525255</v>
      </c>
      <c r="AB14">
        <f>SUMIFS('conditional forecasts_0'!AC$6:AC$553,'conditional forecasts_0'!$CW$6:$CW$553,$B14,'conditional forecasts_0'!$B$6:$B$553,"desl")</f>
        <v>1518.2878201041178</v>
      </c>
      <c r="AC14">
        <f>SUMIFS('conditional forecasts_0'!AD$6:AD$553,'conditional forecasts_0'!$CW$6:$CW$553,$B14,'conditional forecasts_0'!$B$6:$B$553,"desl")</f>
        <v>1662.8020906289603</v>
      </c>
      <c r="AD14">
        <f>SUMIFS('conditional forecasts_0'!AE$6:AE$553,'conditional forecasts_0'!$CW$6:$CW$553,$B14,'conditional forecasts_0'!$B$6:$B$553,"desl")</f>
        <v>1450.1173483725649</v>
      </c>
      <c r="AE14">
        <f>SUMIFS('conditional forecasts_0'!AF$6:AF$553,'conditional forecasts_0'!$CW$6:$CW$553,$B14,'conditional forecasts_0'!$B$6:$B$553,"desl")</f>
        <v>1537.900823465503</v>
      </c>
      <c r="AF14">
        <f>SUMIFS('conditional forecasts_0'!AG$6:AG$553,'conditional forecasts_0'!$CW$6:$CW$553,$B14,'conditional forecasts_0'!$B$6:$B$553,"desl")</f>
        <v>1367.0061192905653</v>
      </c>
      <c r="AG14">
        <f>SUMIFS('conditional forecasts_0'!AH$6:AH$553,'conditional forecasts_0'!$CW$6:$CW$553,$B14,'conditional forecasts_0'!$B$6:$B$553,"desl")</f>
        <v>1314.7452254859577</v>
      </c>
      <c r="AH14">
        <f>SUMIFS('conditional forecasts_0'!AI$6:AI$553,'conditional forecasts_0'!$CW$6:$CW$553,$B14,'conditional forecasts_0'!$B$6:$B$553,"desl")</f>
        <v>1297.8091471333062</v>
      </c>
      <c r="AI14">
        <f>SUMIFS('conditional forecasts_0'!AJ$6:AJ$553,'conditional forecasts_0'!$CW$6:$CW$553,$B14,'conditional forecasts_0'!$B$6:$B$553,"desl")</f>
        <v>1150.3220319647053</v>
      </c>
      <c r="AJ14">
        <f>SUMIFS('conditional forecasts_0'!AK$6:AK$553,'conditional forecasts_0'!$CW$6:$CW$553,$B14,'conditional forecasts_0'!$B$6:$B$553,"desl")</f>
        <v>1304.6252362870362</v>
      </c>
      <c r="AK14">
        <f>SUMIFS('conditional forecasts_0'!AL$6:AL$553,'conditional forecasts_0'!$CW$6:$CW$553,$B14,'conditional forecasts_0'!$B$6:$B$553,"desl")</f>
        <v>1355.1040046544294</v>
      </c>
      <c r="AL14">
        <f>SUMIFS('conditional forecasts_0'!AM$6:AM$553,'conditional forecasts_0'!$CW$6:$CW$553,$B14,'conditional forecasts_0'!$B$6:$B$553,"desl")</f>
        <v>1385.7307204795543</v>
      </c>
      <c r="AM14">
        <f>SUMIFS('conditional forecasts_0'!AN$6:AN$553,'conditional forecasts_0'!$CW$6:$CW$553,$B14,'conditional forecasts_0'!$B$6:$B$553,"desl")</f>
        <v>1506.4529302869034</v>
      </c>
      <c r="AN14">
        <f>SUMIFS('conditional forecasts_0'!AO$6:AO$553,'conditional forecasts_0'!$CW$6:$CW$553,$B14,'conditional forecasts_0'!$B$6:$B$553,"desl")</f>
        <v>1396.5571420938095</v>
      </c>
      <c r="AO14">
        <f>SUMIFS('conditional forecasts_0'!AP$6:AP$553,'conditional forecasts_0'!$CW$6:$CW$553,$B14,'conditional forecasts_0'!$B$6:$B$553,"desl")</f>
        <v>1542.7839752374991</v>
      </c>
      <c r="AP14">
        <f>SUMIFS('conditional forecasts_0'!AQ$6:AQ$553,'conditional forecasts_0'!$CW$6:$CW$553,$B14,'conditional forecasts_0'!$B$6:$B$553,"desl")</f>
        <v>1331.3835126247216</v>
      </c>
      <c r="AQ14">
        <f>SUMIFS('conditional forecasts_0'!AR$6:AR$553,'conditional forecasts_0'!$CW$6:$CW$553,$B14,'conditional forecasts_0'!$B$6:$B$553,"desl")</f>
        <v>1420.0843958149233</v>
      </c>
      <c r="AR14">
        <f>SUMIFS('conditional forecasts_0'!AS$6:AS$553,'conditional forecasts_0'!$CW$6:$CW$553,$B14,'conditional forecasts_0'!$B$6:$B$553,"desl")</f>
        <v>1249.853411639192</v>
      </c>
      <c r="AS14">
        <f>SUMIFS('conditional forecasts_0'!AT$6:AT$553,'conditional forecasts_0'!$CW$6:$CW$553,$B14,'conditional forecasts_0'!$B$6:$B$553,"desl")</f>
        <v>1198.1595696297802</v>
      </c>
      <c r="AT14">
        <f>SUMIFS('conditional forecasts_0'!AU$6:AU$553,'conditional forecasts_0'!$CW$6:$CW$553,$B14,'conditional forecasts_0'!$B$6:$B$553,"desl")</f>
        <v>1181.8620619631847</v>
      </c>
      <c r="AU14">
        <f>SUMIFS('conditional forecasts_0'!AV$6:AV$553,'conditional forecasts_0'!$CW$6:$CW$553,$B14,'conditional forecasts_0'!$B$6:$B$553,"desl")</f>
        <v>1035.2188821246671</v>
      </c>
      <c r="AV14">
        <f>SUMIFS('conditional forecasts_0'!AW$6:AW$553,'conditional forecasts_0'!$CW$6:$CW$553,$B14,'conditional forecasts_0'!$B$6:$B$553,"desl")</f>
        <v>1190.6337430508802</v>
      </c>
      <c r="AW14">
        <f>SUMIFS('conditional forecasts_0'!AX$6:AX$553,'conditional forecasts_0'!$CW$6:$CW$553,$B14,'conditional forecasts_0'!$B$6:$B$553,"desl")</f>
        <v>1242.4711281425557</v>
      </c>
      <c r="AX14">
        <f>SUMIFS('conditional forecasts_0'!AY$6:AY$553,'conditional forecasts_0'!$CW$6:$CW$553,$B14,'conditional forecasts_0'!$B$6:$B$553,"desl")</f>
        <v>1274.6172578915089</v>
      </c>
      <c r="AY14">
        <f>SUMIFS('conditional forecasts_0'!AZ$6:AZ$553,'conditional forecasts_0'!$CW$6:$CW$553,$B14,'conditional forecasts_0'!$B$6:$B$553,"desl")</f>
        <v>1396.9052440185117</v>
      </c>
      <c r="AZ14">
        <f>SUMIFS('conditional forecasts_0'!BA$6:BA$553,'conditional forecasts_0'!$CW$6:$CW$553,$B14,'conditional forecasts_0'!$B$6:$B$553,"desl")</f>
        <v>1288.5185854310432</v>
      </c>
      <c r="BA14">
        <f>SUMIFS('conditional forecasts_0'!BB$6:BB$553,'conditional forecasts_0'!$CW$6:$CW$553,$B14,'conditional forecasts_0'!$B$6:$B$553,"desl")</f>
        <v>1436.1336037899014</v>
      </c>
      <c r="BB14">
        <f>SUMIFS('conditional forecasts_0'!BC$6:BC$553,'conditional forecasts_0'!$CW$6:$CW$553,$B14,'conditional forecasts_0'!$B$6:$B$553,"desl")</f>
        <v>1225.9826472348936</v>
      </c>
      <c r="BC14">
        <f>SUMIFS('conditional forecasts_0'!BD$6:BD$553,'conditional forecasts_0'!$CW$6:$CW$553,$B14,'conditional forecasts_0'!$B$6:$B$553,"desl")</f>
        <v>1315.8137245691901</v>
      </c>
      <c r="BD14">
        <f>SUMIFS('conditional forecasts_0'!BE$6:BE$553,'conditional forecasts_0'!$CW$6:$CW$553,$B14,'conditional forecasts_0'!$B$6:$B$553,"desl")</f>
        <v>1146.6315097120232</v>
      </c>
      <c r="BE14">
        <f>SUMIFS('conditional forecasts_0'!BF$6:BF$553,'conditional forecasts_0'!$CW$6:$CW$553,$B14,'conditional forecasts_0'!$B$6:$B$553,"desl")</f>
        <v>1095.94313380977</v>
      </c>
      <c r="BF14">
        <f>SUMIFS('conditional forecasts_0'!BG$6:BG$553,'conditional forecasts_0'!$CW$6:$CW$553,$B14,'conditional forecasts_0'!$B$6:$B$553,"desl")</f>
        <v>1080.6347519275023</v>
      </c>
      <c r="BG14">
        <f>SUMIFS('conditional forecasts_0'!BH$6:BH$553,'conditional forecasts_0'!$CW$6:$CW$553,$B14,'conditional forecasts_0'!$B$6:$B$553,"desl")</f>
        <v>934.97763325147605</v>
      </c>
      <c r="BH14">
        <f>SUMIFS('conditional forecasts_0'!BI$6:BI$553,'conditional forecasts_0'!$CW$6:$CW$553,$B14,'conditional forecasts_0'!$B$6:$B$553,"desl")</f>
        <v>1091.3793349575681</v>
      </c>
      <c r="BI14">
        <f>SUMIFS('conditional forecasts_0'!BJ$6:BJ$553,'conditional forecasts_0'!$CW$6:$CW$553,$B14,'conditional forecasts_0'!$B$6:$B$553,"desl")</f>
        <v>1144.2056944364697</v>
      </c>
      <c r="BJ14">
        <f>SUMIFS('conditional forecasts_0'!BK$6:BK$553,'conditional forecasts_0'!$CW$6:$CW$553,$B14,'conditional forecasts_0'!$B$6:$B$553,"desl")</f>
        <v>1177.3475397429445</v>
      </c>
      <c r="BK14">
        <f>SUMIFS('conditional forecasts_0'!BL$6:BL$553,'conditional forecasts_0'!$CW$6:$CW$553,$B14,'conditional forecasts_0'!$B$6:$B$553,"desl")</f>
        <v>1300.648167784407</v>
      </c>
      <c r="BL14">
        <f>SUMIFS('conditional forecasts_0'!BM$6:BM$553,'conditional forecasts_0'!$CW$6:$CW$553,$B14,'conditional forecasts_0'!$B$6:$B$553,"desl")</f>
        <v>1193.3054684544577</v>
      </c>
      <c r="BM14">
        <f>SUMIFS('conditional forecasts_0'!BN$6:BN$553,'conditional forecasts_0'!$CW$6:$CW$553,$B14,'conditional forecasts_0'!$B$6:$B$553,"desl")</f>
        <v>1342.0103271878381</v>
      </c>
      <c r="BN14">
        <f>SUMIFS('conditional forecasts_0'!BO$6:BO$553,'conditional forecasts_0'!$CW$6:$CW$553,$B14,'conditional forecasts_0'!$B$6:$B$553,"desl")</f>
        <v>1133.0045049373762</v>
      </c>
      <c r="BO14">
        <f>SUMIFS('conditional forecasts_0'!BP$6:BP$553,'conditional forecasts_0'!$CW$6:$CW$553,$B14,'conditional forecasts_0'!$B$6:$B$553,"desl")</f>
        <v>1224.0346651109478</v>
      </c>
      <c r="BP14">
        <f>SUMIFS('conditional forecasts_0'!BQ$6:BQ$553,'conditional forecasts_0'!$CW$6:$CW$553,$B14,'conditional forecasts_0'!$B$6:$B$553,"desl")</f>
        <v>1056.0881349407648</v>
      </c>
      <c r="BQ14">
        <f>SUMIFS('conditional forecasts_0'!BR$6:BR$553,'conditional forecasts_0'!$CW$6:$CW$553,$B14,'conditional forecasts_0'!$B$6:$B$553,"desl")</f>
        <v>1006.6348093986928</v>
      </c>
      <c r="BR14">
        <f>SUMIFS('conditional forecasts_0'!BS$6:BS$553,'conditional forecasts_0'!$CW$6:$CW$553,$B14,'conditional forecasts_0'!$B$6:$B$553,"desl")</f>
        <v>992.50334944040981</v>
      </c>
      <c r="BS14">
        <f>SUMIFS('conditional forecasts_0'!BT$6:BT$553,'conditional forecasts_0'!$CW$6:$CW$553,$B14,'conditional forecasts_0'!$B$6:$B$553,"desl")</f>
        <v>847.89381680696283</v>
      </c>
      <c r="BT14">
        <f>SUMIFS('conditional forecasts_0'!BU$6:BU$553,'conditional forecasts_0'!$CW$6:$CW$553,$B14,'conditional forecasts_0'!$B$6:$B$553,"desl")</f>
        <v>1005.1453860810597</v>
      </c>
      <c r="BU14">
        <f>SUMIFS('conditional forecasts_0'!BV$6:BV$553,'conditional forecasts_0'!$CW$6:$CW$553,$B14,'conditional forecasts_0'!$B$6:$B$553,"desl")</f>
        <v>1058.5845738683754</v>
      </c>
      <c r="BV14">
        <f>SUMIFS('conditional forecasts_0'!BW$6:BW$553,'conditional forecasts_0'!$CW$6:$CW$553,$B14,'conditional forecasts_0'!$B$6:$B$553,"desl")</f>
        <v>1092.1216283578697</v>
      </c>
      <c r="BW14">
        <f>SUMIFS('conditional forecasts_0'!BX$6:BX$553,'conditional forecasts_0'!$CW$6:$CW$553,$B14,'conditional forecasts_0'!$B$6:$B$553,"desl")</f>
        <v>1215.6990839688672</v>
      </c>
      <c r="BX14">
        <f>SUMIFS('conditional forecasts_0'!BY$6:BY$553,'conditional forecasts_0'!$CW$6:$CW$553,$B14,'conditional forecasts_0'!$B$6:$B$553,"desl")</f>
        <v>1108.6917439249783</v>
      </c>
      <c r="BY14">
        <f>SUMIFS('conditional forecasts_0'!BZ$6:BZ$553,'conditional forecasts_0'!$CW$6:$CW$553,$B14,'conditional forecasts_0'!$B$6:$B$553,"desl")</f>
        <v>1258.0087545037625</v>
      </c>
      <c r="BZ14">
        <f>SUMIFS('conditional forecasts_0'!CA$6:CA$553,'conditional forecasts_0'!$CW$6:$CW$553,$B14,'conditional forecasts_0'!$B$6:$B$553,"desl")</f>
        <v>1050.0821830938655</v>
      </c>
      <c r="CA14">
        <f>SUMIFS('conditional forecasts_0'!CB$6:CB$553,'conditional forecasts_0'!$CW$6:$CW$553,$B14,'conditional forecasts_0'!$B$6:$B$553,"desl")</f>
        <v>1142.7384715582743</v>
      </c>
      <c r="CB14">
        <f>SUMIFS('conditional forecasts_0'!CC$6:CC$553,'conditional forecasts_0'!$CW$6:$CW$553,$B14,'conditional forecasts_0'!$B$6:$B$553,"desl")</f>
        <v>976.87297614849365</v>
      </c>
      <c r="CC14">
        <f>SUMIFS('conditional forecasts_0'!CD$6:CD$553,'conditional forecasts_0'!$CW$6:$CW$553,$B14,'conditional forecasts_0'!$B$6:$B$553,"desl")</f>
        <v>929.68518065194394</v>
      </c>
      <c r="CD14">
        <f>SUMIFS('conditional forecasts_0'!CE$6:CE$553,'conditional forecasts_0'!$CW$6:$CW$553,$B14,'conditional forecasts_0'!$B$6:$B$553,"desl")</f>
        <v>917.62146536935177</v>
      </c>
      <c r="CE14">
        <f>SUMIFS('conditional forecasts_0'!CF$6:CF$553,'conditional forecasts_0'!$CW$6:$CW$553,$B14,'conditional forecasts_0'!$B$6:$B$553,"desl")</f>
        <v>774.50574300592803</v>
      </c>
      <c r="CF14">
        <f>SUMIFS('conditional forecasts_0'!CG$6:CG$553,'conditional forecasts_0'!$CW$6:$CW$553,$B14,'conditional forecasts_0'!$B$6:$B$553,"desl")</f>
        <v>932.42404266982726</v>
      </c>
      <c r="CG14">
        <f>SUMIFS('conditional forecasts_0'!CH$6:CH$553,'conditional forecasts_0'!$CW$6:$CW$553,$B14,'conditional forecasts_0'!$B$6:$B$553,"desl")</f>
        <v>985.6725185755829</v>
      </c>
      <c r="CH14">
        <f>SUMIFS('conditional forecasts_0'!CI$6:CI$553,'conditional forecasts_0'!$CW$6:$CW$553,$B14,'conditional forecasts_0'!$B$6:$B$553,"desl")</f>
        <v>1018.306171487093</v>
      </c>
      <c r="CI14">
        <f>SUMIFS('conditional forecasts_0'!CJ$6:CJ$553,'conditional forecasts_0'!$CW$6:$CW$553,$B14,'conditional forecasts_0'!$B$6:$B$553,"desl")</f>
        <v>1140.4785162433714</v>
      </c>
      <c r="CJ14">
        <f>SUMIFS('conditional forecasts_0'!CK$6:CK$553,'conditional forecasts_0'!$CW$6:$CW$553,$B14,'conditional forecasts_0'!$B$6:$B$553,"desl")</f>
        <v>1032.0555102433436</v>
      </c>
      <c r="CK14">
        <f>SUMIFS('conditional forecasts_0'!CL$6:CL$553,'conditional forecasts_0'!$CW$6:$CW$553,$B14,'conditional forecasts_0'!$B$6:$B$553,"desl")</f>
        <v>1180.2182398783937</v>
      </c>
      <c r="CL14">
        <f>SUMIFS('conditional forecasts_0'!CM$6:CM$553,'conditional forecasts_0'!$CW$6:$CW$553,$B14,'conditional forecasts_0'!$B$6:$B$553,"desl")</f>
        <v>971.50670536394944</v>
      </c>
      <c r="CM14">
        <f>SUMIFS('conditional forecasts_0'!CN$6:CN$553,'conditional forecasts_0'!$CW$6:$CW$553,$B14,'conditional forecasts_0'!$B$6:$B$553,"desl")</f>
        <v>1064.9990048011775</v>
      </c>
      <c r="CN14">
        <f>SUMIFS('conditional forecasts_0'!CO$6:CO$553,'conditional forecasts_0'!$CW$6:$CW$553,$B14,'conditional forecasts_0'!$B$6:$B$553,"desl")</f>
        <v>901.15278207647566</v>
      </c>
      <c r="CO14">
        <f>SUMIFS('conditional forecasts_0'!CP$6:CP$553,'conditional forecasts_0'!$CW$6:$CW$553,$B14,'conditional forecasts_0'!$B$6:$B$553,"desl")</f>
        <v>861.1840109088256</v>
      </c>
      <c r="CP14">
        <f>SUMIFS('conditional forecasts_0'!CQ$6:CQ$553,'conditional forecasts_0'!$CW$6:$CW$553,$B14,'conditional forecasts_0'!$B$6:$B$553,"desl")</f>
        <v>862.23739140123405</v>
      </c>
      <c r="CQ14">
        <f>SUMIFS('conditional forecasts_0'!CR$6:CR$553,'conditional forecasts_0'!$CW$6:$CW$553,$B14,'conditional forecasts_0'!$B$6:$B$553,"desl")</f>
        <v>718.73903962197755</v>
      </c>
      <c r="CR14">
        <f>SUMIFS('conditional forecasts_0'!CS$6:CS$553,'conditional forecasts_0'!$CW$6:$CW$553,$B14,'conditional forecasts_0'!$B$6:$B$553,"desl")</f>
        <v>900.57475920606976</v>
      </c>
      <c r="CS14">
        <f>SUMIFS('conditional forecasts_0'!CT$6:CT$553,'conditional forecasts_0'!$CW$6:$CW$553,$B14,'conditional forecasts_0'!$B$6:$B$553,"desl")</f>
        <v>955.63758539905962</v>
      </c>
      <c r="CT14">
        <f>SUMIFS('conditional forecasts_0'!CU$6:CU$553,'conditional forecasts_0'!$CW$6:$CW$553,$B14,'conditional forecasts_0'!$B$6:$B$553,"desl")</f>
        <v>887.60679630033758</v>
      </c>
    </row>
    <row r="15" spans="2:98" x14ac:dyDescent="0.3">
      <c r="B15">
        <v>1506</v>
      </c>
      <c r="C15">
        <f>SUMIFS('conditional forecasts_0'!D$6:D$553,'conditional forecasts_0'!$CW$6:$CW$553,$B15,'conditional forecasts_0'!$B$6:$B$553,"desl")</f>
        <v>8231.2808738080093</v>
      </c>
      <c r="D15">
        <f>SUMIFS('conditional forecasts_0'!E$6:E$553,'conditional forecasts_0'!$CW$6:$CW$553,$B15,'conditional forecasts_0'!$B$6:$B$553,"desl")</f>
        <v>7724.0891038390791</v>
      </c>
      <c r="E15">
        <f>SUMIFS('conditional forecasts_0'!F$6:F$553,'conditional forecasts_0'!$CW$6:$CW$553,$B15,'conditional forecasts_0'!$B$6:$B$553,"desl")</f>
        <v>8068.3601443190209</v>
      </c>
      <c r="F15">
        <f>SUMIFS('conditional forecasts_0'!G$6:G$553,'conditional forecasts_0'!$CW$6:$CW$553,$B15,'conditional forecasts_0'!$B$6:$B$553,"desl")</f>
        <v>7614.0025047179361</v>
      </c>
      <c r="G15">
        <f>SUMIFS('conditional forecasts_0'!H$6:H$553,'conditional forecasts_0'!$CW$6:$CW$553,$B15,'conditional forecasts_0'!$B$6:$B$553,"desl")</f>
        <v>7670.4852228432728</v>
      </c>
      <c r="H15">
        <f>SUMIFS('conditional forecasts_0'!I$6:I$553,'conditional forecasts_0'!$CW$6:$CW$553,$B15,'conditional forecasts_0'!$B$6:$B$553,"desl")</f>
        <v>7024.0047532471099</v>
      </c>
      <c r="I15">
        <f>SUMIFS('conditional forecasts_0'!J$6:J$553,'conditional forecasts_0'!$CW$6:$CW$553,$B15,'conditional forecasts_0'!$B$6:$B$553,"desl")</f>
        <v>6923.3041413488127</v>
      </c>
      <c r="J15">
        <f>SUMIFS('conditional forecasts_0'!K$6:K$553,'conditional forecasts_0'!$CW$6:$CW$553,$B15,'conditional forecasts_0'!$B$6:$B$553,"desl")</f>
        <v>7265.9529103148107</v>
      </c>
      <c r="K15">
        <f>SUMIFS('conditional forecasts_0'!L$6:L$553,'conditional forecasts_0'!$CW$6:$CW$553,$B15,'conditional forecasts_0'!$B$6:$B$553,"desl")</f>
        <v>6818.0095631479899</v>
      </c>
      <c r="L15">
        <f>SUMIFS('conditional forecasts_0'!M$6:M$553,'conditional forecasts_0'!$CW$6:$CW$553,$B15,'conditional forecasts_0'!$B$6:$B$553,"desl")</f>
        <v>7702.8271439452728</v>
      </c>
      <c r="M15">
        <f>SUMIFS('conditional forecasts_0'!N$6:N$553,'conditional forecasts_0'!$CW$6:$CW$553,$B15,'conditional forecasts_0'!$B$6:$B$553,"desl")</f>
        <v>8368.9934690335031</v>
      </c>
      <c r="N15">
        <f>SUMIFS('conditional forecasts_0'!O$6:O$553,'conditional forecasts_0'!$CW$6:$CW$553,$B15,'conditional forecasts_0'!$B$6:$B$553,"desl")</f>
        <v>8495.5476578228408</v>
      </c>
      <c r="O15">
        <f>SUMIFS('conditional forecasts_0'!P$6:P$553,'conditional forecasts_0'!$CW$6:$CW$553,$B15,'conditional forecasts_0'!$B$6:$B$553,"desl")</f>
        <v>8002.0963089396901</v>
      </c>
      <c r="P15">
        <f>SUMIFS('conditional forecasts_0'!Q$6:Q$553,'conditional forecasts_0'!$CW$6:$CW$553,$B15,'conditional forecasts_0'!$B$6:$B$553,"desl")</f>
        <v>7418.5399356806674</v>
      </c>
      <c r="Q15">
        <f>SUMIFS('conditional forecasts_0'!R$6:R$553,'conditional forecasts_0'!$CW$6:$CW$553,$B15,'conditional forecasts_0'!$B$6:$B$553,"desl")</f>
        <v>7798.8966920843195</v>
      </c>
      <c r="R15">
        <f>SUMIFS('conditional forecasts_0'!S$6:S$553,'conditional forecasts_0'!$CW$6:$CW$553,$B15,'conditional forecasts_0'!$B$6:$B$553,"desl")</f>
        <v>7262.7743006917144</v>
      </c>
      <c r="S15">
        <f>SUMIFS('conditional forecasts_0'!T$6:T$553,'conditional forecasts_0'!$CW$6:$CW$553,$B15,'conditional forecasts_0'!$B$6:$B$553,"desl")</f>
        <v>7238.261564402992</v>
      </c>
      <c r="T15">
        <f>SUMIFS('conditional forecasts_0'!U$6:U$553,'conditional forecasts_0'!$CW$6:$CW$553,$B15,'conditional forecasts_0'!$B$6:$B$553,"desl")</f>
        <v>6553.549477273571</v>
      </c>
      <c r="U15">
        <f>SUMIFS('conditional forecasts_0'!V$6:V$553,'conditional forecasts_0'!$CW$6:$CW$553,$B15,'conditional forecasts_0'!$B$6:$B$553,"desl")</f>
        <v>6409.8362272970726</v>
      </c>
      <c r="V15">
        <f>SUMIFS('conditional forecasts_0'!W$6:W$553,'conditional forecasts_0'!$CW$6:$CW$553,$B15,'conditional forecasts_0'!$B$6:$B$553,"desl")</f>
        <v>6738.1354411551229</v>
      </c>
      <c r="W15">
        <f>SUMIFS('conditional forecasts_0'!X$6:X$553,'conditional forecasts_0'!$CW$6:$CW$553,$B15,'conditional forecasts_0'!$B$6:$B$553,"desl")</f>
        <v>6306.1761853025564</v>
      </c>
      <c r="X15">
        <f>SUMIFS('conditional forecasts_0'!Y$6:Y$553,'conditional forecasts_0'!$CW$6:$CW$553,$B15,'conditional forecasts_0'!$B$6:$B$553,"desl")</f>
        <v>7229.5599168014378</v>
      </c>
      <c r="Y15">
        <f>SUMIFS('conditional forecasts_0'!Z$6:Z$553,'conditional forecasts_0'!$CW$6:$CW$553,$B15,'conditional forecasts_0'!$B$6:$B$553,"desl")</f>
        <v>7942.3861646937739</v>
      </c>
      <c r="Z15">
        <f>SUMIFS('conditional forecasts_0'!AA$6:AA$553,'conditional forecasts_0'!$CW$6:$CW$553,$B15,'conditional forecasts_0'!$B$6:$B$553,"desl")</f>
        <v>8107.0654540014702</v>
      </c>
      <c r="AA15">
        <f>SUMIFS('conditional forecasts_0'!AB$6:AB$553,'conditional forecasts_0'!$CW$6:$CW$553,$B15,'conditional forecasts_0'!$B$6:$B$553,"desl")</f>
        <v>7631.7304460148171</v>
      </c>
      <c r="AB15">
        <f>SUMIFS('conditional forecasts_0'!AC$6:AC$553,'conditional forecasts_0'!$CW$6:$CW$553,$B15,'conditional forecasts_0'!$B$6:$B$553,"desl")</f>
        <v>7045.1748920885093</v>
      </c>
      <c r="AC15">
        <f>SUMIFS('conditional forecasts_0'!AD$6:AD$553,'conditional forecasts_0'!$CW$6:$CW$553,$B15,'conditional forecasts_0'!$B$6:$B$553,"desl")</f>
        <v>7408.5119488991913</v>
      </c>
      <c r="AD15">
        <f>SUMIFS('conditional forecasts_0'!AE$6:AE$553,'conditional forecasts_0'!$CW$6:$CW$553,$B15,'conditional forecasts_0'!$B$6:$B$553,"desl")</f>
        <v>6851.4961037825742</v>
      </c>
      <c r="AE15">
        <f>SUMIFS('conditional forecasts_0'!AF$6:AF$553,'conditional forecasts_0'!$CW$6:$CW$553,$B15,'conditional forecasts_0'!$B$6:$B$553,"desl")</f>
        <v>6810.8111565334875</v>
      </c>
      <c r="AF15">
        <f>SUMIFS('conditional forecasts_0'!AG$6:AG$553,'conditional forecasts_0'!$CW$6:$CW$553,$B15,'conditional forecasts_0'!$B$6:$B$553,"desl")</f>
        <v>6119.1094090695769</v>
      </c>
      <c r="AG15">
        <f>SUMIFS('conditional forecasts_0'!AH$6:AH$553,'conditional forecasts_0'!$CW$6:$CW$553,$B15,'conditional forecasts_0'!$B$6:$B$553,"desl")</f>
        <v>5977.6203809128046</v>
      </c>
      <c r="AH15">
        <f>SUMIFS('conditional forecasts_0'!AI$6:AI$553,'conditional forecasts_0'!$CW$6:$CW$553,$B15,'conditional forecasts_0'!$B$6:$B$553,"desl")</f>
        <v>6314.6285779202062</v>
      </c>
      <c r="AI15">
        <f>SUMIFS('conditional forecasts_0'!AJ$6:AJ$553,'conditional forecasts_0'!$CW$6:$CW$553,$B15,'conditional forecasts_0'!$B$6:$B$553,"desl")</f>
        <v>5894.3444859089113</v>
      </c>
      <c r="AJ15">
        <f>SUMIFS('conditional forecasts_0'!AK$6:AK$553,'conditional forecasts_0'!$CW$6:$CW$553,$B15,'conditional forecasts_0'!$B$6:$B$553,"desl")</f>
        <v>6829.4964382235512</v>
      </c>
      <c r="AK15">
        <f>SUMIFS('conditional forecasts_0'!AL$6:AL$553,'conditional forecasts_0'!$CW$6:$CW$553,$B15,'conditional forecasts_0'!$B$6:$B$553,"desl")</f>
        <v>7552.5809422743587</v>
      </c>
      <c r="AL15">
        <f>SUMIFS('conditional forecasts_0'!AM$6:AM$553,'conditional forecasts_0'!$CW$6:$CW$553,$B15,'conditional forecasts_0'!$B$6:$B$553,"desl")</f>
        <v>7725.5035969929022</v>
      </c>
      <c r="AM15">
        <f>SUMIFS('conditional forecasts_0'!AN$6:AN$553,'conditional forecasts_0'!$CW$6:$CW$553,$B15,'conditional forecasts_0'!$B$6:$B$553,"desl")</f>
        <v>7256.4522339659907</v>
      </c>
      <c r="AN15">
        <f>SUMIFS('conditional forecasts_0'!AO$6:AO$553,'conditional forecasts_0'!$CW$6:$CW$553,$B15,'conditional forecasts_0'!$B$6:$B$553,"desl")</f>
        <v>6674.4248281192104</v>
      </c>
      <c r="AO15">
        <f>SUMIFS('conditional forecasts_0'!AP$6:AP$553,'conditional forecasts_0'!$CW$6:$CW$553,$B15,'conditional forecasts_0'!$B$6:$B$553,"desl")</f>
        <v>7040.7615382339691</v>
      </c>
      <c r="AP15">
        <f>SUMIFS('conditional forecasts_0'!AQ$6:AQ$553,'conditional forecasts_0'!$CW$6:$CW$553,$B15,'conditional forecasts_0'!$B$6:$B$553,"desl")</f>
        <v>6485.5352922524071</v>
      </c>
      <c r="AQ15">
        <f>SUMIFS('conditional forecasts_0'!AR$6:AR$553,'conditional forecasts_0'!$CW$6:$CW$553,$B15,'conditional forecasts_0'!$B$6:$B$553,"desl")</f>
        <v>6445.9305198975344</v>
      </c>
      <c r="AR15">
        <f>SUMIFS('conditional forecasts_0'!AS$6:AS$553,'conditional forecasts_0'!$CW$6:$CW$553,$B15,'conditional forecasts_0'!$B$6:$B$553,"desl")</f>
        <v>5755.2595797634003</v>
      </c>
      <c r="AS15">
        <f>SUMIFS('conditional forecasts_0'!AT$6:AT$553,'conditional forecasts_0'!$CW$6:$CW$553,$B15,'conditional forecasts_0'!$B$6:$B$553,"desl")</f>
        <v>5615.4161836467765</v>
      </c>
      <c r="AT15">
        <f>SUMIFS('conditional forecasts_0'!AU$6:AU$553,'conditional forecasts_0'!$CW$6:$CW$553,$B15,'conditional forecasts_0'!$B$6:$B$553,"desl")</f>
        <v>5955.1495102962372</v>
      </c>
      <c r="AU15">
        <f>SUMIFS('conditional forecasts_0'!AV$6:AV$553,'conditional forecasts_0'!$CW$6:$CW$553,$B15,'conditional forecasts_0'!$B$6:$B$553,"desl")</f>
        <v>5538.7920497588402</v>
      </c>
      <c r="AV15">
        <f>SUMIFS('conditional forecasts_0'!AW$6:AW$553,'conditional forecasts_0'!$CW$6:$CW$553,$B15,'conditional forecasts_0'!$B$6:$B$553,"desl")</f>
        <v>6478.8384560148797</v>
      </c>
      <c r="AW15">
        <f>SUMIFS('conditional forecasts_0'!AX$6:AX$553,'conditional forecasts_0'!$CW$6:$CW$553,$B15,'conditional forecasts_0'!$B$6:$B$553,"desl")</f>
        <v>7207.3133720389351</v>
      </c>
      <c r="AX15">
        <f>SUMIFS('conditional forecasts_0'!AY$6:AY$553,'conditional forecasts_0'!$CW$6:$CW$553,$B15,'conditional forecasts_0'!$B$6:$B$553,"desl")</f>
        <v>7385.5987066434473</v>
      </c>
      <c r="AY15">
        <f>SUMIFS('conditional forecasts_0'!AZ$6:AZ$553,'conditional forecasts_0'!$CW$6:$CW$553,$B15,'conditional forecasts_0'!$B$6:$B$553,"desl")</f>
        <v>6921.4777886902648</v>
      </c>
      <c r="AZ15">
        <f>SUMIFS('conditional forecasts_0'!BA$6:BA$553,'conditional forecasts_0'!$CW$6:$CW$553,$B15,'conditional forecasts_0'!$B$6:$B$553,"desl")</f>
        <v>6343.7565394449175</v>
      </c>
      <c r="BA15">
        <f>SUMIFS('conditional forecasts_0'!BB$6:BB$553,'conditional forecasts_0'!$CW$6:$CW$553,$B15,'conditional forecasts_0'!$B$6:$B$553,"desl")</f>
        <v>6713.7936864979847</v>
      </c>
      <c r="BB15">
        <f>SUMIFS('conditional forecasts_0'!BC$6:BC$553,'conditional forecasts_0'!$CW$6:$CW$553,$B15,'conditional forecasts_0'!$B$6:$B$553,"desl")</f>
        <v>6161.8192033230898</v>
      </c>
      <c r="BC15">
        <f>SUMIFS('conditional forecasts_0'!BD$6:BD$553,'conditional forecasts_0'!$CW$6:$CW$553,$B15,'conditional forecasts_0'!$B$6:$B$553,"desl")</f>
        <v>6125.2167794041452</v>
      </c>
      <c r="BD15">
        <f>SUMIFS('conditional forecasts_0'!BE$6:BE$553,'conditional forecasts_0'!$CW$6:$CW$553,$B15,'conditional forecasts_0'!$B$6:$B$553,"desl")</f>
        <v>5437.462894783549</v>
      </c>
      <c r="BE15">
        <f>SUMIFS('conditional forecasts_0'!BF$6:BF$553,'conditional forecasts_0'!$CW$6:$CW$553,$B15,'conditional forecasts_0'!$B$6:$B$553,"desl")</f>
        <v>5300.5451257749828</v>
      </c>
      <c r="BF15">
        <f>SUMIFS('conditional forecasts_0'!BG$6:BG$553,'conditional forecasts_0'!$CW$6:$CW$553,$B15,'conditional forecasts_0'!$B$6:$B$553,"desl")</f>
        <v>5643.2432460266664</v>
      </c>
      <c r="BG15">
        <f>SUMIFS('conditional forecasts_0'!BH$6:BH$553,'conditional forecasts_0'!$CW$6:$CW$553,$B15,'conditional forecasts_0'!$B$6:$B$553,"desl")</f>
        <v>5229.8892797255367</v>
      </c>
      <c r="BH15">
        <f>SUMIFS('conditional forecasts_0'!BI$6:BI$553,'conditional forecasts_0'!$CW$6:$CW$553,$B15,'conditional forecasts_0'!$B$6:$B$553,"desl")</f>
        <v>6172.9815981305883</v>
      </c>
      <c r="BI15">
        <f>SUMIFS('conditional forecasts_0'!BJ$6:BJ$553,'conditional forecasts_0'!$CW$6:$CW$553,$B15,'conditional forecasts_0'!$B$6:$B$553,"desl")</f>
        <v>6904.573834770219</v>
      </c>
      <c r="BJ15">
        <f>SUMIFS('conditional forecasts_0'!BK$6:BK$553,'conditional forecasts_0'!$CW$6:$CW$553,$B15,'conditional forecasts_0'!$B$6:$B$553,"desl")</f>
        <v>7086.102246393315</v>
      </c>
      <c r="BK15">
        <f>SUMIFS('conditional forecasts_0'!BL$6:BL$553,'conditional forecasts_0'!$CW$6:$CW$553,$B15,'conditional forecasts_0'!$B$6:$B$553,"desl")</f>
        <v>6625.4121043731366</v>
      </c>
      <c r="BL15">
        <f>SUMIFS('conditional forecasts_0'!BM$6:BM$553,'conditional forecasts_0'!$CW$6:$CW$553,$B15,'conditional forecasts_0'!$B$6:$B$553,"desl")</f>
        <v>6051.3522473841831</v>
      </c>
      <c r="BM15">
        <f>SUMIFS('conditional forecasts_0'!BN$6:BN$553,'conditional forecasts_0'!$CW$6:$CW$553,$B15,'conditional forecasts_0'!$B$6:$B$553,"desl")</f>
        <v>6425.2795128930766</v>
      </c>
      <c r="BN15">
        <f>SUMIFS('conditional forecasts_0'!BO$6:BO$553,'conditional forecasts_0'!$CW$6:$CW$553,$B15,'conditional forecasts_0'!$B$6:$B$553,"desl")</f>
        <v>5877.3590241832653</v>
      </c>
      <c r="BO15">
        <f>SUMIFS('conditional forecasts_0'!BP$6:BP$553,'conditional forecasts_0'!$CW$6:$CW$553,$B15,'conditional forecasts_0'!$B$6:$B$553,"desl")</f>
        <v>5844.8392512072205</v>
      </c>
      <c r="BP15">
        <f>SUMIFS('conditional forecasts_0'!BQ$6:BQ$553,'conditional forecasts_0'!$CW$6:$CW$553,$B15,'conditional forecasts_0'!$B$6:$B$553,"desl")</f>
        <v>5160.9960705505846</v>
      </c>
      <c r="BQ15">
        <f>SUMIFS('conditional forecasts_0'!BR$6:BR$553,'conditional forecasts_0'!$CW$6:$CW$553,$B15,'conditional forecasts_0'!$B$6:$B$553,"desl")</f>
        <v>5027.5719626557384</v>
      </c>
      <c r="BR15">
        <f>SUMIFS('conditional forecasts_0'!BS$6:BS$553,'conditional forecasts_0'!$CW$6:$CW$553,$B15,'conditional forecasts_0'!$B$6:$B$553,"desl")</f>
        <v>5373.1001045331268</v>
      </c>
      <c r="BS15">
        <f>SUMIFS('conditional forecasts_0'!BT$6:BT$553,'conditional forecasts_0'!$CW$6:$CW$553,$B15,'conditional forecasts_0'!$B$6:$B$553,"desl")</f>
        <v>4961.734576375804</v>
      </c>
      <c r="BT15">
        <f>SUMIFS('conditional forecasts_0'!BU$6:BU$553,'conditional forecasts_0'!$CW$6:$CW$553,$B15,'conditional forecasts_0'!$B$6:$B$553,"desl")</f>
        <v>5905.957099229965</v>
      </c>
      <c r="BU15">
        <f>SUMIFS('conditional forecasts_0'!BV$6:BV$553,'conditional forecasts_0'!$CW$6:$CW$553,$B15,'conditional forecasts_0'!$B$6:$B$553,"desl")</f>
        <v>6638.0561781354754</v>
      </c>
      <c r="BV15">
        <f>SUMIFS('conditional forecasts_0'!BW$6:BW$553,'conditional forecasts_0'!$CW$6:$CW$553,$B15,'conditional forecasts_0'!$B$6:$B$553,"desl")</f>
        <v>6819.997318925336</v>
      </c>
      <c r="BW15">
        <f>SUMIFS('conditional forecasts_0'!BX$6:BX$553,'conditional forecasts_0'!$CW$6:$CW$553,$B15,'conditional forecasts_0'!$B$6:$B$553,"desl")</f>
        <v>6360.396863651893</v>
      </c>
      <c r="BX15">
        <f>SUMIFS('conditional forecasts_0'!BY$6:BY$553,'conditional forecasts_0'!$CW$6:$CW$553,$B15,'conditional forecasts_0'!$B$6:$B$553,"desl")</f>
        <v>5788.9384926505854</v>
      </c>
      <c r="BY15">
        <f>SUMIFS('conditional forecasts_0'!BZ$6:BZ$553,'conditional forecasts_0'!$CW$6:$CW$553,$B15,'conditional forecasts_0'!$B$6:$B$553,"desl")</f>
        <v>6167.5861266021057</v>
      </c>
      <c r="BZ15">
        <f>SUMIFS('conditional forecasts_0'!CA$6:CA$553,'conditional forecasts_0'!$CW$6:$CW$553,$B15,'conditional forecasts_0'!$B$6:$B$553,"desl")</f>
        <v>5626.5617720566943</v>
      </c>
      <c r="CA15">
        <f>SUMIFS('conditional forecasts_0'!CB$6:CB$553,'conditional forecasts_0'!$CW$6:$CW$553,$B15,'conditional forecasts_0'!$B$6:$B$553,"desl")</f>
        <v>5602.4122220991439</v>
      </c>
      <c r="CB15">
        <f>SUMIFS('conditional forecasts_0'!CC$6:CC$553,'conditional forecasts_0'!$CW$6:$CW$553,$B15,'conditional forecasts_0'!$B$6:$B$553,"desl")</f>
        <v>4926.9985826605771</v>
      </c>
      <c r="CC15">
        <f>SUMIFS('conditional forecasts_0'!CD$6:CD$553,'conditional forecasts_0'!$CW$6:$CW$553,$B15,'conditional forecasts_0'!$B$6:$B$553,"desl")</f>
        <v>4800.2723310310748</v>
      </c>
      <c r="CD15">
        <f>SUMIFS('conditional forecasts_0'!CE$6:CE$553,'conditional forecasts_0'!$CW$6:$CW$553,$B15,'conditional forecasts_0'!$B$6:$B$553,"desl")</f>
        <v>5149.180810128717</v>
      </c>
      <c r="CE15">
        <f>SUMIFS('conditional forecasts_0'!CF$6:CF$553,'conditional forecasts_0'!$CW$6:$CW$553,$B15,'conditional forecasts_0'!$B$6:$B$553,"desl")</f>
        <v>4737.0715190351611</v>
      </c>
      <c r="CF15">
        <f>SUMIFS('conditional forecasts_0'!CG$6:CG$553,'conditional forecasts_0'!$CW$6:$CW$553,$B15,'conditional forecasts_0'!$B$6:$B$553,"desl")</f>
        <v>5676.6966918030457</v>
      </c>
      <c r="CG15">
        <f>SUMIFS('conditional forecasts_0'!CH$6:CH$553,'conditional forecasts_0'!$CW$6:$CW$553,$B15,'conditional forecasts_0'!$B$6:$B$553,"desl")</f>
        <v>6401.9309047098604</v>
      </c>
      <c r="CH15">
        <f>SUMIFS('conditional forecasts_0'!CI$6:CI$553,'conditional forecasts_0'!$CW$6:$CW$553,$B15,'conditional forecasts_0'!$B$6:$B$553,"desl")</f>
        <v>6576.8109912888995</v>
      </c>
      <c r="CI15">
        <f>SUMIFS('conditional forecasts_0'!CJ$6:CJ$553,'conditional forecasts_0'!$CW$6:$CW$553,$B15,'conditional forecasts_0'!$B$6:$B$553,"desl")</f>
        <v>6111.3127013132989</v>
      </c>
      <c r="CJ15">
        <f>SUMIFS('conditional forecasts_0'!CK$6:CK$553,'conditional forecasts_0'!$CW$6:$CW$553,$B15,'conditional forecasts_0'!$B$6:$B$553,"desl")</f>
        <v>5538.2968461946302</v>
      </c>
      <c r="CK15">
        <f>SUMIFS('conditional forecasts_0'!CL$6:CL$553,'conditional forecasts_0'!$CW$6:$CW$553,$B15,'conditional forecasts_0'!$B$6:$B$553,"desl")</f>
        <v>5920.5675163348096</v>
      </c>
      <c r="CL15">
        <f>SUMIFS('conditional forecasts_0'!CM$6:CM$553,'conditional forecasts_0'!$CW$6:$CW$553,$B15,'conditional forecasts_0'!$B$6:$B$553,"desl")</f>
        <v>5387.1385292825626</v>
      </c>
      <c r="CM15">
        <f>SUMIFS('conditional forecasts_0'!CN$6:CN$553,'conditional forecasts_0'!$CW$6:$CW$553,$B15,'conditional forecasts_0'!$B$6:$B$553,"desl")</f>
        <v>5381.1469564413701</v>
      </c>
      <c r="CN15">
        <f>SUMIFS('conditional forecasts_0'!CO$6:CO$553,'conditional forecasts_0'!$CW$6:$CW$553,$B15,'conditional forecasts_0'!$B$6:$B$553,"desl")</f>
        <v>4720.9719674609796</v>
      </c>
      <c r="CO15">
        <f>SUMIFS('conditional forecasts_0'!CP$6:CP$553,'conditional forecasts_0'!$CW$6:$CW$553,$B15,'conditional forecasts_0'!$B$6:$B$553,"desl")</f>
        <v>4633.6077258741725</v>
      </c>
      <c r="CP15">
        <f>SUMIFS('conditional forecasts_0'!CQ$6:CQ$553,'conditional forecasts_0'!$CW$6:$CW$553,$B15,'conditional forecasts_0'!$B$6:$B$553,"desl")</f>
        <v>5048.6804699157101</v>
      </c>
      <c r="CQ15">
        <f>SUMIFS('conditional forecasts_0'!CR$6:CR$553,'conditional forecasts_0'!$CW$6:$CW$553,$B15,'conditional forecasts_0'!$B$6:$B$553,"desl")</f>
        <v>4555.8279444045575</v>
      </c>
      <c r="CR15">
        <f>SUMIFS('conditional forecasts_0'!CS$6:CS$553,'conditional forecasts_0'!$CW$6:$CW$553,$B15,'conditional forecasts_0'!$B$6:$B$553,"desl")</f>
        <v>5662.6384204167343</v>
      </c>
      <c r="CS15">
        <f>SUMIFS('conditional forecasts_0'!CT$6:CT$553,'conditional forecasts_0'!$CW$6:$CW$553,$B15,'conditional forecasts_0'!$B$6:$B$553,"desl")</f>
        <v>6377.1026648646093</v>
      </c>
      <c r="CT15">
        <f>SUMIFS('conditional forecasts_0'!CU$6:CU$553,'conditional forecasts_0'!$CW$6:$CW$553,$B15,'conditional forecasts_0'!$B$6:$B$553,"desl")</f>
        <v>5696.5622608458798</v>
      </c>
    </row>
    <row r="16" spans="2:98" x14ac:dyDescent="0.3">
      <c r="B16">
        <v>1502</v>
      </c>
      <c r="C16">
        <f>SUMIFS('conditional forecasts_0'!D$6:D$553,'conditional forecasts_0'!$CW$6:$CW$553,$B16,'conditional forecasts_0'!$B$6:$B$553,"desl")</f>
        <v>151.26516444724336</v>
      </c>
      <c r="D16">
        <f>SUMIFS('conditional forecasts_0'!E$6:E$553,'conditional forecasts_0'!$CW$6:$CW$553,$B16,'conditional forecasts_0'!$B$6:$B$553,"desl")</f>
        <v>155.95620775370574</v>
      </c>
      <c r="E16">
        <f>SUMIFS('conditional forecasts_0'!F$6:F$553,'conditional forecasts_0'!$CW$6:$CW$553,$B16,'conditional forecasts_0'!$B$6:$B$553,"desl")</f>
        <v>170.10362828142641</v>
      </c>
      <c r="F16">
        <f>SUMIFS('conditional forecasts_0'!G$6:G$553,'conditional forecasts_0'!$CW$6:$CW$553,$B16,'conditional forecasts_0'!$B$6:$B$553,"desl")</f>
        <v>159.72236784082662</v>
      </c>
      <c r="G16">
        <f>SUMIFS('conditional forecasts_0'!H$6:H$553,'conditional forecasts_0'!$CW$6:$CW$553,$B16,'conditional forecasts_0'!$B$6:$B$553,"desl")</f>
        <v>168.88654386125052</v>
      </c>
      <c r="H16">
        <f>SUMIFS('conditional forecasts_0'!I$6:I$553,'conditional forecasts_0'!$CW$6:$CW$553,$B16,'conditional forecasts_0'!$B$6:$B$553,"desl")</f>
        <v>158.04277438466613</v>
      </c>
      <c r="I16">
        <f>SUMIFS('conditional forecasts_0'!J$6:J$553,'conditional forecasts_0'!$CW$6:$CW$553,$B16,'conditional forecasts_0'!$B$6:$B$553,"desl")</f>
        <v>168.76985004313303</v>
      </c>
      <c r="J16">
        <f>SUMIFS('conditional forecasts_0'!K$6:K$553,'conditional forecasts_0'!$CW$6:$CW$553,$B16,'conditional forecasts_0'!$B$6:$B$553,"desl")</f>
        <v>180.63017834778356</v>
      </c>
      <c r="K16">
        <f>SUMIFS('conditional forecasts_0'!L$6:L$553,'conditional forecasts_0'!$CW$6:$CW$553,$B16,'conditional forecasts_0'!$B$6:$B$553,"desl")</f>
        <v>168.68883226134565</v>
      </c>
      <c r="L16">
        <f>SUMIFS('conditional forecasts_0'!M$6:M$553,'conditional forecasts_0'!$CW$6:$CW$553,$B16,'conditional forecasts_0'!$B$6:$B$553,"desl")</f>
        <v>192.40782472319029</v>
      </c>
      <c r="M16">
        <f>SUMIFS('conditional forecasts_0'!N$6:N$553,'conditional forecasts_0'!$CW$6:$CW$553,$B16,'conditional forecasts_0'!$B$6:$B$553,"desl")</f>
        <v>204.48952989917186</v>
      </c>
      <c r="N16">
        <f>SUMIFS('conditional forecasts_0'!O$6:O$553,'conditional forecasts_0'!$CW$6:$CW$553,$B16,'conditional forecasts_0'!$B$6:$B$553,"desl")</f>
        <v>202.37703808222429</v>
      </c>
      <c r="O16">
        <f>SUMIFS('conditional forecasts_0'!P$6:P$553,'conditional forecasts_0'!$CW$6:$CW$553,$B16,'conditional forecasts_0'!$B$6:$B$553,"desl")</f>
        <v>186.01717416395377</v>
      </c>
      <c r="P16">
        <f>SUMIFS('conditional forecasts_0'!Q$6:Q$553,'conditional forecasts_0'!$CW$6:$CW$553,$B16,'conditional forecasts_0'!$B$6:$B$553,"desl")</f>
        <v>170.02061374306078</v>
      </c>
      <c r="Q16">
        <f>SUMIFS('conditional forecasts_0'!R$6:R$553,'conditional forecasts_0'!$CW$6:$CW$553,$B16,'conditional forecasts_0'!$B$6:$B$553,"desl")</f>
        <v>176.8567491951664</v>
      </c>
      <c r="R16">
        <f>SUMIFS('conditional forecasts_0'!S$6:S$553,'conditional forecasts_0'!$CW$6:$CW$553,$B16,'conditional forecasts_0'!$B$6:$B$553,"desl")</f>
        <v>161.71197438297935</v>
      </c>
      <c r="S16">
        <f>SUMIFS('conditional forecasts_0'!T$6:T$553,'conditional forecasts_0'!$CW$6:$CW$553,$B16,'conditional forecasts_0'!$B$6:$B$553,"desl")</f>
        <v>169.2208329880886</v>
      </c>
      <c r="T16">
        <f>SUMIFS('conditional forecasts_0'!U$6:U$553,'conditional forecasts_0'!$CW$6:$CW$553,$B16,'conditional forecasts_0'!$B$6:$B$553,"desl")</f>
        <v>159.34452083525298</v>
      </c>
      <c r="U16">
        <f>SUMIFS('conditional forecasts_0'!V$6:V$553,'conditional forecasts_0'!$CW$6:$CW$553,$B16,'conditional forecasts_0'!$B$6:$B$553,"desl")</f>
        <v>171.98462026421475</v>
      </c>
      <c r="V16">
        <f>SUMIFS('conditional forecasts_0'!W$6:W$553,'conditional forecasts_0'!$CW$6:$CW$553,$B16,'conditional forecasts_0'!$B$6:$B$553,"desl")</f>
        <v>185.66763206121948</v>
      </c>
      <c r="W16">
        <f>SUMIFS('conditional forecasts_0'!X$6:X$553,'conditional forecasts_0'!$CW$6:$CW$553,$B16,'conditional forecasts_0'!$B$6:$B$553,"desl")</f>
        <v>174.78032163408719</v>
      </c>
      <c r="X16">
        <f>SUMIFS('conditional forecasts_0'!Y$6:Y$553,'conditional forecasts_0'!$CW$6:$CW$553,$B16,'conditional forecasts_0'!$B$6:$B$553,"desl")</f>
        <v>198.39834658182454</v>
      </c>
      <c r="Y16">
        <f>SUMIFS('conditional forecasts_0'!Z$6:Z$553,'conditional forecasts_0'!$CW$6:$CW$553,$B16,'conditional forecasts_0'!$B$6:$B$553,"desl")</f>
        <v>209.39163036643563</v>
      </c>
      <c r="Z16">
        <f>SUMIFS('conditional forecasts_0'!AA$6:AA$553,'conditional forecasts_0'!$CW$6:$CW$553,$B16,'conditional forecasts_0'!$B$6:$B$553,"desl")</f>
        <v>205.74058356377046</v>
      </c>
      <c r="AA16">
        <f>SUMIFS('conditional forecasts_0'!AB$6:AB$553,'conditional forecasts_0'!$CW$6:$CW$553,$B16,'conditional forecasts_0'!$B$6:$B$553,"desl")</f>
        <v>187.96037891170266</v>
      </c>
      <c r="AB16">
        <f>SUMIFS('conditional forecasts_0'!AC$6:AC$553,'conditional forecasts_0'!$CW$6:$CW$553,$B16,'conditional forecasts_0'!$B$6:$B$553,"desl")</f>
        <v>171.07624835331521</v>
      </c>
      <c r="AC16">
        <f>SUMIFS('conditional forecasts_0'!AD$6:AD$553,'conditional forecasts_0'!$CW$6:$CW$553,$B16,'conditional forecasts_0'!$B$6:$B$553,"desl")</f>
        <v>177.70582050893267</v>
      </c>
      <c r="AD16">
        <f>SUMIFS('conditional forecasts_0'!AE$6:AE$553,'conditional forecasts_0'!$CW$6:$CW$553,$B16,'conditional forecasts_0'!$B$6:$B$553,"desl")</f>
        <v>162.90651326141824</v>
      </c>
      <c r="AE16">
        <f>SUMIFS('conditional forecasts_0'!AF$6:AF$553,'conditional forecasts_0'!$CW$6:$CW$553,$B16,'conditional forecasts_0'!$B$6:$B$553,"desl")</f>
        <v>171.03336624943802</v>
      </c>
      <c r="AF16">
        <f>SUMIFS('conditional forecasts_0'!AG$6:AG$553,'conditional forecasts_0'!$CW$6:$CW$553,$B16,'conditional forecasts_0'!$B$6:$B$553,"desl")</f>
        <v>161.77115211345242</v>
      </c>
      <c r="AG16">
        <f>SUMIFS('conditional forecasts_0'!AH$6:AH$553,'conditional forecasts_0'!$CW$6:$CW$553,$B16,'conditional forecasts_0'!$B$6:$B$553,"desl")</f>
        <v>174.84433378326219</v>
      </c>
      <c r="AH16">
        <f>SUMIFS('conditional forecasts_0'!AI$6:AI$553,'conditional forecasts_0'!$CW$6:$CW$553,$B16,'conditional forecasts_0'!$B$6:$B$553,"desl")</f>
        <v>188.7259286171998</v>
      </c>
      <c r="AI16">
        <f>SUMIFS('conditional forecasts_0'!AJ$6:AJ$553,'conditional forecasts_0'!$CW$6:$CW$553,$B16,'conditional forecasts_0'!$B$6:$B$553,"desl")</f>
        <v>177.83898228498225</v>
      </c>
      <c r="AJ16">
        <f>SUMIFS('conditional forecasts_0'!AK$6:AK$553,'conditional forecasts_0'!$CW$6:$CW$553,$B16,'conditional forecasts_0'!$B$6:$B$553,"desl")</f>
        <v>201.33078032305127</v>
      </c>
      <c r="AK16">
        <f>SUMIFS('conditional forecasts_0'!AL$6:AL$553,'conditional forecasts_0'!$CW$6:$CW$553,$B16,'conditional forecasts_0'!$B$6:$B$553,"desl")</f>
        <v>212.13816573419081</v>
      </c>
      <c r="AL16">
        <f>SUMIFS('conditional forecasts_0'!AM$6:AM$553,'conditional forecasts_0'!$CW$6:$CW$553,$B16,'conditional forecasts_0'!$B$6:$B$553,"desl")</f>
        <v>208.28744951011416</v>
      </c>
      <c r="AM16">
        <f>SUMIFS('conditional forecasts_0'!AN$6:AN$553,'conditional forecasts_0'!$CW$6:$CW$553,$B16,'conditional forecasts_0'!$B$6:$B$553,"desl")</f>
        <v>190.3203593086015</v>
      </c>
      <c r="AN16">
        <f>SUMIFS('conditional forecasts_0'!AO$6:AO$553,'conditional forecasts_0'!$CW$6:$CW$553,$B16,'conditional forecasts_0'!$B$6:$B$553,"desl")</f>
        <v>173.27892778912278</v>
      </c>
      <c r="AO16">
        <f>SUMIFS('conditional forecasts_0'!AP$6:AP$553,'conditional forecasts_0'!$CW$6:$CW$553,$B16,'conditional forecasts_0'!$B$6:$B$553,"desl")</f>
        <v>179.79487305747335</v>
      </c>
      <c r="AP16">
        <f>SUMIFS('conditional forecasts_0'!AQ$6:AQ$553,'conditional forecasts_0'!$CW$6:$CW$553,$B16,'conditional forecasts_0'!$B$6:$B$553,"desl")</f>
        <v>164.93660541702019</v>
      </c>
      <c r="AQ16">
        <f>SUMIFS('conditional forecasts_0'!AR$6:AR$553,'conditional forecasts_0'!$CW$6:$CW$553,$B16,'conditional forecasts_0'!$B$6:$B$553,"desl")</f>
        <v>173.06182842835472</v>
      </c>
      <c r="AR16">
        <f>SUMIFS('conditional forecasts_0'!AS$6:AS$553,'conditional forecasts_0'!$CW$6:$CW$553,$B16,'conditional forecasts_0'!$B$6:$B$553,"desl")</f>
        <v>163.84533035650458</v>
      </c>
      <c r="AS16">
        <f>SUMIFS('conditional forecasts_0'!AT$6:AT$553,'conditional forecasts_0'!$CW$6:$CW$553,$B16,'conditional forecasts_0'!$B$6:$B$553,"desl")</f>
        <v>176.98978925937303</v>
      </c>
      <c r="AT16">
        <f>SUMIFS('conditional forecasts_0'!AU$6:AU$553,'conditional forecasts_0'!$CW$6:$CW$553,$B16,'conditional forecasts_0'!$B$6:$B$553,"desl")</f>
        <v>190.94107896556898</v>
      </c>
      <c r="AU16">
        <f>SUMIFS('conditional forecasts_0'!AV$6:AV$553,'conditional forecasts_0'!$CW$6:$CW$553,$B16,'conditional forecasts_0'!$B$6:$B$553,"desl")</f>
        <v>180.0986576604528</v>
      </c>
      <c r="AV16">
        <f>SUMIFS('conditional forecasts_0'!AW$6:AW$553,'conditional forecasts_0'!$CW$6:$CW$553,$B16,'conditional forecasts_0'!$B$6:$B$553,"desl")</f>
        <v>203.5969032654086</v>
      </c>
      <c r="AW16">
        <f>SUMIFS('conditional forecasts_0'!AX$6:AX$553,'conditional forecasts_0'!$CW$6:$CW$553,$B16,'conditional forecasts_0'!$B$6:$B$553,"desl")</f>
        <v>214.37290326412443</v>
      </c>
      <c r="AX16">
        <f>SUMIFS('conditional forecasts_0'!AY$6:AY$553,'conditional forecasts_0'!$CW$6:$CW$553,$B16,'conditional forecasts_0'!$B$6:$B$553,"desl")</f>
        <v>210.46384092628924</v>
      </c>
      <c r="AY16">
        <f>SUMIFS('conditional forecasts_0'!AZ$6:AZ$553,'conditional forecasts_0'!$CW$6:$CW$553,$B16,'conditional forecasts_0'!$B$6:$B$553,"desl")</f>
        <v>192.42724480513104</v>
      </c>
      <c r="AZ16">
        <f>SUMIFS('conditional forecasts_0'!BA$6:BA$553,'conditional forecasts_0'!$CW$6:$CW$553,$B16,'conditional forecasts_0'!$B$6:$B$553,"desl")</f>
        <v>175.31977583243193</v>
      </c>
      <c r="BA16">
        <f>SUMIFS('conditional forecasts_0'!BB$6:BB$553,'conditional forecasts_0'!$CW$6:$CW$553,$B16,'conditional forecasts_0'!$B$6:$B$553,"desl")</f>
        <v>181.78244490040217</v>
      </c>
      <c r="BB16">
        <f>SUMIFS('conditional forecasts_0'!BC$6:BC$553,'conditional forecasts_0'!$CW$6:$CW$553,$B16,'conditional forecasts_0'!$B$6:$B$553,"desl")</f>
        <v>166.88642185213405</v>
      </c>
      <c r="BC16">
        <f>SUMIFS('conditional forecasts_0'!BD$6:BD$553,'conditional forecasts_0'!$CW$6:$CW$553,$B16,'conditional forecasts_0'!$B$6:$B$553,"desl")</f>
        <v>174.98702748050601</v>
      </c>
      <c r="BD16">
        <f>SUMIFS('conditional forecasts_0'!BE$6:BE$553,'conditional forecasts_0'!$CW$6:$CW$553,$B16,'conditional forecasts_0'!$B$6:$B$553,"desl")</f>
        <v>165.75424973745757</v>
      </c>
      <c r="BE16">
        <f>SUMIFS('conditional forecasts_0'!BF$6:BF$553,'conditional forecasts_0'!$CW$6:$CW$553,$B16,'conditional forecasts_0'!$B$6:$B$553,"desl")</f>
        <v>178.88621045223107</v>
      </c>
      <c r="BF16">
        <f>SUMIFS('conditional forecasts_0'!BG$6:BG$553,'conditional forecasts_0'!$CW$6:$CW$553,$B16,'conditional forecasts_0'!$B$6:$B$553,"desl")</f>
        <v>192.82610495501501</v>
      </c>
      <c r="BG16">
        <f>SUMIFS('conditional forecasts_0'!BH$6:BH$553,'conditional forecasts_0'!$CW$6:$CW$553,$B16,'conditional forecasts_0'!$B$6:$B$553,"desl")</f>
        <v>181.97288997767657</v>
      </c>
      <c r="BH16">
        <f>SUMIFS('conditional forecasts_0'!BI$6:BI$553,'conditional forecasts_0'!$CW$6:$CW$553,$B16,'conditional forecasts_0'!$B$6:$B$553,"desl")</f>
        <v>205.46184545094815</v>
      </c>
      <c r="BI16">
        <f>SUMIFS('conditional forecasts_0'!BJ$6:BJ$553,'conditional forecasts_0'!$CW$6:$CW$553,$B16,'conditional forecasts_0'!$B$6:$B$553,"desl")</f>
        <v>216.23108662652214</v>
      </c>
      <c r="BJ16">
        <f>SUMIFS('conditional forecasts_0'!BK$6:BK$553,'conditional forecasts_0'!$CW$6:$CW$553,$B16,'conditional forecasts_0'!$B$6:$B$553,"desl")</f>
        <v>212.31776507122336</v>
      </c>
      <c r="BK16">
        <f>SUMIFS('conditional forecasts_0'!BL$6:BL$553,'conditional forecasts_0'!$CW$6:$CW$553,$B16,'conditional forecasts_0'!$B$6:$B$553,"desl")</f>
        <v>194.27765100386799</v>
      </c>
      <c r="BL16">
        <f>SUMIFS('conditional forecasts_0'!BM$6:BM$553,'conditional forecasts_0'!$CW$6:$CW$553,$B16,'conditional forecasts_0'!$B$6:$B$553,"desl")</f>
        <v>177.16394661477389</v>
      </c>
      <c r="BM16">
        <f>SUMIFS('conditional forecasts_0'!BN$6:BN$553,'conditional forecasts_0'!$CW$6:$CW$553,$B16,'conditional forecasts_0'!$B$6:$B$553,"desl")</f>
        <v>183.61317417152247</v>
      </c>
      <c r="BN16">
        <f>SUMIFS('conditional forecasts_0'!BO$6:BO$553,'conditional forecasts_0'!$CW$6:$CW$553,$B16,'conditional forecasts_0'!$B$6:$B$553,"desl")</f>
        <v>168.69211017261466</v>
      </c>
      <c r="BO16">
        <f>SUMIFS('conditional forecasts_0'!BP$6:BP$553,'conditional forecasts_0'!$CW$6:$CW$553,$B16,'conditional forecasts_0'!$B$6:$B$553,"desl")</f>
        <v>176.75311763402038</v>
      </c>
      <c r="BP16">
        <f>SUMIFS('conditional forecasts_0'!BQ$6:BQ$553,'conditional forecasts_0'!$CW$6:$CW$553,$B16,'conditional forecasts_0'!$B$6:$B$553,"desl")</f>
        <v>167.46598842907852</v>
      </c>
      <c r="BQ16">
        <f>SUMIFS('conditional forecasts_0'!BR$6:BR$553,'conditional forecasts_0'!$CW$6:$CW$553,$B16,'conditional forecasts_0'!$B$6:$B$553,"desl")</f>
        <v>180.53250830875538</v>
      </c>
      <c r="BR16">
        <f>SUMIFS('conditional forecasts_0'!BS$6:BS$553,'conditional forecasts_0'!$CW$6:$CW$553,$B16,'conditional forecasts_0'!$B$6:$B$553,"desl")</f>
        <v>194.40401138750204</v>
      </c>
      <c r="BS16">
        <f>SUMIFS('conditional forecasts_0'!BT$6:BT$553,'conditional forecasts_0'!$CW$6:$CW$553,$B16,'conditional forecasts_0'!$B$6:$B$553,"desl")</f>
        <v>183.49180926952701</v>
      </c>
      <c r="BT16">
        <f>SUMIFS('conditional forecasts_0'!BU$6:BU$553,'conditional forecasts_0'!$CW$6:$CW$553,$B16,'conditional forecasts_0'!$B$6:$B$553,"desl")</f>
        <v>206.94607241477138</v>
      </c>
      <c r="BU16">
        <f>SUMIFS('conditional forecasts_0'!BV$6:BV$553,'conditional forecasts_0'!$CW$6:$CW$553,$B16,'conditional forecasts_0'!$B$6:$B$553,"desl")</f>
        <v>217.71878454151425</v>
      </c>
      <c r="BV16">
        <f>SUMIFS('conditional forecasts_0'!BW$6:BW$553,'conditional forecasts_0'!$CW$6:$CW$553,$B16,'conditional forecasts_0'!$B$6:$B$553,"desl")</f>
        <v>213.8547167065629</v>
      </c>
      <c r="BW16">
        <f>SUMIFS('conditional forecasts_0'!BX$6:BX$553,'conditional forecasts_0'!$CW$6:$CW$553,$B16,'conditional forecasts_0'!$B$6:$B$553,"desl")</f>
        <v>195.90543167715774</v>
      </c>
      <c r="BX16">
        <f>SUMIFS('conditional forecasts_0'!BY$6:BY$553,'conditional forecasts_0'!$CW$6:$CW$553,$B16,'conditional forecasts_0'!$B$6:$B$553,"desl")</f>
        <v>178.90443708631045</v>
      </c>
      <c r="BY16">
        <f>SUMIFS('conditional forecasts_0'!BZ$6:BZ$553,'conditional forecasts_0'!$CW$6:$CW$553,$B16,'conditional forecasts_0'!$B$6:$B$553,"desl")</f>
        <v>185.45381151423271</v>
      </c>
      <c r="BZ16">
        <f>SUMIFS('conditional forecasts_0'!CA$6:CA$553,'conditional forecasts_0'!$CW$6:$CW$553,$B16,'conditional forecasts_0'!$B$6:$B$553,"desl")</f>
        <v>170.57785522716475</v>
      </c>
      <c r="CA16">
        <f>SUMIFS('conditional forecasts_0'!CB$6:CB$553,'conditional forecasts_0'!$CW$6:$CW$553,$B16,'conditional forecasts_0'!$B$6:$B$553,"desl")</f>
        <v>178.5912465659186</v>
      </c>
      <c r="CB16">
        <f>SUMIFS('conditional forecasts_0'!CC$6:CC$553,'conditional forecasts_0'!$CW$6:$CW$553,$B16,'conditional forecasts_0'!$B$6:$B$553,"desl")</f>
        <v>169.14705648600705</v>
      </c>
      <c r="CC16">
        <f>SUMIFS('conditional forecasts_0'!CD$6:CD$553,'conditional forecasts_0'!$CW$6:$CW$553,$B16,'conditional forecasts_0'!$B$6:$B$553,"desl")</f>
        <v>181.96367294398374</v>
      </c>
      <c r="CD16">
        <f>SUMIFS('conditional forecasts_0'!CE$6:CE$553,'conditional forecasts_0'!$CW$6:$CW$553,$B16,'conditional forecasts_0'!$B$6:$B$553,"desl")</f>
        <v>195.54414916035887</v>
      </c>
      <c r="CE16">
        <f>SUMIFS('conditional forecasts_0'!CF$6:CF$553,'conditional forecasts_0'!$CW$6:$CW$553,$B16,'conditional forecasts_0'!$B$6:$B$553,"desl")</f>
        <v>184.37361949242029</v>
      </c>
      <c r="CF16">
        <f>SUMIFS('conditional forecasts_0'!CG$6:CG$553,'conditional forecasts_0'!$CW$6:$CW$553,$B16,'conditional forecasts_0'!$B$6:$B$553,"desl")</f>
        <v>207.6763933463337</v>
      </c>
      <c r="CG16">
        <f>SUMIFS('conditional forecasts_0'!CH$6:CH$553,'conditional forecasts_0'!$CW$6:$CW$553,$B16,'conditional forecasts_0'!$B$6:$B$553,"desl")</f>
        <v>218.46406938811606</v>
      </c>
      <c r="CH16">
        <f>SUMIFS('conditional forecasts_0'!CI$6:CI$553,'conditional forecasts_0'!$CW$6:$CW$553,$B16,'conditional forecasts_0'!$B$6:$B$553,"desl")</f>
        <v>214.7891591440563</v>
      </c>
      <c r="CI16">
        <f>SUMIFS('conditional forecasts_0'!CJ$6:CJ$553,'conditional forecasts_0'!$CW$6:$CW$553,$B16,'conditional forecasts_0'!$B$6:$B$553,"desl")</f>
        <v>197.17634349705605</v>
      </c>
      <c r="CJ16">
        <f>SUMIFS('conditional forecasts_0'!CK$6:CK$553,'conditional forecasts_0'!$CW$6:$CW$553,$B16,'conditional forecasts_0'!$B$6:$B$553,"desl")</f>
        <v>180.66190886852101</v>
      </c>
      <c r="CK16">
        <f>SUMIFS('conditional forecasts_0'!CL$6:CL$553,'conditional forecasts_0'!$CW$6:$CW$553,$B16,'conditional forecasts_0'!$B$6:$B$553,"desl")</f>
        <v>187.68323301354712</v>
      </c>
      <c r="CL16">
        <f>SUMIFS('conditional forecasts_0'!CM$6:CM$553,'conditional forecasts_0'!$CW$6:$CW$553,$B16,'conditional forecasts_0'!$B$6:$B$553,"desl")</f>
        <v>173.19048746238414</v>
      </c>
      <c r="CM16">
        <f>SUMIFS('conditional forecasts_0'!CN$6:CN$553,'conditional forecasts_0'!$CW$6:$CW$553,$B16,'conditional forecasts_0'!$B$6:$B$553,"desl")</f>
        <v>181.54716076742341</v>
      </c>
      <c r="CN16">
        <f>SUMIFS('conditional forecasts_0'!CO$6:CO$553,'conditional forecasts_0'!$CW$6:$CW$553,$B16,'conditional forecasts_0'!$B$6:$B$553,"desl")</f>
        <v>171.71024498060009</v>
      </c>
      <c r="CO16">
        <f>SUMIFS('conditional forecasts_0'!CP$6:CP$553,'conditional forecasts_0'!$CW$6:$CW$553,$B16,'conditional forecasts_0'!$B$6:$B$553,"desl")</f>
        <v>184.80327821421258</v>
      </c>
      <c r="CP16">
        <f>SUMIFS('conditional forecasts_0'!CQ$6:CQ$553,'conditional forecasts_0'!$CW$6:$CW$553,$B16,'conditional forecasts_0'!$B$6:$B$553,"desl")</f>
        <v>197.11772483205928</v>
      </c>
      <c r="CQ16">
        <f>SUMIFS('conditional forecasts_0'!CR$6:CR$553,'conditional forecasts_0'!$CW$6:$CW$553,$B16,'conditional forecasts_0'!$B$6:$B$553,"desl")</f>
        <v>181.21829911896711</v>
      </c>
      <c r="CR16">
        <f>SUMIFS('conditional forecasts_0'!CS$6:CS$553,'conditional forecasts_0'!$CW$6:$CW$553,$B16,'conditional forecasts_0'!$B$6:$B$553,"desl")</f>
        <v>212.29130881748137</v>
      </c>
      <c r="CS16">
        <f>SUMIFS('conditional forecasts_0'!CT$6:CT$553,'conditional forecasts_0'!$CW$6:$CW$553,$B16,'conditional forecasts_0'!$B$6:$B$553,"desl")</f>
        <v>219.98027011292467</v>
      </c>
      <c r="CT16">
        <f>SUMIFS('conditional forecasts_0'!CU$6:CU$553,'conditional forecasts_0'!$CW$6:$CW$553,$B16,'conditional forecasts_0'!$B$6:$B$553,"desl")</f>
        <v>194.4571310671185</v>
      </c>
    </row>
    <row r="17" spans="2:98" x14ac:dyDescent="0.3">
      <c r="B17">
        <v>1501</v>
      </c>
      <c r="C17">
        <f>SUMIFS('conditional forecasts_0'!D$6:D$553,'conditional forecasts_0'!$CW$6:$CW$553,$B17,'conditional forecasts_0'!$B$6:$B$553,"desl")</f>
        <v>1367.7956126405775</v>
      </c>
      <c r="D17">
        <f>SUMIFS('conditional forecasts_0'!E$6:E$553,'conditional forecasts_0'!$CW$6:$CW$553,$B17,'conditional forecasts_0'!$B$6:$B$553,"desl")</f>
        <v>1294.9805359245511</v>
      </c>
      <c r="E17">
        <f>SUMIFS('conditional forecasts_0'!F$6:F$553,'conditional forecasts_0'!$CW$6:$CW$553,$B17,'conditional forecasts_0'!$B$6:$B$553,"desl")</f>
        <v>1380.968797270978</v>
      </c>
      <c r="F17">
        <f>SUMIFS('conditional forecasts_0'!G$6:G$553,'conditional forecasts_0'!$CW$6:$CW$553,$B17,'conditional forecasts_0'!$B$6:$B$553,"desl")</f>
        <v>1227.6076192495423</v>
      </c>
      <c r="G17">
        <f>SUMIFS('conditional forecasts_0'!H$6:H$553,'conditional forecasts_0'!$CW$6:$CW$553,$B17,'conditional forecasts_0'!$B$6:$B$553,"desl")</f>
        <v>1248.7329571220409</v>
      </c>
      <c r="H17">
        <f>SUMIFS('conditional forecasts_0'!I$6:I$553,'conditional forecasts_0'!$CW$6:$CW$553,$B17,'conditional forecasts_0'!$B$6:$B$553,"desl")</f>
        <v>1087.3776134783932</v>
      </c>
      <c r="I17">
        <f>SUMIFS('conditional forecasts_0'!J$6:J$553,'conditional forecasts_0'!$CW$6:$CW$553,$B17,'conditional forecasts_0'!$B$6:$B$553,"desl")</f>
        <v>1021.9691646244937</v>
      </c>
      <c r="J17">
        <f>SUMIFS('conditional forecasts_0'!K$6:K$553,'conditional forecasts_0'!$CW$6:$CW$553,$B17,'conditional forecasts_0'!$B$6:$B$553,"desl")</f>
        <v>1061.8808276485634</v>
      </c>
      <c r="K17">
        <f>SUMIFS('conditional forecasts_0'!L$6:L$553,'conditional forecasts_0'!$CW$6:$CW$553,$B17,'conditional forecasts_0'!$B$6:$B$553,"desl")</f>
        <v>964.33554775415837</v>
      </c>
      <c r="L17">
        <f>SUMIFS('conditional forecasts_0'!M$6:M$553,'conditional forecasts_0'!$CW$6:$CW$553,$B17,'conditional forecasts_0'!$B$6:$B$553,"desl")</f>
        <v>1140.3008092876987</v>
      </c>
      <c r="M17">
        <f>SUMIFS('conditional forecasts_0'!N$6:N$553,'conditional forecasts_0'!$CW$6:$CW$553,$B17,'conditional forecasts_0'!$B$6:$B$553,"desl")</f>
        <v>1282.8081028854854</v>
      </c>
      <c r="N17">
        <f>SUMIFS('conditional forecasts_0'!O$6:O$553,'conditional forecasts_0'!$CW$6:$CW$553,$B17,'conditional forecasts_0'!$B$6:$B$553,"desl")</f>
        <v>1366.854715994866</v>
      </c>
      <c r="O17">
        <f>SUMIFS('conditional forecasts_0'!P$6:P$553,'conditional forecasts_0'!$CW$6:$CW$553,$B17,'conditional forecasts_0'!$B$6:$B$553,"desl")</f>
        <v>1394.0956431726952</v>
      </c>
      <c r="P17">
        <f>SUMIFS('conditional forecasts_0'!Q$6:Q$553,'conditional forecasts_0'!$CW$6:$CW$553,$B17,'conditional forecasts_0'!$B$6:$B$553,"desl")</f>
        <v>1269.0721761169145</v>
      </c>
      <c r="Q17">
        <f>SUMIFS('conditional forecasts_0'!R$6:R$553,'conditional forecasts_0'!$CW$6:$CW$553,$B17,'conditional forecasts_0'!$B$6:$B$553,"desl")</f>
        <v>1344.4624980204096</v>
      </c>
      <c r="R17">
        <f>SUMIFS('conditional forecasts_0'!S$6:S$553,'conditional forecasts_0'!$CW$6:$CW$553,$B17,'conditional forecasts_0'!$B$6:$B$553,"desl")</f>
        <v>1175.9950342854249</v>
      </c>
      <c r="S17">
        <f>SUMIFS('conditional forecasts_0'!T$6:T$553,'conditional forecasts_0'!$CW$6:$CW$553,$B17,'conditional forecasts_0'!$B$6:$B$553,"desl")</f>
        <v>1174.6398681540184</v>
      </c>
      <c r="T17">
        <f>SUMIFS('conditional forecasts_0'!U$6:U$553,'conditional forecasts_0'!$CW$6:$CW$553,$B17,'conditional forecasts_0'!$B$6:$B$553,"desl")</f>
        <v>1000.8547798042824</v>
      </c>
      <c r="U17">
        <f>SUMIFS('conditional forecasts_0'!V$6:V$553,'conditional forecasts_0'!$CW$6:$CW$553,$B17,'conditional forecasts_0'!$B$6:$B$553,"desl")</f>
        <v>921.53784301589599</v>
      </c>
      <c r="V17">
        <f>SUMIFS('conditional forecasts_0'!W$6:W$553,'conditional forecasts_0'!$CW$6:$CW$553,$B17,'conditional forecasts_0'!$B$6:$B$553,"desl")</f>
        <v>954.009214937867</v>
      </c>
      <c r="W17">
        <f>SUMIFS('conditional forecasts_0'!X$6:X$553,'conditional forecasts_0'!$CW$6:$CW$553,$B17,'conditional forecasts_0'!$B$6:$B$553,"desl")</f>
        <v>859.88129007017733</v>
      </c>
      <c r="X17">
        <f>SUMIFS('conditional forecasts_0'!Y$6:Y$553,'conditional forecasts_0'!$CW$6:$CW$553,$B17,'conditional forecasts_0'!$B$6:$B$553,"desl")</f>
        <v>1048.1934846252609</v>
      </c>
      <c r="Y17">
        <f>SUMIFS('conditional forecasts_0'!Z$6:Z$553,'conditional forecasts_0'!$CW$6:$CW$553,$B17,'conditional forecasts_0'!$B$6:$B$553,"desl")</f>
        <v>1207.8585997599203</v>
      </c>
      <c r="Z17">
        <f>SUMIFS('conditional forecasts_0'!AA$6:AA$553,'conditional forecasts_0'!$CW$6:$CW$553,$B17,'conditional forecasts_0'!$B$6:$B$553,"desl")</f>
        <v>1307.4362146783578</v>
      </c>
      <c r="AA17">
        <f>SUMIFS('conditional forecasts_0'!AB$6:AB$553,'conditional forecasts_0'!$CW$6:$CW$553,$B17,'conditional forecasts_0'!$B$6:$B$553,"desl")</f>
        <v>1343.698570916094</v>
      </c>
      <c r="AB17">
        <f>SUMIFS('conditional forecasts_0'!AC$6:AC$553,'conditional forecasts_0'!$CW$6:$CW$553,$B17,'conditional forecasts_0'!$B$6:$B$553,"desl")</f>
        <v>1219.6498993524012</v>
      </c>
      <c r="AC17">
        <f>SUMIFS('conditional forecasts_0'!AD$6:AD$553,'conditional forecasts_0'!$CW$6:$CW$553,$B17,'conditional forecasts_0'!$B$6:$B$553,"desl")</f>
        <v>1289.6365482220729</v>
      </c>
      <c r="AD17">
        <f>SUMIFS('conditional forecasts_0'!AE$6:AE$553,'conditional forecasts_0'!$CW$6:$CW$553,$B17,'conditional forecasts_0'!$B$6:$B$553,"desl")</f>
        <v>1112.8480053773669</v>
      </c>
      <c r="AE17">
        <f>SUMIFS('conditional forecasts_0'!AF$6:AF$553,'conditional forecasts_0'!$CW$6:$CW$553,$B17,'conditional forecasts_0'!$B$6:$B$553,"desl")</f>
        <v>1103.7597235072415</v>
      </c>
      <c r="AF17">
        <f>SUMIFS('conditional forecasts_0'!AG$6:AG$553,'conditional forecasts_0'!$CW$6:$CW$553,$B17,'conditional forecasts_0'!$B$6:$B$553,"desl")</f>
        <v>925.11676084857731</v>
      </c>
      <c r="AG17">
        <f>SUMIFS('conditional forecasts_0'!AH$6:AH$553,'conditional forecasts_0'!$CW$6:$CW$553,$B17,'conditional forecasts_0'!$B$6:$B$553,"desl")</f>
        <v>844.46080299494236</v>
      </c>
      <c r="AH17">
        <f>SUMIFS('conditional forecasts_0'!AI$6:AI$553,'conditional forecasts_0'!$CW$6:$CW$553,$B17,'conditional forecasts_0'!$B$6:$B$553,"desl")</f>
        <v>878.47184698555532</v>
      </c>
      <c r="AI17">
        <f>SUMIFS('conditional forecasts_0'!AJ$6:AJ$553,'conditional forecasts_0'!$CW$6:$CW$553,$B17,'conditional forecasts_0'!$B$6:$B$553,"desl")</f>
        <v>787.53560092772591</v>
      </c>
      <c r="AJ17">
        <f>SUMIFS('conditional forecasts_0'!AK$6:AK$553,'conditional forecasts_0'!$CW$6:$CW$553,$B17,'conditional forecasts_0'!$B$6:$B$553,"desl")</f>
        <v>979.50158156710199</v>
      </c>
      <c r="AK17">
        <f>SUMIFS('conditional forecasts_0'!AL$6:AL$553,'conditional forecasts_0'!$CW$6:$CW$553,$B17,'conditional forecasts_0'!$B$6:$B$553,"desl")</f>
        <v>1142.4831325669757</v>
      </c>
      <c r="AL17">
        <f>SUMIFS('conditional forecasts_0'!AM$6:AM$553,'conditional forecasts_0'!$CW$6:$CW$553,$B17,'conditional forecasts_0'!$B$6:$B$553,"desl")</f>
        <v>1244.6739247446599</v>
      </c>
      <c r="AM17">
        <f>SUMIFS('conditional forecasts_0'!AN$6:AN$553,'conditional forecasts_0'!$CW$6:$CW$553,$B17,'conditional forecasts_0'!$B$6:$B$553,"desl")</f>
        <v>1282.7686049603735</v>
      </c>
      <c r="AN17">
        <f>SUMIFS('conditional forecasts_0'!AO$6:AO$553,'conditional forecasts_0'!$CW$6:$CW$553,$B17,'conditional forecasts_0'!$B$6:$B$553,"desl")</f>
        <v>1159.8198990716173</v>
      </c>
      <c r="AO17">
        <f>SUMIFS('conditional forecasts_0'!AP$6:AP$553,'conditional forecasts_0'!$CW$6:$CW$553,$B17,'conditional forecasts_0'!$B$6:$B$553,"desl")</f>
        <v>1230.2636519899715</v>
      </c>
      <c r="AP17">
        <f>SUMIFS('conditional forecasts_0'!AQ$6:AQ$553,'conditional forecasts_0'!$CW$6:$CW$553,$B17,'conditional forecasts_0'!$B$6:$B$553,"desl")</f>
        <v>1053.4139716160075</v>
      </c>
      <c r="AQ17">
        <f>SUMIFS('conditional forecasts_0'!AR$6:AR$553,'conditional forecasts_0'!$CW$6:$CW$553,$B17,'conditional forecasts_0'!$B$6:$B$553,"desl")</f>
        <v>1043.9302731368423</v>
      </c>
      <c r="AR17">
        <f>SUMIFS('conditional forecasts_0'!AS$6:AS$553,'conditional forecasts_0'!$CW$6:$CW$553,$B17,'conditional forecasts_0'!$B$6:$B$553,"desl")</f>
        <v>864.80150864066206</v>
      </c>
      <c r="AS17">
        <f>SUMIFS('conditional forecasts_0'!AT$6:AT$553,'conditional forecasts_0'!$CW$6:$CW$553,$B17,'conditional forecasts_0'!$B$6:$B$553,"desl")</f>
        <v>783.82902333635013</v>
      </c>
      <c r="AT17">
        <f>SUMIFS('conditional forecasts_0'!AU$6:AU$553,'conditional forecasts_0'!$CW$6:$CW$553,$B17,'conditional forecasts_0'!$B$6:$B$553,"desl")</f>
        <v>817.89724641579085</v>
      </c>
      <c r="AU17">
        <f>SUMIFS('conditional forecasts_0'!AV$6:AV$553,'conditional forecasts_0'!$CW$6:$CW$553,$B17,'conditional forecasts_0'!$B$6:$B$553,"desl")</f>
        <v>727.48016100611017</v>
      </c>
      <c r="AV17">
        <f>SUMIFS('conditional forecasts_0'!AW$6:AW$553,'conditional forecasts_0'!$CW$6:$CW$553,$B17,'conditional forecasts_0'!$B$6:$B$553,"desl")</f>
        <v>920.37941196384975</v>
      </c>
      <c r="AW17">
        <f>SUMIFS('conditional forecasts_0'!AX$6:AX$553,'conditional forecasts_0'!$CW$6:$CW$553,$B17,'conditional forecasts_0'!$B$6:$B$553,"desl")</f>
        <v>1084.5538766608674</v>
      </c>
      <c r="AX17">
        <f>SUMIFS('conditional forecasts_0'!AY$6:AY$553,'conditional forecasts_0'!$CW$6:$CW$553,$B17,'conditional forecasts_0'!$B$6:$B$553,"desl")</f>
        <v>1187.9994471442508</v>
      </c>
      <c r="AY17">
        <f>SUMIFS('conditional forecasts_0'!AZ$6:AZ$553,'conditional forecasts_0'!$CW$6:$CW$553,$B17,'conditional forecasts_0'!$B$6:$B$553,"desl")</f>
        <v>1227.2376358604715</v>
      </c>
      <c r="AZ17">
        <f>SUMIFS('conditional forecasts_0'!BA$6:BA$553,'conditional forecasts_0'!$CW$6:$CW$553,$B17,'conditional forecasts_0'!$B$6:$B$553,"desl")</f>
        <v>1105.2189510965579</v>
      </c>
      <c r="BA17">
        <f>SUMIFS('conditional forecasts_0'!BB$6:BB$553,'conditional forecasts_0'!$CW$6:$CW$553,$B17,'conditional forecasts_0'!$B$6:$B$553,"desl")</f>
        <v>1176.3600519167285</v>
      </c>
      <c r="BB17">
        <f>SUMIFS('conditional forecasts_0'!BC$6:BC$553,'conditional forecasts_0'!$CW$6:$CW$553,$B17,'conditional forecasts_0'!$B$6:$B$553,"desl")</f>
        <v>1000.0205588912504</v>
      </c>
      <c r="BC17">
        <f>SUMIFS('conditional forecasts_0'!BD$6:BD$553,'conditional forecasts_0'!$CW$6:$CW$553,$B17,'conditional forecasts_0'!$B$6:$B$553,"desl")</f>
        <v>990.93586843354808</v>
      </c>
      <c r="BD17">
        <f>SUMIFS('conditional forecasts_0'!BE$6:BE$553,'conditional forecasts_0'!$CW$6:$CW$553,$B17,'conditional forecasts_0'!$B$6:$B$553,"desl")</f>
        <v>812.16800873044849</v>
      </c>
      <c r="BE17">
        <f>SUMIFS('conditional forecasts_0'!BF$6:BF$553,'conditional forecasts_0'!$CW$6:$CW$553,$B17,'conditional forecasts_0'!$B$6:$B$553,"desl")</f>
        <v>731.56769479189188</v>
      </c>
      <c r="BF17">
        <f>SUMIFS('conditional forecasts_0'!BG$6:BG$553,'conditional forecasts_0'!$CW$6:$CW$553,$B17,'conditional forecasts_0'!$B$6:$B$553,"desl")</f>
        <v>766.04032501096071</v>
      </c>
      <c r="BG17">
        <f>SUMIFS('conditional forecasts_0'!BH$6:BH$553,'conditional forecasts_0'!$CW$6:$CW$553,$B17,'conditional forecasts_0'!$B$6:$B$553,"desl")</f>
        <v>676.06025026565487</v>
      </c>
      <c r="BH17">
        <f>SUMIFS('conditional forecasts_0'!BI$6:BI$553,'conditional forecasts_0'!$CW$6:$CW$553,$B17,'conditional forecasts_0'!$B$6:$B$553,"desl")</f>
        <v>869.42196343903925</v>
      </c>
      <c r="BI17">
        <f>SUMIFS('conditional forecasts_0'!BJ$6:BJ$553,'conditional forecasts_0'!$CW$6:$CW$553,$B17,'conditional forecasts_0'!$B$6:$B$553,"desl")</f>
        <v>1034.0810997777239</v>
      </c>
      <c r="BJ17">
        <f>SUMIFS('conditional forecasts_0'!BK$6:BK$553,'conditional forecasts_0'!$CW$6:$CW$553,$B17,'conditional forecasts_0'!$B$6:$B$553,"desl")</f>
        <v>1138.0398645639455</v>
      </c>
      <c r="BK17">
        <f>SUMIFS('conditional forecasts_0'!BL$6:BL$553,'conditional forecasts_0'!$CW$6:$CW$553,$B17,'conditional forecasts_0'!$B$6:$B$553,"desl")</f>
        <v>1177.8347502734282</v>
      </c>
      <c r="BL17">
        <f>SUMIFS('conditional forecasts_0'!BM$6:BM$553,'conditional forecasts_0'!$CW$6:$CW$553,$B17,'conditional forecasts_0'!$B$6:$B$553,"desl")</f>
        <v>1056.4341511189753</v>
      </c>
      <c r="BM17">
        <f>SUMIFS('conditional forecasts_0'!BN$6:BN$553,'conditional forecasts_0'!$CW$6:$CW$553,$B17,'conditional forecasts_0'!$B$6:$B$553,"desl")</f>
        <v>1128.2673922055387</v>
      </c>
      <c r="BN17">
        <f>SUMIFS('conditional forecasts_0'!BO$6:BO$553,'conditional forecasts_0'!$CW$6:$CW$553,$B17,'conditional forecasts_0'!$B$6:$B$553,"desl")</f>
        <v>952.69318670032499</v>
      </c>
      <c r="BO17">
        <f>SUMIFS('conditional forecasts_0'!BP$6:BP$553,'conditional forecasts_0'!$CW$6:$CW$553,$B17,'conditional forecasts_0'!$B$6:$B$553,"desl")</f>
        <v>944.42530468443044</v>
      </c>
      <c r="BP17">
        <f>SUMIFS('conditional forecasts_0'!BQ$6:BQ$553,'conditional forecasts_0'!$CW$6:$CW$553,$B17,'conditional forecasts_0'!$B$6:$B$553,"desl")</f>
        <v>766.4788206522669</v>
      </c>
      <c r="BQ17">
        <f>SUMIFS('conditional forecasts_0'!BR$6:BR$553,'conditional forecasts_0'!$CW$6:$CW$553,$B17,'conditional forecasts_0'!$B$6:$B$553,"desl")</f>
        <v>686.63230392084552</v>
      </c>
      <c r="BR17">
        <f>SUMIFS('conditional forecasts_0'!BS$6:BS$553,'conditional forecasts_0'!$CW$6:$CW$553,$B17,'conditional forecasts_0'!$B$6:$B$553,"desl")</f>
        <v>721.70208982878705</v>
      </c>
      <c r="BS17">
        <f>SUMIFS('conditional forecasts_0'!BT$6:BT$553,'conditional forecasts_0'!$CW$6:$CW$553,$B17,'conditional forecasts_0'!$B$6:$B$553,"desl")</f>
        <v>632.07629842107451</v>
      </c>
      <c r="BT17">
        <f>SUMIFS('conditional forecasts_0'!BU$6:BU$553,'conditional forecasts_0'!$CW$6:$CW$553,$B17,'conditional forecasts_0'!$B$6:$B$553,"desl")</f>
        <v>825.49759409585306</v>
      </c>
      <c r="BU17">
        <f>SUMIFS('conditional forecasts_0'!BV$6:BV$553,'conditional forecasts_0'!$CW$6:$CW$553,$B17,'conditional forecasts_0'!$B$6:$B$553,"desl")</f>
        <v>989.94123106585971</v>
      </c>
      <c r="BV17">
        <f>SUMIFS('conditional forecasts_0'!BW$6:BW$553,'conditional forecasts_0'!$CW$6:$CW$553,$B17,'conditional forecasts_0'!$B$6:$B$553,"desl")</f>
        <v>1093.5286648248391</v>
      </c>
      <c r="BW17">
        <f>SUMIFS('conditional forecasts_0'!BX$6:BX$553,'conditional forecasts_0'!$CW$6:$CW$553,$B17,'conditional forecasts_0'!$B$6:$B$553,"desl")</f>
        <v>1133.0164133869705</v>
      </c>
      <c r="BX17">
        <f>SUMIFS('conditional forecasts_0'!BY$6:BY$553,'conditional forecasts_0'!$CW$6:$CW$553,$B17,'conditional forecasts_0'!$B$6:$B$553,"desl")</f>
        <v>1011.6535608211298</v>
      </c>
      <c r="BY17">
        <f>SUMIFS('conditional forecasts_0'!BZ$6:BZ$553,'conditional forecasts_0'!$CW$6:$CW$553,$B17,'conditional forecasts_0'!$B$6:$B$553,"desl")</f>
        <v>1084.1277596536079</v>
      </c>
      <c r="BZ17">
        <f>SUMIFS('conditional forecasts_0'!CA$6:CA$553,'conditional forecasts_0'!$CW$6:$CW$553,$B17,'conditional forecasts_0'!$B$6:$B$553,"desl")</f>
        <v>909.92690127132846</v>
      </c>
      <c r="CA17">
        <f>SUMIFS('conditional forecasts_0'!CB$6:CB$553,'conditional forecasts_0'!$CW$6:$CW$553,$B17,'conditional forecasts_0'!$B$6:$B$553,"desl")</f>
        <v>903.6750819438123</v>
      </c>
      <c r="CB17">
        <f>SUMIFS('conditional forecasts_0'!CC$6:CC$553,'conditional forecasts_0'!$CW$6:$CW$553,$B17,'conditional forecasts_0'!$B$6:$B$553,"desl")</f>
        <v>728.05373365008586</v>
      </c>
      <c r="CC17">
        <f>SUMIFS('conditional forecasts_0'!CD$6:CD$553,'conditional forecasts_0'!$CW$6:$CW$553,$B17,'conditional forecasts_0'!$B$6:$B$553,"desl")</f>
        <v>650.3292795586533</v>
      </c>
      <c r="CD17">
        <f>SUMIFS('conditional forecasts_0'!CE$6:CE$553,'conditional forecasts_0'!$CW$6:$CW$553,$B17,'conditional forecasts_0'!$B$6:$B$553,"desl")</f>
        <v>686.77891583599433</v>
      </c>
      <c r="CE17">
        <f>SUMIFS('conditional forecasts_0'!CF$6:CF$553,'conditional forecasts_0'!$CW$6:$CW$553,$B17,'conditional forecasts_0'!$B$6:$B$553,"desl")</f>
        <v>597.40390300307558</v>
      </c>
      <c r="CF17">
        <f>SUMIFS('conditional forecasts_0'!CG$6:CG$553,'conditional forecasts_0'!$CW$6:$CW$553,$B17,'conditional forecasts_0'!$B$6:$B$553,"desl")</f>
        <v>789.8279238709855</v>
      </c>
      <c r="CG17">
        <f>SUMIFS('conditional forecasts_0'!CH$6:CH$553,'conditional forecasts_0'!$CW$6:$CW$553,$B17,'conditional forecasts_0'!$B$6:$B$553,"desl")</f>
        <v>952.24792411221324</v>
      </c>
      <c r="CH17">
        <f>SUMIFS('conditional forecasts_0'!CI$6:CI$553,'conditional forecasts_0'!$CW$6:$CW$553,$B17,'conditional forecasts_0'!$B$6:$B$553,"desl")</f>
        <v>1053.2350245441039</v>
      </c>
      <c r="CI17">
        <f>SUMIFS('conditional forecasts_0'!CJ$6:CJ$553,'conditional forecasts_0'!$CW$6:$CW$553,$B17,'conditional forecasts_0'!$B$6:$B$553,"desl")</f>
        <v>1089.9357057904972</v>
      </c>
      <c r="CJ17">
        <f>SUMIFS('conditional forecasts_0'!CK$6:CK$553,'conditional forecasts_0'!$CW$6:$CW$553,$B17,'conditional forecasts_0'!$B$6:$B$553,"desl")</f>
        <v>966.33259656499968</v>
      </c>
      <c r="CK17">
        <f>SUMIFS('conditional forecasts_0'!CL$6:CL$553,'conditional forecasts_0'!$CW$6:$CW$553,$B17,'conditional forecasts_0'!$B$6:$B$553,"desl")</f>
        <v>1037.767966226093</v>
      </c>
      <c r="CL17">
        <f>SUMIFS('conditional forecasts_0'!CM$6:CM$553,'conditional forecasts_0'!$CW$6:$CW$553,$B17,'conditional forecasts_0'!$B$6:$B$553,"desl")</f>
        <v>863.95991557071784</v>
      </c>
      <c r="CM17">
        <f>SUMIFS('conditional forecasts_0'!CN$6:CN$553,'conditional forecasts_0'!$CW$6:$CW$553,$B17,'conditional forecasts_0'!$B$6:$B$553,"desl")</f>
        <v>861.31430918872957</v>
      </c>
      <c r="CN17">
        <f>SUMIFS('conditional forecasts_0'!CO$6:CO$553,'conditional forecasts_0'!$CW$6:$CW$553,$B17,'conditional forecasts_0'!$B$6:$B$553,"desl")</f>
        <v>690.9455916704635</v>
      </c>
      <c r="CO17">
        <f>SUMIFS('conditional forecasts_0'!CP$6:CP$553,'conditional forecasts_0'!$CW$6:$CW$553,$B17,'conditional forecasts_0'!$B$6:$B$553,"desl")</f>
        <v>623.558279297985</v>
      </c>
      <c r="CP17">
        <f>SUMIFS('conditional forecasts_0'!CQ$6:CQ$553,'conditional forecasts_0'!$CW$6:$CW$553,$B17,'conditional forecasts_0'!$B$6:$B$553,"desl")</f>
        <v>679.43367981900894</v>
      </c>
      <c r="CQ17">
        <f>SUMIFS('conditional forecasts_0'!CR$6:CR$553,'conditional forecasts_0'!$CW$6:$CW$553,$B17,'conditional forecasts_0'!$B$6:$B$553,"desl")</f>
        <v>581.59792507234613</v>
      </c>
      <c r="CR17">
        <f>SUMIFS('conditional forecasts_0'!CS$6:CS$553,'conditional forecasts_0'!$CW$6:$CW$553,$B17,'conditional forecasts_0'!$B$6:$B$553,"desl")</f>
        <v>796.42097965133917</v>
      </c>
      <c r="CS17">
        <f>SUMIFS('conditional forecasts_0'!CT$6:CT$553,'conditional forecasts_0'!$CW$6:$CW$553,$B17,'conditional forecasts_0'!$B$6:$B$553,"desl")</f>
        <v>969.81621071261213</v>
      </c>
      <c r="CT17">
        <f>SUMIFS('conditional forecasts_0'!CU$6:CU$553,'conditional forecasts_0'!$CW$6:$CW$553,$B17,'conditional forecasts_0'!$B$6:$B$553,"desl")</f>
        <v>920.07047366252721</v>
      </c>
    </row>
    <row r="18" spans="2:98" x14ac:dyDescent="0.3">
      <c r="B18">
        <v>1505</v>
      </c>
      <c r="C18">
        <f>SUMIFS('conditional forecasts_0'!D$6:D$553,'conditional forecasts_0'!$CW$6:$CW$553,$B18,'conditional forecasts_0'!$B$6:$B$553,"desl")</f>
        <v>1982.6813195384377</v>
      </c>
      <c r="D18">
        <f>SUMIFS('conditional forecasts_0'!E$6:E$553,'conditional forecasts_0'!$CW$6:$CW$553,$B18,'conditional forecasts_0'!$B$6:$B$553,"desl")</f>
        <v>1941.3854411274947</v>
      </c>
      <c r="E18">
        <f>SUMIFS('conditional forecasts_0'!F$6:F$553,'conditional forecasts_0'!$CW$6:$CW$553,$B18,'conditional forecasts_0'!$B$6:$B$553,"desl")</f>
        <v>1973.2484744642006</v>
      </c>
      <c r="F18">
        <f>SUMIFS('conditional forecasts_0'!G$6:G$553,'conditional forecasts_0'!$CW$6:$CW$553,$B18,'conditional forecasts_0'!$B$6:$B$553,"desl")</f>
        <v>1844.073282008987</v>
      </c>
      <c r="G18">
        <f>SUMIFS('conditional forecasts_0'!H$6:H$553,'conditional forecasts_0'!$CW$6:$CW$553,$B18,'conditional forecasts_0'!$B$6:$B$553,"desl")</f>
        <v>1937.60525672429</v>
      </c>
      <c r="H18">
        <f>SUMIFS('conditional forecasts_0'!I$6:I$553,'conditional forecasts_0'!$CW$6:$CW$553,$B18,'conditional forecasts_0'!$B$6:$B$553,"desl")</f>
        <v>1768.8329579602562</v>
      </c>
      <c r="I18">
        <f>SUMIFS('conditional forecasts_0'!J$6:J$553,'conditional forecasts_0'!$CW$6:$CW$553,$B18,'conditional forecasts_0'!$B$6:$B$553,"desl")</f>
        <v>1863.2670641854988</v>
      </c>
      <c r="J18">
        <f>SUMIFS('conditional forecasts_0'!K$6:K$553,'conditional forecasts_0'!$CW$6:$CW$553,$B18,'conditional forecasts_0'!$B$6:$B$553,"desl")</f>
        <v>1890.8316472562258</v>
      </c>
      <c r="K18">
        <f>SUMIFS('conditional forecasts_0'!L$6:L$553,'conditional forecasts_0'!$CW$6:$CW$553,$B18,'conditional forecasts_0'!$B$6:$B$553,"desl")</f>
        <v>1827.8363349153301</v>
      </c>
      <c r="L18">
        <f>SUMIFS('conditional forecasts_0'!M$6:M$553,'conditional forecasts_0'!$CW$6:$CW$553,$B18,'conditional forecasts_0'!$B$6:$B$553,"desl")</f>
        <v>2086.3485214365196</v>
      </c>
      <c r="M18">
        <f>SUMIFS('conditional forecasts_0'!N$6:N$553,'conditional forecasts_0'!$CW$6:$CW$553,$B18,'conditional forecasts_0'!$B$6:$B$553,"desl")</f>
        <v>2137.0048591150189</v>
      </c>
      <c r="N18">
        <f>SUMIFS('conditional forecasts_0'!O$6:O$553,'conditional forecasts_0'!$CW$6:$CW$553,$B18,'conditional forecasts_0'!$B$6:$B$553,"desl")</f>
        <v>2129.6899559897156</v>
      </c>
      <c r="O18">
        <f>SUMIFS('conditional forecasts_0'!P$6:P$553,'conditional forecasts_0'!$CW$6:$CW$553,$B18,'conditional forecasts_0'!$B$6:$B$553,"desl")</f>
        <v>1978.3370410505599</v>
      </c>
      <c r="P18">
        <f>SUMIFS('conditional forecasts_0'!Q$6:Q$553,'conditional forecasts_0'!$CW$6:$CW$553,$B18,'conditional forecasts_0'!$B$6:$B$553,"desl")</f>
        <v>1836.0489958562096</v>
      </c>
      <c r="Q18">
        <f>SUMIFS('conditional forecasts_0'!R$6:R$553,'conditional forecasts_0'!$CW$6:$CW$553,$B18,'conditional forecasts_0'!$B$6:$B$553,"desl")</f>
        <v>1924.960304223629</v>
      </c>
      <c r="R18">
        <f>SUMIFS('conditional forecasts_0'!S$6:S$553,'conditional forecasts_0'!$CW$6:$CW$553,$B18,'conditional forecasts_0'!$B$6:$B$553,"desl")</f>
        <v>1763.0128558269325</v>
      </c>
      <c r="S18">
        <f>SUMIFS('conditional forecasts_0'!T$6:T$553,'conditional forecasts_0'!$CW$6:$CW$553,$B18,'conditional forecasts_0'!$B$6:$B$553,"desl")</f>
        <v>1862.353874710685</v>
      </c>
      <c r="T18">
        <f>SUMIFS('conditional forecasts_0'!U$6:U$553,'conditional forecasts_0'!$CW$6:$CW$553,$B18,'conditional forecasts_0'!$B$6:$B$553,"desl")</f>
        <v>1697.6051799699273</v>
      </c>
      <c r="U18">
        <f>SUMIFS('conditional forecasts_0'!V$6:V$553,'conditional forecasts_0'!$CW$6:$CW$553,$B18,'conditional forecasts_0'!$B$6:$B$553,"desl")</f>
        <v>1794.2790628944701</v>
      </c>
      <c r="V18">
        <f>SUMIFS('conditional forecasts_0'!W$6:W$553,'conditional forecasts_0'!$CW$6:$CW$553,$B18,'conditional forecasts_0'!$B$6:$B$553,"desl")</f>
        <v>1824.2472389319182</v>
      </c>
      <c r="W18">
        <f>SUMIFS('conditional forecasts_0'!X$6:X$553,'conditional forecasts_0'!$CW$6:$CW$553,$B18,'conditional forecasts_0'!$B$6:$B$553,"desl")</f>
        <v>1765.0361084538324</v>
      </c>
      <c r="X18">
        <f>SUMIFS('conditional forecasts_0'!Y$6:Y$553,'conditional forecasts_0'!$CW$6:$CW$553,$B18,'conditional forecasts_0'!$B$6:$B$553,"desl")</f>
        <v>2027.0837777040806</v>
      </c>
      <c r="Y18">
        <f>SUMIFS('conditional forecasts_0'!Z$6:Z$553,'conditional forecasts_0'!$CW$6:$CW$553,$B18,'conditional forecasts_0'!$B$6:$B$553,"desl")</f>
        <v>2079.5174794759214</v>
      </c>
      <c r="Z18">
        <f>SUMIFS('conditional forecasts_0'!AA$6:AA$553,'conditional forecasts_0'!$CW$6:$CW$553,$B18,'conditional forecasts_0'!$B$6:$B$553,"desl")</f>
        <v>2071.9129115574797</v>
      </c>
      <c r="AA18">
        <f>SUMIFS('conditional forecasts_0'!AB$6:AB$553,'conditional forecasts_0'!$CW$6:$CW$553,$B18,'conditional forecasts_0'!$B$6:$B$553,"desl")</f>
        <v>1918.891739603205</v>
      </c>
      <c r="AB18">
        <f>SUMIFS('conditional forecasts_0'!AC$6:AC$553,'conditional forecasts_0'!$CW$6:$CW$553,$B18,'conditional forecasts_0'!$B$6:$B$553,"desl")</f>
        <v>1774.7079743830877</v>
      </c>
      <c r="AC18">
        <f>SUMIFS('conditional forecasts_0'!AD$6:AD$553,'conditional forecasts_0'!$CW$6:$CW$553,$B18,'conditional forecasts_0'!$B$6:$B$553,"desl")</f>
        <v>1862.1861100613226</v>
      </c>
      <c r="AD18">
        <f>SUMIFS('conditional forecasts_0'!AE$6:AE$553,'conditional forecasts_0'!$CW$6:$CW$553,$B18,'conditional forecasts_0'!$B$6:$B$553,"desl")</f>
        <v>1699.6233253219932</v>
      </c>
      <c r="AE18">
        <f>SUMIFS('conditional forecasts_0'!AF$6:AF$553,'conditional forecasts_0'!$CW$6:$CW$553,$B18,'conditional forecasts_0'!$B$6:$B$553,"desl")</f>
        <v>1799.332587354671</v>
      </c>
      <c r="AF18">
        <f>SUMIFS('conditional forecasts_0'!AG$6:AG$553,'conditional forecasts_0'!$CW$6:$CW$553,$B18,'conditional forecasts_0'!$B$6:$B$553,"desl")</f>
        <v>1635.8775204088481</v>
      </c>
      <c r="AG18">
        <f>SUMIFS('conditional forecasts_0'!AH$6:AH$553,'conditional forecasts_0'!$CW$6:$CW$553,$B18,'conditional forecasts_0'!$B$6:$B$553,"desl")</f>
        <v>1734.4384101507985</v>
      </c>
      <c r="AH18">
        <f>SUMIFS('conditional forecasts_0'!AI$6:AI$553,'conditional forecasts_0'!$CW$6:$CW$553,$B18,'conditional forecasts_0'!$B$6:$B$553,"desl")</f>
        <v>1766.4816341194312</v>
      </c>
      <c r="AI18">
        <f>SUMIFS('conditional forecasts_0'!AJ$6:AJ$553,'conditional forecasts_0'!$CW$6:$CW$553,$B18,'conditional forecasts_0'!$B$6:$B$553,"desl")</f>
        <v>1709.2221678293924</v>
      </c>
      <c r="AJ18">
        <f>SUMIFS('conditional forecasts_0'!AK$6:AK$553,'conditional forecasts_0'!$CW$6:$CW$553,$B18,'conditional forecasts_0'!$B$6:$B$553,"desl")</f>
        <v>1972.9398447363033</v>
      </c>
      <c r="AK18">
        <f>SUMIFS('conditional forecasts_0'!AL$6:AL$553,'conditional forecasts_0'!$CW$6:$CW$553,$B18,'conditional forecasts_0'!$B$6:$B$553,"desl")</f>
        <v>2026.7246947743736</v>
      </c>
      <c r="AL18">
        <f>SUMIFS('conditional forecasts_0'!AM$6:AM$553,'conditional forecasts_0'!$CW$6:$CW$553,$B18,'conditional forecasts_0'!$B$6:$B$553,"desl")</f>
        <v>2020.1808579380502</v>
      </c>
      <c r="AM18">
        <f>SUMIFS('conditional forecasts_0'!AN$6:AN$553,'conditional forecasts_0'!$CW$6:$CW$553,$B18,'conditional forecasts_0'!$B$6:$B$553,"desl")</f>
        <v>1867.9921929240174</v>
      </c>
      <c r="AN18">
        <f>SUMIFS('conditional forecasts_0'!AO$6:AO$553,'conditional forecasts_0'!$CW$6:$CW$553,$B18,'conditional forecasts_0'!$B$6:$B$553,"desl")</f>
        <v>1724.499269535434</v>
      </c>
      <c r="AO18">
        <f>SUMIFS('conditional forecasts_0'!AP$6:AP$553,'conditional forecasts_0'!$CW$6:$CW$553,$B18,'conditional forecasts_0'!$B$6:$B$553,"desl")</f>
        <v>1812.6224172314965</v>
      </c>
      <c r="AP18">
        <f>SUMIFS('conditional forecasts_0'!AQ$6:AQ$553,'conditional forecasts_0'!$CW$6:$CW$553,$B18,'conditional forecasts_0'!$B$6:$B$553,"desl")</f>
        <v>1650.7442640863824</v>
      </c>
      <c r="AQ18">
        <f>SUMIFS('conditional forecasts_0'!AR$6:AR$553,'conditional forecasts_0'!$CW$6:$CW$553,$B18,'conditional forecasts_0'!$B$6:$B$553,"desl")</f>
        <v>1751.2393923924824</v>
      </c>
      <c r="AR18">
        <f>SUMIFS('conditional forecasts_0'!AS$6:AS$553,'conditional forecasts_0'!$CW$6:$CW$553,$B18,'conditional forecasts_0'!$B$6:$B$553,"desl")</f>
        <v>1588.7023664002777</v>
      </c>
      <c r="AS18">
        <f>SUMIFS('conditional forecasts_0'!AT$6:AT$553,'conditional forecasts_0'!$CW$6:$CW$553,$B18,'conditional forecasts_0'!$B$6:$B$553,"desl")</f>
        <v>1688.3108705918225</v>
      </c>
      <c r="AT18">
        <f>SUMIFS('conditional forecasts_0'!AU$6:AU$553,'conditional forecasts_0'!$CW$6:$CW$553,$B18,'conditional forecasts_0'!$B$6:$B$553,"desl")</f>
        <v>1721.4981399234759</v>
      </c>
      <c r="AU18">
        <f>SUMIFS('conditional forecasts_0'!AV$6:AV$553,'conditional forecasts_0'!$CW$6:$CW$553,$B18,'conditional forecasts_0'!$B$6:$B$553,"desl")</f>
        <v>1665.4261739116278</v>
      </c>
      <c r="AV18">
        <f>SUMIFS('conditional forecasts_0'!AW$6:AW$553,'conditional forecasts_0'!$CW$6:$CW$553,$B18,'conditional forecasts_0'!$B$6:$B$553,"desl")</f>
        <v>1930.3182337899059</v>
      </c>
      <c r="AW18">
        <f>SUMIFS('conditional forecasts_0'!AX$6:AX$553,'conditional forecasts_0'!$CW$6:$CW$553,$B18,'conditional forecasts_0'!$B$6:$B$553,"desl")</f>
        <v>1985.2200323907191</v>
      </c>
      <c r="AX18">
        <f>SUMIFS('conditional forecasts_0'!AY$6:AY$553,'conditional forecasts_0'!$CW$6:$CW$553,$B18,'conditional forecasts_0'!$B$6:$B$553,"desl")</f>
        <v>1979.7132585936045</v>
      </c>
      <c r="AY18">
        <f>SUMIFS('conditional forecasts_0'!AZ$6:AZ$553,'conditional forecasts_0'!$CW$6:$CW$553,$B18,'conditional forecasts_0'!$B$6:$B$553,"desl")</f>
        <v>1828.4823075501722</v>
      </c>
      <c r="AZ18">
        <f>SUMIFS('conditional forecasts_0'!BA$6:BA$553,'conditional forecasts_0'!$CW$6:$CW$553,$B18,'conditional forecasts_0'!$B$6:$B$553,"desl")</f>
        <v>1685.8854773436506</v>
      </c>
      <c r="BA18">
        <f>SUMIFS('conditional forecasts_0'!BB$6:BB$553,'conditional forecasts_0'!$CW$6:$CW$553,$B18,'conditional forecasts_0'!$B$6:$B$553,"desl")</f>
        <v>1774.8687043511127</v>
      </c>
      <c r="BB18">
        <f>SUMIFS('conditional forecasts_0'!BC$6:BC$553,'conditional forecasts_0'!$CW$6:$CW$553,$B18,'conditional forecasts_0'!$B$6:$B$553,"desl")</f>
        <v>1613.83884948998</v>
      </c>
      <c r="BC18">
        <f>SUMIFS('conditional forecasts_0'!BD$6:BD$553,'conditional forecasts_0'!$CW$6:$CW$553,$B18,'conditional forecasts_0'!$B$6:$B$553,"desl")</f>
        <v>1715.1869637519594</v>
      </c>
      <c r="BD18">
        <f>SUMIFS('conditional forecasts_0'!BE$6:BE$553,'conditional forecasts_0'!$CW$6:$CW$553,$B18,'conditional forecasts_0'!$B$6:$B$553,"desl")</f>
        <v>1553.5141604083274</v>
      </c>
      <c r="BE18">
        <f>SUMIFS('conditional forecasts_0'!BF$6:BF$553,'conditional forecasts_0'!$CW$6:$CW$553,$B18,'conditional forecasts_0'!$B$6:$B$553,"desl")</f>
        <v>1653.9965606708245</v>
      </c>
      <c r="BF18">
        <f>SUMIFS('conditional forecasts_0'!BG$6:BG$553,'conditional forecasts_0'!$CW$6:$CW$553,$B18,'conditional forecasts_0'!$B$6:$B$553,"desl")</f>
        <v>1688.0619578889498</v>
      </c>
      <c r="BG18">
        <f>SUMIFS('conditional forecasts_0'!BH$6:BH$553,'conditional forecasts_0'!$CW$6:$CW$553,$B18,'conditional forecasts_0'!$B$6:$B$553,"desl")</f>
        <v>1632.867630567973</v>
      </c>
      <c r="BH18">
        <f>SUMIFS('conditional forecasts_0'!BI$6:BI$553,'conditional forecasts_0'!$CW$6:$CW$553,$B18,'conditional forecasts_0'!$B$6:$B$553,"desl")</f>
        <v>1898.635950174679</v>
      </c>
      <c r="BI18">
        <f>SUMIFS('conditional forecasts_0'!BJ$6:BJ$553,'conditional forecasts_0'!$CW$6:$CW$553,$B18,'conditional forecasts_0'!$B$6:$B$553,"desl")</f>
        <v>1954.4160571158011</v>
      </c>
      <c r="BJ18">
        <f>SUMIFS('conditional forecasts_0'!BK$6:BK$553,'conditional forecasts_0'!$CW$6:$CW$553,$B18,'conditional forecasts_0'!$B$6:$B$553,"desl")</f>
        <v>1949.7951107824604</v>
      </c>
      <c r="BK18">
        <f>SUMIFS('conditional forecasts_0'!BL$6:BL$553,'conditional forecasts_0'!$CW$6:$CW$553,$B18,'conditional forecasts_0'!$B$6:$B$553,"desl")</f>
        <v>1799.4609297556049</v>
      </c>
      <c r="BL18">
        <f>SUMIFS('conditional forecasts_0'!BM$6:BM$553,'conditional forecasts_0'!$CW$6:$CW$553,$B18,'conditional forecasts_0'!$B$6:$B$553,"desl")</f>
        <v>1657.7690865267762</v>
      </c>
      <c r="BM18">
        <f>SUMIFS('conditional forecasts_0'!BN$6:BN$553,'conditional forecasts_0'!$CW$6:$CW$553,$B18,'conditional forecasts_0'!$B$6:$B$553,"desl")</f>
        <v>1747.6545661337964</v>
      </c>
      <c r="BN18">
        <f>SUMIFS('conditional forecasts_0'!BO$6:BO$553,'conditional forecasts_0'!$CW$6:$CW$553,$B18,'conditional forecasts_0'!$B$6:$B$553,"desl")</f>
        <v>1587.5063613589157</v>
      </c>
      <c r="BO18">
        <f>SUMIFS('conditional forecasts_0'!BP$6:BP$553,'conditional forecasts_0'!$CW$6:$CW$553,$B18,'conditional forecasts_0'!$B$6:$B$553,"desl")</f>
        <v>1689.6953814909025</v>
      </c>
      <c r="BP18">
        <f>SUMIFS('conditional forecasts_0'!BQ$6:BQ$553,'conditional forecasts_0'!$CW$6:$CW$553,$B18,'conditional forecasts_0'!$B$6:$B$553,"desl")</f>
        <v>1528.8067857598676</v>
      </c>
      <c r="BQ18">
        <f>SUMIFS('conditional forecasts_0'!BR$6:BR$553,'conditional forecasts_0'!$CW$6:$CW$553,$B18,'conditional forecasts_0'!$B$6:$B$553,"desl")</f>
        <v>1630.0108168418828</v>
      </c>
      <c r="BR18">
        <f>SUMIFS('conditional forecasts_0'!BS$6:BS$553,'conditional forecasts_0'!$CW$6:$CW$553,$B18,'conditional forecasts_0'!$B$6:$B$553,"desl")</f>
        <v>1664.7424383235214</v>
      </c>
      <c r="BS18">
        <f>SUMIFS('conditional forecasts_0'!BT$6:BT$553,'conditional forecasts_0'!$CW$6:$CW$553,$B18,'conditional forecasts_0'!$B$6:$B$553,"desl")</f>
        <v>1610.1781815664976</v>
      </c>
      <c r="BT18">
        <f>SUMIFS('conditional forecasts_0'!BU$6:BU$553,'conditional forecasts_0'!$CW$6:$CW$553,$B18,'conditional forecasts_0'!$B$6:$B$553,"desl")</f>
        <v>1876.5680094919728</v>
      </c>
      <c r="BU18">
        <f>SUMIFS('conditional forecasts_0'!BV$6:BV$553,'conditional forecasts_0'!$CW$6:$CW$553,$B18,'conditional forecasts_0'!$B$6:$B$553,"desl")</f>
        <v>1932.993021382003</v>
      </c>
      <c r="BV18">
        <f>SUMIFS('conditional forecasts_0'!BW$6:BW$553,'conditional forecasts_0'!$CW$6:$CW$553,$B18,'conditional forecasts_0'!$B$6:$B$553,"desl")</f>
        <v>1929.0745444006345</v>
      </c>
      <c r="BW18">
        <f>SUMIFS('conditional forecasts_0'!BX$6:BX$553,'conditional forecasts_0'!$CW$6:$CW$553,$B18,'conditional forecasts_0'!$B$6:$B$553,"desl")</f>
        <v>1779.535505706546</v>
      </c>
      <c r="BX18">
        <f>SUMIFS('conditional forecasts_0'!BY$6:BY$553,'conditional forecasts_0'!$CW$6:$CW$553,$B18,'conditional forecasts_0'!$B$6:$B$553,"desl")</f>
        <v>1638.7615375240116</v>
      </c>
      <c r="BY18">
        <f>SUMIFS('conditional forecasts_0'!BZ$6:BZ$553,'conditional forecasts_0'!$CW$6:$CW$553,$B18,'conditional forecasts_0'!$B$6:$B$553,"desl")</f>
        <v>1729.6969513344766</v>
      </c>
      <c r="BZ18">
        <f>SUMIFS('conditional forecasts_0'!CA$6:CA$553,'conditional forecasts_0'!$CW$6:$CW$553,$B18,'conditional forecasts_0'!$B$6:$B$553,"desl")</f>
        <v>1570.6986262541845</v>
      </c>
      <c r="CA18">
        <f>SUMIFS('conditional forecasts_0'!CB$6:CB$553,'conditional forecasts_0'!$CW$6:$CW$553,$B18,'conditional forecasts_0'!$B$6:$B$553,"desl")</f>
        <v>1674.0500965741574</v>
      </c>
      <c r="CB18">
        <f>SUMIFS('conditional forecasts_0'!CC$6:CC$553,'conditional forecasts_0'!$CW$6:$CW$553,$B18,'conditional forecasts_0'!$B$6:$B$553,"desl")</f>
        <v>1514.1950945969261</v>
      </c>
      <c r="CC18">
        <f>SUMIFS('conditional forecasts_0'!CD$6:CD$553,'conditional forecasts_0'!$CW$6:$CW$553,$B18,'conditional forecasts_0'!$B$6:$B$553,"desl")</f>
        <v>1616.1325448473649</v>
      </c>
      <c r="CD18">
        <f>SUMIFS('conditional forecasts_0'!CE$6:CE$553,'conditional forecasts_0'!$CW$6:$CW$553,$B18,'conditional forecasts_0'!$B$6:$B$553,"desl")</f>
        <v>1651.1572726720701</v>
      </c>
      <c r="CE18">
        <f>SUMIFS('conditional forecasts_0'!CF$6:CF$553,'conditional forecasts_0'!$CW$6:$CW$553,$B18,'conditional forecasts_0'!$B$6:$B$553,"desl")</f>
        <v>1596.4190735386123</v>
      </c>
      <c r="CF18">
        <f>SUMIFS('conditional forecasts_0'!CG$6:CG$553,'conditional forecasts_0'!$CW$6:$CW$553,$B18,'conditional forecasts_0'!$B$6:$B$553,"desl")</f>
        <v>1862.3465686282541</v>
      </c>
      <c r="CG18">
        <f>SUMIFS('conditional forecasts_0'!CH$6:CH$553,'conditional forecasts_0'!$CW$6:$CW$553,$B18,'conditional forecasts_0'!$B$6:$B$553,"desl")</f>
        <v>1918.4599094160733</v>
      </c>
      <c r="CH18">
        <f>SUMIFS('conditional forecasts_0'!CI$6:CI$553,'conditional forecasts_0'!$CW$6:$CW$553,$B18,'conditional forecasts_0'!$B$6:$B$553,"desl")</f>
        <v>1914.785527290913</v>
      </c>
      <c r="CI18">
        <f>SUMIFS('conditional forecasts_0'!CJ$6:CJ$553,'conditional forecasts_0'!$CW$6:$CW$553,$B18,'conditional forecasts_0'!$B$6:$B$553,"desl")</f>
        <v>1766.2381832577141</v>
      </c>
      <c r="CJ18">
        <f>SUMIFS('conditional forecasts_0'!CK$6:CK$553,'conditional forecasts_0'!$CW$6:$CW$553,$B18,'conditional forecasts_0'!$B$6:$B$553,"desl")</f>
        <v>1627.4763565887661</v>
      </c>
      <c r="CK18">
        <f>SUMIFS('conditional forecasts_0'!CL$6:CL$553,'conditional forecasts_0'!$CW$6:$CW$553,$B18,'conditional forecasts_0'!$B$6:$B$553,"desl")</f>
        <v>1720.8391112957784</v>
      </c>
      <c r="CL18">
        <f>SUMIFS('conditional forecasts_0'!CM$6:CM$553,'conditional forecasts_0'!$CW$6:$CW$553,$B18,'conditional forecasts_0'!$B$6:$B$553,"desl")</f>
        <v>1564.0382930520755</v>
      </c>
      <c r="CM18">
        <f>SUMIFS('conditional forecasts_0'!CN$6:CN$553,'conditional forecasts_0'!$CW$6:$CW$553,$B18,'conditional forecasts_0'!$B$6:$B$553,"desl")</f>
        <v>1668.9090891689862</v>
      </c>
      <c r="CN18">
        <f>SUMIFS('conditional forecasts_0'!CO$6:CO$553,'conditional forecasts_0'!$CW$6:$CW$553,$B18,'conditional forecasts_0'!$B$6:$B$553,"desl")</f>
        <v>1507.3756197805878</v>
      </c>
      <c r="CO18">
        <f>SUMIFS('conditional forecasts_0'!CP$6:CP$553,'conditional forecasts_0'!$CW$6:$CW$553,$B18,'conditional forecasts_0'!$B$6:$B$553,"desl")</f>
        <v>1612.9959131065284</v>
      </c>
      <c r="CP18">
        <f>SUMIFS('conditional forecasts_0'!CQ$6:CQ$553,'conditional forecasts_0'!$CW$6:$CW$553,$B18,'conditional forecasts_0'!$B$6:$B$553,"desl")</f>
        <v>1650.6856761850361</v>
      </c>
      <c r="CQ18">
        <f>SUMIFS('conditional forecasts_0'!CR$6:CR$553,'conditional forecasts_0'!$CW$6:$CW$553,$B18,'conditional forecasts_0'!$B$6:$B$553,"desl")</f>
        <v>1588.4647472769607</v>
      </c>
      <c r="CR18">
        <f>SUMIFS('conditional forecasts_0'!CS$6:CS$553,'conditional forecasts_0'!$CW$6:$CW$553,$B18,'conditional forecasts_0'!$B$6:$B$553,"desl")</f>
        <v>1903.0166750723024</v>
      </c>
      <c r="CS18">
        <f>SUMIFS('conditional forecasts_0'!CT$6:CT$553,'conditional forecasts_0'!$CW$6:$CW$553,$B18,'conditional forecasts_0'!$B$6:$B$553,"desl")</f>
        <v>1903.1669342087109</v>
      </c>
      <c r="CT18">
        <f>SUMIFS('conditional forecasts_0'!CU$6:CU$553,'conditional forecasts_0'!$CW$6:$CW$553,$B18,'conditional forecasts_0'!$B$6:$B$553,"desl")</f>
        <v>1753.0511665470076</v>
      </c>
    </row>
    <row r="19" spans="2:98" x14ac:dyDescent="0.3">
      <c r="B19">
        <v>1503</v>
      </c>
      <c r="C19">
        <f>SUMIFS('conditional forecasts_0'!D$6:D$553,'conditional forecasts_0'!$CW$6:$CW$553,$B19,'conditional forecasts_0'!$B$6:$B$553,"desl")</f>
        <v>11277.227459316337</v>
      </c>
      <c r="D19">
        <f>SUMIFS('conditional forecasts_0'!E$6:E$553,'conditional forecasts_0'!$CW$6:$CW$553,$B19,'conditional forecasts_0'!$B$6:$B$553,"desl")</f>
        <v>10737.00437003172</v>
      </c>
      <c r="E19">
        <f>SUMIFS('conditional forecasts_0'!F$6:F$553,'conditional forecasts_0'!$CW$6:$CW$553,$B19,'conditional forecasts_0'!$B$6:$B$553,"desl")</f>
        <v>11271.62907138433</v>
      </c>
      <c r="F19">
        <f>SUMIFS('conditional forecasts_0'!G$6:G$553,'conditional forecasts_0'!$CW$6:$CW$553,$B19,'conditional forecasts_0'!$B$6:$B$553,"desl")</f>
        <v>10800.923373847454</v>
      </c>
      <c r="G19">
        <f>SUMIFS('conditional forecasts_0'!H$6:H$553,'conditional forecasts_0'!$CW$6:$CW$553,$B19,'conditional forecasts_0'!$B$6:$B$553,"desl")</f>
        <v>10985.833954809021</v>
      </c>
      <c r="H19">
        <f>SUMIFS('conditional forecasts_0'!I$6:I$553,'conditional forecasts_0'!$CW$6:$CW$553,$B19,'conditional forecasts_0'!$B$6:$B$553,"desl")</f>
        <v>10053.726460237103</v>
      </c>
      <c r="I19">
        <f>SUMIFS('conditional forecasts_0'!J$6:J$553,'conditional forecasts_0'!$CW$6:$CW$553,$B19,'conditional forecasts_0'!$B$6:$B$553,"desl")</f>
        <v>9909.9219074595494</v>
      </c>
      <c r="J19">
        <f>SUMIFS('conditional forecasts_0'!K$6:K$553,'conditional forecasts_0'!$CW$6:$CW$553,$B19,'conditional forecasts_0'!$B$6:$B$553,"desl")</f>
        <v>10209.212002704064</v>
      </c>
      <c r="K19">
        <f>SUMIFS('conditional forecasts_0'!L$6:L$553,'conditional forecasts_0'!$CW$6:$CW$553,$B19,'conditional forecasts_0'!$B$6:$B$553,"desl")</f>
        <v>9558.3233693740603</v>
      </c>
      <c r="L19">
        <f>SUMIFS('conditional forecasts_0'!M$6:M$553,'conditional forecasts_0'!$CW$6:$CW$553,$B19,'conditional forecasts_0'!$B$6:$B$553,"desl")</f>
        <v>10542.413667292574</v>
      </c>
      <c r="M19">
        <f>SUMIFS('conditional forecasts_0'!N$6:N$553,'conditional forecasts_0'!$CW$6:$CW$553,$B19,'conditional forecasts_0'!$B$6:$B$553,"desl")</f>
        <v>11172.799872329479</v>
      </c>
      <c r="N19">
        <f>SUMIFS('conditional forecasts_0'!O$6:O$553,'conditional forecasts_0'!$CW$6:$CW$553,$B19,'conditional forecasts_0'!$B$6:$B$553,"desl")</f>
        <v>11408.067421242098</v>
      </c>
      <c r="O19">
        <f>SUMIFS('conditional forecasts_0'!P$6:P$553,'conditional forecasts_0'!$CW$6:$CW$553,$B19,'conditional forecasts_0'!$B$6:$B$553,"desl")</f>
        <v>10791.462308307506</v>
      </c>
      <c r="P19">
        <f>SUMIFS('conditional forecasts_0'!Q$6:Q$553,'conditional forecasts_0'!$CW$6:$CW$553,$B19,'conditional forecasts_0'!$B$6:$B$553,"desl")</f>
        <v>10173.461275603435</v>
      </c>
      <c r="Q19">
        <f>SUMIFS('conditional forecasts_0'!R$6:R$553,'conditional forecasts_0'!$CW$6:$CW$553,$B19,'conditional forecasts_0'!$B$6:$B$553,"desl")</f>
        <v>10810.122793973567</v>
      </c>
      <c r="R19">
        <f>SUMIFS('conditional forecasts_0'!S$6:S$553,'conditional forecasts_0'!$CW$6:$CW$553,$B19,'conditional forecasts_0'!$B$6:$B$553,"desl")</f>
        <v>10222.459260685977</v>
      </c>
      <c r="S19">
        <f>SUMIFS('conditional forecasts_0'!T$6:T$553,'conditional forecasts_0'!$CW$6:$CW$553,$B19,'conditional forecasts_0'!$B$6:$B$553,"desl")</f>
        <v>10334.039534970152</v>
      </c>
      <c r="T19">
        <f>SUMIFS('conditional forecasts_0'!U$6:U$553,'conditional forecasts_0'!$CW$6:$CW$553,$B19,'conditional forecasts_0'!$B$6:$B$553,"desl")</f>
        <v>9360.8871067143718</v>
      </c>
      <c r="U19">
        <f>SUMIFS('conditional forecasts_0'!V$6:V$553,'conditional forecasts_0'!$CW$6:$CW$553,$B19,'conditional forecasts_0'!$B$6:$B$553,"desl")</f>
        <v>9156.4502482017451</v>
      </c>
      <c r="V19">
        <f>SUMIFS('conditional forecasts_0'!W$6:W$553,'conditional forecasts_0'!$CW$6:$CW$553,$B19,'conditional forecasts_0'!$B$6:$B$553,"desl")</f>
        <v>9422.5548219536249</v>
      </c>
      <c r="W19">
        <f>SUMIFS('conditional forecasts_0'!X$6:X$553,'conditional forecasts_0'!$CW$6:$CW$553,$B19,'conditional forecasts_0'!$B$6:$B$553,"desl")</f>
        <v>8774.2040780162151</v>
      </c>
      <c r="X19">
        <f>SUMIFS('conditional forecasts_0'!Y$6:Y$553,'conditional forecasts_0'!$CW$6:$CW$553,$B19,'conditional forecasts_0'!$B$6:$B$553,"desl")</f>
        <v>9791.8676711052885</v>
      </c>
      <c r="Y19">
        <f>SUMIFS('conditional forecasts_0'!Z$6:Z$553,'conditional forecasts_0'!$CW$6:$CW$553,$B19,'conditional forecasts_0'!$B$6:$B$553,"desl")</f>
        <v>10474.006521942356</v>
      </c>
      <c r="Z19">
        <f>SUMIFS('conditional forecasts_0'!AA$6:AA$553,'conditional forecasts_0'!$CW$6:$CW$553,$B19,'conditional forecasts_0'!$B$6:$B$553,"desl")</f>
        <v>10759.40638982024</v>
      </c>
      <c r="AA19">
        <f>SUMIFS('conditional forecasts_0'!AB$6:AB$553,'conditional forecasts_0'!$CW$6:$CW$553,$B19,'conditional forecasts_0'!$B$6:$B$553,"desl")</f>
        <v>10176.144031970587</v>
      </c>
      <c r="AB19">
        <f>SUMIFS('conditional forecasts_0'!AC$6:AC$553,'conditional forecasts_0'!$CW$6:$CW$553,$B19,'conditional forecasts_0'!$B$6:$B$553,"desl")</f>
        <v>9569.4468429215394</v>
      </c>
      <c r="AC19">
        <f>SUMIFS('conditional forecasts_0'!AD$6:AD$553,'conditional forecasts_0'!$CW$6:$CW$553,$B19,'conditional forecasts_0'!$B$6:$B$553,"desl")</f>
        <v>10199.717393346682</v>
      </c>
      <c r="AD19">
        <f>SUMIFS('conditional forecasts_0'!AE$6:AE$553,'conditional forecasts_0'!$CW$6:$CW$553,$B19,'conditional forecasts_0'!$B$6:$B$553,"desl")</f>
        <v>9597.0618929231223</v>
      </c>
      <c r="AE19">
        <f>SUMIFS('conditional forecasts_0'!AF$6:AF$553,'conditional forecasts_0'!$CW$6:$CW$553,$B19,'conditional forecasts_0'!$B$6:$B$553,"desl")</f>
        <v>9694.0478541560842</v>
      </c>
      <c r="AF19">
        <f>SUMIFS('conditional forecasts_0'!AG$6:AG$553,'conditional forecasts_0'!$CW$6:$CW$553,$B19,'conditional forecasts_0'!$B$6:$B$553,"desl")</f>
        <v>8712.4677827048745</v>
      </c>
      <c r="AG19">
        <f>SUMIFS('conditional forecasts_0'!AH$6:AH$553,'conditional forecasts_0'!$CW$6:$CW$553,$B19,'conditional forecasts_0'!$B$6:$B$553,"desl")</f>
        <v>8507.461351562124</v>
      </c>
      <c r="AH19">
        <f>SUMIFS('conditional forecasts_0'!AI$6:AI$553,'conditional forecasts_0'!$CW$6:$CW$553,$B19,'conditional forecasts_0'!$B$6:$B$553,"desl")</f>
        <v>8779.6329294130155</v>
      </c>
      <c r="AI19">
        <f>SUMIFS('conditional forecasts_0'!AJ$6:AJ$553,'conditional forecasts_0'!$CW$6:$CW$553,$B19,'conditional forecasts_0'!$B$6:$B$553,"desl")</f>
        <v>8141.5062279804088</v>
      </c>
      <c r="AJ19">
        <f>SUMIFS('conditional forecasts_0'!AK$6:AK$553,'conditional forecasts_0'!$CW$6:$CW$553,$B19,'conditional forecasts_0'!$B$6:$B$553,"desl")</f>
        <v>9171.160094554356</v>
      </c>
      <c r="AK19">
        <f>SUMIFS('conditional forecasts_0'!AL$6:AL$553,'conditional forecasts_0'!$CW$6:$CW$553,$B19,'conditional forecasts_0'!$B$6:$B$553,"desl")</f>
        <v>9865.4631123179824</v>
      </c>
      <c r="AL19">
        <f>SUMIFS('conditional forecasts_0'!AM$6:AM$553,'conditional forecasts_0'!$CW$6:$CW$553,$B19,'conditional forecasts_0'!$B$6:$B$553,"desl")</f>
        <v>10162.373446447467</v>
      </c>
      <c r="AM19">
        <f>SUMIFS('conditional forecasts_0'!AN$6:AN$553,'conditional forecasts_0'!$CW$6:$CW$553,$B19,'conditional forecasts_0'!$B$6:$B$553,"desl")</f>
        <v>9589.5113050689342</v>
      </c>
      <c r="AN19">
        <f>SUMIFS('conditional forecasts_0'!AO$6:AO$553,'conditional forecasts_0'!$CW$6:$CW$553,$B19,'conditional forecasts_0'!$B$6:$B$553,"desl")</f>
        <v>8991.7388022774485</v>
      </c>
      <c r="AO19">
        <f>SUMIFS('conditional forecasts_0'!AP$6:AP$553,'conditional forecasts_0'!$CW$6:$CW$553,$B19,'conditional forecasts_0'!$B$6:$B$553,"desl")</f>
        <v>9629.1696417249859</v>
      </c>
      <c r="AP19">
        <f>SUMIFS('conditional forecasts_0'!AQ$6:AQ$553,'conditional forecasts_0'!$CW$6:$CW$553,$B19,'conditional forecasts_0'!$B$6:$B$553,"desl")</f>
        <v>9031.8531007739912</v>
      </c>
      <c r="AQ19">
        <f>SUMIFS('conditional forecasts_0'!AR$6:AR$553,'conditional forecasts_0'!$CW$6:$CW$553,$B19,'conditional forecasts_0'!$B$6:$B$553,"desl")</f>
        <v>9132.674500982399</v>
      </c>
      <c r="AR19">
        <f>SUMIFS('conditional forecasts_0'!AS$6:AS$553,'conditional forecasts_0'!$CW$6:$CW$553,$B19,'conditional forecasts_0'!$B$6:$B$553,"desl")</f>
        <v>8154.1036556807812</v>
      </c>
      <c r="AS19">
        <f>SUMIFS('conditional forecasts_0'!AT$6:AT$553,'conditional forecasts_0'!$CW$6:$CW$553,$B19,'conditional forecasts_0'!$B$6:$B$553,"desl")</f>
        <v>7952.1253746280627</v>
      </c>
      <c r="AT19">
        <f>SUMIFS('conditional forecasts_0'!AU$6:AU$553,'conditional forecasts_0'!$CW$6:$CW$553,$B19,'conditional forecasts_0'!$B$6:$B$553,"desl")</f>
        <v>8228.0845353671684</v>
      </c>
      <c r="AU19">
        <f>SUMIFS('conditional forecasts_0'!AV$6:AV$553,'conditional forecasts_0'!$CW$6:$CW$553,$B19,'conditional forecasts_0'!$B$6:$B$553,"desl")</f>
        <v>7594.9161403978433</v>
      </c>
      <c r="AV19">
        <f>SUMIFS('conditional forecasts_0'!AW$6:AW$553,'conditional forecasts_0'!$CW$6:$CW$553,$B19,'conditional forecasts_0'!$B$6:$B$553,"desl")</f>
        <v>8630.6969843870356</v>
      </c>
      <c r="AW19">
        <f>SUMIFS('conditional forecasts_0'!AX$6:AX$553,'conditional forecasts_0'!$CW$6:$CW$553,$B19,'conditional forecasts_0'!$B$6:$B$553,"desl")</f>
        <v>9331.9549617148259</v>
      </c>
      <c r="AX19">
        <f>SUMIFS('conditional forecasts_0'!AY$6:AY$553,'conditional forecasts_0'!$CW$6:$CW$553,$B19,'conditional forecasts_0'!$B$6:$B$553,"desl")</f>
        <v>9636.147459660875</v>
      </c>
      <c r="AY19">
        <f>SUMIFS('conditional forecasts_0'!AZ$6:AZ$553,'conditional forecasts_0'!$CW$6:$CW$553,$B19,'conditional forecasts_0'!$B$6:$B$553,"desl")</f>
        <v>9070.4265290505791</v>
      </c>
      <c r="AZ19">
        <f>SUMIFS('conditional forecasts_0'!BA$6:BA$553,'conditional forecasts_0'!$CW$6:$CW$553,$B19,'conditional forecasts_0'!$B$6:$B$553,"desl")</f>
        <v>8479.3497285360154</v>
      </c>
      <c r="BA19">
        <f>SUMIFS('conditional forecasts_0'!BB$6:BB$553,'conditional forecasts_0'!$CW$6:$CW$553,$B19,'conditional forecasts_0'!$B$6:$B$553,"desl")</f>
        <v>9122.9266138990915</v>
      </c>
      <c r="BB19">
        <f>SUMIFS('conditional forecasts_0'!BC$6:BC$553,'conditional forecasts_0'!$CW$6:$CW$553,$B19,'conditional forecasts_0'!$B$6:$B$553,"desl")</f>
        <v>8531.2589928114521</v>
      </c>
      <c r="BC19">
        <f>SUMIFS('conditional forecasts_0'!BD$6:BD$553,'conditional forecasts_0'!$CW$6:$CW$553,$B19,'conditional forecasts_0'!$B$6:$B$553,"desl")</f>
        <v>8637.3588808019013</v>
      </c>
      <c r="BD19">
        <f>SUMIFS('conditional forecasts_0'!BE$6:BE$553,'conditional forecasts_0'!$CW$6:$CW$553,$B19,'conditional forecasts_0'!$B$6:$B$553,"desl")</f>
        <v>7663.8204423730886</v>
      </c>
      <c r="BE19">
        <f>SUMIFS('conditional forecasts_0'!BF$6:BF$553,'conditional forecasts_0'!$CW$6:$CW$553,$B19,'conditional forecasts_0'!$B$6:$B$553,"desl")</f>
        <v>7466.7087459912664</v>
      </c>
      <c r="BF19">
        <f>SUMIFS('conditional forecasts_0'!BG$6:BG$553,'conditional forecasts_0'!$CW$6:$CW$553,$B19,'conditional forecasts_0'!$B$6:$B$553,"desl")</f>
        <v>7747.4036298115525</v>
      </c>
      <c r="BG19">
        <f>SUMIFS('conditional forecasts_0'!BH$6:BH$553,'conditional forecasts_0'!$CW$6:$CW$553,$B19,'conditional forecasts_0'!$B$6:$B$553,"desl")</f>
        <v>7118.856241254307</v>
      </c>
      <c r="BH19">
        <f>SUMIFS('conditional forecasts_0'!BI$6:BI$553,'conditional forecasts_0'!$CW$6:$CW$553,$B19,'conditional forecasts_0'!$B$6:$B$553,"desl")</f>
        <v>8159.1739969889377</v>
      </c>
      <c r="BI19">
        <f>SUMIFS('conditional forecasts_0'!BJ$6:BJ$553,'conditional forecasts_0'!$CW$6:$CW$553,$B19,'conditional forecasts_0'!$B$6:$B$553,"desl")</f>
        <v>8864.9519394122108</v>
      </c>
      <c r="BJ19">
        <f>SUMIFS('conditional forecasts_0'!BK$6:BK$553,'conditional forecasts_0'!$CW$6:$CW$553,$B19,'conditional forecasts_0'!$B$6:$B$553,"desl")</f>
        <v>9173.7531533512883</v>
      </c>
      <c r="BK19">
        <f>SUMIFS('conditional forecasts_0'!BL$6:BL$553,'conditional forecasts_0'!$CW$6:$CW$553,$B19,'conditional forecasts_0'!$B$6:$B$553,"desl")</f>
        <v>8612.8569071873389</v>
      </c>
      <c r="BL19">
        <f>SUMIFS('conditional forecasts_0'!BM$6:BM$553,'conditional forecasts_0'!$CW$6:$CW$553,$B19,'conditional forecasts_0'!$B$6:$B$553,"desl")</f>
        <v>8026.9401502647434</v>
      </c>
      <c r="BM19">
        <f>SUMIFS('conditional forecasts_0'!BN$6:BN$553,'conditional forecasts_0'!$CW$6:$CW$553,$B19,'conditional forecasts_0'!$B$6:$B$553,"desl")</f>
        <v>8676.0897098996375</v>
      </c>
      <c r="BN19">
        <f>SUMIFS('conditional forecasts_0'!BO$6:BO$553,'conditional forecasts_0'!$CW$6:$CW$553,$B19,'conditional forecasts_0'!$B$6:$B$553,"desl")</f>
        <v>8090.408195074584</v>
      </c>
      <c r="BO19">
        <f>SUMIFS('conditional forecasts_0'!BP$6:BP$553,'conditional forecasts_0'!$CW$6:$CW$553,$B19,'conditional forecasts_0'!$B$6:$B$553,"desl")</f>
        <v>8202.8005276438762</v>
      </c>
      <c r="BP19">
        <f>SUMIFS('conditional forecasts_0'!BQ$6:BQ$553,'conditional forecasts_0'!$CW$6:$CW$553,$B19,'conditional forecasts_0'!$B$6:$B$553,"desl")</f>
        <v>7235.6228299787372</v>
      </c>
      <c r="BQ19">
        <f>SUMIFS('conditional forecasts_0'!BR$6:BR$553,'conditional forecasts_0'!$CW$6:$CW$553,$B19,'conditional forecasts_0'!$B$6:$B$553,"desl")</f>
        <v>7044.5694993238003</v>
      </c>
      <c r="BR19">
        <f>SUMIFS('conditional forecasts_0'!BS$6:BS$553,'conditional forecasts_0'!$CW$6:$CW$553,$B19,'conditional forecasts_0'!$B$6:$B$553,"desl")</f>
        <v>7330.5574068936394</v>
      </c>
      <c r="BS19">
        <f>SUMIFS('conditional forecasts_0'!BT$6:BT$553,'conditional forecasts_0'!$CW$6:$CW$553,$B19,'conditional forecasts_0'!$B$6:$B$553,"desl")</f>
        <v>6706.0844371004805</v>
      </c>
      <c r="BT19">
        <f>SUMIFS('conditional forecasts_0'!BU$6:BU$553,'conditional forecasts_0'!$CW$6:$CW$553,$B19,'conditional forecasts_0'!$B$6:$B$553,"desl")</f>
        <v>7748.9792940239777</v>
      </c>
      <c r="BU19">
        <f>SUMIFS('conditional forecasts_0'!BV$6:BV$553,'conditional forecasts_0'!$CW$6:$CW$553,$B19,'conditional forecasts_0'!$B$6:$B$553,"desl")</f>
        <v>8455.9229398731895</v>
      </c>
      <c r="BV19">
        <f>SUMIFS('conditional forecasts_0'!BW$6:BW$553,'conditional forecasts_0'!$CW$6:$CW$553,$B19,'conditional forecasts_0'!$B$6:$B$553,"desl")</f>
        <v>8765.0663839223562</v>
      </c>
      <c r="BW19">
        <f>SUMIFS('conditional forecasts_0'!BX$6:BX$553,'conditional forecasts_0'!$CW$6:$CW$553,$B19,'conditional forecasts_0'!$B$6:$B$553,"desl")</f>
        <v>8204.7734248414727</v>
      </c>
      <c r="BX19">
        <f>SUMIFS('conditional forecasts_0'!BY$6:BY$553,'conditional forecasts_0'!$CW$6:$CW$553,$B19,'conditional forecasts_0'!$B$6:$B$553,"desl")</f>
        <v>7621.0885939301088</v>
      </c>
      <c r="BY19">
        <f>SUMIFS('conditional forecasts_0'!BZ$6:BZ$553,'conditional forecasts_0'!$CW$6:$CW$553,$B19,'conditional forecasts_0'!$B$6:$B$553,"desl")</f>
        <v>8275.3277913442907</v>
      </c>
      <c r="BZ19">
        <f>SUMIFS('conditional forecasts_0'!CA$6:CA$553,'conditional forecasts_0'!$CW$6:$CW$553,$B19,'conditional forecasts_0'!$B$6:$B$553,"desl")</f>
        <v>7698.1669721896387</v>
      </c>
      <c r="CA19">
        <f>SUMIFS('conditional forecasts_0'!CB$6:CB$553,'conditional forecasts_0'!$CW$6:$CW$553,$B19,'conditional forecasts_0'!$B$6:$B$553,"desl")</f>
        <v>7822.029017494714</v>
      </c>
      <c r="CB19">
        <f>SUMIFS('conditional forecasts_0'!CC$6:CC$553,'conditional forecasts_0'!$CW$6:$CW$553,$B19,'conditional forecasts_0'!$B$6:$B$553,"desl")</f>
        <v>6867.6716996111627</v>
      </c>
      <c r="CC19">
        <f>SUMIFS('conditional forecasts_0'!CD$6:CD$553,'conditional forecasts_0'!$CW$6:$CW$553,$B19,'conditional forecasts_0'!$B$6:$B$553,"desl")</f>
        <v>6688.441537042916</v>
      </c>
      <c r="CD19">
        <f>SUMIFS('conditional forecasts_0'!CE$6:CE$553,'conditional forecasts_0'!$CW$6:$CW$553,$B19,'conditional forecasts_0'!$B$6:$B$553,"desl")</f>
        <v>6982.8970171130004</v>
      </c>
      <c r="CE19">
        <f>SUMIFS('conditional forecasts_0'!CF$6:CF$553,'conditional forecasts_0'!$CW$6:$CW$553,$B19,'conditional forecasts_0'!$B$6:$B$553,"desl")</f>
        <v>6361.9288073777807</v>
      </c>
      <c r="CF19">
        <f>SUMIFS('conditional forecasts_0'!CG$6:CG$553,'conditional forecasts_0'!$CW$6:$CW$553,$B19,'conditional forecasts_0'!$B$6:$B$553,"desl")</f>
        <v>7402.8925359107679</v>
      </c>
      <c r="CG19">
        <f>SUMIFS('conditional forecasts_0'!CH$6:CH$553,'conditional forecasts_0'!$CW$6:$CW$553,$B19,'conditional forecasts_0'!$B$6:$B$553,"desl")</f>
        <v>8103.443106583828</v>
      </c>
      <c r="CH19">
        <f>SUMIFS('conditional forecasts_0'!CI$6:CI$553,'conditional forecasts_0'!$CW$6:$CW$553,$B19,'conditional forecasts_0'!$B$6:$B$553,"desl")</f>
        <v>8403.3180240576603</v>
      </c>
      <c r="CI19">
        <f>SUMIFS('conditional forecasts_0'!CJ$6:CJ$553,'conditional forecasts_0'!$CW$6:$CW$553,$B19,'conditional forecasts_0'!$B$6:$B$553,"desl")</f>
        <v>7831.7491492402569</v>
      </c>
      <c r="CJ19">
        <f>SUMIFS('conditional forecasts_0'!CK$6:CK$553,'conditional forecasts_0'!$CW$6:$CW$553,$B19,'conditional forecasts_0'!$B$6:$B$553,"desl")</f>
        <v>7238.8886695472474</v>
      </c>
      <c r="CK19">
        <f>SUMIFS('conditional forecasts_0'!CL$6:CL$553,'conditional forecasts_0'!$CW$6:$CW$553,$B19,'conditional forecasts_0'!$B$6:$B$553,"desl")</f>
        <v>7888.7908290266068</v>
      </c>
      <c r="CL19">
        <f>SUMIFS('conditional forecasts_0'!CM$6:CM$553,'conditional forecasts_0'!$CW$6:$CW$553,$B19,'conditional forecasts_0'!$B$6:$B$553,"desl")</f>
        <v>7311.8057565227737</v>
      </c>
      <c r="CM19">
        <f>SUMIFS('conditional forecasts_0'!CN$6:CN$553,'conditional forecasts_0'!$CW$6:$CW$553,$B19,'conditional forecasts_0'!$B$6:$B$553,"desl")</f>
        <v>7453.3857000166563</v>
      </c>
      <c r="CN19">
        <f>SUMIFS('conditional forecasts_0'!CO$6:CO$553,'conditional forecasts_0'!$CW$6:$CW$553,$B19,'conditional forecasts_0'!$B$6:$B$553,"desl")</f>
        <v>6524.3449350819701</v>
      </c>
      <c r="CO19">
        <f>SUMIFS('conditional forecasts_0'!CP$6:CP$553,'conditional forecasts_0'!$CW$6:$CW$553,$B19,'conditional forecasts_0'!$B$6:$B$553,"desl")</f>
        <v>6404.9087678337328</v>
      </c>
      <c r="CP19">
        <f>SUMIFS('conditional forecasts_0'!CQ$6:CQ$553,'conditional forecasts_0'!$CW$6:$CW$553,$B19,'conditional forecasts_0'!$B$6:$B$553,"desl")</f>
        <v>6807.7201656575435</v>
      </c>
      <c r="CQ19">
        <f>SUMIFS('conditional forecasts_0'!CR$6:CR$553,'conditional forecasts_0'!$CW$6:$CW$553,$B19,'conditional forecasts_0'!$B$6:$B$553,"desl")</f>
        <v>6089.1064972810027</v>
      </c>
      <c r="CR19">
        <f>SUMIFS('conditional forecasts_0'!CS$6:CS$553,'conditional forecasts_0'!$CW$6:$CW$553,$B19,'conditional forecasts_0'!$B$6:$B$553,"desl")</f>
        <v>7327.5478858059632</v>
      </c>
      <c r="CS19">
        <f>SUMIFS('conditional forecasts_0'!CT$6:CT$553,'conditional forecasts_0'!$CW$6:$CW$553,$B19,'conditional forecasts_0'!$B$6:$B$553,"desl")</f>
        <v>8074.6818228124739</v>
      </c>
      <c r="CT19">
        <f>SUMIFS('conditional forecasts_0'!CU$6:CU$553,'conditional forecasts_0'!$CW$6:$CW$553,$B19,'conditional forecasts_0'!$B$6:$B$553,"desl")</f>
        <v>7315.0344056323283</v>
      </c>
    </row>
    <row r="20" spans="2:98" x14ac:dyDescent="0.3">
      <c r="B20">
        <v>1602</v>
      </c>
      <c r="C20">
        <f>SUMIFS('conditional forecasts_0'!D$6:D$553,'conditional forecasts_0'!$CW$6:$CW$553,$B20,'conditional forecasts_0'!$B$6:$B$553,"desl")</f>
        <v>1751.7696672637828</v>
      </c>
      <c r="D20">
        <f>SUMIFS('conditional forecasts_0'!E$6:E$553,'conditional forecasts_0'!$CW$6:$CW$553,$B20,'conditional forecasts_0'!$B$6:$B$553,"desl")</f>
        <v>1745.1073812004267</v>
      </c>
      <c r="E20">
        <f>SUMIFS('conditional forecasts_0'!F$6:F$553,'conditional forecasts_0'!$CW$6:$CW$553,$B20,'conditional forecasts_0'!$B$6:$B$553,"desl")</f>
        <v>1897.4578867659241</v>
      </c>
      <c r="F20">
        <f>SUMIFS('conditional forecasts_0'!G$6:G$553,'conditional forecasts_0'!$CW$6:$CW$553,$B20,'conditional forecasts_0'!$B$6:$B$553,"desl")</f>
        <v>1717.1158903358507</v>
      </c>
      <c r="G20">
        <f>SUMIFS('conditional forecasts_0'!H$6:H$553,'conditional forecasts_0'!$CW$6:$CW$553,$B20,'conditional forecasts_0'!$B$6:$B$553,"desl")</f>
        <v>1800.9345053396312</v>
      </c>
      <c r="H20">
        <f>SUMIFS('conditional forecasts_0'!I$6:I$553,'conditional forecasts_0'!$CW$6:$CW$553,$B20,'conditional forecasts_0'!$B$6:$B$553,"desl")</f>
        <v>1625.420348225251</v>
      </c>
      <c r="I20">
        <f>SUMIFS('conditional forecasts_0'!J$6:J$553,'conditional forecasts_0'!$CW$6:$CW$553,$B20,'conditional forecasts_0'!$B$6:$B$553,"desl")</f>
        <v>1568.3723888969355</v>
      </c>
      <c r="J20">
        <f>SUMIFS('conditional forecasts_0'!K$6:K$553,'conditional forecasts_0'!$CW$6:$CW$553,$B20,'conditional forecasts_0'!$B$6:$B$553,"desl")</f>
        <v>1619.506871198123</v>
      </c>
      <c r="K20">
        <f>SUMIFS('conditional forecasts_0'!L$6:L$553,'conditional forecasts_0'!$CW$6:$CW$553,$B20,'conditional forecasts_0'!$B$6:$B$553,"desl")</f>
        <v>1455.0348242884209</v>
      </c>
      <c r="L20">
        <f>SUMIFS('conditional forecasts_0'!M$6:M$553,'conditional forecasts_0'!$CW$6:$CW$553,$B20,'conditional forecasts_0'!$B$6:$B$553,"desl")</f>
        <v>1662.966326602296</v>
      </c>
      <c r="M20">
        <f>SUMIFS('conditional forecasts_0'!N$6:N$553,'conditional forecasts_0'!$CW$6:$CW$553,$B20,'conditional forecasts_0'!$B$6:$B$553,"desl")</f>
        <v>1764.3264514010095</v>
      </c>
      <c r="N20">
        <f>SUMIFS('conditional forecasts_0'!O$6:O$553,'conditional forecasts_0'!$CW$6:$CW$553,$B20,'conditional forecasts_0'!$B$6:$B$553,"desl")</f>
        <v>1802.5222100713409</v>
      </c>
      <c r="O20">
        <f>SUMIFS('conditional forecasts_0'!P$6:P$553,'conditional forecasts_0'!$CW$6:$CW$553,$B20,'conditional forecasts_0'!$B$6:$B$553,"desl")</f>
        <v>1839.6072687821061</v>
      </c>
      <c r="P20">
        <f>SUMIFS('conditional forecasts_0'!Q$6:Q$553,'conditional forecasts_0'!$CW$6:$CW$553,$B20,'conditional forecasts_0'!$B$6:$B$553,"desl")</f>
        <v>1681.8246519376785</v>
      </c>
      <c r="Q20">
        <f>SUMIFS('conditional forecasts_0'!R$6:R$553,'conditional forecasts_0'!$CW$6:$CW$553,$B20,'conditional forecasts_0'!$B$6:$B$553,"desl")</f>
        <v>1825.4623349491865</v>
      </c>
      <c r="R20">
        <f>SUMIFS('conditional forecasts_0'!S$6:S$553,'conditional forecasts_0'!$CW$6:$CW$553,$B20,'conditional forecasts_0'!$B$6:$B$553,"desl")</f>
        <v>1612.9496997338986</v>
      </c>
      <c r="S20">
        <f>SUMIFS('conditional forecasts_0'!T$6:T$553,'conditional forecasts_0'!$CW$6:$CW$553,$B20,'conditional forecasts_0'!$B$6:$B$553,"desl")</f>
        <v>1672.2558034790377</v>
      </c>
      <c r="T20">
        <f>SUMIFS('conditional forecasts_0'!U$6:U$553,'conditional forecasts_0'!$CW$6:$CW$553,$B20,'conditional forecasts_0'!$B$6:$B$553,"desl")</f>
        <v>1474.0536542545854</v>
      </c>
      <c r="U20">
        <f>SUMIFS('conditional forecasts_0'!V$6:V$553,'conditional forecasts_0'!$CW$6:$CW$553,$B20,'conditional forecasts_0'!$B$6:$B$553,"desl")</f>
        <v>1396.1079724782314</v>
      </c>
      <c r="V20">
        <f>SUMIFS('conditional forecasts_0'!W$6:W$553,'conditional forecasts_0'!$CW$6:$CW$553,$B20,'conditional forecasts_0'!$B$6:$B$553,"desl")</f>
        <v>1431.0387341083945</v>
      </c>
      <c r="W20">
        <f>SUMIFS('conditional forecasts_0'!X$6:X$553,'conditional forecasts_0'!$CW$6:$CW$553,$B20,'conditional forecasts_0'!$B$6:$B$553,"desl")</f>
        <v>1259.6835074823234</v>
      </c>
      <c r="X20">
        <f>SUMIFS('conditional forecasts_0'!Y$6:Y$553,'conditional forecasts_0'!$CW$6:$CW$553,$B20,'conditional forecasts_0'!$B$6:$B$553,"desl")</f>
        <v>1470.7096239523287</v>
      </c>
      <c r="Y20">
        <f>SUMIFS('conditional forecasts_0'!Z$6:Z$553,'conditional forecasts_0'!$CW$6:$CW$553,$B20,'conditional forecasts_0'!$B$6:$B$553,"desl")</f>
        <v>1582.6768350844027</v>
      </c>
      <c r="Z20">
        <f>SUMIFS('conditional forecasts_0'!AA$6:AA$553,'conditional forecasts_0'!$CW$6:$CW$553,$B20,'conditional forecasts_0'!$B$6:$B$553,"desl")</f>
        <v>1634.1841596065351</v>
      </c>
      <c r="AA20">
        <f>SUMIFS('conditional forecasts_0'!AB$6:AB$553,'conditional forecasts_0'!$CW$6:$CW$553,$B20,'conditional forecasts_0'!$B$6:$B$553,"desl")</f>
        <v>1681.9396553611057</v>
      </c>
      <c r="AB20">
        <f>SUMIFS('conditional forecasts_0'!AC$6:AC$553,'conditional forecasts_0'!$CW$6:$CW$553,$B20,'conditional forecasts_0'!$B$6:$B$553,"desl")</f>
        <v>1529.5016071623686</v>
      </c>
      <c r="AC20">
        <f>SUMIFS('conditional forecasts_0'!AD$6:AD$553,'conditional forecasts_0'!$CW$6:$CW$553,$B20,'conditional forecasts_0'!$B$6:$B$553,"desl")</f>
        <v>1673.0809931090739</v>
      </c>
      <c r="AD20">
        <f>SUMIFS('conditional forecasts_0'!AE$6:AE$553,'conditional forecasts_0'!$CW$6:$CW$553,$B20,'conditional forecasts_0'!$B$6:$B$553,"desl")</f>
        <v>1456.9842858243492</v>
      </c>
      <c r="AE20">
        <f>SUMIFS('conditional forecasts_0'!AF$6:AF$553,'conditional forecasts_0'!$CW$6:$CW$553,$B20,'conditional forecasts_0'!$B$6:$B$553,"desl")</f>
        <v>1511.7323286767075</v>
      </c>
      <c r="AF20">
        <f>SUMIFS('conditional forecasts_0'!AG$6:AG$553,'conditional forecasts_0'!$CW$6:$CW$553,$B20,'conditional forecasts_0'!$B$6:$B$553,"desl")</f>
        <v>1310.0698595663234</v>
      </c>
      <c r="AG20">
        <f>SUMIFS('conditional forecasts_0'!AH$6:AH$553,'conditional forecasts_0'!$CW$6:$CW$553,$B20,'conditional forecasts_0'!$B$6:$B$553,"desl")</f>
        <v>1230.7568058859147</v>
      </c>
      <c r="AH20">
        <f>SUMIFS('conditional forecasts_0'!AI$6:AI$553,'conditional forecasts_0'!$CW$6:$CW$553,$B20,'conditional forecasts_0'!$B$6:$B$553,"desl")</f>
        <v>1266.4075163081175</v>
      </c>
      <c r="AI20">
        <f>SUMIFS('conditional forecasts_0'!AJ$6:AJ$553,'conditional forecasts_0'!$CW$6:$CW$553,$B20,'conditional forecasts_0'!$B$6:$B$553,"desl")</f>
        <v>1097.2644202823146</v>
      </c>
      <c r="AJ20">
        <f>SUMIFS('conditional forecasts_0'!AK$6:AK$553,'conditional forecasts_0'!$CW$6:$CW$553,$B20,'conditional forecasts_0'!$B$6:$B$553,"desl")</f>
        <v>1311.2630186004071</v>
      </c>
      <c r="AK20">
        <f>SUMIFS('conditional forecasts_0'!AL$6:AL$553,'conditional forecasts_0'!$CW$6:$CW$553,$B20,'conditional forecasts_0'!$B$6:$B$553,"desl")</f>
        <v>1426.4003649238846</v>
      </c>
      <c r="AL20">
        <f>SUMIFS('conditional forecasts_0'!AM$6:AM$553,'conditional forecasts_0'!$CW$6:$CW$553,$B20,'conditional forecasts_0'!$B$6:$B$553,"desl")</f>
        <v>1480.9619164801984</v>
      </c>
      <c r="AM20">
        <f>SUMIFS('conditional forecasts_0'!AN$6:AN$553,'conditional forecasts_0'!$CW$6:$CW$553,$B20,'conditional forecasts_0'!$B$6:$B$553,"desl")</f>
        <v>1531.5095399860529</v>
      </c>
      <c r="AN20">
        <f>SUMIFS('conditional forecasts_0'!AO$6:AO$553,'conditional forecasts_0'!$CW$6:$CW$553,$B20,'conditional forecasts_0'!$B$6:$B$553,"desl")</f>
        <v>1381.5161214174841</v>
      </c>
      <c r="AO20">
        <f>SUMIFS('conditional forecasts_0'!AP$6:AP$553,'conditional forecasts_0'!$CW$6:$CW$553,$B20,'conditional forecasts_0'!$B$6:$B$553,"desl")</f>
        <v>1527.1188489344931</v>
      </c>
      <c r="AP20">
        <f>SUMIFS('conditional forecasts_0'!AQ$6:AQ$553,'conditional forecasts_0'!$CW$6:$CW$553,$B20,'conditional forecasts_0'!$B$6:$B$553,"desl")</f>
        <v>1312.5797066018999</v>
      </c>
      <c r="AQ20">
        <f>SUMIFS('conditional forecasts_0'!AR$6:AR$553,'conditional forecasts_0'!$CW$6:$CW$553,$B20,'conditional forecasts_0'!$B$6:$B$553,"desl")</f>
        <v>1368.4501240182158</v>
      </c>
      <c r="AR20">
        <f>SUMIFS('conditional forecasts_0'!AS$6:AS$553,'conditional forecasts_0'!$CW$6:$CW$553,$B20,'conditional forecasts_0'!$B$6:$B$553,"desl")</f>
        <v>1167.6041786894616</v>
      </c>
      <c r="AS20">
        <f>SUMIFS('conditional forecasts_0'!AT$6:AT$553,'conditional forecasts_0'!$CW$6:$CW$553,$B20,'conditional forecasts_0'!$B$6:$B$553,"desl")</f>
        <v>1089.005519061207</v>
      </c>
      <c r="AT20">
        <f>SUMIFS('conditional forecasts_0'!AU$6:AU$553,'conditional forecasts_0'!$CW$6:$CW$553,$B20,'conditional forecasts_0'!$B$6:$B$553,"desl")</f>
        <v>1125.4838142610527</v>
      </c>
      <c r="AU20">
        <f>SUMIFS('conditional forecasts_0'!AV$6:AV$553,'conditional forecasts_0'!$CW$6:$CW$553,$B20,'conditional forecasts_0'!$B$6:$B$553,"desl")</f>
        <v>957.43851195472973</v>
      </c>
      <c r="AV20">
        <f>SUMIFS('conditional forecasts_0'!AW$6:AW$553,'conditional forecasts_0'!$CW$6:$CW$553,$B20,'conditional forecasts_0'!$B$6:$B$553,"desl")</f>
        <v>1172.8593485677541</v>
      </c>
      <c r="AW20">
        <f>SUMIFS('conditional forecasts_0'!AX$6:AX$553,'conditional forecasts_0'!$CW$6:$CW$553,$B20,'conditional forecasts_0'!$B$6:$B$553,"desl")</f>
        <v>1289.6928284436908</v>
      </c>
      <c r="AX20">
        <f>SUMIFS('conditional forecasts_0'!AY$6:AY$553,'conditional forecasts_0'!$CW$6:$CW$553,$B20,'conditional forecasts_0'!$B$6:$B$553,"desl")</f>
        <v>1346.1046621972114</v>
      </c>
      <c r="AY20">
        <f>SUMIFS('conditional forecasts_0'!AZ$6:AZ$553,'conditional forecasts_0'!$CW$6:$CW$553,$B20,'conditional forecasts_0'!$B$6:$B$553,"desl")</f>
        <v>1398.5202625154463</v>
      </c>
      <c r="AZ20">
        <f>SUMIFS('conditional forecasts_0'!BA$6:BA$553,'conditional forecasts_0'!$CW$6:$CW$553,$B20,'conditional forecasts_0'!$B$6:$B$553,"desl")</f>
        <v>1250.3051308553706</v>
      </c>
      <c r="BA20">
        <f>SUMIFS('conditional forecasts_0'!BB$6:BB$553,'conditional forecasts_0'!$CW$6:$CW$553,$B20,'conditional forecasts_0'!$B$6:$B$553,"desl")</f>
        <v>1397.5417409493048</v>
      </c>
      <c r="BB20">
        <f>SUMIFS('conditional forecasts_0'!BC$6:BC$553,'conditional forecasts_0'!$CW$6:$CW$553,$B20,'conditional forecasts_0'!$B$6:$B$553,"desl")</f>
        <v>1184.4887554565282</v>
      </c>
      <c r="BC20">
        <f>SUMIFS('conditional forecasts_0'!BD$6:BD$553,'conditional forecasts_0'!$CW$6:$CW$553,$B20,'conditional forecasts_0'!$B$6:$B$553,"desl")</f>
        <v>1241.7273919045685</v>
      </c>
      <c r="BD20">
        <f>SUMIFS('conditional forecasts_0'!BE$6:BE$553,'conditional forecasts_0'!$CW$6:$CW$553,$B20,'conditional forecasts_0'!$B$6:$B$553,"desl")</f>
        <v>1042.1716011293843</v>
      </c>
      <c r="BE20">
        <f>SUMIFS('conditional forecasts_0'!BF$6:BF$553,'conditional forecasts_0'!$CW$6:$CW$553,$B20,'conditional forecasts_0'!$B$6:$B$553,"desl")</f>
        <v>964.81761860678239</v>
      </c>
      <c r="BF20">
        <f>SUMIFS('conditional forecasts_0'!BG$6:BG$553,'conditional forecasts_0'!$CW$6:$CW$553,$B20,'conditional forecasts_0'!$B$6:$B$553,"desl")</f>
        <v>1002.5135785376791</v>
      </c>
      <c r="BG20">
        <f>SUMIFS('conditional forecasts_0'!BH$6:BH$553,'conditional forecasts_0'!$CW$6:$CW$553,$B20,'conditional forecasts_0'!$B$6:$B$553,"desl")</f>
        <v>835.66605611885723</v>
      </c>
      <c r="BH20">
        <f>SUMIFS('conditional forecasts_0'!BI$6:BI$553,'conditional forecasts_0'!$CW$6:$CW$553,$B20,'conditional forecasts_0'!$B$6:$B$553,"desl")</f>
        <v>1052.2684399742946</v>
      </c>
      <c r="BI20">
        <f>SUMIFS('conditional forecasts_0'!BJ$6:BJ$553,'conditional forecasts_0'!$CW$6:$CW$553,$B20,'conditional forecasts_0'!$B$6:$B$553,"desl")</f>
        <v>1170.2751688275266</v>
      </c>
      <c r="BJ20">
        <f>SUMIFS('conditional forecasts_0'!BK$6:BK$553,'conditional forecasts_0'!$CW$6:$CW$553,$B20,'conditional forecasts_0'!$B$6:$B$553,"desl")</f>
        <v>1227.8682762410324</v>
      </c>
      <c r="BK20">
        <f>SUMIFS('conditional forecasts_0'!BL$6:BL$553,'conditional forecasts_0'!$CW$6:$CW$553,$B20,'conditional forecasts_0'!$B$6:$B$553,"desl")</f>
        <v>1281.4972366144398</v>
      </c>
      <c r="BL20">
        <f>SUMIFS('conditional forecasts_0'!BM$6:BM$553,'conditional forecasts_0'!$CW$6:$CW$553,$B20,'conditional forecasts_0'!$B$6:$B$553,"desl")</f>
        <v>1134.5547382689424</v>
      </c>
      <c r="BM20">
        <f>SUMIFS('conditional forecasts_0'!BN$6:BN$553,'conditional forecasts_0'!$CW$6:$CW$553,$B20,'conditional forecasts_0'!$B$6:$B$553,"desl")</f>
        <v>1283.1465083921385</v>
      </c>
      <c r="BN20">
        <f>SUMIFS('conditional forecasts_0'!BO$6:BO$553,'conditional forecasts_0'!$CW$6:$CW$553,$B20,'conditional forecasts_0'!$B$6:$B$553,"desl")</f>
        <v>1071.5423145991915</v>
      </c>
      <c r="BO20">
        <f>SUMIFS('conditional forecasts_0'!BP$6:BP$553,'conditional forecasts_0'!$CW$6:$CW$553,$B20,'conditional forecasts_0'!$B$6:$B$553,"desl")</f>
        <v>1130.3138428712948</v>
      </c>
      <c r="BP20">
        <f>SUMIFS('conditional forecasts_0'!BQ$6:BQ$553,'conditional forecasts_0'!$CW$6:$CW$553,$B20,'conditional forecasts_0'!$B$6:$B$553,"desl")</f>
        <v>932.33732407810794</v>
      </c>
      <c r="BQ20">
        <f>SUMIFS('conditional forecasts_0'!BR$6:BR$553,'conditional forecasts_0'!$CW$6:$CW$553,$B20,'conditional forecasts_0'!$B$6:$B$553,"desl")</f>
        <v>856.53910355458083</v>
      </c>
      <c r="BR20">
        <f>SUMIFS('conditional forecasts_0'!BS$6:BS$553,'conditional forecasts_0'!$CW$6:$CW$553,$B20,'conditional forecasts_0'!$B$6:$B$553,"desl")</f>
        <v>895.66927302500324</v>
      </c>
      <c r="BS20">
        <f>SUMIFS('conditional forecasts_0'!BT$6:BT$553,'conditional forecasts_0'!$CW$6:$CW$553,$B20,'conditional forecasts_0'!$B$6:$B$553,"desl")</f>
        <v>730.02516247041569</v>
      </c>
      <c r="BT20">
        <f>SUMIFS('conditional forecasts_0'!BU$6:BU$553,'conditional forecasts_0'!$CW$6:$CW$553,$B20,'conditional forecasts_0'!$B$6:$B$553,"desl")</f>
        <v>947.51177483559945</v>
      </c>
      <c r="BU20">
        <f>SUMIFS('conditional forecasts_0'!BV$6:BV$553,'conditional forecasts_0'!$CW$6:$CW$553,$B20,'conditional forecasts_0'!$B$6:$B$553,"desl")</f>
        <v>1066.058297009416</v>
      </c>
      <c r="BV20">
        <f>SUMIFS('conditional forecasts_0'!BW$6:BW$553,'conditional forecasts_0'!$CW$6:$CW$553,$B20,'conditional forecasts_0'!$B$6:$B$553,"desl")</f>
        <v>1123.9232399200682</v>
      </c>
      <c r="BW20">
        <f>SUMIFS('conditional forecasts_0'!BX$6:BX$553,'conditional forecasts_0'!$CW$6:$CW$553,$B20,'conditional forecasts_0'!$B$6:$B$553,"desl")</f>
        <v>1177.7496637871777</v>
      </c>
      <c r="BX20">
        <f>SUMIFS('conditional forecasts_0'!BY$6:BY$553,'conditional forecasts_0'!$CW$6:$CW$553,$B20,'conditional forecasts_0'!$B$6:$B$553,"desl")</f>
        <v>1031.2150220047238</v>
      </c>
      <c r="BY20">
        <f>SUMIFS('conditional forecasts_0'!BZ$6:BZ$553,'conditional forecasts_0'!$CW$6:$CW$553,$B20,'conditional forecasts_0'!$B$6:$B$553,"desl")</f>
        <v>1180.7268348706443</v>
      </c>
      <c r="BZ20">
        <f>SUMIFS('conditional forecasts_0'!CA$6:CA$553,'conditional forecasts_0'!$CW$6:$CW$553,$B20,'conditional forecasts_0'!$B$6:$B$553,"desl")</f>
        <v>970.76600067885579</v>
      </c>
      <c r="CA20">
        <f>SUMIFS('conditional forecasts_0'!CB$6:CB$553,'conditional forecasts_0'!$CW$6:$CW$553,$B20,'conditional forecasts_0'!$B$6:$B$553,"desl")</f>
        <v>1031.9213701125154</v>
      </c>
      <c r="CB20">
        <f>SUMIFS('conditional forecasts_0'!CC$6:CC$553,'conditional forecasts_0'!$CW$6:$CW$553,$B20,'conditional forecasts_0'!$B$6:$B$553,"desl")</f>
        <v>836.84157848036796</v>
      </c>
      <c r="CC20">
        <f>SUMIFS('conditional forecasts_0'!CD$6:CD$553,'conditional forecasts_0'!$CW$6:$CW$553,$B20,'conditional forecasts_0'!$B$6:$B$553,"desl")</f>
        <v>764.01284952159949</v>
      </c>
      <c r="CD20">
        <f>SUMIFS('conditional forecasts_0'!CE$6:CE$553,'conditional forecasts_0'!$CW$6:$CW$553,$B20,'conditional forecasts_0'!$B$6:$B$553,"desl")</f>
        <v>805.65330142176117</v>
      </c>
      <c r="CE20">
        <f>SUMIFS('conditional forecasts_0'!CF$6:CF$553,'conditional forecasts_0'!$CW$6:$CW$553,$B20,'conditional forecasts_0'!$B$6:$B$553,"desl")</f>
        <v>641.59893334793423</v>
      </c>
      <c r="CF20">
        <f>SUMIFS('conditional forecasts_0'!CG$6:CG$553,'conditional forecasts_0'!$CW$6:$CW$553,$B20,'conditional forecasts_0'!$B$6:$B$553,"desl")</f>
        <v>859.48399995746536</v>
      </c>
      <c r="CG20">
        <f>SUMIFS('conditional forecasts_0'!CH$6:CH$553,'conditional forecasts_0'!$CW$6:$CW$553,$B20,'conditional forecasts_0'!$B$6:$B$553,"desl")</f>
        <v>977.26540828567579</v>
      </c>
      <c r="CH20">
        <f>SUMIFS('conditional forecasts_0'!CI$6:CI$553,'conditional forecasts_0'!$CW$6:$CW$553,$B20,'conditional forecasts_0'!$B$6:$B$553,"desl")</f>
        <v>1033.4363906292663</v>
      </c>
      <c r="CI20">
        <f>SUMIFS('conditional forecasts_0'!CJ$6:CJ$553,'conditional forecasts_0'!$CW$6:$CW$553,$B20,'conditional forecasts_0'!$B$6:$B$553,"desl")</f>
        <v>1084.8395901738472</v>
      </c>
      <c r="CJ20">
        <f>SUMIFS('conditional forecasts_0'!CK$6:CK$553,'conditional forecasts_0'!$CW$6:$CW$553,$B20,'conditional forecasts_0'!$B$6:$B$553,"desl")</f>
        <v>935.91760295512267</v>
      </c>
      <c r="CK20">
        <f>SUMIFS('conditional forecasts_0'!CL$6:CL$553,'conditional forecasts_0'!$CW$6:$CW$553,$B20,'conditional forecasts_0'!$B$6:$B$553,"desl")</f>
        <v>1083.7147344485111</v>
      </c>
      <c r="CL20">
        <f>SUMIFS('conditional forecasts_0'!CM$6:CM$553,'conditional forecasts_0'!$CW$6:$CW$553,$B20,'conditional forecasts_0'!$B$6:$B$553,"desl")</f>
        <v>872.82812669101122</v>
      </c>
      <c r="CM20">
        <f>SUMIFS('conditional forecasts_0'!CN$6:CN$553,'conditional forecasts_0'!$CW$6:$CW$553,$B20,'conditional forecasts_0'!$B$6:$B$553,"desl")</f>
        <v>936.47832873019865</v>
      </c>
      <c r="CN20">
        <f>SUMIFS('conditional forecasts_0'!CO$6:CO$553,'conditional forecasts_0'!$CW$6:$CW$553,$B20,'conditional forecasts_0'!$B$6:$B$553,"desl")</f>
        <v>745.68865503931875</v>
      </c>
      <c r="CO20">
        <f>SUMIFS('conditional forecasts_0'!CP$6:CP$553,'conditional forecasts_0'!$CW$6:$CW$553,$B20,'conditional forecasts_0'!$B$6:$B$553,"desl")</f>
        <v>683.77761165272818</v>
      </c>
      <c r="CP20">
        <f>SUMIFS('conditional forecasts_0'!CQ$6:CQ$553,'conditional forecasts_0'!$CW$6:$CW$553,$B20,'conditional forecasts_0'!$B$6:$B$553,"desl")</f>
        <v>749.49826911935509</v>
      </c>
      <c r="CQ20">
        <f>SUMIFS('conditional forecasts_0'!CR$6:CR$553,'conditional forecasts_0'!$CW$6:$CW$553,$B20,'conditional forecasts_0'!$B$6:$B$553,"desl")</f>
        <v>576.24063608391521</v>
      </c>
      <c r="CR20">
        <f>SUMIFS('conditional forecasts_0'!CS$6:CS$553,'conditional forecasts_0'!$CW$6:$CW$553,$B20,'conditional forecasts_0'!$B$6:$B$553,"desl")</f>
        <v>825.86079745775828</v>
      </c>
      <c r="CS20">
        <f>SUMIFS('conditional forecasts_0'!CT$6:CT$553,'conditional forecasts_0'!$CW$6:$CW$553,$B20,'conditional forecasts_0'!$B$6:$B$553,"desl")</f>
        <v>959.21434994884498</v>
      </c>
      <c r="CT20">
        <f>SUMIFS('conditional forecasts_0'!CU$6:CU$553,'conditional forecasts_0'!$CW$6:$CW$553,$B20,'conditional forecasts_0'!$B$6:$B$553,"desl")</f>
        <v>838.89834958333904</v>
      </c>
    </row>
    <row r="21" spans="2:98" x14ac:dyDescent="0.3">
      <c r="B21">
        <v>1601</v>
      </c>
      <c r="C21">
        <f>SUMIFS('conditional forecasts_0'!D$6:D$553,'conditional forecasts_0'!$CW$6:$CW$553,$B21,'conditional forecasts_0'!$B$6:$B$553,"desl")</f>
        <v>42.899603530393541</v>
      </c>
      <c r="D21">
        <f>SUMIFS('conditional forecasts_0'!E$6:E$553,'conditional forecasts_0'!$CW$6:$CW$553,$B21,'conditional forecasts_0'!$B$6:$B$553,"desl")</f>
        <v>29.293210632729256</v>
      </c>
      <c r="E21">
        <f>SUMIFS('conditional forecasts_0'!F$6:F$553,'conditional forecasts_0'!$CW$6:$CW$553,$B21,'conditional forecasts_0'!$B$6:$B$553,"desl")</f>
        <v>14.785654233485118</v>
      </c>
      <c r="F21">
        <f>SUMIFS('conditional forecasts_0'!G$6:G$553,'conditional forecasts_0'!$CW$6:$CW$553,$B21,'conditional forecasts_0'!$B$6:$B$553,"desl")</f>
        <v>16.851547034192375</v>
      </c>
      <c r="G21">
        <f>SUMIFS('conditional forecasts_0'!H$6:H$553,'conditional forecasts_0'!$CW$6:$CW$553,$B21,'conditional forecasts_0'!$B$6:$B$553,"desl")</f>
        <v>28.864498518648375</v>
      </c>
      <c r="H21">
        <f>SUMIFS('conditional forecasts_0'!I$6:I$553,'conditional forecasts_0'!$CW$6:$CW$553,$B21,'conditional forecasts_0'!$B$6:$B$553,"desl")</f>
        <v>19.558449027705059</v>
      </c>
      <c r="I21">
        <f>SUMIFS('conditional forecasts_0'!J$6:J$553,'conditional forecasts_0'!$CW$6:$CW$553,$B21,'conditional forecasts_0'!$B$6:$B$553,"desl")</f>
        <v>30.065303573244847</v>
      </c>
      <c r="J21">
        <f>SUMIFS('conditional forecasts_0'!K$6:K$553,'conditional forecasts_0'!$CW$6:$CW$553,$B21,'conditional forecasts_0'!$B$6:$B$553,"desl")</f>
        <v>40.355284771900692</v>
      </c>
      <c r="K21">
        <f>SUMIFS('conditional forecasts_0'!L$6:L$553,'conditional forecasts_0'!$CW$6:$CW$553,$B21,'conditional forecasts_0'!$B$6:$B$553,"desl")</f>
        <v>38.913158872225381</v>
      </c>
      <c r="L21">
        <f>SUMIFS('conditional forecasts_0'!M$6:M$553,'conditional forecasts_0'!$CW$6:$CW$553,$B21,'conditional forecasts_0'!$B$6:$B$553,"desl")</f>
        <v>64.26216977180087</v>
      </c>
      <c r="M21">
        <f>SUMIFS('conditional forecasts_0'!N$6:N$553,'conditional forecasts_0'!$CW$6:$CW$553,$B21,'conditional forecasts_0'!$B$6:$B$553,"desl")</f>
        <v>78.162508475600973</v>
      </c>
      <c r="N21">
        <f>SUMIFS('conditional forecasts_0'!O$6:O$553,'conditional forecasts_0'!$CW$6:$CW$553,$B21,'conditional forecasts_0'!$B$6:$B$553,"desl")</f>
        <v>104.08535783878867</v>
      </c>
      <c r="O21">
        <f>SUMIFS('conditional forecasts_0'!P$6:P$553,'conditional forecasts_0'!$CW$6:$CW$553,$B21,'conditional forecasts_0'!$B$6:$B$553,"desl")</f>
        <v>65.658370341705933</v>
      </c>
      <c r="P21">
        <f>SUMIFS('conditional forecasts_0'!Q$6:Q$553,'conditional forecasts_0'!$CW$6:$CW$553,$B21,'conditional forecasts_0'!$B$6:$B$553,"desl")</f>
        <v>36.986234700180823</v>
      </c>
      <c r="Q21">
        <f>SUMIFS('conditional forecasts_0'!R$6:R$553,'conditional forecasts_0'!$CW$6:$CW$553,$B21,'conditional forecasts_0'!$B$6:$B$553,"desl")</f>
        <v>14.435621889080146</v>
      </c>
      <c r="R21">
        <f>SUMIFS('conditional forecasts_0'!S$6:S$553,'conditional forecasts_0'!$CW$6:$CW$553,$B21,'conditional forecasts_0'!$B$6:$B$553,"desl")</f>
        <v>12.728578519907217</v>
      </c>
      <c r="S21">
        <f>SUMIFS('conditional forecasts_0'!T$6:T$553,'conditional forecasts_0'!$CW$6:$CW$553,$B21,'conditional forecasts_0'!$B$6:$B$553,"desl")</f>
        <v>25.394580462106035</v>
      </c>
      <c r="T21">
        <f>SUMIFS('conditional forecasts_0'!U$6:U$553,'conditional forecasts_0'!$CW$6:$CW$553,$B21,'conditional forecasts_0'!$B$6:$B$553,"desl")</f>
        <v>18.509829026406372</v>
      </c>
      <c r="U21">
        <f>SUMIFS('conditional forecasts_0'!V$6:V$553,'conditional forecasts_0'!$CW$6:$CW$553,$B21,'conditional forecasts_0'!$B$6:$B$553,"desl")</f>
        <v>31.175131261304259</v>
      </c>
      <c r="V21">
        <f>SUMIFS('conditional forecasts_0'!W$6:W$553,'conditional forecasts_0'!$CW$6:$CW$553,$B21,'conditional forecasts_0'!$B$6:$B$553,"desl")</f>
        <v>43.378173921358005</v>
      </c>
      <c r="W21">
        <f>SUMIFS('conditional forecasts_0'!X$6:X$553,'conditional forecasts_0'!$CW$6:$CW$553,$B21,'conditional forecasts_0'!$B$6:$B$553,"desl")</f>
        <v>43.06709597596533</v>
      </c>
      <c r="X21">
        <f>SUMIFS('conditional forecasts_0'!Y$6:Y$553,'conditional forecasts_0'!$CW$6:$CW$553,$B21,'conditional forecasts_0'!$B$6:$B$553,"desl")</f>
        <v>68.793078975322956</v>
      </c>
      <c r="Y21">
        <f>SUMIFS('conditional forecasts_0'!Z$6:Z$553,'conditional forecasts_0'!$CW$6:$CW$553,$B21,'conditional forecasts_0'!$B$6:$B$553,"desl")</f>
        <v>82.489282298597942</v>
      </c>
      <c r="Z21">
        <f>SUMIFS('conditional forecasts_0'!AA$6:AA$553,'conditional forecasts_0'!$CW$6:$CW$553,$B21,'conditional forecasts_0'!$B$6:$B$553,"desl")</f>
        <v>107.8680820003861</v>
      </c>
      <c r="AA21">
        <f>SUMIFS('conditional forecasts_0'!AB$6:AB$553,'conditional forecasts_0'!$CW$6:$CW$553,$B21,'conditional forecasts_0'!$B$6:$B$553,"desl")</f>
        <v>68.765706736789141</v>
      </c>
      <c r="AB21">
        <f>SUMIFS('conditional forecasts_0'!AC$6:AC$553,'conditional forecasts_0'!$CW$6:$CW$553,$B21,'conditional forecasts_0'!$B$6:$B$553,"desl")</f>
        <v>39.527454918683333</v>
      </c>
      <c r="AC21">
        <f>SUMIFS('conditional forecasts_0'!AD$6:AD$553,'conditional forecasts_0'!$CW$6:$CW$553,$B21,'conditional forecasts_0'!$B$6:$B$553,"desl")</f>
        <v>16.666032479734156</v>
      </c>
      <c r="AD21">
        <f>SUMIFS('conditional forecasts_0'!AE$6:AE$553,'conditional forecasts_0'!$CW$6:$CW$553,$B21,'conditional forecasts_0'!$B$6:$B$553,"desl")</f>
        <v>14.931155205784862</v>
      </c>
      <c r="AE21">
        <f>SUMIFS('conditional forecasts_0'!AF$6:AF$553,'conditional forecasts_0'!$CW$6:$CW$553,$B21,'conditional forecasts_0'!$B$6:$B$553,"desl")</f>
        <v>27.783102307861313</v>
      </c>
      <c r="AF21">
        <f>SUMIFS('conditional forecasts_0'!AG$6:AG$553,'conditional forecasts_0'!$CW$6:$CW$553,$B21,'conditional forecasts_0'!$B$6:$B$553,"desl")</f>
        <v>21.185205698231503</v>
      </c>
      <c r="AG21">
        <f>SUMIFS('conditional forecasts_0'!AH$6:AH$553,'conditional forecasts_0'!$CW$6:$CW$553,$B21,'conditional forecasts_0'!$B$6:$B$553,"desl")</f>
        <v>34.128547465954028</v>
      </c>
      <c r="AH21">
        <f>SUMIFS('conditional forecasts_0'!AI$6:AI$553,'conditional forecasts_0'!$CW$6:$CW$553,$B21,'conditional forecasts_0'!$B$6:$B$553,"desl")</f>
        <v>46.530659362981268</v>
      </c>
      <c r="AI21">
        <f>SUMIFS('conditional forecasts_0'!AJ$6:AJ$553,'conditional forecasts_0'!$CW$6:$CW$553,$B21,'conditional forecasts_0'!$B$6:$B$553,"desl")</f>
        <v>46.314150214554424</v>
      </c>
      <c r="AJ21">
        <f>SUMIFS('conditional forecasts_0'!AK$6:AK$553,'conditional forecasts_0'!$CW$6:$CW$553,$B21,'conditional forecasts_0'!$B$6:$B$553,"desl")</f>
        <v>72.037843219773123</v>
      </c>
      <c r="AK21">
        <f>SUMIFS('conditional forecasts_0'!AL$6:AL$553,'conditional forecasts_0'!$CW$6:$CW$553,$B21,'conditional forecasts_0'!$B$6:$B$553,"desl")</f>
        <v>85.660507943322884</v>
      </c>
      <c r="AL21">
        <f>SUMIFS('conditional forecasts_0'!AM$6:AM$553,'conditional forecasts_0'!$CW$6:$CW$553,$B21,'conditional forecasts_0'!$B$6:$B$553,"desl")</f>
        <v>110.9248374552449</v>
      </c>
      <c r="AM21">
        <f>SUMIFS('conditional forecasts_0'!AN$6:AN$553,'conditional forecasts_0'!$CW$6:$CW$553,$B21,'conditional forecasts_0'!$B$6:$B$553,"desl")</f>
        <v>71.693882833570186</v>
      </c>
      <c r="AN21">
        <f>SUMIFS('conditional forecasts_0'!AO$6:AO$553,'conditional forecasts_0'!$CW$6:$CW$553,$B21,'conditional forecasts_0'!$B$6:$B$553,"desl")</f>
        <v>42.333866910097804</v>
      </c>
      <c r="AO21">
        <f>SUMIFS('conditional forecasts_0'!AP$6:AP$553,'conditional forecasts_0'!$CW$6:$CW$553,$B21,'conditional forecasts_0'!$B$6:$B$553,"desl")</f>
        <v>19.372596040973562</v>
      </c>
      <c r="AP21">
        <f>SUMIFS('conditional forecasts_0'!AQ$6:AQ$553,'conditional forecasts_0'!$CW$6:$CW$553,$B21,'conditional forecasts_0'!$B$6:$B$553,"desl")</f>
        <v>17.569139921195479</v>
      </c>
      <c r="AQ21">
        <f>SUMIFS('conditional forecasts_0'!AR$6:AR$553,'conditional forecasts_0'!$CW$6:$CW$553,$B21,'conditional forecasts_0'!$B$6:$B$553,"desl")</f>
        <v>30.386801530535728</v>
      </c>
      <c r="AR21">
        <f>SUMIFS('conditional forecasts_0'!AS$6:AS$553,'conditional forecasts_0'!$CW$6:$CW$553,$B21,'conditional forecasts_0'!$B$6:$B$553,"desl")</f>
        <v>23.785024557086086</v>
      </c>
      <c r="AS21">
        <f>SUMIFS('conditional forecasts_0'!AT$6:AT$553,'conditional forecasts_0'!$CW$6:$CW$553,$B21,'conditional forecasts_0'!$B$6:$B$553,"desl")</f>
        <v>36.74479598484055</v>
      </c>
      <c r="AT21">
        <f>SUMIFS('conditional forecasts_0'!AU$6:AU$553,'conditional forecasts_0'!$CW$6:$CW$553,$B21,'conditional forecasts_0'!$B$6:$B$553,"desl")</f>
        <v>49.16998683038436</v>
      </c>
      <c r="AU21">
        <f>SUMIFS('conditional forecasts_0'!AV$6:AV$553,'conditional forecasts_0'!$CW$6:$CW$553,$B21,'conditional forecasts_0'!$B$6:$B$553,"desl")</f>
        <v>48.969838393667885</v>
      </c>
      <c r="AV21">
        <f>SUMIFS('conditional forecasts_0'!AW$6:AW$553,'conditional forecasts_0'!$CW$6:$CW$553,$B21,'conditional forecasts_0'!$B$6:$B$553,"desl")</f>
        <v>74.693721747512569</v>
      </c>
      <c r="AW21">
        <f>SUMIFS('conditional forecasts_0'!AX$6:AX$553,'conditional forecasts_0'!$CW$6:$CW$553,$B21,'conditional forecasts_0'!$B$6:$B$553,"desl")</f>
        <v>88.29695924546661</v>
      </c>
      <c r="AX21">
        <f>SUMIFS('conditional forecasts_0'!AY$6:AY$553,'conditional forecasts_0'!$CW$6:$CW$553,$B21,'conditional forecasts_0'!$B$6:$B$553,"desl")</f>
        <v>113.52476392052471</v>
      </c>
      <c r="AY21">
        <f>SUMIFS('conditional forecasts_0'!AZ$6:AZ$553,'conditional forecasts_0'!$CW$6:$CW$553,$B21,'conditional forecasts_0'!$B$6:$B$553,"desl")</f>
        <v>74.246787920517548</v>
      </c>
      <c r="AZ21">
        <f>SUMIFS('conditional forecasts_0'!BA$6:BA$553,'conditional forecasts_0'!$CW$6:$CW$553,$B21,'conditional forecasts_0'!$B$6:$B$553,"desl")</f>
        <v>44.837134640718112</v>
      </c>
      <c r="BA21">
        <f>SUMIFS('conditional forecasts_0'!BB$6:BB$553,'conditional forecasts_0'!$CW$6:$CW$553,$B21,'conditional forecasts_0'!$B$6:$B$553,"desl")</f>
        <v>21.830158695493139</v>
      </c>
      <c r="BB21">
        <f>SUMIFS('conditional forecasts_0'!BC$6:BC$553,'conditional forecasts_0'!$CW$6:$CW$553,$B21,'conditional forecasts_0'!$B$6:$B$553,"desl")</f>
        <v>19.988546687452867</v>
      </c>
      <c r="BC21">
        <f>SUMIFS('conditional forecasts_0'!BD$6:BD$553,'conditional forecasts_0'!$CW$6:$CW$553,$B21,'conditional forecasts_0'!$B$6:$B$553,"desl")</f>
        <v>32.775995929582542</v>
      </c>
      <c r="BD21">
        <f>SUMIFS('conditional forecasts_0'!BE$6:BE$553,'conditional forecasts_0'!$CW$6:$CW$553,$B21,'conditional forecasts_0'!$B$6:$B$553,"desl")</f>
        <v>26.149918965528716</v>
      </c>
      <c r="BE21">
        <f>SUMIFS('conditional forecasts_0'!BF$6:BF$553,'conditional forecasts_0'!$CW$6:$CW$553,$B21,'conditional forecasts_0'!$B$6:$B$553,"desl")</f>
        <v>39.088206489041028</v>
      </c>
      <c r="BF21">
        <f>SUMIFS('conditional forecasts_0'!BG$6:BG$553,'conditional forecasts_0'!$CW$6:$CW$553,$B21,'conditional forecasts_0'!$B$6:$B$553,"desl")</f>
        <v>51.491923869235791</v>
      </c>
      <c r="BG21">
        <f>SUMIFS('conditional forecasts_0'!BH$6:BH$553,'conditional forecasts_0'!$CW$6:$CW$553,$B21,'conditional forecasts_0'!$B$6:$B$553,"desl")</f>
        <v>51.268732556641019</v>
      </c>
      <c r="BH21">
        <f>SUMIFS('conditional forecasts_0'!BI$6:BI$553,'conditional forecasts_0'!$CW$6:$CW$553,$B21,'conditional forecasts_0'!$B$6:$B$553,"desl")</f>
        <v>76.967980760860769</v>
      </c>
      <c r="BI21">
        <f>SUMIFS('conditional forecasts_0'!BJ$6:BJ$553,'conditional forecasts_0'!$CW$6:$CW$553,$B21,'conditional forecasts_0'!$B$6:$B$553,"desl")</f>
        <v>90.546283451295139</v>
      </c>
      <c r="BJ21">
        <f>SUMIFS('conditional forecasts_0'!BK$6:BK$553,'conditional forecasts_0'!$CW$6:$CW$553,$B21,'conditional forecasts_0'!$B$6:$B$553,"desl")</f>
        <v>115.75081790828621</v>
      </c>
      <c r="BK21">
        <f>SUMIFS('conditional forecasts_0'!BL$6:BL$553,'conditional forecasts_0'!$CW$6:$CW$553,$B21,'conditional forecasts_0'!$B$6:$B$553,"desl")</f>
        <v>76.453049235342334</v>
      </c>
      <c r="BL21">
        <f>SUMIFS('conditional forecasts_0'!BM$6:BM$553,'conditional forecasts_0'!$CW$6:$CW$553,$B21,'conditional forecasts_0'!$B$6:$B$553,"desl")</f>
        <v>47.027954270769371</v>
      </c>
      <c r="BM21">
        <f>SUMIFS('conditional forecasts_0'!BN$6:BN$553,'conditional forecasts_0'!$CW$6:$CW$553,$B21,'conditional forecasts_0'!$B$6:$B$553,"desl")</f>
        <v>24.009245180653629</v>
      </c>
      <c r="BN21">
        <f>SUMIFS('conditional forecasts_0'!BO$6:BO$553,'conditional forecasts_0'!$CW$6:$CW$553,$B21,'conditional forecasts_0'!$B$6:$B$553,"desl")</f>
        <v>22.157223247954185</v>
      </c>
      <c r="BO21">
        <f>SUMIFS('conditional forecasts_0'!BP$6:BP$553,'conditional forecasts_0'!$CW$6:$CW$553,$B21,'conditional forecasts_0'!$B$6:$B$553,"desl")</f>
        <v>34.931684122679101</v>
      </c>
      <c r="BP21">
        <f>SUMIFS('conditional forecasts_0'!BQ$6:BQ$553,'conditional forecasts_0'!$CW$6:$CW$553,$B21,'conditional forecasts_0'!$B$6:$B$553,"desl")</f>
        <v>28.285373910532286</v>
      </c>
      <c r="BQ21">
        <f>SUMIFS('conditional forecasts_0'!BR$6:BR$553,'conditional forecasts_0'!$CW$6:$CW$553,$B21,'conditional forecasts_0'!$B$6:$B$553,"desl")</f>
        <v>41.192028536331435</v>
      </c>
      <c r="BR21">
        <f>SUMIFS('conditional forecasts_0'!BS$6:BS$553,'conditional forecasts_0'!$CW$6:$CW$553,$B21,'conditional forecasts_0'!$B$6:$B$553,"desl")</f>
        <v>53.550711207791096</v>
      </c>
      <c r="BS21">
        <f>SUMIFS('conditional forecasts_0'!BT$6:BT$553,'conditional forecasts_0'!$CW$6:$CW$553,$B21,'conditional forecasts_0'!$B$6:$B$553,"desl")</f>
        <v>53.270845665184851</v>
      </c>
      <c r="BT21">
        <f>SUMIFS('conditional forecasts_0'!BU$6:BU$553,'conditional forecasts_0'!$CW$6:$CW$553,$B21,'conditional forecasts_0'!$B$6:$B$553,"desl")</f>
        <v>78.908265827341509</v>
      </c>
      <c r="BU21">
        <f>SUMIFS('conditional forecasts_0'!BV$6:BV$553,'conditional forecasts_0'!$CW$6:$CW$553,$B21,'conditional forecasts_0'!$B$6:$B$553,"desl")</f>
        <v>92.430383487937007</v>
      </c>
      <c r="BV21">
        <f>SUMIFS('conditional forecasts_0'!BW$6:BW$553,'conditional forecasts_0'!$CW$6:$CW$553,$B21,'conditional forecasts_0'!$B$6:$B$553,"desl")</f>
        <v>117.59727519327959</v>
      </c>
      <c r="BW21">
        <f>SUMIFS('conditional forecasts_0'!BX$6:BX$553,'conditional forecasts_0'!$CW$6:$CW$553,$B21,'conditional forecasts_0'!$B$6:$B$553,"desl")</f>
        <v>78.291621695506592</v>
      </c>
      <c r="BX21">
        <f>SUMIFS('conditional forecasts_0'!BY$6:BY$553,'conditional forecasts_0'!$CW$6:$CW$553,$B21,'conditional forecasts_0'!$B$6:$B$553,"desl")</f>
        <v>48.893395129461183</v>
      </c>
      <c r="BY21">
        <f>SUMIFS('conditional forecasts_0'!BZ$6:BZ$553,'conditional forecasts_0'!$CW$6:$CW$553,$B21,'conditional forecasts_0'!$B$6:$B$553,"desl")</f>
        <v>25.931236474665802</v>
      </c>
      <c r="BZ21">
        <f>SUMIFS('conditional forecasts_0'!CA$6:CA$553,'conditional forecasts_0'!$CW$6:$CW$553,$B21,'conditional forecasts_0'!$B$6:$B$553,"desl")</f>
        <v>24.149095511047776</v>
      </c>
      <c r="CA21">
        <f>SUMIFS('conditional forecasts_0'!CB$6:CB$553,'conditional forecasts_0'!$CW$6:$CW$553,$B21,'conditional forecasts_0'!$B$6:$B$553,"desl")</f>
        <v>36.981943456508077</v>
      </c>
      <c r="CB21">
        <f>SUMIFS('conditional forecasts_0'!CC$6:CC$553,'conditional forecasts_0'!$CW$6:$CW$553,$B21,'conditional forecasts_0'!$B$6:$B$553,"desl")</f>
        <v>30.35606589700383</v>
      </c>
      <c r="CC21">
        <f>SUMIFS('conditional forecasts_0'!CD$6:CD$553,'conditional forecasts_0'!$CW$6:$CW$553,$B21,'conditional forecasts_0'!$B$6:$B$553,"desl")</f>
        <v>43.225191637304889</v>
      </c>
      <c r="CD21">
        <f>SUMIFS('conditional forecasts_0'!CE$6:CE$553,'conditional forecasts_0'!$CW$6:$CW$553,$B21,'conditional forecasts_0'!$B$6:$B$553,"desl")</f>
        <v>55.481401698483118</v>
      </c>
      <c r="CE21">
        <f>SUMIFS('conditional forecasts_0'!CF$6:CF$553,'conditional forecasts_0'!$CW$6:$CW$553,$B21,'conditional forecasts_0'!$B$6:$B$553,"desl")</f>
        <v>55.042743667417433</v>
      </c>
      <c r="CF21">
        <f>SUMIFS('conditional forecasts_0'!CG$6:CG$553,'conditional forecasts_0'!$CW$6:$CW$553,$B21,'conditional forecasts_0'!$B$6:$B$553,"desl")</f>
        <v>80.487365192709632</v>
      </c>
      <c r="CG21">
        <f>SUMIFS('conditional forecasts_0'!CH$6:CH$553,'conditional forecasts_0'!$CW$6:$CW$553,$B21,'conditional forecasts_0'!$B$6:$B$553,"desl")</f>
        <v>93.823097091369021</v>
      </c>
      <c r="CH21">
        <f>SUMIFS('conditional forecasts_0'!CI$6:CI$553,'conditional forecasts_0'!$CW$6:$CW$553,$B21,'conditional forecasts_0'!$B$6:$B$553,"desl")</f>
        <v>118.85205735928264</v>
      </c>
      <c r="CI21">
        <f>SUMIFS('conditional forecasts_0'!CJ$6:CJ$553,'conditional forecasts_0'!$CW$6:$CW$553,$B21,'conditional forecasts_0'!$B$6:$B$553,"desl")</f>
        <v>79.474473419093187</v>
      </c>
      <c r="CJ21">
        <f>SUMIFS('conditional forecasts_0'!CK$6:CK$553,'conditional forecasts_0'!$CW$6:$CW$553,$B21,'conditional forecasts_0'!$B$6:$B$553,"desl")</f>
        <v>50.153131648987113</v>
      </c>
      <c r="CK21">
        <f>SUMIFS('conditional forecasts_0'!CL$6:CL$553,'conditional forecasts_0'!$CW$6:$CW$553,$B21,'conditional forecasts_0'!$B$6:$B$553,"desl")</f>
        <v>27.404936477586837</v>
      </c>
      <c r="CL21">
        <f>SUMIFS('conditional forecasts_0'!CM$6:CM$553,'conditional forecasts_0'!$CW$6:$CW$553,$B21,'conditional forecasts_0'!$B$6:$B$553,"desl")</f>
        <v>25.881246150834045</v>
      </c>
      <c r="CM21">
        <f>SUMIFS('conditional forecasts_0'!CN$6:CN$553,'conditional forecasts_0'!$CW$6:$CW$553,$B21,'conditional forecasts_0'!$B$6:$B$553,"desl")</f>
        <v>39.266754995614114</v>
      </c>
      <c r="CN21">
        <f>SUMIFS('conditional forecasts_0'!CO$6:CO$553,'conditional forecasts_0'!$CW$6:$CW$553,$B21,'conditional forecasts_0'!$B$6:$B$553,"desl")</f>
        <v>32.860365213086276</v>
      </c>
      <c r="CO21">
        <f>SUMIFS('conditional forecasts_0'!CP$6:CP$553,'conditional forecasts_0'!$CW$6:$CW$553,$B21,'conditional forecasts_0'!$B$6:$B$553,"desl")</f>
        <v>45.991277164655912</v>
      </c>
      <c r="CP21">
        <f>SUMIFS('conditional forecasts_0'!CQ$6:CQ$553,'conditional forecasts_0'!$CW$6:$CW$553,$B21,'conditional forecasts_0'!$B$6:$B$553,"desl")</f>
        <v>59.063090431931649</v>
      </c>
      <c r="CQ21">
        <f>SUMIFS('conditional forecasts_0'!CR$6:CR$553,'conditional forecasts_0'!$CW$6:$CW$553,$B21,'conditional forecasts_0'!$B$6:$B$553,"desl")</f>
        <v>53.966434478766089</v>
      </c>
      <c r="CR21">
        <f>SUMIFS('conditional forecasts_0'!CS$6:CS$553,'conditional forecasts_0'!$CW$6:$CW$553,$B21,'conditional forecasts_0'!$B$6:$B$553,"desl")</f>
        <v>86.076713085073806</v>
      </c>
      <c r="CS21">
        <f>SUMIFS('conditional forecasts_0'!CT$6:CT$553,'conditional forecasts_0'!$CW$6:$CW$553,$B21,'conditional forecasts_0'!$B$6:$B$553,"desl")</f>
        <v>102.07006201744076</v>
      </c>
      <c r="CT21">
        <f>SUMIFS('conditional forecasts_0'!CU$6:CU$553,'conditional forecasts_0'!$CW$6:$CW$553,$B21,'conditional forecasts_0'!$B$6:$B$553,"desl")</f>
        <v>100.76553381214326</v>
      </c>
    </row>
    <row r="22" spans="2:98" x14ac:dyDescent="0.3">
      <c r="B22">
        <v>1600</v>
      </c>
      <c r="C22">
        <f>SUMIFS('conditional forecasts_0'!D$6:D$553,'conditional forecasts_0'!$CW$6:$CW$553,$B22,'conditional forecasts_0'!$B$6:$B$553,"desl")</f>
        <v>0</v>
      </c>
      <c r="D22">
        <f>SUMIFS('conditional forecasts_0'!E$6:E$553,'conditional forecasts_0'!$CW$6:$CW$553,$B22,'conditional forecasts_0'!$B$6:$B$553,"desl")</f>
        <v>0</v>
      </c>
      <c r="E22">
        <f>SUMIFS('conditional forecasts_0'!F$6:F$553,'conditional forecasts_0'!$CW$6:$CW$553,$B22,'conditional forecasts_0'!$B$6:$B$553,"desl")</f>
        <v>0</v>
      </c>
      <c r="F22">
        <f>SUMIFS('conditional forecasts_0'!G$6:G$553,'conditional forecasts_0'!$CW$6:$CW$553,$B22,'conditional forecasts_0'!$B$6:$B$553,"desl")</f>
        <v>0</v>
      </c>
      <c r="G22">
        <f>SUMIFS('conditional forecasts_0'!H$6:H$553,'conditional forecasts_0'!$CW$6:$CW$553,$B22,'conditional forecasts_0'!$B$6:$B$553,"desl")</f>
        <v>0</v>
      </c>
      <c r="H22">
        <f>SUMIFS('conditional forecasts_0'!I$6:I$553,'conditional forecasts_0'!$CW$6:$CW$553,$B22,'conditional forecasts_0'!$B$6:$B$553,"desl")</f>
        <v>0</v>
      </c>
      <c r="I22">
        <f>SUMIFS('conditional forecasts_0'!J$6:J$553,'conditional forecasts_0'!$CW$6:$CW$553,$B22,'conditional forecasts_0'!$B$6:$B$553,"desl")</f>
        <v>0</v>
      </c>
      <c r="J22">
        <f>SUMIFS('conditional forecasts_0'!K$6:K$553,'conditional forecasts_0'!$CW$6:$CW$553,$B22,'conditional forecasts_0'!$B$6:$B$553,"desl")</f>
        <v>0</v>
      </c>
      <c r="K22">
        <f>SUMIFS('conditional forecasts_0'!L$6:L$553,'conditional forecasts_0'!$CW$6:$CW$553,$B22,'conditional forecasts_0'!$B$6:$B$553,"desl")</f>
        <v>0</v>
      </c>
      <c r="L22">
        <f>SUMIFS('conditional forecasts_0'!M$6:M$553,'conditional forecasts_0'!$CW$6:$CW$553,$B22,'conditional forecasts_0'!$B$6:$B$553,"desl")</f>
        <v>0</v>
      </c>
      <c r="M22">
        <f>SUMIFS('conditional forecasts_0'!N$6:N$553,'conditional forecasts_0'!$CW$6:$CW$553,$B22,'conditional forecasts_0'!$B$6:$B$553,"desl")</f>
        <v>0</v>
      </c>
      <c r="N22">
        <f>SUMIFS('conditional forecasts_0'!O$6:O$553,'conditional forecasts_0'!$CW$6:$CW$553,$B22,'conditional forecasts_0'!$B$6:$B$553,"desl")</f>
        <v>0</v>
      </c>
      <c r="O22">
        <f>SUMIFS('conditional forecasts_0'!P$6:P$553,'conditional forecasts_0'!$CW$6:$CW$553,$B22,'conditional forecasts_0'!$B$6:$B$553,"desl")</f>
        <v>0</v>
      </c>
      <c r="P22">
        <f>SUMIFS('conditional forecasts_0'!Q$6:Q$553,'conditional forecasts_0'!$CW$6:$CW$553,$B22,'conditional forecasts_0'!$B$6:$B$553,"desl")</f>
        <v>0</v>
      </c>
      <c r="Q22">
        <f>SUMIFS('conditional forecasts_0'!R$6:R$553,'conditional forecasts_0'!$CW$6:$CW$553,$B22,'conditional forecasts_0'!$B$6:$B$553,"desl")</f>
        <v>0</v>
      </c>
      <c r="R22">
        <f>SUMIFS('conditional forecasts_0'!S$6:S$553,'conditional forecasts_0'!$CW$6:$CW$553,$B22,'conditional forecasts_0'!$B$6:$B$553,"desl")</f>
        <v>0</v>
      </c>
      <c r="S22">
        <f>SUMIFS('conditional forecasts_0'!T$6:T$553,'conditional forecasts_0'!$CW$6:$CW$553,$B22,'conditional forecasts_0'!$B$6:$B$553,"desl")</f>
        <v>0</v>
      </c>
      <c r="T22">
        <f>SUMIFS('conditional forecasts_0'!U$6:U$553,'conditional forecasts_0'!$CW$6:$CW$553,$B22,'conditional forecasts_0'!$B$6:$B$553,"desl")</f>
        <v>0</v>
      </c>
      <c r="U22">
        <f>SUMIFS('conditional forecasts_0'!V$6:V$553,'conditional forecasts_0'!$CW$6:$CW$553,$B22,'conditional forecasts_0'!$B$6:$B$553,"desl")</f>
        <v>0</v>
      </c>
      <c r="V22">
        <f>SUMIFS('conditional forecasts_0'!W$6:W$553,'conditional forecasts_0'!$CW$6:$CW$553,$B22,'conditional forecasts_0'!$B$6:$B$553,"desl")</f>
        <v>0</v>
      </c>
      <c r="W22">
        <f>SUMIFS('conditional forecasts_0'!X$6:X$553,'conditional forecasts_0'!$CW$6:$CW$553,$B22,'conditional forecasts_0'!$B$6:$B$553,"desl")</f>
        <v>0</v>
      </c>
      <c r="X22">
        <f>SUMIFS('conditional forecasts_0'!Y$6:Y$553,'conditional forecasts_0'!$CW$6:$CW$553,$B22,'conditional forecasts_0'!$B$6:$B$553,"desl")</f>
        <v>0</v>
      </c>
      <c r="Y22">
        <f>SUMIFS('conditional forecasts_0'!Z$6:Z$553,'conditional forecasts_0'!$CW$6:$CW$553,$B22,'conditional forecasts_0'!$B$6:$B$553,"desl")</f>
        <v>0</v>
      </c>
      <c r="Z22">
        <f>SUMIFS('conditional forecasts_0'!AA$6:AA$553,'conditional forecasts_0'!$CW$6:$CW$553,$B22,'conditional forecasts_0'!$B$6:$B$553,"desl")</f>
        <v>0</v>
      </c>
      <c r="AA22">
        <f>SUMIFS('conditional forecasts_0'!AB$6:AB$553,'conditional forecasts_0'!$CW$6:$CW$553,$B22,'conditional forecasts_0'!$B$6:$B$553,"desl")</f>
        <v>0</v>
      </c>
      <c r="AB22">
        <f>SUMIFS('conditional forecasts_0'!AC$6:AC$553,'conditional forecasts_0'!$CW$6:$CW$553,$B22,'conditional forecasts_0'!$B$6:$B$553,"desl")</f>
        <v>0</v>
      </c>
      <c r="AC22">
        <f>SUMIFS('conditional forecasts_0'!AD$6:AD$553,'conditional forecasts_0'!$CW$6:$CW$553,$B22,'conditional forecasts_0'!$B$6:$B$553,"desl")</f>
        <v>0</v>
      </c>
      <c r="AD22">
        <f>SUMIFS('conditional forecasts_0'!AE$6:AE$553,'conditional forecasts_0'!$CW$6:$CW$553,$B22,'conditional forecasts_0'!$B$6:$B$553,"desl")</f>
        <v>0</v>
      </c>
      <c r="AE22">
        <f>SUMIFS('conditional forecasts_0'!AF$6:AF$553,'conditional forecasts_0'!$CW$6:$CW$553,$B22,'conditional forecasts_0'!$B$6:$B$553,"desl")</f>
        <v>0</v>
      </c>
      <c r="AF22">
        <f>SUMIFS('conditional forecasts_0'!AG$6:AG$553,'conditional forecasts_0'!$CW$6:$CW$553,$B22,'conditional forecasts_0'!$B$6:$B$553,"desl")</f>
        <v>0</v>
      </c>
      <c r="AG22">
        <f>SUMIFS('conditional forecasts_0'!AH$6:AH$553,'conditional forecasts_0'!$CW$6:$CW$553,$B22,'conditional forecasts_0'!$B$6:$B$553,"desl")</f>
        <v>0</v>
      </c>
      <c r="AH22">
        <f>SUMIFS('conditional forecasts_0'!AI$6:AI$553,'conditional forecasts_0'!$CW$6:$CW$553,$B22,'conditional forecasts_0'!$B$6:$B$553,"desl")</f>
        <v>0</v>
      </c>
      <c r="AI22">
        <f>SUMIFS('conditional forecasts_0'!AJ$6:AJ$553,'conditional forecasts_0'!$CW$6:$CW$553,$B22,'conditional forecasts_0'!$B$6:$B$553,"desl")</f>
        <v>0</v>
      </c>
      <c r="AJ22">
        <f>SUMIFS('conditional forecasts_0'!AK$6:AK$553,'conditional forecasts_0'!$CW$6:$CW$553,$B22,'conditional forecasts_0'!$B$6:$B$553,"desl")</f>
        <v>0</v>
      </c>
      <c r="AK22">
        <f>SUMIFS('conditional forecasts_0'!AL$6:AL$553,'conditional forecasts_0'!$CW$6:$CW$553,$B22,'conditional forecasts_0'!$B$6:$B$553,"desl")</f>
        <v>0</v>
      </c>
      <c r="AL22">
        <f>SUMIFS('conditional forecasts_0'!AM$6:AM$553,'conditional forecasts_0'!$CW$6:$CW$553,$B22,'conditional forecasts_0'!$B$6:$B$553,"desl")</f>
        <v>0</v>
      </c>
      <c r="AM22">
        <f>SUMIFS('conditional forecasts_0'!AN$6:AN$553,'conditional forecasts_0'!$CW$6:$CW$553,$B22,'conditional forecasts_0'!$B$6:$B$553,"desl")</f>
        <v>0</v>
      </c>
      <c r="AN22">
        <f>SUMIFS('conditional forecasts_0'!AO$6:AO$553,'conditional forecasts_0'!$CW$6:$CW$553,$B22,'conditional forecasts_0'!$B$6:$B$553,"desl")</f>
        <v>0</v>
      </c>
      <c r="AO22">
        <f>SUMIFS('conditional forecasts_0'!AP$6:AP$553,'conditional forecasts_0'!$CW$6:$CW$553,$B22,'conditional forecasts_0'!$B$6:$B$553,"desl")</f>
        <v>0</v>
      </c>
      <c r="AP22">
        <f>SUMIFS('conditional forecasts_0'!AQ$6:AQ$553,'conditional forecasts_0'!$CW$6:$CW$553,$B22,'conditional forecasts_0'!$B$6:$B$553,"desl")</f>
        <v>0</v>
      </c>
      <c r="AQ22">
        <f>SUMIFS('conditional forecasts_0'!AR$6:AR$553,'conditional forecasts_0'!$CW$6:$CW$553,$B22,'conditional forecasts_0'!$B$6:$B$553,"desl")</f>
        <v>0</v>
      </c>
      <c r="AR22">
        <f>SUMIFS('conditional forecasts_0'!AS$6:AS$553,'conditional forecasts_0'!$CW$6:$CW$553,$B22,'conditional forecasts_0'!$B$6:$B$553,"desl")</f>
        <v>0</v>
      </c>
      <c r="AS22">
        <f>SUMIFS('conditional forecasts_0'!AT$6:AT$553,'conditional forecasts_0'!$CW$6:$CW$553,$B22,'conditional forecasts_0'!$B$6:$B$553,"desl")</f>
        <v>0</v>
      </c>
      <c r="AT22">
        <f>SUMIFS('conditional forecasts_0'!AU$6:AU$553,'conditional forecasts_0'!$CW$6:$CW$553,$B22,'conditional forecasts_0'!$B$6:$B$553,"desl")</f>
        <v>0</v>
      </c>
      <c r="AU22">
        <f>SUMIFS('conditional forecasts_0'!AV$6:AV$553,'conditional forecasts_0'!$CW$6:$CW$553,$B22,'conditional forecasts_0'!$B$6:$B$553,"desl")</f>
        <v>0</v>
      </c>
      <c r="AV22">
        <f>SUMIFS('conditional forecasts_0'!AW$6:AW$553,'conditional forecasts_0'!$CW$6:$CW$553,$B22,'conditional forecasts_0'!$B$6:$B$553,"desl")</f>
        <v>0</v>
      </c>
      <c r="AW22">
        <f>SUMIFS('conditional forecasts_0'!AX$6:AX$553,'conditional forecasts_0'!$CW$6:$CW$553,$B22,'conditional forecasts_0'!$B$6:$B$553,"desl")</f>
        <v>0</v>
      </c>
      <c r="AX22">
        <f>SUMIFS('conditional forecasts_0'!AY$6:AY$553,'conditional forecasts_0'!$CW$6:$CW$553,$B22,'conditional forecasts_0'!$B$6:$B$553,"desl")</f>
        <v>0</v>
      </c>
      <c r="AY22">
        <f>SUMIFS('conditional forecasts_0'!AZ$6:AZ$553,'conditional forecasts_0'!$CW$6:$CW$553,$B22,'conditional forecasts_0'!$B$6:$B$553,"desl")</f>
        <v>0</v>
      </c>
      <c r="AZ22">
        <f>SUMIFS('conditional forecasts_0'!BA$6:BA$553,'conditional forecasts_0'!$CW$6:$CW$553,$B22,'conditional forecasts_0'!$B$6:$B$553,"desl")</f>
        <v>0</v>
      </c>
      <c r="BA22">
        <f>SUMIFS('conditional forecasts_0'!BB$6:BB$553,'conditional forecasts_0'!$CW$6:$CW$553,$B22,'conditional forecasts_0'!$B$6:$B$553,"desl")</f>
        <v>0</v>
      </c>
      <c r="BB22">
        <f>SUMIFS('conditional forecasts_0'!BC$6:BC$553,'conditional forecasts_0'!$CW$6:$CW$553,$B22,'conditional forecasts_0'!$B$6:$B$553,"desl")</f>
        <v>0</v>
      </c>
      <c r="BC22">
        <f>SUMIFS('conditional forecasts_0'!BD$6:BD$553,'conditional forecasts_0'!$CW$6:$CW$553,$B22,'conditional forecasts_0'!$B$6:$B$553,"desl")</f>
        <v>0</v>
      </c>
      <c r="BD22">
        <f>SUMIFS('conditional forecasts_0'!BE$6:BE$553,'conditional forecasts_0'!$CW$6:$CW$553,$B22,'conditional forecasts_0'!$B$6:$B$553,"desl")</f>
        <v>0</v>
      </c>
      <c r="BE22">
        <f>SUMIFS('conditional forecasts_0'!BF$6:BF$553,'conditional forecasts_0'!$CW$6:$CW$553,$B22,'conditional forecasts_0'!$B$6:$B$553,"desl")</f>
        <v>0</v>
      </c>
      <c r="BF22">
        <f>SUMIFS('conditional forecasts_0'!BG$6:BG$553,'conditional forecasts_0'!$CW$6:$CW$553,$B22,'conditional forecasts_0'!$B$6:$B$553,"desl")</f>
        <v>0</v>
      </c>
      <c r="BG22">
        <f>SUMIFS('conditional forecasts_0'!BH$6:BH$553,'conditional forecasts_0'!$CW$6:$CW$553,$B22,'conditional forecasts_0'!$B$6:$B$553,"desl")</f>
        <v>0</v>
      </c>
      <c r="BH22">
        <f>SUMIFS('conditional forecasts_0'!BI$6:BI$553,'conditional forecasts_0'!$CW$6:$CW$553,$B22,'conditional forecasts_0'!$B$6:$B$553,"desl")</f>
        <v>0</v>
      </c>
      <c r="BI22">
        <f>SUMIFS('conditional forecasts_0'!BJ$6:BJ$553,'conditional forecasts_0'!$CW$6:$CW$553,$B22,'conditional forecasts_0'!$B$6:$B$553,"desl")</f>
        <v>0</v>
      </c>
      <c r="BJ22">
        <f>SUMIFS('conditional forecasts_0'!BK$6:BK$553,'conditional forecasts_0'!$CW$6:$CW$553,$B22,'conditional forecasts_0'!$B$6:$B$553,"desl")</f>
        <v>0</v>
      </c>
      <c r="BK22">
        <f>SUMIFS('conditional forecasts_0'!BL$6:BL$553,'conditional forecasts_0'!$CW$6:$CW$553,$B22,'conditional forecasts_0'!$B$6:$B$553,"desl")</f>
        <v>0</v>
      </c>
      <c r="BL22">
        <f>SUMIFS('conditional forecasts_0'!BM$6:BM$553,'conditional forecasts_0'!$CW$6:$CW$553,$B22,'conditional forecasts_0'!$B$6:$B$553,"desl")</f>
        <v>0</v>
      </c>
      <c r="BM22">
        <f>SUMIFS('conditional forecasts_0'!BN$6:BN$553,'conditional forecasts_0'!$CW$6:$CW$553,$B22,'conditional forecasts_0'!$B$6:$B$553,"desl")</f>
        <v>0</v>
      </c>
      <c r="BN22">
        <f>SUMIFS('conditional forecasts_0'!BO$6:BO$553,'conditional forecasts_0'!$CW$6:$CW$553,$B22,'conditional forecasts_0'!$B$6:$B$553,"desl")</f>
        <v>0</v>
      </c>
      <c r="BO22">
        <f>SUMIFS('conditional forecasts_0'!BP$6:BP$553,'conditional forecasts_0'!$CW$6:$CW$553,$B22,'conditional forecasts_0'!$B$6:$B$553,"desl")</f>
        <v>0</v>
      </c>
      <c r="BP22">
        <f>SUMIFS('conditional forecasts_0'!BQ$6:BQ$553,'conditional forecasts_0'!$CW$6:$CW$553,$B22,'conditional forecasts_0'!$B$6:$B$553,"desl")</f>
        <v>0</v>
      </c>
      <c r="BQ22">
        <f>SUMIFS('conditional forecasts_0'!BR$6:BR$553,'conditional forecasts_0'!$CW$6:$CW$553,$B22,'conditional forecasts_0'!$B$6:$B$553,"desl")</f>
        <v>0</v>
      </c>
      <c r="BR22">
        <f>SUMIFS('conditional forecasts_0'!BS$6:BS$553,'conditional forecasts_0'!$CW$6:$CW$553,$B22,'conditional forecasts_0'!$B$6:$B$553,"desl")</f>
        <v>0</v>
      </c>
      <c r="BS22">
        <f>SUMIFS('conditional forecasts_0'!BT$6:BT$553,'conditional forecasts_0'!$CW$6:$CW$553,$B22,'conditional forecasts_0'!$B$6:$B$553,"desl")</f>
        <v>0</v>
      </c>
      <c r="BT22">
        <f>SUMIFS('conditional forecasts_0'!BU$6:BU$553,'conditional forecasts_0'!$CW$6:$CW$553,$B22,'conditional forecasts_0'!$B$6:$B$553,"desl")</f>
        <v>0</v>
      </c>
      <c r="BU22">
        <f>SUMIFS('conditional forecasts_0'!BV$6:BV$553,'conditional forecasts_0'!$CW$6:$CW$553,$B22,'conditional forecasts_0'!$B$6:$B$553,"desl")</f>
        <v>0</v>
      </c>
      <c r="BV22">
        <f>SUMIFS('conditional forecasts_0'!BW$6:BW$553,'conditional forecasts_0'!$CW$6:$CW$553,$B22,'conditional forecasts_0'!$B$6:$B$553,"desl")</f>
        <v>0</v>
      </c>
      <c r="BW22">
        <f>SUMIFS('conditional forecasts_0'!BX$6:BX$553,'conditional forecasts_0'!$CW$6:$CW$553,$B22,'conditional forecasts_0'!$B$6:$B$553,"desl")</f>
        <v>0</v>
      </c>
      <c r="BX22">
        <f>SUMIFS('conditional forecasts_0'!BY$6:BY$553,'conditional forecasts_0'!$CW$6:$CW$553,$B22,'conditional forecasts_0'!$B$6:$B$553,"desl")</f>
        <v>0</v>
      </c>
      <c r="BY22">
        <f>SUMIFS('conditional forecasts_0'!BZ$6:BZ$553,'conditional forecasts_0'!$CW$6:$CW$553,$B22,'conditional forecasts_0'!$B$6:$B$553,"desl")</f>
        <v>0</v>
      </c>
      <c r="BZ22">
        <f>SUMIFS('conditional forecasts_0'!CA$6:CA$553,'conditional forecasts_0'!$CW$6:$CW$553,$B22,'conditional forecasts_0'!$B$6:$B$553,"desl")</f>
        <v>0</v>
      </c>
      <c r="CA22">
        <f>SUMIFS('conditional forecasts_0'!CB$6:CB$553,'conditional forecasts_0'!$CW$6:$CW$553,$B22,'conditional forecasts_0'!$B$6:$B$553,"desl")</f>
        <v>0</v>
      </c>
      <c r="CB22">
        <f>SUMIFS('conditional forecasts_0'!CC$6:CC$553,'conditional forecasts_0'!$CW$6:$CW$553,$B22,'conditional forecasts_0'!$B$6:$B$553,"desl")</f>
        <v>0</v>
      </c>
      <c r="CC22">
        <f>SUMIFS('conditional forecasts_0'!CD$6:CD$553,'conditional forecasts_0'!$CW$6:$CW$553,$B22,'conditional forecasts_0'!$B$6:$B$553,"desl")</f>
        <v>0</v>
      </c>
      <c r="CD22">
        <f>SUMIFS('conditional forecasts_0'!CE$6:CE$553,'conditional forecasts_0'!$CW$6:$CW$553,$B22,'conditional forecasts_0'!$B$6:$B$553,"desl")</f>
        <v>0</v>
      </c>
      <c r="CE22">
        <f>SUMIFS('conditional forecasts_0'!CF$6:CF$553,'conditional forecasts_0'!$CW$6:$CW$553,$B22,'conditional forecasts_0'!$B$6:$B$553,"desl")</f>
        <v>0</v>
      </c>
      <c r="CF22">
        <f>SUMIFS('conditional forecasts_0'!CG$6:CG$553,'conditional forecasts_0'!$CW$6:$CW$553,$B22,'conditional forecasts_0'!$B$6:$B$553,"desl")</f>
        <v>0</v>
      </c>
      <c r="CG22">
        <f>SUMIFS('conditional forecasts_0'!CH$6:CH$553,'conditional forecasts_0'!$CW$6:$CW$553,$B22,'conditional forecasts_0'!$B$6:$B$553,"desl")</f>
        <v>0</v>
      </c>
      <c r="CH22">
        <f>SUMIFS('conditional forecasts_0'!CI$6:CI$553,'conditional forecasts_0'!$CW$6:$CW$553,$B22,'conditional forecasts_0'!$B$6:$B$553,"desl")</f>
        <v>0</v>
      </c>
      <c r="CI22">
        <f>SUMIFS('conditional forecasts_0'!CJ$6:CJ$553,'conditional forecasts_0'!$CW$6:$CW$553,$B22,'conditional forecasts_0'!$B$6:$B$553,"desl")</f>
        <v>0</v>
      </c>
      <c r="CJ22">
        <f>SUMIFS('conditional forecasts_0'!CK$6:CK$553,'conditional forecasts_0'!$CW$6:$CW$553,$B22,'conditional forecasts_0'!$B$6:$B$553,"desl")</f>
        <v>0</v>
      </c>
      <c r="CK22">
        <f>SUMIFS('conditional forecasts_0'!CL$6:CL$553,'conditional forecasts_0'!$CW$6:$CW$553,$B22,'conditional forecasts_0'!$B$6:$B$553,"desl")</f>
        <v>0</v>
      </c>
      <c r="CL22">
        <f>SUMIFS('conditional forecasts_0'!CM$6:CM$553,'conditional forecasts_0'!$CW$6:$CW$553,$B22,'conditional forecasts_0'!$B$6:$B$553,"desl")</f>
        <v>0</v>
      </c>
      <c r="CM22">
        <f>SUMIFS('conditional forecasts_0'!CN$6:CN$553,'conditional forecasts_0'!$CW$6:$CW$553,$B22,'conditional forecasts_0'!$B$6:$B$553,"desl")</f>
        <v>0</v>
      </c>
      <c r="CN22">
        <f>SUMIFS('conditional forecasts_0'!CO$6:CO$553,'conditional forecasts_0'!$CW$6:$CW$553,$B22,'conditional forecasts_0'!$B$6:$B$553,"desl")</f>
        <v>0</v>
      </c>
      <c r="CO22">
        <f>SUMIFS('conditional forecasts_0'!CP$6:CP$553,'conditional forecasts_0'!$CW$6:$CW$553,$B22,'conditional forecasts_0'!$B$6:$B$553,"desl")</f>
        <v>0</v>
      </c>
      <c r="CP22">
        <f>SUMIFS('conditional forecasts_0'!CQ$6:CQ$553,'conditional forecasts_0'!$CW$6:$CW$553,$B22,'conditional forecasts_0'!$B$6:$B$553,"desl")</f>
        <v>0</v>
      </c>
      <c r="CQ22">
        <f>SUMIFS('conditional forecasts_0'!CR$6:CR$553,'conditional forecasts_0'!$CW$6:$CW$553,$B22,'conditional forecasts_0'!$B$6:$B$553,"desl")</f>
        <v>0</v>
      </c>
      <c r="CR22">
        <f>SUMIFS('conditional forecasts_0'!CS$6:CS$553,'conditional forecasts_0'!$CW$6:$CW$553,$B22,'conditional forecasts_0'!$B$6:$B$553,"desl")</f>
        <v>0</v>
      </c>
      <c r="CS22">
        <f>SUMIFS('conditional forecasts_0'!CT$6:CT$553,'conditional forecasts_0'!$CW$6:$CW$553,$B22,'conditional forecasts_0'!$B$6:$B$553,"desl")</f>
        <v>0</v>
      </c>
      <c r="CT22">
        <f>SUMIFS('conditional forecasts_0'!CU$6:CU$553,'conditional forecasts_0'!$CW$6:$CW$553,$B22,'conditional forecasts_0'!$B$6:$B$553,"desl")</f>
        <v>0</v>
      </c>
    </row>
    <row r="23" spans="2:98" x14ac:dyDescent="0.3">
      <c r="B23">
        <v>1701</v>
      </c>
      <c r="C23">
        <f>SUMIFS('conditional forecasts_0'!D$6:D$553,'conditional forecasts_0'!$CW$6:$CW$553,$B23,'conditional forecasts_0'!$B$6:$B$553,"desl")</f>
        <v>2682.9254998541383</v>
      </c>
      <c r="D23">
        <f>SUMIFS('conditional forecasts_0'!E$6:E$553,'conditional forecasts_0'!$CW$6:$CW$553,$B23,'conditional forecasts_0'!$B$6:$B$553,"desl")</f>
        <v>2557.4647408679234</v>
      </c>
      <c r="E23">
        <f>SUMIFS('conditional forecasts_0'!F$6:F$553,'conditional forecasts_0'!$CW$6:$CW$553,$B23,'conditional forecasts_0'!$B$6:$B$553,"desl")</f>
        <v>2764.3896051677507</v>
      </c>
      <c r="F23">
        <f>SUMIFS('conditional forecasts_0'!G$6:G$553,'conditional forecasts_0'!$CW$6:$CW$553,$B23,'conditional forecasts_0'!$B$6:$B$553,"desl")</f>
        <v>2718.0773584739218</v>
      </c>
      <c r="G23">
        <f>SUMIFS('conditional forecasts_0'!H$6:H$553,'conditional forecasts_0'!$CW$6:$CW$553,$B23,'conditional forecasts_0'!$B$6:$B$553,"desl")</f>
        <v>2747.8048477715488</v>
      </c>
      <c r="H23">
        <f>SUMIFS('conditional forecasts_0'!I$6:I$553,'conditional forecasts_0'!$CW$6:$CW$553,$B23,'conditional forecasts_0'!$B$6:$B$553,"desl")</f>
        <v>2480.5902702540816</v>
      </c>
      <c r="I23">
        <f>SUMIFS('conditional forecasts_0'!J$6:J$553,'conditional forecasts_0'!$CW$6:$CW$553,$B23,'conditional forecasts_0'!$B$6:$B$553,"desl")</f>
        <v>2451.6347153138072</v>
      </c>
      <c r="J23">
        <f>SUMIFS('conditional forecasts_0'!K$6:K$553,'conditional forecasts_0'!$CW$6:$CW$553,$B23,'conditional forecasts_0'!$B$6:$B$553,"desl")</f>
        <v>2563.5453571034909</v>
      </c>
      <c r="K23">
        <f>SUMIFS('conditional forecasts_0'!L$6:L$553,'conditional forecasts_0'!$CW$6:$CW$553,$B23,'conditional forecasts_0'!$B$6:$B$553,"desl")</f>
        <v>2384.3924227988887</v>
      </c>
      <c r="L23">
        <f>SUMIFS('conditional forecasts_0'!M$6:M$553,'conditional forecasts_0'!$CW$6:$CW$553,$B23,'conditional forecasts_0'!$B$6:$B$553,"desl")</f>
        <v>2670.8545412716694</v>
      </c>
      <c r="M23">
        <f>SUMIFS('conditional forecasts_0'!N$6:N$553,'conditional forecasts_0'!$CW$6:$CW$553,$B23,'conditional forecasts_0'!$B$6:$B$553,"desl")</f>
        <v>2879.0138530097547</v>
      </c>
      <c r="N23">
        <f>SUMIFS('conditional forecasts_0'!O$6:O$553,'conditional forecasts_0'!$CW$6:$CW$553,$B23,'conditional forecasts_0'!$B$6:$B$553,"desl")</f>
        <v>2885.6526701326338</v>
      </c>
      <c r="O23">
        <f>SUMIFS('conditional forecasts_0'!P$6:P$553,'conditional forecasts_0'!$CW$6:$CW$553,$B23,'conditional forecasts_0'!$B$6:$B$553,"desl")</f>
        <v>2555.9278530203032</v>
      </c>
      <c r="P23">
        <f>SUMIFS('conditional forecasts_0'!Q$6:Q$553,'conditional forecasts_0'!$CW$6:$CW$553,$B23,'conditional forecasts_0'!$B$6:$B$553,"desl")</f>
        <v>2396.2225888566181</v>
      </c>
      <c r="Q23">
        <f>SUMIFS('conditional forecasts_0'!R$6:R$553,'conditional forecasts_0'!$CW$6:$CW$553,$B23,'conditional forecasts_0'!$B$6:$B$553,"desl")</f>
        <v>2624.5513620676738</v>
      </c>
      <c r="R23">
        <f>SUMIFS('conditional forecasts_0'!S$6:S$553,'conditional forecasts_0'!$CW$6:$CW$553,$B23,'conditional forecasts_0'!$B$6:$B$553,"desl")</f>
        <v>2575.9661836139326</v>
      </c>
      <c r="S23">
        <f>SUMIFS('conditional forecasts_0'!T$6:T$553,'conditional forecasts_0'!$CW$6:$CW$553,$B23,'conditional forecasts_0'!$B$6:$B$553,"desl")</f>
        <v>2594.108987532969</v>
      </c>
      <c r="T23">
        <f>SUMIFS('conditional forecasts_0'!U$6:U$553,'conditional forecasts_0'!$CW$6:$CW$553,$B23,'conditional forecasts_0'!$B$6:$B$553,"desl")</f>
        <v>2326.950019462648</v>
      </c>
      <c r="U23">
        <f>SUMIFS('conditional forecasts_0'!V$6:V$553,'conditional forecasts_0'!$CW$6:$CW$553,$B23,'conditional forecasts_0'!$B$6:$B$553,"desl")</f>
        <v>2285.4923904656148</v>
      </c>
      <c r="V23">
        <f>SUMIFS('conditional forecasts_0'!W$6:W$553,'conditional forecasts_0'!$CW$6:$CW$553,$B23,'conditional forecasts_0'!$B$6:$B$553,"desl")</f>
        <v>2392.435034023114</v>
      </c>
      <c r="W23">
        <f>SUMIFS('conditional forecasts_0'!X$6:X$553,'conditional forecasts_0'!$CW$6:$CW$553,$B23,'conditional forecasts_0'!$B$6:$B$553,"desl")</f>
        <v>2219.1363738817049</v>
      </c>
      <c r="X23">
        <f>SUMIFS('conditional forecasts_0'!Y$6:Y$553,'conditional forecasts_0'!$CW$6:$CW$553,$B23,'conditional forecasts_0'!$B$6:$B$553,"desl")</f>
        <v>2522.4621903979264</v>
      </c>
      <c r="Y23">
        <f>SUMIFS('conditional forecasts_0'!Z$6:Z$553,'conditional forecasts_0'!$CW$6:$CW$553,$B23,'conditional forecasts_0'!$B$6:$B$553,"desl")</f>
        <v>2752.3361331780516</v>
      </c>
      <c r="Z23">
        <f>SUMIFS('conditional forecasts_0'!AA$6:AA$553,'conditional forecasts_0'!$CW$6:$CW$553,$B23,'conditional forecasts_0'!$B$6:$B$553,"desl")</f>
        <v>2778.0240203805838</v>
      </c>
      <c r="AA23">
        <f>SUMIFS('conditional forecasts_0'!AB$6:AB$553,'conditional forecasts_0'!$CW$6:$CW$553,$B23,'conditional forecasts_0'!$B$6:$B$553,"desl")</f>
        <v>2458.6410264255837</v>
      </c>
      <c r="AB23">
        <f>SUMIFS('conditional forecasts_0'!AC$6:AC$553,'conditional forecasts_0'!$CW$6:$CW$553,$B23,'conditional forecasts_0'!$B$6:$B$553,"desl")</f>
        <v>2299.5298528997905</v>
      </c>
      <c r="AC23">
        <f>SUMIFS('conditional forecasts_0'!AD$6:AD$553,'conditional forecasts_0'!$CW$6:$CW$553,$B23,'conditional forecasts_0'!$B$6:$B$553,"desl")</f>
        <v>2521.451564591136</v>
      </c>
      <c r="AD23">
        <f>SUMIFS('conditional forecasts_0'!AE$6:AE$553,'conditional forecasts_0'!$CW$6:$CW$553,$B23,'conditional forecasts_0'!$B$6:$B$553,"desl")</f>
        <v>2463.9270266562071</v>
      </c>
      <c r="AE23">
        <f>SUMIFS('conditional forecasts_0'!AF$6:AF$553,'conditional forecasts_0'!$CW$6:$CW$553,$B23,'conditional forecasts_0'!$B$6:$B$553,"desl")</f>
        <v>2474.569862462597</v>
      </c>
      <c r="AF23">
        <f>SUMIFS('conditional forecasts_0'!AG$6:AG$553,'conditional forecasts_0'!$CW$6:$CW$553,$B23,'conditional forecasts_0'!$B$6:$B$553,"desl")</f>
        <v>2203.5659875947345</v>
      </c>
      <c r="AG23">
        <f>SUMIFS('conditional forecasts_0'!AH$6:AH$553,'conditional forecasts_0'!$CW$6:$CW$553,$B23,'conditional forecasts_0'!$B$6:$B$553,"desl")</f>
        <v>2162.1117316858495</v>
      </c>
      <c r="AH23">
        <f>SUMIFS('conditional forecasts_0'!AI$6:AI$553,'conditional forecasts_0'!$CW$6:$CW$553,$B23,'conditional forecasts_0'!$B$6:$B$553,"desl")</f>
        <v>2271.8101543913399</v>
      </c>
      <c r="AI23">
        <f>SUMIFS('conditional forecasts_0'!AJ$6:AJ$553,'conditional forecasts_0'!$CW$6:$CW$553,$B23,'conditional forecasts_0'!$B$6:$B$553,"desl")</f>
        <v>2102.5332414062937</v>
      </c>
      <c r="AJ23">
        <f>SUMIFS('conditional forecasts_0'!AK$6:AK$553,'conditional forecasts_0'!$CW$6:$CW$553,$B23,'conditional forecasts_0'!$B$6:$B$553,"desl")</f>
        <v>2409.9518542083779</v>
      </c>
      <c r="AK23">
        <f>SUMIFS('conditional forecasts_0'!AL$6:AL$553,'conditional forecasts_0'!$CW$6:$CW$553,$B23,'conditional forecasts_0'!$B$6:$B$553,"desl")</f>
        <v>2643.3689094544229</v>
      </c>
      <c r="AL23">
        <f>SUMIFS('conditional forecasts_0'!AM$6:AM$553,'conditional forecasts_0'!$CW$6:$CW$553,$B23,'conditional forecasts_0'!$B$6:$B$553,"desl")</f>
        <v>2671.9016070015082</v>
      </c>
      <c r="AM23">
        <f>SUMIFS('conditional forecasts_0'!AN$6:AN$553,'conditional forecasts_0'!$CW$6:$CW$553,$B23,'conditional forecasts_0'!$B$6:$B$553,"desl")</f>
        <v>2354.717375972552</v>
      </c>
      <c r="AN23">
        <f>SUMIFS('conditional forecasts_0'!AO$6:AO$553,'conditional forecasts_0'!$CW$6:$CW$553,$B23,'conditional forecasts_0'!$B$6:$B$553,"desl")</f>
        <v>2197.2159576425374</v>
      </c>
      <c r="AO23">
        <f>SUMIFS('conditional forecasts_0'!AP$6:AP$553,'conditional forecasts_0'!$CW$6:$CW$553,$B23,'conditional forecasts_0'!$B$6:$B$553,"desl")</f>
        <v>2420.1751515665264</v>
      </c>
      <c r="AP23">
        <f>SUMIFS('conditional forecasts_0'!AQ$6:AQ$553,'conditional forecasts_0'!$CW$6:$CW$553,$B23,'conditional forecasts_0'!$B$6:$B$553,"desl")</f>
        <v>2363.1533359175905</v>
      </c>
      <c r="AQ23">
        <f>SUMIFS('conditional forecasts_0'!AR$6:AR$553,'conditional forecasts_0'!$CW$6:$CW$553,$B23,'conditional forecasts_0'!$B$6:$B$553,"desl")</f>
        <v>2373.8983831535402</v>
      </c>
      <c r="AR23">
        <f>SUMIFS('conditional forecasts_0'!AS$6:AS$553,'conditional forecasts_0'!$CW$6:$CW$553,$B23,'conditional forecasts_0'!$B$6:$B$553,"desl")</f>
        <v>2102.8427442197321</v>
      </c>
      <c r="AS23">
        <f>SUMIFS('conditional forecasts_0'!AT$6:AT$553,'conditional forecasts_0'!$CW$6:$CW$553,$B23,'conditional forecasts_0'!$B$6:$B$553,"desl")</f>
        <v>2061.4795093052203</v>
      </c>
      <c r="AT23">
        <f>SUMIFS('conditional forecasts_0'!AU$6:AU$553,'conditional forecasts_0'!$CW$6:$CW$553,$B23,'conditional forecasts_0'!$B$6:$B$553,"desl")</f>
        <v>2171.6571037175268</v>
      </c>
      <c r="AU23">
        <f>SUMIFS('conditional forecasts_0'!AV$6:AV$553,'conditional forecasts_0'!$CW$6:$CW$553,$B23,'conditional forecasts_0'!$B$6:$B$553,"desl")</f>
        <v>2003.3567064046297</v>
      </c>
      <c r="AV23">
        <f>SUMIFS('conditional forecasts_0'!AW$6:AW$553,'conditional forecasts_0'!$CW$6:$CW$553,$B23,'conditional forecasts_0'!$B$6:$B$553,"desl")</f>
        <v>2312.1956024370857</v>
      </c>
      <c r="AW23">
        <f>SUMIFS('conditional forecasts_0'!AX$6:AX$553,'conditional forecasts_0'!$CW$6:$CW$553,$B23,'conditional forecasts_0'!$B$6:$B$553,"desl")</f>
        <v>2547.2995357196751</v>
      </c>
      <c r="AX23">
        <f>SUMIFS('conditional forecasts_0'!AY$6:AY$553,'conditional forecasts_0'!$CW$6:$CW$553,$B23,'conditional forecasts_0'!$B$6:$B$553,"desl")</f>
        <v>2577.5646197004412</v>
      </c>
      <c r="AY23">
        <f>SUMIFS('conditional forecasts_0'!AZ$6:AZ$553,'conditional forecasts_0'!$CW$6:$CW$553,$B23,'conditional forecasts_0'!$B$6:$B$553,"desl")</f>
        <v>2261.9737980972759</v>
      </c>
      <c r="AZ23">
        <f>SUMIFS('conditional forecasts_0'!BA$6:BA$553,'conditional forecasts_0'!$CW$6:$CW$553,$B23,'conditional forecasts_0'!$B$6:$B$553,"desl")</f>
        <v>2105.8282682601225</v>
      </c>
      <c r="BA23">
        <f>SUMIFS('conditional forecasts_0'!BB$6:BB$553,'conditional forecasts_0'!$CW$6:$CW$553,$B23,'conditional forecasts_0'!$B$6:$B$553,"desl")</f>
        <v>2329.8997121446505</v>
      </c>
      <c r="BB23">
        <f>SUMIFS('conditional forecasts_0'!BC$6:BC$553,'conditional forecasts_0'!$CW$6:$CW$553,$B23,'conditional forecasts_0'!$B$6:$B$553,"desl")</f>
        <v>2273.8051735676945</v>
      </c>
      <c r="BC23">
        <f>SUMIFS('conditional forecasts_0'!BD$6:BD$553,'conditional forecasts_0'!$CW$6:$CW$553,$B23,'conditional forecasts_0'!$B$6:$B$553,"desl")</f>
        <v>2285.374382501413</v>
      </c>
      <c r="BD23">
        <f>SUMIFS('conditional forecasts_0'!BE$6:BE$553,'conditional forecasts_0'!$CW$6:$CW$553,$B23,'conditional forecasts_0'!$B$6:$B$553,"desl")</f>
        <v>2015.1093667806422</v>
      </c>
      <c r="BE23">
        <f>SUMIFS('conditional forecasts_0'!BF$6:BF$553,'conditional forecasts_0'!$CW$6:$CW$553,$B23,'conditional forecasts_0'!$B$6:$B$553,"desl")</f>
        <v>1974.5428686887317</v>
      </c>
      <c r="BF23">
        <f>SUMIFS('conditional forecasts_0'!BG$6:BG$553,'conditional forecasts_0'!$CW$6:$CW$553,$B23,'conditional forecasts_0'!$B$6:$B$553,"desl")</f>
        <v>2085.5342416405392</v>
      </c>
      <c r="BG23">
        <f>SUMIFS('conditional forecasts_0'!BH$6:BH$553,'conditional forecasts_0'!$CW$6:$CW$553,$B23,'conditional forecasts_0'!$B$6:$B$553,"desl")</f>
        <v>1918.0600000305651</v>
      </c>
      <c r="BH23">
        <f>SUMIFS('conditional forecasts_0'!BI$6:BI$553,'conditional forecasts_0'!$CW$6:$CW$553,$B23,'conditional forecasts_0'!$B$6:$B$553,"desl")</f>
        <v>2227.7326190675144</v>
      </c>
      <c r="BI23">
        <f>SUMIFS('conditional forecasts_0'!BJ$6:BJ$553,'conditional forecasts_0'!$CW$6:$CW$553,$B23,'conditional forecasts_0'!$B$6:$B$553,"desl")</f>
        <v>2463.683136185326</v>
      </c>
      <c r="BJ23">
        <f>SUMIFS('conditional forecasts_0'!BK$6:BK$553,'conditional forecasts_0'!$CW$6:$CW$553,$B23,'conditional forecasts_0'!$B$6:$B$553,"desl")</f>
        <v>2494.825144605044</v>
      </c>
      <c r="BK23">
        <f>SUMIFS('conditional forecasts_0'!BL$6:BL$553,'conditional forecasts_0'!$CW$6:$CW$553,$B23,'conditional forecasts_0'!$B$6:$B$553,"desl")</f>
        <v>2180.1664656452813</v>
      </c>
      <c r="BL23">
        <f>SUMIFS('conditional forecasts_0'!BM$6:BM$553,'conditional forecasts_0'!$CW$6:$CW$553,$B23,'conditional forecasts_0'!$B$6:$B$553,"desl")</f>
        <v>2025.0323423173638</v>
      </c>
      <c r="BM23">
        <f>SUMIFS('conditional forecasts_0'!BN$6:BN$553,'conditional forecasts_0'!$CW$6:$CW$553,$B23,'conditional forecasts_0'!$B$6:$B$553,"desl")</f>
        <v>2250.2090948744021</v>
      </c>
      <c r="BN23">
        <f>SUMIFS('conditional forecasts_0'!BO$6:BO$553,'conditional forecasts_0'!$CW$6:$CW$553,$B23,'conditional forecasts_0'!$B$6:$B$553,"desl")</f>
        <v>2195.3113724268023</v>
      </c>
      <c r="BO23">
        <f>SUMIFS('conditional forecasts_0'!BP$6:BP$553,'conditional forecasts_0'!$CW$6:$CW$553,$B23,'conditional forecasts_0'!$B$6:$B$553,"desl")</f>
        <v>2208.1425471518414</v>
      </c>
      <c r="BP23">
        <f>SUMIFS('conditional forecasts_0'!BQ$6:BQ$553,'conditional forecasts_0'!$CW$6:$CW$553,$B23,'conditional forecasts_0'!$B$6:$B$553,"desl")</f>
        <v>1939.148184636475</v>
      </c>
      <c r="BQ23">
        <f>SUMIFS('conditional forecasts_0'!BR$6:BR$553,'conditional forecasts_0'!$CW$6:$CW$553,$B23,'conditional forecasts_0'!$B$6:$B$553,"desl")</f>
        <v>1899.7718755720159</v>
      </c>
      <c r="BR23">
        <f>SUMIFS('conditional forecasts_0'!BS$6:BS$553,'conditional forecasts_0'!$CW$6:$CW$553,$B23,'conditional forecasts_0'!$B$6:$B$553,"desl")</f>
        <v>2011.758221617757</v>
      </c>
      <c r="BS23">
        <f>SUMIFS('conditional forecasts_0'!BT$6:BT$553,'conditional forecasts_0'!$CW$6:$CW$553,$B23,'conditional forecasts_0'!$B$6:$B$553,"desl")</f>
        <v>1844.9672591710842</v>
      </c>
      <c r="BT23">
        <f>SUMIFS('conditional forecasts_0'!BU$6:BU$553,'conditional forecasts_0'!$CW$6:$CW$553,$B23,'conditional forecasts_0'!$B$6:$B$553,"desl")</f>
        <v>2154.9365522538747</v>
      </c>
      <c r="BU23">
        <f>SUMIFS('conditional forecasts_0'!BV$6:BV$553,'conditional forecasts_0'!$CW$6:$CW$553,$B23,'conditional forecasts_0'!$B$6:$B$553,"desl")</f>
        <v>2390.8178159183899</v>
      </c>
      <c r="BV23">
        <f>SUMIFS('conditional forecasts_0'!BW$6:BW$553,'conditional forecasts_0'!$CW$6:$CW$553,$B23,'conditional forecasts_0'!$B$6:$B$553,"desl")</f>
        <v>2421.6835896601679</v>
      </c>
      <c r="BW23">
        <f>SUMIFS('conditional forecasts_0'!BX$6:BX$553,'conditional forecasts_0'!$CW$6:$CW$553,$B23,'conditional forecasts_0'!$B$6:$B$553,"desl")</f>
        <v>2106.8418319486368</v>
      </c>
      <c r="BX23">
        <f>SUMIFS('conditional forecasts_0'!BY$6:BY$553,'conditional forecasts_0'!$CW$6:$CW$553,$B23,'conditional forecasts_0'!$B$6:$B$553,"desl")</f>
        <v>1951.9996115091622</v>
      </c>
      <c r="BY23">
        <f>SUMIFS('conditional forecasts_0'!BZ$6:BZ$553,'conditional forecasts_0'!$CW$6:$CW$553,$B23,'conditional forecasts_0'!$B$6:$B$553,"desl")</f>
        <v>2178.2828188008898</v>
      </c>
      <c r="BZ23">
        <f>SUMIFS('conditional forecasts_0'!CA$6:CA$553,'conditional forecasts_0'!$CW$6:$CW$553,$B23,'conditional forecasts_0'!$B$6:$B$553,"desl")</f>
        <v>2125.4489599952794</v>
      </c>
      <c r="CA23">
        <f>SUMIFS('conditional forecasts_0'!CB$6:CB$553,'conditional forecasts_0'!$CW$6:$CW$553,$B23,'conditional forecasts_0'!$B$6:$B$553,"desl")</f>
        <v>2141.1305436799948</v>
      </c>
      <c r="CB23">
        <f>SUMIFS('conditional forecasts_0'!CC$6:CC$553,'conditional forecasts_0'!$CW$6:$CW$553,$B23,'conditional forecasts_0'!$B$6:$B$553,"desl")</f>
        <v>1875.2793269762835</v>
      </c>
      <c r="CC23">
        <f>SUMIFS('conditional forecasts_0'!CD$6:CD$553,'conditional forecasts_0'!$CW$6:$CW$553,$B23,'conditional forecasts_0'!$B$6:$B$553,"desl")</f>
        <v>1838.6448815127528</v>
      </c>
      <c r="CD23">
        <f>SUMIFS('conditional forecasts_0'!CE$6:CE$553,'conditional forecasts_0'!$CW$6:$CW$553,$B23,'conditional forecasts_0'!$B$6:$B$553,"desl")</f>
        <v>1952.3132461892237</v>
      </c>
      <c r="CE23">
        <f>SUMIFS('conditional forecasts_0'!CF$6:CF$553,'conditional forecasts_0'!$CW$6:$CW$553,$B23,'conditional forecasts_0'!$B$6:$B$553,"desl")</f>
        <v>1785.7592069560596</v>
      </c>
      <c r="CF23">
        <f>SUMIFS('conditional forecasts_0'!CG$6:CG$553,'conditional forecasts_0'!$CW$6:$CW$553,$B23,'conditional forecasts_0'!$B$6:$B$553,"desl")</f>
        <v>2094.5227329251643</v>
      </c>
      <c r="CG23">
        <f>SUMIFS('conditional forecasts_0'!CH$6:CH$553,'conditional forecasts_0'!$CW$6:$CW$553,$B23,'conditional forecasts_0'!$B$6:$B$553,"desl")</f>
        <v>2328.2177265356431</v>
      </c>
      <c r="CH23">
        <f>SUMIFS('conditional forecasts_0'!CI$6:CI$553,'conditional forecasts_0'!$CW$6:$CW$553,$B23,'conditional forecasts_0'!$B$6:$B$553,"desl")</f>
        <v>2356.4618112768899</v>
      </c>
      <c r="CI23">
        <f>SUMIFS('conditional forecasts_0'!CJ$6:CJ$553,'conditional forecasts_0'!$CW$6:$CW$553,$B23,'conditional forecasts_0'!$B$6:$B$553,"desl")</f>
        <v>2038.713500515571</v>
      </c>
      <c r="CJ23">
        <f>SUMIFS('conditional forecasts_0'!CK$6:CK$553,'conditional forecasts_0'!$CW$6:$CW$553,$B23,'conditional forecasts_0'!$B$6:$B$553,"desl")</f>
        <v>1881.6292751993742</v>
      </c>
      <c r="CK23">
        <f>SUMIFS('conditional forecasts_0'!CL$6:CL$553,'conditional forecasts_0'!$CW$6:$CW$553,$B23,'conditional forecasts_0'!$B$6:$B$553,"desl")</f>
        <v>2106.6952652787127</v>
      </c>
      <c r="CL23">
        <f>SUMIFS('conditional forecasts_0'!CM$6:CM$553,'conditional forecasts_0'!$CW$6:$CW$553,$B23,'conditional forecasts_0'!$B$6:$B$553,"desl")</f>
        <v>2053.7747458818903</v>
      </c>
      <c r="CM23">
        <f>SUMIFS('conditional forecasts_0'!CN$6:CN$553,'conditional forecasts_0'!$CW$6:$CW$553,$B23,'conditional forecasts_0'!$B$6:$B$553,"desl")</f>
        <v>2074.1437027353863</v>
      </c>
      <c r="CN23">
        <f>SUMIFS('conditional forecasts_0'!CO$6:CO$553,'conditional forecasts_0'!$CW$6:$CW$553,$B23,'conditional forecasts_0'!$B$6:$B$553,"desl")</f>
        <v>1813.248887941749</v>
      </c>
      <c r="CO23">
        <f>SUMIFS('conditional forecasts_0'!CP$6:CP$553,'conditional forecasts_0'!$CW$6:$CW$553,$B23,'conditional forecasts_0'!$B$6:$B$553,"desl")</f>
        <v>1794.2256445881092</v>
      </c>
      <c r="CP23">
        <f>SUMIFS('conditional forecasts_0'!CQ$6:CQ$553,'conditional forecasts_0'!$CW$6:$CW$553,$B23,'conditional forecasts_0'!$B$6:$B$553,"desl")</f>
        <v>1938.0736989357395</v>
      </c>
      <c r="CQ23">
        <f>SUMIFS('conditional forecasts_0'!CR$6:CR$553,'conditional forecasts_0'!$CW$6:$CW$553,$B23,'conditional forecasts_0'!$B$6:$B$553,"desl")</f>
        <v>1738.6932113733603</v>
      </c>
      <c r="CR23">
        <f>SUMIFS('conditional forecasts_0'!CS$6:CS$553,'conditional forecasts_0'!$CW$6:$CW$553,$B23,'conditional forecasts_0'!$B$6:$B$553,"desl")</f>
        <v>2123.7669061357583</v>
      </c>
      <c r="CS23">
        <f>SUMIFS('conditional forecasts_0'!CT$6:CT$553,'conditional forecasts_0'!$CW$6:$CW$553,$B23,'conditional forecasts_0'!$B$6:$B$553,"desl")</f>
        <v>2356.7752751436547</v>
      </c>
      <c r="CT23">
        <f>SUMIFS('conditional forecasts_0'!CU$6:CU$553,'conditional forecasts_0'!$CW$6:$CW$553,$B23,'conditional forecasts_0'!$B$6:$B$553,"desl")</f>
        <v>2040.3035665035572</v>
      </c>
    </row>
    <row r="24" spans="2:98" x14ac:dyDescent="0.3">
      <c r="B24">
        <v>1702</v>
      </c>
      <c r="C24">
        <f>SUMIFS('conditional forecasts_0'!D$6:D$553,'conditional forecasts_0'!$CW$6:$CW$553,$B24,'conditional forecasts_0'!$B$6:$B$553,"desl")</f>
        <v>2512.8725803691091</v>
      </c>
      <c r="D24">
        <f>SUMIFS('conditional forecasts_0'!E$6:E$553,'conditional forecasts_0'!$CW$6:$CW$553,$B24,'conditional forecasts_0'!$B$6:$B$553,"desl")</f>
        <v>2352.1748167564297</v>
      </c>
      <c r="E24">
        <f>SUMIFS('conditional forecasts_0'!F$6:F$553,'conditional forecasts_0'!$CW$6:$CW$553,$B24,'conditional forecasts_0'!$B$6:$B$553,"desl")</f>
        <v>2578.4158726729315</v>
      </c>
      <c r="F24">
        <f>SUMIFS('conditional forecasts_0'!G$6:G$553,'conditional forecasts_0'!$CW$6:$CW$553,$B24,'conditional forecasts_0'!$B$6:$B$553,"desl")</f>
        <v>2521.60587671759</v>
      </c>
      <c r="G24">
        <f>SUMIFS('conditional forecasts_0'!H$6:H$553,'conditional forecasts_0'!$CW$6:$CW$553,$B24,'conditional forecasts_0'!$B$6:$B$553,"desl")</f>
        <v>2616.4657624621282</v>
      </c>
      <c r="H24">
        <f>SUMIFS('conditional forecasts_0'!I$6:I$553,'conditional forecasts_0'!$CW$6:$CW$553,$B24,'conditional forecasts_0'!$B$6:$B$553,"desl")</f>
        <v>2445.7512655808346</v>
      </c>
      <c r="I24">
        <f>SUMIFS('conditional forecasts_0'!J$6:J$553,'conditional forecasts_0'!$CW$6:$CW$553,$B24,'conditional forecasts_0'!$B$6:$B$553,"desl")</f>
        <v>2517.3395527642583</v>
      </c>
      <c r="J24">
        <f>SUMIFS('conditional forecasts_0'!K$6:K$553,'conditional forecasts_0'!$CW$6:$CW$553,$B24,'conditional forecasts_0'!$B$6:$B$553,"desl")</f>
        <v>2576.6105218435587</v>
      </c>
      <c r="K24">
        <f>SUMIFS('conditional forecasts_0'!L$6:L$553,'conditional forecasts_0'!$CW$6:$CW$553,$B24,'conditional forecasts_0'!$B$6:$B$553,"desl")</f>
        <v>2454.7651087413587</v>
      </c>
      <c r="L24">
        <f>SUMIFS('conditional forecasts_0'!M$6:M$553,'conditional forecasts_0'!$CW$6:$CW$553,$B24,'conditional forecasts_0'!$B$6:$B$553,"desl")</f>
        <v>2657.033085806579</v>
      </c>
      <c r="M24">
        <f>SUMIFS('conditional forecasts_0'!N$6:N$553,'conditional forecasts_0'!$CW$6:$CW$553,$B24,'conditional forecasts_0'!$B$6:$B$553,"desl")</f>
        <v>2708.2458666590751</v>
      </c>
      <c r="N24">
        <f>SUMIFS('conditional forecasts_0'!O$6:O$553,'conditional forecasts_0'!$CW$6:$CW$553,$B24,'conditional forecasts_0'!$B$6:$B$553,"desl")</f>
        <v>2698.8400873328569</v>
      </c>
      <c r="O24">
        <f>SUMIFS('conditional forecasts_0'!P$6:P$553,'conditional forecasts_0'!$CW$6:$CW$553,$B24,'conditional forecasts_0'!$B$6:$B$553,"desl")</f>
        <v>2415.7498582762109</v>
      </c>
      <c r="P24">
        <f>SUMIFS('conditional forecasts_0'!Q$6:Q$553,'conditional forecasts_0'!$CW$6:$CW$553,$B24,'conditional forecasts_0'!$B$6:$B$553,"desl")</f>
        <v>2360.5421856291628</v>
      </c>
      <c r="Q24">
        <f>SUMIFS('conditional forecasts_0'!R$6:R$553,'conditional forecasts_0'!$CW$6:$CW$553,$B24,'conditional forecasts_0'!$B$6:$B$553,"desl")</f>
        <v>2497.7853056884687</v>
      </c>
      <c r="R24">
        <f>SUMIFS('conditional forecasts_0'!S$6:S$553,'conditional forecasts_0'!$CW$6:$CW$553,$B24,'conditional forecasts_0'!$B$6:$B$553,"desl")</f>
        <v>2467.0195312810683</v>
      </c>
      <c r="S24">
        <f>SUMIFS('conditional forecasts_0'!T$6:T$553,'conditional forecasts_0'!$CW$6:$CW$553,$B24,'conditional forecasts_0'!$B$6:$B$553,"desl")</f>
        <v>2524.6272903661797</v>
      </c>
      <c r="T24">
        <f>SUMIFS('conditional forecasts_0'!U$6:U$553,'conditional forecasts_0'!$CW$6:$CW$553,$B24,'conditional forecasts_0'!$B$6:$B$553,"desl")</f>
        <v>2353.7687158312933</v>
      </c>
      <c r="U24">
        <f>SUMIFS('conditional forecasts_0'!V$6:V$553,'conditional forecasts_0'!$CW$6:$CW$553,$B24,'conditional forecasts_0'!$B$6:$B$553,"desl")</f>
        <v>2405.1237774807905</v>
      </c>
      <c r="V24">
        <f>SUMIFS('conditional forecasts_0'!W$6:W$553,'conditional forecasts_0'!$CW$6:$CW$553,$B24,'conditional forecasts_0'!$B$6:$B$553,"desl")</f>
        <v>2460.3047520433024</v>
      </c>
      <c r="W24">
        <f>SUMIFS('conditional forecasts_0'!X$6:X$553,'conditional forecasts_0'!$CW$6:$CW$553,$B24,'conditional forecasts_0'!$B$6:$B$553,"desl")</f>
        <v>2335.6407070016917</v>
      </c>
      <c r="X24">
        <f>SUMIFS('conditional forecasts_0'!Y$6:Y$553,'conditional forecasts_0'!$CW$6:$CW$553,$B24,'conditional forecasts_0'!$B$6:$B$553,"desl")</f>
        <v>2545.0847784526968</v>
      </c>
      <c r="Y24">
        <f>SUMIFS('conditional forecasts_0'!Z$6:Z$553,'conditional forecasts_0'!$CW$6:$CW$553,$B24,'conditional forecasts_0'!$B$6:$B$553,"desl")</f>
        <v>2606.9748765494023</v>
      </c>
      <c r="Z24">
        <f>SUMIFS('conditional forecasts_0'!AA$6:AA$553,'conditional forecasts_0'!$CW$6:$CW$553,$B24,'conditional forecasts_0'!$B$6:$B$553,"desl")</f>
        <v>2609.2742117853918</v>
      </c>
      <c r="AA24">
        <f>SUMIFS('conditional forecasts_0'!AB$6:AB$553,'conditional forecasts_0'!$CW$6:$CW$553,$B24,'conditional forecasts_0'!$B$6:$B$553,"desl")</f>
        <v>2333.8513133922033</v>
      </c>
      <c r="AB24">
        <f>SUMIFS('conditional forecasts_0'!AC$6:AC$553,'conditional forecasts_0'!$CW$6:$CW$553,$B24,'conditional forecasts_0'!$B$6:$B$553,"desl")</f>
        <v>2281.4366242344854</v>
      </c>
      <c r="AC24">
        <f>SUMIFS('conditional forecasts_0'!AD$6:AD$553,'conditional forecasts_0'!$CW$6:$CW$553,$B24,'conditional forecasts_0'!$B$6:$B$553,"desl")</f>
        <v>2416.9233475427145</v>
      </c>
      <c r="AD24">
        <f>SUMIFS('conditional forecasts_0'!AE$6:AE$553,'conditional forecasts_0'!$CW$6:$CW$553,$B24,'conditional forecasts_0'!$B$6:$B$553,"desl")</f>
        <v>2382.1410196629727</v>
      </c>
      <c r="AE24">
        <f>SUMIFS('conditional forecasts_0'!AF$6:AF$553,'conditional forecasts_0'!$CW$6:$CW$553,$B24,'conditional forecasts_0'!$B$6:$B$553,"desl")</f>
        <v>2435.7134915970901</v>
      </c>
      <c r="AF24">
        <f>SUMIFS('conditional forecasts_0'!AG$6:AG$553,'conditional forecasts_0'!$CW$6:$CW$553,$B24,'conditional forecasts_0'!$B$6:$B$553,"desl")</f>
        <v>2262.4465382929097</v>
      </c>
      <c r="AG24">
        <f>SUMIFS('conditional forecasts_0'!AH$6:AH$553,'conditional forecasts_0'!$CW$6:$CW$553,$B24,'conditional forecasts_0'!$B$6:$B$553,"desl")</f>
        <v>2313.5054052331247</v>
      </c>
      <c r="AH24">
        <f>SUMIFS('conditional forecasts_0'!AI$6:AI$553,'conditional forecasts_0'!$CW$6:$CW$553,$B24,'conditional forecasts_0'!$B$6:$B$553,"desl")</f>
        <v>2370.187511076731</v>
      </c>
      <c r="AI24">
        <f>SUMIFS('conditional forecasts_0'!AJ$6:AJ$553,'conditional forecasts_0'!$CW$6:$CW$553,$B24,'conditional forecasts_0'!$B$6:$B$553,"desl")</f>
        <v>2248.0793325052446</v>
      </c>
      <c r="AJ24">
        <f>SUMIFS('conditional forecasts_0'!AK$6:AK$553,'conditional forecasts_0'!$CW$6:$CW$553,$B24,'conditional forecasts_0'!$B$6:$B$553,"desl")</f>
        <v>2460.4191254630082</v>
      </c>
      <c r="AK24">
        <f>SUMIFS('conditional forecasts_0'!AL$6:AL$553,'conditional forecasts_0'!$CW$6:$CW$553,$B24,'conditional forecasts_0'!$B$6:$B$553,"desl")</f>
        <v>2525.0783513344977</v>
      </c>
      <c r="AL24">
        <f>SUMIFS('conditional forecasts_0'!AM$6:AM$553,'conditional forecasts_0'!$CW$6:$CW$553,$B24,'conditional forecasts_0'!$B$6:$B$553,"desl")</f>
        <v>2529.8247621829287</v>
      </c>
      <c r="AM24">
        <f>SUMIFS('conditional forecasts_0'!AN$6:AN$553,'conditional forecasts_0'!$CW$6:$CW$553,$B24,'conditional forecasts_0'!$B$6:$B$553,"desl")</f>
        <v>2256.4863892118888</v>
      </c>
      <c r="AN24">
        <f>SUMIFS('conditional forecasts_0'!AO$6:AO$553,'conditional forecasts_0'!$CW$6:$CW$553,$B24,'conditional forecasts_0'!$B$6:$B$553,"desl")</f>
        <v>2205.7991251209614</v>
      </c>
      <c r="AO24">
        <f>SUMIFS('conditional forecasts_0'!AP$6:AP$553,'conditional forecasts_0'!$CW$6:$CW$553,$B24,'conditional forecasts_0'!$B$6:$B$553,"desl")</f>
        <v>2342.6565268652821</v>
      </c>
      <c r="AP24">
        <f>SUMIFS('conditional forecasts_0'!AQ$6:AQ$553,'conditional forecasts_0'!$CW$6:$CW$553,$B24,'conditional forecasts_0'!$B$6:$B$553,"desl")</f>
        <v>2308.8994163144189</v>
      </c>
      <c r="AQ24">
        <f>SUMIFS('conditional forecasts_0'!AR$6:AR$553,'conditional forecasts_0'!$CW$6:$CW$553,$B24,'conditional forecasts_0'!$B$6:$B$553,"desl")</f>
        <v>2363.2123705465588</v>
      </c>
      <c r="AR24">
        <f>SUMIFS('conditional forecasts_0'!AS$6:AS$553,'conditional forecasts_0'!$CW$6:$CW$553,$B24,'conditional forecasts_0'!$B$6:$B$553,"desl")</f>
        <v>2190.5278451948889</v>
      </c>
      <c r="AS24">
        <f>SUMIFS('conditional forecasts_0'!AT$6:AT$553,'conditional forecasts_0'!$CW$6:$CW$553,$B24,'conditional forecasts_0'!$B$6:$B$553,"desl")</f>
        <v>2242.1792595429365</v>
      </c>
      <c r="AT24">
        <f>SUMIFS('conditional forecasts_0'!AU$6:AU$553,'conditional forecasts_0'!$CW$6:$CW$553,$B24,'conditional forecasts_0'!$B$6:$B$553,"desl")</f>
        <v>2299.6212986426431</v>
      </c>
      <c r="AU24">
        <f>SUMIFS('conditional forecasts_0'!AV$6:AV$553,'conditional forecasts_0'!$CW$6:$CW$553,$B24,'conditional forecasts_0'!$B$6:$B$553,"desl")</f>
        <v>2178.5343280641987</v>
      </c>
      <c r="AV24">
        <f>SUMIFS('conditional forecasts_0'!AW$6:AW$553,'conditional forecasts_0'!$CW$6:$CW$553,$B24,'conditional forecasts_0'!$B$6:$B$553,"desl")</f>
        <v>2392.1608294495572</v>
      </c>
      <c r="AW24">
        <f>SUMIFS('conditional forecasts_0'!AX$6:AX$553,'conditional forecasts_0'!$CW$6:$CW$553,$B24,'conditional forecasts_0'!$B$6:$B$553,"desl")</f>
        <v>2458.2969530694068</v>
      </c>
      <c r="AX24">
        <f>SUMIFS('conditional forecasts_0'!AY$6:AY$553,'conditional forecasts_0'!$CW$6:$CW$553,$B24,'conditional forecasts_0'!$B$6:$B$553,"desl")</f>
        <v>2464.5934878822372</v>
      </c>
      <c r="AY24">
        <f>SUMIFS('conditional forecasts_0'!AZ$6:AZ$553,'conditional forecasts_0'!$CW$6:$CW$553,$B24,'conditional forecasts_0'!$B$6:$B$553,"desl")</f>
        <v>2192.7655932301864</v>
      </c>
      <c r="AZ24">
        <f>SUMIFS('conditional forecasts_0'!BA$6:BA$553,'conditional forecasts_0'!$CW$6:$CW$553,$B24,'conditional forecasts_0'!$B$6:$B$553,"desl")</f>
        <v>2143.474513882566</v>
      </c>
      <c r="BA24">
        <f>SUMIFS('conditional forecasts_0'!BB$6:BB$553,'conditional forecasts_0'!$CW$6:$CW$553,$B24,'conditional forecasts_0'!$B$6:$B$553,"desl")</f>
        <v>2281.5894667413554</v>
      </c>
      <c r="BB24">
        <f>SUMIFS('conditional forecasts_0'!BC$6:BC$553,'conditional forecasts_0'!$CW$6:$CW$553,$B24,'conditional forecasts_0'!$B$6:$B$553,"desl")</f>
        <v>2248.968374861447</v>
      </c>
      <c r="BC24">
        <f>SUMIFS('conditional forecasts_0'!BD$6:BD$553,'conditional forecasts_0'!$CW$6:$CW$553,$B24,'conditional forecasts_0'!$B$6:$B$553,"desl")</f>
        <v>2304.3338119268751</v>
      </c>
      <c r="BD24">
        <f>SUMIFS('conditional forecasts_0'!BE$6:BE$553,'conditional forecasts_0'!$CW$6:$CW$553,$B24,'conditional forecasts_0'!$B$6:$B$553,"desl")</f>
        <v>2132.656277957351</v>
      </c>
      <c r="BE24">
        <f>SUMIFS('conditional forecasts_0'!BF$6:BF$553,'conditional forecasts_0'!$CW$6:$CW$553,$B24,'conditional forecasts_0'!$B$6:$B$553,"desl")</f>
        <v>2185.2943637486846</v>
      </c>
      <c r="BF24">
        <f>SUMIFS('conditional forecasts_0'!BG$6:BG$553,'conditional forecasts_0'!$CW$6:$CW$553,$B24,'conditional forecasts_0'!$B$6:$B$553,"desl")</f>
        <v>2243.7126958675626</v>
      </c>
      <c r="BG24">
        <f>SUMIFS('conditional forecasts_0'!BH$6:BH$553,'conditional forecasts_0'!$CW$6:$CW$553,$B24,'conditional forecasts_0'!$B$6:$B$553,"desl")</f>
        <v>2123.5921438372102</v>
      </c>
      <c r="BH24">
        <f>SUMIFS('conditional forecasts_0'!BI$6:BI$553,'conditional forecasts_0'!$CW$6:$CW$553,$B24,'conditional forecasts_0'!$B$6:$B$553,"desl")</f>
        <v>2338.175172997634</v>
      </c>
      <c r="BI24">
        <f>SUMIFS('conditional forecasts_0'!BJ$6:BJ$553,'conditional forecasts_0'!$CW$6:$CW$553,$B24,'conditional forecasts_0'!$B$6:$B$553,"desl")</f>
        <v>2405.2645650473796</v>
      </c>
      <c r="BJ24">
        <f>SUMIFS('conditional forecasts_0'!BK$6:BK$553,'conditional forecasts_0'!$CW$6:$CW$553,$B24,'conditional forecasts_0'!$B$6:$B$553,"desl")</f>
        <v>2412.5269331035479</v>
      </c>
      <c r="BK24">
        <f>SUMIFS('conditional forecasts_0'!BL$6:BL$553,'conditional forecasts_0'!$CW$6:$CW$553,$B24,'conditional forecasts_0'!$B$6:$B$553,"desl")</f>
        <v>2141.699972104283</v>
      </c>
      <c r="BL24">
        <f>SUMIFS('conditional forecasts_0'!BM$6:BM$553,'conditional forecasts_0'!$CW$6:$CW$553,$B24,'conditional forecasts_0'!$B$6:$B$553,"desl")</f>
        <v>2093.4680634989645</v>
      </c>
      <c r="BM24">
        <f>SUMIFS('conditional forecasts_0'!BN$6:BN$553,'conditional forecasts_0'!$CW$6:$CW$553,$B24,'conditional forecasts_0'!$B$6:$B$553,"desl")</f>
        <v>2232.7164635749978</v>
      </c>
      <c r="BN24">
        <f>SUMIFS('conditional forecasts_0'!BO$6:BO$553,'conditional forecasts_0'!$CW$6:$CW$553,$B24,'conditional forecasts_0'!$B$6:$B$553,"desl")</f>
        <v>2201.3044963991224</v>
      </c>
      <c r="BO24">
        <f>SUMIFS('conditional forecasts_0'!BP$6:BP$553,'conditional forecasts_0'!$CW$6:$CW$553,$B24,'conditional forecasts_0'!$B$6:$B$553,"desl")</f>
        <v>2257.9353167719623</v>
      </c>
      <c r="BP24">
        <f>SUMIFS('conditional forecasts_0'!BQ$6:BQ$553,'conditional forecasts_0'!$CW$6:$CW$553,$B24,'conditional forecasts_0'!$B$6:$B$553,"desl")</f>
        <v>2087.5355313954101</v>
      </c>
      <c r="BQ24">
        <f>SUMIFS('conditional forecasts_0'!BR$6:BR$553,'conditional forecasts_0'!$CW$6:$CW$553,$B24,'conditional forecasts_0'!$B$6:$B$553,"desl")</f>
        <v>2141.396119383086</v>
      </c>
      <c r="BR24">
        <f>SUMIFS('conditional forecasts_0'!BS$6:BS$553,'conditional forecasts_0'!$CW$6:$CW$553,$B24,'conditional forecasts_0'!$B$6:$B$553,"desl")</f>
        <v>2200.8982923812714</v>
      </c>
      <c r="BS24">
        <f>SUMIFS('conditional forecasts_0'!BT$6:BT$553,'conditional forecasts_0'!$CW$6:$CW$553,$B24,'conditional forecasts_0'!$B$6:$B$553,"desl")</f>
        <v>2081.6413587850848</v>
      </c>
      <c r="BT24">
        <f>SUMIFS('conditional forecasts_0'!BU$6:BU$553,'conditional forecasts_0'!$CW$6:$CW$553,$B24,'conditional forecasts_0'!$B$6:$B$553,"desl")</f>
        <v>2296.8156078612355</v>
      </c>
      <c r="BU24">
        <f>SUMIFS('conditional forecasts_0'!BV$6:BV$553,'conditional forecasts_0'!$CW$6:$CW$553,$B24,'conditional forecasts_0'!$B$6:$B$553,"desl")</f>
        <v>2364.2332735582368</v>
      </c>
      <c r="BV24">
        <f>SUMIFS('conditional forecasts_0'!BW$6:BW$553,'conditional forecasts_0'!$CW$6:$CW$553,$B24,'conditional forecasts_0'!$B$6:$B$553,"desl")</f>
        <v>2371.6575691428302</v>
      </c>
      <c r="BW24">
        <f>SUMIFS('conditional forecasts_0'!BX$6:BX$553,'conditional forecasts_0'!$CW$6:$CW$553,$B24,'conditional forecasts_0'!$B$6:$B$553,"desl")</f>
        <v>2101.0134683632959</v>
      </c>
      <c r="BX24">
        <f>SUMIFS('conditional forecasts_0'!BY$6:BY$553,'conditional forecasts_0'!$CW$6:$CW$553,$B24,'conditional forecasts_0'!$B$6:$B$553,"desl")</f>
        <v>2053.2315636505637</v>
      </c>
      <c r="BY24">
        <f>SUMIFS('conditional forecasts_0'!BZ$6:BZ$553,'conditional forecasts_0'!$CW$6:$CW$553,$B24,'conditional forecasts_0'!$B$6:$B$553,"desl")</f>
        <v>2193.4326527351027</v>
      </c>
      <c r="BZ24">
        <f>SUMIFS('conditional forecasts_0'!CA$6:CA$553,'conditional forecasts_0'!$CW$6:$CW$553,$B24,'conditional forecasts_0'!$B$6:$B$553,"desl")</f>
        <v>2163.6091798187394</v>
      </c>
      <c r="CA24">
        <f>SUMIFS('conditional forecasts_0'!CB$6:CB$553,'conditional forecasts_0'!$CW$6:$CW$553,$B24,'conditional forecasts_0'!$B$6:$B$553,"desl")</f>
        <v>2222.4152388112952</v>
      </c>
      <c r="CB24">
        <f>SUMIFS('conditional forecasts_0'!CC$6:CC$553,'conditional forecasts_0'!$CW$6:$CW$553,$B24,'conditional forecasts_0'!$B$6:$B$553,"desl")</f>
        <v>2054.5189149850812</v>
      </c>
      <c r="CC24">
        <f>SUMIFS('conditional forecasts_0'!CD$6:CD$553,'conditional forecasts_0'!$CW$6:$CW$553,$B24,'conditional forecasts_0'!$B$6:$B$553,"desl")</f>
        <v>2110.7855806846646</v>
      </c>
      <c r="CD24">
        <f>SUMIFS('conditional forecasts_0'!CE$6:CE$553,'conditional forecasts_0'!$CW$6:$CW$553,$B24,'conditional forecasts_0'!$B$6:$B$553,"desl")</f>
        <v>2172.1203916611371</v>
      </c>
      <c r="CE24">
        <f>SUMIFS('conditional forecasts_0'!CF$6:CF$553,'conditional forecasts_0'!$CW$6:$CW$553,$B24,'conditional forecasts_0'!$B$6:$B$553,"desl")</f>
        <v>2053.7429449849615</v>
      </c>
      <c r="CF24">
        <f>SUMIFS('conditional forecasts_0'!CG$6:CG$553,'conditional forecasts_0'!$CW$6:$CW$553,$B24,'conditional forecasts_0'!$B$6:$B$553,"desl")</f>
        <v>2268.6715706197811</v>
      </c>
      <c r="CG24">
        <f>SUMIFS('conditional forecasts_0'!CH$6:CH$553,'conditional forecasts_0'!$CW$6:$CW$553,$B24,'conditional forecasts_0'!$B$6:$B$553,"desl")</f>
        <v>2334.8786042405031</v>
      </c>
      <c r="CH24">
        <f>SUMIFS('conditional forecasts_0'!CI$6:CI$553,'conditional forecasts_0'!$CW$6:$CW$553,$B24,'conditional forecasts_0'!$B$6:$B$553,"desl")</f>
        <v>2340.4596278202462</v>
      </c>
      <c r="CI24">
        <f>SUMIFS('conditional forecasts_0'!CJ$6:CJ$553,'conditional forecasts_0'!$CW$6:$CW$553,$B24,'conditional forecasts_0'!$B$6:$B$553,"desl")</f>
        <v>2067.602395598321</v>
      </c>
      <c r="CJ24">
        <f>SUMIFS('conditional forecasts_0'!CK$6:CK$553,'conditional forecasts_0'!$CW$6:$CW$553,$B24,'conditional forecasts_0'!$B$6:$B$553,"desl")</f>
        <v>2018.1348237678967</v>
      </c>
      <c r="CK24">
        <f>SUMIFS('conditional forecasts_0'!CL$6:CL$553,'conditional forecasts_0'!$CW$6:$CW$553,$B24,'conditional forecasts_0'!$B$6:$B$553,"desl")</f>
        <v>2157.3959638883052</v>
      </c>
      <c r="CL24">
        <f>SUMIFS('conditional forecasts_0'!CM$6:CM$553,'conditional forecasts_0'!$CW$6:$CW$553,$B24,'conditional forecasts_0'!$B$6:$B$553,"desl")</f>
        <v>2127.8696874658117</v>
      </c>
      <c r="CM24">
        <f>SUMIFS('conditional forecasts_0'!CN$6:CN$553,'conditional forecasts_0'!$CW$6:$CW$553,$B24,'conditional forecasts_0'!$B$6:$B$553,"desl")</f>
        <v>2190.9705159272071</v>
      </c>
      <c r="CN24">
        <f>SUMIFS('conditional forecasts_0'!CO$6:CO$553,'conditional forecasts_0'!$CW$6:$CW$553,$B24,'conditional forecasts_0'!$B$6:$B$553,"desl")</f>
        <v>2026.3352426407637</v>
      </c>
      <c r="CO24">
        <f>SUMIFS('conditional forecasts_0'!CP$6:CP$553,'conditional forecasts_0'!$CW$6:$CW$553,$B24,'conditional forecasts_0'!$B$6:$B$553,"desl")</f>
        <v>2093.8409064833186</v>
      </c>
      <c r="CP24">
        <f>SUMIFS('conditional forecasts_0'!CQ$6:CQ$553,'conditional forecasts_0'!$CW$6:$CW$553,$B24,'conditional forecasts_0'!$B$6:$B$553,"desl")</f>
        <v>2174.6843797287875</v>
      </c>
      <c r="CQ24">
        <f>SUMIFS('conditional forecasts_0'!CR$6:CR$553,'conditional forecasts_0'!$CW$6:$CW$553,$B24,'conditional forecasts_0'!$B$6:$B$553,"desl")</f>
        <v>2031.8004951842092</v>
      </c>
      <c r="CR24">
        <f>SUMIFS('conditional forecasts_0'!CS$6:CS$553,'conditional forecasts_0'!$CW$6:$CW$553,$B24,'conditional forecasts_0'!$B$6:$B$553,"desl")</f>
        <v>2313.6366798263248</v>
      </c>
      <c r="CS24">
        <f>SUMIFS('conditional forecasts_0'!CT$6:CT$553,'conditional forecasts_0'!$CW$6:$CW$553,$B24,'conditional forecasts_0'!$B$6:$B$553,"desl")</f>
        <v>2374.5028573784111</v>
      </c>
      <c r="CT24">
        <f>SUMIFS('conditional forecasts_0'!CU$6:CU$553,'conditional forecasts_0'!$CW$6:$CW$553,$B24,'conditional forecasts_0'!$B$6:$B$553,"desl")</f>
        <v>2156.6284426078382</v>
      </c>
    </row>
    <row r="25" spans="2:98" x14ac:dyDescent="0.3">
      <c r="B25">
        <v>1700</v>
      </c>
      <c r="C25">
        <f>SUMIFS('conditional forecasts_0'!D$6:D$553,'conditional forecasts_0'!$CW$6:$CW$553,$B25,'conditional forecasts_0'!$B$6:$B$553,"desl")</f>
        <v>0</v>
      </c>
      <c r="D25">
        <f>SUMIFS('conditional forecasts_0'!E$6:E$553,'conditional forecasts_0'!$CW$6:$CW$553,$B25,'conditional forecasts_0'!$B$6:$B$553,"desl")</f>
        <v>0</v>
      </c>
      <c r="E25">
        <f>SUMIFS('conditional forecasts_0'!F$6:F$553,'conditional forecasts_0'!$CW$6:$CW$553,$B25,'conditional forecasts_0'!$B$6:$B$553,"desl")</f>
        <v>0</v>
      </c>
      <c r="F25">
        <f>SUMIFS('conditional forecasts_0'!G$6:G$553,'conditional forecasts_0'!$CW$6:$CW$553,$B25,'conditional forecasts_0'!$B$6:$B$553,"desl")</f>
        <v>0</v>
      </c>
      <c r="G25">
        <f>SUMIFS('conditional forecasts_0'!H$6:H$553,'conditional forecasts_0'!$CW$6:$CW$553,$B25,'conditional forecasts_0'!$B$6:$B$553,"desl")</f>
        <v>0</v>
      </c>
      <c r="H25">
        <f>SUMIFS('conditional forecasts_0'!I$6:I$553,'conditional forecasts_0'!$CW$6:$CW$553,$B25,'conditional forecasts_0'!$B$6:$B$553,"desl")</f>
        <v>0</v>
      </c>
      <c r="I25">
        <f>SUMIFS('conditional forecasts_0'!J$6:J$553,'conditional forecasts_0'!$CW$6:$CW$553,$B25,'conditional forecasts_0'!$B$6:$B$553,"desl")</f>
        <v>0</v>
      </c>
      <c r="J25">
        <f>SUMIFS('conditional forecasts_0'!K$6:K$553,'conditional forecasts_0'!$CW$6:$CW$553,$B25,'conditional forecasts_0'!$B$6:$B$553,"desl")</f>
        <v>0</v>
      </c>
      <c r="K25">
        <f>SUMIFS('conditional forecasts_0'!L$6:L$553,'conditional forecasts_0'!$CW$6:$CW$553,$B25,'conditional forecasts_0'!$B$6:$B$553,"desl")</f>
        <v>0</v>
      </c>
      <c r="L25">
        <f>SUMIFS('conditional forecasts_0'!M$6:M$553,'conditional forecasts_0'!$CW$6:$CW$553,$B25,'conditional forecasts_0'!$B$6:$B$553,"desl")</f>
        <v>0</v>
      </c>
      <c r="M25">
        <f>SUMIFS('conditional forecasts_0'!N$6:N$553,'conditional forecasts_0'!$CW$6:$CW$553,$B25,'conditional forecasts_0'!$B$6:$B$553,"desl")</f>
        <v>0</v>
      </c>
      <c r="N25">
        <f>SUMIFS('conditional forecasts_0'!O$6:O$553,'conditional forecasts_0'!$CW$6:$CW$553,$B25,'conditional forecasts_0'!$B$6:$B$553,"desl")</f>
        <v>0</v>
      </c>
      <c r="O25">
        <f>SUMIFS('conditional forecasts_0'!P$6:P$553,'conditional forecasts_0'!$CW$6:$CW$553,$B25,'conditional forecasts_0'!$B$6:$B$553,"desl")</f>
        <v>0</v>
      </c>
      <c r="P25">
        <f>SUMIFS('conditional forecasts_0'!Q$6:Q$553,'conditional forecasts_0'!$CW$6:$CW$553,$B25,'conditional forecasts_0'!$B$6:$B$553,"desl")</f>
        <v>0</v>
      </c>
      <c r="Q25">
        <f>SUMIFS('conditional forecasts_0'!R$6:R$553,'conditional forecasts_0'!$CW$6:$CW$553,$B25,'conditional forecasts_0'!$B$6:$B$553,"desl")</f>
        <v>0</v>
      </c>
      <c r="R25">
        <f>SUMIFS('conditional forecasts_0'!S$6:S$553,'conditional forecasts_0'!$CW$6:$CW$553,$B25,'conditional forecasts_0'!$B$6:$B$553,"desl")</f>
        <v>0</v>
      </c>
      <c r="S25">
        <f>SUMIFS('conditional forecasts_0'!T$6:T$553,'conditional forecasts_0'!$CW$6:$CW$553,$B25,'conditional forecasts_0'!$B$6:$B$553,"desl")</f>
        <v>0</v>
      </c>
      <c r="T25">
        <f>SUMIFS('conditional forecasts_0'!U$6:U$553,'conditional forecasts_0'!$CW$6:$CW$553,$B25,'conditional forecasts_0'!$B$6:$B$553,"desl")</f>
        <v>0</v>
      </c>
      <c r="U25">
        <f>SUMIFS('conditional forecasts_0'!V$6:V$553,'conditional forecasts_0'!$CW$6:$CW$553,$B25,'conditional forecasts_0'!$B$6:$B$553,"desl")</f>
        <v>0</v>
      </c>
      <c r="V25">
        <f>SUMIFS('conditional forecasts_0'!W$6:W$553,'conditional forecasts_0'!$CW$6:$CW$553,$B25,'conditional forecasts_0'!$B$6:$B$553,"desl")</f>
        <v>0</v>
      </c>
      <c r="W25">
        <f>SUMIFS('conditional forecasts_0'!X$6:X$553,'conditional forecasts_0'!$CW$6:$CW$553,$B25,'conditional forecasts_0'!$B$6:$B$553,"desl")</f>
        <v>0</v>
      </c>
      <c r="X25">
        <f>SUMIFS('conditional forecasts_0'!Y$6:Y$553,'conditional forecasts_0'!$CW$6:$CW$553,$B25,'conditional forecasts_0'!$B$6:$B$553,"desl")</f>
        <v>0</v>
      </c>
      <c r="Y25">
        <f>SUMIFS('conditional forecasts_0'!Z$6:Z$553,'conditional forecasts_0'!$CW$6:$CW$553,$B25,'conditional forecasts_0'!$B$6:$B$553,"desl")</f>
        <v>0</v>
      </c>
      <c r="Z25">
        <f>SUMIFS('conditional forecasts_0'!AA$6:AA$553,'conditional forecasts_0'!$CW$6:$CW$553,$B25,'conditional forecasts_0'!$B$6:$B$553,"desl")</f>
        <v>0</v>
      </c>
      <c r="AA25">
        <f>SUMIFS('conditional forecasts_0'!AB$6:AB$553,'conditional forecasts_0'!$CW$6:$CW$553,$B25,'conditional forecasts_0'!$B$6:$B$553,"desl")</f>
        <v>0</v>
      </c>
      <c r="AB25">
        <f>SUMIFS('conditional forecasts_0'!AC$6:AC$553,'conditional forecasts_0'!$CW$6:$CW$553,$B25,'conditional forecasts_0'!$B$6:$B$553,"desl")</f>
        <v>0</v>
      </c>
      <c r="AC25">
        <f>SUMIFS('conditional forecasts_0'!AD$6:AD$553,'conditional forecasts_0'!$CW$6:$CW$553,$B25,'conditional forecasts_0'!$B$6:$B$553,"desl")</f>
        <v>0</v>
      </c>
      <c r="AD25">
        <f>SUMIFS('conditional forecasts_0'!AE$6:AE$553,'conditional forecasts_0'!$CW$6:$CW$553,$B25,'conditional forecasts_0'!$B$6:$B$553,"desl")</f>
        <v>0</v>
      </c>
      <c r="AE25">
        <f>SUMIFS('conditional forecasts_0'!AF$6:AF$553,'conditional forecasts_0'!$CW$6:$CW$553,$B25,'conditional forecasts_0'!$B$6:$B$553,"desl")</f>
        <v>0</v>
      </c>
      <c r="AF25">
        <f>SUMIFS('conditional forecasts_0'!AG$6:AG$553,'conditional forecasts_0'!$CW$6:$CW$553,$B25,'conditional forecasts_0'!$B$6:$B$553,"desl")</f>
        <v>0</v>
      </c>
      <c r="AG25">
        <f>SUMIFS('conditional forecasts_0'!AH$6:AH$553,'conditional forecasts_0'!$CW$6:$CW$553,$B25,'conditional forecasts_0'!$B$6:$B$553,"desl")</f>
        <v>0</v>
      </c>
      <c r="AH25">
        <f>SUMIFS('conditional forecasts_0'!AI$6:AI$553,'conditional forecasts_0'!$CW$6:$CW$553,$B25,'conditional forecasts_0'!$B$6:$B$553,"desl")</f>
        <v>0</v>
      </c>
      <c r="AI25">
        <f>SUMIFS('conditional forecasts_0'!AJ$6:AJ$553,'conditional forecasts_0'!$CW$6:$CW$553,$B25,'conditional forecasts_0'!$B$6:$B$553,"desl")</f>
        <v>0</v>
      </c>
      <c r="AJ25">
        <f>SUMIFS('conditional forecasts_0'!AK$6:AK$553,'conditional forecasts_0'!$CW$6:$CW$553,$B25,'conditional forecasts_0'!$B$6:$B$553,"desl")</f>
        <v>0</v>
      </c>
      <c r="AK25">
        <f>SUMIFS('conditional forecasts_0'!AL$6:AL$553,'conditional forecasts_0'!$CW$6:$CW$553,$B25,'conditional forecasts_0'!$B$6:$B$553,"desl")</f>
        <v>0</v>
      </c>
      <c r="AL25">
        <f>SUMIFS('conditional forecasts_0'!AM$6:AM$553,'conditional forecasts_0'!$CW$6:$CW$553,$B25,'conditional forecasts_0'!$B$6:$B$553,"desl")</f>
        <v>0</v>
      </c>
      <c r="AM25">
        <f>SUMIFS('conditional forecasts_0'!AN$6:AN$553,'conditional forecasts_0'!$CW$6:$CW$553,$B25,'conditional forecasts_0'!$B$6:$B$553,"desl")</f>
        <v>0</v>
      </c>
      <c r="AN25">
        <f>SUMIFS('conditional forecasts_0'!AO$6:AO$553,'conditional forecasts_0'!$CW$6:$CW$553,$B25,'conditional forecasts_0'!$B$6:$B$553,"desl")</f>
        <v>0</v>
      </c>
      <c r="AO25">
        <f>SUMIFS('conditional forecasts_0'!AP$6:AP$553,'conditional forecasts_0'!$CW$6:$CW$553,$B25,'conditional forecasts_0'!$B$6:$B$553,"desl")</f>
        <v>0</v>
      </c>
      <c r="AP25">
        <f>SUMIFS('conditional forecasts_0'!AQ$6:AQ$553,'conditional forecasts_0'!$CW$6:$CW$553,$B25,'conditional forecasts_0'!$B$6:$B$553,"desl")</f>
        <v>0</v>
      </c>
      <c r="AQ25">
        <f>SUMIFS('conditional forecasts_0'!AR$6:AR$553,'conditional forecasts_0'!$CW$6:$CW$553,$B25,'conditional forecasts_0'!$B$6:$B$553,"desl")</f>
        <v>0</v>
      </c>
      <c r="AR25">
        <f>SUMIFS('conditional forecasts_0'!AS$6:AS$553,'conditional forecasts_0'!$CW$6:$CW$553,$B25,'conditional forecasts_0'!$B$6:$B$553,"desl")</f>
        <v>0</v>
      </c>
      <c r="AS25">
        <f>SUMIFS('conditional forecasts_0'!AT$6:AT$553,'conditional forecasts_0'!$CW$6:$CW$553,$B25,'conditional forecasts_0'!$B$6:$B$553,"desl")</f>
        <v>0</v>
      </c>
      <c r="AT25">
        <f>SUMIFS('conditional forecasts_0'!AU$6:AU$553,'conditional forecasts_0'!$CW$6:$CW$553,$B25,'conditional forecasts_0'!$B$6:$B$553,"desl")</f>
        <v>0</v>
      </c>
      <c r="AU25">
        <f>SUMIFS('conditional forecasts_0'!AV$6:AV$553,'conditional forecasts_0'!$CW$6:$CW$553,$B25,'conditional forecasts_0'!$B$6:$B$553,"desl")</f>
        <v>0</v>
      </c>
      <c r="AV25">
        <f>SUMIFS('conditional forecasts_0'!AW$6:AW$553,'conditional forecasts_0'!$CW$6:$CW$553,$B25,'conditional forecasts_0'!$B$6:$B$553,"desl")</f>
        <v>0</v>
      </c>
      <c r="AW25">
        <f>SUMIFS('conditional forecasts_0'!AX$6:AX$553,'conditional forecasts_0'!$CW$6:$CW$553,$B25,'conditional forecasts_0'!$B$6:$B$553,"desl")</f>
        <v>0</v>
      </c>
      <c r="AX25">
        <f>SUMIFS('conditional forecasts_0'!AY$6:AY$553,'conditional forecasts_0'!$CW$6:$CW$553,$B25,'conditional forecasts_0'!$B$6:$B$553,"desl")</f>
        <v>0</v>
      </c>
      <c r="AY25">
        <f>SUMIFS('conditional forecasts_0'!AZ$6:AZ$553,'conditional forecasts_0'!$CW$6:$CW$553,$B25,'conditional forecasts_0'!$B$6:$B$553,"desl")</f>
        <v>0</v>
      </c>
      <c r="AZ25">
        <f>SUMIFS('conditional forecasts_0'!BA$6:BA$553,'conditional forecasts_0'!$CW$6:$CW$553,$B25,'conditional forecasts_0'!$B$6:$B$553,"desl")</f>
        <v>0</v>
      </c>
      <c r="BA25">
        <f>SUMIFS('conditional forecasts_0'!BB$6:BB$553,'conditional forecasts_0'!$CW$6:$CW$553,$B25,'conditional forecasts_0'!$B$6:$B$553,"desl")</f>
        <v>0</v>
      </c>
      <c r="BB25">
        <f>SUMIFS('conditional forecasts_0'!BC$6:BC$553,'conditional forecasts_0'!$CW$6:$CW$553,$B25,'conditional forecasts_0'!$B$6:$B$553,"desl")</f>
        <v>0</v>
      </c>
      <c r="BC25">
        <f>SUMIFS('conditional forecasts_0'!BD$6:BD$553,'conditional forecasts_0'!$CW$6:$CW$553,$B25,'conditional forecasts_0'!$B$6:$B$553,"desl")</f>
        <v>0</v>
      </c>
      <c r="BD25">
        <f>SUMIFS('conditional forecasts_0'!BE$6:BE$553,'conditional forecasts_0'!$CW$6:$CW$553,$B25,'conditional forecasts_0'!$B$6:$B$553,"desl")</f>
        <v>0</v>
      </c>
      <c r="BE25">
        <f>SUMIFS('conditional forecasts_0'!BF$6:BF$553,'conditional forecasts_0'!$CW$6:$CW$553,$B25,'conditional forecasts_0'!$B$6:$B$553,"desl")</f>
        <v>0</v>
      </c>
      <c r="BF25">
        <f>SUMIFS('conditional forecasts_0'!BG$6:BG$553,'conditional forecasts_0'!$CW$6:$CW$553,$B25,'conditional forecasts_0'!$B$6:$B$553,"desl")</f>
        <v>0</v>
      </c>
      <c r="BG25">
        <f>SUMIFS('conditional forecasts_0'!BH$6:BH$553,'conditional forecasts_0'!$CW$6:$CW$553,$B25,'conditional forecasts_0'!$B$6:$B$553,"desl")</f>
        <v>0</v>
      </c>
      <c r="BH25">
        <f>SUMIFS('conditional forecasts_0'!BI$6:BI$553,'conditional forecasts_0'!$CW$6:$CW$553,$B25,'conditional forecasts_0'!$B$6:$B$553,"desl")</f>
        <v>0</v>
      </c>
      <c r="BI25">
        <f>SUMIFS('conditional forecasts_0'!BJ$6:BJ$553,'conditional forecasts_0'!$CW$6:$CW$553,$B25,'conditional forecasts_0'!$B$6:$B$553,"desl")</f>
        <v>0</v>
      </c>
      <c r="BJ25">
        <f>SUMIFS('conditional forecasts_0'!BK$6:BK$553,'conditional forecasts_0'!$CW$6:$CW$553,$B25,'conditional forecasts_0'!$B$6:$B$553,"desl")</f>
        <v>0</v>
      </c>
      <c r="BK25">
        <f>SUMIFS('conditional forecasts_0'!BL$6:BL$553,'conditional forecasts_0'!$CW$6:$CW$553,$B25,'conditional forecasts_0'!$B$6:$B$553,"desl")</f>
        <v>0</v>
      </c>
      <c r="BL25">
        <f>SUMIFS('conditional forecasts_0'!BM$6:BM$553,'conditional forecasts_0'!$CW$6:$CW$553,$B25,'conditional forecasts_0'!$B$6:$B$553,"desl")</f>
        <v>0</v>
      </c>
      <c r="BM25">
        <f>SUMIFS('conditional forecasts_0'!BN$6:BN$553,'conditional forecasts_0'!$CW$6:$CW$553,$B25,'conditional forecasts_0'!$B$6:$B$553,"desl")</f>
        <v>0</v>
      </c>
      <c r="BN25">
        <f>SUMIFS('conditional forecasts_0'!BO$6:BO$553,'conditional forecasts_0'!$CW$6:$CW$553,$B25,'conditional forecasts_0'!$B$6:$B$553,"desl")</f>
        <v>0</v>
      </c>
      <c r="BO25">
        <f>SUMIFS('conditional forecasts_0'!BP$6:BP$553,'conditional forecasts_0'!$CW$6:$CW$553,$B25,'conditional forecasts_0'!$B$6:$B$553,"desl")</f>
        <v>0</v>
      </c>
      <c r="BP25">
        <f>SUMIFS('conditional forecasts_0'!BQ$6:BQ$553,'conditional forecasts_0'!$CW$6:$CW$553,$B25,'conditional forecasts_0'!$B$6:$B$553,"desl")</f>
        <v>0</v>
      </c>
      <c r="BQ25">
        <f>SUMIFS('conditional forecasts_0'!BR$6:BR$553,'conditional forecasts_0'!$CW$6:$CW$553,$B25,'conditional forecasts_0'!$B$6:$B$553,"desl")</f>
        <v>0</v>
      </c>
      <c r="BR25">
        <f>SUMIFS('conditional forecasts_0'!BS$6:BS$553,'conditional forecasts_0'!$CW$6:$CW$553,$B25,'conditional forecasts_0'!$B$6:$B$553,"desl")</f>
        <v>0</v>
      </c>
      <c r="BS25">
        <f>SUMIFS('conditional forecasts_0'!BT$6:BT$553,'conditional forecasts_0'!$CW$6:$CW$553,$B25,'conditional forecasts_0'!$B$6:$B$553,"desl")</f>
        <v>0</v>
      </c>
      <c r="BT25">
        <f>SUMIFS('conditional forecasts_0'!BU$6:BU$553,'conditional forecasts_0'!$CW$6:$CW$553,$B25,'conditional forecasts_0'!$B$6:$B$553,"desl")</f>
        <v>0</v>
      </c>
      <c r="BU25">
        <f>SUMIFS('conditional forecasts_0'!BV$6:BV$553,'conditional forecasts_0'!$CW$6:$CW$553,$B25,'conditional forecasts_0'!$B$6:$B$553,"desl")</f>
        <v>0</v>
      </c>
      <c r="BV25">
        <f>SUMIFS('conditional forecasts_0'!BW$6:BW$553,'conditional forecasts_0'!$CW$6:$CW$553,$B25,'conditional forecasts_0'!$B$6:$B$553,"desl")</f>
        <v>0</v>
      </c>
      <c r="BW25">
        <f>SUMIFS('conditional forecasts_0'!BX$6:BX$553,'conditional forecasts_0'!$CW$6:$CW$553,$B25,'conditional forecasts_0'!$B$6:$B$553,"desl")</f>
        <v>0</v>
      </c>
      <c r="BX25">
        <f>SUMIFS('conditional forecasts_0'!BY$6:BY$553,'conditional forecasts_0'!$CW$6:$CW$553,$B25,'conditional forecasts_0'!$B$6:$B$553,"desl")</f>
        <v>0</v>
      </c>
      <c r="BY25">
        <f>SUMIFS('conditional forecasts_0'!BZ$6:BZ$553,'conditional forecasts_0'!$CW$6:$CW$553,$B25,'conditional forecasts_0'!$B$6:$B$553,"desl")</f>
        <v>0</v>
      </c>
      <c r="BZ25">
        <f>SUMIFS('conditional forecasts_0'!CA$6:CA$553,'conditional forecasts_0'!$CW$6:$CW$553,$B25,'conditional forecasts_0'!$B$6:$B$553,"desl")</f>
        <v>0</v>
      </c>
      <c r="CA25">
        <f>SUMIFS('conditional forecasts_0'!CB$6:CB$553,'conditional forecasts_0'!$CW$6:$CW$553,$B25,'conditional forecasts_0'!$B$6:$B$553,"desl")</f>
        <v>0</v>
      </c>
      <c r="CB25">
        <f>SUMIFS('conditional forecasts_0'!CC$6:CC$553,'conditional forecasts_0'!$CW$6:$CW$553,$B25,'conditional forecasts_0'!$B$6:$B$553,"desl")</f>
        <v>0</v>
      </c>
      <c r="CC25">
        <f>SUMIFS('conditional forecasts_0'!CD$6:CD$553,'conditional forecasts_0'!$CW$6:$CW$553,$B25,'conditional forecasts_0'!$B$6:$B$553,"desl")</f>
        <v>0</v>
      </c>
      <c r="CD25">
        <f>SUMIFS('conditional forecasts_0'!CE$6:CE$553,'conditional forecasts_0'!$CW$6:$CW$553,$B25,'conditional forecasts_0'!$B$6:$B$553,"desl")</f>
        <v>0</v>
      </c>
      <c r="CE25">
        <f>SUMIFS('conditional forecasts_0'!CF$6:CF$553,'conditional forecasts_0'!$CW$6:$CW$553,$B25,'conditional forecasts_0'!$B$6:$B$553,"desl")</f>
        <v>0</v>
      </c>
      <c r="CF25">
        <f>SUMIFS('conditional forecasts_0'!CG$6:CG$553,'conditional forecasts_0'!$CW$6:$CW$553,$B25,'conditional forecasts_0'!$B$6:$B$553,"desl")</f>
        <v>0</v>
      </c>
      <c r="CG25">
        <f>SUMIFS('conditional forecasts_0'!CH$6:CH$553,'conditional forecasts_0'!$CW$6:$CW$553,$B25,'conditional forecasts_0'!$B$6:$B$553,"desl")</f>
        <v>0</v>
      </c>
      <c r="CH25">
        <f>SUMIFS('conditional forecasts_0'!CI$6:CI$553,'conditional forecasts_0'!$CW$6:$CW$553,$B25,'conditional forecasts_0'!$B$6:$B$553,"desl")</f>
        <v>0</v>
      </c>
      <c r="CI25">
        <f>SUMIFS('conditional forecasts_0'!CJ$6:CJ$553,'conditional forecasts_0'!$CW$6:$CW$553,$B25,'conditional forecasts_0'!$B$6:$B$553,"desl")</f>
        <v>0</v>
      </c>
      <c r="CJ25">
        <f>SUMIFS('conditional forecasts_0'!CK$6:CK$553,'conditional forecasts_0'!$CW$6:$CW$553,$B25,'conditional forecasts_0'!$B$6:$B$553,"desl")</f>
        <v>0</v>
      </c>
      <c r="CK25">
        <f>SUMIFS('conditional forecasts_0'!CL$6:CL$553,'conditional forecasts_0'!$CW$6:$CW$553,$B25,'conditional forecasts_0'!$B$6:$B$553,"desl")</f>
        <v>0</v>
      </c>
      <c r="CL25">
        <f>SUMIFS('conditional forecasts_0'!CM$6:CM$553,'conditional forecasts_0'!$CW$6:$CW$553,$B25,'conditional forecasts_0'!$B$6:$B$553,"desl")</f>
        <v>0</v>
      </c>
      <c r="CM25">
        <f>SUMIFS('conditional forecasts_0'!CN$6:CN$553,'conditional forecasts_0'!$CW$6:$CW$553,$B25,'conditional forecasts_0'!$B$6:$B$553,"desl")</f>
        <v>0</v>
      </c>
      <c r="CN25">
        <f>SUMIFS('conditional forecasts_0'!CO$6:CO$553,'conditional forecasts_0'!$CW$6:$CW$553,$B25,'conditional forecasts_0'!$B$6:$B$553,"desl")</f>
        <v>0</v>
      </c>
      <c r="CO25">
        <f>SUMIFS('conditional forecasts_0'!CP$6:CP$553,'conditional forecasts_0'!$CW$6:$CW$553,$B25,'conditional forecasts_0'!$B$6:$B$553,"desl")</f>
        <v>0</v>
      </c>
      <c r="CP25">
        <f>SUMIFS('conditional forecasts_0'!CQ$6:CQ$553,'conditional forecasts_0'!$CW$6:$CW$553,$B25,'conditional forecasts_0'!$B$6:$B$553,"desl")</f>
        <v>0</v>
      </c>
      <c r="CQ25">
        <f>SUMIFS('conditional forecasts_0'!CR$6:CR$553,'conditional forecasts_0'!$CW$6:$CW$553,$B25,'conditional forecasts_0'!$B$6:$B$553,"desl")</f>
        <v>0</v>
      </c>
      <c r="CR25">
        <f>SUMIFS('conditional forecasts_0'!CS$6:CS$553,'conditional forecasts_0'!$CW$6:$CW$553,$B25,'conditional forecasts_0'!$B$6:$B$553,"desl")</f>
        <v>0</v>
      </c>
      <c r="CS25">
        <f>SUMIFS('conditional forecasts_0'!CT$6:CT$553,'conditional forecasts_0'!$CW$6:$CW$553,$B25,'conditional forecasts_0'!$B$6:$B$553,"desl")</f>
        <v>0</v>
      </c>
      <c r="CT25">
        <f>SUMIFS('conditional forecasts_0'!CU$6:CU$553,'conditional forecasts_0'!$CW$6:$CW$553,$B25,'conditional forecasts_0'!$B$6:$B$553,"desl")</f>
        <v>0</v>
      </c>
    </row>
    <row r="26" spans="2:98" x14ac:dyDescent="0.3">
      <c r="B26">
        <v>2102</v>
      </c>
      <c r="C26">
        <f>SUMIFS('conditional forecasts_0'!D$6:D$553,'conditional forecasts_0'!$CW$6:$CW$553,$B26,'conditional forecasts_0'!$B$6:$B$553,"desl")</f>
        <v>2983.3987468317709</v>
      </c>
      <c r="D26">
        <f>SUMIFS('conditional forecasts_0'!E$6:E$553,'conditional forecasts_0'!$CW$6:$CW$553,$B26,'conditional forecasts_0'!$B$6:$B$553,"desl")</f>
        <v>2813.1337316834765</v>
      </c>
      <c r="E26">
        <f>SUMIFS('conditional forecasts_0'!F$6:F$553,'conditional forecasts_0'!$CW$6:$CW$553,$B26,'conditional forecasts_0'!$B$6:$B$553,"desl")</f>
        <v>3039.9726939333909</v>
      </c>
      <c r="F26">
        <f>SUMIFS('conditional forecasts_0'!G$6:G$553,'conditional forecasts_0'!$CW$6:$CW$553,$B26,'conditional forecasts_0'!$B$6:$B$553,"desl")</f>
        <v>2913.1144810939982</v>
      </c>
      <c r="G26">
        <f>SUMIFS('conditional forecasts_0'!H$6:H$553,'conditional forecasts_0'!$CW$6:$CW$553,$B26,'conditional forecasts_0'!$B$6:$B$553,"desl")</f>
        <v>3003.286126225004</v>
      </c>
      <c r="H26">
        <f>SUMIFS('conditional forecasts_0'!I$6:I$553,'conditional forecasts_0'!$CW$6:$CW$553,$B26,'conditional forecasts_0'!$B$6:$B$553,"desl")</f>
        <v>2832.9564425016179</v>
      </c>
      <c r="I26">
        <f>SUMIFS('conditional forecasts_0'!J$6:J$553,'conditional forecasts_0'!$CW$6:$CW$553,$B26,'conditional forecasts_0'!$B$6:$B$553,"desl")</f>
        <v>2700.8391127259711</v>
      </c>
      <c r="J26">
        <f>SUMIFS('conditional forecasts_0'!K$6:K$553,'conditional forecasts_0'!$CW$6:$CW$553,$B26,'conditional forecasts_0'!$B$6:$B$553,"desl")</f>
        <v>2723.5769767561142</v>
      </c>
      <c r="K26">
        <f>SUMIFS('conditional forecasts_0'!L$6:L$553,'conditional forecasts_0'!$CW$6:$CW$553,$B26,'conditional forecasts_0'!$B$6:$B$553,"desl")</f>
        <v>2501.0642479948333</v>
      </c>
      <c r="L26">
        <f>SUMIFS('conditional forecasts_0'!M$6:M$553,'conditional forecasts_0'!$CW$6:$CW$553,$B26,'conditional forecasts_0'!$B$6:$B$553,"desl")</f>
        <v>2696.3191254812355</v>
      </c>
      <c r="M26">
        <f>SUMIFS('conditional forecasts_0'!N$6:N$553,'conditional forecasts_0'!$CW$6:$CW$553,$B26,'conditional forecasts_0'!$B$6:$B$553,"desl")</f>
        <v>2869.1347592087677</v>
      </c>
      <c r="N26">
        <f>SUMIFS('conditional forecasts_0'!O$6:O$553,'conditional forecasts_0'!$CW$6:$CW$553,$B26,'conditional forecasts_0'!$B$6:$B$553,"desl")</f>
        <v>2998.5508244730909</v>
      </c>
      <c r="O26">
        <f>SUMIFS('conditional forecasts_0'!P$6:P$553,'conditional forecasts_0'!$CW$6:$CW$553,$B26,'conditional forecasts_0'!$B$6:$B$553,"desl")</f>
        <v>3096.4758070487233</v>
      </c>
      <c r="P26">
        <f>SUMIFS('conditional forecasts_0'!Q$6:Q$553,'conditional forecasts_0'!$CW$6:$CW$553,$B26,'conditional forecasts_0'!$B$6:$B$553,"desl")</f>
        <v>2954.7883419135383</v>
      </c>
      <c r="Q26">
        <f>SUMIFS('conditional forecasts_0'!R$6:R$553,'conditional forecasts_0'!$CW$6:$CW$553,$B26,'conditional forecasts_0'!$B$6:$B$553,"desl")</f>
        <v>3070.0212483634837</v>
      </c>
      <c r="R26">
        <f>SUMIFS('conditional forecasts_0'!S$6:S$553,'conditional forecasts_0'!$CW$6:$CW$553,$B26,'conditional forecasts_0'!$B$6:$B$553,"desl")</f>
        <v>2895.0182571450364</v>
      </c>
      <c r="S26">
        <f>SUMIFS('conditional forecasts_0'!T$6:T$553,'conditional forecasts_0'!$CW$6:$CW$553,$B26,'conditional forecasts_0'!$B$6:$B$553,"desl")</f>
        <v>2925.1361131140361</v>
      </c>
      <c r="T26">
        <f>SUMIFS('conditional forecasts_0'!U$6:U$553,'conditional forecasts_0'!$CW$6:$CW$553,$B26,'conditional forecasts_0'!$B$6:$B$553,"desl")</f>
        <v>2713.6848795457581</v>
      </c>
      <c r="U26">
        <f>SUMIFS('conditional forecasts_0'!V$6:V$553,'conditional forecasts_0'!$CW$6:$CW$553,$B26,'conditional forecasts_0'!$B$6:$B$553,"desl")</f>
        <v>2535.6086567830207</v>
      </c>
      <c r="V26">
        <f>SUMIFS('conditional forecasts_0'!W$6:W$553,'conditional forecasts_0'!$CW$6:$CW$553,$B26,'conditional forecasts_0'!$B$6:$B$553,"desl")</f>
        <v>2527.5934173050287</v>
      </c>
      <c r="W26">
        <f>SUMIFS('conditional forecasts_0'!X$6:X$553,'conditional forecasts_0'!$CW$6:$CW$553,$B26,'conditional forecasts_0'!$B$6:$B$553,"desl")</f>
        <v>2285.8417408236446</v>
      </c>
      <c r="X26">
        <f>SUMIFS('conditional forecasts_0'!Y$6:Y$553,'conditional forecasts_0'!$CW$6:$CW$553,$B26,'conditional forecasts_0'!$B$6:$B$553,"desl")</f>
        <v>2475.5484412398223</v>
      </c>
      <c r="Y26">
        <f>SUMIFS('conditional forecasts_0'!Z$6:Z$553,'conditional forecasts_0'!$CW$6:$CW$553,$B26,'conditional forecasts_0'!$B$6:$B$553,"desl")</f>
        <v>2651.7390629119109</v>
      </c>
      <c r="Z26">
        <f>SUMIFS('conditional forecasts_0'!AA$6:AA$553,'conditional forecasts_0'!$CW$6:$CW$553,$B26,'conditional forecasts_0'!$B$6:$B$553,"desl")</f>
        <v>2789.4602344641025</v>
      </c>
      <c r="AA26">
        <f>SUMIFS('conditional forecasts_0'!AB$6:AB$553,'conditional forecasts_0'!$CW$6:$CW$553,$B26,'conditional forecasts_0'!$B$6:$B$553,"desl")</f>
        <v>2894.8673097142178</v>
      </c>
      <c r="AB26">
        <f>SUMIFS('conditional forecasts_0'!AC$6:AC$553,'conditional forecasts_0'!$CW$6:$CW$553,$B26,'conditional forecasts_0'!$B$6:$B$553,"desl")</f>
        <v>2756.9952031268631</v>
      </c>
      <c r="AC26">
        <f>SUMIFS('conditional forecasts_0'!AD$6:AD$553,'conditional forecasts_0'!$CW$6:$CW$553,$B26,'conditional forecasts_0'!$B$6:$B$553,"desl")</f>
        <v>2871.6493375425239</v>
      </c>
      <c r="AD26">
        <f>SUMIFS('conditional forecasts_0'!AE$6:AE$553,'conditional forecasts_0'!$CW$6:$CW$553,$B26,'conditional forecasts_0'!$B$6:$B$553,"desl")</f>
        <v>2692.8108712403614</v>
      </c>
      <c r="AE26">
        <f>SUMIFS('conditional forecasts_0'!AF$6:AF$553,'conditional forecasts_0'!$CW$6:$CW$553,$B26,'conditional forecasts_0'!$B$6:$B$553,"desl")</f>
        <v>2717.735443867346</v>
      </c>
      <c r="AF26">
        <f>SUMIFS('conditional forecasts_0'!AG$6:AG$553,'conditional forecasts_0'!$CW$6:$CW$553,$B26,'conditional forecasts_0'!$B$6:$B$553,"desl")</f>
        <v>2501.6172585994309</v>
      </c>
      <c r="AG26">
        <f>SUMIFS('conditional forecasts_0'!AH$6:AH$553,'conditional forecasts_0'!$CW$6:$CW$553,$B26,'conditional forecasts_0'!$B$6:$B$553,"desl")</f>
        <v>2320.5595249570274</v>
      </c>
      <c r="AH26">
        <f>SUMIFS('conditional forecasts_0'!AI$6:AI$553,'conditional forecasts_0'!$CW$6:$CW$553,$B26,'conditional forecasts_0'!$B$6:$B$553,"desl")</f>
        <v>2311.6508475330997</v>
      </c>
      <c r="AI26">
        <f>SUMIFS('conditional forecasts_0'!AJ$6:AJ$553,'conditional forecasts_0'!$CW$6:$CW$553,$B26,'conditional forecasts_0'!$B$6:$B$553,"desl")</f>
        <v>2070.9041666961643</v>
      </c>
      <c r="AJ26">
        <f>SUMIFS('conditional forecasts_0'!AK$6:AK$553,'conditional forecasts_0'!$CW$6:$CW$553,$B26,'conditional forecasts_0'!$B$6:$B$553,"desl")</f>
        <v>2263.0230292049628</v>
      </c>
      <c r="AK26">
        <f>SUMIFS('conditional forecasts_0'!AL$6:AL$553,'conditional forecasts_0'!$CW$6:$CW$553,$B26,'conditional forecasts_0'!$B$6:$B$553,"desl")</f>
        <v>2442.4846722884736</v>
      </c>
      <c r="AL26">
        <f>SUMIFS('conditional forecasts_0'!AM$6:AM$553,'conditional forecasts_0'!$CW$6:$CW$553,$B26,'conditional forecasts_0'!$B$6:$B$553,"desl")</f>
        <v>2583.8587250009114</v>
      </c>
      <c r="AM26">
        <f>SUMIFS('conditional forecasts_0'!AN$6:AN$553,'conditional forecasts_0'!$CW$6:$CW$553,$B26,'conditional forecasts_0'!$B$6:$B$553,"desl")</f>
        <v>2692.9111105222037</v>
      </c>
      <c r="AN26">
        <f>SUMIFS('conditional forecasts_0'!AO$6:AO$553,'conditional forecasts_0'!$CW$6:$CW$553,$B26,'conditional forecasts_0'!$B$6:$B$553,"desl")</f>
        <v>2558.3705338337695</v>
      </c>
      <c r="AO26">
        <f>SUMIFS('conditional forecasts_0'!AP$6:AP$553,'conditional forecasts_0'!$CW$6:$CW$553,$B26,'conditional forecasts_0'!$B$6:$B$553,"desl")</f>
        <v>2675.8289236838214</v>
      </c>
      <c r="AP26">
        <f>SUMIFS('conditional forecasts_0'!AQ$6:AQ$553,'conditional forecasts_0'!$CW$6:$CW$553,$B26,'conditional forecasts_0'!$B$6:$B$553,"desl")</f>
        <v>2499.1724689716789</v>
      </c>
      <c r="AQ26">
        <f>SUMIFS('conditional forecasts_0'!AR$6:AR$553,'conditional forecasts_0'!$CW$6:$CW$553,$B26,'conditional forecasts_0'!$B$6:$B$553,"desl")</f>
        <v>2525.7005444465358</v>
      </c>
      <c r="AR26">
        <f>SUMIFS('conditional forecasts_0'!AS$6:AS$553,'conditional forecasts_0'!$CW$6:$CW$553,$B26,'conditional forecasts_0'!$B$6:$B$553,"desl")</f>
        <v>2310.7789791083178</v>
      </c>
      <c r="AS26">
        <f>SUMIFS('conditional forecasts_0'!AT$6:AT$553,'conditional forecasts_0'!$CW$6:$CW$553,$B26,'conditional forecasts_0'!$B$6:$B$553,"desl")</f>
        <v>2130.7599981670746</v>
      </c>
      <c r="AT26">
        <f>SUMIFS('conditional forecasts_0'!AU$6:AU$553,'conditional forecasts_0'!$CW$6:$CW$553,$B26,'conditional forecasts_0'!$B$6:$B$553,"desl")</f>
        <v>2122.9845506860675</v>
      </c>
      <c r="AU26">
        <f>SUMIFS('conditional forecasts_0'!AV$6:AV$553,'conditional forecasts_0'!$CW$6:$CW$553,$B26,'conditional forecasts_0'!$B$6:$B$553,"desl")</f>
        <v>1883.6508392287669</v>
      </c>
      <c r="AV26">
        <f>SUMIFS('conditional forecasts_0'!AW$6:AW$553,'conditional forecasts_0'!$CW$6:$CW$553,$B26,'conditional forecasts_0'!$B$6:$B$553,"desl")</f>
        <v>2077.5388368653794</v>
      </c>
      <c r="AW26">
        <f>SUMIFS('conditional forecasts_0'!AX$6:AX$553,'conditional forecasts_0'!$CW$6:$CW$553,$B26,'conditional forecasts_0'!$B$6:$B$553,"desl")</f>
        <v>2259.0920340222365</v>
      </c>
      <c r="AX26">
        <f>SUMIFS('conditional forecasts_0'!AY$6:AY$553,'conditional forecasts_0'!$CW$6:$CW$553,$B26,'conditional forecasts_0'!$B$6:$B$553,"desl")</f>
        <v>2402.7693806983862</v>
      </c>
      <c r="AY26">
        <f>SUMIFS('conditional forecasts_0'!AZ$6:AZ$553,'conditional forecasts_0'!$CW$6:$CW$553,$B26,'conditional forecasts_0'!$B$6:$B$553,"desl")</f>
        <v>2514.198653649441</v>
      </c>
      <c r="AZ26">
        <f>SUMIFS('conditional forecasts_0'!BA$6:BA$553,'conditional forecasts_0'!$CW$6:$CW$553,$B26,'conditional forecasts_0'!$B$6:$B$553,"desl")</f>
        <v>2381.9881080441501</v>
      </c>
      <c r="BA26">
        <f>SUMIFS('conditional forecasts_0'!BB$6:BB$553,'conditional forecasts_0'!$CW$6:$CW$553,$B26,'conditional forecasts_0'!$B$6:$B$553,"desl")</f>
        <v>2501.6536972706767</v>
      </c>
      <c r="BB26">
        <f>SUMIFS('conditional forecasts_0'!BC$6:BC$553,'conditional forecasts_0'!$CW$6:$CW$553,$B26,'conditional forecasts_0'!$B$6:$B$553,"desl")</f>
        <v>2327.054733526872</v>
      </c>
      <c r="BC26">
        <f>SUMIFS('conditional forecasts_0'!BD$6:BD$553,'conditional forecasts_0'!$CW$6:$CW$553,$B26,'conditional forecasts_0'!$B$6:$B$553,"desl")</f>
        <v>2355.5006092977692</v>
      </c>
      <c r="BD26">
        <f>SUMIFS('conditional forecasts_0'!BE$6:BE$553,'conditional forecasts_0'!$CW$6:$CW$553,$B26,'conditional forecasts_0'!$B$6:$B$553,"desl")</f>
        <v>2142.3849092521714</v>
      </c>
      <c r="BE26">
        <f>SUMIFS('conditional forecasts_0'!BF$6:BF$553,'conditional forecasts_0'!$CW$6:$CW$553,$B26,'conditional forecasts_0'!$B$6:$B$553,"desl")</f>
        <v>1964.0886325624438</v>
      </c>
      <c r="BF26">
        <f>SUMIFS('conditional forecasts_0'!BG$6:BG$553,'conditional forecasts_0'!$CW$6:$CW$553,$B26,'conditional forecasts_0'!$B$6:$B$553,"desl")</f>
        <v>1957.9737575598142</v>
      </c>
      <c r="BG26">
        <f>SUMIFS('conditional forecasts_0'!BH$6:BH$553,'conditional forecasts_0'!$CW$6:$CW$553,$B26,'conditional forecasts_0'!$B$6:$B$553,"desl")</f>
        <v>1720.2516620308074</v>
      </c>
      <c r="BH26">
        <f>SUMIFS('conditional forecasts_0'!BI$6:BI$553,'conditional forecasts_0'!$CW$6:$CW$553,$B26,'conditional forecasts_0'!$B$6:$B$553,"desl")</f>
        <v>1915.7132227804145</v>
      </c>
      <c r="BI26">
        <f>SUMIFS('conditional forecasts_0'!BJ$6:BJ$553,'conditional forecasts_0'!$CW$6:$CW$553,$B26,'conditional forecasts_0'!$B$6:$B$553,"desl")</f>
        <v>2098.8174500020941</v>
      </c>
      <c r="BJ26">
        <f>SUMIFS('conditional forecasts_0'!BK$6:BK$553,'conditional forecasts_0'!$CW$6:$CW$553,$B26,'conditional forecasts_0'!$B$6:$B$553,"desl")</f>
        <v>2244.0479015371961</v>
      </c>
      <c r="BK26">
        <f>SUMIFS('conditional forecasts_0'!BL$6:BL$553,'conditional forecasts_0'!$CW$6:$CW$553,$B26,'conditional forecasts_0'!$B$6:$B$553,"desl")</f>
        <v>2357.0661812815333</v>
      </c>
      <c r="BL26">
        <f>SUMIFS('conditional forecasts_0'!BM$6:BM$553,'conditional forecasts_0'!$CW$6:$CW$553,$B26,'conditional forecasts_0'!$B$6:$B$553,"desl")</f>
        <v>2226.5192333072946</v>
      </c>
      <c r="BM26">
        <f>SUMIFS('conditional forecasts_0'!BN$6:BN$553,'conditional forecasts_0'!$CW$6:$CW$553,$B26,'conditional forecasts_0'!$B$6:$B$553,"desl")</f>
        <v>2347.9585858261798</v>
      </c>
      <c r="BN26">
        <f>SUMIFS('conditional forecasts_0'!BO$6:BO$553,'conditional forecasts_0'!$CW$6:$CW$553,$B26,'conditional forecasts_0'!$B$6:$B$553,"desl")</f>
        <v>2175.2654924550902</v>
      </c>
      <c r="BO26">
        <f>SUMIFS('conditional forecasts_0'!BP$6:BP$553,'conditional forecasts_0'!$CW$6:$CW$553,$B26,'conditional forecasts_0'!$B$6:$B$553,"desl")</f>
        <v>2205.7456360541046</v>
      </c>
      <c r="BP26">
        <f>SUMIFS('conditional forecasts_0'!BQ$6:BQ$553,'conditional forecasts_0'!$CW$6:$CW$553,$B26,'conditional forecasts_0'!$B$6:$B$553,"desl")</f>
        <v>1994.7514521477335</v>
      </c>
      <c r="BQ26">
        <f>SUMIFS('conditional forecasts_0'!BR$6:BR$553,'conditional forecasts_0'!$CW$6:$CW$553,$B26,'conditional forecasts_0'!$B$6:$B$553,"desl")</f>
        <v>1818.5774803396018</v>
      </c>
      <c r="BR26">
        <f>SUMIFS('conditional forecasts_0'!BS$6:BS$553,'conditional forecasts_0'!$CW$6:$CW$553,$B26,'conditional forecasts_0'!$B$6:$B$553,"desl")</f>
        <v>1814.4561644391683</v>
      </c>
      <c r="BS26">
        <f>SUMIFS('conditional forecasts_0'!BT$6:BT$553,'conditional forecasts_0'!$CW$6:$CW$553,$B26,'conditional forecasts_0'!$B$6:$B$553,"desl")</f>
        <v>1578.4458090869296</v>
      </c>
      <c r="BT26">
        <f>SUMIFS('conditional forecasts_0'!BU$6:BU$553,'conditional forecasts_0'!$CW$6:$CW$553,$B26,'conditional forecasts_0'!$B$6:$B$553,"desl")</f>
        <v>1775.2015840413565</v>
      </c>
      <c r="BU26">
        <f>SUMIFS('conditional forecasts_0'!BV$6:BV$553,'conditional forecasts_0'!$CW$6:$CW$553,$B26,'conditional forecasts_0'!$B$6:$B$553,"desl")</f>
        <v>1959.12144034735</v>
      </c>
      <c r="BV26">
        <f>SUMIFS('conditional forecasts_0'!BW$6:BW$553,'conditional forecasts_0'!$CW$6:$CW$553,$B26,'conditional forecasts_0'!$B$6:$B$553,"desl")</f>
        <v>2104.7589110320796</v>
      </c>
      <c r="BW26">
        <f>SUMIFS('conditional forecasts_0'!BX$6:BX$553,'conditional forecasts_0'!$CW$6:$CW$553,$B26,'conditional forecasts_0'!$B$6:$B$553,"desl")</f>
        <v>2218.0062835021254</v>
      </c>
      <c r="BX26">
        <f>SUMIFS('conditional forecasts_0'!BY$6:BY$553,'conditional forecasts_0'!$CW$6:$CW$553,$B26,'conditional forecasts_0'!$B$6:$B$553,"desl")</f>
        <v>2087.879052259289</v>
      </c>
      <c r="BY26">
        <f>SUMIFS('conditional forecasts_0'!BZ$6:BZ$553,'conditional forecasts_0'!$CW$6:$CW$553,$B26,'conditional forecasts_0'!$B$6:$B$553,"desl")</f>
        <v>2210.3462116553233</v>
      </c>
      <c r="BZ26">
        <f>SUMIFS('conditional forecasts_0'!CA$6:CA$553,'conditional forecasts_0'!$CW$6:$CW$553,$B26,'conditional forecasts_0'!$B$6:$B$553,"desl")</f>
        <v>2039.6142645116352</v>
      </c>
      <c r="CA26">
        <f>SUMIFS('conditional forecasts_0'!CB$6:CB$553,'conditional forecasts_0'!$CW$6:$CW$553,$B26,'conditional forecasts_0'!$B$6:$B$553,"desl")</f>
        <v>2073.0763142759852</v>
      </c>
      <c r="CB26">
        <f>SUMIFS('conditional forecasts_0'!CC$6:CC$553,'conditional forecasts_0'!$CW$6:$CW$553,$B26,'conditional forecasts_0'!$B$6:$B$553,"desl")</f>
        <v>1865.849471113951</v>
      </c>
      <c r="CC26">
        <f>SUMIFS('conditional forecasts_0'!CD$6:CD$553,'conditional forecasts_0'!$CW$6:$CW$553,$B26,'conditional forecasts_0'!$B$6:$B$553,"desl")</f>
        <v>1693.6929576816228</v>
      </c>
      <c r="CD26">
        <f>SUMIFS('conditional forecasts_0'!CE$6:CE$553,'conditional forecasts_0'!$CW$6:$CW$553,$B26,'conditional forecasts_0'!$B$6:$B$553,"desl")</f>
        <v>1693.1469726110126</v>
      </c>
      <c r="CE26">
        <f>SUMIFS('conditional forecasts_0'!CF$6:CF$553,'conditional forecasts_0'!$CW$6:$CW$553,$B26,'conditional forecasts_0'!$B$6:$B$553,"desl")</f>
        <v>1459.6261720770244</v>
      </c>
      <c r="CF26">
        <f>SUMIFS('conditional forecasts_0'!CG$6:CG$553,'conditional forecasts_0'!$CW$6:$CW$553,$B26,'conditional forecasts_0'!$B$6:$B$553,"desl")</f>
        <v>1657.35564218745</v>
      </c>
      <c r="CG26">
        <f>SUMIFS('conditional forecasts_0'!CH$6:CH$553,'conditional forecasts_0'!$CW$6:$CW$553,$B26,'conditional forecasts_0'!$B$6:$B$553,"desl")</f>
        <v>1840.6793433107641</v>
      </c>
      <c r="CH26">
        <f>SUMIFS('conditional forecasts_0'!CI$6:CI$553,'conditional forecasts_0'!$CW$6:$CW$553,$B26,'conditional forecasts_0'!$B$6:$B$553,"desl")</f>
        <v>1984.3629345665693</v>
      </c>
      <c r="CI26">
        <f>SUMIFS('conditional forecasts_0'!CJ$6:CJ$553,'conditional forecasts_0'!$CW$6:$CW$553,$B26,'conditional forecasts_0'!$B$6:$B$553,"desl")</f>
        <v>2094.4736812724323</v>
      </c>
      <c r="CJ26">
        <f>SUMIFS('conditional forecasts_0'!CK$6:CK$553,'conditional forecasts_0'!$CW$6:$CW$553,$B26,'conditional forecasts_0'!$B$6:$B$553,"desl")</f>
        <v>1960.9075817849009</v>
      </c>
      <c r="CK26">
        <f>SUMIFS('conditional forecasts_0'!CL$6:CL$553,'conditional forecasts_0'!$CW$6:$CW$553,$B26,'conditional forecasts_0'!$B$6:$B$553,"desl")</f>
        <v>2080.5313443105256</v>
      </c>
      <c r="CL26">
        <f>SUMIFS('conditional forecasts_0'!CM$6:CM$553,'conditional forecasts_0'!$CW$6:$CW$553,$B26,'conditional forecasts_0'!$B$6:$B$553,"desl")</f>
        <v>1907.8763088045007</v>
      </c>
      <c r="CM26">
        <f>SUMIFS('conditional forecasts_0'!CN$6:CN$553,'conditional forecasts_0'!$CW$6:$CW$553,$B26,'conditional forecasts_0'!$B$6:$B$553,"desl")</f>
        <v>1943.4699546353261</v>
      </c>
      <c r="CN26">
        <f>SUMIFS('conditional forecasts_0'!CO$6:CO$553,'conditional forecasts_0'!$CW$6:$CW$553,$B26,'conditional forecasts_0'!$B$6:$B$553,"desl")</f>
        <v>1741.0331104183447</v>
      </c>
      <c r="CO26">
        <f>SUMIFS('conditional forecasts_0'!CP$6:CP$553,'conditional forecasts_0'!$CW$6:$CW$553,$B26,'conditional forecasts_0'!$B$6:$B$553,"desl")</f>
        <v>1583.2687585926185</v>
      </c>
      <c r="CP26">
        <f>SUMIFS('conditional forecasts_0'!CQ$6:CQ$553,'conditional forecasts_0'!$CW$6:$CW$553,$B26,'conditional forecasts_0'!$B$6:$B$553,"desl")</f>
        <v>1611.2480969841749</v>
      </c>
      <c r="CQ26">
        <f>SUMIFS('conditional forecasts_0'!CR$6:CR$553,'conditional forecasts_0'!$CW$6:$CW$553,$B26,'conditional forecasts_0'!$B$6:$B$553,"desl")</f>
        <v>1368.2223929249021</v>
      </c>
      <c r="CR26">
        <f>SUMIFS('conditional forecasts_0'!CS$6:CS$553,'conditional forecasts_0'!$CW$6:$CW$553,$B26,'conditional forecasts_0'!$B$6:$B$553,"desl")</f>
        <v>1614.8990026729421</v>
      </c>
      <c r="CS26">
        <f>SUMIFS('conditional forecasts_0'!CT$6:CT$553,'conditional forecasts_0'!$CW$6:$CW$553,$B26,'conditional forecasts_0'!$B$6:$B$553,"desl")</f>
        <v>1826.9494943849579</v>
      </c>
      <c r="CT26">
        <f>SUMIFS('conditional forecasts_0'!CU$6:CU$553,'conditional forecasts_0'!$CW$6:$CW$553,$B26,'conditional forecasts_0'!$B$6:$B$553,"desl")</f>
        <v>1753.5935892807952</v>
      </c>
    </row>
    <row r="27" spans="2:98" x14ac:dyDescent="0.3">
      <c r="B27">
        <v>2104</v>
      </c>
      <c r="C27">
        <f>SUMIFS('conditional forecasts_0'!D$6:D$553,'conditional forecasts_0'!$CW$6:$CW$553,$B27,'conditional forecasts_0'!$B$6:$B$553,"desl")</f>
        <v>1015.7683734432549</v>
      </c>
      <c r="D27">
        <f>SUMIFS('conditional forecasts_0'!E$6:E$553,'conditional forecasts_0'!$CW$6:$CW$553,$B27,'conditional forecasts_0'!$B$6:$B$553,"desl")</f>
        <v>639.47303191969536</v>
      </c>
      <c r="E27">
        <f>SUMIFS('conditional forecasts_0'!F$6:F$553,'conditional forecasts_0'!$CW$6:$CW$553,$B27,'conditional forecasts_0'!$B$6:$B$553,"desl")</f>
        <v>673.98699993763739</v>
      </c>
      <c r="F27">
        <f>SUMIFS('conditional forecasts_0'!G$6:G$553,'conditional forecasts_0'!$CW$6:$CW$553,$B27,'conditional forecasts_0'!$B$6:$B$553,"desl")</f>
        <v>569.17936454599749</v>
      </c>
      <c r="G27">
        <f>SUMIFS('conditional forecasts_0'!H$6:H$553,'conditional forecasts_0'!$CW$6:$CW$553,$B27,'conditional forecasts_0'!$B$6:$B$553,"desl")</f>
        <v>816.21296723552405</v>
      </c>
      <c r="H27">
        <f>SUMIFS('conditional forecasts_0'!I$6:I$553,'conditional forecasts_0'!$CW$6:$CW$553,$B27,'conditional forecasts_0'!$B$6:$B$553,"desl")</f>
        <v>807.87448846022733</v>
      </c>
      <c r="I27">
        <f>SUMIFS('conditional forecasts_0'!J$6:J$553,'conditional forecasts_0'!$CW$6:$CW$553,$B27,'conditional forecasts_0'!$B$6:$B$553,"desl")</f>
        <v>883.06805285828659</v>
      </c>
      <c r="J27">
        <f>SUMIFS('conditional forecasts_0'!K$6:K$553,'conditional forecasts_0'!$CW$6:$CW$553,$B27,'conditional forecasts_0'!$B$6:$B$553,"desl")</f>
        <v>917.12680656293981</v>
      </c>
      <c r="K27">
        <f>SUMIFS('conditional forecasts_0'!L$6:L$553,'conditional forecasts_0'!$CW$6:$CW$553,$B27,'conditional forecasts_0'!$B$6:$B$553,"desl")</f>
        <v>895.62744222108267</v>
      </c>
      <c r="L27">
        <f>SUMIFS('conditional forecasts_0'!M$6:M$553,'conditional forecasts_0'!$CW$6:$CW$553,$B27,'conditional forecasts_0'!$B$6:$B$553,"desl")</f>
        <v>1022.2114903058925</v>
      </c>
      <c r="M27">
        <f>SUMIFS('conditional forecasts_0'!N$6:N$553,'conditional forecasts_0'!$CW$6:$CW$553,$B27,'conditional forecasts_0'!$B$6:$B$553,"desl")</f>
        <v>914.49023699317809</v>
      </c>
      <c r="N27">
        <f>SUMIFS('conditional forecasts_0'!O$6:O$553,'conditional forecasts_0'!$CW$6:$CW$553,$B27,'conditional forecasts_0'!$B$6:$B$553,"desl")</f>
        <v>956.32225896549653</v>
      </c>
      <c r="O27">
        <f>SUMIFS('conditional forecasts_0'!P$6:P$553,'conditional forecasts_0'!$CW$6:$CW$553,$B27,'conditional forecasts_0'!$B$6:$B$553,"desl")</f>
        <v>959.56276697617238</v>
      </c>
      <c r="P27">
        <f>SUMIFS('conditional forecasts_0'!Q$6:Q$553,'conditional forecasts_0'!$CW$6:$CW$553,$B27,'conditional forecasts_0'!$B$6:$B$553,"desl")</f>
        <v>720.31358583182998</v>
      </c>
      <c r="Q27">
        <f>SUMIFS('conditional forecasts_0'!R$6:R$553,'conditional forecasts_0'!$CW$6:$CW$553,$B27,'conditional forecasts_0'!$B$6:$B$553,"desl")</f>
        <v>651.9367736434483</v>
      </c>
      <c r="R27">
        <f>SUMIFS('conditional forecasts_0'!S$6:S$553,'conditional forecasts_0'!$CW$6:$CW$553,$B27,'conditional forecasts_0'!$B$6:$B$553,"desl")</f>
        <v>564.84754341989583</v>
      </c>
      <c r="S27">
        <f>SUMIFS('conditional forecasts_0'!T$6:T$553,'conditional forecasts_0'!$CW$6:$CW$553,$B27,'conditional forecasts_0'!$B$6:$B$553,"desl")</f>
        <v>790.34705299869302</v>
      </c>
      <c r="T27">
        <f>SUMIFS('conditional forecasts_0'!U$6:U$553,'conditional forecasts_0'!$CW$6:$CW$553,$B27,'conditional forecasts_0'!$B$6:$B$553,"desl")</f>
        <v>797.09762661202751</v>
      </c>
      <c r="U27">
        <f>SUMIFS('conditional forecasts_0'!V$6:V$553,'conditional forecasts_0'!$CW$6:$CW$553,$B27,'conditional forecasts_0'!$B$6:$B$553,"desl")</f>
        <v>863.0984423389433</v>
      </c>
      <c r="V27">
        <f>SUMIFS('conditional forecasts_0'!W$6:W$553,'conditional forecasts_0'!$CW$6:$CW$553,$B27,'conditional forecasts_0'!$B$6:$B$553,"desl")</f>
        <v>897.10223952294518</v>
      </c>
      <c r="W27">
        <f>SUMIFS('conditional forecasts_0'!X$6:X$553,'conditional forecasts_0'!$CW$6:$CW$553,$B27,'conditional forecasts_0'!$B$6:$B$553,"desl")</f>
        <v>867.3378614155954</v>
      </c>
      <c r="X27">
        <f>SUMIFS('conditional forecasts_0'!Y$6:Y$553,'conditional forecasts_0'!$CW$6:$CW$553,$B27,'conditional forecasts_0'!$B$6:$B$553,"desl")</f>
        <v>985.99920057401562</v>
      </c>
      <c r="Y27">
        <f>SUMIFS('conditional forecasts_0'!Z$6:Z$553,'conditional forecasts_0'!$CW$6:$CW$553,$B27,'conditional forecasts_0'!$B$6:$B$553,"desl")</f>
        <v>868.76650165973774</v>
      </c>
      <c r="Z27">
        <f>SUMIFS('conditional forecasts_0'!AA$6:AA$553,'conditional forecasts_0'!$CW$6:$CW$553,$B27,'conditional forecasts_0'!$B$6:$B$553,"desl")</f>
        <v>904.7286163233623</v>
      </c>
      <c r="AA27">
        <f>SUMIFS('conditional forecasts_0'!AB$6:AB$553,'conditional forecasts_0'!$CW$6:$CW$553,$B27,'conditional forecasts_0'!$B$6:$B$553,"desl")</f>
        <v>905.48662623972723</v>
      </c>
      <c r="AB27">
        <f>SUMIFS('conditional forecasts_0'!AC$6:AC$553,'conditional forecasts_0'!$CW$6:$CW$553,$B27,'conditional forecasts_0'!$B$6:$B$553,"desl")</f>
        <v>667.46371429435305</v>
      </c>
      <c r="AC27">
        <f>SUMIFS('conditional forecasts_0'!AD$6:AD$553,'conditional forecasts_0'!$CW$6:$CW$553,$B27,'conditional forecasts_0'!$B$6:$B$553,"desl")</f>
        <v>602.25472280872771</v>
      </c>
      <c r="AD27">
        <f>SUMIFS('conditional forecasts_0'!AE$6:AE$553,'conditional forecasts_0'!$CW$6:$CW$553,$B27,'conditional forecasts_0'!$B$6:$B$553,"desl")</f>
        <v>518.6766613568517</v>
      </c>
      <c r="AE27">
        <f>SUMIFS('conditional forecasts_0'!AF$6:AF$553,'conditional forecasts_0'!$CW$6:$CW$553,$B27,'conditional forecasts_0'!$B$6:$B$553,"desl")</f>
        <v>746.6743706584067</v>
      </c>
      <c r="AF27">
        <f>SUMIFS('conditional forecasts_0'!AG$6:AG$553,'conditional forecasts_0'!$CW$6:$CW$553,$B27,'conditional forecasts_0'!$B$6:$B$553,"desl")</f>
        <v>754.52058785859606</v>
      </c>
      <c r="AG27">
        <f>SUMIFS('conditional forecasts_0'!AH$6:AH$553,'conditional forecasts_0'!$CW$6:$CW$553,$B27,'conditional forecasts_0'!$B$6:$B$553,"desl")</f>
        <v>820.39811651633499</v>
      </c>
      <c r="AH27">
        <f>SUMIFS('conditional forecasts_0'!AI$6:AI$553,'conditional forecasts_0'!$CW$6:$CW$553,$B27,'conditional forecasts_0'!$B$6:$B$553,"desl")</f>
        <v>853.61638224381863</v>
      </c>
      <c r="AI27">
        <f>SUMIFS('conditional forecasts_0'!AJ$6:AJ$553,'conditional forecasts_0'!$CW$6:$CW$553,$B27,'conditional forecasts_0'!$B$6:$B$553,"desl")</f>
        <v>822.92738526631888</v>
      </c>
      <c r="AJ27">
        <f>SUMIFS('conditional forecasts_0'!AK$6:AK$553,'conditional forecasts_0'!$CW$6:$CW$553,$B27,'conditional forecasts_0'!$B$6:$B$553,"desl")</f>
        <v>940.86750300679967</v>
      </c>
      <c r="AK27">
        <f>SUMIFS('conditional forecasts_0'!AL$6:AL$553,'conditional forecasts_0'!$CW$6:$CW$553,$B27,'conditional forecasts_0'!$B$6:$B$553,"desl")</f>
        <v>823.24382289686059</v>
      </c>
      <c r="AL27">
        <f>SUMIFS('conditional forecasts_0'!AM$6:AM$553,'conditional forecasts_0'!$CW$6:$CW$553,$B27,'conditional forecasts_0'!$B$6:$B$553,"desl")</f>
        <v>859.13672115469569</v>
      </c>
      <c r="AM27">
        <f>SUMIFS('conditional forecasts_0'!AN$6:AN$553,'conditional forecasts_0'!$CW$6:$CW$553,$B27,'conditional forecasts_0'!$B$6:$B$553,"desl")</f>
        <v>860.09047349015555</v>
      </c>
      <c r="AN27">
        <f>SUMIFS('conditional forecasts_0'!AO$6:AO$553,'conditional forecasts_0'!$CW$6:$CW$553,$B27,'conditional forecasts_0'!$B$6:$B$553,"desl")</f>
        <v>622.48618147707975</v>
      </c>
      <c r="AO27">
        <f>SUMIFS('conditional forecasts_0'!AP$6:AP$553,'conditional forecasts_0'!$CW$6:$CW$553,$B27,'conditional forecasts_0'!$B$6:$B$553,"desl")</f>
        <v>557.89210970931731</v>
      </c>
      <c r="AP27">
        <f>SUMIFS('conditional forecasts_0'!AQ$6:AQ$553,'conditional forecasts_0'!$CW$6:$CW$553,$B27,'conditional forecasts_0'!$B$6:$B$553,"desl")</f>
        <v>475.08563488112145</v>
      </c>
      <c r="AQ27">
        <f>SUMIFS('conditional forecasts_0'!AR$6:AR$553,'conditional forecasts_0'!$CW$6:$CW$553,$B27,'conditional forecasts_0'!$B$6:$B$553,"desl")</f>
        <v>703.93771112660238</v>
      </c>
      <c r="AR27">
        <f>SUMIFS('conditional forecasts_0'!AS$6:AS$553,'conditional forecasts_0'!$CW$6:$CW$553,$B27,'conditional forecasts_0'!$B$6:$B$553,"desl")</f>
        <v>712.62001381741152</v>
      </c>
      <c r="AS27">
        <f>SUMIFS('conditional forecasts_0'!AT$6:AT$553,'conditional forecasts_0'!$CW$6:$CW$553,$B27,'conditional forecasts_0'!$B$6:$B$553,"desl")</f>
        <v>779.21686859321483</v>
      </c>
      <c r="AT27">
        <f>SUMIFS('conditional forecasts_0'!AU$6:AU$553,'conditional forecasts_0'!$CW$6:$CW$553,$B27,'conditional forecasts_0'!$B$6:$B$553,"desl")</f>
        <v>812.97651878650947</v>
      </c>
      <c r="AU27">
        <f>SUMIFS('conditional forecasts_0'!AV$6:AV$553,'conditional forecasts_0'!$CW$6:$CW$553,$B27,'conditional forecasts_0'!$B$6:$B$553,"desl")</f>
        <v>782.64699319118756</v>
      </c>
      <c r="AV27">
        <f>SUMIFS('conditional forecasts_0'!AW$6:AW$553,'conditional forecasts_0'!$CW$6:$CW$553,$B27,'conditional forecasts_0'!$B$6:$B$553,"desl")</f>
        <v>900.81409370679887</v>
      </c>
      <c r="AW27">
        <f>SUMIFS('conditional forecasts_0'!AX$6:AX$553,'conditional forecasts_0'!$CW$6:$CW$553,$B27,'conditional forecasts_0'!$B$6:$B$553,"desl")</f>
        <v>783.36407692958562</v>
      </c>
      <c r="AX27">
        <f>SUMIFS('conditional forecasts_0'!AY$6:AY$553,'conditional forecasts_0'!$CW$6:$CW$553,$B27,'conditional forecasts_0'!$B$6:$B$553,"desl")</f>
        <v>819.45515796635073</v>
      </c>
      <c r="AY27">
        <f>SUMIFS('conditional forecasts_0'!AZ$6:AZ$553,'conditional forecasts_0'!$CW$6:$CW$553,$B27,'conditional forecasts_0'!$B$6:$B$553,"desl")</f>
        <v>820.6832553811073</v>
      </c>
      <c r="AZ27">
        <f>SUMIFS('conditional forecasts_0'!BA$6:BA$553,'conditional forecasts_0'!$CW$6:$CW$553,$B27,'conditional forecasts_0'!$B$6:$B$553,"desl")</f>
        <v>583.44480796024322</v>
      </c>
      <c r="BA27">
        <f>SUMIFS('conditional forecasts_0'!BB$6:BB$553,'conditional forecasts_0'!$CW$6:$CW$553,$B27,'conditional forecasts_0'!$B$6:$B$553,"desl")</f>
        <v>519.29225154306732</v>
      </c>
      <c r="BB27">
        <f>SUMIFS('conditional forecasts_0'!BC$6:BC$553,'conditional forecasts_0'!$CW$6:$CW$553,$B27,'conditional forecasts_0'!$B$6:$B$553,"desl")</f>
        <v>436.97050706673986</v>
      </c>
      <c r="BC27">
        <f>SUMIFS('conditional forecasts_0'!BD$6:BD$553,'conditional forecasts_0'!$CW$6:$CW$553,$B27,'conditional forecasts_0'!$B$6:$B$553,"desl")</f>
        <v>666.31734683909883</v>
      </c>
      <c r="BD27">
        <f>SUMIFS('conditional forecasts_0'!BE$6:BE$553,'conditional forecasts_0'!$CW$6:$CW$553,$B27,'conditional forecasts_0'!$B$6:$B$553,"desl")</f>
        <v>675.48148507793314</v>
      </c>
      <c r="BE27">
        <f>SUMIFS('conditional forecasts_0'!BF$6:BF$553,'conditional forecasts_0'!$CW$6:$CW$553,$B27,'conditional forecasts_0'!$B$6:$B$553,"desl")</f>
        <v>742.53793978008252</v>
      </c>
      <c r="BF27">
        <f>SUMIFS('conditional forecasts_0'!BG$6:BG$553,'conditional forecasts_0'!$CW$6:$CW$553,$B27,'conditional forecasts_0'!$B$6:$B$553,"desl")</f>
        <v>776.73632203332977</v>
      </c>
      <c r="BG27">
        <f>SUMIFS('conditional forecasts_0'!BH$6:BH$553,'conditional forecasts_0'!$CW$6:$CW$553,$B27,'conditional forecasts_0'!$B$6:$B$553,"desl")</f>
        <v>746.83054599655793</v>
      </c>
      <c r="BH27">
        <f>SUMIFS('conditional forecasts_0'!BI$6:BI$553,'conditional forecasts_0'!$CW$6:$CW$553,$B27,'conditional forecasts_0'!$B$6:$B$553,"desl")</f>
        <v>865.41095131268298</v>
      </c>
      <c r="BI27">
        <f>SUMIFS('conditional forecasts_0'!BJ$6:BJ$553,'conditional forecasts_0'!$CW$6:$CW$553,$B27,'conditional forecasts_0'!$B$6:$B$553,"desl")</f>
        <v>748.36371776597753</v>
      </c>
      <c r="BJ27">
        <f>SUMIFS('conditional forecasts_0'!BK$6:BK$553,'conditional forecasts_0'!$CW$6:$CW$553,$B27,'conditional forecasts_0'!$B$6:$B$553,"desl")</f>
        <v>784.84229766370595</v>
      </c>
      <c r="BK27">
        <f>SUMIFS('conditional forecasts_0'!BL$6:BL$553,'conditional forecasts_0'!$CW$6:$CW$553,$B27,'conditional forecasts_0'!$B$6:$B$553,"desl")</f>
        <v>786.4354650300445</v>
      </c>
      <c r="BL27">
        <f>SUMIFS('conditional forecasts_0'!BM$6:BM$553,'conditional forecasts_0'!$CW$6:$CW$553,$B27,'conditional forecasts_0'!$B$6:$B$553,"desl")</f>
        <v>549.53336270710054</v>
      </c>
      <c r="BM27">
        <f>SUMIFS('conditional forecasts_0'!BN$6:BN$553,'conditional forecasts_0'!$CW$6:$CW$553,$B27,'conditional forecasts_0'!$B$6:$B$553,"desl")</f>
        <v>485.68587601673391</v>
      </c>
      <c r="BN27">
        <f>SUMIFS('conditional forecasts_0'!BO$6:BO$553,'conditional forecasts_0'!$CW$6:$CW$553,$B27,'conditional forecasts_0'!$B$6:$B$553,"desl")</f>
        <v>403.64110335775655</v>
      </c>
      <c r="BO27">
        <f>SUMIFS('conditional forecasts_0'!BP$6:BP$553,'conditional forecasts_0'!$CW$6:$CW$553,$B27,'conditional forecasts_0'!$B$6:$B$553,"desl")</f>
        <v>633.24689766528309</v>
      </c>
      <c r="BP27">
        <f>SUMIFS('conditional forecasts_0'!BQ$6:BQ$553,'conditional forecasts_0'!$CW$6:$CW$553,$B27,'conditional forecasts_0'!$B$6:$B$553,"desl")</f>
        <v>642.66965279313501</v>
      </c>
      <c r="BQ27">
        <f>SUMIFS('conditional forecasts_0'!BR$6:BR$553,'conditional forecasts_0'!$CW$6:$CW$553,$B27,'conditional forecasts_0'!$B$6:$B$553,"desl")</f>
        <v>710.00965326678397</v>
      </c>
      <c r="BR27">
        <f>SUMIFS('conditional forecasts_0'!BS$6:BS$553,'conditional forecasts_0'!$CW$6:$CW$553,$B27,'conditional forecasts_0'!$B$6:$B$553,"desl")</f>
        <v>744.54728502650005</v>
      </c>
      <c r="BS27">
        <f>SUMIFS('conditional forecasts_0'!BT$6:BT$553,'conditional forecasts_0'!$CW$6:$CW$553,$B27,'conditional forecasts_0'!$B$6:$B$553,"desl")</f>
        <v>715.06645355363764</v>
      </c>
      <c r="BT27">
        <f>SUMIFS('conditional forecasts_0'!BU$6:BU$553,'conditional forecasts_0'!$CW$6:$CW$553,$B27,'conditional forecasts_0'!$B$6:$B$553,"desl")</f>
        <v>834.17491611018454</v>
      </c>
      <c r="BU27">
        <f>SUMIFS('conditional forecasts_0'!BV$6:BV$553,'conditional forecasts_0'!$CW$6:$CW$553,$B27,'conditional forecasts_0'!$B$6:$B$553,"desl")</f>
        <v>717.74840923450847</v>
      </c>
      <c r="BV27">
        <f>SUMIFS('conditional forecasts_0'!BW$6:BW$553,'conditional forecasts_0'!$CW$6:$CW$553,$B27,'conditional forecasts_0'!$B$6:$B$553,"desl")</f>
        <v>754.88977305034223</v>
      </c>
      <c r="BW27">
        <f>SUMIFS('conditional forecasts_0'!BX$6:BX$553,'conditional forecasts_0'!$CW$6:$CW$553,$B27,'conditional forecasts_0'!$B$6:$B$553,"desl")</f>
        <v>757.09635117848052</v>
      </c>
      <c r="BX27">
        <f>SUMIFS('conditional forecasts_0'!BY$6:BY$553,'conditional forecasts_0'!$CW$6:$CW$553,$B27,'conditional forecasts_0'!$B$6:$B$553,"desl")</f>
        <v>520.64368271725903</v>
      </c>
      <c r="BY27">
        <f>SUMIFS('conditional forecasts_0'!BZ$6:BZ$553,'conditional forecasts_0'!$CW$6:$CW$553,$B27,'conditional forecasts_0'!$B$6:$B$553,"desl")</f>
        <v>456.98093798544807</v>
      </c>
      <c r="BZ27">
        <f>SUMIFS('conditional forecasts_0'!CA$6:CA$553,'conditional forecasts_0'!$CW$6:$CW$553,$B27,'conditional forecasts_0'!$B$6:$B$553,"desl")</f>
        <v>374.81803565859701</v>
      </c>
      <c r="CA27">
        <f>SUMIFS('conditional forecasts_0'!CB$6:CB$553,'conditional forecasts_0'!$CW$6:$CW$553,$B27,'conditional forecasts_0'!$B$6:$B$553,"desl")</f>
        <v>604.06750909315656</v>
      </c>
      <c r="CB27">
        <f>SUMIFS('conditional forecasts_0'!CC$6:CC$553,'conditional forecasts_0'!$CW$6:$CW$553,$B27,'conditional forecasts_0'!$B$6:$B$553,"desl")</f>
        <v>613.06943569435816</v>
      </c>
      <c r="CC27">
        <f>SUMIFS('conditional forecasts_0'!CD$6:CD$553,'conditional forecasts_0'!$CW$6:$CW$553,$B27,'conditional forecasts_0'!$B$6:$B$553,"desl")</f>
        <v>680.16122004492036</v>
      </c>
      <c r="CD27">
        <f>SUMIFS('conditional forecasts_0'!CE$6:CE$553,'conditional forecasts_0'!$CW$6:$CW$553,$B27,'conditional forecasts_0'!$B$6:$B$553,"desl")</f>
        <v>714.83772716038732</v>
      </c>
      <c r="CE27">
        <f>SUMIFS('conditional forecasts_0'!CF$6:CF$553,'conditional forecasts_0'!$CW$6:$CW$553,$B27,'conditional forecasts_0'!$B$6:$B$553,"desl")</f>
        <v>685.98956843192161</v>
      </c>
      <c r="CF27">
        <f>SUMIFS('conditional forecasts_0'!CG$6:CG$553,'conditional forecasts_0'!$CW$6:$CW$553,$B27,'conditional forecasts_0'!$B$6:$B$553,"desl")</f>
        <v>806.18341105710556</v>
      </c>
      <c r="CG27">
        <f>SUMIFS('conditional forecasts_0'!CH$6:CH$553,'conditional forecasts_0'!$CW$6:$CW$553,$B27,'conditional forecasts_0'!$B$6:$B$553,"desl")</f>
        <v>691.11052797554339</v>
      </c>
      <c r="CH27">
        <f>SUMIFS('conditional forecasts_0'!CI$6:CI$553,'conditional forecasts_0'!$CW$6:$CW$553,$B27,'conditional forecasts_0'!$B$6:$B$553,"desl")</f>
        <v>729.63081372350678</v>
      </c>
      <c r="CI27">
        <f>SUMIFS('conditional forecasts_0'!CJ$6:CJ$553,'conditional forecasts_0'!$CW$6:$CW$553,$B27,'conditional forecasts_0'!$B$6:$B$553,"desl")</f>
        <v>733.07447804007552</v>
      </c>
      <c r="CJ27">
        <f>SUMIFS('conditional forecasts_0'!CK$6:CK$553,'conditional forecasts_0'!$CW$6:$CW$553,$B27,'conditional forecasts_0'!$B$6:$B$553,"desl")</f>
        <v>497.62140869481914</v>
      </c>
      <c r="CK27">
        <f>SUMIFS('conditional forecasts_0'!CL$6:CL$553,'conditional forecasts_0'!$CW$6:$CW$553,$B27,'conditional forecasts_0'!$B$6:$B$553,"desl")</f>
        <v>434.44699946370451</v>
      </c>
      <c r="CL27">
        <f>SUMIFS('conditional forecasts_0'!CM$6:CM$553,'conditional forecasts_0'!$CW$6:$CW$553,$B27,'conditional forecasts_0'!$B$6:$B$553,"desl")</f>
        <v>352.20579728387162</v>
      </c>
      <c r="CM27">
        <f>SUMIFS('conditional forecasts_0'!CN$6:CN$553,'conditional forecasts_0'!$CW$6:$CW$553,$B27,'conditional forecasts_0'!$B$6:$B$553,"desl")</f>
        <v>580.93149429101629</v>
      </c>
      <c r="CN27">
        <f>SUMIFS('conditional forecasts_0'!CO$6:CO$553,'conditional forecasts_0'!$CW$6:$CW$553,$B27,'conditional forecasts_0'!$B$6:$B$553,"desl")</f>
        <v>588.54160970830173</v>
      </c>
      <c r="CO27">
        <f>SUMIFS('conditional forecasts_0'!CP$6:CP$553,'conditional forecasts_0'!$CW$6:$CW$553,$B27,'conditional forecasts_0'!$B$6:$B$553,"desl")</f>
        <v>651.66064411129094</v>
      </c>
      <c r="CP27">
        <f>SUMIFS('conditional forecasts_0'!CQ$6:CQ$553,'conditional forecasts_0'!$CW$6:$CW$553,$B27,'conditional forecasts_0'!$B$6:$B$553,"desl")</f>
        <v>681.4921597415464</v>
      </c>
      <c r="CQ27">
        <f>SUMIFS('conditional forecasts_0'!CR$6:CR$553,'conditional forecasts_0'!$CW$6:$CW$553,$B27,'conditional forecasts_0'!$B$6:$B$553,"desl")</f>
        <v>650.30480031260981</v>
      </c>
      <c r="CR27">
        <f>SUMIFS('conditional forecasts_0'!CS$6:CS$553,'conditional forecasts_0'!$CW$6:$CW$553,$B27,'conditional forecasts_0'!$B$6:$B$553,"desl")</f>
        <v>778.31754439097006</v>
      </c>
      <c r="CS27">
        <f>SUMIFS('conditional forecasts_0'!CT$6:CT$553,'conditional forecasts_0'!$CW$6:$CW$553,$B27,'conditional forecasts_0'!$B$6:$B$553,"desl")</f>
        <v>664.32490011015682</v>
      </c>
      <c r="CT27">
        <f>SUMIFS('conditional forecasts_0'!CU$6:CU$553,'conditional forecasts_0'!$CW$6:$CW$553,$B27,'conditional forecasts_0'!$B$6:$B$553,"desl")</f>
        <v>699.12619376984003</v>
      </c>
    </row>
    <row r="28" spans="2:98" x14ac:dyDescent="0.3">
      <c r="B28">
        <v>2101</v>
      </c>
      <c r="C28">
        <f>SUMIFS('conditional forecasts_0'!D$6:D$553,'conditional forecasts_0'!$CW$6:$CW$553,$B28,'conditional forecasts_0'!$B$6:$B$553,"desl")</f>
        <v>7964.7835923470921</v>
      </c>
      <c r="D28">
        <f>SUMIFS('conditional forecasts_0'!E$6:E$553,'conditional forecasts_0'!$CW$6:$CW$553,$B28,'conditional forecasts_0'!$B$6:$B$553,"desl")</f>
        <v>7538.2861374405438</v>
      </c>
      <c r="E28">
        <f>SUMIFS('conditional forecasts_0'!F$6:F$553,'conditional forecasts_0'!$CW$6:$CW$553,$B28,'conditional forecasts_0'!$B$6:$B$553,"desl")</f>
        <v>8117.6817320041646</v>
      </c>
      <c r="F28">
        <f>SUMIFS('conditional forecasts_0'!G$6:G$553,'conditional forecasts_0'!$CW$6:$CW$553,$B28,'conditional forecasts_0'!$B$6:$B$553,"desl")</f>
        <v>7608.7100178898854</v>
      </c>
      <c r="G28">
        <f>SUMIFS('conditional forecasts_0'!H$6:H$553,'conditional forecasts_0'!$CW$6:$CW$553,$B28,'conditional forecasts_0'!$B$6:$B$553,"desl")</f>
        <v>7687.1195764405984</v>
      </c>
      <c r="H28">
        <f>SUMIFS('conditional forecasts_0'!I$6:I$553,'conditional forecasts_0'!$CW$6:$CW$553,$B28,'conditional forecasts_0'!$B$6:$B$553,"desl")</f>
        <v>7049.1627568110744</v>
      </c>
      <c r="I28">
        <f>SUMIFS('conditional forecasts_0'!J$6:J$553,'conditional forecasts_0'!$CW$6:$CW$553,$B28,'conditional forecasts_0'!$B$6:$B$553,"desl")</f>
        <v>6634.73231508144</v>
      </c>
      <c r="J28">
        <f>SUMIFS('conditional forecasts_0'!K$6:K$553,'conditional forecasts_0'!$CW$6:$CW$553,$B28,'conditional forecasts_0'!$B$6:$B$553,"desl")</f>
        <v>6697.5110290194361</v>
      </c>
      <c r="K28">
        <f>SUMIFS('conditional forecasts_0'!L$6:L$553,'conditional forecasts_0'!$CW$6:$CW$553,$B28,'conditional forecasts_0'!$B$6:$B$553,"desl")</f>
        <v>5947.7476066000827</v>
      </c>
      <c r="L28">
        <f>SUMIFS('conditional forecasts_0'!M$6:M$553,'conditional forecasts_0'!$CW$6:$CW$553,$B28,'conditional forecasts_0'!$B$6:$B$553,"desl")</f>
        <v>6492.5924337156939</v>
      </c>
      <c r="M28">
        <f>SUMIFS('conditional forecasts_0'!N$6:N$553,'conditional forecasts_0'!$CW$6:$CW$553,$B28,'conditional forecasts_0'!$B$6:$B$553,"desl")</f>
        <v>6956.5966139185894</v>
      </c>
      <c r="N28">
        <f>SUMIFS('conditional forecasts_0'!O$6:O$553,'conditional forecasts_0'!$CW$6:$CW$553,$B28,'conditional forecasts_0'!$B$6:$B$553,"desl")</f>
        <v>7214.4965788928894</v>
      </c>
      <c r="O28">
        <f>SUMIFS('conditional forecasts_0'!P$6:P$553,'conditional forecasts_0'!$CW$6:$CW$553,$B28,'conditional forecasts_0'!$B$6:$B$553,"desl")</f>
        <v>7353.4760728925858</v>
      </c>
      <c r="P28">
        <f>SUMIFS('conditional forecasts_0'!Q$6:Q$553,'conditional forecasts_0'!$CW$6:$CW$553,$B28,'conditional forecasts_0'!$B$6:$B$553,"desl")</f>
        <v>7051.3033756085415</v>
      </c>
      <c r="Q28">
        <f>SUMIFS('conditional forecasts_0'!R$6:R$553,'conditional forecasts_0'!$CW$6:$CW$553,$B28,'conditional forecasts_0'!$B$6:$B$553,"desl")</f>
        <v>7551.4086069640307</v>
      </c>
      <c r="R28">
        <f>SUMIFS('conditional forecasts_0'!S$6:S$553,'conditional forecasts_0'!$CW$6:$CW$553,$B28,'conditional forecasts_0'!$B$6:$B$553,"desl")</f>
        <v>7003.0423728847009</v>
      </c>
      <c r="S28">
        <f>SUMIFS('conditional forecasts_0'!T$6:T$553,'conditional forecasts_0'!$CW$6:$CW$553,$B28,'conditional forecasts_0'!$B$6:$B$553,"desl")</f>
        <v>6996.8758269446434</v>
      </c>
      <c r="T28">
        <f>SUMIFS('conditional forecasts_0'!U$6:U$553,'conditional forecasts_0'!$CW$6:$CW$553,$B28,'conditional forecasts_0'!$B$6:$B$553,"desl")</f>
        <v>6300.6059059045128</v>
      </c>
      <c r="U28">
        <f>SUMIFS('conditional forecasts_0'!V$6:V$553,'conditional forecasts_0'!$CW$6:$CW$553,$B28,'conditional forecasts_0'!$B$6:$B$553,"desl")</f>
        <v>5795.0957108743632</v>
      </c>
      <c r="V28">
        <f>SUMIFS('conditional forecasts_0'!W$6:W$553,'conditional forecasts_0'!$CW$6:$CW$553,$B28,'conditional forecasts_0'!$B$6:$B$553,"desl")</f>
        <v>5795.5744412454451</v>
      </c>
      <c r="W28">
        <f>SUMIFS('conditional forecasts_0'!X$6:X$553,'conditional forecasts_0'!$CW$6:$CW$553,$B28,'conditional forecasts_0'!$B$6:$B$553,"desl")</f>
        <v>5009.9427263288544</v>
      </c>
      <c r="X28">
        <f>SUMIFS('conditional forecasts_0'!Y$6:Y$553,'conditional forecasts_0'!$CW$6:$CW$553,$B28,'conditional forecasts_0'!$B$6:$B$553,"desl")</f>
        <v>5555.4484910239044</v>
      </c>
      <c r="Y28">
        <f>SUMIFS('conditional forecasts_0'!Z$6:Z$553,'conditional forecasts_0'!$CW$6:$CW$553,$B28,'conditional forecasts_0'!$B$6:$B$553,"desl")</f>
        <v>6046.2874508900386</v>
      </c>
      <c r="Z28">
        <f>SUMIFS('conditional forecasts_0'!AA$6:AA$553,'conditional forecasts_0'!$CW$6:$CW$553,$B28,'conditional forecasts_0'!$B$6:$B$553,"desl")</f>
        <v>6344.6681095834247</v>
      </c>
      <c r="AA28">
        <f>SUMIFS('conditional forecasts_0'!AB$6:AB$553,'conditional forecasts_0'!$CW$6:$CW$553,$B28,'conditional forecasts_0'!$B$6:$B$553,"desl")</f>
        <v>6520.5305568630647</v>
      </c>
      <c r="AB28">
        <f>SUMIFS('conditional forecasts_0'!AC$6:AC$553,'conditional forecasts_0'!$CW$6:$CW$553,$B28,'conditional forecasts_0'!$B$6:$B$553,"desl")</f>
        <v>6242.061073312866</v>
      </c>
      <c r="AC28">
        <f>SUMIFS('conditional forecasts_0'!AD$6:AD$553,'conditional forecasts_0'!$CW$6:$CW$553,$B28,'conditional forecasts_0'!$B$6:$B$553,"desl")</f>
        <v>6750.1126355525521</v>
      </c>
      <c r="AD28">
        <f>SUMIFS('conditional forecasts_0'!AE$6:AE$553,'conditional forecasts_0'!$CW$6:$CW$553,$B28,'conditional forecasts_0'!$B$6:$B$553,"desl")</f>
        <v>6197.6648269621146</v>
      </c>
      <c r="AE28">
        <f>SUMIFS('conditional forecasts_0'!AF$6:AF$553,'conditional forecasts_0'!$CW$6:$CW$553,$B28,'conditional forecasts_0'!$B$6:$B$553,"desl")</f>
        <v>6181.7511508237867</v>
      </c>
      <c r="AF28">
        <f>SUMIFS('conditional forecasts_0'!AG$6:AG$553,'conditional forecasts_0'!$CW$6:$CW$553,$B28,'conditional forecasts_0'!$B$6:$B$553,"desl")</f>
        <v>5476.2480813898992</v>
      </c>
      <c r="AG28">
        <f>SUMIFS('conditional forecasts_0'!AH$6:AH$553,'conditional forecasts_0'!$CW$6:$CW$553,$B28,'conditional forecasts_0'!$B$6:$B$553,"desl")</f>
        <v>4965.8006331017723</v>
      </c>
      <c r="AH28">
        <f>SUMIFS('conditional forecasts_0'!AI$6:AI$553,'conditional forecasts_0'!$CW$6:$CW$553,$B28,'conditional forecasts_0'!$B$6:$B$553,"desl")</f>
        <v>4966.9342458124429</v>
      </c>
      <c r="AI28">
        <f>SUMIFS('conditional forecasts_0'!AJ$6:AJ$553,'conditional forecasts_0'!$CW$6:$CW$553,$B28,'conditional forecasts_0'!$B$6:$B$553,"desl")</f>
        <v>4187.0093626104399</v>
      </c>
      <c r="AJ28">
        <f>SUMIFS('conditional forecasts_0'!AK$6:AK$553,'conditional forecasts_0'!$CW$6:$CW$553,$B28,'conditional forecasts_0'!$B$6:$B$553,"desl")</f>
        <v>4741.9046564664095</v>
      </c>
      <c r="AK28">
        <f>SUMIFS('conditional forecasts_0'!AL$6:AL$553,'conditional forecasts_0'!$CW$6:$CW$553,$B28,'conditional forecasts_0'!$B$6:$B$553,"desl")</f>
        <v>5244.3940650773202</v>
      </c>
      <c r="AL28">
        <f>SUMIFS('conditional forecasts_0'!AM$6:AM$553,'conditional forecasts_0'!$CW$6:$CW$553,$B28,'conditional forecasts_0'!$B$6:$B$553,"desl")</f>
        <v>5555.5287994602668</v>
      </c>
      <c r="AM28">
        <f>SUMIFS('conditional forecasts_0'!AN$6:AN$553,'conditional forecasts_0'!$CW$6:$CW$553,$B28,'conditional forecasts_0'!$B$6:$B$553,"desl")</f>
        <v>5744.3027356636421</v>
      </c>
      <c r="AN28">
        <f>SUMIFS('conditional forecasts_0'!AO$6:AO$553,'conditional forecasts_0'!$CW$6:$CW$553,$B28,'conditional forecasts_0'!$B$6:$B$553,"desl")</f>
        <v>5478.0731997262592</v>
      </c>
      <c r="AO28">
        <f>SUMIFS('conditional forecasts_0'!AP$6:AP$553,'conditional forecasts_0'!$CW$6:$CW$553,$B28,'conditional forecasts_0'!$B$6:$B$553,"desl")</f>
        <v>5996.9938715971593</v>
      </c>
      <c r="AP28">
        <f>SUMIFS('conditional forecasts_0'!AQ$6:AQ$553,'conditional forecasts_0'!$CW$6:$CW$553,$B28,'conditional forecasts_0'!$B$6:$B$553,"desl")</f>
        <v>5453.6019773413918</v>
      </c>
      <c r="AQ28">
        <f>SUMIFS('conditional forecasts_0'!AR$6:AR$553,'conditional forecasts_0'!$CW$6:$CW$553,$B28,'conditional forecasts_0'!$B$6:$B$553,"desl")</f>
        <v>5444.8880561940678</v>
      </c>
      <c r="AR28">
        <f>SUMIFS('conditional forecasts_0'!AS$6:AS$553,'conditional forecasts_0'!$CW$6:$CW$553,$B28,'conditional forecasts_0'!$B$6:$B$553,"desl")</f>
        <v>4745.1235204782524</v>
      </c>
      <c r="AS28">
        <f>SUMIFS('conditional forecasts_0'!AT$6:AT$553,'conditional forecasts_0'!$CW$6:$CW$553,$B28,'conditional forecasts_0'!$B$6:$B$553,"desl")</f>
        <v>4239.6678515862077</v>
      </c>
      <c r="AT28">
        <f>SUMIFS('conditional forecasts_0'!AU$6:AU$553,'conditional forecasts_0'!$CW$6:$CW$553,$B28,'conditional forecasts_0'!$B$6:$B$553,"desl")</f>
        <v>4245.8493808393041</v>
      </c>
      <c r="AU28">
        <f>SUMIFS('conditional forecasts_0'!AV$6:AV$553,'conditional forecasts_0'!$CW$6:$CW$553,$B28,'conditional forecasts_0'!$B$6:$B$553,"desl")</f>
        <v>3471.673036110747</v>
      </c>
      <c r="AV28">
        <f>SUMIFS('conditional forecasts_0'!AW$6:AW$553,'conditional forecasts_0'!$CW$6:$CW$553,$B28,'conditional forecasts_0'!$B$6:$B$553,"desl")</f>
        <v>4033.338213149631</v>
      </c>
      <c r="AW28">
        <f>SUMIFS('conditional forecasts_0'!AX$6:AX$553,'conditional forecasts_0'!$CW$6:$CW$553,$B28,'conditional forecasts_0'!$B$6:$B$553,"desl")</f>
        <v>4543.5839530027879</v>
      </c>
      <c r="AX28">
        <f>SUMIFS('conditional forecasts_0'!AY$6:AY$553,'conditional forecasts_0'!$CW$6:$CW$553,$B28,'conditional forecasts_0'!$B$6:$B$553,"desl")</f>
        <v>4863.1611251939476</v>
      </c>
      <c r="AY28">
        <f>SUMIFS('conditional forecasts_0'!AZ$6:AZ$553,'conditional forecasts_0'!$CW$6:$CW$553,$B28,'conditional forecasts_0'!$B$6:$B$553,"desl")</f>
        <v>5060.6516158782424</v>
      </c>
      <c r="AZ28">
        <f>SUMIFS('conditional forecasts_0'!BA$6:BA$553,'conditional forecasts_0'!$CW$6:$CW$553,$B28,'conditional forecasts_0'!$B$6:$B$553,"desl")</f>
        <v>4803.0368368513427</v>
      </c>
      <c r="BA28">
        <f>SUMIFS('conditional forecasts_0'!BB$6:BB$553,'conditional forecasts_0'!$CW$6:$CW$553,$B28,'conditional forecasts_0'!$B$6:$B$553,"desl")</f>
        <v>5330.2224294426069</v>
      </c>
      <c r="BB28">
        <f>SUMIFS('conditional forecasts_0'!BC$6:BC$553,'conditional forecasts_0'!$CW$6:$CW$553,$B28,'conditional forecasts_0'!$B$6:$B$553,"desl")</f>
        <v>4794.6461572308617</v>
      </c>
      <c r="BC28">
        <f>SUMIFS('conditional forecasts_0'!BD$6:BD$553,'conditional forecasts_0'!$CW$6:$CW$553,$B28,'conditional forecasts_0'!$B$6:$B$553,"desl")</f>
        <v>4793.3132881141664</v>
      </c>
      <c r="BD28">
        <f>SUMIFS('conditional forecasts_0'!BE$6:BE$553,'conditional forecasts_0'!$CW$6:$CW$553,$B28,'conditional forecasts_0'!$B$6:$B$553,"desl")</f>
        <v>4100.5664834088966</v>
      </c>
      <c r="BE28">
        <f>SUMIFS('conditional forecasts_0'!BF$6:BF$553,'conditional forecasts_0'!$CW$6:$CW$553,$B28,'conditional forecasts_0'!$B$6:$B$553,"desl")</f>
        <v>3601.8424131418246</v>
      </c>
      <c r="BF28">
        <f>SUMIFS('conditional forecasts_0'!BG$6:BG$553,'conditional forecasts_0'!$CW$6:$CW$553,$B28,'conditional forecasts_0'!$B$6:$B$553,"desl")</f>
        <v>3614.526616379615</v>
      </c>
      <c r="BG28">
        <f>SUMIFS('conditional forecasts_0'!BH$6:BH$553,'conditional forecasts_0'!$CW$6:$CW$553,$B28,'conditional forecasts_0'!$B$6:$B$553,"desl")</f>
        <v>2846.6618418890866</v>
      </c>
      <c r="BH28">
        <f>SUMIFS('conditional forecasts_0'!BI$6:BI$553,'conditional forecasts_0'!$CW$6:$CW$553,$B28,'conditional forecasts_0'!$B$6:$B$553,"desl")</f>
        <v>3414.4833319346999</v>
      </c>
      <c r="BI28">
        <f>SUMIFS('conditional forecasts_0'!BJ$6:BJ$553,'conditional forecasts_0'!$CW$6:$CW$553,$B28,'conditional forecasts_0'!$B$6:$B$553,"desl")</f>
        <v>3930.7843999583829</v>
      </c>
      <c r="BJ28">
        <f>SUMIFS('conditional forecasts_0'!BK$6:BK$553,'conditional forecasts_0'!$CW$6:$CW$553,$B28,'conditional forecasts_0'!$B$6:$B$553,"desl")</f>
        <v>4256.400670940182</v>
      </c>
      <c r="BK28">
        <f>SUMIFS('conditional forecasts_0'!BL$6:BL$553,'conditional forecasts_0'!$CW$6:$CW$553,$B28,'conditional forecasts_0'!$B$6:$B$553,"desl")</f>
        <v>4460.0275068498013</v>
      </c>
      <c r="BL28">
        <f>SUMIFS('conditional forecasts_0'!BM$6:BM$553,'conditional forecasts_0'!$CW$6:$CW$553,$B28,'conditional forecasts_0'!$B$6:$B$553,"desl")</f>
        <v>4208.7730219221285</v>
      </c>
      <c r="BM28">
        <f>SUMIFS('conditional forecasts_0'!BN$6:BN$553,'conditional forecasts_0'!$CW$6:$CW$553,$B28,'conditional forecasts_0'!$B$6:$B$553,"desl")</f>
        <v>4742.656728680483</v>
      </c>
      <c r="BN28">
        <f>SUMIFS('conditional forecasts_0'!BO$6:BO$553,'conditional forecasts_0'!$CW$6:$CW$553,$B28,'conditional forecasts_0'!$B$6:$B$553,"desl")</f>
        <v>4214.1845226800269</v>
      </c>
      <c r="BO28">
        <f>SUMIFS('conditional forecasts_0'!BP$6:BP$553,'conditional forecasts_0'!$CW$6:$CW$553,$B28,'conditional forecasts_0'!$B$6:$B$553,"desl")</f>
        <v>4220.3478324691405</v>
      </c>
      <c r="BP28">
        <f>SUMIFS('conditional forecasts_0'!BQ$6:BQ$553,'conditional forecasts_0'!$CW$6:$CW$553,$B28,'conditional forecasts_0'!$B$6:$B$553,"desl")</f>
        <v>3535.3593417472348</v>
      </c>
      <c r="BQ28">
        <f>SUMIFS('conditional forecasts_0'!BR$6:BR$553,'conditional forecasts_0'!$CW$6:$CW$553,$B28,'conditional forecasts_0'!$B$6:$B$553,"desl")</f>
        <v>3044.3883084724384</v>
      </c>
      <c r="BR28">
        <f>SUMIFS('conditional forecasts_0'!BS$6:BS$553,'conditional forecasts_0'!$CW$6:$CW$553,$B28,'conditional forecasts_0'!$B$6:$B$553,"desl")</f>
        <v>3064.4244959788307</v>
      </c>
      <c r="BS28">
        <f>SUMIFS('conditional forecasts_0'!BT$6:BT$553,'conditional forecasts_0'!$CW$6:$CW$553,$B28,'conditional forecasts_0'!$B$6:$B$553,"desl")</f>
        <v>2303.0459851410915</v>
      </c>
      <c r="BT28">
        <f>SUMIFS('conditional forecasts_0'!BU$6:BU$553,'conditional forecasts_0'!$CW$6:$CW$553,$B28,'conditional forecasts_0'!$B$6:$B$553,"desl")</f>
        <v>2876.075789342703</v>
      </c>
      <c r="BU28">
        <f>SUMIFS('conditional forecasts_0'!BV$6:BV$553,'conditional forecasts_0'!$CW$6:$CW$553,$B28,'conditional forecasts_0'!$B$6:$B$553,"desl")</f>
        <v>3396.1165759207352</v>
      </c>
      <c r="BV28">
        <f>SUMIFS('conditional forecasts_0'!BW$6:BW$553,'conditional forecasts_0'!$CW$6:$CW$553,$B28,'conditional forecasts_0'!$B$6:$B$553,"desl")</f>
        <v>3724.202580099121</v>
      </c>
      <c r="BW28">
        <f>SUMIFS('conditional forecasts_0'!BX$6:BX$553,'conditional forecasts_0'!$CW$6:$CW$553,$B28,'conditional forecasts_0'!$B$6:$B$553,"desl")</f>
        <v>3929.7087478135386</v>
      </c>
      <c r="BX28">
        <f>SUMIFS('conditional forecasts_0'!BY$6:BY$553,'conditional forecasts_0'!$CW$6:$CW$553,$B28,'conditional forecasts_0'!$B$6:$B$553,"desl")</f>
        <v>3680.8429483131508</v>
      </c>
      <c r="BY28">
        <f>SUMIFS('conditional forecasts_0'!BZ$6:BZ$553,'conditional forecasts_0'!$CW$6:$CW$553,$B28,'conditional forecasts_0'!$B$6:$B$553,"desl")</f>
        <v>4218.8879308844871</v>
      </c>
      <c r="BZ28">
        <f>SUMIFS('conditional forecasts_0'!CA$6:CA$553,'conditional forecasts_0'!$CW$6:$CW$553,$B28,'conditional forecasts_0'!$B$6:$B$553,"desl")</f>
        <v>3697.3626536940346</v>
      </c>
      <c r="CA28">
        <f>SUMIFS('conditional forecasts_0'!CB$6:CB$553,'conditional forecasts_0'!$CW$6:$CW$553,$B28,'conditional forecasts_0'!$B$6:$B$553,"desl")</f>
        <v>3713.5859515852908</v>
      </c>
      <c r="CB28">
        <f>SUMIFS('conditional forecasts_0'!CC$6:CC$553,'conditional forecasts_0'!$CW$6:$CW$553,$B28,'conditional forecasts_0'!$B$6:$B$553,"desl")</f>
        <v>3041.1384701429847</v>
      </c>
      <c r="CC28">
        <f>SUMIFS('conditional forecasts_0'!CD$6:CD$553,'conditional forecasts_0'!$CW$6:$CW$553,$B28,'conditional forecasts_0'!$B$6:$B$553,"desl")</f>
        <v>2563.6232090215467</v>
      </c>
      <c r="CD28">
        <f>SUMIFS('conditional forecasts_0'!CE$6:CE$553,'conditional forecasts_0'!$CW$6:$CW$553,$B28,'conditional forecasts_0'!$B$6:$B$553,"desl")</f>
        <v>2595.9228718542786</v>
      </c>
      <c r="CE28">
        <f>SUMIFS('conditional forecasts_0'!CF$6:CF$553,'conditional forecasts_0'!$CW$6:$CW$553,$B28,'conditional forecasts_0'!$B$6:$B$553,"desl")</f>
        <v>1843.574549476999</v>
      </c>
      <c r="CF28">
        <f>SUMIFS('conditional forecasts_0'!CG$6:CG$553,'conditional forecasts_0'!$CW$6:$CW$553,$B28,'conditional forecasts_0'!$B$6:$B$553,"desl")</f>
        <v>2420.9471880930118</v>
      </c>
      <c r="CG28">
        <f>SUMIFS('conditional forecasts_0'!CH$6:CH$553,'conditional forecasts_0'!$CW$6:$CW$553,$B28,'conditional forecasts_0'!$B$6:$B$553,"desl")</f>
        <v>2940.3472927512671</v>
      </c>
      <c r="CH28">
        <f>SUMIFS('conditional forecasts_0'!CI$6:CI$553,'conditional forecasts_0'!$CW$6:$CW$553,$B28,'conditional forecasts_0'!$B$6:$B$553,"desl")</f>
        <v>3263.4533912364141</v>
      </c>
      <c r="CI28">
        <f>SUMIFS('conditional forecasts_0'!CJ$6:CJ$553,'conditional forecasts_0'!$CW$6:$CW$553,$B28,'conditional forecasts_0'!$B$6:$B$553,"desl")</f>
        <v>3460.1338315312114</v>
      </c>
      <c r="CJ28">
        <f>SUMIFS('conditional forecasts_0'!CK$6:CK$553,'conditional forecasts_0'!$CW$6:$CW$553,$B28,'conditional forecasts_0'!$B$6:$B$553,"desl")</f>
        <v>3201.5108048011562</v>
      </c>
      <c r="CK28">
        <f>SUMIFS('conditional forecasts_0'!CL$6:CL$553,'conditional forecasts_0'!$CW$6:$CW$553,$B28,'conditional forecasts_0'!$B$6:$B$553,"desl")</f>
        <v>3731.7902591254192</v>
      </c>
      <c r="CL28">
        <f>SUMIFS('conditional forecasts_0'!CM$6:CM$553,'conditional forecasts_0'!$CW$6:$CW$553,$B28,'conditional forecasts_0'!$B$6:$B$553,"desl")</f>
        <v>3205.4281233046095</v>
      </c>
      <c r="CM28">
        <f>SUMIFS('conditional forecasts_0'!CN$6:CN$553,'conditional forecasts_0'!$CW$6:$CW$553,$B28,'conditional forecasts_0'!$B$6:$B$553,"desl")</f>
        <v>3229.6983067950946</v>
      </c>
      <c r="CN28">
        <f>SUMIFS('conditional forecasts_0'!CO$6:CO$553,'conditional forecasts_0'!$CW$6:$CW$553,$B28,'conditional forecasts_0'!$B$6:$B$553,"desl")</f>
        <v>2572.3463274454157</v>
      </c>
      <c r="CO28">
        <f>SUMIFS('conditional forecasts_0'!CP$6:CP$553,'conditional forecasts_0'!$CW$6:$CW$553,$B28,'conditional forecasts_0'!$B$6:$B$553,"desl")</f>
        <v>2134.7993754102067</v>
      </c>
      <c r="CP28">
        <f>SUMIFS('conditional forecasts_0'!CQ$6:CQ$553,'conditional forecasts_0'!$CW$6:$CW$553,$B28,'conditional forecasts_0'!$B$6:$B$553,"desl")</f>
        <v>2260.8102321035453</v>
      </c>
      <c r="CQ28">
        <f>SUMIFS('conditional forecasts_0'!CR$6:CR$553,'conditional forecasts_0'!$CW$6:$CW$553,$B28,'conditional forecasts_0'!$B$6:$B$553,"desl")</f>
        <v>1476.4550437123262</v>
      </c>
      <c r="CR28">
        <f>SUMIFS('conditional forecasts_0'!CS$6:CS$553,'conditional forecasts_0'!$CW$6:$CW$553,$B28,'conditional forecasts_0'!$B$6:$B$553,"desl")</f>
        <v>2192.9855413698861</v>
      </c>
      <c r="CS28">
        <f>SUMIFS('conditional forecasts_0'!CT$6:CT$553,'conditional forecasts_0'!$CW$6:$CW$553,$B28,'conditional forecasts_0'!$B$6:$B$553,"desl")</f>
        <v>2813.3433834743746</v>
      </c>
      <c r="CT28">
        <f>SUMIFS('conditional forecasts_0'!CU$6:CU$553,'conditional forecasts_0'!$CW$6:$CW$553,$B28,'conditional forecasts_0'!$B$6:$B$553,"desl")</f>
        <v>2434.7995774870155</v>
      </c>
    </row>
    <row r="29" spans="2:98" x14ac:dyDescent="0.3">
      <c r="B29">
        <v>2105</v>
      </c>
      <c r="C29">
        <f>SUMIFS('conditional forecasts_0'!D$6:D$553,'conditional forecasts_0'!$CW$6:$CW$553,$B29,'conditional forecasts_0'!$B$6:$B$553,"desl")</f>
        <v>828.31506852196253</v>
      </c>
      <c r="D29">
        <f>SUMIFS('conditional forecasts_0'!E$6:E$553,'conditional forecasts_0'!$CW$6:$CW$553,$B29,'conditional forecasts_0'!$B$6:$B$553,"desl")</f>
        <v>555.88688375468712</v>
      </c>
      <c r="E29">
        <f>SUMIFS('conditional forecasts_0'!F$6:F$553,'conditional forecasts_0'!$CW$6:$CW$553,$B29,'conditional forecasts_0'!$B$6:$B$553,"desl")</f>
        <v>619.77415928516268</v>
      </c>
      <c r="F29">
        <f>SUMIFS('conditional forecasts_0'!G$6:G$553,'conditional forecasts_0'!$CW$6:$CW$553,$B29,'conditional forecasts_0'!$B$6:$B$553,"desl")</f>
        <v>771.39001814574203</v>
      </c>
      <c r="G29">
        <f>SUMIFS('conditional forecasts_0'!H$6:H$553,'conditional forecasts_0'!$CW$6:$CW$553,$B29,'conditional forecasts_0'!$B$6:$B$553,"desl")</f>
        <v>1039.5528628298762</v>
      </c>
      <c r="H29">
        <f>SUMIFS('conditional forecasts_0'!I$6:I$553,'conditional forecasts_0'!$CW$6:$CW$553,$B29,'conditional forecasts_0'!$B$6:$B$553,"desl")</f>
        <v>901.21525908906244</v>
      </c>
      <c r="I29">
        <f>SUMIFS('conditional forecasts_0'!J$6:J$553,'conditional forecasts_0'!$CW$6:$CW$553,$B29,'conditional forecasts_0'!$B$6:$B$553,"desl")</f>
        <v>1007.9161758964199</v>
      </c>
      <c r="J29">
        <f>SUMIFS('conditional forecasts_0'!K$6:K$553,'conditional forecasts_0'!$CW$6:$CW$553,$B29,'conditional forecasts_0'!$B$6:$B$553,"desl")</f>
        <v>1057.6996494545483</v>
      </c>
      <c r="K29">
        <f>SUMIFS('conditional forecasts_0'!L$6:L$553,'conditional forecasts_0'!$CW$6:$CW$553,$B29,'conditional forecasts_0'!$B$6:$B$553,"desl")</f>
        <v>908.8677394989495</v>
      </c>
      <c r="L29">
        <f>SUMIFS('conditional forecasts_0'!M$6:M$553,'conditional forecasts_0'!$CW$6:$CW$553,$B29,'conditional forecasts_0'!$B$6:$B$553,"desl")</f>
        <v>1156.0650369338675</v>
      </c>
      <c r="M29">
        <f>SUMIFS('conditional forecasts_0'!N$6:N$553,'conditional forecasts_0'!$CW$6:$CW$553,$B29,'conditional forecasts_0'!$B$6:$B$553,"desl")</f>
        <v>1192.161934884107</v>
      </c>
      <c r="N29">
        <f>SUMIFS('conditional forecasts_0'!O$6:O$553,'conditional forecasts_0'!$CW$6:$CW$553,$B29,'conditional forecasts_0'!$B$6:$B$553,"desl")</f>
        <v>1269.5952582675307</v>
      </c>
      <c r="O29">
        <f>SUMIFS('conditional forecasts_0'!P$6:P$553,'conditional forecasts_0'!$CW$6:$CW$553,$B29,'conditional forecasts_0'!$B$6:$B$553,"desl")</f>
        <v>806.80476048164644</v>
      </c>
      <c r="P29">
        <f>SUMIFS('conditional forecasts_0'!Q$6:Q$553,'conditional forecasts_0'!$CW$6:$CW$553,$B29,'conditional forecasts_0'!$B$6:$B$553,"desl")</f>
        <v>562.02344480750844</v>
      </c>
      <c r="Q29">
        <f>SUMIFS('conditional forecasts_0'!R$6:R$553,'conditional forecasts_0'!$CW$6:$CW$553,$B29,'conditional forecasts_0'!$B$6:$B$553,"desl")</f>
        <v>606.74423244035211</v>
      </c>
      <c r="R29">
        <f>SUMIFS('conditional forecasts_0'!S$6:S$553,'conditional forecasts_0'!$CW$6:$CW$553,$B29,'conditional forecasts_0'!$B$6:$B$553,"desl")</f>
        <v>736.23370087777937</v>
      </c>
      <c r="S29">
        <f>SUMIFS('conditional forecasts_0'!T$6:T$553,'conditional forecasts_0'!$CW$6:$CW$553,$B29,'conditional forecasts_0'!$B$6:$B$553,"desl")</f>
        <v>1006.2088103309225</v>
      </c>
      <c r="T29">
        <f>SUMIFS('conditional forecasts_0'!U$6:U$553,'conditional forecasts_0'!$CW$6:$CW$553,$B29,'conditional forecasts_0'!$B$6:$B$553,"desl")</f>
        <v>874.98114770177085</v>
      </c>
      <c r="U29">
        <f>SUMIFS('conditional forecasts_0'!V$6:V$553,'conditional forecasts_0'!$CW$6:$CW$553,$B29,'conditional forecasts_0'!$B$6:$B$553,"desl")</f>
        <v>969.5887764067636</v>
      </c>
      <c r="V29">
        <f>SUMIFS('conditional forecasts_0'!W$6:W$553,'conditional forecasts_0'!$CW$6:$CW$553,$B29,'conditional forecasts_0'!$B$6:$B$553,"desl")</f>
        <v>998.92383771219261</v>
      </c>
      <c r="W29">
        <f>SUMIFS('conditional forecasts_0'!X$6:X$553,'conditional forecasts_0'!$CW$6:$CW$553,$B29,'conditional forecasts_0'!$B$6:$B$553,"desl")</f>
        <v>830.8188543030825</v>
      </c>
      <c r="X29">
        <f>SUMIFS('conditional forecasts_0'!Y$6:Y$553,'conditional forecasts_0'!$CW$6:$CW$553,$B29,'conditional forecasts_0'!$B$6:$B$553,"desl")</f>
        <v>1064.7259094499218</v>
      </c>
      <c r="Y29">
        <f>SUMIFS('conditional forecasts_0'!Z$6:Z$553,'conditional forecasts_0'!$CW$6:$CW$553,$B29,'conditional forecasts_0'!$B$6:$B$553,"desl")</f>
        <v>1099.5001772145797</v>
      </c>
      <c r="Z29">
        <f>SUMIFS('conditional forecasts_0'!AA$6:AA$553,'conditional forecasts_0'!$CW$6:$CW$553,$B29,'conditional forecasts_0'!$B$6:$B$553,"desl")</f>
        <v>1186.6216129080267</v>
      </c>
      <c r="AA29">
        <f>SUMIFS('conditional forecasts_0'!AB$6:AB$553,'conditional forecasts_0'!$CW$6:$CW$553,$B29,'conditional forecasts_0'!$B$6:$B$553,"desl")</f>
        <v>739.3963065405942</v>
      </c>
      <c r="AB29">
        <f>SUMIFS('conditional forecasts_0'!AC$6:AC$553,'conditional forecasts_0'!$CW$6:$CW$553,$B29,'conditional forecasts_0'!$B$6:$B$553,"desl")</f>
        <v>510.37195224098934</v>
      </c>
      <c r="AC29">
        <f>SUMIFS('conditional forecasts_0'!AD$6:AD$553,'conditional forecasts_0'!$CW$6:$CW$553,$B29,'conditional forecasts_0'!$B$6:$B$553,"desl")</f>
        <v>566.81502641264649</v>
      </c>
      <c r="AD29">
        <f>SUMIFS('conditional forecasts_0'!AE$6:AE$553,'conditional forecasts_0'!$CW$6:$CW$553,$B29,'conditional forecasts_0'!$B$6:$B$553,"desl")</f>
        <v>701.94447123753503</v>
      </c>
      <c r="AE29">
        <f>SUMIFS('conditional forecasts_0'!AF$6:AF$553,'conditional forecasts_0'!$CW$6:$CW$553,$B29,'conditional forecasts_0'!$B$6:$B$553,"desl")</f>
        <v>971.98512859828293</v>
      </c>
      <c r="AF29">
        <f>SUMIFS('conditional forecasts_0'!AG$6:AG$553,'conditional forecasts_0'!$CW$6:$CW$553,$B29,'conditional forecasts_0'!$B$6:$B$553,"desl")</f>
        <v>837.35437556378247</v>
      </c>
      <c r="AG29">
        <f>SUMIFS('conditional forecasts_0'!AH$6:AH$553,'conditional forecasts_0'!$CW$6:$CW$553,$B29,'conditional forecasts_0'!$B$6:$B$553,"desl")</f>
        <v>927.46616486108655</v>
      </c>
      <c r="AH29">
        <f>SUMIFS('conditional forecasts_0'!AI$6:AI$553,'conditional forecasts_0'!$CW$6:$CW$553,$B29,'conditional forecasts_0'!$B$6:$B$553,"desl")</f>
        <v>952.97884014008162</v>
      </c>
      <c r="AI29">
        <f>SUMIFS('conditional forecasts_0'!AJ$6:AJ$553,'conditional forecasts_0'!$CW$6:$CW$553,$B29,'conditional forecasts_0'!$B$6:$B$553,"desl")</f>
        <v>782.5602402871076</v>
      </c>
      <c r="AJ29">
        <f>SUMIFS('conditional forecasts_0'!AK$6:AK$553,'conditional forecasts_0'!$CW$6:$CW$553,$B29,'conditional forecasts_0'!$B$6:$B$553,"desl")</f>
        <v>1015.7152925451699</v>
      </c>
      <c r="AK29">
        <f>SUMIFS('conditional forecasts_0'!AL$6:AL$553,'conditional forecasts_0'!$CW$6:$CW$553,$B29,'conditional forecasts_0'!$B$6:$B$553,"desl")</f>
        <v>1050.9758790889505</v>
      </c>
      <c r="AL29">
        <f>SUMIFS('conditional forecasts_0'!AM$6:AM$553,'conditional forecasts_0'!$CW$6:$CW$553,$B29,'conditional forecasts_0'!$B$6:$B$553,"desl")</f>
        <v>1139.4359686759383</v>
      </c>
      <c r="AM29">
        <f>SUMIFS('conditional forecasts_0'!AN$6:AN$553,'conditional forecasts_0'!$CW$6:$CW$553,$B29,'conditional forecasts_0'!$B$6:$B$553,"desl")</f>
        <v>694.0736341250207</v>
      </c>
      <c r="AN29">
        <f>SUMIFS('conditional forecasts_0'!AO$6:AO$553,'conditional forecasts_0'!$CW$6:$CW$553,$B29,'conditional forecasts_0'!$B$6:$B$553,"desl")</f>
        <v>467.16311738077547</v>
      </c>
      <c r="AO29">
        <f>SUMIFS('conditional forecasts_0'!AP$6:AP$553,'conditional forecasts_0'!$CW$6:$CW$553,$B29,'conditional forecasts_0'!$B$6:$B$553,"desl")</f>
        <v>525.70616279870592</v>
      </c>
      <c r="AP29">
        <f>SUMIFS('conditional forecasts_0'!AQ$6:AQ$553,'conditional forecasts_0'!$CW$6:$CW$553,$B29,'conditional forecasts_0'!$B$6:$B$553,"desl")</f>
        <v>662.64857667851561</v>
      </c>
      <c r="AQ29">
        <f>SUMIFS('conditional forecasts_0'!AR$6:AR$553,'conditional forecasts_0'!$CW$6:$CW$553,$B29,'conditional forecasts_0'!$B$6:$B$553,"desl")</f>
        <v>933.97781653380821</v>
      </c>
      <c r="AR29">
        <f>SUMIFS('conditional forecasts_0'!AS$6:AS$553,'conditional forecasts_0'!$CW$6:$CW$553,$B29,'conditional forecasts_0'!$B$6:$B$553,"desl")</f>
        <v>799.98443464835634</v>
      </c>
      <c r="AS29">
        <f>SUMIFS('conditional forecasts_0'!AT$6:AT$553,'conditional forecasts_0'!$CW$6:$CW$553,$B29,'conditional forecasts_0'!$B$6:$B$553,"desl")</f>
        <v>890.11818375871667</v>
      </c>
      <c r="AT29">
        <f>SUMIFS('conditional forecasts_0'!AU$6:AU$553,'conditional forecasts_0'!$CW$6:$CW$553,$B29,'conditional forecasts_0'!$B$6:$B$553,"desl")</f>
        <v>915.22953860877567</v>
      </c>
      <c r="AU29">
        <f>SUMIFS('conditional forecasts_0'!AV$6:AV$553,'conditional forecasts_0'!$CW$6:$CW$553,$B29,'conditional forecasts_0'!$B$6:$B$553,"desl")</f>
        <v>744.26832054217516</v>
      </c>
      <c r="AV29">
        <f>SUMIFS('conditional forecasts_0'!AW$6:AW$553,'conditional forecasts_0'!$CW$6:$CW$553,$B29,'conditional forecasts_0'!$B$6:$B$553,"desl")</f>
        <v>977.01500975328827</v>
      </c>
      <c r="AW29">
        <f>SUMIFS('conditional forecasts_0'!AX$6:AX$553,'conditional forecasts_0'!$CW$6:$CW$553,$B29,'conditional forecasts_0'!$B$6:$B$553,"desl")</f>
        <v>1012.1875518036881</v>
      </c>
      <c r="AX29">
        <f>SUMIFS('conditional forecasts_0'!AY$6:AY$553,'conditional forecasts_0'!$CW$6:$CW$553,$B29,'conditional forecasts_0'!$B$6:$B$553,"desl")</f>
        <v>1100.9372850274676</v>
      </c>
      <c r="AY29">
        <f>SUMIFS('conditional forecasts_0'!AZ$6:AZ$553,'conditional forecasts_0'!$CW$6:$CW$553,$B29,'conditional forecasts_0'!$B$6:$B$553,"desl")</f>
        <v>656.18207132303928</v>
      </c>
      <c r="AZ29">
        <f>SUMIFS('conditional forecasts_0'!BA$6:BA$553,'conditional forecasts_0'!$CW$6:$CW$553,$B29,'conditional forecasts_0'!$B$6:$B$553,"desl")</f>
        <v>430.06505496902395</v>
      </c>
      <c r="BA29">
        <f>SUMIFS('conditional forecasts_0'!BB$6:BB$553,'conditional forecasts_0'!$CW$6:$CW$553,$B29,'conditional forecasts_0'!$B$6:$B$553,"desl")</f>
        <v>489.44328564848848</v>
      </c>
      <c r="BB29">
        <f>SUMIFS('conditional forecasts_0'!BC$6:BC$553,'conditional forecasts_0'!$CW$6:$CW$553,$B29,'conditional forecasts_0'!$B$6:$B$553,"desl")</f>
        <v>627.14952044923416</v>
      </c>
      <c r="BC29">
        <f>SUMIFS('conditional forecasts_0'!BD$6:BD$553,'conditional forecasts_0'!$CW$6:$CW$553,$B29,'conditional forecasts_0'!$B$6:$B$553,"desl")</f>
        <v>899.11115203762677</v>
      </c>
      <c r="BD29">
        <f>SUMIFS('conditional forecasts_0'!BE$6:BE$553,'conditional forecasts_0'!$CW$6:$CW$553,$B29,'conditional forecasts_0'!$B$6:$B$553,"desl")</f>
        <v>765.60949939837519</v>
      </c>
      <c r="BE29">
        <f>SUMIFS('conditional forecasts_0'!BF$6:BF$553,'conditional forecasts_0'!$CW$6:$CW$553,$B29,'conditional forecasts_0'!$B$6:$B$553,"desl")</f>
        <v>856.11897324705615</v>
      </c>
      <c r="BF29">
        <f>SUMIFS('conditional forecasts_0'!BG$6:BG$553,'conditional forecasts_0'!$CW$6:$CW$553,$B29,'conditional forecasts_0'!$B$6:$B$553,"desl")</f>
        <v>881.52783935489015</v>
      </c>
      <c r="BG29">
        <f>SUMIFS('conditional forecasts_0'!BH$6:BH$553,'conditional forecasts_0'!$CW$6:$CW$553,$B29,'conditional forecasts_0'!$B$6:$B$553,"desl")</f>
        <v>710.82059207049758</v>
      </c>
      <c r="BH29">
        <f>SUMIFS('conditional forecasts_0'!BI$6:BI$553,'conditional forecasts_0'!$CW$6:$CW$553,$B29,'conditional forecasts_0'!$B$6:$B$553,"desl")</f>
        <v>943.8011475759165</v>
      </c>
      <c r="BI29">
        <f>SUMIFS('conditional forecasts_0'!BJ$6:BJ$553,'conditional forecasts_0'!$CW$6:$CW$553,$B29,'conditional forecasts_0'!$B$6:$B$553,"desl")</f>
        <v>979.19919535463225</v>
      </c>
      <c r="BJ29">
        <f>SUMIFS('conditional forecasts_0'!BK$6:BK$553,'conditional forecasts_0'!$CW$6:$CW$553,$B29,'conditional forecasts_0'!$B$6:$B$553,"desl")</f>
        <v>1068.1706574304781</v>
      </c>
      <c r="BK29">
        <f>SUMIFS('conditional forecasts_0'!BL$6:BL$553,'conditional forecasts_0'!$CW$6:$CW$553,$B29,'conditional forecasts_0'!$B$6:$B$553,"desl")</f>
        <v>623.6372422218119</v>
      </c>
      <c r="BL29">
        <f>SUMIFS('conditional forecasts_0'!BM$6:BM$553,'conditional forecasts_0'!$CW$6:$CW$553,$B29,'conditional forecasts_0'!$B$6:$B$553,"desl")</f>
        <v>397.75099210530834</v>
      </c>
      <c r="BM29">
        <f>SUMIFS('conditional forecasts_0'!BN$6:BN$553,'conditional forecasts_0'!$CW$6:$CW$553,$B29,'conditional forecasts_0'!$B$6:$B$553,"desl")</f>
        <v>457.38626730255885</v>
      </c>
      <c r="BN29">
        <f>SUMIFS('conditional forecasts_0'!BO$6:BO$553,'conditional forecasts_0'!$CW$6:$CW$553,$B29,'conditional forecasts_0'!$B$6:$B$553,"desl")</f>
        <v>595.40117258762666</v>
      </c>
      <c r="BO29">
        <f>SUMIFS('conditional forecasts_0'!BP$6:BP$553,'conditional forecasts_0'!$CW$6:$CW$553,$B29,'conditional forecasts_0'!$B$6:$B$553,"desl")</f>
        <v>867.75150340770574</v>
      </c>
      <c r="BP29">
        <f>SUMIFS('conditional forecasts_0'!BQ$6:BQ$553,'conditional forecasts_0'!$CW$6:$CW$553,$B29,'conditional forecasts_0'!$B$6:$B$553,"desl")</f>
        <v>734.74051370245934</v>
      </c>
      <c r="BQ29">
        <f>SUMIFS('conditional forecasts_0'!BR$6:BR$553,'conditional forecasts_0'!$CW$6:$CW$553,$B29,'conditional forecasts_0'!$B$6:$B$553,"desl")</f>
        <v>825.84571911001774</v>
      </c>
      <c r="BR29">
        <f>SUMIFS('conditional forecasts_0'!BS$6:BS$553,'conditional forecasts_0'!$CW$6:$CW$553,$B29,'conditional forecasts_0'!$B$6:$B$553,"desl")</f>
        <v>851.92808540587566</v>
      </c>
      <c r="BS29">
        <f>SUMIFS('conditional forecasts_0'!BT$6:BT$553,'conditional forecasts_0'!$CW$6:$CW$553,$B29,'conditional forecasts_0'!$B$6:$B$553,"desl")</f>
        <v>681.90867749767972</v>
      </c>
      <c r="BT29">
        <f>SUMIFS('conditional forecasts_0'!BU$6:BU$553,'conditional forecasts_0'!$CW$6:$CW$553,$B29,'conditional forecasts_0'!$B$6:$B$553,"desl")</f>
        <v>915.49685366319</v>
      </c>
      <c r="BU29">
        <f>SUMIFS('conditional forecasts_0'!BV$6:BV$553,'conditional forecasts_0'!$CW$6:$CW$553,$B29,'conditional forecasts_0'!$B$6:$B$553,"desl")</f>
        <v>951.31491645056519</v>
      </c>
      <c r="BV29">
        <f>SUMIFS('conditional forecasts_0'!BW$6:BW$553,'conditional forecasts_0'!$CW$6:$CW$553,$B29,'conditional forecasts_0'!$B$6:$B$553,"desl")</f>
        <v>1040.4293108895563</v>
      </c>
      <c r="BW29">
        <f>SUMIFS('conditional forecasts_0'!BX$6:BX$553,'conditional forecasts_0'!$CW$6:$CW$553,$B29,'conditional forecasts_0'!$B$6:$B$553,"desl")</f>
        <v>595.72721188012588</v>
      </c>
      <c r="BX29">
        <f>SUMIFS('conditional forecasts_0'!BY$6:BY$553,'conditional forecasts_0'!$CW$6:$CW$553,$B29,'conditional forecasts_0'!$B$6:$B$553,"desl")</f>
        <v>369.41118485366582</v>
      </c>
      <c r="BY29">
        <f>SUMIFS('conditional forecasts_0'!BZ$6:BZ$553,'conditional forecasts_0'!$CW$6:$CW$553,$B29,'conditional forecasts_0'!$B$6:$B$553,"desl")</f>
        <v>428.49973745685821</v>
      </c>
      <c r="BZ29">
        <f>SUMIFS('conditional forecasts_0'!CA$6:CA$553,'conditional forecasts_0'!$CW$6:$CW$553,$B29,'conditional forecasts_0'!$B$6:$B$553,"desl")</f>
        <v>566.06772710569112</v>
      </c>
      <c r="CA29">
        <f>SUMIFS('conditional forecasts_0'!CB$6:CB$553,'conditional forecasts_0'!$CW$6:$CW$553,$B29,'conditional forecasts_0'!$B$6:$B$553,"desl")</f>
        <v>838.31306405370515</v>
      </c>
      <c r="CB29">
        <f>SUMIFS('conditional forecasts_0'!CC$6:CC$553,'conditional forecasts_0'!$CW$6:$CW$553,$B29,'conditional forecasts_0'!$B$6:$B$553,"desl")</f>
        <v>705.7453372454122</v>
      </c>
      <c r="CC29">
        <f>SUMIFS('conditional forecasts_0'!CD$6:CD$553,'conditional forecasts_0'!$CW$6:$CW$553,$B29,'conditional forecasts_0'!$B$6:$B$553,"desl")</f>
        <v>797.94335318134165</v>
      </c>
      <c r="CD29">
        <f>SUMIFS('conditional forecasts_0'!CE$6:CE$553,'conditional forecasts_0'!$CW$6:$CW$553,$B29,'conditional forecasts_0'!$B$6:$B$553,"desl")</f>
        <v>825.70981497647006</v>
      </c>
      <c r="CE29">
        <f>SUMIFS('conditional forecasts_0'!CF$6:CF$553,'conditional forecasts_0'!$CW$6:$CW$553,$B29,'conditional forecasts_0'!$B$6:$B$553,"desl")</f>
        <v>657.72412707619128</v>
      </c>
      <c r="CF29">
        <f>SUMIFS('conditional forecasts_0'!CG$6:CG$553,'conditional forecasts_0'!$CW$6:$CW$553,$B29,'conditional forecasts_0'!$B$6:$B$553,"desl")</f>
        <v>893.30125555140989</v>
      </c>
      <c r="CG29">
        <f>SUMIFS('conditional forecasts_0'!CH$6:CH$553,'conditional forecasts_0'!$CW$6:$CW$553,$B29,'conditional forecasts_0'!$B$6:$B$553,"desl")</f>
        <v>930.69055315587798</v>
      </c>
      <c r="CH29">
        <f>SUMIFS('conditional forecasts_0'!CI$6:CI$553,'conditional forecasts_0'!$CW$6:$CW$553,$B29,'conditional forecasts_0'!$B$6:$B$553,"desl")</f>
        <v>1020.4462660320669</v>
      </c>
      <c r="CI29">
        <f>SUMIFS('conditional forecasts_0'!CJ$6:CJ$553,'conditional forecasts_0'!$CW$6:$CW$553,$B29,'conditional forecasts_0'!$B$6:$B$553,"desl")</f>
        <v>574.91642399119598</v>
      </c>
      <c r="CJ29">
        <f>SUMIFS('conditional forecasts_0'!CK$6:CK$553,'conditional forecasts_0'!$CW$6:$CW$553,$B29,'conditional forecasts_0'!$B$6:$B$553,"desl")</f>
        <v>346.77385554912297</v>
      </c>
      <c r="CK29">
        <f>SUMIFS('conditional forecasts_0'!CL$6:CL$553,'conditional forecasts_0'!$CW$6:$CW$553,$B29,'conditional forecasts_0'!$B$6:$B$553,"desl")</f>
        <v>402.39292427874295</v>
      </c>
      <c r="CL29">
        <f>SUMIFS('conditional forecasts_0'!CM$6:CM$553,'conditional forecasts_0'!$CW$6:$CW$553,$B29,'conditional forecasts_0'!$B$6:$B$553,"desl")</f>
        <v>535.28835160499602</v>
      </c>
      <c r="CM29">
        <f>SUMIFS('conditional forecasts_0'!CN$6:CN$553,'conditional forecasts_0'!$CW$6:$CW$553,$B29,'conditional forecasts_0'!$B$6:$B$553,"desl")</f>
        <v>805.7943010512098</v>
      </c>
      <c r="CN29">
        <f>SUMIFS('conditional forecasts_0'!CO$6:CO$553,'conditional forecasts_0'!$CW$6:$CW$553,$B29,'conditional forecasts_0'!$B$6:$B$553,"desl")</f>
        <v>667.85121624764406</v>
      </c>
      <c r="CO29">
        <f>SUMIFS('conditional forecasts_0'!CP$6:CP$553,'conditional forecasts_0'!$CW$6:$CW$553,$B29,'conditional forecasts_0'!$B$6:$B$553,"desl")</f>
        <v>766.90661263347499</v>
      </c>
      <c r="CP29">
        <f>SUMIFS('conditional forecasts_0'!CQ$6:CQ$553,'conditional forecasts_0'!$CW$6:$CW$553,$B29,'conditional forecasts_0'!$B$6:$B$553,"desl")</f>
        <v>804.34608969211354</v>
      </c>
      <c r="CQ29">
        <f>SUMIFS('conditional forecasts_0'!CR$6:CR$553,'conditional forecasts_0'!$CW$6:$CW$553,$B29,'conditional forecasts_0'!$B$6:$B$553,"desl")</f>
        <v>597.99943863184649</v>
      </c>
      <c r="CR29">
        <f>SUMIFS('conditional forecasts_0'!CS$6:CS$553,'conditional forecasts_0'!$CW$6:$CW$553,$B29,'conditional forecasts_0'!$B$6:$B$553,"desl")</f>
        <v>953.32479553490884</v>
      </c>
      <c r="CS29">
        <f>SUMIFS('conditional forecasts_0'!CT$6:CT$553,'conditional forecasts_0'!$CW$6:$CW$553,$B29,'conditional forecasts_0'!$B$6:$B$553,"desl")</f>
        <v>983.11687685488596</v>
      </c>
      <c r="CT29">
        <f>SUMIFS('conditional forecasts_0'!CU$6:CU$553,'conditional forecasts_0'!$CW$6:$CW$553,$B29,'conditional forecasts_0'!$B$6:$B$553,"desl")</f>
        <v>785.07730522382838</v>
      </c>
    </row>
    <row r="30" spans="2:98" x14ac:dyDescent="0.3">
      <c r="B30">
        <v>2103</v>
      </c>
      <c r="C30">
        <f>SUMIFS('conditional forecasts_0'!D$6:D$553,'conditional forecasts_0'!$CW$6:$CW$553,$B30,'conditional forecasts_0'!$B$6:$B$553,"desl")</f>
        <v>704.03501783424917</v>
      </c>
      <c r="D30">
        <f>SUMIFS('conditional forecasts_0'!E$6:E$553,'conditional forecasts_0'!$CW$6:$CW$553,$B30,'conditional forecasts_0'!$B$6:$B$553,"desl")</f>
        <v>692.57732083421809</v>
      </c>
      <c r="E30">
        <f>SUMIFS('conditional forecasts_0'!F$6:F$553,'conditional forecasts_0'!$CW$6:$CW$553,$B30,'conditional forecasts_0'!$B$6:$B$553,"desl")</f>
        <v>737.1511059048039</v>
      </c>
      <c r="F30">
        <f>SUMIFS('conditional forecasts_0'!G$6:G$553,'conditional forecasts_0'!$CW$6:$CW$553,$B30,'conditional forecasts_0'!$B$6:$B$553,"desl")</f>
        <v>693.71405573007621</v>
      </c>
      <c r="G30">
        <f>SUMIFS('conditional forecasts_0'!H$6:H$553,'conditional forecasts_0'!$CW$6:$CW$553,$B30,'conditional forecasts_0'!$B$6:$B$553,"desl")</f>
        <v>677.61124864336807</v>
      </c>
      <c r="H30">
        <f>SUMIFS('conditional forecasts_0'!I$6:I$553,'conditional forecasts_0'!$CW$6:$CW$553,$B30,'conditional forecasts_0'!$B$6:$B$553,"desl")</f>
        <v>645.19233427916038</v>
      </c>
      <c r="I30">
        <f>SUMIFS('conditional forecasts_0'!J$6:J$553,'conditional forecasts_0'!$CW$6:$CW$553,$B30,'conditional forecasts_0'!$B$6:$B$553,"desl")</f>
        <v>596.01568590997488</v>
      </c>
      <c r="J30">
        <f>SUMIFS('conditional forecasts_0'!K$6:K$553,'conditional forecasts_0'!$CW$6:$CW$553,$B30,'conditional forecasts_0'!$B$6:$B$553,"desl")</f>
        <v>601.12897191569402</v>
      </c>
      <c r="K30">
        <f>SUMIFS('conditional forecasts_0'!L$6:L$553,'conditional forecasts_0'!$CW$6:$CW$553,$B30,'conditional forecasts_0'!$B$6:$B$553,"desl")</f>
        <v>555.59860593085637</v>
      </c>
      <c r="L30">
        <f>SUMIFS('conditional forecasts_0'!M$6:M$553,'conditional forecasts_0'!$CW$6:$CW$553,$B30,'conditional forecasts_0'!$B$6:$B$553,"desl")</f>
        <v>569.53825387964639</v>
      </c>
      <c r="M30">
        <f>SUMIFS('conditional forecasts_0'!N$6:N$553,'conditional forecasts_0'!$CW$6:$CW$553,$B30,'conditional forecasts_0'!$B$6:$B$553,"desl")</f>
        <v>625.2537099414136</v>
      </c>
      <c r="N30">
        <f>SUMIFS('conditional forecasts_0'!O$6:O$553,'conditional forecasts_0'!$CW$6:$CW$553,$B30,'conditional forecasts_0'!$B$6:$B$553,"desl")</f>
        <v>628.41899297564896</v>
      </c>
      <c r="O30">
        <f>SUMIFS('conditional forecasts_0'!P$6:P$553,'conditional forecasts_0'!$CW$6:$CW$553,$B30,'conditional forecasts_0'!$B$6:$B$553,"desl")</f>
        <v>681.98825838211087</v>
      </c>
      <c r="P30">
        <f>SUMIFS('conditional forecasts_0'!Q$6:Q$553,'conditional forecasts_0'!$CW$6:$CW$553,$B30,'conditional forecasts_0'!$B$6:$B$553,"desl")</f>
        <v>659.76146131578116</v>
      </c>
      <c r="Q30">
        <f>SUMIFS('conditional forecasts_0'!R$6:R$553,'conditional forecasts_0'!$CW$6:$CW$553,$B30,'conditional forecasts_0'!$B$6:$B$553,"desl")</f>
        <v>698.42462848320463</v>
      </c>
      <c r="R30">
        <f>SUMIFS('conditional forecasts_0'!S$6:S$553,'conditional forecasts_0'!$CW$6:$CW$553,$B30,'conditional forecasts_0'!$B$6:$B$553,"desl")</f>
        <v>647.51271334824912</v>
      </c>
      <c r="S30">
        <f>SUMIFS('conditional forecasts_0'!T$6:T$553,'conditional forecasts_0'!$CW$6:$CW$553,$B30,'conditional forecasts_0'!$B$6:$B$553,"desl")</f>
        <v>623.52596893701184</v>
      </c>
      <c r="T30">
        <f>SUMIFS('conditional forecasts_0'!U$6:U$553,'conditional forecasts_0'!$CW$6:$CW$553,$B30,'conditional forecasts_0'!$B$6:$B$553,"desl")</f>
        <v>584.48783503119955</v>
      </c>
      <c r="U30">
        <f>SUMIFS('conditional forecasts_0'!V$6:V$553,'conditional forecasts_0'!$CW$6:$CW$553,$B30,'conditional forecasts_0'!$B$6:$B$553,"desl")</f>
        <v>529.90631629835946</v>
      </c>
      <c r="V30">
        <f>SUMIFS('conditional forecasts_0'!W$6:W$553,'conditional forecasts_0'!$CW$6:$CW$553,$B30,'conditional forecasts_0'!$B$6:$B$553,"desl")</f>
        <v>530.42703969830268</v>
      </c>
      <c r="W30">
        <f>SUMIFS('conditional forecasts_0'!X$6:X$553,'conditional forecasts_0'!$CW$6:$CW$553,$B30,'conditional forecasts_0'!$B$6:$B$553,"desl")</f>
        <v>482.8132189472056</v>
      </c>
      <c r="X30">
        <f>SUMIFS('conditional forecasts_0'!Y$6:Y$553,'conditional forecasts_0'!$CW$6:$CW$553,$B30,'conditional forecasts_0'!$B$6:$B$553,"desl")</f>
        <v>497.30768484390757</v>
      </c>
      <c r="Y30">
        <f>SUMIFS('conditional forecasts_0'!Z$6:Z$553,'conditional forecasts_0'!$CW$6:$CW$553,$B30,'conditional forecasts_0'!$B$6:$B$553,"desl")</f>
        <v>555.3845290633476</v>
      </c>
      <c r="Z30">
        <f>SUMIFS('conditional forecasts_0'!AA$6:AA$553,'conditional forecasts_0'!$CW$6:$CW$553,$B30,'conditional forecasts_0'!$B$6:$B$553,"desl")</f>
        <v>561.49203655172573</v>
      </c>
      <c r="AA30">
        <f>SUMIFS('conditional forecasts_0'!AB$6:AB$553,'conditional forecasts_0'!$CW$6:$CW$553,$B30,'conditional forecasts_0'!$B$6:$B$553,"desl")</f>
        <v>617.34138844262509</v>
      </c>
      <c r="AB30">
        <f>SUMIFS('conditional forecasts_0'!AC$6:AC$553,'conditional forecasts_0'!$CW$6:$CW$553,$B30,'conditional forecasts_0'!$B$6:$B$553,"desl")</f>
        <v>595.97176854929012</v>
      </c>
      <c r="AC30">
        <f>SUMIFS('conditional forecasts_0'!AD$6:AD$553,'conditional forecasts_0'!$CW$6:$CW$553,$B30,'conditional forecasts_0'!$B$6:$B$553,"desl")</f>
        <v>634.11484310008188</v>
      </c>
      <c r="AD30">
        <f>SUMIFS('conditional forecasts_0'!AE$6:AE$553,'conditional forecasts_0'!$CW$6:$CW$553,$B30,'conditional forecasts_0'!$B$6:$B$553,"desl")</f>
        <v>581.88762532539238</v>
      </c>
      <c r="AE30">
        <f>SUMIFS('conditional forecasts_0'!AF$6:AF$553,'conditional forecasts_0'!$CW$6:$CW$553,$B30,'conditional forecasts_0'!$B$6:$B$553,"desl")</f>
        <v>556.52203869828395</v>
      </c>
      <c r="AF30">
        <f>SUMIFS('conditional forecasts_0'!AG$6:AG$553,'conditional forecasts_0'!$CW$6:$CW$553,$B30,'conditional forecasts_0'!$B$6:$B$553,"desl")</f>
        <v>516.6088285821769</v>
      </c>
      <c r="AG30">
        <f>SUMIFS('conditional forecasts_0'!AH$6:AH$553,'conditional forecasts_0'!$CW$6:$CW$553,$B30,'conditional forecasts_0'!$B$6:$B$553,"desl")</f>
        <v>461.89707992770479</v>
      </c>
      <c r="AH30">
        <f>SUMIFS('conditional forecasts_0'!AI$6:AI$553,'conditional forecasts_0'!$CW$6:$CW$553,$B30,'conditional forecasts_0'!$B$6:$B$553,"desl")</f>
        <v>462.96609689132544</v>
      </c>
      <c r="AI30">
        <f>SUMIFS('conditional forecasts_0'!AJ$6:AJ$553,'conditional forecasts_0'!$CW$6:$CW$553,$B30,'conditional forecasts_0'!$B$6:$B$553,"desl")</f>
        <v>416.34195371250087</v>
      </c>
      <c r="AJ30">
        <f>SUMIFS('conditional forecasts_0'!AK$6:AK$553,'conditional forecasts_0'!$CW$6:$CW$553,$B30,'conditional forecasts_0'!$B$6:$B$553,"desl")</f>
        <v>432.00339195651702</v>
      </c>
      <c r="AK30">
        <f>SUMIFS('conditional forecasts_0'!AL$6:AL$553,'conditional forecasts_0'!$CW$6:$CW$553,$B30,'conditional forecasts_0'!$B$6:$B$553,"desl")</f>
        <v>491.22982907215135</v>
      </c>
      <c r="AL30">
        <f>SUMIFS('conditional forecasts_0'!AM$6:AM$553,'conditional forecasts_0'!$CW$6:$CW$553,$B30,'conditional forecasts_0'!$B$6:$B$553,"desl")</f>
        <v>498.37328849703425</v>
      </c>
      <c r="AM30">
        <f>SUMIFS('conditional forecasts_0'!AN$6:AN$553,'conditional forecasts_0'!$CW$6:$CW$553,$B30,'conditional forecasts_0'!$B$6:$B$553,"desl")</f>
        <v>555.12147016102358</v>
      </c>
      <c r="AN30">
        <f>SUMIFS('conditional forecasts_0'!AO$6:AO$553,'conditional forecasts_0'!$CW$6:$CW$553,$B30,'conditional forecasts_0'!$B$6:$B$553,"desl")</f>
        <v>534.52130540106884</v>
      </c>
      <c r="AO30">
        <f>SUMIFS('conditional forecasts_0'!AP$6:AP$553,'conditional forecasts_0'!$CW$6:$CW$553,$B30,'conditional forecasts_0'!$B$6:$B$553,"desl")</f>
        <v>573.31724643745952</v>
      </c>
      <c r="AP30">
        <f>SUMIFS('conditional forecasts_0'!AQ$6:AQ$553,'conditional forecasts_0'!$CW$6:$CW$553,$B30,'conditional forecasts_0'!$B$6:$B$553,"desl")</f>
        <v>521.63959762593538</v>
      </c>
      <c r="AQ30">
        <f>SUMIFS('conditional forecasts_0'!AR$6:AR$553,'conditional forecasts_0'!$CW$6:$CW$553,$B30,'conditional forecasts_0'!$B$6:$B$553,"desl")</f>
        <v>496.74188130269465</v>
      </c>
      <c r="AR30">
        <f>SUMIFS('conditional forecasts_0'!AS$6:AS$553,'conditional forecasts_0'!$CW$6:$CW$553,$B30,'conditional forecasts_0'!$B$6:$B$553,"desl")</f>
        <v>457.25135693290969</v>
      </c>
      <c r="AS30">
        <f>SUMIFS('conditional forecasts_0'!AT$6:AT$553,'conditional forecasts_0'!$CW$6:$CW$553,$B30,'conditional forecasts_0'!$B$6:$B$553,"desl")</f>
        <v>402.96510737221416</v>
      </c>
      <c r="AT30">
        <f>SUMIFS('conditional forecasts_0'!AU$6:AU$553,'conditional forecasts_0'!$CW$6:$CW$553,$B30,'conditional forecasts_0'!$B$6:$B$553,"desl")</f>
        <v>404.50893848559383</v>
      </c>
      <c r="AU30">
        <f>SUMIFS('conditional forecasts_0'!AV$6:AV$553,'conditional forecasts_0'!$CW$6:$CW$553,$B30,'conditional forecasts_0'!$B$6:$B$553,"desl")</f>
        <v>358.43869460892489</v>
      </c>
      <c r="AV30">
        <f>SUMIFS('conditional forecasts_0'!AW$6:AW$553,'conditional forecasts_0'!$CW$6:$CW$553,$B30,'conditional forecasts_0'!$B$6:$B$553,"desl")</f>
        <v>374.73682802670425</v>
      </c>
      <c r="AW30">
        <f>SUMIFS('conditional forecasts_0'!AX$6:AX$553,'conditional forecasts_0'!$CW$6:$CW$553,$B30,'conditional forecasts_0'!$B$6:$B$553,"desl")</f>
        <v>434.6614326622302</v>
      </c>
      <c r="AX30">
        <f>SUMIFS('conditional forecasts_0'!AY$6:AY$553,'conditional forecasts_0'!$CW$6:$CW$553,$B30,'conditional forecasts_0'!$B$6:$B$553,"desl")</f>
        <v>442.52843875908729</v>
      </c>
      <c r="AY30">
        <f>SUMIFS('conditional forecasts_0'!AZ$6:AZ$553,'conditional forecasts_0'!$CW$6:$CW$553,$B30,'conditional forecasts_0'!$B$6:$B$553,"desl")</f>
        <v>499.98879446263811</v>
      </c>
      <c r="AZ30">
        <f>SUMIFS('conditional forecasts_0'!BA$6:BA$553,'conditional forecasts_0'!$CW$6:$CW$553,$B30,'conditional forecasts_0'!$B$6:$B$553,"desl")</f>
        <v>480.06367953025773</v>
      </c>
      <c r="BA30">
        <f>SUMIFS('conditional forecasts_0'!BB$6:BB$553,'conditional forecasts_0'!$CW$6:$CW$553,$B30,'conditional forecasts_0'!$B$6:$B$553,"desl")</f>
        <v>519.48794027824738</v>
      </c>
      <c r="BB30">
        <f>SUMIFS('conditional forecasts_0'!BC$6:BC$553,'conditional forecasts_0'!$CW$6:$CW$553,$B30,'conditional forecasts_0'!$B$6:$B$553,"desl")</f>
        <v>468.39655823669756</v>
      </c>
      <c r="BC30">
        <f>SUMIFS('conditional forecasts_0'!BD$6:BD$553,'conditional forecasts_0'!$CW$6:$CW$553,$B30,'conditional forecasts_0'!$B$6:$B$553,"desl")</f>
        <v>444.05562084976043</v>
      </c>
      <c r="BD30">
        <f>SUMIFS('conditional forecasts_0'!BE$6:BE$553,'conditional forecasts_0'!$CW$6:$CW$553,$B30,'conditional forecasts_0'!$B$6:$B$553,"desl")</f>
        <v>405.10560761769756</v>
      </c>
      <c r="BE30">
        <f>SUMIFS('conditional forecasts_0'!BF$6:BF$553,'conditional forecasts_0'!$CW$6:$CW$553,$B30,'conditional forecasts_0'!$B$6:$B$553,"desl")</f>
        <v>351.35248066534109</v>
      </c>
      <c r="BF30">
        <f>SUMIFS('conditional forecasts_0'!BG$6:BG$553,'conditional forecasts_0'!$CW$6:$CW$553,$B30,'conditional forecasts_0'!$B$6:$B$553,"desl")</f>
        <v>353.4251830703559</v>
      </c>
      <c r="BG30">
        <f>SUMIFS('conditional forecasts_0'!BH$6:BH$553,'conditional forecasts_0'!$CW$6:$CW$553,$B30,'conditional forecasts_0'!$B$6:$B$553,"desl")</f>
        <v>307.87868495358578</v>
      </c>
      <c r="BH30">
        <f>SUMIFS('conditional forecasts_0'!BI$6:BI$553,'conditional forecasts_0'!$CW$6:$CW$553,$B30,'conditional forecasts_0'!$B$6:$B$553,"desl")</f>
        <v>324.69379617924966</v>
      </c>
      <c r="BI30">
        <f>SUMIFS('conditional forecasts_0'!BJ$6:BJ$553,'conditional forecasts_0'!$CW$6:$CW$553,$B30,'conditional forecasts_0'!$B$6:$B$553,"desl")</f>
        <v>385.12913805191596</v>
      </c>
      <c r="BJ30">
        <f>SUMIFS('conditional forecasts_0'!BK$6:BK$553,'conditional forecasts_0'!$CW$6:$CW$553,$B30,'conditional forecasts_0'!$B$6:$B$553,"desl")</f>
        <v>393.50474059277144</v>
      </c>
      <c r="BK30">
        <f>SUMIFS('conditional forecasts_0'!BL$6:BL$553,'conditional forecasts_0'!$CW$6:$CW$553,$B30,'conditional forecasts_0'!$B$6:$B$553,"desl")</f>
        <v>451.47877746942589</v>
      </c>
      <c r="BL30">
        <f>SUMIFS('conditional forecasts_0'!BM$6:BM$553,'conditional forecasts_0'!$CW$6:$CW$553,$B30,'conditional forecasts_0'!$B$6:$B$553,"desl")</f>
        <v>432.08093213458028</v>
      </c>
      <c r="BM30">
        <f>SUMIFS('conditional forecasts_0'!BN$6:BN$553,'conditional forecasts_0'!$CW$6:$CW$553,$B30,'conditional forecasts_0'!$B$6:$B$553,"desl")</f>
        <v>472.05335030651804</v>
      </c>
      <c r="BN30">
        <f>SUMIFS('conditional forecasts_0'!BO$6:BO$553,'conditional forecasts_0'!$CW$6:$CW$553,$B30,'conditional forecasts_0'!$B$6:$B$553,"desl")</f>
        <v>421.53462341782267</v>
      </c>
      <c r="BO30">
        <f>SUMIFS('conditional forecasts_0'!BP$6:BP$553,'conditional forecasts_0'!$CW$6:$CW$553,$B30,'conditional forecasts_0'!$B$6:$B$553,"desl")</f>
        <v>397.78855254776931</v>
      </c>
      <c r="BP30">
        <f>SUMIFS('conditional forecasts_0'!BQ$6:BQ$553,'conditional forecasts_0'!$CW$6:$CW$553,$B30,'conditional forecasts_0'!$B$6:$B$553,"desl")</f>
        <v>359.44559004998899</v>
      </c>
      <c r="BQ30">
        <f>SUMIFS('conditional forecasts_0'!BR$6:BR$553,'conditional forecasts_0'!$CW$6:$CW$553,$B30,'conditional forecasts_0'!$B$6:$B$553,"desl")</f>
        <v>306.29279345153458</v>
      </c>
      <c r="BR30">
        <f>SUMIFS('conditional forecasts_0'!BS$6:BS$553,'conditional forecasts_0'!$CW$6:$CW$553,$B30,'conditional forecasts_0'!$B$6:$B$553,"desl")</f>
        <v>308.93191068834892</v>
      </c>
      <c r="BS30">
        <f>SUMIFS('conditional forecasts_0'!BT$6:BT$553,'conditional forecasts_0'!$CW$6:$CW$553,$B30,'conditional forecasts_0'!$B$6:$B$553,"desl")</f>
        <v>263.8863289483927</v>
      </c>
      <c r="BT30">
        <f>SUMIFS('conditional forecasts_0'!BU$6:BU$553,'conditional forecasts_0'!$CW$6:$CW$553,$B30,'conditional forecasts_0'!$B$6:$B$553,"desl")</f>
        <v>281.10939759541554</v>
      </c>
      <c r="BU30">
        <f>SUMIFS('conditional forecasts_0'!BV$6:BV$553,'conditional forecasts_0'!$CW$6:$CW$553,$B30,'conditional forecasts_0'!$B$6:$B$553,"desl")</f>
        <v>341.84892914487619</v>
      </c>
      <c r="BV30">
        <f>SUMIFS('conditional forecasts_0'!BW$6:BW$553,'conditional forecasts_0'!$CW$6:$CW$553,$B30,'conditional forecasts_0'!$B$6:$B$553,"desl")</f>
        <v>350.44365186851803</v>
      </c>
      <c r="BW30">
        <f>SUMIFS('conditional forecasts_0'!BX$6:BX$553,'conditional forecasts_0'!$CW$6:$CW$553,$B30,'conditional forecasts_0'!$B$6:$B$553,"desl")</f>
        <v>408.6069361819458</v>
      </c>
      <c r="BX30">
        <f>SUMIFS('conditional forecasts_0'!BY$6:BY$553,'conditional forecasts_0'!$CW$6:$CW$553,$B30,'conditional forecasts_0'!$B$6:$B$553,"desl")</f>
        <v>389.45480830662848</v>
      </c>
      <c r="BY30">
        <f>SUMIFS('conditional forecasts_0'!BZ$6:BZ$553,'conditional forecasts_0'!$CW$6:$CW$553,$B30,'conditional forecasts_0'!$B$6:$B$553,"desl")</f>
        <v>429.82535770234267</v>
      </c>
      <c r="BZ30">
        <f>SUMIFS('conditional forecasts_0'!CA$6:CA$553,'conditional forecasts_0'!$CW$6:$CW$553,$B30,'conditional forecasts_0'!$B$6:$B$553,"desl")</f>
        <v>379.92777704281508</v>
      </c>
      <c r="CA30">
        <f>SUMIFS('conditional forecasts_0'!CB$6:CB$553,'conditional forecasts_0'!$CW$6:$CW$553,$B30,'conditional forecasts_0'!$B$6:$B$553,"desl")</f>
        <v>357.03470851123774</v>
      </c>
      <c r="CB30">
        <f>SUMIFS('conditional forecasts_0'!CC$6:CC$553,'conditional forecasts_0'!$CW$6:$CW$553,$B30,'conditional forecasts_0'!$B$6:$B$553,"desl")</f>
        <v>319.70319548082091</v>
      </c>
      <c r="CC30">
        <f>SUMIFS('conditional forecasts_0'!CD$6:CD$553,'conditional forecasts_0'!$CW$6:$CW$553,$B30,'conditional forecasts_0'!$B$6:$B$553,"desl")</f>
        <v>267.57413654523327</v>
      </c>
      <c r="CD30">
        <f>SUMIFS('conditional forecasts_0'!CE$6:CE$553,'conditional forecasts_0'!$CW$6:$CW$553,$B30,'conditional forecasts_0'!$B$6:$B$553,"desl")</f>
        <v>271.07317227971862</v>
      </c>
      <c r="CE30">
        <f>SUMIFS('conditional forecasts_0'!CF$6:CF$553,'conditional forecasts_0'!$CW$6:$CW$553,$B30,'conditional forecasts_0'!$B$6:$B$553,"desl")</f>
        <v>226.57785070437623</v>
      </c>
      <c r="CF30">
        <f>SUMIFS('conditional forecasts_0'!CG$6:CG$553,'conditional forecasts_0'!$CW$6:$CW$553,$B30,'conditional forecasts_0'!$B$6:$B$553,"desl")</f>
        <v>243.97477616591289</v>
      </c>
      <c r="CG30">
        <f>SUMIFS('conditional forecasts_0'!CH$6:CH$553,'conditional forecasts_0'!$CW$6:$CW$553,$B30,'conditional forecasts_0'!$B$6:$B$553,"desl")</f>
        <v>304.55159252315497</v>
      </c>
      <c r="CH30">
        <f>SUMIFS('conditional forecasts_0'!CI$6:CI$553,'conditional forecasts_0'!$CW$6:$CW$553,$B30,'conditional forecasts_0'!$B$6:$B$553,"desl")</f>
        <v>312.76322767075669</v>
      </c>
      <c r="CI30">
        <f>SUMIFS('conditional forecasts_0'!CJ$6:CJ$553,'conditional forecasts_0'!$CW$6:$CW$553,$B30,'conditional forecasts_0'!$B$6:$B$553,"desl")</f>
        <v>370.42196046193402</v>
      </c>
      <c r="CJ30">
        <f>SUMIFS('conditional forecasts_0'!CK$6:CK$553,'conditional forecasts_0'!$CW$6:$CW$553,$B30,'conditional forecasts_0'!$B$6:$B$553,"desl")</f>
        <v>350.79895229559588</v>
      </c>
      <c r="CK30">
        <f>SUMIFS('conditional forecasts_0'!CL$6:CL$553,'conditional forecasts_0'!$CW$6:$CW$553,$B30,'conditional forecasts_0'!$B$6:$B$553,"desl")</f>
        <v>390.93587720228595</v>
      </c>
      <c r="CL30">
        <f>SUMIFS('conditional forecasts_0'!CM$6:CM$553,'conditional forecasts_0'!$CW$6:$CW$553,$B30,'conditional forecasts_0'!$B$6:$B$553,"desl")</f>
        <v>341.02711059390697</v>
      </c>
      <c r="CM30">
        <f>SUMIFS('conditional forecasts_0'!CN$6:CN$553,'conditional forecasts_0'!$CW$6:$CW$553,$B30,'conditional forecasts_0'!$B$6:$B$553,"desl")</f>
        <v>318.54903455510822</v>
      </c>
      <c r="CN30">
        <f>SUMIFS('conditional forecasts_0'!CO$6:CO$553,'conditional forecasts_0'!$CW$6:$CW$553,$B30,'conditional forecasts_0'!$B$6:$B$553,"desl")</f>
        <v>282.38232172373216</v>
      </c>
      <c r="CO30">
        <f>SUMIFS('conditional forecasts_0'!CP$6:CP$553,'conditional forecasts_0'!$CW$6:$CW$553,$B30,'conditional forecasts_0'!$B$6:$B$553,"desl")</f>
        <v>233.25458302180618</v>
      </c>
      <c r="CP30">
        <f>SUMIFS('conditional forecasts_0'!CQ$6:CQ$553,'conditional forecasts_0'!$CW$6:$CW$553,$B30,'conditional forecasts_0'!$B$6:$B$553,"desl")</f>
        <v>242.78376784710827</v>
      </c>
      <c r="CQ30">
        <f>SUMIFS('conditional forecasts_0'!CR$6:CR$553,'conditional forecasts_0'!$CW$6:$CW$553,$B30,'conditional forecasts_0'!$B$6:$B$553,"desl")</f>
        <v>200.2257054283815</v>
      </c>
      <c r="CR30">
        <f>SUMIFS('conditional forecasts_0'!CS$6:CS$553,'conditional forecasts_0'!$CW$6:$CW$553,$B30,'conditional forecasts_0'!$B$6:$B$553,"desl")</f>
        <v>221.29729764531916</v>
      </c>
      <c r="CS30">
        <f>SUMIFS('conditional forecasts_0'!CT$6:CT$553,'conditional forecasts_0'!$CW$6:$CW$553,$B30,'conditional forecasts_0'!$B$6:$B$553,"desl")</f>
        <v>291.99502486817653</v>
      </c>
      <c r="CT30">
        <f>SUMIFS('conditional forecasts_0'!CU$6:CU$553,'conditional forecasts_0'!$CW$6:$CW$553,$B30,'conditional forecasts_0'!$B$6:$B$553,"desl")</f>
        <v>266.38400104714884</v>
      </c>
    </row>
    <row r="31" spans="2:98" x14ac:dyDescent="0.3">
      <c r="B31">
        <v>2204</v>
      </c>
      <c r="C31">
        <f>SUMIFS('conditional forecasts_0'!D$6:D$553,'conditional forecasts_0'!$CW$6:$CW$553,$B31,'conditional forecasts_0'!$B$6:$B$553,"desl")</f>
        <v>512.19278198473967</v>
      </c>
      <c r="D31">
        <f>SUMIFS('conditional forecasts_0'!E$6:E$553,'conditional forecasts_0'!$CW$6:$CW$553,$B31,'conditional forecasts_0'!$B$6:$B$553,"desl")</f>
        <v>486.6614211064433</v>
      </c>
      <c r="E31">
        <f>SUMIFS('conditional forecasts_0'!F$6:F$553,'conditional forecasts_0'!$CW$6:$CW$553,$B31,'conditional forecasts_0'!$B$6:$B$553,"desl")</f>
        <v>513.36589469184344</v>
      </c>
      <c r="F31">
        <f>SUMIFS('conditional forecasts_0'!G$6:G$553,'conditional forecasts_0'!$CW$6:$CW$553,$B31,'conditional forecasts_0'!$B$6:$B$553,"desl")</f>
        <v>493.56924363334997</v>
      </c>
      <c r="G31">
        <f>SUMIFS('conditional forecasts_0'!H$6:H$553,'conditional forecasts_0'!$CW$6:$CW$553,$B31,'conditional forecasts_0'!$B$6:$B$553,"desl")</f>
        <v>467.40787572130512</v>
      </c>
      <c r="H31">
        <f>SUMIFS('conditional forecasts_0'!I$6:I$553,'conditional forecasts_0'!$CW$6:$CW$553,$B31,'conditional forecasts_0'!$B$6:$B$553,"desl")</f>
        <v>445.21166039980835</v>
      </c>
      <c r="I31">
        <f>SUMIFS('conditional forecasts_0'!J$6:J$553,'conditional forecasts_0'!$CW$6:$CW$553,$B31,'conditional forecasts_0'!$B$6:$B$553,"desl")</f>
        <v>426.62530838049361</v>
      </c>
      <c r="J31">
        <f>SUMIFS('conditional forecasts_0'!K$6:K$553,'conditional forecasts_0'!$CW$6:$CW$553,$B31,'conditional forecasts_0'!$B$6:$B$553,"desl")</f>
        <v>427.42171615930528</v>
      </c>
      <c r="K31">
        <f>SUMIFS('conditional forecasts_0'!L$6:L$553,'conditional forecasts_0'!$CW$6:$CW$553,$B31,'conditional forecasts_0'!$B$6:$B$553,"desl")</f>
        <v>412.05174814578106</v>
      </c>
      <c r="L31">
        <f>SUMIFS('conditional forecasts_0'!M$6:M$553,'conditional forecasts_0'!$CW$6:$CW$553,$B31,'conditional forecasts_0'!$B$6:$B$553,"desl")</f>
        <v>427.10905914658468</v>
      </c>
      <c r="M31">
        <f>SUMIFS('conditional forecasts_0'!N$6:N$553,'conditional forecasts_0'!$CW$6:$CW$553,$B31,'conditional forecasts_0'!$B$6:$B$553,"desl")</f>
        <v>445.6801826983621</v>
      </c>
      <c r="N31">
        <f>SUMIFS('conditional forecasts_0'!O$6:O$553,'conditional forecasts_0'!$CW$6:$CW$553,$B31,'conditional forecasts_0'!$B$6:$B$553,"desl")</f>
        <v>451.04475569385318</v>
      </c>
      <c r="O31">
        <f>SUMIFS('conditional forecasts_0'!P$6:P$553,'conditional forecasts_0'!$CW$6:$CW$553,$B31,'conditional forecasts_0'!$B$6:$B$553,"desl")</f>
        <v>458.62985342210186</v>
      </c>
      <c r="P31">
        <f>SUMIFS('conditional forecasts_0'!Q$6:Q$553,'conditional forecasts_0'!$CW$6:$CW$553,$B31,'conditional forecasts_0'!$B$6:$B$553,"desl")</f>
        <v>476.07400842741515</v>
      </c>
      <c r="Q31">
        <f>SUMIFS('conditional forecasts_0'!R$6:R$553,'conditional forecasts_0'!$CW$6:$CW$553,$B31,'conditional forecasts_0'!$B$6:$B$553,"desl")</f>
        <v>477.64018316638027</v>
      </c>
      <c r="R31">
        <f>SUMIFS('conditional forecasts_0'!S$6:S$553,'conditional forecasts_0'!$CW$6:$CW$553,$B31,'conditional forecasts_0'!$B$6:$B$553,"desl")</f>
        <v>464.21762667905182</v>
      </c>
      <c r="S31">
        <f>SUMIFS('conditional forecasts_0'!T$6:T$553,'conditional forecasts_0'!$CW$6:$CW$553,$B31,'conditional forecasts_0'!$B$6:$B$553,"desl")</f>
        <v>434.80946934064769</v>
      </c>
      <c r="T31">
        <f>SUMIFS('conditional forecasts_0'!U$6:U$553,'conditional forecasts_0'!$CW$6:$CW$553,$B31,'conditional forecasts_0'!$B$6:$B$553,"desl")</f>
        <v>420.27609576793026</v>
      </c>
      <c r="U31">
        <f>SUMIFS('conditional forecasts_0'!V$6:V$553,'conditional forecasts_0'!$CW$6:$CW$553,$B31,'conditional forecasts_0'!$B$6:$B$553,"desl")</f>
        <v>399.56452198726231</v>
      </c>
      <c r="V31">
        <f>SUMIFS('conditional forecasts_0'!W$6:W$553,'conditional forecasts_0'!$CW$6:$CW$553,$B31,'conditional forecasts_0'!$B$6:$B$553,"desl")</f>
        <v>396.43529924918545</v>
      </c>
      <c r="W31">
        <f>SUMIFS('conditional forecasts_0'!X$6:X$553,'conditional forecasts_0'!$CW$6:$CW$553,$B31,'conditional forecasts_0'!$B$6:$B$553,"desl")</f>
        <v>373.42704588392621</v>
      </c>
      <c r="X31">
        <f>SUMIFS('conditional forecasts_0'!Y$6:Y$553,'conditional forecasts_0'!$CW$6:$CW$553,$B31,'conditional forecasts_0'!$B$6:$B$553,"desl")</f>
        <v>382.73999770028536</v>
      </c>
      <c r="Y31">
        <f>SUMIFS('conditional forecasts_0'!Z$6:Z$553,'conditional forecasts_0'!$CW$6:$CW$553,$B31,'conditional forecasts_0'!$B$6:$B$553,"desl")</f>
        <v>397.62315402945154</v>
      </c>
      <c r="Z31">
        <f>SUMIFS('conditional forecasts_0'!AA$6:AA$553,'conditional forecasts_0'!$CW$6:$CW$553,$B31,'conditional forecasts_0'!$B$6:$B$553,"desl")</f>
        <v>402.04846690806164</v>
      </c>
      <c r="AA31">
        <f>SUMIFS('conditional forecasts_0'!AB$6:AB$553,'conditional forecasts_0'!$CW$6:$CW$553,$B31,'conditional forecasts_0'!$B$6:$B$553,"desl")</f>
        <v>410.33039887181906</v>
      </c>
      <c r="AB31">
        <f>SUMIFS('conditional forecasts_0'!AC$6:AC$553,'conditional forecasts_0'!$CW$6:$CW$553,$B31,'conditional forecasts_0'!$B$6:$B$553,"desl")</f>
        <v>429.13103000980146</v>
      </c>
      <c r="AC31">
        <f>SUMIFS('conditional forecasts_0'!AD$6:AD$553,'conditional forecasts_0'!$CW$6:$CW$553,$B31,'conditional forecasts_0'!$B$6:$B$553,"desl")</f>
        <v>431.70663237979744</v>
      </c>
      <c r="AD31">
        <f>SUMIFS('conditional forecasts_0'!AE$6:AE$553,'conditional forecasts_0'!$CW$6:$CW$553,$B31,'conditional forecasts_0'!$B$6:$B$553,"desl")</f>
        <v>418.61914822627011</v>
      </c>
      <c r="AE31">
        <f>SUMIFS('conditional forecasts_0'!AF$6:AF$553,'conditional forecasts_0'!$CW$6:$CW$553,$B31,'conditional forecasts_0'!$B$6:$B$553,"desl")</f>
        <v>388.93148252333401</v>
      </c>
      <c r="AF31">
        <f>SUMIFS('conditional forecasts_0'!AG$6:AG$553,'conditional forecasts_0'!$CW$6:$CW$553,$B31,'conditional forecasts_0'!$B$6:$B$553,"desl")</f>
        <v>373.85187799816532</v>
      </c>
      <c r="AG31">
        <f>SUMIFS('conditional forecasts_0'!AH$6:AH$553,'conditional forecasts_0'!$CW$6:$CW$553,$B31,'conditional forecasts_0'!$B$6:$B$553,"desl")</f>
        <v>352.66683528106705</v>
      </c>
      <c r="AH31">
        <f>SUMIFS('conditional forecasts_0'!AI$6:AI$553,'conditional forecasts_0'!$CW$6:$CW$553,$B31,'conditional forecasts_0'!$B$6:$B$553,"desl")</f>
        <v>349.35194202102434</v>
      </c>
      <c r="AI31">
        <f>SUMIFS('conditional forecasts_0'!AJ$6:AJ$553,'conditional forecasts_0'!$CW$6:$CW$553,$B31,'conditional forecasts_0'!$B$6:$B$553,"desl")</f>
        <v>326.48380364366574</v>
      </c>
      <c r="AJ31">
        <f>SUMIFS('conditional forecasts_0'!AK$6:AK$553,'conditional forecasts_0'!$CW$6:$CW$553,$B31,'conditional forecasts_0'!$B$6:$B$553,"desl")</f>
        <v>336.185313951485</v>
      </c>
      <c r="AK31">
        <f>SUMIFS('conditional forecasts_0'!AL$6:AL$553,'conditional forecasts_0'!$CW$6:$CW$553,$B31,'conditional forecasts_0'!$B$6:$B$553,"desl")</f>
        <v>351.58701984940762</v>
      </c>
      <c r="AL31">
        <f>SUMIFS('conditional forecasts_0'!AM$6:AM$553,'conditional forecasts_0'!$CW$6:$CW$553,$B31,'conditional forecasts_0'!$B$6:$B$553,"desl")</f>
        <v>356.56509887915888</v>
      </c>
      <c r="AM31">
        <f>SUMIFS('conditional forecasts_0'!AN$6:AN$553,'conditional forecasts_0'!$CW$6:$CW$553,$B31,'conditional forecasts_0'!$B$6:$B$553,"desl")</f>
        <v>365.3840492704835</v>
      </c>
      <c r="AN31">
        <f>SUMIFS('conditional forecasts_0'!AO$6:AO$553,'conditional forecasts_0'!$CW$6:$CW$553,$B31,'conditional forecasts_0'!$B$6:$B$553,"desl")</f>
        <v>384.69495129383398</v>
      </c>
      <c r="AO31">
        <f>SUMIFS('conditional forecasts_0'!AP$6:AP$553,'conditional forecasts_0'!$CW$6:$CW$553,$B31,'conditional forecasts_0'!$B$6:$B$553,"desl")</f>
        <v>387.76001614500518</v>
      </c>
      <c r="AP31">
        <f>SUMIFS('conditional forecasts_0'!AQ$6:AQ$553,'conditional forecasts_0'!$CW$6:$CW$553,$B31,'conditional forecasts_0'!$B$6:$B$553,"desl")</f>
        <v>375.14613516233896</v>
      </c>
      <c r="AQ31">
        <f>SUMIFS('conditional forecasts_0'!AR$6:AR$553,'conditional forecasts_0'!$CW$6:$CW$553,$B31,'conditional forecasts_0'!$B$6:$B$553,"desl")</f>
        <v>345.9135552158167</v>
      </c>
      <c r="AR31">
        <f>SUMIFS('conditional forecasts_0'!AS$6:AS$553,'conditional forecasts_0'!$CW$6:$CW$553,$B31,'conditional forecasts_0'!$B$6:$B$553,"desl")</f>
        <v>331.26428517580899</v>
      </c>
      <c r="AS31">
        <f>SUMIFS('conditional forecasts_0'!AT$6:AT$553,'conditional forecasts_0'!$CW$6:$CW$553,$B31,'conditional forecasts_0'!$B$6:$B$553,"desl")</f>
        <v>310.48272186790706</v>
      </c>
      <c r="AT31">
        <f>SUMIFS('conditional forecasts_0'!AU$6:AU$553,'conditional forecasts_0'!$CW$6:$CW$553,$B31,'conditional forecasts_0'!$B$6:$B$553,"desl")</f>
        <v>307.55118010590661</v>
      </c>
      <c r="AU31">
        <f>SUMIFS('conditional forecasts_0'!AV$6:AV$553,'conditional forecasts_0'!$CW$6:$CW$553,$B31,'conditional forecasts_0'!$B$6:$B$553,"desl")</f>
        <v>285.06055172342207</v>
      </c>
      <c r="AV31">
        <f>SUMIFS('conditional forecasts_0'!AW$6:AW$553,'conditional forecasts_0'!$CW$6:$CW$553,$B31,'conditional forecasts_0'!$B$6:$B$553,"desl")</f>
        <v>295.14985452622699</v>
      </c>
      <c r="AW31">
        <f>SUMIFS('conditional forecasts_0'!AX$6:AX$553,'conditional forecasts_0'!$CW$6:$CW$553,$B31,'conditional forecasts_0'!$B$6:$B$553,"desl")</f>
        <v>310.96111699343834</v>
      </c>
      <c r="AX31">
        <f>SUMIFS('conditional forecasts_0'!AY$6:AY$553,'conditional forecasts_0'!$CW$6:$CW$553,$B31,'conditional forecasts_0'!$B$6:$B$553,"desl")</f>
        <v>316.37350151506598</v>
      </c>
      <c r="AY31">
        <f>SUMIFS('conditional forecasts_0'!AZ$6:AZ$553,'conditional forecasts_0'!$CW$6:$CW$553,$B31,'conditional forecasts_0'!$B$6:$B$553,"desl")</f>
        <v>325.64612387883022</v>
      </c>
      <c r="AZ31">
        <f>SUMIFS('conditional forecasts_0'!BA$6:BA$553,'conditional forecasts_0'!$CW$6:$CW$553,$B31,'conditional forecasts_0'!$B$6:$B$553,"desl")</f>
        <v>345.41958107446737</v>
      </c>
      <c r="BA31">
        <f>SUMIFS('conditional forecasts_0'!BB$6:BB$553,'conditional forecasts_0'!$CW$6:$CW$553,$B31,'conditional forecasts_0'!$B$6:$B$553,"desl")</f>
        <v>348.9448122260502</v>
      </c>
      <c r="BB31">
        <f>SUMIFS('conditional forecasts_0'!BC$6:BC$553,'conditional forecasts_0'!$CW$6:$CW$553,$B31,'conditional forecasts_0'!$B$6:$B$553,"desl")</f>
        <v>336.77999717217028</v>
      </c>
      <c r="BC31">
        <f>SUMIFS('conditional forecasts_0'!BD$6:BD$553,'conditional forecasts_0'!$CW$6:$CW$553,$B31,'conditional forecasts_0'!$B$6:$B$553,"desl")</f>
        <v>307.98060526277067</v>
      </c>
      <c r="BD31">
        <f>SUMIFS('conditional forecasts_0'!BE$6:BE$553,'conditional forecasts_0'!$CW$6:$CW$553,$B31,'conditional forecasts_0'!$B$6:$B$553,"desl")</f>
        <v>293.74737485804815</v>
      </c>
      <c r="BE31">
        <f>SUMIFS('conditional forecasts_0'!BF$6:BF$553,'conditional forecasts_0'!$CW$6:$CW$553,$B31,'conditional forecasts_0'!$B$6:$B$553,"desl")</f>
        <v>273.36564248599302</v>
      </c>
      <c r="BF31">
        <f>SUMIFS('conditional forecasts_0'!BG$6:BG$553,'conditional forecasts_0'!$CW$6:$CW$553,$B31,'conditional forecasts_0'!$B$6:$B$553,"desl")</f>
        <v>270.81971489778817</v>
      </c>
      <c r="BG31">
        <f>SUMIFS('conditional forecasts_0'!BH$6:BH$553,'conditional forecasts_0'!$CW$6:$CW$553,$B31,'conditional forecasts_0'!$B$6:$B$553,"desl")</f>
        <v>248.70307198162496</v>
      </c>
      <c r="BH31">
        <f>SUMIFS('conditional forecasts_0'!BI$6:BI$553,'conditional forecasts_0'!$CW$6:$CW$553,$B31,'conditional forecasts_0'!$B$6:$B$553,"desl")</f>
        <v>259.15811634011868</v>
      </c>
      <c r="BI31">
        <f>SUMIFS('conditional forecasts_0'!BJ$6:BJ$553,'conditional forecasts_0'!$CW$6:$CW$553,$B31,'conditional forecasts_0'!$B$6:$B$553,"desl")</f>
        <v>275.33143599055484</v>
      </c>
      <c r="BJ31">
        <f>SUMIFS('conditional forecasts_0'!BK$6:BK$553,'conditional forecasts_0'!$CW$6:$CW$553,$B31,'conditional forecasts_0'!$B$6:$B$553,"desl")</f>
        <v>281.10791242142221</v>
      </c>
      <c r="BK31">
        <f>SUMIFS('conditional forecasts_0'!BL$6:BL$553,'conditional forecasts_0'!$CW$6:$CW$553,$B31,'conditional forecasts_0'!$B$6:$B$553,"desl")</f>
        <v>290.75278680510763</v>
      </c>
      <c r="BL31">
        <f>SUMIFS('conditional forecasts_0'!BM$6:BM$553,'conditional forecasts_0'!$CW$6:$CW$553,$B31,'conditional forecasts_0'!$B$6:$B$553,"desl")</f>
        <v>310.91173717738735</v>
      </c>
      <c r="BM31">
        <f>SUMIFS('conditional forecasts_0'!BN$6:BN$553,'conditional forecasts_0'!$CW$6:$CW$553,$B31,'conditional forecasts_0'!$B$6:$B$553,"desl")</f>
        <v>314.83798815958244</v>
      </c>
      <c r="BN31">
        <f>SUMIFS('conditional forecasts_0'!BO$6:BO$553,'conditional forecasts_0'!$CW$6:$CW$553,$B31,'conditional forecasts_0'!$B$6:$B$553,"desl")</f>
        <v>303.0877391934103</v>
      </c>
      <c r="BO31">
        <f>SUMIFS('conditional forecasts_0'!BP$6:BP$553,'conditional forecasts_0'!$CW$6:$CW$553,$B31,'conditional forecasts_0'!$B$6:$B$553,"desl")</f>
        <v>274.70957134206668</v>
      </c>
      <c r="BP31">
        <f>SUMIFS('conditional forecasts_0'!BQ$6:BQ$553,'conditional forecasts_0'!$CW$6:$CW$553,$B31,'conditional forecasts_0'!$B$6:$B$553,"desl")</f>
        <v>260.89295848244575</v>
      </c>
      <c r="BQ31">
        <f>SUMIFS('conditional forecasts_0'!BR$6:BR$553,'conditional forecasts_0'!$CW$6:$CW$553,$B31,'conditional forecasts_0'!$B$6:$B$553,"desl")</f>
        <v>240.90937610727764</v>
      </c>
      <c r="BR31">
        <f>SUMIFS('conditional forecasts_0'!BS$6:BS$553,'conditional forecasts_0'!$CW$6:$CW$553,$B31,'conditional forecasts_0'!$B$6:$B$553,"desl")</f>
        <v>238.72951621408777</v>
      </c>
      <c r="BS31">
        <f>SUMIFS('conditional forecasts_0'!BT$6:BT$553,'conditional forecasts_0'!$CW$6:$CW$553,$B31,'conditional forecasts_0'!$B$6:$B$553,"desl")</f>
        <v>216.93699547777882</v>
      </c>
      <c r="BT31">
        <f>SUMIFS('conditional forecasts_0'!BU$6:BU$553,'conditional forecasts_0'!$CW$6:$CW$553,$B31,'conditional forecasts_0'!$B$6:$B$553,"desl")</f>
        <v>227.67167597113789</v>
      </c>
      <c r="BU31">
        <f>SUMIFS('conditional forecasts_0'!BV$6:BV$553,'conditional forecasts_0'!$CW$6:$CW$553,$B31,'conditional forecasts_0'!$B$6:$B$553,"desl")</f>
        <v>244.08777526202317</v>
      </c>
      <c r="BV31">
        <f>SUMIFS('conditional forecasts_0'!BW$6:BW$553,'conditional forecasts_0'!$CW$6:$CW$553,$B31,'conditional forecasts_0'!$B$6:$B$553,"desl")</f>
        <v>250.0891822296108</v>
      </c>
      <c r="BW31">
        <f>SUMIFS('conditional forecasts_0'!BX$6:BX$553,'conditional forecasts_0'!$CW$6:$CW$553,$B31,'conditional forecasts_0'!$B$6:$B$553,"desl")</f>
        <v>259.97016252133574</v>
      </c>
      <c r="BX31">
        <f>SUMIFS('conditional forecasts_0'!BY$6:BY$553,'conditional forecasts_0'!$CW$6:$CW$553,$B31,'conditional forecasts_0'!$B$6:$B$553,"desl")</f>
        <v>280.41069214616516</v>
      </c>
      <c r="BY31">
        <f>SUMIFS('conditional forecasts_0'!BZ$6:BZ$553,'conditional forecasts_0'!$CW$6:$CW$553,$B31,'conditional forecasts_0'!$B$6:$B$553,"desl")</f>
        <v>284.69519164968784</v>
      </c>
      <c r="BZ31">
        <f>SUMIFS('conditional forecasts_0'!CA$6:CA$553,'conditional forecasts_0'!$CW$6:$CW$553,$B31,'conditional forecasts_0'!$B$6:$B$553,"desl")</f>
        <v>273.39702439023682</v>
      </c>
      <c r="CA31">
        <f>SUMIFS('conditional forecasts_0'!CB$6:CB$553,'conditional forecasts_0'!$CW$6:$CW$553,$B31,'conditional forecasts_0'!$B$6:$B$553,"desl")</f>
        <v>245.55750472609532</v>
      </c>
      <c r="CB31">
        <f>SUMIFS('conditional forecasts_0'!CC$6:CC$553,'conditional forecasts_0'!$CW$6:$CW$553,$B31,'conditional forecasts_0'!$B$6:$B$553,"desl")</f>
        <v>232.32881676401166</v>
      </c>
      <c r="CC31">
        <f>SUMIFS('conditional forecasts_0'!CD$6:CD$553,'conditional forecasts_0'!$CW$6:$CW$553,$B31,'conditional forecasts_0'!$B$6:$B$553,"desl")</f>
        <v>212.91780541860811</v>
      </c>
      <c r="CD31">
        <f>SUMIFS('conditional forecasts_0'!CE$6:CE$553,'conditional forecasts_0'!$CW$6:$CW$553,$B31,'conditional forecasts_0'!$B$6:$B$553,"desl")</f>
        <v>211.2159872285105</v>
      </c>
      <c r="CE31">
        <f>SUMIFS('conditional forecasts_0'!CF$6:CF$553,'conditional forecasts_0'!$CW$6:$CW$553,$B31,'conditional forecasts_0'!$B$6:$B$553,"desl")</f>
        <v>189.73331898264121</v>
      </c>
      <c r="CF31">
        <f>SUMIFS('conditional forecasts_0'!CG$6:CG$553,'conditional forecasts_0'!$CW$6:$CW$553,$B31,'conditional forecasts_0'!$B$6:$B$553,"desl")</f>
        <v>200.56519592103535</v>
      </c>
      <c r="CG31">
        <f>SUMIFS('conditional forecasts_0'!CH$6:CH$553,'conditional forecasts_0'!$CW$6:$CW$553,$B31,'conditional forecasts_0'!$B$6:$B$553,"desl")</f>
        <v>216.87907506903917</v>
      </c>
      <c r="CH31">
        <f>SUMIFS('conditional forecasts_0'!CI$6:CI$553,'conditional forecasts_0'!$CW$6:$CW$553,$B31,'conditional forecasts_0'!$B$6:$B$553,"desl")</f>
        <v>222.64971992311604</v>
      </c>
      <c r="CI31">
        <f>SUMIFS('conditional forecasts_0'!CJ$6:CJ$553,'conditional forecasts_0'!$CW$6:$CW$553,$B31,'conditional forecasts_0'!$B$6:$B$553,"desl")</f>
        <v>232.28991717741675</v>
      </c>
      <c r="CJ31">
        <f>SUMIFS('conditional forecasts_0'!CK$6:CK$553,'conditional forecasts_0'!$CW$6:$CW$553,$B31,'conditional forecasts_0'!$B$6:$B$553,"desl")</f>
        <v>252.64678125208312</v>
      </c>
      <c r="CK31">
        <f>SUMIFS('conditional forecasts_0'!CL$6:CL$553,'conditional forecasts_0'!$CW$6:$CW$553,$B31,'conditional forecasts_0'!$B$6:$B$553,"desl")</f>
        <v>257.09949176419804</v>
      </c>
      <c r="CL31">
        <f>SUMIFS('conditional forecasts_0'!CM$6:CM$553,'conditional forecasts_0'!$CW$6:$CW$553,$B31,'conditional forecasts_0'!$B$6:$B$553,"desl")</f>
        <v>246.36532705378264</v>
      </c>
      <c r="CM31">
        <f>SUMIFS('conditional forecasts_0'!CN$6:CN$553,'conditional forecasts_0'!$CW$6:$CW$553,$B31,'conditional forecasts_0'!$B$6:$B$553,"desl")</f>
        <v>219.6399589006509</v>
      </c>
      <c r="CN31">
        <f>SUMIFS('conditional forecasts_0'!CO$6:CO$553,'conditional forecasts_0'!$CW$6:$CW$553,$B31,'conditional forecasts_0'!$B$6:$B$553,"desl")</f>
        <v>207.57848467801637</v>
      </c>
      <c r="CO31">
        <f>SUMIFS('conditional forecasts_0'!CP$6:CP$553,'conditional forecasts_0'!$CW$6:$CW$553,$B31,'conditional forecasts_0'!$B$6:$B$553,"desl")</f>
        <v>189.93458275859163</v>
      </c>
      <c r="CP31">
        <f>SUMIFS('conditional forecasts_0'!CQ$6:CQ$553,'conditional forecasts_0'!$CW$6:$CW$553,$B31,'conditional forecasts_0'!$B$6:$B$553,"desl")</f>
        <v>189.73194174992875</v>
      </c>
      <c r="CQ31">
        <f>SUMIFS('conditional forecasts_0'!CR$6:CR$553,'conditional forecasts_0'!$CW$6:$CW$553,$B31,'conditional forecasts_0'!$B$6:$B$553,"desl")</f>
        <v>167.73487531303189</v>
      </c>
      <c r="CR31">
        <f>SUMIFS('conditional forecasts_0'!CS$6:CS$553,'conditional forecasts_0'!$CW$6:$CW$553,$B31,'conditional forecasts_0'!$B$6:$B$553,"desl")</f>
        <v>184.42731726026673</v>
      </c>
      <c r="CS31">
        <f>SUMIFS('conditional forecasts_0'!CT$6:CT$553,'conditional forecasts_0'!$CW$6:$CW$553,$B31,'conditional forecasts_0'!$B$6:$B$553,"desl")</f>
        <v>198.21061563964025</v>
      </c>
      <c r="CT31">
        <f>SUMIFS('conditional forecasts_0'!CU$6:CU$553,'conditional forecasts_0'!$CW$6:$CW$553,$B31,'conditional forecasts_0'!$B$6:$B$553,"desl")</f>
        <v>188.37278299610341</v>
      </c>
    </row>
    <row r="32" spans="2:98" x14ac:dyDescent="0.3">
      <c r="B32">
        <v>2202</v>
      </c>
      <c r="C32">
        <f>SUMIFS('conditional forecasts_0'!D$6:D$553,'conditional forecasts_0'!$CW$6:$CW$553,$B32,'conditional forecasts_0'!$B$6:$B$553,"desl")</f>
        <v>6028.6187833274889</v>
      </c>
      <c r="D32">
        <f>SUMIFS('conditional forecasts_0'!E$6:E$553,'conditional forecasts_0'!$CW$6:$CW$553,$B32,'conditional forecasts_0'!$B$6:$B$553,"desl")</f>
        <v>5866.3819843603142</v>
      </c>
      <c r="E32">
        <f>SUMIFS('conditional forecasts_0'!F$6:F$553,'conditional forecasts_0'!$CW$6:$CW$553,$B32,'conditional forecasts_0'!$B$6:$B$553,"desl")</f>
        <v>6033.4210233614413</v>
      </c>
      <c r="F32">
        <f>SUMIFS('conditional forecasts_0'!G$6:G$553,'conditional forecasts_0'!$CW$6:$CW$553,$B32,'conditional forecasts_0'!$B$6:$B$553,"desl")</f>
        <v>5890.4340449687761</v>
      </c>
      <c r="G32">
        <f>SUMIFS('conditional forecasts_0'!H$6:H$553,'conditional forecasts_0'!$CW$6:$CW$553,$B32,'conditional forecasts_0'!$B$6:$B$553,"desl")</f>
        <v>5745.9666492486331</v>
      </c>
      <c r="H32">
        <f>SUMIFS('conditional forecasts_0'!I$6:I$553,'conditional forecasts_0'!$CW$6:$CW$553,$B32,'conditional forecasts_0'!$B$6:$B$553,"desl")</f>
        <v>5454.8889136485232</v>
      </c>
      <c r="I32">
        <f>SUMIFS('conditional forecasts_0'!J$6:J$553,'conditional forecasts_0'!$CW$6:$CW$553,$B32,'conditional forecasts_0'!$B$6:$B$553,"desl")</f>
        <v>5275.5370357052116</v>
      </c>
      <c r="J32">
        <f>SUMIFS('conditional forecasts_0'!K$6:K$553,'conditional forecasts_0'!$CW$6:$CW$553,$B32,'conditional forecasts_0'!$B$6:$B$553,"desl")</f>
        <v>5326.6070676623704</v>
      </c>
      <c r="K32">
        <f>SUMIFS('conditional forecasts_0'!L$6:L$553,'conditional forecasts_0'!$CW$6:$CW$553,$B32,'conditional forecasts_0'!$B$6:$B$553,"desl")</f>
        <v>5098.7478928754626</v>
      </c>
      <c r="L32">
        <f>SUMIFS('conditional forecasts_0'!M$6:M$553,'conditional forecasts_0'!$CW$6:$CW$553,$B32,'conditional forecasts_0'!$B$6:$B$553,"desl")</f>
        <v>5523.5678368481113</v>
      </c>
      <c r="M32">
        <f>SUMIFS('conditional forecasts_0'!N$6:N$553,'conditional forecasts_0'!$CW$6:$CW$553,$B32,'conditional forecasts_0'!$B$6:$B$553,"desl")</f>
        <v>5967.8028201545994</v>
      </c>
      <c r="N32">
        <f>SUMIFS('conditional forecasts_0'!O$6:O$553,'conditional forecasts_0'!$CW$6:$CW$553,$B32,'conditional forecasts_0'!$B$6:$B$553,"desl")</f>
        <v>6367.007328068029</v>
      </c>
      <c r="O32">
        <f>SUMIFS('conditional forecasts_0'!P$6:P$553,'conditional forecasts_0'!$CW$6:$CW$553,$B32,'conditional forecasts_0'!$B$6:$B$553,"desl")</f>
        <v>6005.2993604454623</v>
      </c>
      <c r="P32">
        <f>SUMIFS('conditional forecasts_0'!Q$6:Q$553,'conditional forecasts_0'!$CW$6:$CW$553,$B32,'conditional forecasts_0'!$B$6:$B$553,"desl")</f>
        <v>5911.6791560806487</v>
      </c>
      <c r="Q32">
        <f>SUMIFS('conditional forecasts_0'!R$6:R$553,'conditional forecasts_0'!$CW$6:$CW$553,$B32,'conditional forecasts_0'!$B$6:$B$553,"desl")</f>
        <v>5730.0496295895182</v>
      </c>
      <c r="R32">
        <f>SUMIFS('conditional forecasts_0'!S$6:S$553,'conditional forecasts_0'!$CW$6:$CW$553,$B32,'conditional forecasts_0'!$B$6:$B$553,"desl")</f>
        <v>5678.8351294120175</v>
      </c>
      <c r="S32">
        <f>SUMIFS('conditional forecasts_0'!T$6:T$553,'conditional forecasts_0'!$CW$6:$CW$553,$B32,'conditional forecasts_0'!$B$6:$B$553,"desl")</f>
        <v>5393.6810883886083</v>
      </c>
      <c r="T32">
        <f>SUMIFS('conditional forecasts_0'!U$6:U$553,'conditional forecasts_0'!$CW$6:$CW$553,$B32,'conditional forecasts_0'!$B$6:$B$553,"desl")</f>
        <v>5071.6931947326657</v>
      </c>
      <c r="U32">
        <f>SUMIFS('conditional forecasts_0'!V$6:V$553,'conditional forecasts_0'!$CW$6:$CW$553,$B32,'conditional forecasts_0'!$B$6:$B$553,"desl")</f>
        <v>4807.8543475534652</v>
      </c>
      <c r="V32">
        <f>SUMIFS('conditional forecasts_0'!W$6:W$553,'conditional forecasts_0'!$CW$6:$CW$553,$B32,'conditional forecasts_0'!$B$6:$B$553,"desl")</f>
        <v>4831.3159079273637</v>
      </c>
      <c r="W32">
        <f>SUMIFS('conditional forecasts_0'!X$6:X$553,'conditional forecasts_0'!$CW$6:$CW$553,$B32,'conditional forecasts_0'!$B$6:$B$553,"desl")</f>
        <v>4583.407045952782</v>
      </c>
      <c r="X32">
        <f>SUMIFS('conditional forecasts_0'!Y$6:Y$553,'conditional forecasts_0'!$CW$6:$CW$553,$B32,'conditional forecasts_0'!$B$6:$B$553,"desl")</f>
        <v>5018.2487258262217</v>
      </c>
      <c r="Y32">
        <f>SUMIFS('conditional forecasts_0'!Z$6:Z$553,'conditional forecasts_0'!$CW$6:$CW$553,$B32,'conditional forecasts_0'!$B$6:$B$553,"desl")</f>
        <v>5480.2545209544523</v>
      </c>
      <c r="Z32">
        <f>SUMIFS('conditional forecasts_0'!AA$6:AA$553,'conditional forecasts_0'!$CW$6:$CW$553,$B32,'conditional forecasts_0'!$B$6:$B$553,"desl")</f>
        <v>5896.9567947700971</v>
      </c>
      <c r="AA32">
        <f>SUMIFS('conditional forecasts_0'!AB$6:AB$553,'conditional forecasts_0'!$CW$6:$CW$553,$B32,'conditional forecasts_0'!$B$6:$B$553,"desl")</f>
        <v>5539.091932959187</v>
      </c>
      <c r="AB32">
        <f>SUMIFS('conditional forecasts_0'!AC$6:AC$553,'conditional forecasts_0'!$CW$6:$CW$553,$B32,'conditional forecasts_0'!$B$6:$B$553,"desl")</f>
        <v>5436.5757782966466</v>
      </c>
      <c r="AC32">
        <f>SUMIFS('conditional forecasts_0'!AD$6:AD$553,'conditional forecasts_0'!$CW$6:$CW$553,$B32,'conditional forecasts_0'!$B$6:$B$553,"desl")</f>
        <v>5237.2880346683542</v>
      </c>
      <c r="AD32">
        <f>SUMIFS('conditional forecasts_0'!AE$6:AE$553,'conditional forecasts_0'!$CW$6:$CW$553,$B32,'conditional forecasts_0'!$B$6:$B$553,"desl")</f>
        <v>5167.9573900321056</v>
      </c>
      <c r="AE32">
        <f>SUMIFS('conditional forecasts_0'!AF$6:AF$553,'conditional forecasts_0'!$CW$6:$CW$553,$B32,'conditional forecasts_0'!$B$6:$B$553,"desl")</f>
        <v>4870.4326832964161</v>
      </c>
      <c r="AF32">
        <f>SUMIFS('conditional forecasts_0'!AG$6:AG$553,'conditional forecasts_0'!$CW$6:$CW$553,$B32,'conditional forecasts_0'!$B$6:$B$553,"desl")</f>
        <v>4544.7404674456393</v>
      </c>
      <c r="AG32">
        <f>SUMIFS('conditional forecasts_0'!AH$6:AH$553,'conditional forecasts_0'!$CW$6:$CW$553,$B32,'conditional forecasts_0'!$B$6:$B$553,"desl")</f>
        <v>4284.822330269506</v>
      </c>
      <c r="AH32">
        <f>SUMIFS('conditional forecasts_0'!AI$6:AI$553,'conditional forecasts_0'!$CW$6:$CW$553,$B32,'conditional forecasts_0'!$B$6:$B$553,"desl")</f>
        <v>4316.8603515236491</v>
      </c>
      <c r="AI32">
        <f>SUMIFS('conditional forecasts_0'!AJ$6:AJ$553,'conditional forecasts_0'!$CW$6:$CW$553,$B32,'conditional forecasts_0'!$B$6:$B$553,"desl")</f>
        <v>4078.9293906059397</v>
      </c>
      <c r="AJ32">
        <f>SUMIFS('conditional forecasts_0'!AK$6:AK$553,'conditional forecasts_0'!$CW$6:$CW$553,$B32,'conditional forecasts_0'!$B$6:$B$553,"desl")</f>
        <v>4522.9486157035226</v>
      </c>
      <c r="AK32">
        <f>SUMIFS('conditional forecasts_0'!AL$6:AL$553,'conditional forecasts_0'!$CW$6:$CW$553,$B32,'conditional forecasts_0'!$B$6:$B$553,"desl")</f>
        <v>4992.4758482483503</v>
      </c>
      <c r="AL32">
        <f>SUMIFS('conditional forecasts_0'!AM$6:AM$553,'conditional forecasts_0'!$CW$6:$CW$553,$B32,'conditional forecasts_0'!$B$6:$B$553,"desl")</f>
        <v>5415.181720110746</v>
      </c>
      <c r="AM32">
        <f>SUMIFS('conditional forecasts_0'!AN$6:AN$553,'conditional forecasts_0'!$CW$6:$CW$553,$B32,'conditional forecasts_0'!$B$6:$B$553,"desl")</f>
        <v>5062.2902507659783</v>
      </c>
      <c r="AN32">
        <f>SUMIFS('conditional forecasts_0'!AO$6:AO$553,'conditional forecasts_0'!$CW$6:$CW$553,$B32,'conditional forecasts_0'!$B$6:$B$553,"desl")</f>
        <v>4964.1070998453033</v>
      </c>
      <c r="AO32">
        <f>SUMIFS('conditional forecasts_0'!AP$6:AP$553,'conditional forecasts_0'!$CW$6:$CW$553,$B32,'conditional forecasts_0'!$B$6:$B$553,"desl")</f>
        <v>4768.6717770002415</v>
      </c>
      <c r="AP32">
        <f>SUMIFS('conditional forecasts_0'!AQ$6:AQ$553,'conditional forecasts_0'!$CW$6:$CW$553,$B32,'conditional forecasts_0'!$B$6:$B$553,"desl")</f>
        <v>4702.7703018010325</v>
      </c>
      <c r="AQ32">
        <f>SUMIFS('conditional forecasts_0'!AR$6:AR$553,'conditional forecasts_0'!$CW$6:$CW$553,$B32,'conditional forecasts_0'!$B$6:$B$553,"desl")</f>
        <v>4408.3872145914793</v>
      </c>
      <c r="AR32">
        <f>SUMIFS('conditional forecasts_0'!AS$6:AS$553,'conditional forecasts_0'!$CW$6:$CW$553,$B32,'conditional forecasts_0'!$B$6:$B$553,"desl")</f>
        <v>4085.8376118391416</v>
      </c>
      <c r="AS32">
        <f>SUMIFS('conditional forecasts_0'!AT$6:AT$553,'conditional forecasts_0'!$CW$6:$CW$553,$B32,'conditional forecasts_0'!$B$6:$B$553,"desl")</f>
        <v>3829.4300131063414</v>
      </c>
      <c r="AT32">
        <f>SUMIFS('conditional forecasts_0'!AU$6:AU$553,'conditional forecasts_0'!$CW$6:$CW$553,$B32,'conditional forecasts_0'!$B$6:$B$553,"desl")</f>
        <v>3865.6376416423077</v>
      </c>
      <c r="AU32">
        <f>SUMIFS('conditional forecasts_0'!AV$6:AV$553,'conditional forecasts_0'!$CW$6:$CW$553,$B32,'conditional forecasts_0'!$B$6:$B$553,"desl")</f>
        <v>3632.6192718578263</v>
      </c>
      <c r="AV32">
        <f>SUMIFS('conditional forecasts_0'!AW$6:AW$553,'conditional forecasts_0'!$CW$6:$CW$553,$B32,'conditional forecasts_0'!$B$6:$B$553,"desl")</f>
        <v>4082.1369056573853</v>
      </c>
      <c r="AW32">
        <f>SUMIFS('conditional forecasts_0'!AX$6:AX$553,'conditional forecasts_0'!$CW$6:$CW$553,$B32,'conditional forecasts_0'!$B$6:$B$553,"desl")</f>
        <v>4557.4242999623775</v>
      </c>
      <c r="AX32">
        <f>SUMIFS('conditional forecasts_0'!AY$6:AY$553,'conditional forecasts_0'!$CW$6:$CW$553,$B32,'conditional forecasts_0'!$B$6:$B$553,"desl")</f>
        <v>4985.7964166303855</v>
      </c>
      <c r="AY32">
        <f>SUMIFS('conditional forecasts_0'!AZ$6:AZ$553,'conditional forecasts_0'!$CW$6:$CW$553,$B32,'conditional forecasts_0'!$B$6:$B$553,"desl")</f>
        <v>4638.2171436508952</v>
      </c>
      <c r="AZ32">
        <f>SUMIFS('conditional forecasts_0'!BA$6:BA$553,'conditional forecasts_0'!$CW$6:$CW$553,$B32,'conditional forecasts_0'!$B$6:$B$553,"desl")</f>
        <v>4544.8937913597974</v>
      </c>
      <c r="BA32">
        <f>SUMIFS('conditional forecasts_0'!BB$6:BB$553,'conditional forecasts_0'!$CW$6:$CW$553,$B32,'conditional forecasts_0'!$B$6:$B$553,"desl")</f>
        <v>4353.9196403835704</v>
      </c>
      <c r="BB32">
        <f>SUMIFS('conditional forecasts_0'!BC$6:BC$553,'conditional forecasts_0'!$CW$6:$CW$553,$B32,'conditional forecasts_0'!$B$6:$B$553,"desl")</f>
        <v>4292.2223960784459</v>
      </c>
      <c r="BC32">
        <f>SUMIFS('conditional forecasts_0'!BD$6:BD$553,'conditional forecasts_0'!$CW$6:$CW$553,$B32,'conditional forecasts_0'!$B$6:$B$553,"desl")</f>
        <v>4001.9369677201607</v>
      </c>
      <c r="BD32">
        <f>SUMIFS('conditional forecasts_0'!BE$6:BE$553,'conditional forecasts_0'!$CW$6:$CW$553,$B32,'conditional forecasts_0'!$B$6:$B$553,"desl")</f>
        <v>3683.4791029505504</v>
      </c>
      <c r="BE32">
        <f>SUMIFS('conditional forecasts_0'!BF$6:BF$553,'conditional forecasts_0'!$CW$6:$CW$553,$B32,'conditional forecasts_0'!$B$6:$B$553,"desl")</f>
        <v>3431.1885856679091</v>
      </c>
      <c r="BF32">
        <f>SUMIFS('conditional forecasts_0'!BG$6:BG$553,'conditional forecasts_0'!$CW$6:$CW$553,$B32,'conditional forecasts_0'!$B$6:$B$553,"desl")</f>
        <v>3471.5168810520104</v>
      </c>
      <c r="BG32">
        <f>SUMIFS('conditional forecasts_0'!BH$6:BH$553,'conditional forecasts_0'!$CW$6:$CW$553,$B32,'conditional forecasts_0'!$B$6:$B$553,"desl")</f>
        <v>3242.583730868736</v>
      </c>
      <c r="BH32">
        <f>SUMIFS('conditional forecasts_0'!BI$6:BI$553,'conditional forecasts_0'!$CW$6:$CW$553,$B32,'conditional forecasts_0'!$B$6:$B$553,"desl")</f>
        <v>3696.1298492091655</v>
      </c>
      <c r="BI32">
        <f>SUMIFS('conditional forecasts_0'!BJ$6:BJ$553,'conditional forecasts_0'!$CW$6:$CW$553,$B32,'conditional forecasts_0'!$B$6:$B$553,"desl")</f>
        <v>4175.4050702335744</v>
      </c>
      <c r="BJ32">
        <f>SUMIFS('conditional forecasts_0'!BK$6:BK$553,'conditional forecasts_0'!$CW$6:$CW$553,$B32,'conditional forecasts_0'!$B$6:$B$553,"desl")</f>
        <v>4607.776985043417</v>
      </c>
      <c r="BK32">
        <f>SUMIFS('conditional forecasts_0'!BL$6:BL$553,'conditional forecasts_0'!$CW$6:$CW$553,$B32,'conditional forecasts_0'!$B$6:$B$553,"desl")</f>
        <v>4264.2812212519857</v>
      </c>
      <c r="BL32">
        <f>SUMIFS('conditional forecasts_0'!BM$6:BM$553,'conditional forecasts_0'!$CW$6:$CW$553,$B32,'conditional forecasts_0'!$B$6:$B$553,"desl")</f>
        <v>4175.1904760190628</v>
      </c>
      <c r="BM32">
        <f>SUMIFS('conditional forecasts_0'!BN$6:BN$553,'conditional forecasts_0'!$CW$6:$CW$553,$B32,'conditional forecasts_0'!$B$6:$B$553,"desl")</f>
        <v>3988.6322593716186</v>
      </c>
      <c r="BN32">
        <f>SUMIFS('conditional forecasts_0'!BO$6:BO$553,'conditional forecasts_0'!$CW$6:$CW$553,$B32,'conditional forecasts_0'!$B$6:$B$553,"desl")</f>
        <v>3931.5187560833174</v>
      </c>
      <c r="BO32">
        <f>SUMIFS('conditional forecasts_0'!BP$6:BP$553,'conditional forecasts_0'!$CW$6:$CW$553,$B32,'conditional forecasts_0'!$B$6:$B$553,"desl")</f>
        <v>3645.9091874791807</v>
      </c>
      <c r="BP32">
        <f>SUMIFS('conditional forecasts_0'!BQ$6:BQ$553,'conditional forecasts_0'!$CW$6:$CW$553,$B32,'conditional forecasts_0'!$B$6:$B$553,"desl")</f>
        <v>3332.0817547711799</v>
      </c>
      <c r="BQ32">
        <f>SUMIFS('conditional forecasts_0'!BR$6:BR$553,'conditional forecasts_0'!$CW$6:$CW$553,$B32,'conditional forecasts_0'!$B$6:$B$553,"desl")</f>
        <v>3084.1862539736835</v>
      </c>
      <c r="BR32">
        <f>SUMIFS('conditional forecasts_0'!BS$6:BS$553,'conditional forecasts_0'!$CW$6:$CW$553,$B32,'conditional forecasts_0'!$B$6:$B$553,"desl")</f>
        <v>3128.4581022563675</v>
      </c>
      <c r="BS32">
        <f>SUMIFS('conditional forecasts_0'!BT$6:BT$553,'conditional forecasts_0'!$CW$6:$CW$553,$B32,'conditional forecasts_0'!$B$6:$B$553,"desl")</f>
        <v>2902.8251617313044</v>
      </c>
      <c r="BT32">
        <f>SUMIFS('conditional forecasts_0'!BU$6:BU$553,'conditional forecasts_0'!$CW$6:$CW$553,$B32,'conditional forecasts_0'!$B$6:$B$553,"desl")</f>
        <v>3358.9351375855131</v>
      </c>
      <c r="BU32">
        <f>SUMIFS('conditional forecasts_0'!BV$6:BV$553,'conditional forecasts_0'!$CW$6:$CW$553,$B32,'conditional forecasts_0'!$B$6:$B$553,"desl")</f>
        <v>3840.1280774535217</v>
      </c>
      <c r="BV32">
        <f>SUMIFS('conditional forecasts_0'!BW$6:BW$553,'conditional forecasts_0'!$CW$6:$CW$553,$B32,'conditional forecasts_0'!$B$6:$B$553,"desl")</f>
        <v>4274.1053795476619</v>
      </c>
      <c r="BW32">
        <f>SUMIFS('conditional forecasts_0'!BX$6:BX$553,'conditional forecasts_0'!$CW$6:$CW$553,$B32,'conditional forecasts_0'!$B$6:$B$553,"desl")</f>
        <v>3932.4721404420329</v>
      </c>
      <c r="BX32">
        <f>SUMIFS('conditional forecasts_0'!BY$6:BY$553,'conditional forecasts_0'!$CW$6:$CW$553,$B32,'conditional forecasts_0'!$B$6:$B$553,"desl")</f>
        <v>3846.1942566599146</v>
      </c>
      <c r="BY32">
        <f>SUMIFS('conditional forecasts_0'!BZ$6:BZ$553,'conditional forecasts_0'!$CW$6:$CW$553,$B32,'conditional forecasts_0'!$B$6:$B$553,"desl")</f>
        <v>3663.9988733992495</v>
      </c>
      <c r="BZ32">
        <f>SUMIFS('conditional forecasts_0'!CA$6:CA$553,'conditional forecasts_0'!$CW$6:$CW$553,$B32,'conditional forecasts_0'!$B$6:$B$553,"desl")</f>
        <v>3613.0343441653931</v>
      </c>
      <c r="CA32">
        <f>SUMIFS('conditional forecasts_0'!CB$6:CB$553,'conditional forecasts_0'!$CW$6:$CW$553,$B32,'conditional forecasts_0'!$B$6:$B$553,"desl")</f>
        <v>3335.0178584887599</v>
      </c>
      <c r="CB32">
        <f>SUMIFS('conditional forecasts_0'!CC$6:CC$553,'conditional forecasts_0'!$CW$6:$CW$553,$B32,'conditional forecasts_0'!$B$6:$B$553,"desl")</f>
        <v>3029.2737749859466</v>
      </c>
      <c r="CC32">
        <f>SUMIFS('conditional forecasts_0'!CD$6:CD$553,'conditional forecasts_0'!$CW$6:$CW$553,$B32,'conditional forecasts_0'!$B$6:$B$553,"desl")</f>
        <v>2788.5906716111563</v>
      </c>
      <c r="CD32">
        <f>SUMIFS('conditional forecasts_0'!CE$6:CE$553,'conditional forecasts_0'!$CW$6:$CW$553,$B32,'conditional forecasts_0'!$B$6:$B$553,"desl")</f>
        <v>2837.8581550942581</v>
      </c>
      <c r="CE32">
        <f>SUMIFS('conditional forecasts_0'!CF$6:CF$553,'conditional forecasts_0'!$CW$6:$CW$553,$B32,'conditional forecasts_0'!$B$6:$B$553,"desl")</f>
        <v>2614.1510116665759</v>
      </c>
      <c r="CF32">
        <f>SUMIFS('conditional forecasts_0'!CG$6:CG$553,'conditional forecasts_0'!$CW$6:$CW$553,$B32,'conditional forecasts_0'!$B$6:$B$553,"desl")</f>
        <v>3069.0627380748556</v>
      </c>
      <c r="CG32">
        <f>SUMIFS('conditional forecasts_0'!CH$6:CH$553,'conditional forecasts_0'!$CW$6:$CW$553,$B32,'conditional forecasts_0'!$B$6:$B$553,"desl")</f>
        <v>3546.8433036124652</v>
      </c>
      <c r="CH32">
        <f>SUMIFS('conditional forecasts_0'!CI$6:CI$553,'conditional forecasts_0'!$CW$6:$CW$553,$B32,'conditional forecasts_0'!$B$6:$B$553,"desl")</f>
        <v>3976.540646934583</v>
      </c>
      <c r="CI32">
        <f>SUMIFS('conditional forecasts_0'!CJ$6:CJ$553,'conditional forecasts_0'!$CW$6:$CW$553,$B32,'conditional forecasts_0'!$B$6:$B$553,"desl")</f>
        <v>3630.9160745546114</v>
      </c>
      <c r="CJ32">
        <f>SUMIFS('conditional forecasts_0'!CK$6:CK$553,'conditional forecasts_0'!$CW$6:$CW$553,$B32,'conditional forecasts_0'!$B$6:$B$553,"desl")</f>
        <v>3543.0377057301694</v>
      </c>
      <c r="CK32">
        <f>SUMIFS('conditional forecasts_0'!CL$6:CL$553,'conditional forecasts_0'!$CW$6:$CW$553,$B32,'conditional forecasts_0'!$B$6:$B$553,"desl")</f>
        <v>3361.9958882849287</v>
      </c>
      <c r="CL32">
        <f>SUMIFS('conditional forecasts_0'!CM$6:CM$553,'conditional forecasts_0'!$CW$6:$CW$553,$B32,'conditional forecasts_0'!$B$6:$B$553,"desl")</f>
        <v>3315.7394229764668</v>
      </c>
      <c r="CM32">
        <f>SUMIFS('conditional forecasts_0'!CN$6:CN$553,'conditional forecasts_0'!$CW$6:$CW$553,$B32,'conditional forecasts_0'!$B$6:$B$553,"desl")</f>
        <v>3051.3733810034009</v>
      </c>
      <c r="CN32">
        <f>SUMIFS('conditional forecasts_0'!CO$6:CO$553,'conditional forecasts_0'!$CW$6:$CW$553,$B32,'conditional forecasts_0'!$B$6:$B$553,"desl")</f>
        <v>2758.5410816958092</v>
      </c>
      <c r="CO32">
        <f>SUMIFS('conditional forecasts_0'!CP$6:CP$553,'conditional forecasts_0'!$CW$6:$CW$553,$B32,'conditional forecasts_0'!$B$6:$B$553,"desl")</f>
        <v>2548.8953896750822</v>
      </c>
      <c r="CP32">
        <f>SUMIFS('conditional forecasts_0'!CQ$6:CQ$553,'conditional forecasts_0'!$CW$6:$CW$553,$B32,'conditional forecasts_0'!$B$6:$B$553,"desl")</f>
        <v>2643.1395256842293</v>
      </c>
      <c r="CQ32">
        <f>SUMIFS('conditional forecasts_0'!CR$6:CR$553,'conditional forecasts_0'!$CW$6:$CW$553,$B32,'conditional forecasts_0'!$B$6:$B$553,"desl")</f>
        <v>2379.5867019217862</v>
      </c>
      <c r="CR32">
        <f>SUMIFS('conditional forecasts_0'!CS$6:CS$553,'conditional forecasts_0'!$CW$6:$CW$553,$B32,'conditional forecasts_0'!$B$6:$B$553,"desl")</f>
        <v>2963.5111666003531</v>
      </c>
      <c r="CS32">
        <f>SUMIFS('conditional forecasts_0'!CT$6:CT$553,'conditional forecasts_0'!$CW$6:$CW$553,$B32,'conditional forecasts_0'!$B$6:$B$553,"desl")</f>
        <v>3410.2687545448352</v>
      </c>
      <c r="CT32">
        <f>SUMIFS('conditional forecasts_0'!CU$6:CU$553,'conditional forecasts_0'!$CW$6:$CW$553,$B32,'conditional forecasts_0'!$B$6:$B$553,"desl")</f>
        <v>3350.3067548183708</v>
      </c>
    </row>
    <row r="33" spans="2:98" x14ac:dyDescent="0.3">
      <c r="B33">
        <v>2203</v>
      </c>
      <c r="C33">
        <f>SUMIFS('conditional forecasts_0'!D$6:D$553,'conditional forecasts_0'!$CW$6:$CW$553,$B33,'conditional forecasts_0'!$B$6:$B$553,"desl")</f>
        <v>925.7004827877671</v>
      </c>
      <c r="D33">
        <f>SUMIFS('conditional forecasts_0'!E$6:E$553,'conditional forecasts_0'!$CW$6:$CW$553,$B33,'conditional forecasts_0'!$B$6:$B$553,"desl")</f>
        <v>752.00857932325641</v>
      </c>
      <c r="E33">
        <f>SUMIFS('conditional forecasts_0'!F$6:F$553,'conditional forecasts_0'!$CW$6:$CW$553,$B33,'conditional forecasts_0'!$B$6:$B$553,"desl")</f>
        <v>734.97153059707932</v>
      </c>
      <c r="F33">
        <f>SUMIFS('conditional forecasts_0'!G$6:G$553,'conditional forecasts_0'!$CW$6:$CW$553,$B33,'conditional forecasts_0'!$B$6:$B$553,"desl")</f>
        <v>710.56110861131208</v>
      </c>
      <c r="G33">
        <f>SUMIFS('conditional forecasts_0'!H$6:H$553,'conditional forecasts_0'!$CW$6:$CW$553,$B33,'conditional forecasts_0'!$B$6:$B$553,"desl")</f>
        <v>746.36665309685679</v>
      </c>
      <c r="H33">
        <f>SUMIFS('conditional forecasts_0'!I$6:I$553,'conditional forecasts_0'!$CW$6:$CW$553,$B33,'conditional forecasts_0'!$B$6:$B$553,"desl")</f>
        <v>727.70731392640448</v>
      </c>
      <c r="I33">
        <f>SUMIFS('conditional forecasts_0'!J$6:J$553,'conditional forecasts_0'!$CW$6:$CW$553,$B33,'conditional forecasts_0'!$B$6:$B$553,"desl")</f>
        <v>728.58653184470393</v>
      </c>
      <c r="J33">
        <f>SUMIFS('conditional forecasts_0'!K$6:K$553,'conditional forecasts_0'!$CW$6:$CW$553,$B33,'conditional forecasts_0'!$B$6:$B$553,"desl")</f>
        <v>764.57520334185517</v>
      </c>
      <c r="K33">
        <f>SUMIFS('conditional forecasts_0'!L$6:L$553,'conditional forecasts_0'!$CW$6:$CW$553,$B33,'conditional forecasts_0'!$B$6:$B$553,"desl")</f>
        <v>745.07251516712824</v>
      </c>
      <c r="L33">
        <f>SUMIFS('conditional forecasts_0'!M$6:M$553,'conditional forecasts_0'!$CW$6:$CW$553,$B33,'conditional forecasts_0'!$B$6:$B$553,"desl")</f>
        <v>795.31396364558236</v>
      </c>
      <c r="M33">
        <f>SUMIFS('conditional forecasts_0'!N$6:N$553,'conditional forecasts_0'!$CW$6:$CW$553,$B33,'conditional forecasts_0'!$B$6:$B$553,"desl")</f>
        <v>832.92308810977636</v>
      </c>
      <c r="N33">
        <f>SUMIFS('conditional forecasts_0'!O$6:O$553,'conditional forecasts_0'!$CW$6:$CW$553,$B33,'conditional forecasts_0'!$B$6:$B$553,"desl")</f>
        <v>853.91812641820002</v>
      </c>
      <c r="O33">
        <f>SUMIFS('conditional forecasts_0'!P$6:P$553,'conditional forecasts_0'!$CW$6:$CW$553,$B33,'conditional forecasts_0'!$B$6:$B$553,"desl")</f>
        <v>786.31646394715267</v>
      </c>
      <c r="P33">
        <f>SUMIFS('conditional forecasts_0'!Q$6:Q$553,'conditional forecasts_0'!$CW$6:$CW$553,$B33,'conditional forecasts_0'!$B$6:$B$553,"desl")</f>
        <v>697.54724319150205</v>
      </c>
      <c r="Q33">
        <f>SUMIFS('conditional forecasts_0'!R$6:R$553,'conditional forecasts_0'!$CW$6:$CW$553,$B33,'conditional forecasts_0'!$B$6:$B$553,"desl")</f>
        <v>677.39216564262358</v>
      </c>
      <c r="R33">
        <f>SUMIFS('conditional forecasts_0'!S$6:S$553,'conditional forecasts_0'!$CW$6:$CW$553,$B33,'conditional forecasts_0'!$B$6:$B$553,"desl")</f>
        <v>673.13688642302679</v>
      </c>
      <c r="S33">
        <f>SUMIFS('conditional forecasts_0'!T$6:T$553,'conditional forecasts_0'!$CW$6:$CW$553,$B33,'conditional forecasts_0'!$B$6:$B$553,"desl")</f>
        <v>703.84555699378961</v>
      </c>
      <c r="T33">
        <f>SUMIFS('conditional forecasts_0'!U$6:U$553,'conditional forecasts_0'!$CW$6:$CW$553,$B33,'conditional forecasts_0'!$B$6:$B$553,"desl")</f>
        <v>684.69641213357409</v>
      </c>
      <c r="U33">
        <f>SUMIFS('conditional forecasts_0'!V$6:V$553,'conditional forecasts_0'!$CW$6:$CW$553,$B33,'conditional forecasts_0'!$B$6:$B$553,"desl")</f>
        <v>674.46687638053743</v>
      </c>
      <c r="V33">
        <f>SUMIFS('conditional forecasts_0'!W$6:W$553,'conditional forecasts_0'!$CW$6:$CW$553,$B33,'conditional forecasts_0'!$B$6:$B$553,"desl")</f>
        <v>703.11227914325718</v>
      </c>
      <c r="W33">
        <f>SUMIFS('conditional forecasts_0'!X$6:X$553,'conditional forecasts_0'!$CW$6:$CW$553,$B33,'conditional forecasts_0'!$B$6:$B$553,"desl")</f>
        <v>676.36865023942016</v>
      </c>
      <c r="X33">
        <f>SUMIFS('conditional forecasts_0'!Y$6:Y$553,'conditional forecasts_0'!$CW$6:$CW$553,$B33,'conditional forecasts_0'!$B$6:$B$553,"desl")</f>
        <v>723.44855622591137</v>
      </c>
      <c r="Y33">
        <f>SUMIFS('conditional forecasts_0'!Z$6:Z$553,'conditional forecasts_0'!$CW$6:$CW$553,$B33,'conditional forecasts_0'!$B$6:$B$553,"desl")</f>
        <v>760.03880420402947</v>
      </c>
      <c r="Z33">
        <f>SUMIFS('conditional forecasts_0'!AA$6:AA$553,'conditional forecasts_0'!$CW$6:$CW$553,$B33,'conditional forecasts_0'!$B$6:$B$553,"desl")</f>
        <v>782.03013038801851</v>
      </c>
      <c r="AA33">
        <f>SUMIFS('conditional forecasts_0'!AB$6:AB$553,'conditional forecasts_0'!$CW$6:$CW$553,$B33,'conditional forecasts_0'!$B$6:$B$553,"desl")</f>
        <v>715.7809824179717</v>
      </c>
      <c r="AB33">
        <f>SUMIFS('conditional forecasts_0'!AC$6:AC$553,'conditional forecasts_0'!$CW$6:$CW$553,$B33,'conditional forecasts_0'!$B$6:$B$553,"desl")</f>
        <v>628.13269895647579</v>
      </c>
      <c r="AC33">
        <f>SUMIFS('conditional forecasts_0'!AD$6:AD$553,'conditional forecasts_0'!$CW$6:$CW$553,$B33,'conditional forecasts_0'!$B$6:$B$553,"desl")</f>
        <v>608.47525235468447</v>
      </c>
      <c r="AD33">
        <f>SUMIFS('conditional forecasts_0'!AE$6:AE$553,'conditional forecasts_0'!$CW$6:$CW$553,$B33,'conditional forecasts_0'!$B$6:$B$553,"desl")</f>
        <v>604.24662287819353</v>
      </c>
      <c r="AE33">
        <f>SUMIFS('conditional forecasts_0'!AF$6:AF$553,'conditional forecasts_0'!$CW$6:$CW$553,$B33,'conditional forecasts_0'!$B$6:$B$553,"desl")</f>
        <v>634.71557143978168</v>
      </c>
      <c r="AF33">
        <f>SUMIFS('conditional forecasts_0'!AG$6:AG$553,'conditional forecasts_0'!$CW$6:$CW$553,$B33,'conditional forecasts_0'!$B$6:$B$553,"desl")</f>
        <v>615.31990140686855</v>
      </c>
      <c r="AG33">
        <f>SUMIFS('conditional forecasts_0'!AH$6:AH$553,'conditional forecasts_0'!$CW$6:$CW$553,$B33,'conditional forecasts_0'!$B$6:$B$553,"desl")</f>
        <v>604.97256980996656</v>
      </c>
      <c r="AH33">
        <f>SUMIFS('conditional forecasts_0'!AI$6:AI$553,'conditional forecasts_0'!$CW$6:$CW$553,$B33,'conditional forecasts_0'!$B$6:$B$553,"desl")</f>
        <v>633.67976209778067</v>
      </c>
      <c r="AI33">
        <f>SUMIFS('conditional forecasts_0'!AJ$6:AJ$553,'conditional forecasts_0'!$CW$6:$CW$553,$B33,'conditional forecasts_0'!$B$6:$B$553,"desl")</f>
        <v>607.15632370139383</v>
      </c>
      <c r="AJ33">
        <f>SUMIFS('conditional forecasts_0'!AK$6:AK$553,'conditional forecasts_0'!$CW$6:$CW$553,$B33,'conditional forecasts_0'!$B$6:$B$553,"desl")</f>
        <v>654.58015669863369</v>
      </c>
      <c r="AK33">
        <f>SUMIFS('conditional forecasts_0'!AL$6:AL$553,'conditional forecasts_0'!$CW$6:$CW$553,$B33,'conditional forecasts_0'!$B$6:$B$553,"desl")</f>
        <v>691.616663024525</v>
      </c>
      <c r="AL33">
        <f>SUMIFS('conditional forecasts_0'!AM$6:AM$553,'conditional forecasts_0'!$CW$6:$CW$553,$B33,'conditional forecasts_0'!$B$6:$B$553,"desl")</f>
        <v>714.15555931539768</v>
      </c>
      <c r="AM33">
        <f>SUMIFS('conditional forecasts_0'!AN$6:AN$553,'conditional forecasts_0'!$CW$6:$CW$553,$B33,'conditional forecasts_0'!$B$6:$B$553,"desl")</f>
        <v>648.55497171460138</v>
      </c>
      <c r="AN33">
        <f>SUMIFS('conditional forecasts_0'!AO$6:AO$553,'conditional forecasts_0'!$CW$6:$CW$553,$B33,'conditional forecasts_0'!$B$6:$B$553,"desl")</f>
        <v>561.64027038123686</v>
      </c>
      <c r="AO33">
        <f>SUMIFS('conditional forecasts_0'!AP$6:AP$553,'conditional forecasts_0'!$CW$6:$CW$553,$B33,'conditional forecasts_0'!$B$6:$B$553,"desl")</f>
        <v>542.7649219535565</v>
      </c>
      <c r="AP33">
        <f>SUMIFS('conditional forecasts_0'!AQ$6:AQ$553,'conditional forecasts_0'!$CW$6:$CW$553,$B33,'conditional forecasts_0'!$B$6:$B$553,"desl")</f>
        <v>539.31933039200521</v>
      </c>
      <c r="AQ33">
        <f>SUMIFS('conditional forecasts_0'!AR$6:AR$553,'conditional forecasts_0'!$CW$6:$CW$553,$B33,'conditional forecasts_0'!$B$6:$B$553,"desl")</f>
        <v>570.52955482493348</v>
      </c>
      <c r="AR33">
        <f>SUMIFS('conditional forecasts_0'!AS$6:AS$553,'conditional forecasts_0'!$CW$6:$CW$553,$B33,'conditional forecasts_0'!$B$6:$B$553,"desl")</f>
        <v>551.80952156467652</v>
      </c>
      <c r="AS33">
        <f>SUMIFS('conditional forecasts_0'!AT$6:AT$553,'conditional forecasts_0'!$CW$6:$CW$553,$B33,'conditional forecasts_0'!$B$6:$B$553,"desl")</f>
        <v>542.07238644888957</v>
      </c>
      <c r="AT33">
        <f>SUMIFS('conditional forecasts_0'!AU$6:AU$553,'conditional forecasts_0'!$CW$6:$CW$553,$B33,'conditional forecasts_0'!$B$6:$B$553,"desl")</f>
        <v>571.34437982953034</v>
      </c>
      <c r="AU33">
        <f>SUMIFS('conditional forecasts_0'!AV$6:AV$553,'conditional forecasts_0'!$CW$6:$CW$553,$B33,'conditional forecasts_0'!$B$6:$B$553,"desl")</f>
        <v>545.36972986442822</v>
      </c>
      <c r="AV33">
        <f>SUMIFS('conditional forecasts_0'!AW$6:AW$553,'conditional forecasts_0'!$CW$6:$CW$553,$B33,'conditional forecasts_0'!$B$6:$B$553,"desl")</f>
        <v>593.35357646813657</v>
      </c>
      <c r="AW33">
        <f>SUMIFS('conditional forecasts_0'!AX$6:AX$553,'conditional forecasts_0'!$CW$6:$CW$553,$B33,'conditional forecasts_0'!$B$6:$B$553,"desl")</f>
        <v>630.97851040034493</v>
      </c>
      <c r="AX33">
        <f>SUMIFS('conditional forecasts_0'!AY$6:AY$553,'conditional forecasts_0'!$CW$6:$CW$553,$B33,'conditional forecasts_0'!$B$6:$B$553,"desl")</f>
        <v>654.13902292149101</v>
      </c>
      <c r="AY33">
        <f>SUMIFS('conditional forecasts_0'!AZ$6:AZ$553,'conditional forecasts_0'!$CW$6:$CW$553,$B33,'conditional forecasts_0'!$B$6:$B$553,"desl")</f>
        <v>589.18789268958164</v>
      </c>
      <c r="AZ33">
        <f>SUMIFS('conditional forecasts_0'!BA$6:BA$553,'conditional forecasts_0'!$CW$6:$CW$553,$B33,'conditional forecasts_0'!$B$6:$B$553,"desl")</f>
        <v>502.93956048351572</v>
      </c>
      <c r="BA33">
        <f>SUMIFS('conditional forecasts_0'!BB$6:BB$553,'conditional forecasts_0'!$CW$6:$CW$553,$B33,'conditional forecasts_0'!$B$6:$B$553,"desl")</f>
        <v>484.73535823088781</v>
      </c>
      <c r="BB33">
        <f>SUMIFS('conditional forecasts_0'!BC$6:BC$553,'conditional forecasts_0'!$CW$6:$CW$553,$B33,'conditional forecasts_0'!$B$6:$B$553,"desl")</f>
        <v>481.95516816944837</v>
      </c>
      <c r="BC33">
        <f>SUMIFS('conditional forecasts_0'!BD$6:BD$553,'conditional forecasts_0'!$CW$6:$CW$553,$B33,'conditional forecasts_0'!$B$6:$B$553,"desl")</f>
        <v>513.81722853903455</v>
      </c>
      <c r="BD33">
        <f>SUMIFS('conditional forecasts_0'!BE$6:BE$553,'conditional forecasts_0'!$CW$6:$CW$553,$B33,'conditional forecasts_0'!$B$6:$B$553,"desl")</f>
        <v>495.7303353470906</v>
      </c>
      <c r="BE33">
        <f>SUMIFS('conditional forecasts_0'!BF$6:BF$553,'conditional forecasts_0'!$CW$6:$CW$553,$B33,'conditional forecasts_0'!$B$6:$B$553,"desl")</f>
        <v>486.60489472156831</v>
      </c>
      <c r="BF33">
        <f>SUMIFS('conditional forecasts_0'!BG$6:BG$553,'conditional forecasts_0'!$CW$6:$CW$553,$B33,'conditional forecasts_0'!$B$6:$B$553,"desl")</f>
        <v>516.46664056203599</v>
      </c>
      <c r="BG33">
        <f>SUMIFS('conditional forecasts_0'!BH$6:BH$553,'conditional forecasts_0'!$CW$6:$CW$553,$B33,'conditional forecasts_0'!$B$6:$B$553,"desl")</f>
        <v>491.0616289044288</v>
      </c>
      <c r="BH33">
        <f>SUMIFS('conditional forecasts_0'!BI$6:BI$553,'conditional forecasts_0'!$CW$6:$CW$553,$B33,'conditional forecasts_0'!$B$6:$B$553,"desl")</f>
        <v>539.59913696089109</v>
      </c>
      <c r="BI33">
        <f>SUMIFS('conditional forecasts_0'!BJ$6:BJ$553,'conditional forecasts_0'!$CW$6:$CW$553,$B33,'conditional forecasts_0'!$B$6:$B$553,"desl")</f>
        <v>577.76782393019721</v>
      </c>
      <c r="BJ33">
        <f>SUMIFS('conditional forecasts_0'!BK$6:BK$553,'conditional forecasts_0'!$CW$6:$CW$553,$B33,'conditional forecasts_0'!$B$6:$B$553,"desl")</f>
        <v>601.46939132063358</v>
      </c>
      <c r="BK33">
        <f>SUMIFS('conditional forecasts_0'!BL$6:BL$553,'conditional forecasts_0'!$CW$6:$CW$553,$B33,'conditional forecasts_0'!$B$6:$B$553,"desl")</f>
        <v>537.06395473245254</v>
      </c>
      <c r="BL33">
        <f>SUMIFS('conditional forecasts_0'!BM$6:BM$553,'conditional forecasts_0'!$CW$6:$CW$553,$B33,'conditional forecasts_0'!$B$6:$B$553,"desl")</f>
        <v>451.37241327456087</v>
      </c>
      <c r="BM33">
        <f>SUMIFS('conditional forecasts_0'!BN$6:BN$553,'conditional forecasts_0'!$CW$6:$CW$553,$B33,'conditional forecasts_0'!$B$6:$B$553,"desl")</f>
        <v>433.74076060785524</v>
      </c>
      <c r="BN33">
        <f>SUMIFS('conditional forecasts_0'!BO$6:BO$553,'conditional forecasts_0'!$CW$6:$CW$553,$B33,'conditional forecasts_0'!$B$6:$B$553,"desl")</f>
        <v>431.55076241544248</v>
      </c>
      <c r="BO33">
        <f>SUMIFS('conditional forecasts_0'!BP$6:BP$553,'conditional forecasts_0'!$CW$6:$CW$553,$B33,'conditional forecasts_0'!$B$6:$B$553,"desl")</f>
        <v>464.01848991236108</v>
      </c>
      <c r="BP33">
        <f>SUMIFS('conditional forecasts_0'!BQ$6:BQ$553,'conditional forecasts_0'!$CW$6:$CW$553,$B33,'conditional forecasts_0'!$B$6:$B$553,"desl")</f>
        <v>446.54501193317856</v>
      </c>
      <c r="BQ33">
        <f>SUMIFS('conditional forecasts_0'!BR$6:BR$553,'conditional forecasts_0'!$CW$6:$CW$553,$B33,'conditional forecasts_0'!$B$6:$B$553,"desl")</f>
        <v>438.02638679930465</v>
      </c>
      <c r="BR33">
        <f>SUMIFS('conditional forecasts_0'!BS$6:BS$553,'conditional forecasts_0'!$CW$6:$CW$553,$B33,'conditional forecasts_0'!$B$6:$B$553,"desl")</f>
        <v>468.46810104666395</v>
      </c>
      <c r="BS33">
        <f>SUMIFS('conditional forecasts_0'!BT$6:BT$553,'conditional forecasts_0'!$CW$6:$CW$553,$B33,'conditional forecasts_0'!$B$6:$B$553,"desl")</f>
        <v>443.59397838444966</v>
      </c>
      <c r="BT33">
        <f>SUMIFS('conditional forecasts_0'!BU$6:BU$553,'conditional forecasts_0'!$CW$6:$CW$553,$B33,'conditional forecasts_0'!$B$6:$B$553,"desl")</f>
        <v>492.59653942516616</v>
      </c>
      <c r="BU33">
        <f>SUMIFS('conditional forecasts_0'!BV$6:BV$553,'conditional forecasts_0'!$CW$6:$CW$553,$B33,'conditional forecasts_0'!$B$6:$B$553,"desl")</f>
        <v>531.16231531210167</v>
      </c>
      <c r="BV33">
        <f>SUMIFS('conditional forecasts_0'!BW$6:BW$553,'conditional forecasts_0'!$CW$6:$CW$553,$B33,'conditional forecasts_0'!$B$6:$B$553,"desl")</f>
        <v>555.21246450390959</v>
      </c>
      <c r="BW33">
        <f>SUMIFS('conditional forecasts_0'!BX$6:BX$553,'conditional forecasts_0'!$CW$6:$CW$553,$B33,'conditional forecasts_0'!$B$6:$B$553,"desl")</f>
        <v>491.14867431596082</v>
      </c>
      <c r="BX33">
        <f>SUMIFS('conditional forecasts_0'!BY$6:BY$553,'conditional forecasts_0'!$CW$6:$CW$553,$B33,'conditional forecasts_0'!$B$6:$B$553,"desl")</f>
        <v>405.8468135449931</v>
      </c>
      <c r="BY33">
        <f>SUMIFS('conditional forecasts_0'!BZ$6:BZ$553,'conditional forecasts_0'!$CW$6:$CW$553,$B33,'conditional forecasts_0'!$B$6:$B$553,"desl")</f>
        <v>388.70364922205999</v>
      </c>
      <c r="BZ33">
        <f>SUMIFS('conditional forecasts_0'!CA$6:CA$553,'conditional forecasts_0'!$CW$6:$CW$553,$B33,'conditional forecasts_0'!$B$6:$B$553,"desl")</f>
        <v>387.12634231035531</v>
      </c>
      <c r="CA33">
        <f>SUMIFS('conditional forecasts_0'!CB$6:CB$553,'conditional forecasts_0'!$CW$6:$CW$553,$B33,'conditional forecasts_0'!$B$6:$B$553,"desl")</f>
        <v>420.3157776961944</v>
      </c>
      <c r="CB33">
        <f>SUMIFS('conditional forecasts_0'!CC$6:CC$553,'conditional forecasts_0'!$CW$6:$CW$553,$B33,'conditional forecasts_0'!$B$6:$B$553,"desl")</f>
        <v>403.61803792529355</v>
      </c>
      <c r="CC33">
        <f>SUMIFS('conditional forecasts_0'!CD$6:CD$553,'conditional forecasts_0'!$CW$6:$CW$553,$B33,'conditional forecasts_0'!$B$6:$B$553,"desl")</f>
        <v>395.853068482391</v>
      </c>
      <c r="CD33">
        <f>SUMIFS('conditional forecasts_0'!CE$6:CE$553,'conditional forecasts_0'!$CW$6:$CW$553,$B33,'conditional forecasts_0'!$B$6:$B$553,"desl")</f>
        <v>426.95776246603475</v>
      </c>
      <c r="CE33">
        <f>SUMIFS('conditional forecasts_0'!CF$6:CF$553,'conditional forecasts_0'!$CW$6:$CW$553,$B33,'conditional forecasts_0'!$B$6:$B$553,"desl")</f>
        <v>402.61367745216626</v>
      </c>
      <c r="CF33">
        <f>SUMIFS('conditional forecasts_0'!CG$6:CG$553,'conditional forecasts_0'!$CW$6:$CW$553,$B33,'conditional forecasts_0'!$B$6:$B$553,"desl")</f>
        <v>451.99380142243035</v>
      </c>
      <c r="CG33">
        <f>SUMIFS('conditional forecasts_0'!CH$6:CH$553,'conditional forecasts_0'!$CW$6:$CW$553,$B33,'conditional forecasts_0'!$B$6:$B$553,"desl")</f>
        <v>490.79642729199219</v>
      </c>
      <c r="CH33">
        <f>SUMIFS('conditional forecasts_0'!CI$6:CI$553,'conditional forecasts_0'!$CW$6:$CW$553,$B33,'conditional forecasts_0'!$B$6:$B$553,"desl")</f>
        <v>514.94137872007866</v>
      </c>
      <c r="CI33">
        <f>SUMIFS('conditional forecasts_0'!CJ$6:CJ$553,'conditional forecasts_0'!$CW$6:$CW$553,$B33,'conditional forecasts_0'!$B$6:$B$553,"desl")</f>
        <v>450.76921933754977</v>
      </c>
      <c r="CJ33">
        <f>SUMIFS('conditional forecasts_0'!CK$6:CK$553,'conditional forecasts_0'!$CW$6:$CW$553,$B33,'conditional forecasts_0'!$B$6:$B$553,"desl")</f>
        <v>365.30268486382232</v>
      </c>
      <c r="CK33">
        <f>SUMIFS('conditional forecasts_0'!CL$6:CL$553,'conditional forecasts_0'!$CW$6:$CW$553,$B33,'conditional forecasts_0'!$B$6:$B$553,"desl")</f>
        <v>348.01036979049729</v>
      </c>
      <c r="CL33">
        <f>SUMIFS('conditional forecasts_0'!CM$6:CM$553,'conditional forecasts_0'!$CW$6:$CW$553,$B33,'conditional forecasts_0'!$B$6:$B$553,"desl")</f>
        <v>346.27901625647871</v>
      </c>
      <c r="CM33">
        <f>SUMIFS('conditional forecasts_0'!CN$6:CN$553,'conditional forecasts_0'!$CW$6:$CW$553,$B33,'conditional forecasts_0'!$B$6:$B$553,"desl")</f>
        <v>380.27824408457394</v>
      </c>
      <c r="CN33">
        <f>SUMIFS('conditional forecasts_0'!CO$6:CO$553,'conditional forecasts_0'!$CW$6:$CW$553,$B33,'conditional forecasts_0'!$B$6:$B$553,"desl")</f>
        <v>364.6410585468879</v>
      </c>
      <c r="CO33">
        <f>SUMIFS('conditional forecasts_0'!CP$6:CP$553,'conditional forecasts_0'!$CW$6:$CW$553,$B33,'conditional forecasts_0'!$B$6:$B$553,"desl")</f>
        <v>360.09481897987348</v>
      </c>
      <c r="CP33">
        <f>SUMIFS('conditional forecasts_0'!CQ$6:CQ$553,'conditional forecasts_0'!$CW$6:$CW$553,$B33,'conditional forecasts_0'!$B$6:$B$553,"desl")</f>
        <v>397.14094834794605</v>
      </c>
      <c r="CQ33">
        <f>SUMIFS('conditional forecasts_0'!CR$6:CR$553,'conditional forecasts_0'!$CW$6:$CW$553,$B33,'conditional forecasts_0'!$B$6:$B$553,"desl")</f>
        <v>365.06289590246723</v>
      </c>
      <c r="CR33">
        <f>SUMIFS('conditional forecasts_0'!CS$6:CS$553,'conditional forecasts_0'!$CW$6:$CW$553,$B33,'conditional forecasts_0'!$B$6:$B$553,"desl")</f>
        <v>427.06497462468354</v>
      </c>
      <c r="CS33">
        <f>SUMIFS('conditional forecasts_0'!CT$6:CT$553,'conditional forecasts_0'!$CW$6:$CW$553,$B33,'conditional forecasts_0'!$B$6:$B$553,"desl")</f>
        <v>474.81866321123141</v>
      </c>
      <c r="CT33">
        <f>SUMIFS('conditional forecasts_0'!CU$6:CU$553,'conditional forecasts_0'!$CW$6:$CW$553,$B33,'conditional forecasts_0'!$B$6:$B$553,"desl")</f>
        <v>436.66491995185447</v>
      </c>
    </row>
    <row r="34" spans="2:98" x14ac:dyDescent="0.3">
      <c r="B34">
        <v>2201</v>
      </c>
      <c r="C34">
        <f>SUMIFS('conditional forecasts_0'!D$6:D$553,'conditional forecasts_0'!$CW$6:$CW$553,$B34,'conditional forecasts_0'!$B$6:$B$553,"desl")</f>
        <v>686.43220978398426</v>
      </c>
      <c r="D34">
        <f>SUMIFS('conditional forecasts_0'!E$6:E$553,'conditional forecasts_0'!$CW$6:$CW$553,$B34,'conditional forecasts_0'!$B$6:$B$553,"desl")</f>
        <v>625.65134080201062</v>
      </c>
      <c r="E34">
        <f>SUMIFS('conditional forecasts_0'!F$6:F$553,'conditional forecasts_0'!$CW$6:$CW$553,$B34,'conditional forecasts_0'!$B$6:$B$553,"desl")</f>
        <v>647.83655494632501</v>
      </c>
      <c r="F34">
        <f>SUMIFS('conditional forecasts_0'!G$6:G$553,'conditional forecasts_0'!$CW$6:$CW$553,$B34,'conditional forecasts_0'!$B$6:$B$553,"desl")</f>
        <v>597.60320651146083</v>
      </c>
      <c r="G34">
        <f>SUMIFS('conditional forecasts_0'!H$6:H$553,'conditional forecasts_0'!$CW$6:$CW$553,$B34,'conditional forecasts_0'!$B$6:$B$553,"desl")</f>
        <v>584.89267816850895</v>
      </c>
      <c r="H34">
        <f>SUMIFS('conditional forecasts_0'!I$6:I$553,'conditional forecasts_0'!$CW$6:$CW$553,$B34,'conditional forecasts_0'!$B$6:$B$553,"desl")</f>
        <v>575.5174352022525</v>
      </c>
      <c r="I34">
        <f>SUMIFS('conditional forecasts_0'!J$6:J$553,'conditional forecasts_0'!$CW$6:$CW$553,$B34,'conditional forecasts_0'!$B$6:$B$553,"desl")</f>
        <v>522.91098204039645</v>
      </c>
      <c r="J34">
        <f>SUMIFS('conditional forecasts_0'!K$6:K$553,'conditional forecasts_0'!$CW$6:$CW$553,$B34,'conditional forecasts_0'!$B$6:$B$553,"desl")</f>
        <v>539.85178744979248</v>
      </c>
      <c r="K34">
        <f>SUMIFS('conditional forecasts_0'!L$6:L$553,'conditional forecasts_0'!$CW$6:$CW$553,$B34,'conditional forecasts_0'!$B$6:$B$553,"desl")</f>
        <v>511.75834525561618</v>
      </c>
      <c r="L34">
        <f>SUMIFS('conditional forecasts_0'!M$6:M$553,'conditional forecasts_0'!$CW$6:$CW$553,$B34,'conditional forecasts_0'!$B$6:$B$553,"desl")</f>
        <v>522.71052734442537</v>
      </c>
      <c r="M34">
        <f>SUMIFS('conditional forecasts_0'!N$6:N$553,'conditional forecasts_0'!$CW$6:$CW$553,$B34,'conditional forecasts_0'!$B$6:$B$553,"desl")</f>
        <v>573.09910765166001</v>
      </c>
      <c r="N34">
        <f>SUMIFS('conditional forecasts_0'!O$6:O$553,'conditional forecasts_0'!$CW$6:$CW$553,$B34,'conditional forecasts_0'!$B$6:$B$553,"desl")</f>
        <v>569.22209676901366</v>
      </c>
      <c r="O34">
        <f>SUMIFS('conditional forecasts_0'!P$6:P$553,'conditional forecasts_0'!$CW$6:$CW$553,$B34,'conditional forecasts_0'!$B$6:$B$553,"desl")</f>
        <v>626.07694174712492</v>
      </c>
      <c r="P34">
        <f>SUMIFS('conditional forecasts_0'!Q$6:Q$553,'conditional forecasts_0'!$CW$6:$CW$553,$B34,'conditional forecasts_0'!$B$6:$B$553,"desl")</f>
        <v>587.09232471390294</v>
      </c>
      <c r="Q34">
        <f>SUMIFS('conditional forecasts_0'!R$6:R$553,'conditional forecasts_0'!$CW$6:$CW$553,$B34,'conditional forecasts_0'!$B$6:$B$553,"desl")</f>
        <v>600.63487937100615</v>
      </c>
      <c r="R34">
        <f>SUMIFS('conditional forecasts_0'!S$6:S$553,'conditional forecasts_0'!$CW$6:$CW$553,$B34,'conditional forecasts_0'!$B$6:$B$553,"desl")</f>
        <v>560.15298047928968</v>
      </c>
      <c r="S34">
        <f>SUMIFS('conditional forecasts_0'!T$6:T$553,'conditional forecasts_0'!$CW$6:$CW$553,$B34,'conditional forecasts_0'!$B$6:$B$553,"desl")</f>
        <v>540.99776922997273</v>
      </c>
      <c r="T34">
        <f>SUMIFS('conditional forecasts_0'!U$6:U$553,'conditional forecasts_0'!$CW$6:$CW$553,$B34,'conditional forecasts_0'!$B$6:$B$553,"desl")</f>
        <v>529.62501161985222</v>
      </c>
      <c r="U34">
        <f>SUMIFS('conditional forecasts_0'!V$6:V$553,'conditional forecasts_0'!$CW$6:$CW$553,$B34,'conditional forecasts_0'!$B$6:$B$553,"desl")</f>
        <v>471.5438348682581</v>
      </c>
      <c r="V34">
        <f>SUMIFS('conditional forecasts_0'!W$6:W$553,'conditional forecasts_0'!$CW$6:$CW$553,$B34,'conditional forecasts_0'!$B$6:$B$553,"desl")</f>
        <v>485.13951316953307</v>
      </c>
      <c r="W34">
        <f>SUMIFS('conditional forecasts_0'!X$6:X$553,'conditional forecasts_0'!$CW$6:$CW$553,$B34,'conditional forecasts_0'!$B$6:$B$553,"desl")</f>
        <v>455.5016922813893</v>
      </c>
      <c r="X34">
        <f>SUMIFS('conditional forecasts_0'!Y$6:Y$553,'conditional forecasts_0'!$CW$6:$CW$553,$B34,'conditional forecasts_0'!$B$6:$B$553,"desl")</f>
        <v>468.19892173337684</v>
      </c>
      <c r="Y34">
        <f>SUMIFS('conditional forecasts_0'!Z$6:Z$553,'conditional forecasts_0'!$CW$6:$CW$553,$B34,'conditional forecasts_0'!$B$6:$B$553,"desl")</f>
        <v>521.74385545674409</v>
      </c>
      <c r="Z34">
        <f>SUMIFS('conditional forecasts_0'!AA$6:AA$553,'conditional forecasts_0'!$CW$6:$CW$553,$B34,'conditional forecasts_0'!$B$6:$B$553,"desl")</f>
        <v>521.34315526645503</v>
      </c>
      <c r="AA34">
        <f>SUMIFS('conditional forecasts_0'!AB$6:AB$553,'conditional forecasts_0'!$CW$6:$CW$553,$B34,'conditional forecasts_0'!$B$6:$B$553,"desl")</f>
        <v>580.54085289383306</v>
      </c>
      <c r="AB34">
        <f>SUMIFS('conditional forecasts_0'!AC$6:AC$553,'conditional forecasts_0'!$CW$6:$CW$553,$B34,'conditional forecasts_0'!$B$6:$B$553,"desl")</f>
        <v>542.29895085200178</v>
      </c>
      <c r="AC34">
        <f>SUMIFS('conditional forecasts_0'!AD$6:AD$553,'conditional forecasts_0'!$CW$6:$CW$553,$B34,'conditional forecasts_0'!$B$6:$B$553,"desl")</f>
        <v>555.17183412602105</v>
      </c>
      <c r="AD34">
        <f>SUMIFS('conditional forecasts_0'!AE$6:AE$553,'conditional forecasts_0'!$CW$6:$CW$553,$B34,'conditional forecasts_0'!$B$6:$B$553,"desl")</f>
        <v>513.33497861281148</v>
      </c>
      <c r="AE34">
        <f>SUMIFS('conditional forecasts_0'!AF$6:AF$553,'conditional forecasts_0'!$CW$6:$CW$553,$B34,'conditional forecasts_0'!$B$6:$B$553,"desl")</f>
        <v>492.85138132668231</v>
      </c>
      <c r="AF34">
        <f>SUMIFS('conditional forecasts_0'!AG$6:AG$553,'conditional forecasts_0'!$CW$6:$CW$553,$B34,'conditional forecasts_0'!$B$6:$B$553,"desl")</f>
        <v>480.66572514902737</v>
      </c>
      <c r="AG34">
        <f>SUMIFS('conditional forecasts_0'!AH$6:AH$553,'conditional forecasts_0'!$CW$6:$CW$553,$B34,'conditional forecasts_0'!$B$6:$B$553,"desl")</f>
        <v>422.42450957111674</v>
      </c>
      <c r="AH34">
        <f>SUMIFS('conditional forecasts_0'!AI$6:AI$553,'conditional forecasts_0'!$CW$6:$CW$553,$B34,'conditional forecasts_0'!$B$6:$B$553,"desl")</f>
        <v>436.39950510929913</v>
      </c>
      <c r="AI34">
        <f>SUMIFS('conditional forecasts_0'!AJ$6:AJ$553,'conditional forecasts_0'!$CW$6:$CW$553,$B34,'conditional forecasts_0'!$B$6:$B$553,"desl")</f>
        <v>407.46020892148158</v>
      </c>
      <c r="AJ34">
        <f>SUMIFS('conditional forecasts_0'!AK$6:AK$553,'conditional forecasts_0'!$CW$6:$CW$553,$B34,'conditional forecasts_0'!$B$6:$B$553,"desl")</f>
        <v>420.97762286688277</v>
      </c>
      <c r="AK34">
        <f>SUMIFS('conditional forecasts_0'!AL$6:AL$553,'conditional forecasts_0'!$CW$6:$CW$553,$B34,'conditional forecasts_0'!$B$6:$B$553,"desl")</f>
        <v>475.34358872173863</v>
      </c>
      <c r="AL34">
        <f>SUMIFS('conditional forecasts_0'!AM$6:AM$553,'conditional forecasts_0'!$CW$6:$CW$553,$B34,'conditional forecasts_0'!$B$6:$B$553,"desl")</f>
        <v>475.71694826506024</v>
      </c>
      <c r="AM34">
        <f>SUMIFS('conditional forecasts_0'!AN$6:AN$553,'conditional forecasts_0'!$CW$6:$CW$553,$B34,'conditional forecasts_0'!$B$6:$B$553,"desl")</f>
        <v>535.62669557350489</v>
      </c>
      <c r="AN34">
        <f>SUMIFS('conditional forecasts_0'!AO$6:AO$553,'conditional forecasts_0'!$CW$6:$CW$553,$B34,'conditional forecasts_0'!$B$6:$B$553,"desl")</f>
        <v>498.01961611584693</v>
      </c>
      <c r="AO34">
        <f>SUMIFS('conditional forecasts_0'!AP$6:AP$553,'conditional forecasts_0'!$CW$6:$CW$553,$B34,'conditional forecasts_0'!$B$6:$B$553,"desl")</f>
        <v>511.42772174970412</v>
      </c>
      <c r="AP34">
        <f>SUMIFS('conditional forecasts_0'!AQ$6:AQ$553,'conditional forecasts_0'!$CW$6:$CW$553,$B34,'conditional forecasts_0'!$B$6:$B$553,"desl")</f>
        <v>470.0109377003314</v>
      </c>
      <c r="AQ34">
        <f>SUMIFS('conditional forecasts_0'!AR$6:AR$553,'conditional forecasts_0'!$CW$6:$CW$553,$B34,'conditional forecasts_0'!$B$6:$B$553,"desl")</f>
        <v>449.84069233108147</v>
      </c>
      <c r="AR34">
        <f>SUMIFS('conditional forecasts_0'!AS$6:AS$553,'conditional forecasts_0'!$CW$6:$CW$553,$B34,'conditional forecasts_0'!$B$6:$B$553,"desl")</f>
        <v>437.90001684330269</v>
      </c>
      <c r="AS34">
        <f>SUMIFS('conditional forecasts_0'!AT$6:AT$553,'conditional forecasts_0'!$CW$6:$CW$553,$B34,'conditional forecasts_0'!$B$6:$B$553,"desl")</f>
        <v>379.89329271591032</v>
      </c>
      <c r="AT34">
        <f>SUMIFS('conditional forecasts_0'!AU$6:AU$553,'conditional forecasts_0'!$CW$6:$CW$553,$B34,'conditional forecasts_0'!$B$6:$B$553,"desl")</f>
        <v>394.14905863613814</v>
      </c>
      <c r="AU34">
        <f>SUMIFS('conditional forecasts_0'!AV$6:AV$553,'conditional forecasts_0'!$CW$6:$CW$553,$B34,'conditional forecasts_0'!$B$6:$B$553,"desl")</f>
        <v>365.57267989282582</v>
      </c>
      <c r="AV34">
        <f>SUMIFS('conditional forecasts_0'!AW$6:AW$553,'conditional forecasts_0'!$CW$6:$CW$553,$B34,'conditional forecasts_0'!$B$6:$B$553,"desl")</f>
        <v>379.54037385439131</v>
      </c>
      <c r="AW34">
        <f>SUMIFS('conditional forecasts_0'!AX$6:AX$553,'conditional forecasts_0'!$CW$6:$CW$553,$B34,'conditional forecasts_0'!$B$6:$B$553,"desl")</f>
        <v>434.42180999004444</v>
      </c>
      <c r="AX34">
        <f>SUMIFS('conditional forecasts_0'!AY$6:AY$553,'conditional forecasts_0'!$CW$6:$CW$553,$B34,'conditional forecasts_0'!$B$6:$B$553,"desl")</f>
        <v>435.33910991679596</v>
      </c>
      <c r="AY34">
        <f>SUMIFS('conditional forecasts_0'!AZ$6:AZ$553,'conditional forecasts_0'!$CW$6:$CW$553,$B34,'conditional forecasts_0'!$B$6:$B$553,"desl")</f>
        <v>495.78533476323048</v>
      </c>
      <c r="AZ34">
        <f>SUMIFS('conditional forecasts_0'!BA$6:BA$553,'conditional forecasts_0'!$CW$6:$CW$553,$B34,'conditional forecasts_0'!$B$6:$B$553,"desl")</f>
        <v>458.68332478454118</v>
      </c>
      <c r="BA34">
        <f>SUMIFS('conditional forecasts_0'!BB$6:BB$553,'conditional forecasts_0'!$CW$6:$CW$553,$B34,'conditional forecasts_0'!$B$6:$B$553,"desl")</f>
        <v>472.55689892762672</v>
      </c>
      <c r="BB34">
        <f>SUMIFS('conditional forecasts_0'!BC$6:BC$553,'conditional forecasts_0'!$CW$6:$CW$553,$B34,'conditional forecasts_0'!$B$6:$B$553,"desl")</f>
        <v>431.57047957069869</v>
      </c>
      <c r="BC34">
        <f>SUMIFS('conditional forecasts_0'!BD$6:BD$553,'conditional forecasts_0'!$CW$6:$CW$553,$B34,'conditional forecasts_0'!$B$6:$B$553,"desl")</f>
        <v>411.80600997628375</v>
      </c>
      <c r="BD34">
        <f>SUMIFS('conditional forecasts_0'!BE$6:BE$553,'conditional forecasts_0'!$CW$6:$CW$553,$B34,'conditional forecasts_0'!$B$6:$B$553,"desl")</f>
        <v>400.25653384683926</v>
      </c>
      <c r="BE34">
        <f>SUMIFS('conditional forecasts_0'!BF$6:BF$553,'conditional forecasts_0'!$CW$6:$CW$553,$B34,'conditional forecasts_0'!$B$6:$B$553,"desl")</f>
        <v>342.63216811204711</v>
      </c>
      <c r="BF34">
        <f>SUMIFS('conditional forecasts_0'!BG$6:BG$553,'conditional forecasts_0'!$CW$6:$CW$553,$B34,'conditional forecasts_0'!$B$6:$B$553,"desl")</f>
        <v>357.26258400970215</v>
      </c>
      <c r="BG34">
        <f>SUMIFS('conditional forecasts_0'!BH$6:BH$553,'conditional forecasts_0'!$CW$6:$CW$553,$B34,'conditional forecasts_0'!$B$6:$B$553,"desl")</f>
        <v>329.05188433577246</v>
      </c>
      <c r="BH34">
        <f>SUMIFS('conditional forecasts_0'!BI$6:BI$553,'conditional forecasts_0'!$CW$6:$CW$553,$B34,'conditional forecasts_0'!$B$6:$B$553,"desl")</f>
        <v>343.37568517582099</v>
      </c>
      <c r="BI34">
        <f>SUMIFS('conditional forecasts_0'!BJ$6:BJ$553,'conditional forecasts_0'!$CW$6:$CW$553,$B34,'conditional forecasts_0'!$B$6:$B$553,"desl")</f>
        <v>398.60607098534422</v>
      </c>
      <c r="BJ34">
        <f>SUMIFS('conditional forecasts_0'!BK$6:BK$553,'conditional forecasts_0'!$CW$6:$CW$553,$B34,'conditional forecasts_0'!$B$6:$B$553,"desl")</f>
        <v>399.871406125899</v>
      </c>
      <c r="BK34">
        <f>SUMIFS('conditional forecasts_0'!BL$6:BL$553,'conditional forecasts_0'!$CW$6:$CW$553,$B34,'conditional forecasts_0'!$B$6:$B$553,"desl")</f>
        <v>460.67404390485751</v>
      </c>
      <c r="BL34">
        <f>SUMIFS('conditional forecasts_0'!BM$6:BM$553,'conditional forecasts_0'!$CW$6:$CW$553,$B34,'conditional forecasts_0'!$B$6:$B$553,"desl")</f>
        <v>423.94725228637191</v>
      </c>
      <c r="BM34">
        <f>SUMIFS('conditional forecasts_0'!BN$6:BN$553,'conditional forecasts_0'!$CW$6:$CW$553,$B34,'conditional forecasts_0'!$B$6:$B$553,"desl")</f>
        <v>438.22389620616059</v>
      </c>
      <c r="BN34">
        <f>SUMIFS('conditional forecasts_0'!BO$6:BO$553,'conditional forecasts_0'!$CW$6:$CW$553,$B34,'conditional forecasts_0'!$B$6:$B$553,"desl")</f>
        <v>397.67327665179397</v>
      </c>
      <c r="BO34">
        <f>SUMIFS('conditional forecasts_0'!BP$6:BP$553,'conditional forecasts_0'!$CW$6:$CW$553,$B34,'conditional forecasts_0'!$B$6:$B$553,"desl")</f>
        <v>378.37515407213988</v>
      </c>
      <c r="BP34">
        <f>SUMIFS('conditional forecasts_0'!BQ$6:BQ$553,'conditional forecasts_0'!$CW$6:$CW$553,$B34,'conditional forecasts_0'!$B$6:$B$553,"desl")</f>
        <v>367.31062728384575</v>
      </c>
      <c r="BQ34">
        <f>SUMIFS('conditional forecasts_0'!BR$6:BR$553,'conditional forecasts_0'!$CW$6:$CW$553,$B34,'conditional forecasts_0'!$B$6:$B$553,"desl")</f>
        <v>310.16648349148318</v>
      </c>
      <c r="BR34">
        <f>SUMIFS('conditional forecasts_0'!BS$6:BS$553,'conditional forecasts_0'!$CW$6:$CW$553,$B34,'conditional forecasts_0'!$B$6:$B$553,"desl")</f>
        <v>325.23877220563486</v>
      </c>
      <c r="BS34">
        <f>SUMIFS('conditional forecasts_0'!BT$6:BT$553,'conditional forecasts_0'!$CW$6:$CW$553,$B34,'conditional forecasts_0'!$B$6:$B$553,"desl")</f>
        <v>297.39338815497376</v>
      </c>
      <c r="BT34">
        <f>SUMIFS('conditional forecasts_0'!BU$6:BU$553,'conditional forecasts_0'!$CW$6:$CW$553,$B34,'conditional forecasts_0'!$B$6:$B$553,"desl")</f>
        <v>311.97440735839848</v>
      </c>
      <c r="BU34">
        <f>SUMIFS('conditional forecasts_0'!BV$6:BV$553,'conditional forecasts_0'!$CW$6:$CW$553,$B34,'conditional forecasts_0'!$B$6:$B$553,"desl")</f>
        <v>367.34418838598458</v>
      </c>
      <c r="BV34">
        <f>SUMIFS('conditional forecasts_0'!BW$6:BW$553,'conditional forecasts_0'!$CW$6:$CW$553,$B34,'conditional forecasts_0'!$B$6:$B$553,"desl")</f>
        <v>368.65703891118108</v>
      </c>
      <c r="BW34">
        <f>SUMIFS('conditional forecasts_0'!BX$6:BX$553,'conditional forecasts_0'!$CW$6:$CW$553,$B34,'conditional forecasts_0'!$B$6:$B$553,"desl")</f>
        <v>429.48217976489877</v>
      </c>
      <c r="BX34">
        <f>SUMIFS('conditional forecasts_0'!BY$6:BY$553,'conditional forecasts_0'!$CW$6:$CW$553,$B34,'conditional forecasts_0'!$B$6:$B$553,"desl")</f>
        <v>392.85112579428534</v>
      </c>
      <c r="BY34">
        <f>SUMIFS('conditional forecasts_0'!BZ$6:BZ$553,'conditional forecasts_0'!$CW$6:$CW$553,$B34,'conditional forecasts_0'!$B$6:$B$553,"desl")</f>
        <v>407.40003513108456</v>
      </c>
      <c r="BZ34">
        <f>SUMIFS('conditional forecasts_0'!CA$6:CA$553,'conditional forecasts_0'!$CW$6:$CW$553,$B34,'conditional forecasts_0'!$B$6:$B$553,"desl")</f>
        <v>367.36861475672202</v>
      </c>
      <c r="CA34">
        <f>SUMIFS('conditional forecasts_0'!CB$6:CB$553,'conditional forecasts_0'!$CW$6:$CW$553,$B34,'conditional forecasts_0'!$B$6:$B$553,"desl")</f>
        <v>348.83837751749007</v>
      </c>
      <c r="CB34">
        <f>SUMIFS('conditional forecasts_0'!CC$6:CC$553,'conditional forecasts_0'!$CW$6:$CW$553,$B34,'conditional forecasts_0'!$B$6:$B$553,"desl")</f>
        <v>338.70743425932545</v>
      </c>
      <c r="CC34">
        <f>SUMIFS('conditional forecasts_0'!CD$6:CD$553,'conditional forecasts_0'!$CW$6:$CW$553,$B34,'conditional forecasts_0'!$B$6:$B$553,"desl")</f>
        <v>282.51020763485002</v>
      </c>
      <c r="CD34">
        <f>SUMIFS('conditional forecasts_0'!CE$6:CE$553,'conditional forecasts_0'!$CW$6:$CW$553,$B34,'conditional forecasts_0'!$B$6:$B$553,"desl")</f>
        <v>298.36634016386506</v>
      </c>
      <c r="CE34">
        <f>SUMIFS('conditional forecasts_0'!CF$6:CF$553,'conditional forecasts_0'!$CW$6:$CW$553,$B34,'conditional forecasts_0'!$B$6:$B$553,"desl")</f>
        <v>270.9980278388868</v>
      </c>
      <c r="CF34">
        <f>SUMIFS('conditional forecasts_0'!CG$6:CG$553,'conditional forecasts_0'!$CW$6:$CW$553,$B34,'conditional forecasts_0'!$B$6:$B$553,"desl")</f>
        <v>285.67350384873077</v>
      </c>
      <c r="CG34">
        <f>SUMIFS('conditional forecasts_0'!CH$6:CH$553,'conditional forecasts_0'!$CW$6:$CW$553,$B34,'conditional forecasts_0'!$B$6:$B$553,"desl")</f>
        <v>340.76245706335419</v>
      </c>
      <c r="CH34">
        <f>SUMIFS('conditional forecasts_0'!CI$6:CI$553,'conditional forecasts_0'!$CW$6:$CW$553,$B34,'conditional forecasts_0'!$B$6:$B$553,"desl")</f>
        <v>341.49995308477935</v>
      </c>
      <c r="CI34">
        <f>SUMIFS('conditional forecasts_0'!CJ$6:CJ$553,'conditional forecasts_0'!$CW$6:$CW$553,$B34,'conditional forecasts_0'!$B$6:$B$553,"desl")</f>
        <v>401.52345410658432</v>
      </c>
      <c r="CJ34">
        <f>SUMIFS('conditional forecasts_0'!CK$6:CK$553,'conditional forecasts_0'!$CW$6:$CW$553,$B34,'conditional forecasts_0'!$B$6:$B$553,"desl")</f>
        <v>363.98499591239863</v>
      </c>
      <c r="CK34">
        <f>SUMIFS('conditional forecasts_0'!CL$6:CL$553,'conditional forecasts_0'!$CW$6:$CW$553,$B34,'conditional forecasts_0'!$B$6:$B$553,"desl")</f>
        <v>377.85177225129468</v>
      </c>
      <c r="CL34">
        <f>SUMIFS('conditional forecasts_0'!CM$6:CM$553,'conditional forecasts_0'!$CW$6:$CW$553,$B34,'conditional forecasts_0'!$B$6:$B$553,"desl")</f>
        <v>337.55052851056979</v>
      </c>
      <c r="CM34">
        <f>SUMIFS('conditional forecasts_0'!CN$6:CN$553,'conditional forecasts_0'!$CW$6:$CW$553,$B34,'conditional forecasts_0'!$B$6:$B$553,"desl")</f>
        <v>319.63447254636526</v>
      </c>
      <c r="CN34">
        <f>SUMIFS('conditional forecasts_0'!CO$6:CO$553,'conditional forecasts_0'!$CW$6:$CW$553,$B34,'conditional forecasts_0'!$B$6:$B$553,"desl")</f>
        <v>311.49661186772516</v>
      </c>
      <c r="CO34">
        <f>SUMIFS('conditional forecasts_0'!CP$6:CP$553,'conditional forecasts_0'!$CW$6:$CW$553,$B34,'conditional forecasts_0'!$B$6:$B$553,"desl")</f>
        <v>258.69360653737527</v>
      </c>
      <c r="CP34">
        <f>SUMIFS('conditional forecasts_0'!CQ$6:CQ$553,'conditional forecasts_0'!$CW$6:$CW$553,$B34,'conditional forecasts_0'!$B$6:$B$553,"desl")</f>
        <v>281.25274000606333</v>
      </c>
      <c r="CQ34">
        <f>SUMIFS('conditional forecasts_0'!CR$6:CR$553,'conditional forecasts_0'!$CW$6:$CW$553,$B34,'conditional forecasts_0'!$B$6:$B$553,"desl")</f>
        <v>256.24720790195653</v>
      </c>
      <c r="CR34">
        <f>SUMIFS('conditional forecasts_0'!CS$6:CS$553,'conditional forecasts_0'!$CW$6:$CW$553,$B34,'conditional forecasts_0'!$B$6:$B$553,"desl")</f>
        <v>267.12536068784857</v>
      </c>
      <c r="CS34">
        <f>SUMIFS('conditional forecasts_0'!CT$6:CT$553,'conditional forecasts_0'!$CW$6:$CW$553,$B34,'conditional forecasts_0'!$B$6:$B$553,"desl")</f>
        <v>333.19705880268879</v>
      </c>
      <c r="CT34">
        <f>SUMIFS('conditional forecasts_0'!CU$6:CU$553,'conditional forecasts_0'!$CW$6:$CW$553,$B34,'conditional forecasts_0'!$B$6:$B$553,"desl")</f>
        <v>313.64251960065155</v>
      </c>
    </row>
    <row r="35" spans="2:98" x14ac:dyDescent="0.3">
      <c r="B35">
        <v>2307</v>
      </c>
      <c r="C35">
        <f>SUMIFS('conditional forecasts_0'!D$6:D$553,'conditional forecasts_0'!$CW$6:$CW$553,$B35,'conditional forecasts_0'!$B$6:$B$553,"desl")</f>
        <v>2287.5060090925713</v>
      </c>
      <c r="D35">
        <f>SUMIFS('conditional forecasts_0'!E$6:E$553,'conditional forecasts_0'!$CW$6:$CW$553,$B35,'conditional forecasts_0'!$B$6:$B$553,"desl")</f>
        <v>2094.1008636375759</v>
      </c>
      <c r="E35">
        <f>SUMIFS('conditional forecasts_0'!F$6:F$553,'conditional forecasts_0'!$CW$6:$CW$553,$B35,'conditional forecasts_0'!$B$6:$B$553,"desl")</f>
        <v>2122.7923777040692</v>
      </c>
      <c r="F35">
        <f>SUMIFS('conditional forecasts_0'!G$6:G$553,'conditional forecasts_0'!$CW$6:$CW$553,$B35,'conditional forecasts_0'!$B$6:$B$553,"desl")</f>
        <v>2082.4047770153202</v>
      </c>
      <c r="G35">
        <f>SUMIFS('conditional forecasts_0'!H$6:H$553,'conditional forecasts_0'!$CW$6:$CW$553,$B35,'conditional forecasts_0'!$B$6:$B$553,"desl")</f>
        <v>2046.8824670561526</v>
      </c>
      <c r="H35">
        <f>SUMIFS('conditional forecasts_0'!I$6:I$553,'conditional forecasts_0'!$CW$6:$CW$553,$B35,'conditional forecasts_0'!$B$6:$B$553,"desl")</f>
        <v>1967.0695802605906</v>
      </c>
      <c r="I35">
        <f>SUMIFS('conditional forecasts_0'!J$6:J$553,'conditional forecasts_0'!$CW$6:$CW$553,$B35,'conditional forecasts_0'!$B$6:$B$553,"desl")</f>
        <v>1789.4946748795392</v>
      </c>
      <c r="J35">
        <f>SUMIFS('conditional forecasts_0'!K$6:K$553,'conditional forecasts_0'!$CW$6:$CW$553,$B35,'conditional forecasts_0'!$B$6:$B$553,"desl")</f>
        <v>1827.8042062684754</v>
      </c>
      <c r="K35">
        <f>SUMIFS('conditional forecasts_0'!L$6:L$553,'conditional forecasts_0'!$CW$6:$CW$553,$B35,'conditional forecasts_0'!$B$6:$B$553,"desl")</f>
        <v>1737.8355535230376</v>
      </c>
      <c r="L35">
        <f>SUMIFS('conditional forecasts_0'!M$6:M$553,'conditional forecasts_0'!$CW$6:$CW$553,$B35,'conditional forecasts_0'!$B$6:$B$553,"desl")</f>
        <v>1750.0665344524475</v>
      </c>
      <c r="M35">
        <f>SUMIFS('conditional forecasts_0'!N$6:N$553,'conditional forecasts_0'!$CW$6:$CW$553,$B35,'conditional forecasts_0'!$B$6:$B$553,"desl")</f>
        <v>1977.9620448018925</v>
      </c>
      <c r="N35">
        <f>SUMIFS('conditional forecasts_0'!O$6:O$553,'conditional forecasts_0'!$CW$6:$CW$553,$B35,'conditional forecasts_0'!$B$6:$B$553,"desl")</f>
        <v>2076.0044404264099</v>
      </c>
      <c r="O35">
        <f>SUMIFS('conditional forecasts_0'!P$6:P$553,'conditional forecasts_0'!$CW$6:$CW$553,$B35,'conditional forecasts_0'!$B$6:$B$553,"desl")</f>
        <v>2138.369202099153</v>
      </c>
      <c r="P35">
        <f>SUMIFS('conditional forecasts_0'!Q$6:Q$553,'conditional forecasts_0'!$CW$6:$CW$553,$B35,'conditional forecasts_0'!$B$6:$B$553,"desl")</f>
        <v>1948.5874720353145</v>
      </c>
      <c r="Q35">
        <f>SUMIFS('conditional forecasts_0'!R$6:R$553,'conditional forecasts_0'!$CW$6:$CW$553,$B35,'conditional forecasts_0'!$B$6:$B$553,"desl")</f>
        <v>1976.8438484977596</v>
      </c>
      <c r="R35">
        <f>SUMIFS('conditional forecasts_0'!S$6:S$553,'conditional forecasts_0'!$CW$6:$CW$553,$B35,'conditional forecasts_0'!$B$6:$B$553,"desl")</f>
        <v>1930.0287839661091</v>
      </c>
      <c r="S35">
        <f>SUMIFS('conditional forecasts_0'!T$6:T$553,'conditional forecasts_0'!$CW$6:$CW$553,$B35,'conditional forecasts_0'!$B$6:$B$553,"desl")</f>
        <v>1883.3224576644889</v>
      </c>
      <c r="T35">
        <f>SUMIFS('conditional forecasts_0'!U$6:U$553,'conditional forecasts_0'!$CW$6:$CW$553,$B35,'conditional forecasts_0'!$B$6:$B$553,"desl")</f>
        <v>1791.8141797557012</v>
      </c>
      <c r="U35">
        <f>SUMIFS('conditional forecasts_0'!V$6:V$553,'conditional forecasts_0'!$CW$6:$CW$553,$B35,'conditional forecasts_0'!$B$6:$B$553,"desl")</f>
        <v>1602.8161490715042</v>
      </c>
      <c r="V35">
        <f>SUMIFS('conditional forecasts_0'!W$6:W$553,'conditional forecasts_0'!$CW$6:$CW$553,$B35,'conditional forecasts_0'!$B$6:$B$553,"desl")</f>
        <v>1628.8362354067342</v>
      </c>
      <c r="W35">
        <f>SUMIFS('conditional forecasts_0'!X$6:X$553,'conditional forecasts_0'!$CW$6:$CW$553,$B35,'conditional forecasts_0'!$B$6:$B$553,"desl")</f>
        <v>1533.8610536659644</v>
      </c>
      <c r="X35">
        <f>SUMIFS('conditional forecasts_0'!Y$6:Y$553,'conditional forecasts_0'!$CW$6:$CW$553,$B35,'conditional forecasts_0'!$B$6:$B$553,"desl")</f>
        <v>1548.3548481482687</v>
      </c>
      <c r="Y35">
        <f>SUMIFS('conditional forecasts_0'!Z$6:Z$553,'conditional forecasts_0'!$CW$6:$CW$553,$B35,'conditional forecasts_0'!$B$6:$B$553,"desl")</f>
        <v>1783.6084399980919</v>
      </c>
      <c r="Z35">
        <f>SUMIFS('conditional forecasts_0'!AA$6:AA$553,'conditional forecasts_0'!$CW$6:$CW$553,$B35,'conditional forecasts_0'!$B$6:$B$553,"desl")</f>
        <v>1891.344207257217</v>
      </c>
      <c r="AA35">
        <f>SUMIFS('conditional forecasts_0'!AB$6:AB$553,'conditional forecasts_0'!$CW$6:$CW$553,$B35,'conditional forecasts_0'!$B$6:$B$553,"desl")</f>
        <v>1962.1994445347336</v>
      </c>
      <c r="AB35">
        <f>SUMIFS('conditional forecasts_0'!AC$6:AC$553,'conditional forecasts_0'!$CW$6:$CW$553,$B35,'conditional forecasts_0'!$B$6:$B$553,"desl")</f>
        <v>1777.4794072726095</v>
      </c>
      <c r="AC35">
        <f>SUMIFS('conditional forecasts_0'!AD$6:AD$553,'conditional forecasts_0'!$CW$6:$CW$553,$B35,'conditional forecasts_0'!$B$6:$B$553,"desl")</f>
        <v>1807.1560587723795</v>
      </c>
      <c r="AD35">
        <f>SUMIFS('conditional forecasts_0'!AE$6:AE$553,'conditional forecasts_0'!$CW$6:$CW$553,$B35,'conditional forecasts_0'!$B$6:$B$553,"desl")</f>
        <v>1759.2149109899372</v>
      </c>
      <c r="AE35">
        <f>SUMIFS('conditional forecasts_0'!AF$6:AF$553,'conditional forecasts_0'!$CW$6:$CW$553,$B35,'conditional forecasts_0'!$B$6:$B$553,"desl")</f>
        <v>1710.3978031772954</v>
      </c>
      <c r="AF35">
        <f>SUMIFS('conditional forecasts_0'!AG$6:AG$553,'conditional forecasts_0'!$CW$6:$CW$553,$B35,'conditional forecasts_0'!$B$6:$B$553,"desl")</f>
        <v>1617.1645141671747</v>
      </c>
      <c r="AG35">
        <f>SUMIFS('conditional forecasts_0'!AH$6:AH$553,'conditional forecasts_0'!$CW$6:$CW$553,$B35,'conditional forecasts_0'!$B$6:$B$553,"desl")</f>
        <v>1427.5868068401883</v>
      </c>
      <c r="AH35">
        <f>SUMIFS('conditional forecasts_0'!AI$6:AI$553,'conditional forecasts_0'!$CW$6:$CW$553,$B35,'conditional forecasts_0'!$B$6:$B$553,"desl")</f>
        <v>1454.3111147269024</v>
      </c>
      <c r="AI35">
        <f>SUMIFS('conditional forecasts_0'!AJ$6:AJ$553,'conditional forecasts_0'!$CW$6:$CW$553,$B35,'conditional forecasts_0'!$B$6:$B$553,"desl")</f>
        <v>1361.0729505642887</v>
      </c>
      <c r="AJ35">
        <f>SUMIFS('conditional forecasts_0'!AK$6:AK$553,'conditional forecasts_0'!$CW$6:$CW$553,$B35,'conditional forecasts_0'!$B$6:$B$553,"desl")</f>
        <v>1377.941575224429</v>
      </c>
      <c r="AK35">
        <f>SUMIFS('conditional forecasts_0'!AL$6:AL$553,'conditional forecasts_0'!$CW$6:$CW$553,$B35,'conditional forecasts_0'!$B$6:$B$553,"desl")</f>
        <v>1615.8553018606667</v>
      </c>
      <c r="AL35">
        <f>SUMIFS('conditional forecasts_0'!AM$6:AM$553,'conditional forecasts_0'!$CW$6:$CW$553,$B35,'conditional forecasts_0'!$B$6:$B$553,"desl")</f>
        <v>1726.303352769999</v>
      </c>
      <c r="AM35">
        <f>SUMIFS('conditional forecasts_0'!AN$6:AN$553,'conditional forecasts_0'!$CW$6:$CW$553,$B35,'conditional forecasts_0'!$B$6:$B$553,"desl")</f>
        <v>1799.7792724065152</v>
      </c>
      <c r="AN35">
        <f>SUMIFS('conditional forecasts_0'!AO$6:AO$553,'conditional forecasts_0'!$CW$6:$CW$553,$B35,'conditional forecasts_0'!$B$6:$B$553,"desl")</f>
        <v>1617.4808825349776</v>
      </c>
      <c r="AO35">
        <f>SUMIFS('conditional forecasts_0'!AP$6:AP$553,'conditional forecasts_0'!$CW$6:$CW$553,$B35,'conditional forecasts_0'!$B$6:$B$553,"desl")</f>
        <v>1649.2907245440715</v>
      </c>
      <c r="AP35">
        <f>SUMIFS('conditional forecasts_0'!AQ$6:AQ$553,'conditional forecasts_0'!$CW$6:$CW$553,$B35,'conditional forecasts_0'!$B$6:$B$553,"desl")</f>
        <v>1603.1395365270012</v>
      </c>
      <c r="AQ35">
        <f>SUMIFS('conditional forecasts_0'!AR$6:AR$553,'conditional forecasts_0'!$CW$6:$CW$553,$B35,'conditional forecasts_0'!$B$6:$B$553,"desl")</f>
        <v>1555.7771130971614</v>
      </c>
      <c r="AR35">
        <f>SUMIFS('conditional forecasts_0'!AS$6:AS$553,'conditional forecasts_0'!$CW$6:$CW$553,$B35,'conditional forecasts_0'!$B$6:$B$553,"desl")</f>
        <v>1463.7461571791362</v>
      </c>
      <c r="AS35">
        <f>SUMIFS('conditional forecasts_0'!AT$6:AT$553,'conditional forecasts_0'!$CW$6:$CW$553,$B35,'conditional forecasts_0'!$B$6:$B$553,"desl")</f>
        <v>1275.2574588617952</v>
      </c>
      <c r="AT35">
        <f>SUMIFS('conditional forecasts_0'!AU$6:AU$553,'conditional forecasts_0'!$CW$6:$CW$553,$B35,'conditional forecasts_0'!$B$6:$B$553,"desl")</f>
        <v>1303.1094011313319</v>
      </c>
      <c r="AU35">
        <f>SUMIFS('conditional forecasts_0'!AV$6:AV$553,'conditional forecasts_0'!$CW$6:$CW$553,$B35,'conditional forecasts_0'!$B$6:$B$553,"desl")</f>
        <v>1211.1550685879868</v>
      </c>
      <c r="AV35">
        <f>SUMIFS('conditional forecasts_0'!AW$6:AW$553,'conditional forecasts_0'!$CW$6:$CW$553,$B35,'conditional forecasts_0'!$B$6:$B$553,"desl")</f>
        <v>1229.5155117572917</v>
      </c>
      <c r="AW35">
        <f>SUMIFS('conditional forecasts_0'!AX$6:AX$553,'conditional forecasts_0'!$CW$6:$CW$553,$B35,'conditional forecasts_0'!$B$6:$B$553,"desl")</f>
        <v>1469.1105379108469</v>
      </c>
      <c r="AX35">
        <f>SUMIFS('conditional forecasts_0'!AY$6:AY$553,'conditional forecasts_0'!$CW$6:$CW$553,$B35,'conditional forecasts_0'!$B$6:$B$553,"desl")</f>
        <v>1581.36086499206</v>
      </c>
      <c r="AY35">
        <f>SUMIFS('conditional forecasts_0'!AZ$6:AZ$553,'conditional forecasts_0'!$CW$6:$CW$553,$B35,'conditional forecasts_0'!$B$6:$B$553,"desl")</f>
        <v>1656.6741476256202</v>
      </c>
      <c r="AZ35">
        <f>SUMIFS('conditional forecasts_0'!BA$6:BA$553,'conditional forecasts_0'!$CW$6:$CW$553,$B35,'conditional forecasts_0'!$B$6:$B$553,"desl")</f>
        <v>1476.1748566811975</v>
      </c>
      <c r="BA35">
        <f>SUMIFS('conditional forecasts_0'!BB$6:BB$553,'conditional forecasts_0'!$CW$6:$CW$553,$B35,'conditional forecasts_0'!$B$6:$B$553,"desl")</f>
        <v>1509.7016777418346</v>
      </c>
      <c r="BB35">
        <f>SUMIFS('conditional forecasts_0'!BC$6:BC$553,'conditional forecasts_0'!$CW$6:$CW$553,$B35,'conditional forecasts_0'!$B$6:$B$553,"desl")</f>
        <v>1465.1725172771676</v>
      </c>
      <c r="BC35">
        <f>SUMIFS('conditional forecasts_0'!BD$6:BD$553,'conditional forecasts_0'!$CW$6:$CW$553,$B35,'conditional forecasts_0'!$B$6:$B$553,"desl")</f>
        <v>1419.3457790805435</v>
      </c>
      <c r="BD35">
        <f>SUMIFS('conditional forecasts_0'!BE$6:BE$553,'conditional forecasts_0'!$CW$6:$CW$553,$B35,'conditional forecasts_0'!$B$6:$B$553,"desl")</f>
        <v>1328.7809768204693</v>
      </c>
      <c r="BE35">
        <f>SUMIFS('conditional forecasts_0'!BF$6:BF$553,'conditional forecasts_0'!$CW$6:$CW$553,$B35,'conditional forecasts_0'!$B$6:$B$553,"desl")</f>
        <v>1141.7036675041559</v>
      </c>
      <c r="BF35">
        <f>SUMIFS('conditional forecasts_0'!BG$6:BG$553,'conditional forecasts_0'!$CW$6:$CW$553,$B35,'conditional forecasts_0'!$B$6:$B$553,"desl")</f>
        <v>1170.9210853521411</v>
      </c>
      <c r="BG35">
        <f>SUMIFS('conditional forecasts_0'!BH$6:BH$553,'conditional forecasts_0'!$CW$6:$CW$553,$B35,'conditional forecasts_0'!$B$6:$B$553,"desl")</f>
        <v>1080.2914258434782</v>
      </c>
      <c r="BH35">
        <f>SUMIFS('conditional forecasts_0'!BI$6:BI$553,'conditional forecasts_0'!$CW$6:$CW$553,$B35,'conditional forecasts_0'!$B$6:$B$553,"desl")</f>
        <v>1099.9424671533748</v>
      </c>
      <c r="BI35">
        <f>SUMIFS('conditional forecasts_0'!BJ$6:BJ$553,'conditional forecasts_0'!$CW$6:$CW$553,$B35,'conditional forecasts_0'!$B$6:$B$553,"desl")</f>
        <v>1340.8073623128587</v>
      </c>
      <c r="BJ35">
        <f>SUMIFS('conditional forecasts_0'!BK$6:BK$553,'conditional forecasts_0'!$CW$6:$CW$553,$B35,'conditional forecasts_0'!$B$6:$B$553,"desl")</f>
        <v>1454.328827969694</v>
      </c>
      <c r="BK35">
        <f>SUMIFS('conditional forecasts_0'!BL$6:BL$553,'conditional forecasts_0'!$CW$6:$CW$553,$B35,'conditional forecasts_0'!$B$6:$B$553,"desl")</f>
        <v>1530.9432805335539</v>
      </c>
      <c r="BL35">
        <f>SUMIFS('conditional forecasts_0'!BM$6:BM$553,'conditional forecasts_0'!$CW$6:$CW$553,$B35,'conditional forecasts_0'!$B$6:$B$553,"desl")</f>
        <v>1351.8054021581097</v>
      </c>
      <c r="BM35">
        <f>SUMIFS('conditional forecasts_0'!BN$6:BN$553,'conditional forecasts_0'!$CW$6:$CW$553,$B35,'conditional forecasts_0'!$B$6:$B$553,"desl")</f>
        <v>1386.7780635669465</v>
      </c>
      <c r="BN35">
        <f>SUMIFS('conditional forecasts_0'!BO$6:BO$553,'conditional forecasts_0'!$CW$6:$CW$553,$B35,'conditional forecasts_0'!$B$6:$B$553,"desl")</f>
        <v>1343.7890621979643</v>
      </c>
      <c r="BO35">
        <f>SUMIFS('conditional forecasts_0'!BP$6:BP$553,'conditional forecasts_0'!$CW$6:$CW$553,$B35,'conditional forecasts_0'!$B$6:$B$553,"desl")</f>
        <v>1299.5845759213528</v>
      </c>
      <c r="BP35">
        <f>SUMIFS('conditional forecasts_0'!BQ$6:BQ$553,'conditional forecasts_0'!$CW$6:$CW$553,$B35,'conditional forecasts_0'!$B$6:$B$553,"desl")</f>
        <v>1210.6838265425442</v>
      </c>
      <c r="BQ35">
        <f>SUMIFS('conditional forecasts_0'!BR$6:BR$553,'conditional forecasts_0'!$CW$6:$CW$553,$B35,'conditional forecasts_0'!$B$6:$B$553,"desl")</f>
        <v>1025.242255548485</v>
      </c>
      <c r="BR35">
        <f>SUMIFS('conditional forecasts_0'!BS$6:BS$553,'conditional forecasts_0'!$CW$6:$CW$553,$B35,'conditional forecasts_0'!$B$6:$B$553,"desl")</f>
        <v>1055.9730685232025</v>
      </c>
      <c r="BS35">
        <f>SUMIFS('conditional forecasts_0'!BT$6:BT$553,'conditional forecasts_0'!$CW$6:$CW$553,$B35,'conditional forecasts_0'!$B$6:$B$553,"desl")</f>
        <v>966.63370361348734</v>
      </c>
      <c r="BT35">
        <f>SUMIFS('conditional forecasts_0'!BU$6:BU$553,'conditional forecasts_0'!$CW$6:$CW$553,$B35,'conditional forecasts_0'!$B$6:$B$553,"desl")</f>
        <v>987.27411698554988</v>
      </c>
      <c r="BU35">
        <f>SUMIFS('conditional forecasts_0'!BV$6:BV$553,'conditional forecasts_0'!$CW$6:$CW$553,$B35,'conditional forecasts_0'!$B$6:$B$553,"desl")</f>
        <v>1228.8099811650663</v>
      </c>
      <c r="BV35">
        <f>SUMIFS('conditional forecasts_0'!BW$6:BW$553,'conditional forecasts_0'!$CW$6:$CW$553,$B35,'conditional forecasts_0'!$B$6:$B$553,"desl")</f>
        <v>1342.7595342928817</v>
      </c>
      <c r="BW35">
        <f>SUMIFS('conditional forecasts_0'!BX$6:BX$553,'conditional forecasts_0'!$CW$6:$CW$553,$B35,'conditional forecasts_0'!$B$6:$B$553,"desl")</f>
        <v>1419.7390131122411</v>
      </c>
      <c r="BX35">
        <f>SUMIFS('conditional forecasts_0'!BY$6:BY$553,'conditional forecasts_0'!$CW$6:$CW$553,$B35,'conditional forecasts_0'!$B$6:$B$553,"desl")</f>
        <v>1241.1630950262952</v>
      </c>
      <c r="BY35">
        <f>SUMIFS('conditional forecasts_0'!BZ$6:BZ$553,'conditional forecasts_0'!$CW$6:$CW$553,$B35,'conditional forecasts_0'!$B$6:$B$553,"desl")</f>
        <v>1277.1694246106213</v>
      </c>
      <c r="BZ35">
        <f>SUMIFS('conditional forecasts_0'!CA$6:CA$553,'conditional forecasts_0'!$CW$6:$CW$553,$B35,'conditional forecasts_0'!$B$6:$B$553,"desl")</f>
        <v>1235.8791910895659</v>
      </c>
      <c r="CA35">
        <f>SUMIFS('conditional forecasts_0'!CB$6:CB$553,'conditional forecasts_0'!$CW$6:$CW$553,$B35,'conditional forecasts_0'!$B$6:$B$553,"desl")</f>
        <v>1194.0562258931188</v>
      </c>
      <c r="CB35">
        <f>SUMIFS('conditional forecasts_0'!CC$6:CC$553,'conditional forecasts_0'!$CW$6:$CW$553,$B35,'conditional forecasts_0'!$B$6:$B$553,"desl")</f>
        <v>1108.0134621617447</v>
      </c>
      <c r="CC35">
        <f>SUMIFS('conditional forecasts_0'!CD$6:CD$553,'conditional forecasts_0'!$CW$6:$CW$553,$B35,'conditional forecasts_0'!$B$6:$B$553,"desl")</f>
        <v>925.50326306558804</v>
      </c>
      <c r="CD35">
        <f>SUMIFS('conditional forecasts_0'!CE$6:CE$553,'conditional forecasts_0'!$CW$6:$CW$553,$B35,'conditional forecasts_0'!$B$6:$B$553,"desl")</f>
        <v>958.74307124429788</v>
      </c>
      <c r="CE35">
        <f>SUMIFS('conditional forecasts_0'!CF$6:CF$553,'conditional forecasts_0'!$CW$6:$CW$553,$B35,'conditional forecasts_0'!$B$6:$B$553,"desl")</f>
        <v>871.04760834132321</v>
      </c>
      <c r="CF35">
        <f>SUMIFS('conditional forecasts_0'!CG$6:CG$553,'conditional forecasts_0'!$CW$6:$CW$553,$B35,'conditional forecasts_0'!$B$6:$B$553,"desl")</f>
        <v>892.19354266015353</v>
      </c>
      <c r="CG35">
        <f>SUMIFS('conditional forecasts_0'!CH$6:CH$553,'conditional forecasts_0'!$CW$6:$CW$553,$B35,'conditional forecasts_0'!$B$6:$B$553,"desl")</f>
        <v>1133.0876262995823</v>
      </c>
      <c r="CH35">
        <f>SUMIFS('conditional forecasts_0'!CI$6:CI$553,'conditional forecasts_0'!$CW$6:$CW$553,$B35,'conditional forecasts_0'!$B$6:$B$553,"desl")</f>
        <v>1245.5097879439688</v>
      </c>
      <c r="CI35">
        <f>SUMIFS('conditional forecasts_0'!CJ$6:CJ$553,'conditional forecasts_0'!$CW$6:$CW$553,$B35,'conditional forecasts_0'!$B$6:$B$553,"desl")</f>
        <v>1320.3261003565378</v>
      </c>
      <c r="CJ35">
        <f>SUMIFS('conditional forecasts_0'!CK$6:CK$553,'conditional forecasts_0'!$CW$6:$CW$553,$B35,'conditional forecasts_0'!$B$6:$B$553,"desl")</f>
        <v>1139.5439213462453</v>
      </c>
      <c r="CK35">
        <f>SUMIFS('conditional forecasts_0'!CL$6:CL$553,'conditional forecasts_0'!$CW$6:$CW$553,$B35,'conditional forecasts_0'!$B$6:$B$553,"desl")</f>
        <v>1174.36340175126</v>
      </c>
      <c r="CL35">
        <f>SUMIFS('conditional forecasts_0'!CM$6:CM$553,'conditional forecasts_0'!$CW$6:$CW$553,$B35,'conditional forecasts_0'!$B$6:$B$553,"desl")</f>
        <v>1132.9996130788202</v>
      </c>
      <c r="CM35">
        <f>SUMIFS('conditional forecasts_0'!CN$6:CN$553,'conditional forecasts_0'!$CW$6:$CW$553,$B35,'conditional forecasts_0'!$B$6:$B$553,"desl")</f>
        <v>1093.3237428506554</v>
      </c>
      <c r="CN35">
        <f>SUMIFS('conditional forecasts_0'!CO$6:CO$553,'conditional forecasts_0'!$CW$6:$CW$553,$B35,'conditional forecasts_0'!$B$6:$B$553,"desl")</f>
        <v>1012.680656165202</v>
      </c>
      <c r="CO35">
        <f>SUMIFS('conditional forecasts_0'!CP$6:CP$553,'conditional forecasts_0'!$CW$6:$CW$553,$B35,'conditional forecasts_0'!$B$6:$B$553,"desl")</f>
        <v>838.81550733168774</v>
      </c>
      <c r="CP35">
        <f>SUMIFS('conditional forecasts_0'!CQ$6:CQ$553,'conditional forecasts_0'!$CW$6:$CW$553,$B35,'conditional forecasts_0'!$B$6:$B$553,"desl")</f>
        <v>891.91930502677235</v>
      </c>
      <c r="CQ35">
        <f>SUMIFS('conditional forecasts_0'!CR$6:CR$553,'conditional forecasts_0'!$CW$6:$CW$553,$B35,'conditional forecasts_0'!$B$6:$B$553,"desl")</f>
        <v>803.94654202812899</v>
      </c>
      <c r="CR35">
        <f>SUMIFS('conditional forecasts_0'!CS$6:CS$553,'conditional forecasts_0'!$CW$6:$CW$553,$B35,'conditional forecasts_0'!$B$6:$B$553,"desl")</f>
        <v>829.40479645740152</v>
      </c>
      <c r="CS35">
        <f>SUMIFS('conditional forecasts_0'!CT$6:CT$553,'conditional forecasts_0'!$CW$6:$CW$553,$B35,'conditional forecasts_0'!$B$6:$B$553,"desl")</f>
        <v>1128.7439649756586</v>
      </c>
      <c r="CT35">
        <f>SUMIFS('conditional forecasts_0'!CU$6:CU$553,'conditional forecasts_0'!$CW$6:$CW$553,$B35,'conditional forecasts_0'!$B$6:$B$553,"desl")</f>
        <v>1109.1149930811825</v>
      </c>
    </row>
    <row r="36" spans="2:98" x14ac:dyDescent="0.3">
      <c r="B36">
        <v>2302</v>
      </c>
      <c r="C36">
        <f>SUMIFS('conditional forecasts_0'!D$6:D$553,'conditional forecasts_0'!$CW$6:$CW$553,$B36,'conditional forecasts_0'!$B$6:$B$553,"desl")</f>
        <v>1789.5042259640898</v>
      </c>
      <c r="D36">
        <f>SUMIFS('conditional forecasts_0'!E$6:E$553,'conditional forecasts_0'!$CW$6:$CW$553,$B36,'conditional forecasts_0'!$B$6:$B$553,"desl")</f>
        <v>1612.1257170391825</v>
      </c>
      <c r="E36">
        <f>SUMIFS('conditional forecasts_0'!F$6:F$553,'conditional forecasts_0'!$CW$6:$CW$553,$B36,'conditional forecasts_0'!$B$6:$B$553,"desl")</f>
        <v>1752.5444527964214</v>
      </c>
      <c r="F36">
        <f>SUMIFS('conditional forecasts_0'!G$6:G$553,'conditional forecasts_0'!$CW$6:$CW$553,$B36,'conditional forecasts_0'!$B$6:$B$553,"desl")</f>
        <v>1654.1076065413765</v>
      </c>
      <c r="G36">
        <f>SUMIFS('conditional forecasts_0'!H$6:H$553,'conditional forecasts_0'!$CW$6:$CW$553,$B36,'conditional forecasts_0'!$B$6:$B$553,"desl")</f>
        <v>1695.6628914277142</v>
      </c>
      <c r="H36">
        <f>SUMIFS('conditional forecasts_0'!I$6:I$553,'conditional forecasts_0'!$CW$6:$CW$553,$B36,'conditional forecasts_0'!$B$6:$B$553,"desl")</f>
        <v>1625.2305882849309</v>
      </c>
      <c r="I36">
        <f>SUMIFS('conditional forecasts_0'!J$6:J$553,'conditional forecasts_0'!$CW$6:$CW$553,$B36,'conditional forecasts_0'!$B$6:$B$553,"desl")</f>
        <v>1478.5265549173012</v>
      </c>
      <c r="J36">
        <f>SUMIFS('conditional forecasts_0'!K$6:K$553,'conditional forecasts_0'!$CW$6:$CW$553,$B36,'conditional forecasts_0'!$B$6:$B$553,"desl")</f>
        <v>1543.9969991509299</v>
      </c>
      <c r="K36">
        <f>SUMIFS('conditional forecasts_0'!L$6:L$553,'conditional forecasts_0'!$CW$6:$CW$553,$B36,'conditional forecasts_0'!$B$6:$B$553,"desl")</f>
        <v>1428.8643116050046</v>
      </c>
      <c r="L36">
        <f>SUMIFS('conditional forecasts_0'!M$6:M$553,'conditional forecasts_0'!$CW$6:$CW$553,$B36,'conditional forecasts_0'!$B$6:$B$553,"desl")</f>
        <v>1478.6531544710447</v>
      </c>
      <c r="M36">
        <f>SUMIFS('conditional forecasts_0'!N$6:N$553,'conditional forecasts_0'!$CW$6:$CW$553,$B36,'conditional forecasts_0'!$B$6:$B$553,"desl")</f>
        <v>1642.0096766893816</v>
      </c>
      <c r="N36">
        <f>SUMIFS('conditional forecasts_0'!O$6:O$553,'conditional forecasts_0'!$CW$6:$CW$553,$B36,'conditional forecasts_0'!$B$6:$B$553,"desl")</f>
        <v>1670.7230785573145</v>
      </c>
      <c r="O36">
        <f>SUMIFS('conditional forecasts_0'!P$6:P$553,'conditional forecasts_0'!$CW$6:$CW$553,$B36,'conditional forecasts_0'!$B$6:$B$553,"desl")</f>
        <v>1823.0004376872296</v>
      </c>
      <c r="P36">
        <f>SUMIFS('conditional forecasts_0'!Q$6:Q$553,'conditional forecasts_0'!$CW$6:$CW$553,$B36,'conditional forecasts_0'!$B$6:$B$553,"desl")</f>
        <v>1596.4618967895974</v>
      </c>
      <c r="Q36">
        <f>SUMIFS('conditional forecasts_0'!R$6:R$553,'conditional forecasts_0'!$CW$6:$CW$553,$B36,'conditional forecasts_0'!$B$6:$B$553,"desl")</f>
        <v>1683.3012619253873</v>
      </c>
      <c r="R36">
        <f>SUMIFS('conditional forecasts_0'!S$6:S$553,'conditional forecasts_0'!$CW$6:$CW$553,$B36,'conditional forecasts_0'!$B$6:$B$553,"desl")</f>
        <v>1541.8215112241951</v>
      </c>
      <c r="S36">
        <f>SUMIFS('conditional forecasts_0'!T$6:T$553,'conditional forecasts_0'!$CW$6:$CW$553,$B36,'conditional forecasts_0'!$B$6:$B$553,"desl")</f>
        <v>1573.6321863746605</v>
      </c>
      <c r="T36">
        <f>SUMIFS('conditional forecasts_0'!U$6:U$553,'conditional forecasts_0'!$CW$6:$CW$553,$B36,'conditional forecasts_0'!$B$6:$B$553,"desl")</f>
        <v>1495.1251011989607</v>
      </c>
      <c r="U36">
        <f>SUMIFS('conditional forecasts_0'!V$6:V$553,'conditional forecasts_0'!$CW$6:$CW$553,$B36,'conditional forecasts_0'!$B$6:$B$553,"desl")</f>
        <v>1346.9132708642228</v>
      </c>
      <c r="V36">
        <f>SUMIFS('conditional forecasts_0'!W$6:W$553,'conditional forecasts_0'!$CW$6:$CW$553,$B36,'conditional forecasts_0'!$B$6:$B$553,"desl")</f>
        <v>1407.5711330381873</v>
      </c>
      <c r="W36">
        <f>SUMIFS('conditional forecasts_0'!X$6:X$553,'conditional forecasts_0'!$CW$6:$CW$553,$B36,'conditional forecasts_0'!$B$6:$B$553,"desl")</f>
        <v>1290.4670012005809</v>
      </c>
      <c r="X36">
        <f>SUMIFS('conditional forecasts_0'!Y$6:Y$553,'conditional forecasts_0'!$CW$6:$CW$553,$B36,'conditional forecasts_0'!$B$6:$B$553,"desl")</f>
        <v>1339.0676945123191</v>
      </c>
      <c r="Y36">
        <f>SUMIFS('conditional forecasts_0'!Z$6:Z$553,'conditional forecasts_0'!$CW$6:$CW$553,$B36,'conditional forecasts_0'!$B$6:$B$553,"desl")</f>
        <v>1502.7597556704163</v>
      </c>
      <c r="Z36">
        <f>SUMIFS('conditional forecasts_0'!AA$6:AA$553,'conditional forecasts_0'!$CW$6:$CW$553,$B36,'conditional forecasts_0'!$B$6:$B$553,"desl")</f>
        <v>1534.20474021054</v>
      </c>
      <c r="AA36">
        <f>SUMIFS('conditional forecasts_0'!AB$6:AB$553,'conditional forecasts_0'!$CW$6:$CW$553,$B36,'conditional forecasts_0'!$B$6:$B$553,"desl")</f>
        <v>1689.7108831622825</v>
      </c>
      <c r="AB36">
        <f>SUMIFS('conditional forecasts_0'!AC$6:AC$553,'conditional forecasts_0'!$CW$6:$CW$553,$B36,'conditional forecasts_0'!$B$6:$B$553,"desl")</f>
        <v>1465.6957567056784</v>
      </c>
      <c r="AC36">
        <f>SUMIFS('conditional forecasts_0'!AD$6:AD$553,'conditional forecasts_0'!$CW$6:$CW$553,$B36,'conditional forecasts_0'!$B$6:$B$553,"desl")</f>
        <v>1553.8314218478515</v>
      </c>
      <c r="AD36">
        <f>SUMIFS('conditional forecasts_0'!AE$6:AE$553,'conditional forecasts_0'!$CW$6:$CW$553,$B36,'conditional forecasts_0'!$B$6:$B$553,"desl")</f>
        <v>1412.3369438283926</v>
      </c>
      <c r="AE36">
        <f>SUMIFS('conditional forecasts_0'!AF$6:AF$553,'conditional forecasts_0'!$CW$6:$CW$553,$B36,'conditional forecasts_0'!$B$6:$B$553,"desl")</f>
        <v>1443.3334752445344</v>
      </c>
      <c r="AF36">
        <f>SUMIFS('conditional forecasts_0'!AG$6:AG$553,'conditional forecasts_0'!$CW$6:$CW$553,$B36,'conditional forecasts_0'!$B$6:$B$553,"desl")</f>
        <v>1363.9908365234637</v>
      </c>
      <c r="AG36">
        <f>SUMIFS('conditional forecasts_0'!AH$6:AH$553,'conditional forecasts_0'!$CW$6:$CW$553,$B36,'conditional forecasts_0'!$B$6:$B$553,"desl")</f>
        <v>1215.5385660899901</v>
      </c>
      <c r="AH36">
        <f>SUMIFS('conditional forecasts_0'!AI$6:AI$553,'conditional forecasts_0'!$CW$6:$CW$553,$B36,'conditional forecasts_0'!$B$6:$B$553,"desl")</f>
        <v>1276.824741374533</v>
      </c>
      <c r="AI36">
        <f>SUMIFS('conditional forecasts_0'!AJ$6:AJ$553,'conditional forecasts_0'!$CW$6:$CW$553,$B36,'conditional forecasts_0'!$B$6:$B$553,"desl")</f>
        <v>1161.1498664343731</v>
      </c>
      <c r="AJ36">
        <f>SUMIFS('conditional forecasts_0'!AK$6:AK$553,'conditional forecasts_0'!$CW$6:$CW$553,$B36,'conditional forecasts_0'!$B$6:$B$553,"desl")</f>
        <v>1211.6758620342789</v>
      </c>
      <c r="AK36">
        <f>SUMIFS('conditional forecasts_0'!AL$6:AL$553,'conditional forecasts_0'!$CW$6:$CW$553,$B36,'conditional forecasts_0'!$B$6:$B$553,"desl")</f>
        <v>1377.4328196576587</v>
      </c>
      <c r="AL36">
        <f>SUMIFS('conditional forecasts_0'!AM$6:AM$553,'conditional forecasts_0'!$CW$6:$CW$553,$B36,'conditional forecasts_0'!$B$6:$B$553,"desl")</f>
        <v>1410.8221873688808</v>
      </c>
      <c r="AM36">
        <f>SUMIFS('conditional forecasts_0'!AN$6:AN$553,'conditional forecasts_0'!$CW$6:$CW$553,$B36,'conditional forecasts_0'!$B$6:$B$553,"desl")</f>
        <v>1568.0303525395211</v>
      </c>
      <c r="AN36">
        <f>SUMIFS('conditional forecasts_0'!AO$6:AO$553,'conditional forecasts_0'!$CW$6:$CW$553,$B36,'conditional forecasts_0'!$B$6:$B$553,"desl")</f>
        <v>1345.4667192849306</v>
      </c>
      <c r="AO36">
        <f>SUMIFS('conditional forecasts_0'!AP$6:AP$553,'conditional forecasts_0'!$CW$6:$CW$553,$B36,'conditional forecasts_0'!$B$6:$B$553,"desl")</f>
        <v>1434.8577662653981</v>
      </c>
      <c r="AP36">
        <f>SUMIFS('conditional forecasts_0'!AQ$6:AQ$553,'conditional forecasts_0'!$CW$6:$CW$553,$B36,'conditional forecasts_0'!$B$6:$B$553,"desl")</f>
        <v>1294.4897810596374</v>
      </c>
      <c r="AQ36">
        <f>SUMIFS('conditional forecasts_0'!AR$6:AR$553,'conditional forecasts_0'!$CW$6:$CW$553,$B36,'conditional forecasts_0'!$B$6:$B$553,"desl")</f>
        <v>1326.5385570714122</v>
      </c>
      <c r="AR36">
        <f>SUMIFS('conditional forecasts_0'!AS$6:AS$553,'conditional forecasts_0'!$CW$6:$CW$553,$B36,'conditional forecasts_0'!$B$6:$B$553,"desl")</f>
        <v>1248.2142464455226</v>
      </c>
      <c r="AS36">
        <f>SUMIFS('conditional forecasts_0'!AT$6:AT$553,'conditional forecasts_0'!$CW$6:$CW$553,$B36,'conditional forecasts_0'!$B$6:$B$553,"desl")</f>
        <v>1100.7797294091279</v>
      </c>
      <c r="AT36">
        <f>SUMIFS('conditional forecasts_0'!AU$6:AU$553,'conditional forecasts_0'!$CW$6:$CW$553,$B36,'conditional forecasts_0'!$B$6:$B$553,"desl")</f>
        <v>1163.1145135786569</v>
      </c>
      <c r="AU36">
        <f>SUMIFS('conditional forecasts_0'!AV$6:AV$553,'conditional forecasts_0'!$CW$6:$CW$553,$B36,'conditional forecasts_0'!$B$6:$B$553,"desl")</f>
        <v>1048.5462944593323</v>
      </c>
      <c r="AV36">
        <f>SUMIFS('conditional forecasts_0'!AW$6:AW$553,'conditional forecasts_0'!$CW$6:$CW$553,$B36,'conditional forecasts_0'!$B$6:$B$553,"desl")</f>
        <v>1100.2519675902279</v>
      </c>
      <c r="AW36">
        <f>SUMIFS('conditional forecasts_0'!AX$6:AX$553,'conditional forecasts_0'!$CW$6:$CW$553,$B36,'conditional forecasts_0'!$B$6:$B$553,"desl")</f>
        <v>1267.25767355736</v>
      </c>
      <c r="AX36">
        <f>SUMIFS('conditional forecasts_0'!AY$6:AY$553,'conditional forecasts_0'!$CW$6:$CW$553,$B36,'conditional forecasts_0'!$B$6:$B$553,"desl")</f>
        <v>1301.9421604528263</v>
      </c>
      <c r="AY36">
        <f>SUMIFS('conditional forecasts_0'!AZ$6:AZ$553,'conditional forecasts_0'!$CW$6:$CW$553,$B36,'conditional forecasts_0'!$B$6:$B$553,"desl")</f>
        <v>1460.4579008456819</v>
      </c>
      <c r="AZ36">
        <f>SUMIFS('conditional forecasts_0'!BA$6:BA$553,'conditional forecasts_0'!$CW$6:$CW$553,$B36,'conditional forecasts_0'!$B$6:$B$553,"desl")</f>
        <v>1239.1803416245716</v>
      </c>
      <c r="BA36">
        <f>SUMIFS('conditional forecasts_0'!BB$6:BB$553,'conditional forecasts_0'!$CW$6:$CW$553,$B36,'conditional forecasts_0'!$B$6:$B$553,"desl")</f>
        <v>1329.8116060254849</v>
      </c>
      <c r="BB36">
        <f>SUMIFS('conditional forecasts_0'!BC$6:BC$553,'conditional forecasts_0'!$CW$6:$CW$553,$B36,'conditional forecasts_0'!$B$6:$B$553,"desl")</f>
        <v>1190.6275740945352</v>
      </c>
      <c r="BC36">
        <f>SUMIFS('conditional forecasts_0'!BD$6:BD$553,'conditional forecasts_0'!$CW$6:$CW$553,$B36,'conditional forecasts_0'!$B$6:$B$553,"desl")</f>
        <v>1223.8059802512387</v>
      </c>
      <c r="BD36">
        <f>SUMIFS('conditional forecasts_0'!BE$6:BE$553,'conditional forecasts_0'!$CW$6:$CW$553,$B36,'conditional forecasts_0'!$B$6:$B$553,"desl")</f>
        <v>1146.5659313236326</v>
      </c>
      <c r="BE36">
        <f>SUMIFS('conditional forecasts_0'!BF$6:BF$553,'conditional forecasts_0'!$CW$6:$CW$553,$B36,'conditional forecasts_0'!$B$6:$B$553,"desl")</f>
        <v>1000.1806216873275</v>
      </c>
      <c r="BF36">
        <f>SUMIFS('conditional forecasts_0'!BG$6:BG$553,'conditional forecasts_0'!$CW$6:$CW$553,$B36,'conditional forecasts_0'!$B$6:$B$553,"desl")</f>
        <v>1063.5380210423832</v>
      </c>
      <c r="BG36">
        <f>SUMIFS('conditional forecasts_0'!BH$6:BH$553,'conditional forecasts_0'!$CW$6:$CW$553,$B36,'conditional forecasts_0'!$B$6:$B$553,"desl")</f>
        <v>949.97256406162955</v>
      </c>
      <c r="BH36">
        <f>SUMIFS('conditional forecasts_0'!BI$6:BI$553,'conditional forecasts_0'!$CW$6:$CW$553,$B36,'conditional forecasts_0'!$B$6:$B$553,"desl")</f>
        <v>1002.6685630817345</v>
      </c>
      <c r="BI36">
        <f>SUMIFS('conditional forecasts_0'!BJ$6:BJ$553,'conditional forecasts_0'!$CW$6:$CW$553,$B36,'conditional forecasts_0'!$B$6:$B$553,"desl")</f>
        <v>1170.6627674211134</v>
      </c>
      <c r="BJ36">
        <f>SUMIFS('conditional forecasts_0'!BK$6:BK$553,'conditional forecasts_0'!$CW$6:$CW$553,$B36,'conditional forecasts_0'!$B$6:$B$553,"desl")</f>
        <v>1206.3483493396218</v>
      </c>
      <c r="BK36">
        <f>SUMIFS('conditional forecasts_0'!BL$6:BL$553,'conditional forecasts_0'!$CW$6:$CW$553,$B36,'conditional forecasts_0'!$B$6:$B$553,"desl")</f>
        <v>1365.8938452881562</v>
      </c>
      <c r="BL36">
        <f>SUMIFS('conditional forecasts_0'!BM$6:BM$553,'conditional forecasts_0'!$CW$6:$CW$553,$B36,'conditional forecasts_0'!$B$6:$B$553,"desl")</f>
        <v>1145.6878991101337</v>
      </c>
      <c r="BM36">
        <f>SUMIFS('conditional forecasts_0'!BN$6:BN$553,'conditional forecasts_0'!$CW$6:$CW$553,$B36,'conditional forecasts_0'!$B$6:$B$553,"desl")</f>
        <v>1237.4376120329871</v>
      </c>
      <c r="BN36">
        <f>SUMIFS('conditional forecasts_0'!BO$6:BO$553,'conditional forecasts_0'!$CW$6:$CW$553,$B36,'conditional forecasts_0'!$B$6:$B$553,"desl")</f>
        <v>1099.4112186535895</v>
      </c>
      <c r="BO36">
        <f>SUMIFS('conditional forecasts_0'!BP$6:BP$553,'conditional forecasts_0'!$CW$6:$CW$553,$B36,'conditional forecasts_0'!$B$6:$B$553,"desl")</f>
        <v>1133.7641457517625</v>
      </c>
      <c r="BP36">
        <f>SUMIFS('conditional forecasts_0'!BQ$6:BQ$553,'conditional forecasts_0'!$CW$6:$CW$553,$B36,'conditional forecasts_0'!$B$6:$B$553,"desl")</f>
        <v>1057.6796169857626</v>
      </c>
      <c r="BQ36">
        <f>SUMIFS('conditional forecasts_0'!BR$6:BR$553,'conditional forecasts_0'!$CW$6:$CW$553,$B36,'conditional forecasts_0'!$B$6:$B$553,"desl")</f>
        <v>912.38588594470059</v>
      </c>
      <c r="BR36">
        <f>SUMIFS('conditional forecasts_0'!BS$6:BS$553,'conditional forecasts_0'!$CW$6:$CW$553,$B36,'conditional forecasts_0'!$B$6:$B$553,"desl")</f>
        <v>976.7250113405363</v>
      </c>
      <c r="BS36">
        <f>SUMIFS('conditional forecasts_0'!BT$6:BT$553,'conditional forecasts_0'!$CW$6:$CW$553,$B36,'conditional forecasts_0'!$B$6:$B$553,"desl")</f>
        <v>863.99611867088083</v>
      </c>
      <c r="BT36">
        <f>SUMIFS('conditional forecasts_0'!BU$6:BU$553,'conditional forecasts_0'!$CW$6:$CW$553,$B36,'conditional forecasts_0'!$B$6:$B$553,"desl")</f>
        <v>917.37294963737781</v>
      </c>
      <c r="BU36">
        <f>SUMIFS('conditional forecasts_0'!BV$6:BV$553,'conditional forecasts_0'!$CW$6:$CW$553,$B36,'conditional forecasts_0'!$B$6:$B$553,"desl")</f>
        <v>1085.9201127124804</v>
      </c>
      <c r="BV36">
        <f>SUMIFS('conditional forecasts_0'!BW$6:BW$553,'conditional forecasts_0'!$CW$6:$CW$553,$B36,'conditional forecasts_0'!$B$6:$B$553,"desl")</f>
        <v>1122.1047648334122</v>
      </c>
      <c r="BW36">
        <f>SUMIFS('conditional forecasts_0'!BX$6:BX$553,'conditional forecasts_0'!$CW$6:$CW$553,$B36,'conditional forecasts_0'!$B$6:$B$553,"desl")</f>
        <v>1282.211095619178</v>
      </c>
      <c r="BX36">
        <f>SUMIFS('conditional forecasts_0'!BY$6:BY$553,'conditional forecasts_0'!$CW$6:$CW$553,$B36,'conditional forecasts_0'!$B$6:$B$553,"desl")</f>
        <v>1062.7637156755211</v>
      </c>
      <c r="BY36">
        <f>SUMIFS('conditional forecasts_0'!BZ$6:BZ$553,'conditional forecasts_0'!$CW$6:$CW$553,$B36,'conditional forecasts_0'!$B$6:$B$553,"desl")</f>
        <v>1155.5866180744301</v>
      </c>
      <c r="BZ36">
        <f>SUMIFS('conditional forecasts_0'!CA$6:CA$553,'conditional forecasts_0'!$CW$6:$CW$553,$B36,'conditional forecasts_0'!$B$6:$B$553,"desl")</f>
        <v>1018.9963214624377</v>
      </c>
      <c r="CA36">
        <f>SUMIFS('conditional forecasts_0'!CB$6:CB$553,'conditional forecasts_0'!$CW$6:$CW$553,$B36,'conditional forecasts_0'!$B$6:$B$553,"desl")</f>
        <v>1055.0864811492343</v>
      </c>
      <c r="CB36">
        <f>SUMIFS('conditional forecasts_0'!CC$6:CC$553,'conditional forecasts_0'!$CW$6:$CW$553,$B36,'conditional forecasts_0'!$B$6:$B$553,"desl")</f>
        <v>980.85703205956577</v>
      </c>
      <c r="CC36">
        <f>SUMIFS('conditional forecasts_0'!CD$6:CD$553,'conditional forecasts_0'!$CW$6:$CW$553,$B36,'conditional forecasts_0'!$B$6:$B$553,"desl")</f>
        <v>837.26297383394899</v>
      </c>
      <c r="CD36">
        <f>SUMIFS('conditional forecasts_0'!CE$6:CE$553,'conditional forecasts_0'!$CW$6:$CW$553,$B36,'conditional forecasts_0'!$B$6:$B$553,"desl")</f>
        <v>902.85625460229141</v>
      </c>
      <c r="CE36">
        <f>SUMIFS('conditional forecasts_0'!CF$6:CF$553,'conditional forecasts_0'!$CW$6:$CW$553,$B36,'conditional forecasts_0'!$B$6:$B$553,"desl")</f>
        <v>790.72695471110023</v>
      </c>
      <c r="CF36">
        <f>SUMIFS('conditional forecasts_0'!CG$6:CG$553,'conditional forecasts_0'!$CW$6:$CW$553,$B36,'conditional forecasts_0'!$B$6:$B$553,"desl")</f>
        <v>843.98559474513195</v>
      </c>
      <c r="CG36">
        <f>SUMIFS('conditional forecasts_0'!CH$6:CH$553,'conditional forecasts_0'!$CW$6:$CW$553,$B36,'conditional forecasts_0'!$B$6:$B$553,"desl")</f>
        <v>1011.8358985356832</v>
      </c>
      <c r="CH36">
        <f>SUMIFS('conditional forecasts_0'!CI$6:CI$553,'conditional forecasts_0'!$CW$6:$CW$553,$B36,'conditional forecasts_0'!$B$6:$B$553,"desl")</f>
        <v>1047.0973688161848</v>
      </c>
      <c r="CI36">
        <f>SUMIFS('conditional forecasts_0'!CJ$6:CJ$553,'conditional forecasts_0'!$CW$6:$CW$553,$B36,'conditional forecasts_0'!$B$6:$B$553,"desl")</f>
        <v>1206.3298737407299</v>
      </c>
      <c r="CJ36">
        <f>SUMIFS('conditional forecasts_0'!CK$6:CK$553,'conditional forecasts_0'!$CW$6:$CW$553,$B36,'conditional forecasts_0'!$B$6:$B$553,"desl")</f>
        <v>986.53677217171833</v>
      </c>
      <c r="CK36">
        <f>SUMIFS('conditional forecasts_0'!CL$6:CL$553,'conditional forecasts_0'!$CW$6:$CW$553,$B36,'conditional forecasts_0'!$B$6:$B$553,"desl")</f>
        <v>1080.236724938025</v>
      </c>
      <c r="CL36">
        <f>SUMIFS('conditional forecasts_0'!CM$6:CM$553,'conditional forecasts_0'!$CW$6:$CW$553,$B36,'conditional forecasts_0'!$B$6:$B$553,"desl")</f>
        <v>945.04398386578021</v>
      </c>
      <c r="CM36">
        <f>SUMIFS('conditional forecasts_0'!CN$6:CN$553,'conditional forecasts_0'!$CW$6:$CW$553,$B36,'conditional forecasts_0'!$B$6:$B$553,"desl")</f>
        <v>984.13594006635469</v>
      </c>
      <c r="CN36">
        <f>SUMIFS('conditional forecasts_0'!CO$6:CO$553,'conditional forecasts_0'!$CW$6:$CW$553,$B36,'conditional forecasts_0'!$B$6:$B$553,"desl")</f>
        <v>914.34078874987085</v>
      </c>
      <c r="CO36">
        <f>SUMIFS('conditional forecasts_0'!CP$6:CP$553,'conditional forecasts_0'!$CW$6:$CW$553,$B36,'conditional forecasts_0'!$B$6:$B$553,"desl")</f>
        <v>773.60920601865109</v>
      </c>
      <c r="CP36">
        <f>SUMIFS('conditional forecasts_0'!CQ$6:CQ$553,'conditional forecasts_0'!$CW$6:$CW$553,$B36,'conditional forecasts_0'!$B$6:$B$553,"desl")</f>
        <v>853.25762731848374</v>
      </c>
      <c r="CQ36">
        <f>SUMIFS('conditional forecasts_0'!CR$6:CR$553,'conditional forecasts_0'!$CW$6:$CW$553,$B36,'conditional forecasts_0'!$B$6:$B$553,"desl")</f>
        <v>735.83092832115528</v>
      </c>
      <c r="CR36">
        <f>SUMIFS('conditional forecasts_0'!CS$6:CS$553,'conditional forecasts_0'!$CW$6:$CW$553,$B36,'conditional forecasts_0'!$B$6:$B$553,"desl")</f>
        <v>779.32732681608559</v>
      </c>
      <c r="CS36">
        <f>SUMIFS('conditional forecasts_0'!CT$6:CT$553,'conditional forecasts_0'!$CW$6:$CW$553,$B36,'conditional forecasts_0'!$B$6:$B$553,"desl")</f>
        <v>1003.2196987454213</v>
      </c>
      <c r="CT36">
        <f>SUMIFS('conditional forecasts_0'!CU$6:CU$553,'conditional forecasts_0'!$CW$6:$CW$553,$B36,'conditional forecasts_0'!$B$6:$B$553,"desl")</f>
        <v>928.9130003597553</v>
      </c>
    </row>
    <row r="37" spans="2:98" x14ac:dyDescent="0.3">
      <c r="B37">
        <v>2301</v>
      </c>
      <c r="C37">
        <f>SUMIFS('conditional forecasts_0'!D$6:D$553,'conditional forecasts_0'!$CW$6:$CW$553,$B37,'conditional forecasts_0'!$B$6:$B$553,"desl")</f>
        <v>2273.951537789791</v>
      </c>
      <c r="D37">
        <f>SUMIFS('conditional forecasts_0'!E$6:E$553,'conditional forecasts_0'!$CW$6:$CW$553,$B37,'conditional forecasts_0'!$B$6:$B$553,"desl")</f>
        <v>2088.2412629142054</v>
      </c>
      <c r="E37">
        <f>SUMIFS('conditional forecasts_0'!F$6:F$553,'conditional forecasts_0'!$CW$6:$CW$553,$B37,'conditional forecasts_0'!$B$6:$B$553,"desl")</f>
        <v>1916.5953970845321</v>
      </c>
      <c r="F37">
        <f>SUMIFS('conditional forecasts_0'!G$6:G$553,'conditional forecasts_0'!$CW$6:$CW$553,$B37,'conditional forecasts_0'!$B$6:$B$553,"desl")</f>
        <v>1771.8868949993873</v>
      </c>
      <c r="G37">
        <f>SUMIFS('conditional forecasts_0'!H$6:H$553,'conditional forecasts_0'!$CW$6:$CW$553,$B37,'conditional forecasts_0'!$B$6:$B$553,"desl")</f>
        <v>1786.0183162653093</v>
      </c>
      <c r="H37">
        <f>SUMIFS('conditional forecasts_0'!I$6:I$553,'conditional forecasts_0'!$CW$6:$CW$553,$B37,'conditional forecasts_0'!$B$6:$B$553,"desl")</f>
        <v>1582.8836385420814</v>
      </c>
      <c r="I37">
        <f>SUMIFS('conditional forecasts_0'!J$6:J$553,'conditional forecasts_0'!$CW$6:$CW$553,$B37,'conditional forecasts_0'!$B$6:$B$553,"desl")</f>
        <v>1515.8523804200436</v>
      </c>
      <c r="J37">
        <f>SUMIFS('conditional forecasts_0'!K$6:K$553,'conditional forecasts_0'!$CW$6:$CW$553,$B37,'conditional forecasts_0'!$B$6:$B$553,"desl")</f>
        <v>1419.0308262688984</v>
      </c>
      <c r="K37">
        <f>SUMIFS('conditional forecasts_0'!L$6:L$553,'conditional forecasts_0'!$CW$6:$CW$553,$B37,'conditional forecasts_0'!$B$6:$B$553,"desl")</f>
        <v>1430.8905419073485</v>
      </c>
      <c r="L37">
        <f>SUMIFS('conditional forecasts_0'!M$6:M$553,'conditional forecasts_0'!$CW$6:$CW$553,$B37,'conditional forecasts_0'!$B$6:$B$553,"desl")</f>
        <v>1633.7906755925844</v>
      </c>
      <c r="M37">
        <f>SUMIFS('conditional forecasts_0'!N$6:N$553,'conditional forecasts_0'!$CW$6:$CW$553,$B37,'conditional forecasts_0'!$B$6:$B$553,"desl")</f>
        <v>1793.1179942883161</v>
      </c>
      <c r="N37">
        <f>SUMIFS('conditional forecasts_0'!O$6:O$553,'conditional forecasts_0'!$CW$6:$CW$553,$B37,'conditional forecasts_0'!$B$6:$B$553,"desl")</f>
        <v>2171.2996206856419</v>
      </c>
      <c r="O37">
        <f>SUMIFS('conditional forecasts_0'!P$6:P$553,'conditional forecasts_0'!$CW$6:$CW$553,$B37,'conditional forecasts_0'!$B$6:$B$553,"desl")</f>
        <v>2173.435013679964</v>
      </c>
      <c r="P37">
        <f>SUMIFS('conditional forecasts_0'!Q$6:Q$553,'conditional forecasts_0'!$CW$6:$CW$553,$B37,'conditional forecasts_0'!$B$6:$B$553,"desl")</f>
        <v>2031.0597897262232</v>
      </c>
      <c r="Q37">
        <f>SUMIFS('conditional forecasts_0'!R$6:R$553,'conditional forecasts_0'!$CW$6:$CW$553,$B37,'conditional forecasts_0'!$B$6:$B$553,"desl")</f>
        <v>1832.5753768829627</v>
      </c>
      <c r="R37">
        <f>SUMIFS('conditional forecasts_0'!S$6:S$553,'conditional forecasts_0'!$CW$6:$CW$553,$B37,'conditional forecasts_0'!$B$6:$B$553,"desl")</f>
        <v>1695.0455641593312</v>
      </c>
      <c r="S37">
        <f>SUMIFS('conditional forecasts_0'!T$6:T$553,'conditional forecasts_0'!$CW$6:$CW$553,$B37,'conditional forecasts_0'!$B$6:$B$553,"desl")</f>
        <v>1680.7911756885217</v>
      </c>
      <c r="T37">
        <f>SUMIFS('conditional forecasts_0'!U$6:U$553,'conditional forecasts_0'!$CW$6:$CW$553,$B37,'conditional forecasts_0'!$B$6:$B$553,"desl")</f>
        <v>1458.5647103186545</v>
      </c>
      <c r="U37">
        <f>SUMIFS('conditional forecasts_0'!V$6:V$553,'conditional forecasts_0'!$CW$6:$CW$553,$B37,'conditional forecasts_0'!$B$6:$B$553,"desl")</f>
        <v>1371.9086548031009</v>
      </c>
      <c r="V37">
        <f>SUMIFS('conditional forecasts_0'!W$6:W$553,'conditional forecasts_0'!$CW$6:$CW$553,$B37,'conditional forecasts_0'!$B$6:$B$553,"desl")</f>
        <v>1266.5548422219595</v>
      </c>
      <c r="W37">
        <f>SUMIFS('conditional forecasts_0'!X$6:X$553,'conditional forecasts_0'!$CW$6:$CW$553,$B37,'conditional forecasts_0'!$B$6:$B$553,"desl")</f>
        <v>1278.3039867786883</v>
      </c>
      <c r="X37">
        <f>SUMIFS('conditional forecasts_0'!Y$6:Y$553,'conditional forecasts_0'!$CW$6:$CW$553,$B37,'conditional forecasts_0'!$B$6:$B$553,"desl")</f>
        <v>1489.3758116216384</v>
      </c>
      <c r="Y37">
        <f>SUMIFS('conditional forecasts_0'!Z$6:Z$553,'conditional forecasts_0'!$CW$6:$CW$553,$B37,'conditional forecasts_0'!$B$6:$B$553,"desl")</f>
        <v>1662.3987120766437</v>
      </c>
      <c r="Z37">
        <f>SUMIFS('conditional forecasts_0'!AA$6:AA$553,'conditional forecasts_0'!$CW$6:$CW$553,$B37,'conditional forecasts_0'!$B$6:$B$553,"desl")</f>
        <v>2053.1901381878083</v>
      </c>
      <c r="AA37">
        <f>SUMIFS('conditional forecasts_0'!AB$6:AB$553,'conditional forecasts_0'!$CW$6:$CW$553,$B37,'conditional forecasts_0'!$B$6:$B$553,"desl")</f>
        <v>2062.6590264612669</v>
      </c>
      <c r="AB37">
        <f>SUMIFS('conditional forecasts_0'!AC$6:AC$553,'conditional forecasts_0'!$CW$6:$CW$553,$B37,'conditional forecasts_0'!$B$6:$B$553,"desl")</f>
        <v>1921.1553706887876</v>
      </c>
      <c r="AC37">
        <f>SUMIFS('conditional forecasts_0'!AD$6:AD$553,'conditional forecasts_0'!$CW$6:$CW$553,$B37,'conditional forecasts_0'!$B$6:$B$553,"desl")</f>
        <v>1718.3896170357611</v>
      </c>
      <c r="AD37">
        <f>SUMIFS('conditional forecasts_0'!AE$6:AE$553,'conditional forecasts_0'!$CW$6:$CW$553,$B37,'conditional forecasts_0'!$B$6:$B$553,"desl")</f>
        <v>1574.3809482226259</v>
      </c>
      <c r="AE37">
        <f>SUMIFS('conditional forecasts_0'!AF$6:AF$553,'conditional forecasts_0'!$CW$6:$CW$553,$B37,'conditional forecasts_0'!$B$6:$B$553,"desl")</f>
        <v>1554.4400009463152</v>
      </c>
      <c r="AF37">
        <f>SUMIFS('conditional forecasts_0'!AG$6:AG$553,'conditional forecasts_0'!$CW$6:$CW$553,$B37,'conditional forecasts_0'!$B$6:$B$553,"desl")</f>
        <v>1329.1229301637647</v>
      </c>
      <c r="AG37">
        <f>SUMIFS('conditional forecasts_0'!AH$6:AH$553,'conditional forecasts_0'!$CW$6:$CW$553,$B37,'conditional forecasts_0'!$B$6:$B$553,"desl")</f>
        <v>1242.3271663468133</v>
      </c>
      <c r="AH37">
        <f>SUMIFS('conditional forecasts_0'!AI$6:AI$553,'conditional forecasts_0'!$CW$6:$CW$553,$B37,'conditional forecasts_0'!$B$6:$B$553,"desl")</f>
        <v>1139.1024152367729</v>
      </c>
      <c r="AI37">
        <f>SUMIFS('conditional forecasts_0'!AJ$6:AJ$553,'conditional forecasts_0'!$CW$6:$CW$553,$B37,'conditional forecasts_0'!$B$6:$B$553,"desl")</f>
        <v>1154.156763322854</v>
      </c>
      <c r="AJ37">
        <f>SUMIFS('conditional forecasts_0'!AK$6:AK$553,'conditional forecasts_0'!$CW$6:$CW$553,$B37,'conditional forecasts_0'!$B$6:$B$553,"desl")</f>
        <v>1368.7455178022321</v>
      </c>
      <c r="AK37">
        <f>SUMIFS('conditional forecasts_0'!AL$6:AL$553,'conditional forecasts_0'!$CW$6:$CW$553,$B37,'conditional forecasts_0'!$B$6:$B$553,"desl")</f>
        <v>1544.9219161534663</v>
      </c>
      <c r="AL37">
        <f>SUMIFS('conditional forecasts_0'!AM$6:AM$553,'conditional forecasts_0'!$CW$6:$CW$553,$B37,'conditional forecasts_0'!$B$6:$B$553,"desl")</f>
        <v>1938.2959586156207</v>
      </c>
      <c r="AM37">
        <f>SUMIFS('conditional forecasts_0'!AN$6:AN$553,'conditional forecasts_0'!$CW$6:$CW$553,$B37,'conditional forecasts_0'!$B$6:$B$553,"desl")</f>
        <v>1949.7796795987256</v>
      </c>
      <c r="AN37">
        <f>SUMIFS('conditional forecasts_0'!AO$6:AO$553,'conditional forecasts_0'!$CW$6:$CW$553,$B37,'conditional forecasts_0'!$B$6:$B$553,"desl")</f>
        <v>1809.7859297066473</v>
      </c>
      <c r="AO37">
        <f>SUMIFS('conditional forecasts_0'!AP$6:AP$553,'conditional forecasts_0'!$CW$6:$CW$553,$B37,'conditional forecasts_0'!$B$6:$B$553,"desl")</f>
        <v>1608.0796015024853</v>
      </c>
      <c r="AP37">
        <f>SUMIFS('conditional forecasts_0'!AQ$6:AQ$553,'conditional forecasts_0'!$CW$6:$CW$553,$B37,'conditional forecasts_0'!$B$6:$B$553,"desl")</f>
        <v>1464.7419031983566</v>
      </c>
      <c r="AQ37">
        <f>SUMIFS('conditional forecasts_0'!AR$6:AR$553,'conditional forecasts_0'!$CW$6:$CW$553,$B37,'conditional forecasts_0'!$B$6:$B$553,"desl")</f>
        <v>1445.1964960344892</v>
      </c>
      <c r="AR37">
        <f>SUMIFS('conditional forecasts_0'!AS$6:AS$553,'conditional forecasts_0'!$CW$6:$CW$553,$B37,'conditional forecasts_0'!$B$6:$B$553,"desl")</f>
        <v>1220.17682431555</v>
      </c>
      <c r="AS37">
        <f>SUMIFS('conditional forecasts_0'!AT$6:AT$553,'conditional forecasts_0'!$CW$6:$CW$553,$B37,'conditional forecasts_0'!$B$6:$B$553,"desl")</f>
        <v>1133.7868491100032</v>
      </c>
      <c r="AT37">
        <f>SUMIFS('conditional forecasts_0'!AU$6:AU$553,'conditional forecasts_0'!$CW$6:$CW$553,$B37,'conditional forecasts_0'!$B$6:$B$553,"desl")</f>
        <v>1031.2478113499519</v>
      </c>
      <c r="AU37">
        <f>SUMIFS('conditional forecasts_0'!AV$6:AV$553,'conditional forecasts_0'!$CW$6:$CW$553,$B37,'conditional forecasts_0'!$B$6:$B$553,"desl")</f>
        <v>1047.3467931481791</v>
      </c>
      <c r="AV37">
        <f>SUMIFS('conditional forecasts_0'!AW$6:AW$553,'conditional forecasts_0'!$CW$6:$CW$553,$B37,'conditional forecasts_0'!$B$6:$B$553,"desl")</f>
        <v>1263.3046748322524</v>
      </c>
      <c r="AW37">
        <f>SUMIFS('conditional forecasts_0'!AX$6:AX$553,'conditional forecasts_0'!$CW$6:$CW$553,$B37,'conditional forecasts_0'!$B$6:$B$553,"desl")</f>
        <v>1441.0506750169686</v>
      </c>
      <c r="AX37">
        <f>SUMIFS('conditional forecasts_0'!AY$6:AY$553,'conditional forecasts_0'!$CW$6:$CW$553,$B37,'conditional forecasts_0'!$B$6:$B$553,"desl")</f>
        <v>1836.0349912232323</v>
      </c>
      <c r="AY37">
        <f>SUMIFS('conditional forecasts_0'!AZ$6:AZ$553,'conditional forecasts_0'!$CW$6:$CW$553,$B37,'conditional forecasts_0'!$B$6:$B$553,"desl")</f>
        <v>1849.0317183916059</v>
      </c>
      <c r="AZ37">
        <f>SUMIFS('conditional forecasts_0'!BA$6:BA$553,'conditional forecasts_0'!$CW$6:$CW$553,$B37,'conditional forecasts_0'!$B$6:$B$553,"desl")</f>
        <v>1710.3758369258233</v>
      </c>
      <c r="BA37">
        <f>SUMIFS('conditional forecasts_0'!BB$6:BB$553,'conditional forecasts_0'!$CW$6:$CW$553,$B37,'conditional forecasts_0'!$B$6:$B$553,"desl")</f>
        <v>1509.822648631246</v>
      </c>
      <c r="BB37">
        <f>SUMIFS('conditional forecasts_0'!BC$6:BC$553,'conditional forecasts_0'!$CW$6:$CW$553,$B37,'conditional forecasts_0'!$B$6:$B$553,"desl")</f>
        <v>1367.4943344907535</v>
      </c>
      <c r="BC37">
        <f>SUMIFS('conditional forecasts_0'!BD$6:BD$553,'conditional forecasts_0'!$CW$6:$CW$553,$B37,'conditional forecasts_0'!$B$6:$B$553,"desl")</f>
        <v>1348.8759070180399</v>
      </c>
      <c r="BD37">
        <f>SUMIFS('conditional forecasts_0'!BE$6:BE$553,'conditional forecasts_0'!$CW$6:$CW$553,$B37,'conditional forecasts_0'!$B$6:$B$553,"desl")</f>
        <v>1124.7547277432197</v>
      </c>
      <c r="BE37">
        <f>SUMIFS('conditional forecasts_0'!BF$6:BF$553,'conditional forecasts_0'!$CW$6:$CW$553,$B37,'conditional forecasts_0'!$B$6:$B$553,"desl")</f>
        <v>1039.2656708094694</v>
      </c>
      <c r="BF37">
        <f>SUMIFS('conditional forecasts_0'!BG$6:BG$553,'conditional forecasts_0'!$CW$6:$CW$553,$B37,'conditional forecasts_0'!$B$6:$B$553,"desl")</f>
        <v>937.63692121611507</v>
      </c>
      <c r="BG37">
        <f>SUMIFS('conditional forecasts_0'!BH$6:BH$553,'conditional forecasts_0'!$CW$6:$CW$553,$B37,'conditional forecasts_0'!$B$6:$B$553,"desl")</f>
        <v>954.64821598977699</v>
      </c>
      <c r="BH37">
        <f>SUMIFS('conditional forecasts_0'!BI$6:BI$553,'conditional forecasts_0'!$CW$6:$CW$553,$B37,'conditional forecasts_0'!$B$6:$B$553,"desl")</f>
        <v>1171.5121580334217</v>
      </c>
      <c r="BI37">
        <f>SUMIFS('conditional forecasts_0'!BJ$6:BJ$553,'conditional forecasts_0'!$CW$6:$CW$553,$B37,'conditional forecasts_0'!$B$6:$B$553,"desl")</f>
        <v>1350.1592942301231</v>
      </c>
      <c r="BJ37">
        <f>SUMIFS('conditional forecasts_0'!BK$6:BK$553,'conditional forecasts_0'!$CW$6:$CW$553,$B37,'conditional forecasts_0'!$B$6:$B$553,"desl")</f>
        <v>1746.0547116612101</v>
      </c>
      <c r="BK37">
        <f>SUMIFS('conditional forecasts_0'!BL$6:BL$553,'conditional forecasts_0'!$CW$6:$CW$553,$B37,'conditional forecasts_0'!$B$6:$B$553,"desl")</f>
        <v>1759.9978735623961</v>
      </c>
      <c r="BL37">
        <f>SUMIFS('conditional forecasts_0'!BM$6:BM$553,'conditional forecasts_0'!$CW$6:$CW$553,$B37,'conditional forecasts_0'!$B$6:$B$553,"desl")</f>
        <v>1622.3515171583867</v>
      </c>
      <c r="BM37">
        <f>SUMIFS('conditional forecasts_0'!BN$6:BN$553,'conditional forecasts_0'!$CW$6:$CW$553,$B37,'conditional forecasts_0'!$B$6:$B$553,"desl")</f>
        <v>1422.8910142346224</v>
      </c>
      <c r="BN37">
        <f>SUMIFS('conditional forecasts_0'!BO$6:BO$553,'conditional forecasts_0'!$CW$6:$CW$553,$B37,'conditional forecasts_0'!$B$6:$B$553,"desl")</f>
        <v>1281.7415376931731</v>
      </c>
      <c r="BO37">
        <f>SUMIFS('conditional forecasts_0'!BP$6:BP$553,'conditional forecasts_0'!$CW$6:$CW$553,$B37,'conditional forecasts_0'!$B$6:$B$553,"desl")</f>
        <v>1264.3670280203878</v>
      </c>
      <c r="BP37">
        <f>SUMIFS('conditional forecasts_0'!BQ$6:BQ$553,'conditional forecasts_0'!$CW$6:$CW$553,$B37,'conditional forecasts_0'!$B$6:$B$553,"desl")</f>
        <v>1041.506229430619</v>
      </c>
      <c r="BQ37">
        <f>SUMIFS('conditional forecasts_0'!BR$6:BR$553,'conditional forecasts_0'!$CW$6:$CW$553,$B37,'conditional forecasts_0'!$B$6:$B$553,"desl")</f>
        <v>957.21923039357864</v>
      </c>
      <c r="BR37">
        <f>SUMIFS('conditional forecasts_0'!BS$6:BS$553,'conditional forecasts_0'!$CW$6:$CW$553,$B37,'conditional forecasts_0'!$B$6:$B$553,"desl")</f>
        <v>856.64171803846443</v>
      </c>
      <c r="BS37">
        <f>SUMIFS('conditional forecasts_0'!BT$6:BT$553,'conditional forecasts_0'!$CW$6:$CW$553,$B37,'conditional forecasts_0'!$B$6:$B$553,"desl")</f>
        <v>874.46138010685127</v>
      </c>
      <c r="BT37">
        <f>SUMIFS('conditional forecasts_0'!BU$6:BU$553,'conditional forecasts_0'!$CW$6:$CW$553,$B37,'conditional forecasts_0'!$B$6:$B$553,"desl")</f>
        <v>1091.8281651644493</v>
      </c>
      <c r="BU37">
        <f>SUMIFS('conditional forecasts_0'!BV$6:BV$553,'conditional forecasts_0'!$CW$6:$CW$553,$B37,'conditional forecasts_0'!$B$6:$B$553,"desl")</f>
        <v>1270.6753762841367</v>
      </c>
      <c r="BV37">
        <f>SUMIFS('conditional forecasts_0'!BW$6:BW$553,'conditional forecasts_0'!$CW$6:$CW$553,$B37,'conditional forecasts_0'!$B$6:$B$553,"desl")</f>
        <v>1666.5680962674192</v>
      </c>
      <c r="BW37">
        <f>SUMIFS('conditional forecasts_0'!BX$6:BX$553,'conditional forecasts_0'!$CW$6:$CW$553,$B37,'conditional forecasts_0'!$B$6:$B$553,"desl")</f>
        <v>1680.5128982937181</v>
      </c>
      <c r="BX37">
        <f>SUMIFS('conditional forecasts_0'!BY$6:BY$553,'conditional forecasts_0'!$CW$6:$CW$553,$B37,'conditional forecasts_0'!$B$6:$B$553,"desl")</f>
        <v>1543.1571673641342</v>
      </c>
      <c r="BY37">
        <f>SUMIFS('conditional forecasts_0'!BZ$6:BZ$553,'conditional forecasts_0'!$CW$6:$CW$553,$B37,'conditional forecasts_0'!$B$6:$B$553,"desl")</f>
        <v>1344.5628937914707</v>
      </c>
      <c r="BZ37">
        <f>SUMIFS('conditional forecasts_0'!CA$6:CA$553,'conditional forecasts_0'!$CW$6:$CW$553,$B37,'conditional forecasts_0'!$B$6:$B$553,"desl")</f>
        <v>1205.0360971187165</v>
      </c>
      <c r="CA37">
        <f>SUMIFS('conditional forecasts_0'!CB$6:CB$553,'conditional forecasts_0'!$CW$6:$CW$553,$B37,'conditional forecasts_0'!$B$6:$B$553,"desl")</f>
        <v>1190.0119948441557</v>
      </c>
      <c r="CB37">
        <f>SUMIFS('conditional forecasts_0'!CC$6:CC$553,'conditional forecasts_0'!$CW$6:$CW$553,$B37,'conditional forecasts_0'!$B$6:$B$553,"desl")</f>
        <v>969.93886293490891</v>
      </c>
      <c r="CC37">
        <f>SUMIFS('conditional forecasts_0'!CD$6:CD$553,'conditional forecasts_0'!$CW$6:$CW$553,$B37,'conditional forecasts_0'!$B$6:$B$553,"desl")</f>
        <v>888.35983486982241</v>
      </c>
      <c r="CD37">
        <f>SUMIFS('conditional forecasts_0'!CE$6:CE$553,'conditional forecasts_0'!$CW$6:$CW$553,$B37,'conditional forecasts_0'!$B$6:$B$553,"desl")</f>
        <v>789.80457575757259</v>
      </c>
      <c r="CE37">
        <f>SUMIFS('conditional forecasts_0'!CF$6:CF$553,'conditional forecasts_0'!$CW$6:$CW$553,$B37,'conditional forecasts_0'!$B$6:$B$553,"desl")</f>
        <v>808.46710043674079</v>
      </c>
      <c r="CF37">
        <f>SUMIFS('conditional forecasts_0'!CG$6:CG$553,'conditional forecasts_0'!$CW$6:$CW$553,$B37,'conditional forecasts_0'!$B$6:$B$553,"desl")</f>
        <v>1025.2916752895439</v>
      </c>
      <c r="CG37">
        <f>SUMIFS('conditional forecasts_0'!CH$6:CH$553,'conditional forecasts_0'!$CW$6:$CW$553,$B37,'conditional forecasts_0'!$B$6:$B$553,"desl")</f>
        <v>1202.4062791196113</v>
      </c>
      <c r="CH37">
        <f>SUMIFS('conditional forecasts_0'!CI$6:CI$553,'conditional forecasts_0'!$CW$6:$CW$553,$B37,'conditional forecasts_0'!$B$6:$B$553,"desl")</f>
        <v>1595.8723364931238</v>
      </c>
      <c r="CI37">
        <f>SUMIFS('conditional forecasts_0'!CJ$6:CJ$553,'conditional forecasts_0'!$CW$6:$CW$553,$B37,'conditional forecasts_0'!$B$6:$B$553,"desl")</f>
        <v>1607.2250584623594</v>
      </c>
      <c r="CJ37">
        <f>SUMIFS('conditional forecasts_0'!CK$6:CK$553,'conditional forecasts_0'!$CW$6:$CW$553,$B37,'conditional forecasts_0'!$B$6:$B$553,"desl")</f>
        <v>1467.8457087424811</v>
      </c>
      <c r="CK37">
        <f>SUMIFS('conditional forecasts_0'!CL$6:CL$553,'conditional forecasts_0'!$CW$6:$CW$553,$B37,'conditional forecasts_0'!$B$6:$B$553,"desl")</f>
        <v>1268.3305828483703</v>
      </c>
      <c r="CL37">
        <f>SUMIFS('conditional forecasts_0'!CM$6:CM$553,'conditional forecasts_0'!$CW$6:$CW$553,$B37,'conditional forecasts_0'!$B$6:$B$553,"desl")</f>
        <v>1129.4504590246929</v>
      </c>
      <c r="CM37">
        <f>SUMIFS('conditional forecasts_0'!CN$6:CN$553,'conditional forecasts_0'!$CW$6:$CW$553,$B37,'conditional forecasts_0'!$B$6:$B$553,"desl")</f>
        <v>1117.8521973780655</v>
      </c>
      <c r="CN37">
        <f>SUMIFS('conditional forecasts_0'!CO$6:CO$553,'conditional forecasts_0'!$CW$6:$CW$553,$B37,'conditional forecasts_0'!$B$6:$B$553,"desl")</f>
        <v>902.32147200966097</v>
      </c>
      <c r="CO37">
        <f>SUMIFS('conditional forecasts_0'!CP$6:CP$553,'conditional forecasts_0'!$CW$6:$CW$553,$B37,'conditional forecasts_0'!$B$6:$B$553,"desl")</f>
        <v>830.93172490615848</v>
      </c>
      <c r="CP37">
        <f>SUMIFS('conditional forecasts_0'!CQ$6:CQ$553,'conditional forecasts_0'!$CW$6:$CW$553,$B37,'conditional forecasts_0'!$B$6:$B$553,"desl")</f>
        <v>752.17663806365977</v>
      </c>
      <c r="CQ37">
        <f>SUMIFS('conditional forecasts_0'!CR$6:CR$553,'conditional forecasts_0'!$CW$6:$CW$553,$B37,'conditional forecasts_0'!$B$6:$B$553,"desl")</f>
        <v>772.87773850474218</v>
      </c>
      <c r="CR37">
        <f>SUMIFS('conditional forecasts_0'!CS$6:CS$553,'conditional forecasts_0'!$CW$6:$CW$553,$B37,'conditional forecasts_0'!$B$6:$B$553,"desl")</f>
        <v>1012.7677616827207</v>
      </c>
      <c r="CS37">
        <f>SUMIFS('conditional forecasts_0'!CT$6:CT$553,'conditional forecasts_0'!$CW$6:$CW$553,$B37,'conditional forecasts_0'!$B$6:$B$553,"desl")</f>
        <v>1173.0161873610552</v>
      </c>
      <c r="CT37">
        <f>SUMIFS('conditional forecasts_0'!CU$6:CU$553,'conditional forecasts_0'!$CW$6:$CW$553,$B37,'conditional forecasts_0'!$B$6:$B$553,"desl")</f>
        <v>1449.0608793194265</v>
      </c>
    </row>
    <row r="38" spans="2:98" x14ac:dyDescent="0.3">
      <c r="B38">
        <v>2304</v>
      </c>
      <c r="C38">
        <f>SUMIFS('conditional forecasts_0'!D$6:D$553,'conditional forecasts_0'!$CW$6:$CW$553,$B38,'conditional forecasts_0'!$B$6:$B$553,"desl")</f>
        <v>561.6617631283367</v>
      </c>
      <c r="D38">
        <f>SUMIFS('conditional forecasts_0'!E$6:E$553,'conditional forecasts_0'!$CW$6:$CW$553,$B38,'conditional forecasts_0'!$B$6:$B$553,"desl")</f>
        <v>509.10464208092725</v>
      </c>
      <c r="E38">
        <f>SUMIFS('conditional forecasts_0'!F$6:F$553,'conditional forecasts_0'!$CW$6:$CW$553,$B38,'conditional forecasts_0'!$B$6:$B$553,"desl")</f>
        <v>521.57059272237075</v>
      </c>
      <c r="F38">
        <f>SUMIFS('conditional forecasts_0'!G$6:G$553,'conditional forecasts_0'!$CW$6:$CW$553,$B38,'conditional forecasts_0'!$B$6:$B$553,"desl")</f>
        <v>496.19736350962745</v>
      </c>
      <c r="G38">
        <f>SUMIFS('conditional forecasts_0'!H$6:H$553,'conditional forecasts_0'!$CW$6:$CW$553,$B38,'conditional forecasts_0'!$B$6:$B$553,"desl")</f>
        <v>492.86545766447341</v>
      </c>
      <c r="H38">
        <f>SUMIFS('conditional forecasts_0'!I$6:I$553,'conditional forecasts_0'!$CW$6:$CW$553,$B38,'conditional forecasts_0'!$B$6:$B$553,"desl")</f>
        <v>452.05275005464483</v>
      </c>
      <c r="I38">
        <f>SUMIFS('conditional forecasts_0'!J$6:J$553,'conditional forecasts_0'!$CW$6:$CW$553,$B38,'conditional forecasts_0'!$B$6:$B$553,"desl")</f>
        <v>417.19046225669985</v>
      </c>
      <c r="J38">
        <f>SUMIFS('conditional forecasts_0'!K$6:K$553,'conditional forecasts_0'!$CW$6:$CW$553,$B38,'conditional forecasts_0'!$B$6:$B$553,"desl")</f>
        <v>410.22427144454741</v>
      </c>
      <c r="K38">
        <f>SUMIFS('conditional forecasts_0'!L$6:L$553,'conditional forecasts_0'!$CW$6:$CW$553,$B38,'conditional forecasts_0'!$B$6:$B$553,"desl")</f>
        <v>378.69320201002472</v>
      </c>
      <c r="L38">
        <f>SUMIFS('conditional forecasts_0'!M$6:M$553,'conditional forecasts_0'!$CW$6:$CW$553,$B38,'conditional forecasts_0'!$B$6:$B$553,"desl")</f>
        <v>401.24549290464279</v>
      </c>
      <c r="M38">
        <f>SUMIFS('conditional forecasts_0'!N$6:N$553,'conditional forecasts_0'!$CW$6:$CW$553,$B38,'conditional forecasts_0'!$B$6:$B$553,"desl")</f>
        <v>439.51224283786564</v>
      </c>
      <c r="N38">
        <f>SUMIFS('conditional forecasts_0'!O$6:O$553,'conditional forecasts_0'!$CW$6:$CW$553,$B38,'conditional forecasts_0'!$B$6:$B$553,"desl")</f>
        <v>476.57586037077783</v>
      </c>
      <c r="O38">
        <f>SUMIFS('conditional forecasts_0'!P$6:P$553,'conditional forecasts_0'!$CW$6:$CW$553,$B38,'conditional forecasts_0'!$B$6:$B$553,"desl")</f>
        <v>493.46788282777516</v>
      </c>
      <c r="P38">
        <f>SUMIFS('conditional forecasts_0'!Q$6:Q$553,'conditional forecasts_0'!$CW$6:$CW$553,$B38,'conditional forecasts_0'!$B$6:$B$553,"desl")</f>
        <v>467.26472329841505</v>
      </c>
      <c r="Q38">
        <f>SUMIFS('conditional forecasts_0'!R$6:R$553,'conditional forecasts_0'!$CW$6:$CW$553,$B38,'conditional forecasts_0'!$B$6:$B$553,"desl")</f>
        <v>481.27287186411968</v>
      </c>
      <c r="R38">
        <f>SUMIFS('conditional forecasts_0'!S$6:S$553,'conditional forecasts_0'!$CW$6:$CW$553,$B38,'conditional forecasts_0'!$B$6:$B$553,"desl")</f>
        <v>455.99753848611016</v>
      </c>
      <c r="S38">
        <f>SUMIFS('conditional forecasts_0'!T$6:T$553,'conditional forecasts_0'!$CW$6:$CW$553,$B38,'conditional forecasts_0'!$B$6:$B$553,"desl")</f>
        <v>451.39940781970409</v>
      </c>
      <c r="T38">
        <f>SUMIFS('conditional forecasts_0'!U$6:U$553,'conditional forecasts_0'!$CW$6:$CW$553,$B38,'conditional forecasts_0'!$B$6:$B$553,"desl")</f>
        <v>407.98800527474242</v>
      </c>
      <c r="U38">
        <f>SUMIFS('conditional forecasts_0'!V$6:V$553,'conditional forecasts_0'!$CW$6:$CW$553,$B38,'conditional forecasts_0'!$B$6:$B$553,"desl")</f>
        <v>370.06818885151398</v>
      </c>
      <c r="V38">
        <f>SUMIFS('conditional forecasts_0'!W$6:W$553,'conditional forecasts_0'!$CW$6:$CW$553,$B38,'conditional forecasts_0'!$B$6:$B$553,"desl")</f>
        <v>360.1702331193016</v>
      </c>
      <c r="W38">
        <f>SUMIFS('conditional forecasts_0'!X$6:X$553,'conditional forecasts_0'!$CW$6:$CW$553,$B38,'conditional forecasts_0'!$B$6:$B$553,"desl")</f>
        <v>327.50790857152435</v>
      </c>
      <c r="X38">
        <f>SUMIFS('conditional forecasts_0'!Y$6:Y$553,'conditional forecasts_0'!$CW$6:$CW$553,$B38,'conditional forecasts_0'!$B$6:$B$553,"desl")</f>
        <v>351.0348389111557</v>
      </c>
      <c r="Y38">
        <f>SUMIFS('conditional forecasts_0'!Z$6:Z$553,'conditional forecasts_0'!$CW$6:$CW$553,$B38,'conditional forecasts_0'!$B$6:$B$553,"desl")</f>
        <v>391.95858644066459</v>
      </c>
      <c r="Z38">
        <f>SUMIFS('conditional forecasts_0'!AA$6:AA$553,'conditional forecasts_0'!$CW$6:$CW$553,$B38,'conditional forecasts_0'!$B$6:$B$553,"desl")</f>
        <v>432.23779231019734</v>
      </c>
      <c r="AA38">
        <f>SUMIFS('conditional forecasts_0'!AB$6:AB$553,'conditional forecasts_0'!$CW$6:$CW$553,$B38,'conditional forecasts_0'!$B$6:$B$553,"desl")</f>
        <v>451.71802355569275</v>
      </c>
      <c r="AB38">
        <f>SUMIFS('conditional forecasts_0'!AC$6:AC$553,'conditional forecasts_0'!$CW$6:$CW$553,$B38,'conditional forecasts_0'!$B$6:$B$553,"desl")</f>
        <v>426.82221403179938</v>
      </c>
      <c r="AC38">
        <f>SUMIFS('conditional forecasts_0'!AD$6:AD$553,'conditional forecasts_0'!$CW$6:$CW$553,$B38,'conditional forecasts_0'!$B$6:$B$553,"desl")</f>
        <v>440.84130941617474</v>
      </c>
      <c r="AD38">
        <f>SUMIFS('conditional forecasts_0'!AE$6:AE$553,'conditional forecasts_0'!$CW$6:$CW$553,$B38,'conditional forecasts_0'!$B$6:$B$553,"desl")</f>
        <v>414.7336662483977</v>
      </c>
      <c r="AE38">
        <f>SUMIFS('conditional forecasts_0'!AF$6:AF$553,'conditional forecasts_0'!$CW$6:$CW$553,$B38,'conditional forecasts_0'!$B$6:$B$553,"desl")</f>
        <v>409.07715040392452</v>
      </c>
      <c r="AF38">
        <f>SUMIFS('conditional forecasts_0'!AG$6:AG$553,'conditional forecasts_0'!$CW$6:$CW$553,$B38,'conditional forecasts_0'!$B$6:$B$553,"desl")</f>
        <v>364.88168638730588</v>
      </c>
      <c r="AG38">
        <f>SUMIFS('conditional forecasts_0'!AH$6:AH$553,'conditional forecasts_0'!$CW$6:$CW$553,$B38,'conditional forecasts_0'!$B$6:$B$553,"desl")</f>
        <v>326.69013708206813</v>
      </c>
      <c r="AH38">
        <f>SUMIFS('conditional forecasts_0'!AI$6:AI$553,'conditional forecasts_0'!$CW$6:$CW$553,$B38,'conditional forecasts_0'!$B$6:$B$553,"desl")</f>
        <v>317.02393064032248</v>
      </c>
      <c r="AI38">
        <f>SUMIFS('conditional forecasts_0'!AJ$6:AJ$553,'conditional forecasts_0'!$CW$6:$CW$553,$B38,'conditional forecasts_0'!$B$6:$B$553,"desl")</f>
        <v>284.94516728739512</v>
      </c>
      <c r="AJ38">
        <f>SUMIFS('conditional forecasts_0'!AK$6:AK$553,'conditional forecasts_0'!$CW$6:$CW$553,$B38,'conditional forecasts_0'!$B$6:$B$553,"desl")</f>
        <v>309.22495540639909</v>
      </c>
      <c r="AK38">
        <f>SUMIFS('conditional forecasts_0'!AL$6:AL$553,'conditional forecasts_0'!$CW$6:$CW$553,$B38,'conditional forecasts_0'!$B$6:$B$553,"desl")</f>
        <v>350.93311790465503</v>
      </c>
      <c r="AL38">
        <f>SUMIFS('conditional forecasts_0'!AM$6:AM$553,'conditional forecasts_0'!$CW$6:$CW$553,$B38,'conditional forecasts_0'!$B$6:$B$553,"desl")</f>
        <v>391.95590675691813</v>
      </c>
      <c r="AM38">
        <f>SUMIFS('conditional forecasts_0'!AN$6:AN$553,'conditional forecasts_0'!$CW$6:$CW$553,$B38,'conditional forecasts_0'!$B$6:$B$553,"desl")</f>
        <v>412.11107796477711</v>
      </c>
      <c r="AN38">
        <f>SUMIFS('conditional forecasts_0'!AO$6:AO$553,'conditional forecasts_0'!$CW$6:$CW$553,$B38,'conditional forecasts_0'!$B$6:$B$553,"desl")</f>
        <v>387.80926735587519</v>
      </c>
      <c r="AO38">
        <f>SUMIFS('conditional forecasts_0'!AP$6:AP$553,'conditional forecasts_0'!$CW$6:$CW$553,$B38,'conditional forecasts_0'!$B$6:$B$553,"desl")</f>
        <v>402.32979173305853</v>
      </c>
      <c r="AP38">
        <f>SUMIFS('conditional forecasts_0'!AQ$6:AQ$553,'conditional forecasts_0'!$CW$6:$CW$553,$B38,'conditional forecasts_0'!$B$6:$B$553,"desl")</f>
        <v>376.62273666657268</v>
      </c>
      <c r="AQ38">
        <f>SUMIFS('conditional forecasts_0'!AR$6:AR$553,'conditional forecasts_0'!$CW$6:$CW$553,$B38,'conditional forecasts_0'!$B$6:$B$553,"desl")</f>
        <v>371.27207483122061</v>
      </c>
      <c r="AR38">
        <f>SUMIFS('conditional forecasts_0'!AS$6:AS$553,'conditional forecasts_0'!$CW$6:$CW$553,$B38,'conditional forecasts_0'!$B$6:$B$553,"desl")</f>
        <v>327.31516452279362</v>
      </c>
      <c r="AS38">
        <f>SUMIFS('conditional forecasts_0'!AT$6:AT$553,'conditional forecasts_0'!$CW$6:$CW$553,$B38,'conditional forecasts_0'!$B$6:$B$553,"desl")</f>
        <v>289.33946830738074</v>
      </c>
      <c r="AT38">
        <f>SUMIFS('conditional forecasts_0'!AU$6:AU$553,'conditional forecasts_0'!$CW$6:$CW$553,$B38,'conditional forecasts_0'!$B$6:$B$553,"desl")</f>
        <v>279.91447408372107</v>
      </c>
      <c r="AU38">
        <f>SUMIFS('conditional forecasts_0'!AV$6:AV$553,'conditional forecasts_0'!$CW$6:$CW$553,$B38,'conditional forecasts_0'!$B$6:$B$553,"desl")</f>
        <v>248.13776609843296</v>
      </c>
      <c r="AV38">
        <f>SUMIFS('conditional forecasts_0'!AW$6:AW$553,'conditional forecasts_0'!$CW$6:$CW$553,$B38,'conditional forecasts_0'!$B$6:$B$553,"desl")</f>
        <v>272.7928075816809</v>
      </c>
      <c r="AW38">
        <f>SUMIFS('conditional forecasts_0'!AX$6:AX$553,'conditional forecasts_0'!$CW$6:$CW$553,$B38,'conditional forecasts_0'!$B$6:$B$553,"desl")</f>
        <v>314.93787465139087</v>
      </c>
      <c r="AX38">
        <f>SUMIFS('conditional forecasts_0'!AY$6:AY$553,'conditional forecasts_0'!$CW$6:$CW$553,$B38,'conditional forecasts_0'!$B$6:$B$553,"desl")</f>
        <v>356.43188142785544</v>
      </c>
      <c r="AY38">
        <f>SUMIFS('conditional forecasts_0'!AZ$6:AZ$553,'conditional forecasts_0'!$CW$6:$CW$553,$B38,'conditional forecasts_0'!$B$6:$B$553,"desl")</f>
        <v>377.0616500445272</v>
      </c>
      <c r="AZ38">
        <f>SUMIFS('conditional forecasts_0'!BA$6:BA$553,'conditional forecasts_0'!$CW$6:$CW$553,$B38,'conditional forecasts_0'!$B$6:$B$553,"desl")</f>
        <v>353.21391665875285</v>
      </c>
      <c r="BA38">
        <f>SUMIFS('conditional forecasts_0'!BB$6:BB$553,'conditional forecasts_0'!$CW$6:$CW$553,$B38,'conditional forecasts_0'!$B$6:$B$553,"desl")</f>
        <v>368.15644492599955</v>
      </c>
      <c r="BB38">
        <f>SUMIFS('conditional forecasts_0'!BC$6:BC$553,'conditional forecasts_0'!$CW$6:$CW$553,$B38,'conditional forecasts_0'!$B$6:$B$553,"desl")</f>
        <v>342.83944583779191</v>
      </c>
      <c r="BC38">
        <f>SUMIFS('conditional forecasts_0'!BD$6:BD$553,'conditional forecasts_0'!$CW$6:$CW$553,$B38,'conditional forecasts_0'!$B$6:$B$553,"desl")</f>
        <v>337.85399764162804</v>
      </c>
      <c r="BD38">
        <f>SUMIFS('conditional forecasts_0'!BE$6:BE$553,'conditional forecasts_0'!$CW$6:$CW$553,$B38,'conditional forecasts_0'!$B$6:$B$553,"desl")</f>
        <v>294.24588248789945</v>
      </c>
      <c r="BE38">
        <f>SUMIFS('conditional forecasts_0'!BF$6:BF$553,'conditional forecasts_0'!$CW$6:$CW$553,$B38,'conditional forecasts_0'!$B$6:$B$553,"desl")</f>
        <v>256.60829184791072</v>
      </c>
      <c r="BF38">
        <f>SUMIFS('conditional forecasts_0'!BG$6:BG$553,'conditional forecasts_0'!$CW$6:$CW$553,$B38,'conditional forecasts_0'!$B$6:$B$553,"desl")</f>
        <v>247.51258891065126</v>
      </c>
      <c r="BG38">
        <f>SUMIFS('conditional forecasts_0'!BH$6:BH$553,'conditional forecasts_0'!$CW$6:$CW$553,$B38,'conditional forecasts_0'!$B$6:$B$553,"desl")</f>
        <v>216.05576095956428</v>
      </c>
      <c r="BH38">
        <f>SUMIFS('conditional forecasts_0'!BI$6:BI$553,'conditional forecasts_0'!$CW$6:$CW$553,$B38,'conditional forecasts_0'!$B$6:$B$553,"desl")</f>
        <v>241.02082504368957</v>
      </c>
      <c r="BI38">
        <f>SUMIFS('conditional forecasts_0'!BJ$6:BJ$553,'conditional forecasts_0'!$CW$6:$CW$553,$B38,'conditional forecasts_0'!$B$6:$B$553,"desl")</f>
        <v>283.46813654636895</v>
      </c>
      <c r="BJ38">
        <f>SUMIFS('conditional forecasts_0'!BK$6:BK$553,'conditional forecasts_0'!$CW$6:$CW$553,$B38,'conditional forecasts_0'!$B$6:$B$553,"desl")</f>
        <v>325.26230989024975</v>
      </c>
      <c r="BK38">
        <f>SUMIFS('conditional forecasts_0'!BL$6:BL$553,'conditional forecasts_0'!$CW$6:$CW$553,$B38,'conditional forecasts_0'!$B$6:$B$553,"desl")</f>
        <v>346.19900677737496</v>
      </c>
      <c r="BL38">
        <f>SUMIFS('conditional forecasts_0'!BM$6:BM$553,'conditional forecasts_0'!$CW$6:$CW$553,$B38,'conditional forecasts_0'!$B$6:$B$553,"desl")</f>
        <v>322.6751933345306</v>
      </c>
      <c r="BM38">
        <f>SUMIFS('conditional forecasts_0'!BN$6:BN$553,'conditional forecasts_0'!$CW$6:$CW$553,$B38,'conditional forecasts_0'!$B$6:$B$553,"desl")</f>
        <v>337.96779941507009</v>
      </c>
      <c r="BN38">
        <f>SUMIFS('conditional forecasts_0'!BO$6:BO$553,'conditional forecasts_0'!$CW$6:$CW$553,$B38,'conditional forecasts_0'!$B$6:$B$553,"desl")</f>
        <v>313.03244687929117</v>
      </c>
      <c r="BO38">
        <f>SUMIFS('conditional forecasts_0'!BP$6:BP$553,'conditional forecasts_0'!$CW$6:$CW$553,$B38,'conditional forecasts_0'!$B$6:$B$553,"desl")</f>
        <v>308.45919089391049</v>
      </c>
      <c r="BP38">
        <f>SUMIFS('conditional forecasts_0'!BQ$6:BQ$553,'conditional forecasts_0'!$CW$6:$CW$553,$B38,'conditional forecasts_0'!$B$6:$B$553,"desl")</f>
        <v>265.28391890485079</v>
      </c>
      <c r="BQ38">
        <f>SUMIFS('conditional forecasts_0'!BR$6:BR$553,'conditional forecasts_0'!$CW$6:$CW$553,$B38,'conditional forecasts_0'!$B$6:$B$553,"desl")</f>
        <v>228.07947356224776</v>
      </c>
      <c r="BR38">
        <f>SUMIFS('conditional forecasts_0'!BS$6:BS$553,'conditional forecasts_0'!$CW$6:$CW$553,$B38,'conditional forecasts_0'!$B$6:$B$553,"desl")</f>
        <v>219.38696709316</v>
      </c>
      <c r="BS38">
        <f>SUMIFS('conditional forecasts_0'!BT$6:BT$553,'conditional forecasts_0'!$CW$6:$CW$553,$B38,'conditional forecasts_0'!$B$6:$B$553,"desl")</f>
        <v>188.26762497893881</v>
      </c>
      <c r="BT38">
        <f>SUMIFS('conditional forecasts_0'!BU$6:BU$553,'conditional forecasts_0'!$CW$6:$CW$553,$B38,'conditional forecasts_0'!$B$6:$B$553,"desl")</f>
        <v>213.47259783641312</v>
      </c>
      <c r="BU38">
        <f>SUMIFS('conditional forecasts_0'!BV$6:BV$553,'conditional forecasts_0'!$CW$6:$CW$553,$B38,'conditional forecasts_0'!$B$6:$B$553,"desl")</f>
        <v>256.04783717897129</v>
      </c>
      <c r="BV38">
        <f>SUMIFS('conditional forecasts_0'!BW$6:BW$553,'conditional forecasts_0'!$CW$6:$CW$553,$B38,'conditional forecasts_0'!$B$6:$B$553,"desl")</f>
        <v>297.87479825915744</v>
      </c>
      <c r="BW38">
        <f>SUMIFS('conditional forecasts_0'!BX$6:BX$553,'conditional forecasts_0'!$CW$6:$CW$553,$B38,'conditional forecasts_0'!$B$6:$B$553,"desl")</f>
        <v>318.8047893108477</v>
      </c>
      <c r="BX38">
        <f>SUMIFS('conditional forecasts_0'!BY$6:BY$553,'conditional forecasts_0'!$CW$6:$CW$553,$B38,'conditional forecasts_0'!$B$6:$B$553,"desl")</f>
        <v>295.32391541030916</v>
      </c>
      <c r="BY38">
        <f>SUMIFS('conditional forecasts_0'!BZ$6:BZ$553,'conditional forecasts_0'!$CW$6:$CW$553,$B38,'conditional forecasts_0'!$B$6:$B$553,"desl")</f>
        <v>310.8099600196702</v>
      </c>
      <c r="BZ38">
        <f>SUMIFS('conditional forecasts_0'!CA$6:CA$553,'conditional forecasts_0'!$CW$6:$CW$553,$B38,'conditional forecasts_0'!$B$6:$B$553,"desl")</f>
        <v>286.29617815087579</v>
      </c>
      <c r="CA38">
        <f>SUMIFS('conditional forecasts_0'!CB$6:CB$553,'conditional forecasts_0'!$CW$6:$CW$553,$B38,'conditional forecasts_0'!$B$6:$B$553,"desl")</f>
        <v>282.39064319113947</v>
      </c>
      <c r="CB38">
        <f>SUMIFS('conditional forecasts_0'!CC$6:CC$553,'conditional forecasts_0'!$CW$6:$CW$553,$B38,'conditional forecasts_0'!$B$6:$B$553,"desl")</f>
        <v>240.06633322576766</v>
      </c>
      <c r="CC38">
        <f>SUMIFS('conditional forecasts_0'!CD$6:CD$553,'conditional forecasts_0'!$CW$6:$CW$553,$B38,'conditional forecasts_0'!$B$6:$B$553,"desl")</f>
        <v>203.7589418992909</v>
      </c>
      <c r="CD38">
        <f>SUMIFS('conditional forecasts_0'!CE$6:CE$553,'conditional forecasts_0'!$CW$6:$CW$553,$B38,'conditional forecasts_0'!$B$6:$B$553,"desl")</f>
        <v>195.83626525331982</v>
      </c>
      <c r="CE38">
        <f>SUMIFS('conditional forecasts_0'!CF$6:CF$553,'conditional forecasts_0'!$CW$6:$CW$553,$B38,'conditional forecasts_0'!$B$6:$B$553,"desl")</f>
        <v>165.20545936339045</v>
      </c>
      <c r="CF38">
        <f>SUMIFS('conditional forecasts_0'!CG$6:CG$553,'conditional forecasts_0'!$CW$6:$CW$553,$B38,'conditional forecasts_0'!$B$6:$B$553,"desl")</f>
        <v>190.52849980993975</v>
      </c>
      <c r="CG38">
        <f>SUMIFS('conditional forecasts_0'!CH$6:CH$553,'conditional forecasts_0'!$CW$6:$CW$553,$B38,'conditional forecasts_0'!$B$6:$B$553,"desl")</f>
        <v>232.85450546237578</v>
      </c>
      <c r="CH38">
        <f>SUMIFS('conditional forecasts_0'!CI$6:CI$553,'conditional forecasts_0'!$CW$6:$CW$553,$B38,'conditional forecasts_0'!$B$6:$B$553,"desl")</f>
        <v>274.14298446139782</v>
      </c>
      <c r="CI38">
        <f>SUMIFS('conditional forecasts_0'!CJ$6:CJ$553,'conditional forecasts_0'!$CW$6:$CW$553,$B38,'conditional forecasts_0'!$B$6:$B$553,"desl")</f>
        <v>294.32283588500871</v>
      </c>
      <c r="CJ38">
        <f>SUMIFS('conditional forecasts_0'!CK$6:CK$553,'conditional forecasts_0'!$CW$6:$CW$553,$B38,'conditional forecasts_0'!$B$6:$B$553,"desl")</f>
        <v>270.04152372081802</v>
      </c>
      <c r="CK38">
        <f>SUMIFS('conditional forecasts_0'!CL$6:CL$553,'conditional forecasts_0'!$CW$6:$CW$553,$B38,'conditional forecasts_0'!$B$6:$B$553,"desl")</f>
        <v>284.88278540748399</v>
      </c>
      <c r="CL38">
        <f>SUMIFS('conditional forecasts_0'!CM$6:CM$553,'conditional forecasts_0'!$CW$6:$CW$553,$B38,'conditional forecasts_0'!$B$6:$B$553,"desl")</f>
        <v>259.99103024610423</v>
      </c>
      <c r="CM38">
        <f>SUMIFS('conditional forecasts_0'!CN$6:CN$553,'conditional forecasts_0'!$CW$6:$CW$553,$B38,'conditional forecasts_0'!$B$6:$B$553,"desl")</f>
        <v>256.48834676418926</v>
      </c>
      <c r="CN38">
        <f>SUMIFS('conditional forecasts_0'!CO$6:CO$553,'conditional forecasts_0'!$CW$6:$CW$553,$B38,'conditional forecasts_0'!$B$6:$B$553,"desl")</f>
        <v>215.5113352743227</v>
      </c>
      <c r="CO38">
        <f>SUMIFS('conditional forecasts_0'!CP$6:CP$553,'conditional forecasts_0'!$CW$6:$CW$553,$B38,'conditional forecasts_0'!$B$6:$B$553,"desl")</f>
        <v>181.99164513207779</v>
      </c>
      <c r="CP38">
        <f>SUMIFS('conditional forecasts_0'!CQ$6:CQ$553,'conditional forecasts_0'!$CW$6:$CW$553,$B38,'conditional forecasts_0'!$B$6:$B$553,"desl")</f>
        <v>180.14777059395971</v>
      </c>
      <c r="CQ38">
        <f>SUMIFS('conditional forecasts_0'!CR$6:CR$553,'conditional forecasts_0'!$CW$6:$CW$553,$B38,'conditional forecasts_0'!$B$6:$B$553,"desl")</f>
        <v>150.8707498782681</v>
      </c>
      <c r="CR38">
        <f>SUMIFS('conditional forecasts_0'!CS$6:CS$553,'conditional forecasts_0'!$CW$6:$CW$553,$B38,'conditional forecasts_0'!$B$6:$B$553,"desl")</f>
        <v>182.01548141624011</v>
      </c>
      <c r="CS38">
        <f>SUMIFS('conditional forecasts_0'!CT$6:CT$553,'conditional forecasts_0'!$CW$6:$CW$553,$B38,'conditional forecasts_0'!$B$6:$B$553,"desl")</f>
        <v>231.40720015396718</v>
      </c>
      <c r="CT38">
        <f>SUMIFS('conditional forecasts_0'!CU$6:CU$553,'conditional forecasts_0'!$CW$6:$CW$553,$B38,'conditional forecasts_0'!$B$6:$B$553,"desl")</f>
        <v>237.63945420631313</v>
      </c>
    </row>
    <row r="39" spans="2:98" x14ac:dyDescent="0.3">
      <c r="B39">
        <v>2305</v>
      </c>
      <c r="C39">
        <f>SUMIFS('conditional forecasts_0'!D$6:D$553,'conditional forecasts_0'!$CW$6:$CW$553,$B39,'conditional forecasts_0'!$B$6:$B$553,"desl")</f>
        <v>2086.4317875404577</v>
      </c>
      <c r="D39">
        <f>SUMIFS('conditional forecasts_0'!E$6:E$553,'conditional forecasts_0'!$CW$6:$CW$553,$B39,'conditional forecasts_0'!$B$6:$B$553,"desl")</f>
        <v>2169.254880462182</v>
      </c>
      <c r="E39">
        <f>SUMIFS('conditional forecasts_0'!F$6:F$553,'conditional forecasts_0'!$CW$6:$CW$553,$B39,'conditional forecasts_0'!$B$6:$B$553,"desl")</f>
        <v>1866.1248361200519</v>
      </c>
      <c r="F39">
        <f>SUMIFS('conditional forecasts_0'!G$6:G$553,'conditional forecasts_0'!$CW$6:$CW$553,$B39,'conditional forecasts_0'!$B$6:$B$553,"desl")</f>
        <v>1509.501301621297</v>
      </c>
      <c r="G39">
        <f>SUMIFS('conditional forecasts_0'!H$6:H$553,'conditional forecasts_0'!$CW$6:$CW$553,$B39,'conditional forecasts_0'!$B$6:$B$553,"desl")</f>
        <v>1450.0628263832191</v>
      </c>
      <c r="H39">
        <f>SUMIFS('conditional forecasts_0'!I$6:I$553,'conditional forecasts_0'!$CW$6:$CW$553,$B39,'conditional forecasts_0'!$B$6:$B$553,"desl")</f>
        <v>1282.4691805540297</v>
      </c>
      <c r="I39">
        <f>SUMIFS('conditional forecasts_0'!J$6:J$553,'conditional forecasts_0'!$CW$6:$CW$553,$B39,'conditional forecasts_0'!$B$6:$B$553,"desl")</f>
        <v>1162.0716374114672</v>
      </c>
      <c r="J39">
        <f>SUMIFS('conditional forecasts_0'!K$6:K$553,'conditional forecasts_0'!$CW$6:$CW$553,$B39,'conditional forecasts_0'!$B$6:$B$553,"desl")</f>
        <v>1029.6952324034223</v>
      </c>
      <c r="K39">
        <f>SUMIFS('conditional forecasts_0'!L$6:L$553,'conditional forecasts_0'!$CW$6:$CW$553,$B39,'conditional forecasts_0'!$B$6:$B$553,"desl")</f>
        <v>1065.75100792995</v>
      </c>
      <c r="L39">
        <f>SUMIFS('conditional forecasts_0'!M$6:M$553,'conditional forecasts_0'!$CW$6:$CW$553,$B39,'conditional forecasts_0'!$B$6:$B$553,"desl")</f>
        <v>1268.7169992702734</v>
      </c>
      <c r="M39">
        <f>SUMIFS('conditional forecasts_0'!N$6:N$553,'conditional forecasts_0'!$CW$6:$CW$553,$B39,'conditional forecasts_0'!$B$6:$B$553,"desl")</f>
        <v>1522.7545105258298</v>
      </c>
      <c r="N39">
        <f>SUMIFS('conditional forecasts_0'!O$6:O$553,'conditional forecasts_0'!$CW$6:$CW$553,$B39,'conditional forecasts_0'!$B$6:$B$553,"desl")</f>
        <v>2033.1675155540033</v>
      </c>
      <c r="O39">
        <f>SUMIFS('conditional forecasts_0'!P$6:P$553,'conditional forecasts_0'!$CW$6:$CW$553,$B39,'conditional forecasts_0'!$B$6:$B$553,"desl")</f>
        <v>2407.7614910545062</v>
      </c>
      <c r="P39">
        <f>SUMIFS('conditional forecasts_0'!Q$6:Q$553,'conditional forecasts_0'!$CW$6:$CW$553,$B39,'conditional forecasts_0'!$B$6:$B$553,"desl")</f>
        <v>2292.681173711846</v>
      </c>
      <c r="Q39">
        <f>SUMIFS('conditional forecasts_0'!R$6:R$553,'conditional forecasts_0'!$CW$6:$CW$553,$B39,'conditional forecasts_0'!$B$6:$B$553,"desl")</f>
        <v>1911.414943648638</v>
      </c>
      <c r="R39">
        <f>SUMIFS('conditional forecasts_0'!S$6:S$553,'conditional forecasts_0'!$CW$6:$CW$553,$B39,'conditional forecasts_0'!$B$6:$B$553,"desl")</f>
        <v>1493.4632019165135</v>
      </c>
      <c r="S39">
        <f>SUMIFS('conditional forecasts_0'!T$6:T$553,'conditional forecasts_0'!$CW$6:$CW$553,$B39,'conditional forecasts_0'!$B$6:$B$553,"desl")</f>
        <v>1384.8938319402901</v>
      </c>
      <c r="T39">
        <f>SUMIFS('conditional forecasts_0'!U$6:U$553,'conditional forecasts_0'!$CW$6:$CW$553,$B39,'conditional forecasts_0'!$B$6:$B$553,"desl")</f>
        <v>1178.301526923183</v>
      </c>
      <c r="U39">
        <f>SUMIFS('conditional forecasts_0'!V$6:V$553,'conditional forecasts_0'!$CW$6:$CW$553,$B39,'conditional forecasts_0'!$B$6:$B$553,"desl")</f>
        <v>1039.6011555218224</v>
      </c>
      <c r="V39">
        <f>SUMIFS('conditional forecasts_0'!W$6:W$553,'conditional forecasts_0'!$CW$6:$CW$553,$B39,'conditional forecasts_0'!$B$6:$B$553,"desl")</f>
        <v>901.54383447981979</v>
      </c>
      <c r="W39">
        <f>SUMIFS('conditional forecasts_0'!X$6:X$553,'conditional forecasts_0'!$CW$6:$CW$553,$B39,'conditional forecasts_0'!$B$6:$B$553,"desl")</f>
        <v>943.58829723682379</v>
      </c>
      <c r="X39">
        <f>SUMIFS('conditional forecasts_0'!Y$6:Y$553,'conditional forecasts_0'!$CW$6:$CW$553,$B39,'conditional forecasts_0'!$B$6:$B$553,"desl")</f>
        <v>1166.8433252473433</v>
      </c>
      <c r="Y39">
        <f>SUMIFS('conditional forecasts_0'!Z$6:Z$553,'conditional forecasts_0'!$CW$6:$CW$553,$B39,'conditional forecasts_0'!$B$6:$B$553,"desl")</f>
        <v>1448.1160776803781</v>
      </c>
      <c r="Z39">
        <f>SUMIFS('conditional forecasts_0'!AA$6:AA$553,'conditional forecasts_0'!$CW$6:$CW$553,$B39,'conditional forecasts_0'!$B$6:$B$553,"desl")</f>
        <v>1983.1081485999762</v>
      </c>
      <c r="AA39">
        <f>SUMIFS('conditional forecasts_0'!AB$6:AB$553,'conditional forecasts_0'!$CW$6:$CW$553,$B39,'conditional forecasts_0'!$B$6:$B$553,"desl")</f>
        <v>2372.2938357609673</v>
      </c>
      <c r="AB39">
        <f>SUMIFS('conditional forecasts_0'!AC$6:AC$553,'conditional forecasts_0'!$CW$6:$CW$553,$B39,'conditional forecasts_0'!$B$6:$B$553,"desl")</f>
        <v>2258.4692496530297</v>
      </c>
      <c r="AC39">
        <f>SUMIFS('conditional forecasts_0'!AD$6:AD$553,'conditional forecasts_0'!$CW$6:$CW$553,$B39,'conditional forecasts_0'!$B$6:$B$553,"desl")</f>
        <v>1867.1271877491929</v>
      </c>
      <c r="AD39">
        <f>SUMIFS('conditional forecasts_0'!AE$6:AE$553,'conditional forecasts_0'!$CW$6:$CW$553,$B39,'conditional forecasts_0'!$B$6:$B$553,"desl")</f>
        <v>1433.573639048072</v>
      </c>
      <c r="AE39">
        <f>SUMIFS('conditional forecasts_0'!AF$6:AF$553,'conditional forecasts_0'!$CW$6:$CW$553,$B39,'conditional forecasts_0'!$B$6:$B$553,"desl")</f>
        <v>1310.2846353759464</v>
      </c>
      <c r="AF39">
        <f>SUMIFS('conditional forecasts_0'!AG$6:AG$553,'conditional forecasts_0'!$CW$6:$CW$553,$B39,'conditional forecasts_0'!$B$6:$B$553,"desl")</f>
        <v>1094.3326448593548</v>
      </c>
      <c r="AG39">
        <f>SUMIFS('conditional forecasts_0'!AH$6:AH$553,'conditional forecasts_0'!$CW$6:$CW$553,$B39,'conditional forecasts_0'!$B$6:$B$553,"desl")</f>
        <v>953.13531508147821</v>
      </c>
      <c r="AH39">
        <f>SUMIFS('conditional forecasts_0'!AI$6:AI$553,'conditional forecasts_0'!$CW$6:$CW$553,$B39,'conditional forecasts_0'!$B$6:$B$553,"desl")</f>
        <v>818.31451057039897</v>
      </c>
      <c r="AI39">
        <f>SUMIFS('conditional forecasts_0'!AJ$6:AJ$553,'conditional forecasts_0'!$CW$6:$CW$553,$B39,'conditional forecasts_0'!$B$6:$B$553,"desl")</f>
        <v>866.81423899843776</v>
      </c>
      <c r="AJ39">
        <f>SUMIFS('conditional forecasts_0'!AK$6:AK$553,'conditional forecasts_0'!$CW$6:$CW$553,$B39,'conditional forecasts_0'!$B$6:$B$553,"desl")</f>
        <v>1097.1759418579945</v>
      </c>
      <c r="AK39">
        <f>SUMIFS('conditional forecasts_0'!AL$6:AL$553,'conditional forecasts_0'!$CW$6:$CW$553,$B39,'conditional forecasts_0'!$B$6:$B$553,"desl")</f>
        <v>1384.4228536869109</v>
      </c>
      <c r="AL39">
        <f>SUMIFS('conditional forecasts_0'!AM$6:AM$553,'conditional forecasts_0'!$CW$6:$CW$553,$B39,'conditional forecasts_0'!$B$6:$B$553,"desl")</f>
        <v>1923.4832153828772</v>
      </c>
      <c r="AM39">
        <f>SUMIFS('conditional forecasts_0'!AN$6:AN$553,'conditional forecasts_0'!$CW$6:$CW$553,$B39,'conditional forecasts_0'!$B$6:$B$553,"desl")</f>
        <v>2314.8416813171798</v>
      </c>
      <c r="AN39">
        <f>SUMIFS('conditional forecasts_0'!AO$6:AO$553,'conditional forecasts_0'!$CW$6:$CW$553,$B39,'conditional forecasts_0'!$B$6:$B$553,"desl")</f>
        <v>2201.6872213703673</v>
      </c>
      <c r="AO39">
        <f>SUMIFS('conditional forecasts_0'!AP$6:AP$553,'conditional forecasts_0'!$CW$6:$CW$553,$B39,'conditional forecasts_0'!$B$6:$B$553,"desl")</f>
        <v>1809.9770077147487</v>
      </c>
      <c r="AP39">
        <f>SUMIFS('conditional forecasts_0'!AQ$6:AQ$553,'conditional forecasts_0'!$CW$6:$CW$553,$B39,'conditional forecasts_0'!$B$6:$B$553,"desl")</f>
        <v>1375.4284734040327</v>
      </c>
      <c r="AQ39">
        <f>SUMIFS('conditional forecasts_0'!AR$6:AR$553,'conditional forecasts_0'!$CW$6:$CW$553,$B39,'conditional forecasts_0'!$B$6:$B$553,"desl")</f>
        <v>1250.8821438878351</v>
      </c>
      <c r="AR39">
        <f>SUMIFS('conditional forecasts_0'!AS$6:AS$553,'conditional forecasts_0'!$CW$6:$CW$553,$B39,'conditional forecasts_0'!$B$6:$B$553,"desl")</f>
        <v>1033.7622003889339</v>
      </c>
      <c r="AS39">
        <f>SUMIFS('conditional forecasts_0'!AT$6:AT$553,'conditional forecasts_0'!$CW$6:$CW$553,$B39,'conditional forecasts_0'!$B$6:$B$553,"desl")</f>
        <v>891.81558337734828</v>
      </c>
      <c r="AT39">
        <f>SUMIFS('conditional forecasts_0'!AU$6:AU$553,'conditional forecasts_0'!$CW$6:$CW$553,$B39,'conditional forecasts_0'!$B$6:$B$553,"desl")</f>
        <v>756.90798460295423</v>
      </c>
      <c r="AU39">
        <f>SUMIFS('conditional forecasts_0'!AV$6:AV$553,'conditional forecasts_0'!$CW$6:$CW$553,$B39,'conditional forecasts_0'!$B$6:$B$553,"desl")</f>
        <v>806.06766655157378</v>
      </c>
      <c r="AV39">
        <f>SUMIFS('conditional forecasts_0'!AW$6:AW$553,'conditional forecasts_0'!$CW$6:$CW$553,$B39,'conditional forecasts_0'!$B$6:$B$553,"desl")</f>
        <v>1037.728373790181</v>
      </c>
      <c r="AW39">
        <f>SUMIFS('conditional forecasts_0'!AX$6:AX$553,'conditional forecasts_0'!$CW$6:$CW$553,$B39,'conditional forecasts_0'!$B$6:$B$553,"desl")</f>
        <v>1326.6494936893348</v>
      </c>
      <c r="AX39">
        <f>SUMIFS('conditional forecasts_0'!AY$6:AY$553,'conditional forecasts_0'!$CW$6:$CW$553,$B39,'conditional forecasts_0'!$B$6:$B$553,"desl")</f>
        <v>1867.4311340092204</v>
      </c>
      <c r="AY39">
        <f>SUMIFS('conditional forecasts_0'!AZ$6:AZ$553,'conditional forecasts_0'!$CW$6:$CW$553,$B39,'conditional forecasts_0'!$B$6:$B$553,"desl")</f>
        <v>2260.2733059282259</v>
      </c>
      <c r="AZ39">
        <f>SUMIFS('conditional forecasts_0'!BA$6:BA$553,'conditional forecasts_0'!$CW$6:$CW$553,$B39,'conditional forecasts_0'!$B$6:$B$553,"desl")</f>
        <v>2148.202943124902</v>
      </c>
      <c r="BA39">
        <f>SUMIFS('conditional forecasts_0'!BB$6:BB$553,'conditional forecasts_0'!$CW$6:$CW$553,$B39,'conditional forecasts_0'!$B$6:$B$553,"desl")</f>
        <v>1757.1616792524101</v>
      </c>
      <c r="BB39">
        <f>SUMIFS('conditional forecasts_0'!BC$6:BC$553,'conditional forecasts_0'!$CW$6:$CW$553,$B39,'conditional forecasts_0'!$B$6:$B$553,"desl")</f>
        <v>1322.9672926329972</v>
      </c>
      <c r="BC39">
        <f>SUMIFS('conditional forecasts_0'!BD$6:BD$553,'conditional forecasts_0'!$CW$6:$CW$553,$B39,'conditional forecasts_0'!$B$6:$B$553,"desl")</f>
        <v>1198.6139107786498</v>
      </c>
      <c r="BD39">
        <f>SUMIFS('conditional forecasts_0'!BE$6:BE$553,'conditional forecasts_0'!$CW$6:$CW$553,$B39,'conditional forecasts_0'!$B$6:$B$553,"desl")</f>
        <v>981.66822600867977</v>
      </c>
      <c r="BE39">
        <f>SUMIFS('conditional forecasts_0'!BF$6:BF$553,'conditional forecasts_0'!$CW$6:$CW$553,$B39,'conditional forecasts_0'!$B$6:$B$553,"desl")</f>
        <v>839.96651953133346</v>
      </c>
      <c r="BF39">
        <f>SUMIFS('conditional forecasts_0'!BG$6:BG$553,'conditional forecasts_0'!$CW$6:$CW$553,$B39,'conditional forecasts_0'!$B$6:$B$553,"desl")</f>
        <v>705.40045202647786</v>
      </c>
      <c r="BG39">
        <f>SUMIFS('conditional forecasts_0'!BH$6:BH$553,'conditional forecasts_0'!$CW$6:$CW$553,$B39,'conditional forecasts_0'!$B$6:$B$553,"desl")</f>
        <v>754.97762602719808</v>
      </c>
      <c r="BH39">
        <f>SUMIFS('conditional forecasts_0'!BI$6:BI$553,'conditional forecasts_0'!$CW$6:$CW$553,$B39,'conditional forecasts_0'!$B$6:$B$553,"desl")</f>
        <v>987.09436559507662</v>
      </c>
      <c r="BI39">
        <f>SUMIFS('conditional forecasts_0'!BJ$6:BJ$553,'conditional forecasts_0'!$CW$6:$CW$553,$B39,'conditional forecasts_0'!$B$6:$B$553,"desl")</f>
        <v>1276.4837728361754</v>
      </c>
      <c r="BJ39">
        <f>SUMIFS('conditional forecasts_0'!BK$6:BK$553,'conditional forecasts_0'!$CW$6:$CW$553,$B39,'conditional forecasts_0'!$B$6:$B$553,"desl")</f>
        <v>1817.7463875693215</v>
      </c>
      <c r="BK39">
        <f>SUMIFS('conditional forecasts_0'!BL$6:BL$553,'conditional forecasts_0'!$CW$6:$CW$553,$B39,'conditional forecasts_0'!$B$6:$B$553,"desl")</f>
        <v>2211.109573463069</v>
      </c>
      <c r="BL39">
        <f>SUMIFS('conditional forecasts_0'!BM$6:BM$553,'conditional forecasts_0'!$CW$6:$CW$553,$B39,'conditional forecasts_0'!$B$6:$B$553,"desl")</f>
        <v>2099.6425233166451</v>
      </c>
      <c r="BM39">
        <f>SUMIFS('conditional forecasts_0'!BN$6:BN$553,'conditional forecasts_0'!$CW$6:$CW$553,$B39,'conditional forecasts_0'!$B$6:$B$553,"desl")</f>
        <v>1709.3259909861031</v>
      </c>
      <c r="BN39">
        <f>SUMIFS('conditional forecasts_0'!BO$6:BO$553,'conditional forecasts_0'!$CW$6:$CW$553,$B39,'conditional forecasts_0'!$B$6:$B$553,"desl")</f>
        <v>1275.9955074092502</v>
      </c>
      <c r="BO39">
        <f>SUMIFS('conditional forecasts_0'!BP$6:BP$553,'conditional forecasts_0'!$CW$6:$CW$553,$B39,'conditional forecasts_0'!$B$6:$B$553,"desl")</f>
        <v>1152.6268196596245</v>
      </c>
      <c r="BP39">
        <f>SUMIFS('conditional forecasts_0'!BQ$6:BQ$553,'conditional forecasts_0'!$CW$6:$CW$553,$B39,'conditional forecasts_0'!$B$6:$B$553,"desl")</f>
        <v>936.72257489594529</v>
      </c>
      <c r="BQ39">
        <f>SUMIFS('conditional forecasts_0'!BR$6:BR$553,'conditional forecasts_0'!$CW$6:$CW$553,$B39,'conditional forecasts_0'!$B$6:$B$553,"desl")</f>
        <v>796.00698492459969</v>
      </c>
      <c r="BR39">
        <f>SUMIFS('conditional forecasts_0'!BS$6:BS$553,'conditional forecasts_0'!$CW$6:$CW$553,$B39,'conditional forecasts_0'!$B$6:$B$553,"desl")</f>
        <v>662.22059500209753</v>
      </c>
      <c r="BS39">
        <f>SUMIFS('conditional forecasts_0'!BT$6:BT$553,'conditional forecasts_0'!$CW$6:$CW$553,$B39,'conditional forecasts_0'!$B$6:$B$553,"desl")</f>
        <v>712.20735837389407</v>
      </c>
      <c r="BT39">
        <f>SUMIFS('conditional forecasts_0'!BU$6:BU$553,'conditional forecasts_0'!$CW$6:$CW$553,$B39,'conditional forecasts_0'!$B$6:$B$553,"desl")</f>
        <v>944.23585644700574</v>
      </c>
      <c r="BU39">
        <f>SUMIFS('conditional forecasts_0'!BV$6:BV$553,'conditional forecasts_0'!$CW$6:$CW$553,$B39,'conditional forecasts_0'!$B$6:$B$553,"desl")</f>
        <v>1233.0133438363944</v>
      </c>
      <c r="BV39">
        <f>SUMIFS('conditional forecasts_0'!BW$6:BW$553,'conditional forecasts_0'!$CW$6:$CW$553,$B39,'conditional forecasts_0'!$B$6:$B$553,"desl")</f>
        <v>1773.2804490910303</v>
      </c>
      <c r="BW39">
        <f>SUMIFS('conditional forecasts_0'!BX$6:BX$553,'conditional forecasts_0'!$CW$6:$CW$553,$B39,'conditional forecasts_0'!$B$6:$B$553,"desl")</f>
        <v>2165.5994729238432</v>
      </c>
      <c r="BX39">
        <f>SUMIFS('conditional forecasts_0'!BY$6:BY$553,'conditional forecasts_0'!$CW$6:$CW$553,$B39,'conditional forecasts_0'!$B$6:$B$553,"desl")</f>
        <v>2053.5290489784393</v>
      </c>
      <c r="BY39">
        <f>SUMIFS('conditional forecasts_0'!BZ$6:BZ$553,'conditional forecasts_0'!$CW$6:$CW$553,$B39,'conditional forecasts_0'!$B$6:$B$553,"desl")</f>
        <v>1663.5677830388649</v>
      </c>
      <c r="BZ39">
        <f>SUMIFS('conditional forecasts_0'!CA$6:CA$553,'conditional forecasts_0'!$CW$6:$CW$553,$B39,'conditional forecasts_0'!$B$6:$B$553,"desl")</f>
        <v>1231.904558625951</v>
      </c>
      <c r="CA39">
        <f>SUMIFS('conditional forecasts_0'!CB$6:CB$553,'conditional forecasts_0'!$CW$6:$CW$553,$B39,'conditional forecasts_0'!$B$6:$B$553,"desl")</f>
        <v>1111.5072152830539</v>
      </c>
      <c r="CB39">
        <f>SUMIFS('conditional forecasts_0'!CC$6:CC$553,'conditional forecasts_0'!$CW$6:$CW$553,$B39,'conditional forecasts_0'!$B$6:$B$553,"desl")</f>
        <v>899.40112791185902</v>
      </c>
      <c r="CC39">
        <f>SUMIFS('conditional forecasts_0'!CD$6:CD$553,'conditional forecasts_0'!$CW$6:$CW$553,$B39,'conditional forecasts_0'!$B$6:$B$553,"desl")</f>
        <v>762.42314742855274</v>
      </c>
      <c r="CD39">
        <f>SUMIFS('conditional forecasts_0'!CE$6:CE$553,'conditional forecasts_0'!$CW$6:$CW$553,$B39,'conditional forecasts_0'!$B$6:$B$553,"desl")</f>
        <v>631.26291565101849</v>
      </c>
      <c r="CE39">
        <f>SUMIFS('conditional forecasts_0'!CF$6:CF$553,'conditional forecasts_0'!$CW$6:$CW$553,$B39,'conditional forecasts_0'!$B$6:$B$553,"desl")</f>
        <v>681.9117247529972</v>
      </c>
      <c r="CF39">
        <f>SUMIFS('conditional forecasts_0'!CG$6:CG$553,'conditional forecasts_0'!$CW$6:$CW$553,$B39,'conditional forecasts_0'!$B$6:$B$553,"desl")</f>
        <v>912.29359545289674</v>
      </c>
      <c r="CG39">
        <f>SUMIFS('conditional forecasts_0'!CH$6:CH$553,'conditional forecasts_0'!$CW$6:$CW$553,$B39,'conditional forecasts_0'!$B$6:$B$553,"desl")</f>
        <v>1197.408954043708</v>
      </c>
      <c r="CH39">
        <f>SUMIFS('conditional forecasts_0'!CI$6:CI$553,'conditional forecasts_0'!$CW$6:$CW$553,$B39,'conditional forecasts_0'!$B$6:$B$553,"desl")</f>
        <v>1732.837546740358</v>
      </c>
      <c r="CI39">
        <f>SUMIFS('conditional forecasts_0'!CJ$6:CJ$553,'conditional forecasts_0'!$CW$6:$CW$553,$B39,'conditional forecasts_0'!$B$6:$B$553,"desl")</f>
        <v>2120.0946114272374</v>
      </c>
      <c r="CJ39">
        <f>SUMIFS('conditional forecasts_0'!CK$6:CK$553,'conditional forecasts_0'!$CW$6:$CW$553,$B39,'conditional forecasts_0'!$B$6:$B$553,"desl")</f>
        <v>2003.6160613020747</v>
      </c>
      <c r="CK39">
        <f>SUMIFS('conditional forecasts_0'!CL$6:CL$553,'conditional forecasts_0'!$CW$6:$CW$553,$B39,'conditional forecasts_0'!$B$6:$B$553,"desl")</f>
        <v>1610.9935522388862</v>
      </c>
      <c r="CL39">
        <f>SUMIFS('conditional forecasts_0'!CM$6:CM$553,'conditional forecasts_0'!$CW$6:$CW$553,$B39,'conditional forecasts_0'!$B$6:$B$553,"desl")</f>
        <v>1179.2096855528187</v>
      </c>
      <c r="CM39">
        <f>SUMIFS('conditional forecasts_0'!CN$6:CN$553,'conditional forecasts_0'!$CW$6:$CW$553,$B39,'conditional forecasts_0'!$B$6:$B$553,"desl")</f>
        <v>1062.2473401391094</v>
      </c>
      <c r="CN39">
        <f>SUMIFS('conditional forecasts_0'!CO$6:CO$553,'conditional forecasts_0'!$CW$6:$CW$553,$B39,'conditional forecasts_0'!$B$6:$B$553,"desl")</f>
        <v>858.37037346254533</v>
      </c>
      <c r="CO39">
        <f>SUMIFS('conditional forecasts_0'!CP$6:CP$553,'conditional forecasts_0'!$CW$6:$CW$553,$B39,'conditional forecasts_0'!$B$6:$B$553,"desl")</f>
        <v>734.87190684068776</v>
      </c>
      <c r="CP39">
        <f>SUMIFS('conditional forecasts_0'!CQ$6:CQ$553,'conditional forecasts_0'!$CW$6:$CW$553,$B39,'conditional forecasts_0'!$B$6:$B$553,"desl")</f>
        <v>628.58629534311751</v>
      </c>
      <c r="CQ39">
        <f>SUMIFS('conditional forecasts_0'!CR$6:CR$553,'conditional forecasts_0'!$CW$6:$CW$553,$B39,'conditional forecasts_0'!$B$6:$B$553,"desl")</f>
        <v>698.4784065337584</v>
      </c>
      <c r="CR39">
        <f>SUMIFS('conditional forecasts_0'!CS$6:CS$553,'conditional forecasts_0'!$CW$6:$CW$553,$B39,'conditional forecasts_0'!$B$6:$B$553,"desl")</f>
        <v>932.54067543282576</v>
      </c>
      <c r="CS39">
        <f>SUMIFS('conditional forecasts_0'!CT$6:CT$553,'conditional forecasts_0'!$CW$6:$CW$553,$B39,'conditional forecasts_0'!$B$6:$B$553,"desl")</f>
        <v>1228.4099021389206</v>
      </c>
      <c r="CT39">
        <f>SUMIFS('conditional forecasts_0'!CU$6:CU$553,'conditional forecasts_0'!$CW$6:$CW$553,$B39,'conditional forecasts_0'!$B$6:$B$553,"desl")</f>
        <v>1713.2197959060431</v>
      </c>
    </row>
    <row r="40" spans="2:98" x14ac:dyDescent="0.3">
      <c r="B40">
        <v>2306</v>
      </c>
      <c r="C40">
        <f>SUMIFS('conditional forecasts_0'!D$6:D$553,'conditional forecasts_0'!$CW$6:$CW$553,$B40,'conditional forecasts_0'!$B$6:$B$553,"desl")</f>
        <v>430.40614346215068</v>
      </c>
      <c r="D40">
        <f>SUMIFS('conditional forecasts_0'!E$6:E$553,'conditional forecasts_0'!$CW$6:$CW$553,$B40,'conditional forecasts_0'!$B$6:$B$553,"desl")</f>
        <v>427.84007866066383</v>
      </c>
      <c r="E40">
        <f>SUMIFS('conditional forecasts_0'!F$6:F$553,'conditional forecasts_0'!$CW$6:$CW$553,$B40,'conditional forecasts_0'!$B$6:$B$553,"desl")</f>
        <v>453.88308294121362</v>
      </c>
      <c r="F40">
        <f>SUMIFS('conditional forecasts_0'!G$6:G$553,'conditional forecasts_0'!$CW$6:$CW$553,$B40,'conditional forecasts_0'!$B$6:$B$553,"desl")</f>
        <v>405.52222414215157</v>
      </c>
      <c r="G40">
        <f>SUMIFS('conditional forecasts_0'!H$6:H$553,'conditional forecasts_0'!$CW$6:$CW$553,$B40,'conditional forecasts_0'!$B$6:$B$553,"desl")</f>
        <v>420.95536358378729</v>
      </c>
      <c r="H40">
        <f>SUMIFS('conditional forecasts_0'!I$6:I$553,'conditional forecasts_0'!$CW$6:$CW$553,$B40,'conditional forecasts_0'!$B$6:$B$553,"desl")</f>
        <v>376.6492255929366</v>
      </c>
      <c r="I40">
        <f>SUMIFS('conditional forecasts_0'!J$6:J$553,'conditional forecasts_0'!$CW$6:$CW$553,$B40,'conditional forecasts_0'!$B$6:$B$553,"desl")</f>
        <v>343.4209365199527</v>
      </c>
      <c r="J40">
        <f>SUMIFS('conditional forecasts_0'!K$6:K$553,'conditional forecasts_0'!$CW$6:$CW$553,$B40,'conditional forecasts_0'!$B$6:$B$553,"desl")</f>
        <v>354.49277153884583</v>
      </c>
      <c r="K40">
        <f>SUMIFS('conditional forecasts_0'!L$6:L$553,'conditional forecasts_0'!$CW$6:$CW$553,$B40,'conditional forecasts_0'!$B$6:$B$553,"desl")</f>
        <v>312.94298369620827</v>
      </c>
      <c r="L40">
        <f>SUMIFS('conditional forecasts_0'!M$6:M$553,'conditional forecasts_0'!$CW$6:$CW$553,$B40,'conditional forecasts_0'!$B$6:$B$553,"desl")</f>
        <v>340.59997591507499</v>
      </c>
      <c r="M40">
        <f>SUMIFS('conditional forecasts_0'!N$6:N$553,'conditional forecasts_0'!$CW$6:$CW$553,$B40,'conditional forecasts_0'!$B$6:$B$553,"desl")</f>
        <v>377.57961830854998</v>
      </c>
      <c r="N40">
        <f>SUMIFS('conditional forecasts_0'!O$6:O$553,'conditional forecasts_0'!$CW$6:$CW$553,$B40,'conditional forecasts_0'!$B$6:$B$553,"desl")</f>
        <v>383.0170767987259</v>
      </c>
      <c r="O40">
        <f>SUMIFS('conditional forecasts_0'!P$6:P$553,'conditional forecasts_0'!$CW$6:$CW$553,$B40,'conditional forecasts_0'!$B$6:$B$553,"desl")</f>
        <v>423.63058858273223</v>
      </c>
      <c r="P40">
        <f>SUMIFS('conditional forecasts_0'!Q$6:Q$553,'conditional forecasts_0'!$CW$6:$CW$553,$B40,'conditional forecasts_0'!$B$6:$B$553,"desl")</f>
        <v>388.43451605416868</v>
      </c>
      <c r="Q40">
        <f>SUMIFS('conditional forecasts_0'!R$6:R$553,'conditional forecasts_0'!$CW$6:$CW$553,$B40,'conditional forecasts_0'!$B$6:$B$553,"desl")</f>
        <v>433.2879236605898</v>
      </c>
      <c r="R40">
        <f>SUMIFS('conditional forecasts_0'!S$6:S$553,'conditional forecasts_0'!$CW$6:$CW$553,$B40,'conditional forecasts_0'!$B$6:$B$553,"desl")</f>
        <v>380.44145091970756</v>
      </c>
      <c r="S40">
        <f>SUMIFS('conditional forecasts_0'!T$6:T$553,'conditional forecasts_0'!$CW$6:$CW$553,$B40,'conditional forecasts_0'!$B$6:$B$553,"desl")</f>
        <v>383.23556990885362</v>
      </c>
      <c r="T40">
        <f>SUMIFS('conditional forecasts_0'!U$6:U$553,'conditional forecasts_0'!$CW$6:$CW$553,$B40,'conditional forecasts_0'!$B$6:$B$553,"desl")</f>
        <v>335.71790300011742</v>
      </c>
      <c r="U40">
        <f>SUMIFS('conditional forecasts_0'!V$6:V$553,'conditional forecasts_0'!$CW$6:$CW$553,$B40,'conditional forecasts_0'!$B$6:$B$553,"desl")</f>
        <v>300.21747690263834</v>
      </c>
      <c r="V40">
        <f>SUMIFS('conditional forecasts_0'!W$6:W$553,'conditional forecasts_0'!$CW$6:$CW$553,$B40,'conditional forecasts_0'!$B$6:$B$553,"desl")</f>
        <v>307.9942253216812</v>
      </c>
      <c r="W40">
        <f>SUMIFS('conditional forecasts_0'!X$6:X$553,'conditional forecasts_0'!$CW$6:$CW$553,$B40,'conditional forecasts_0'!$B$6:$B$553,"desl")</f>
        <v>265.96472811615729</v>
      </c>
      <c r="X40">
        <f>SUMIFS('conditional forecasts_0'!Y$6:Y$553,'conditional forecasts_0'!$CW$6:$CW$553,$B40,'conditional forecasts_0'!$B$6:$B$553,"desl")</f>
        <v>295.96927462741354</v>
      </c>
      <c r="Y40">
        <f>SUMIFS('conditional forecasts_0'!Z$6:Z$553,'conditional forecasts_0'!$CW$6:$CW$553,$B40,'conditional forecasts_0'!$B$6:$B$553,"desl")</f>
        <v>336.10242117647101</v>
      </c>
      <c r="Z40">
        <f>SUMIFS('conditional forecasts_0'!AA$6:AA$553,'conditional forecasts_0'!$CW$6:$CW$553,$B40,'conditional forecasts_0'!$B$6:$B$553,"desl")</f>
        <v>344.42326830079787</v>
      </c>
      <c r="AA40">
        <f>SUMIFS('conditional forecasts_0'!AB$6:AB$553,'conditional forecasts_0'!$CW$6:$CW$553,$B40,'conditional forecasts_0'!$B$6:$B$553,"desl")</f>
        <v>386.91669410906968</v>
      </c>
      <c r="AB40">
        <f>SUMIFS('conditional forecasts_0'!AC$6:AC$553,'conditional forecasts_0'!$CW$6:$CW$553,$B40,'conditional forecasts_0'!$B$6:$B$553,"desl")</f>
        <v>352.13316132056781</v>
      </c>
      <c r="AC40">
        <f>SUMIFS('conditional forecasts_0'!AD$6:AD$553,'conditional forecasts_0'!$CW$6:$CW$553,$B40,'conditional forecasts_0'!$B$6:$B$553,"desl")</f>
        <v>396.19364084828902</v>
      </c>
      <c r="AD40">
        <f>SUMIFS('conditional forecasts_0'!AE$6:AE$553,'conditional forecasts_0'!$CW$6:$CW$553,$B40,'conditional forecasts_0'!$B$6:$B$553,"desl")</f>
        <v>342.05375774293685</v>
      </c>
      <c r="AE40">
        <f>SUMIFS('conditional forecasts_0'!AF$6:AF$553,'conditional forecasts_0'!$CW$6:$CW$553,$B40,'conditional forecasts_0'!$B$6:$B$553,"desl")</f>
        <v>343.71442259883082</v>
      </c>
      <c r="AF40">
        <f>SUMIFS('conditional forecasts_0'!AG$6:AG$553,'conditional forecasts_0'!$CW$6:$CW$553,$B40,'conditional forecasts_0'!$B$6:$B$553,"desl")</f>
        <v>295.61735484158851</v>
      </c>
      <c r="AG40">
        <f>SUMIFS('conditional forecasts_0'!AH$6:AH$553,'conditional forecasts_0'!$CW$6:$CW$553,$B40,'conditional forecasts_0'!$B$6:$B$553,"desl")</f>
        <v>260.17891803529778</v>
      </c>
      <c r="AH40">
        <f>SUMIFS('conditional forecasts_0'!AI$6:AI$553,'conditional forecasts_0'!$CW$6:$CW$553,$B40,'conditional forecasts_0'!$B$6:$B$553,"desl")</f>
        <v>268.51491189205984</v>
      </c>
      <c r="AI40">
        <f>SUMIFS('conditional forecasts_0'!AJ$6:AJ$553,'conditional forecasts_0'!$CW$6:$CW$553,$B40,'conditional forecasts_0'!$B$6:$B$553,"desl")</f>
        <v>227.30614010102627</v>
      </c>
      <c r="AJ40">
        <f>SUMIFS('conditional forecasts_0'!AK$6:AK$553,'conditional forecasts_0'!$CW$6:$CW$553,$B40,'conditional forecasts_0'!$B$6:$B$553,"desl")</f>
        <v>258.18445510546411</v>
      </c>
      <c r="AK40">
        <f>SUMIFS('conditional forecasts_0'!AL$6:AL$553,'conditional forecasts_0'!$CW$6:$CW$553,$B40,'conditional forecasts_0'!$B$6:$B$553,"desl")</f>
        <v>299.1199281925692</v>
      </c>
      <c r="AL40">
        <f>SUMIFS('conditional forecasts_0'!AM$6:AM$553,'conditional forecasts_0'!$CW$6:$CW$553,$B40,'conditional forecasts_0'!$B$6:$B$553,"desl")</f>
        <v>308.12753722143287</v>
      </c>
      <c r="AM40">
        <f>SUMIFS('conditional forecasts_0'!AN$6:AN$553,'conditional forecasts_0'!$CW$6:$CW$553,$B40,'conditional forecasts_0'!$B$6:$B$553,"desl")</f>
        <v>351.19176681260683</v>
      </c>
      <c r="AN40">
        <f>SUMIFS('conditional forecasts_0'!AO$6:AO$553,'conditional forecasts_0'!$CW$6:$CW$553,$B40,'conditional forecasts_0'!$B$6:$B$553,"desl")</f>
        <v>316.87260212414571</v>
      </c>
      <c r="AO40">
        <f>SUMIFS('conditional forecasts_0'!AP$6:AP$553,'conditional forecasts_0'!$CW$6:$CW$553,$B40,'conditional forecasts_0'!$B$6:$B$553,"desl")</f>
        <v>361.29792292275306</v>
      </c>
      <c r="AP40">
        <f>SUMIFS('conditional forecasts_0'!AQ$6:AQ$553,'conditional forecasts_0'!$CW$6:$CW$553,$B40,'conditional forecasts_0'!$B$6:$B$553,"desl")</f>
        <v>307.43276549339686</v>
      </c>
      <c r="AQ40">
        <f>SUMIFS('conditional forecasts_0'!AR$6:AR$553,'conditional forecasts_0'!$CW$6:$CW$553,$B40,'conditional forecasts_0'!$B$6:$B$553,"desl")</f>
        <v>309.30019722358975</v>
      </c>
      <c r="AR40">
        <f>SUMIFS('conditional forecasts_0'!AS$6:AS$553,'conditional forecasts_0'!$CW$6:$CW$553,$B40,'conditional forecasts_0'!$B$6:$B$553,"desl")</f>
        <v>261.38038505220618</v>
      </c>
      <c r="AS40">
        <f>SUMIFS('conditional forecasts_0'!AT$6:AT$553,'conditional forecasts_0'!$CW$6:$CW$553,$B40,'conditional forecasts_0'!$B$6:$B$553,"desl")</f>
        <v>226.13649557387646</v>
      </c>
      <c r="AT40">
        <f>SUMIFS('conditional forecasts_0'!AU$6:AU$553,'conditional forecasts_0'!$CW$6:$CW$553,$B40,'conditional forecasts_0'!$B$6:$B$553,"desl")</f>
        <v>234.72442614391403</v>
      </c>
      <c r="AU40">
        <f>SUMIFS('conditional forecasts_0'!AV$6:AV$553,'conditional forecasts_0'!$CW$6:$CW$553,$B40,'conditional forecasts_0'!$B$6:$B$553,"desl")</f>
        <v>193.8448593019869</v>
      </c>
      <c r="AV40">
        <f>SUMIFS('conditional forecasts_0'!AW$6:AW$553,'conditional forecasts_0'!$CW$6:$CW$553,$B40,'conditional forecasts_0'!$B$6:$B$553,"desl")</f>
        <v>225.12411257935509</v>
      </c>
      <c r="AW40">
        <f>SUMIFS('conditional forecasts_0'!AX$6:AX$553,'conditional forecasts_0'!$CW$6:$CW$553,$B40,'conditional forecasts_0'!$B$6:$B$553,"desl")</f>
        <v>266.50624532203585</v>
      </c>
      <c r="AX40">
        <f>SUMIFS('conditional forecasts_0'!AY$6:AY$553,'conditional forecasts_0'!$CW$6:$CW$553,$B40,'conditional forecasts_0'!$B$6:$B$553,"desl")</f>
        <v>275.97161248337346</v>
      </c>
      <c r="AY40">
        <f>SUMIFS('conditional forecasts_0'!AZ$6:AZ$553,'conditional forecasts_0'!$CW$6:$CW$553,$B40,'conditional forecasts_0'!$B$6:$B$553,"desl")</f>
        <v>319.47433020599919</v>
      </c>
      <c r="AZ40">
        <f>SUMIFS('conditional forecasts_0'!BA$6:BA$553,'conditional forecasts_0'!$CW$6:$CW$553,$B40,'conditional forecasts_0'!$B$6:$B$553,"desl")</f>
        <v>285.55682287928732</v>
      </c>
      <c r="BA40">
        <f>SUMIFS('conditional forecasts_0'!BB$6:BB$553,'conditional forecasts_0'!$CW$6:$CW$553,$B40,'conditional forecasts_0'!$B$6:$B$553,"desl")</f>
        <v>330.34409384646483</v>
      </c>
      <c r="BB40">
        <f>SUMIFS('conditional forecasts_0'!BC$6:BC$553,'conditional forecasts_0'!$CW$6:$CW$553,$B40,'conditional forecasts_0'!$B$6:$B$553,"desl")</f>
        <v>276.80911788792156</v>
      </c>
      <c r="BC40">
        <f>SUMIFS('conditional forecasts_0'!BD$6:BD$553,'conditional forecasts_0'!$CW$6:$CW$553,$B40,'conditional forecasts_0'!$B$6:$B$553,"desl")</f>
        <v>278.98713228884208</v>
      </c>
      <c r="BD40">
        <f>SUMIFS('conditional forecasts_0'!BE$6:BE$553,'conditional forecasts_0'!$CW$6:$CW$553,$B40,'conditional forecasts_0'!$B$6:$B$553,"desl")</f>
        <v>231.36874627098928</v>
      </c>
      <c r="BE40">
        <f>SUMIFS('conditional forecasts_0'!BF$6:BF$553,'conditional forecasts_0'!$CW$6:$CW$553,$B40,'conditional forecasts_0'!$B$6:$B$553,"desl")</f>
        <v>196.42269106796246</v>
      </c>
      <c r="BF40">
        <f>SUMIFS('conditional forecasts_0'!BG$6:BG$553,'conditional forecasts_0'!$CW$6:$CW$553,$B40,'conditional forecasts_0'!$B$6:$B$553,"desl")</f>
        <v>205.30566532553755</v>
      </c>
      <c r="BG40">
        <f>SUMIFS('conditional forecasts_0'!BH$6:BH$553,'conditional forecasts_0'!$CW$6:$CW$553,$B40,'conditional forecasts_0'!$B$6:$B$553,"desl")</f>
        <v>164.71678716639602</v>
      </c>
      <c r="BH40">
        <f>SUMIFS('conditional forecasts_0'!BI$6:BI$553,'conditional forecasts_0'!$CW$6:$CW$553,$B40,'conditional forecasts_0'!$B$6:$B$553,"desl")</f>
        <v>196.28148786908221</v>
      </c>
      <c r="BI40">
        <f>SUMIFS('conditional forecasts_0'!BJ$6:BJ$553,'conditional forecasts_0'!$CW$6:$CW$553,$B40,'conditional forecasts_0'!$B$6:$B$553,"desl")</f>
        <v>237.94583343453141</v>
      </c>
      <c r="BJ40">
        <f>SUMIFS('conditional forecasts_0'!BK$6:BK$553,'conditional forecasts_0'!$CW$6:$CW$553,$B40,'conditional forecasts_0'!$B$6:$B$553,"desl")</f>
        <v>247.69567053189556</v>
      </c>
      <c r="BK40">
        <f>SUMIFS('conditional forecasts_0'!BL$6:BL$553,'conditional forecasts_0'!$CW$6:$CW$553,$B40,'conditional forecasts_0'!$B$6:$B$553,"desl")</f>
        <v>291.49304656537078</v>
      </c>
      <c r="BL40">
        <f>SUMIFS('conditional forecasts_0'!BM$6:BM$553,'conditional forecasts_0'!$CW$6:$CW$553,$B40,'conditional forecasts_0'!$B$6:$B$553,"desl")</f>
        <v>257.88859250787175</v>
      </c>
      <c r="BM40">
        <f>SUMIFS('conditional forecasts_0'!BN$6:BN$553,'conditional forecasts_0'!$CW$6:$CW$553,$B40,'conditional forecasts_0'!$B$6:$B$553,"desl")</f>
        <v>303.01318792193797</v>
      </c>
      <c r="BN40">
        <f>SUMIFS('conditional forecasts_0'!BO$6:BO$553,'conditional forecasts_0'!$CW$6:$CW$553,$B40,'conditional forecasts_0'!$B$6:$B$553,"desl")</f>
        <v>249.84085400873701</v>
      </c>
      <c r="BO40">
        <f>SUMIFS('conditional forecasts_0'!BP$6:BP$553,'conditional forecasts_0'!$CW$6:$CW$553,$B40,'conditional forecasts_0'!$B$6:$B$553,"desl")</f>
        <v>252.40100392566185</v>
      </c>
      <c r="BP40">
        <f>SUMIFS('conditional forecasts_0'!BQ$6:BQ$553,'conditional forecasts_0'!$CW$6:$CW$553,$B40,'conditional forecasts_0'!$B$6:$B$553,"desl")</f>
        <v>205.17029971377843</v>
      </c>
      <c r="BQ40">
        <f>SUMIFS('conditional forecasts_0'!BR$6:BR$553,'conditional forecasts_0'!$CW$6:$CW$553,$B40,'conditional forecasts_0'!$B$6:$B$553,"desl")</f>
        <v>170.59552418730499</v>
      </c>
      <c r="BR40">
        <f>SUMIFS('conditional forecasts_0'!BS$6:BS$553,'conditional forecasts_0'!$CW$6:$CW$553,$B40,'conditional forecasts_0'!$B$6:$B$553,"desl")</f>
        <v>179.80586959548464</v>
      </c>
      <c r="BS40">
        <f>SUMIFS('conditional forecasts_0'!BT$6:BT$553,'conditional forecasts_0'!$CW$6:$CW$553,$B40,'conditional forecasts_0'!$B$6:$B$553,"desl")</f>
        <v>139.47313383499736</v>
      </c>
      <c r="BT40">
        <f>SUMIFS('conditional forecasts_0'!BU$6:BU$553,'conditional forecasts_0'!$CW$6:$CW$553,$B40,'conditional forecasts_0'!$B$6:$B$553,"desl")</f>
        <v>171.20484381557435</v>
      </c>
      <c r="BU40">
        <f>SUMIFS('conditional forecasts_0'!BV$6:BV$553,'conditional forecasts_0'!$CW$6:$CW$553,$B40,'conditional forecasts_0'!$B$6:$B$553,"desl")</f>
        <v>212.94959400464464</v>
      </c>
      <c r="BV40">
        <f>SUMIFS('conditional forecasts_0'!BW$6:BW$553,'conditional forecasts_0'!$CW$6:$CW$553,$B40,'conditional forecasts_0'!$B$6:$B$553,"desl")</f>
        <v>222.72493793870834</v>
      </c>
      <c r="BW40">
        <f>SUMIFS('conditional forecasts_0'!BX$6:BX$553,'conditional forecasts_0'!$CW$6:$CW$553,$B40,'conditional forecasts_0'!$B$6:$B$553,"desl")</f>
        <v>266.55497293444432</v>
      </c>
      <c r="BX40">
        <f>SUMIFS('conditional forecasts_0'!BY$6:BY$553,'conditional forecasts_0'!$CW$6:$CW$553,$B40,'conditional forecasts_0'!$B$6:$B$553,"desl")</f>
        <v>233.07200218360589</v>
      </c>
      <c r="BY40">
        <f>SUMIFS('conditional forecasts_0'!BZ$6:BZ$553,'conditional forecasts_0'!$CW$6:$CW$553,$B40,'conditional forecasts_0'!$B$6:$B$553,"desl")</f>
        <v>278.48483079352013</v>
      </c>
      <c r="BZ40">
        <f>SUMIFS('conditional forecasts_0'!CA$6:CA$553,'conditional forecasts_0'!$CW$6:$CW$553,$B40,'conditional forecasts_0'!$B$6:$B$553,"desl")</f>
        <v>225.81080358679995</v>
      </c>
      <c r="CA40">
        <f>SUMIFS('conditional forecasts_0'!CB$6:CB$553,'conditional forecasts_0'!$CW$6:$CW$553,$B40,'conditional forecasts_0'!$B$6:$B$553,"desl")</f>
        <v>229.06119338031297</v>
      </c>
      <c r="CB40">
        <f>SUMIFS('conditional forecasts_0'!CC$6:CC$553,'conditional forecasts_0'!$CW$6:$CW$553,$B40,'conditional forecasts_0'!$B$6:$B$553,"desl")</f>
        <v>182.62387955492551</v>
      </c>
      <c r="CC40">
        <f>SUMIFS('conditional forecasts_0'!CD$6:CD$553,'conditional forecasts_0'!$CW$6:$CW$553,$B40,'conditional forecasts_0'!$B$6:$B$553,"desl")</f>
        <v>148.80296656315178</v>
      </c>
      <c r="CD40">
        <f>SUMIFS('conditional forecasts_0'!CE$6:CE$553,'conditional forecasts_0'!$CW$6:$CW$553,$B40,'conditional forecasts_0'!$B$6:$B$553,"desl")</f>
        <v>158.57209320746861</v>
      </c>
      <c r="CE40">
        <f>SUMIFS('conditional forecasts_0'!CF$6:CF$553,'conditional forecasts_0'!$CW$6:$CW$553,$B40,'conditional forecasts_0'!$B$6:$B$553,"desl")</f>
        <v>118.48639375496118</v>
      </c>
      <c r="CF40">
        <f>SUMIFS('conditional forecasts_0'!CG$6:CG$553,'conditional forecasts_0'!$CW$6:$CW$553,$B40,'conditional forecasts_0'!$B$6:$B$553,"desl")</f>
        <v>150.11069204105533</v>
      </c>
      <c r="CG40">
        <f>SUMIFS('conditional forecasts_0'!CH$6:CH$553,'conditional forecasts_0'!$CW$6:$CW$553,$B40,'conditional forecasts_0'!$B$6:$B$553,"desl")</f>
        <v>191.44143209524205</v>
      </c>
      <c r="CH40">
        <f>SUMIFS('conditional forecasts_0'!CI$6:CI$553,'conditional forecasts_0'!$CW$6:$CW$553,$B40,'conditional forecasts_0'!$B$6:$B$553,"desl")</f>
        <v>200.60998172158924</v>
      </c>
      <c r="CI40">
        <f>SUMIFS('conditional forecasts_0'!CJ$6:CJ$553,'conditional forecasts_0'!$CW$6:$CW$553,$B40,'conditional forecasts_0'!$B$6:$B$553,"desl")</f>
        <v>243.7481552755003</v>
      </c>
      <c r="CJ40">
        <f>SUMIFS('conditional forecasts_0'!CK$6:CK$553,'conditional forecasts_0'!$CW$6:$CW$553,$B40,'conditional forecasts_0'!$B$6:$B$553,"desl")</f>
        <v>209.68093205251719</v>
      </c>
      <c r="CK40">
        <f>SUMIFS('conditional forecasts_0'!CL$6:CL$553,'conditional forecasts_0'!$CW$6:$CW$553,$B40,'conditional forecasts_0'!$B$6:$B$553,"desl")</f>
        <v>254.85799250045679</v>
      </c>
      <c r="CL40">
        <f>SUMIFS('conditional forecasts_0'!CM$6:CM$553,'conditional forecasts_0'!$CW$6:$CW$553,$B40,'conditional forecasts_0'!$B$6:$B$553,"desl")</f>
        <v>202.30200921342376</v>
      </c>
      <c r="CM40">
        <f>SUMIFS('conditional forecasts_0'!CN$6:CN$553,'conditional forecasts_0'!$CW$6:$CW$553,$B40,'conditional forecasts_0'!$B$6:$B$553,"desl")</f>
        <v>206.4969853910797</v>
      </c>
      <c r="CN40">
        <f>SUMIFS('conditional forecasts_0'!CO$6:CO$553,'conditional forecasts_0'!$CW$6:$CW$553,$B40,'conditional forecasts_0'!$B$6:$B$553,"desl")</f>
        <v>161.84075829803737</v>
      </c>
      <c r="CO40">
        <f>SUMIFS('conditional forecasts_0'!CP$6:CP$553,'conditional forecasts_0'!$CW$6:$CW$553,$B40,'conditional forecasts_0'!$B$6:$B$553,"desl")</f>
        <v>130.8823143060967</v>
      </c>
      <c r="CP40">
        <f>SUMIFS('conditional forecasts_0'!CQ$6:CQ$553,'conditional forecasts_0'!$CW$6:$CW$553,$B40,'conditional forecasts_0'!$B$6:$B$553,"desl")</f>
        <v>146.08442889662746</v>
      </c>
      <c r="CQ40">
        <f>SUMIFS('conditional forecasts_0'!CR$6:CR$553,'conditional forecasts_0'!$CW$6:$CW$553,$B40,'conditional forecasts_0'!$B$6:$B$553,"desl")</f>
        <v>105.08629630549906</v>
      </c>
      <c r="CR40">
        <f>SUMIFS('conditional forecasts_0'!CS$6:CS$553,'conditional forecasts_0'!$CW$6:$CW$553,$B40,'conditional forecasts_0'!$B$6:$B$553,"desl")</f>
        <v>140.56108801485087</v>
      </c>
      <c r="CS40">
        <f>SUMIFS('conditional forecasts_0'!CT$6:CT$553,'conditional forecasts_0'!$CW$6:$CW$553,$B40,'conditional forecasts_0'!$B$6:$B$553,"desl")</f>
        <v>190.99833626436629</v>
      </c>
      <c r="CT40">
        <f>SUMIFS('conditional forecasts_0'!CU$6:CU$553,'conditional forecasts_0'!$CW$6:$CW$553,$B40,'conditional forecasts_0'!$B$6:$B$553,"desl")</f>
        <v>163.30590890000661</v>
      </c>
    </row>
    <row r="41" spans="2:98" x14ac:dyDescent="0.3">
      <c r="B41">
        <v>2303</v>
      </c>
      <c r="C41">
        <f>SUMIFS('conditional forecasts_0'!D$6:D$553,'conditional forecasts_0'!$CW$6:$CW$553,$B41,'conditional forecasts_0'!$B$6:$B$553,"desl")</f>
        <v>25788.044560279708</v>
      </c>
      <c r="D41">
        <f>SUMIFS('conditional forecasts_0'!E$6:E$553,'conditional forecasts_0'!$CW$6:$CW$553,$B41,'conditional forecasts_0'!$B$6:$B$553,"desl")</f>
        <v>24213.116665658494</v>
      </c>
      <c r="E41">
        <f>SUMIFS('conditional forecasts_0'!F$6:F$553,'conditional forecasts_0'!$CW$6:$CW$553,$B41,'conditional forecasts_0'!$B$6:$B$553,"desl")</f>
        <v>27150.99795507536</v>
      </c>
      <c r="F41">
        <f>SUMIFS('conditional forecasts_0'!G$6:G$553,'conditional forecasts_0'!$CW$6:$CW$553,$B41,'conditional forecasts_0'!$B$6:$B$553,"desl")</f>
        <v>25705.441287135545</v>
      </c>
      <c r="G41">
        <f>SUMIFS('conditional forecasts_0'!H$6:H$553,'conditional forecasts_0'!$CW$6:$CW$553,$B41,'conditional forecasts_0'!$B$6:$B$553,"desl")</f>
        <v>25441.295160215206</v>
      </c>
      <c r="H41">
        <f>SUMIFS('conditional forecasts_0'!I$6:I$553,'conditional forecasts_0'!$CW$6:$CW$553,$B41,'conditional forecasts_0'!$B$6:$B$553,"desl")</f>
        <v>24766.007372655313</v>
      </c>
      <c r="I41">
        <f>SUMIFS('conditional forecasts_0'!J$6:J$553,'conditional forecasts_0'!$CW$6:$CW$553,$B41,'conditional forecasts_0'!$B$6:$B$553,"desl")</f>
        <v>22574.235383870411</v>
      </c>
      <c r="J41">
        <f>SUMIFS('conditional forecasts_0'!K$6:K$553,'conditional forecasts_0'!$CW$6:$CW$553,$B41,'conditional forecasts_0'!$B$6:$B$553,"desl")</f>
        <v>23543.903566895486</v>
      </c>
      <c r="K41">
        <f>SUMIFS('conditional forecasts_0'!L$6:L$553,'conditional forecasts_0'!$CW$6:$CW$553,$B41,'conditional forecasts_0'!$B$6:$B$553,"desl")</f>
        <v>21627.385180980655</v>
      </c>
      <c r="L41">
        <f>SUMIFS('conditional forecasts_0'!M$6:M$553,'conditional forecasts_0'!$CW$6:$CW$553,$B41,'conditional forecasts_0'!$B$6:$B$553,"desl")</f>
        <v>21746.435784610032</v>
      </c>
      <c r="M41">
        <f>SUMIFS('conditional forecasts_0'!N$6:N$553,'conditional forecasts_0'!$CW$6:$CW$553,$B41,'conditional forecasts_0'!$B$6:$B$553,"desl")</f>
        <v>23722.999343167867</v>
      </c>
      <c r="N41">
        <f>SUMIFS('conditional forecasts_0'!O$6:O$553,'conditional forecasts_0'!$CW$6:$CW$553,$B41,'conditional forecasts_0'!$B$6:$B$553,"desl")</f>
        <v>22382.93221430909</v>
      </c>
      <c r="O41">
        <f>SUMIFS('conditional forecasts_0'!P$6:P$553,'conditional forecasts_0'!$CW$6:$CW$553,$B41,'conditional forecasts_0'!$B$6:$B$553,"desl")</f>
        <v>24478.11346008375</v>
      </c>
      <c r="P41">
        <f>SUMIFS('conditional forecasts_0'!Q$6:Q$553,'conditional forecasts_0'!$CW$6:$CW$553,$B41,'conditional forecasts_0'!$B$6:$B$553,"desl")</f>
        <v>22833.524330608423</v>
      </c>
      <c r="Q41">
        <f>SUMIFS('conditional forecasts_0'!R$6:R$553,'conditional forecasts_0'!$CW$6:$CW$553,$B41,'conditional forecasts_0'!$B$6:$B$553,"desl")</f>
        <v>25410.007277838668</v>
      </c>
      <c r="R41">
        <f>SUMIFS('conditional forecasts_0'!S$6:S$553,'conditional forecasts_0'!$CW$6:$CW$553,$B41,'conditional forecasts_0'!$B$6:$B$553,"desl")</f>
        <v>23974.454225860405</v>
      </c>
      <c r="S41">
        <f>SUMIFS('conditional forecasts_0'!T$6:T$553,'conditional forecasts_0'!$CW$6:$CW$553,$B41,'conditional forecasts_0'!$B$6:$B$553,"desl")</f>
        <v>23426.983120263067</v>
      </c>
      <c r="T41">
        <f>SUMIFS('conditional forecasts_0'!U$6:U$553,'conditional forecasts_0'!$CW$6:$CW$553,$B41,'conditional forecasts_0'!$B$6:$B$553,"desl")</f>
        <v>22597.973890153913</v>
      </c>
      <c r="U41">
        <f>SUMIFS('conditional forecasts_0'!V$6:V$553,'conditional forecasts_0'!$CW$6:$CW$553,$B41,'conditional forecasts_0'!$B$6:$B$553,"desl")</f>
        <v>20239.924924143281</v>
      </c>
      <c r="V41">
        <f>SUMIFS('conditional forecasts_0'!W$6:W$553,'conditional forecasts_0'!$CW$6:$CW$553,$B41,'conditional forecasts_0'!$B$6:$B$553,"desl")</f>
        <v>21060.243734891585</v>
      </c>
      <c r="W41">
        <f>SUMIFS('conditional forecasts_0'!X$6:X$553,'conditional forecasts_0'!$CW$6:$CW$553,$B41,'conditional forecasts_0'!$B$6:$B$553,"desl")</f>
        <v>19099.526271236555</v>
      </c>
      <c r="X41">
        <f>SUMIFS('conditional forecasts_0'!Y$6:Y$553,'conditional forecasts_0'!$CW$6:$CW$553,$B41,'conditional forecasts_0'!$B$6:$B$553,"desl")</f>
        <v>19267.29517680372</v>
      </c>
      <c r="Y41">
        <f>SUMIFS('conditional forecasts_0'!Z$6:Z$553,'conditional forecasts_0'!$CW$6:$CW$553,$B41,'conditional forecasts_0'!$B$6:$B$553,"desl")</f>
        <v>21357.987838403191</v>
      </c>
      <c r="Z41">
        <f>SUMIFS('conditional forecasts_0'!AA$6:AA$553,'conditional forecasts_0'!$CW$6:$CW$553,$B41,'conditional forecasts_0'!$B$6:$B$553,"desl")</f>
        <v>20151.585601676554</v>
      </c>
      <c r="AA41">
        <f>SUMIFS('conditional forecasts_0'!AB$6:AB$553,'conditional forecasts_0'!$CW$6:$CW$553,$B41,'conditional forecasts_0'!$B$6:$B$553,"desl")</f>
        <v>22350.871216173928</v>
      </c>
      <c r="AB41">
        <f>SUMIFS('conditional forecasts_0'!AC$6:AC$553,'conditional forecasts_0'!$CW$6:$CW$553,$B41,'conditional forecasts_0'!$B$6:$B$553,"desl")</f>
        <v>20755.212474396787</v>
      </c>
      <c r="AC41">
        <f>SUMIFS('conditional forecasts_0'!AD$6:AD$553,'conditional forecasts_0'!$CW$6:$CW$553,$B41,'conditional forecasts_0'!$B$6:$B$553,"desl")</f>
        <v>23328.051420069307</v>
      </c>
      <c r="AD41">
        <f>SUMIFS('conditional forecasts_0'!AE$6:AE$553,'conditional forecasts_0'!$CW$6:$CW$553,$B41,'conditional forecasts_0'!$B$6:$B$553,"desl")</f>
        <v>21856.798703826338</v>
      </c>
      <c r="AE41">
        <f>SUMIFS('conditional forecasts_0'!AF$6:AF$553,'conditional forecasts_0'!$CW$6:$CW$553,$B41,'conditional forecasts_0'!$B$6:$B$553,"desl")</f>
        <v>21266.884496309056</v>
      </c>
      <c r="AF41">
        <f>SUMIFS('conditional forecasts_0'!AG$6:AG$553,'conditional forecasts_0'!$CW$6:$CW$553,$B41,'conditional forecasts_0'!$B$6:$B$553,"desl")</f>
        <v>20408.489622046291</v>
      </c>
      <c r="AG41">
        <f>SUMIFS('conditional forecasts_0'!AH$6:AH$553,'conditional forecasts_0'!$CW$6:$CW$553,$B41,'conditional forecasts_0'!$B$6:$B$553,"desl")</f>
        <v>18042.924948060343</v>
      </c>
      <c r="AH41">
        <f>SUMIFS('conditional forecasts_0'!AI$6:AI$553,'conditional forecasts_0'!$CW$6:$CW$553,$B41,'conditional forecasts_0'!$B$6:$B$553,"desl")</f>
        <v>18876.566196529748</v>
      </c>
      <c r="AI41">
        <f>SUMIFS('conditional forecasts_0'!AJ$6:AJ$553,'conditional forecasts_0'!$CW$6:$CW$553,$B41,'conditional forecasts_0'!$B$6:$B$553,"desl")</f>
        <v>16943.655099061871</v>
      </c>
      <c r="AJ41">
        <f>SUMIFS('conditional forecasts_0'!AK$6:AK$553,'conditional forecasts_0'!$CW$6:$CW$553,$B41,'conditional forecasts_0'!$B$6:$B$553,"desl")</f>
        <v>17146.349475843283</v>
      </c>
      <c r="AK41">
        <f>SUMIFS('conditional forecasts_0'!AL$6:AL$553,'conditional forecasts_0'!$CW$6:$CW$553,$B41,'conditional forecasts_0'!$B$6:$B$553,"desl")</f>
        <v>19273.523475626054</v>
      </c>
      <c r="AL41">
        <f>SUMIFS('conditional forecasts_0'!AM$6:AM$553,'conditional forecasts_0'!$CW$6:$CW$553,$B41,'conditional forecasts_0'!$B$6:$B$553,"desl")</f>
        <v>18102.13080946129</v>
      </c>
      <c r="AM41">
        <f>SUMIFS('conditional forecasts_0'!AN$6:AN$553,'conditional forecasts_0'!$CW$6:$CW$553,$B41,'conditional forecasts_0'!$B$6:$B$553,"desl")</f>
        <v>20333.584986575206</v>
      </c>
      <c r="AN41">
        <f>SUMIFS('conditional forecasts_0'!AO$6:AO$553,'conditional forecasts_0'!$CW$6:$CW$553,$B41,'conditional forecasts_0'!$B$6:$B$553,"desl")</f>
        <v>18766.467196175774</v>
      </c>
      <c r="AO41">
        <f>SUMIFS('conditional forecasts_0'!AP$6:AP$553,'conditional forecasts_0'!$CW$6:$CW$553,$B41,'conditional forecasts_0'!$B$6:$B$553,"desl")</f>
        <v>21363.580254058841</v>
      </c>
      <c r="AP41">
        <f>SUMIFS('conditional forecasts_0'!AQ$6:AQ$553,'conditional forecasts_0'!$CW$6:$CW$553,$B41,'conditional forecasts_0'!$B$6:$B$553,"desl")</f>
        <v>19912.034221239795</v>
      </c>
      <c r="AQ41">
        <f>SUMIFS('conditional forecasts_0'!AR$6:AR$553,'conditional forecasts_0'!$CW$6:$CW$553,$B41,'conditional forecasts_0'!$B$6:$B$553,"desl")</f>
        <v>19337.714318994989</v>
      </c>
      <c r="AR41">
        <f>SUMIFS('conditional forecasts_0'!AS$6:AS$553,'conditional forecasts_0'!$CW$6:$CW$553,$B41,'conditional forecasts_0'!$B$6:$B$553,"desl")</f>
        <v>18492.194718306106</v>
      </c>
      <c r="AS41">
        <f>SUMIFS('conditional forecasts_0'!AT$6:AT$553,'conditional forecasts_0'!$CW$6:$CW$553,$B41,'conditional forecasts_0'!$B$6:$B$553,"desl")</f>
        <v>16138.831410354494</v>
      </c>
      <c r="AT41">
        <f>SUMIFS('conditional forecasts_0'!AU$6:AU$553,'conditional forecasts_0'!$CW$6:$CW$553,$B41,'conditional forecasts_0'!$B$6:$B$553,"desl")</f>
        <v>16986.061677411039</v>
      </c>
      <c r="AU41">
        <f>SUMIFS('conditional forecasts_0'!AV$6:AV$553,'conditional forecasts_0'!$CW$6:$CW$553,$B41,'conditional forecasts_0'!$B$6:$B$553,"desl")</f>
        <v>15069.542126065857</v>
      </c>
      <c r="AV41">
        <f>SUMIFS('conditional forecasts_0'!AW$6:AW$553,'conditional forecasts_0'!$CW$6:$CW$553,$B41,'conditional forecasts_0'!$B$6:$B$553,"desl")</f>
        <v>15291.81171637909</v>
      </c>
      <c r="AW41">
        <f>SUMIFS('conditional forecasts_0'!AX$6:AX$553,'conditional forecasts_0'!$CW$6:$CW$553,$B41,'conditional forecasts_0'!$B$6:$B$553,"desl")</f>
        <v>17441.123890098344</v>
      </c>
      <c r="AX41">
        <f>SUMIFS('conditional forecasts_0'!AY$6:AY$553,'conditional forecasts_0'!$CW$6:$CW$553,$B41,'conditional forecasts_0'!$B$6:$B$553,"desl")</f>
        <v>16293.193684571788</v>
      </c>
      <c r="AY41">
        <f>SUMIFS('conditional forecasts_0'!AZ$6:AZ$553,'conditional forecasts_0'!$CW$6:$CW$553,$B41,'conditional forecasts_0'!$B$6:$B$553,"desl")</f>
        <v>18548.100436317116</v>
      </c>
      <c r="AZ41">
        <f>SUMIFS('conditional forecasts_0'!BA$6:BA$553,'conditional forecasts_0'!$CW$6:$CW$553,$B41,'conditional forecasts_0'!$B$6:$B$553,"desl")</f>
        <v>17003.426775839616</v>
      </c>
      <c r="BA41">
        <f>SUMIFS('conditional forecasts_0'!BB$6:BB$553,'conditional forecasts_0'!$CW$6:$CW$553,$B41,'conditional forecasts_0'!$B$6:$B$553,"desl")</f>
        <v>19621.512260889926</v>
      </c>
      <c r="BB41">
        <f>SUMIFS('conditional forecasts_0'!BC$6:BC$553,'conditional forecasts_0'!$CW$6:$CW$553,$B41,'conditional forecasts_0'!$B$6:$B$553,"desl")</f>
        <v>18189.494669358217</v>
      </c>
      <c r="BC41">
        <f>SUMIFS('conditional forecasts_0'!BD$6:BD$553,'conditional forecasts_0'!$CW$6:$CW$553,$B41,'conditional forecasts_0'!$B$6:$B$553,"desl")</f>
        <v>17633.577446440784</v>
      </c>
      <c r="BD41">
        <f>SUMIFS('conditional forecasts_0'!BE$6:BE$553,'conditional forecasts_0'!$CW$6:$CW$553,$B41,'conditional forecasts_0'!$B$6:$B$553,"desl")</f>
        <v>16805.712167885151</v>
      </c>
      <c r="BE41">
        <f>SUMIFS('conditional forecasts_0'!BF$6:BF$553,'conditional forecasts_0'!$CW$6:$CW$553,$B41,'conditional forecasts_0'!$B$6:$B$553,"desl")</f>
        <v>14469.530235996232</v>
      </c>
      <c r="BF41">
        <f>SUMIFS('conditional forecasts_0'!BG$6:BG$553,'conditional forecasts_0'!$CW$6:$CW$553,$B41,'conditional forecasts_0'!$B$6:$B$553,"desl")</f>
        <v>15333.594228863452</v>
      </c>
      <c r="BG41">
        <f>SUMIFS('conditional forecasts_0'!BH$6:BH$553,'conditional forecasts_0'!$CW$6:$CW$553,$B41,'conditional forecasts_0'!$B$6:$B$553,"desl")</f>
        <v>13433.58513379457</v>
      </c>
      <c r="BH41">
        <f>SUMIFS('conditional forecasts_0'!BI$6:BI$553,'conditional forecasts_0'!$CW$6:$CW$553,$B41,'conditional forecasts_0'!$B$6:$B$553,"desl")</f>
        <v>13672.060667180245</v>
      </c>
      <c r="BI41">
        <f>SUMIFS('conditional forecasts_0'!BJ$6:BJ$553,'conditional forecasts_0'!$CW$6:$CW$553,$B41,'conditional forecasts_0'!$B$6:$B$553,"desl")</f>
        <v>15837.372790586667</v>
      </c>
      <c r="BJ41">
        <f>SUMIFS('conditional forecasts_0'!BK$6:BK$553,'conditional forecasts_0'!$CW$6:$CW$553,$B41,'conditional forecasts_0'!$B$6:$B$553,"desl")</f>
        <v>14705.453015487128</v>
      </c>
      <c r="BK41">
        <f>SUMIFS('conditional forecasts_0'!BL$6:BL$553,'conditional forecasts_0'!$CW$6:$CW$553,$B41,'conditional forecasts_0'!$B$6:$B$553,"desl")</f>
        <v>16976.695909945942</v>
      </c>
      <c r="BL41">
        <f>SUMIFS('conditional forecasts_0'!BM$6:BM$553,'conditional forecasts_0'!$CW$6:$CW$553,$B41,'conditional forecasts_0'!$B$6:$B$553,"desl")</f>
        <v>15449.032679412316</v>
      </c>
      <c r="BM41">
        <f>SUMIFS('conditional forecasts_0'!BN$6:BN$553,'conditional forecasts_0'!$CW$6:$CW$553,$B41,'conditional forecasts_0'!$B$6:$B$553,"desl")</f>
        <v>18085.093027526105</v>
      </c>
      <c r="BN41">
        <f>SUMIFS('conditional forecasts_0'!BO$6:BO$553,'conditional forecasts_0'!$CW$6:$CW$553,$B41,'conditional forecasts_0'!$B$6:$B$553,"desl")</f>
        <v>16672.146020030905</v>
      </c>
      <c r="BO41">
        <f>SUMIFS('conditional forecasts_0'!BP$6:BP$553,'conditional forecasts_0'!$CW$6:$CW$553,$B41,'conditional forecasts_0'!$B$6:$B$553,"desl")</f>
        <v>16136.270803592894</v>
      </c>
      <c r="BP41">
        <f>SUMIFS('conditional forecasts_0'!BQ$6:BQ$553,'conditional forecasts_0'!$CW$6:$CW$553,$B41,'conditional forecasts_0'!$B$6:$B$553,"desl")</f>
        <v>15328.959423918934</v>
      </c>
      <c r="BQ41">
        <f>SUMIFS('conditional forecasts_0'!BR$6:BR$553,'conditional forecasts_0'!$CW$6:$CW$553,$B41,'conditional forecasts_0'!$B$6:$B$553,"desl")</f>
        <v>13013.012748754285</v>
      </c>
      <c r="BR41">
        <f>SUMIFS('conditional forecasts_0'!BS$6:BS$553,'conditional forecasts_0'!$CW$6:$CW$553,$B41,'conditional forecasts_0'!$B$6:$B$553,"desl")</f>
        <v>13895.846556494185</v>
      </c>
      <c r="BS41">
        <f>SUMIFS('conditional forecasts_0'!BT$6:BT$553,'conditional forecasts_0'!$CW$6:$CW$553,$B41,'conditional forecasts_0'!$B$6:$B$553,"desl")</f>
        <v>12011.877996286956</v>
      </c>
      <c r="BT41">
        <f>SUMIFS('conditional forecasts_0'!BU$6:BU$553,'conditional forecasts_0'!$CW$6:$CW$553,$B41,'conditional forecasts_0'!$B$6:$B$553,"desl")</f>
        <v>12262.65345398098</v>
      </c>
      <c r="BU41">
        <f>SUMIFS('conditional forecasts_0'!BV$6:BV$553,'conditional forecasts_0'!$CW$6:$CW$553,$B41,'conditional forecasts_0'!$B$6:$B$553,"desl")</f>
        <v>14436.253175707012</v>
      </c>
      <c r="BV41">
        <f>SUMIFS('conditional forecasts_0'!BW$6:BW$553,'conditional forecasts_0'!$CW$6:$CW$553,$B41,'conditional forecasts_0'!$B$6:$B$553,"desl")</f>
        <v>13309.520648652446</v>
      </c>
      <c r="BW41">
        <f>SUMIFS('conditional forecasts_0'!BX$6:BX$553,'conditional forecasts_0'!$CW$6:$CW$553,$B41,'conditional forecasts_0'!$B$6:$B$553,"desl")</f>
        <v>15585.120406225884</v>
      </c>
      <c r="BX41">
        <f>SUMIFS('conditional forecasts_0'!BY$6:BY$553,'conditional forecasts_0'!$CW$6:$CW$553,$B41,'conditional forecasts_0'!$B$6:$B$553,"desl")</f>
        <v>14064.314067881043</v>
      </c>
      <c r="BY41">
        <f>SUMIFS('conditional forecasts_0'!BZ$6:BZ$553,'conditional forecasts_0'!$CW$6:$CW$553,$B41,'conditional forecasts_0'!$B$6:$B$553,"desl")</f>
        <v>16713.267309106239</v>
      </c>
      <c r="BZ41">
        <f>SUMIFS('conditional forecasts_0'!CA$6:CA$553,'conditional forecasts_0'!$CW$6:$CW$553,$B41,'conditional forecasts_0'!$B$6:$B$553,"desl")</f>
        <v>15321.722622516618</v>
      </c>
      <c r="CA41">
        <f>SUMIFS('conditional forecasts_0'!CB$6:CB$553,'conditional forecasts_0'!$CW$6:$CW$553,$B41,'conditional forecasts_0'!$B$6:$B$553,"desl")</f>
        <v>14815.927675980915</v>
      </c>
      <c r="CB41">
        <f>SUMIFS('conditional forecasts_0'!CC$6:CC$553,'conditional forecasts_0'!$CW$6:$CW$553,$B41,'conditional forecasts_0'!$B$6:$B$553,"desl")</f>
        <v>14044.606182956275</v>
      </c>
      <c r="CC41">
        <f>SUMIFS('conditional forecasts_0'!CD$6:CD$553,'conditional forecasts_0'!$CW$6:$CW$553,$B41,'conditional forecasts_0'!$B$6:$B$553,"desl")</f>
        <v>11765.262371718271</v>
      </c>
      <c r="CD41">
        <f>SUMIFS('conditional forecasts_0'!CE$6:CE$553,'conditional forecasts_0'!$CW$6:$CW$553,$B41,'conditional forecasts_0'!$B$6:$B$553,"desl")</f>
        <v>12678.950709398961</v>
      </c>
      <c r="CE41">
        <f>SUMIFS('conditional forecasts_0'!CF$6:CF$553,'conditional forecasts_0'!$CW$6:$CW$553,$B41,'conditional forecasts_0'!$B$6:$B$553,"desl")</f>
        <v>10814.647221174073</v>
      </c>
      <c r="CF41">
        <f>SUMIFS('conditional forecasts_0'!CG$6:CG$553,'conditional forecasts_0'!$CW$6:$CW$553,$B41,'conditional forecasts_0'!$B$6:$B$553,"desl")</f>
        <v>11070.882423635039</v>
      </c>
      <c r="CG41">
        <f>SUMIFS('conditional forecasts_0'!CH$6:CH$553,'conditional forecasts_0'!$CW$6:$CW$553,$B41,'conditional forecasts_0'!$B$6:$B$553,"desl")</f>
        <v>13236.058437483513</v>
      </c>
      <c r="CH41">
        <f>SUMIFS('conditional forecasts_0'!CI$6:CI$553,'conditional forecasts_0'!$CW$6:$CW$553,$B41,'conditional forecasts_0'!$B$6:$B$553,"desl")</f>
        <v>12090.485564981645</v>
      </c>
      <c r="CI41">
        <f>SUMIFS('conditional forecasts_0'!CJ$6:CJ$553,'conditional forecasts_0'!$CW$6:$CW$553,$B41,'conditional forecasts_0'!$B$6:$B$553,"desl")</f>
        <v>14340.517212712057</v>
      </c>
      <c r="CJ41">
        <f>SUMIFS('conditional forecasts_0'!CK$6:CK$553,'conditional forecasts_0'!$CW$6:$CW$553,$B41,'conditional forecasts_0'!$B$6:$B$553,"desl")</f>
        <v>12793.373109273554</v>
      </c>
      <c r="CK41">
        <f>SUMIFS('conditional forecasts_0'!CL$6:CL$553,'conditional forecasts_0'!$CW$6:$CW$553,$B41,'conditional forecasts_0'!$B$6:$B$553,"desl")</f>
        <v>15426.792281087548</v>
      </c>
      <c r="CL41">
        <f>SUMIFS('conditional forecasts_0'!CM$6:CM$553,'conditional forecasts_0'!$CW$6:$CW$553,$B41,'conditional forecasts_0'!$B$6:$B$553,"desl")</f>
        <v>14033.044891442214</v>
      </c>
      <c r="CM41">
        <f>SUMIFS('conditional forecasts_0'!CN$6:CN$553,'conditional forecasts_0'!$CW$6:$CW$553,$B41,'conditional forecasts_0'!$B$6:$B$553,"desl")</f>
        <v>13549.797758978444</v>
      </c>
      <c r="CN41">
        <f>SUMIFS('conditional forecasts_0'!CO$6:CO$553,'conditional forecasts_0'!$CW$6:$CW$553,$B41,'conditional forecasts_0'!$B$6:$B$553,"desl")</f>
        <v>12845.932537906314</v>
      </c>
      <c r="CO41">
        <f>SUMIFS('conditional forecasts_0'!CP$6:CP$553,'conditional forecasts_0'!$CW$6:$CW$553,$B41,'conditional forecasts_0'!$B$6:$B$553,"desl")</f>
        <v>10681.405304438962</v>
      </c>
      <c r="CP41">
        <f>SUMIFS('conditional forecasts_0'!CQ$6:CQ$553,'conditional forecasts_0'!$CW$6:$CW$553,$B41,'conditional forecasts_0'!$B$6:$B$553,"desl")</f>
        <v>11822.20666519489</v>
      </c>
      <c r="CQ41">
        <f>SUMIFS('conditional forecasts_0'!CR$6:CR$553,'conditional forecasts_0'!$CW$6:$CW$553,$B41,'conditional forecasts_0'!$B$6:$B$553,"desl")</f>
        <v>10049.531912579852</v>
      </c>
      <c r="CR41">
        <f>SUMIFS('conditional forecasts_0'!CS$6:CS$553,'conditional forecasts_0'!$CW$6:$CW$553,$B41,'conditional forecasts_0'!$B$6:$B$553,"desl")</f>
        <v>10254.572343785814</v>
      </c>
      <c r="CS41">
        <f>SUMIFS('conditional forecasts_0'!CT$6:CT$553,'conditional forecasts_0'!$CW$6:$CW$553,$B41,'conditional forecasts_0'!$B$6:$B$553,"desl")</f>
        <v>12948.217025666272</v>
      </c>
      <c r="CT41">
        <f>SUMIFS('conditional forecasts_0'!CU$6:CU$553,'conditional forecasts_0'!$CW$6:$CW$553,$B41,'conditional forecasts_0'!$B$6:$B$553,"desl")</f>
        <v>10674.919236846619</v>
      </c>
    </row>
    <row r="42" spans="2:98" x14ac:dyDescent="0.3">
      <c r="B42">
        <v>2300</v>
      </c>
      <c r="C42">
        <f>SUMIFS('conditional forecasts_0'!D$6:D$553,'conditional forecasts_0'!$CW$6:$CW$553,$B42,'conditional forecasts_0'!$B$6:$B$553,"desl")</f>
        <v>0</v>
      </c>
      <c r="D42">
        <f>SUMIFS('conditional forecasts_0'!E$6:E$553,'conditional forecasts_0'!$CW$6:$CW$553,$B42,'conditional forecasts_0'!$B$6:$B$553,"desl")</f>
        <v>0</v>
      </c>
      <c r="E42">
        <f>SUMIFS('conditional forecasts_0'!F$6:F$553,'conditional forecasts_0'!$CW$6:$CW$553,$B42,'conditional forecasts_0'!$B$6:$B$553,"desl")</f>
        <v>0</v>
      </c>
      <c r="F42">
        <f>SUMIFS('conditional forecasts_0'!G$6:G$553,'conditional forecasts_0'!$CW$6:$CW$553,$B42,'conditional forecasts_0'!$B$6:$B$553,"desl")</f>
        <v>0</v>
      </c>
      <c r="G42">
        <f>SUMIFS('conditional forecasts_0'!H$6:H$553,'conditional forecasts_0'!$CW$6:$CW$553,$B42,'conditional forecasts_0'!$B$6:$B$553,"desl")</f>
        <v>0</v>
      </c>
      <c r="H42">
        <f>SUMIFS('conditional forecasts_0'!I$6:I$553,'conditional forecasts_0'!$CW$6:$CW$553,$B42,'conditional forecasts_0'!$B$6:$B$553,"desl")</f>
        <v>0</v>
      </c>
      <c r="I42">
        <f>SUMIFS('conditional forecasts_0'!J$6:J$553,'conditional forecasts_0'!$CW$6:$CW$553,$B42,'conditional forecasts_0'!$B$6:$B$553,"desl")</f>
        <v>0</v>
      </c>
      <c r="J42">
        <f>SUMIFS('conditional forecasts_0'!K$6:K$553,'conditional forecasts_0'!$CW$6:$CW$553,$B42,'conditional forecasts_0'!$B$6:$B$553,"desl")</f>
        <v>0</v>
      </c>
      <c r="K42">
        <f>SUMIFS('conditional forecasts_0'!L$6:L$553,'conditional forecasts_0'!$CW$6:$CW$553,$B42,'conditional forecasts_0'!$B$6:$B$553,"desl")</f>
        <v>0</v>
      </c>
      <c r="L42">
        <f>SUMIFS('conditional forecasts_0'!M$6:M$553,'conditional forecasts_0'!$CW$6:$CW$553,$B42,'conditional forecasts_0'!$B$6:$B$553,"desl")</f>
        <v>0</v>
      </c>
      <c r="M42">
        <f>SUMIFS('conditional forecasts_0'!N$6:N$553,'conditional forecasts_0'!$CW$6:$CW$553,$B42,'conditional forecasts_0'!$B$6:$B$553,"desl")</f>
        <v>0</v>
      </c>
      <c r="N42">
        <f>SUMIFS('conditional forecasts_0'!O$6:O$553,'conditional forecasts_0'!$CW$6:$CW$553,$B42,'conditional forecasts_0'!$B$6:$B$553,"desl")</f>
        <v>0</v>
      </c>
      <c r="O42">
        <f>SUMIFS('conditional forecasts_0'!P$6:P$553,'conditional forecasts_0'!$CW$6:$CW$553,$B42,'conditional forecasts_0'!$B$6:$B$553,"desl")</f>
        <v>0</v>
      </c>
      <c r="P42">
        <f>SUMIFS('conditional forecasts_0'!Q$6:Q$553,'conditional forecasts_0'!$CW$6:$CW$553,$B42,'conditional forecasts_0'!$B$6:$B$553,"desl")</f>
        <v>0</v>
      </c>
      <c r="Q42">
        <f>SUMIFS('conditional forecasts_0'!R$6:R$553,'conditional forecasts_0'!$CW$6:$CW$553,$B42,'conditional forecasts_0'!$B$6:$B$553,"desl")</f>
        <v>0</v>
      </c>
      <c r="R42">
        <f>SUMIFS('conditional forecasts_0'!S$6:S$553,'conditional forecasts_0'!$CW$6:$CW$553,$B42,'conditional forecasts_0'!$B$6:$B$553,"desl")</f>
        <v>0</v>
      </c>
      <c r="S42">
        <f>SUMIFS('conditional forecasts_0'!T$6:T$553,'conditional forecasts_0'!$CW$6:$CW$553,$B42,'conditional forecasts_0'!$B$6:$B$553,"desl")</f>
        <v>0</v>
      </c>
      <c r="T42">
        <f>SUMIFS('conditional forecasts_0'!U$6:U$553,'conditional forecasts_0'!$CW$6:$CW$553,$B42,'conditional forecasts_0'!$B$6:$B$553,"desl")</f>
        <v>0</v>
      </c>
      <c r="U42">
        <f>SUMIFS('conditional forecasts_0'!V$6:V$553,'conditional forecasts_0'!$CW$6:$CW$553,$B42,'conditional forecasts_0'!$B$6:$B$553,"desl")</f>
        <v>0</v>
      </c>
      <c r="V42">
        <f>SUMIFS('conditional forecasts_0'!W$6:W$553,'conditional forecasts_0'!$CW$6:$CW$553,$B42,'conditional forecasts_0'!$B$6:$B$553,"desl")</f>
        <v>0</v>
      </c>
      <c r="W42">
        <f>SUMIFS('conditional forecasts_0'!X$6:X$553,'conditional forecasts_0'!$CW$6:$CW$553,$B42,'conditional forecasts_0'!$B$6:$B$553,"desl")</f>
        <v>0</v>
      </c>
      <c r="X42">
        <f>SUMIFS('conditional forecasts_0'!Y$6:Y$553,'conditional forecasts_0'!$CW$6:$CW$553,$B42,'conditional forecasts_0'!$B$6:$B$553,"desl")</f>
        <v>0</v>
      </c>
      <c r="Y42">
        <f>SUMIFS('conditional forecasts_0'!Z$6:Z$553,'conditional forecasts_0'!$CW$6:$CW$553,$B42,'conditional forecasts_0'!$B$6:$B$553,"desl")</f>
        <v>0</v>
      </c>
      <c r="Z42">
        <f>SUMIFS('conditional forecasts_0'!AA$6:AA$553,'conditional forecasts_0'!$CW$6:$CW$553,$B42,'conditional forecasts_0'!$B$6:$B$553,"desl")</f>
        <v>0</v>
      </c>
      <c r="AA42">
        <f>SUMIFS('conditional forecasts_0'!AB$6:AB$553,'conditional forecasts_0'!$CW$6:$CW$553,$B42,'conditional forecasts_0'!$B$6:$B$553,"desl")</f>
        <v>0</v>
      </c>
      <c r="AB42">
        <f>SUMIFS('conditional forecasts_0'!AC$6:AC$553,'conditional forecasts_0'!$CW$6:$CW$553,$B42,'conditional forecasts_0'!$B$6:$B$553,"desl")</f>
        <v>0</v>
      </c>
      <c r="AC42">
        <f>SUMIFS('conditional forecasts_0'!AD$6:AD$553,'conditional forecasts_0'!$CW$6:$CW$553,$B42,'conditional forecasts_0'!$B$6:$B$553,"desl")</f>
        <v>0</v>
      </c>
      <c r="AD42">
        <f>SUMIFS('conditional forecasts_0'!AE$6:AE$553,'conditional forecasts_0'!$CW$6:$CW$553,$B42,'conditional forecasts_0'!$B$6:$B$553,"desl")</f>
        <v>0</v>
      </c>
      <c r="AE42">
        <f>SUMIFS('conditional forecasts_0'!AF$6:AF$553,'conditional forecasts_0'!$CW$6:$CW$553,$B42,'conditional forecasts_0'!$B$6:$B$553,"desl")</f>
        <v>0</v>
      </c>
      <c r="AF42">
        <f>SUMIFS('conditional forecasts_0'!AG$6:AG$553,'conditional forecasts_0'!$CW$6:$CW$553,$B42,'conditional forecasts_0'!$B$6:$B$553,"desl")</f>
        <v>0</v>
      </c>
      <c r="AG42">
        <f>SUMIFS('conditional forecasts_0'!AH$6:AH$553,'conditional forecasts_0'!$CW$6:$CW$553,$B42,'conditional forecasts_0'!$B$6:$B$553,"desl")</f>
        <v>0</v>
      </c>
      <c r="AH42">
        <f>SUMIFS('conditional forecasts_0'!AI$6:AI$553,'conditional forecasts_0'!$CW$6:$CW$553,$B42,'conditional forecasts_0'!$B$6:$B$553,"desl")</f>
        <v>0</v>
      </c>
      <c r="AI42">
        <f>SUMIFS('conditional forecasts_0'!AJ$6:AJ$553,'conditional forecasts_0'!$CW$6:$CW$553,$B42,'conditional forecasts_0'!$B$6:$B$553,"desl")</f>
        <v>0</v>
      </c>
      <c r="AJ42">
        <f>SUMIFS('conditional forecasts_0'!AK$6:AK$553,'conditional forecasts_0'!$CW$6:$CW$553,$B42,'conditional forecasts_0'!$B$6:$B$553,"desl")</f>
        <v>0</v>
      </c>
      <c r="AK42">
        <f>SUMIFS('conditional forecasts_0'!AL$6:AL$553,'conditional forecasts_0'!$CW$6:$CW$553,$B42,'conditional forecasts_0'!$B$6:$B$553,"desl")</f>
        <v>0</v>
      </c>
      <c r="AL42">
        <f>SUMIFS('conditional forecasts_0'!AM$6:AM$553,'conditional forecasts_0'!$CW$6:$CW$553,$B42,'conditional forecasts_0'!$B$6:$B$553,"desl")</f>
        <v>0</v>
      </c>
      <c r="AM42">
        <f>SUMIFS('conditional forecasts_0'!AN$6:AN$553,'conditional forecasts_0'!$CW$6:$CW$553,$B42,'conditional forecasts_0'!$B$6:$B$553,"desl")</f>
        <v>0</v>
      </c>
      <c r="AN42">
        <f>SUMIFS('conditional forecasts_0'!AO$6:AO$553,'conditional forecasts_0'!$CW$6:$CW$553,$B42,'conditional forecasts_0'!$B$6:$B$553,"desl")</f>
        <v>0</v>
      </c>
      <c r="AO42">
        <f>SUMIFS('conditional forecasts_0'!AP$6:AP$553,'conditional forecasts_0'!$CW$6:$CW$553,$B42,'conditional forecasts_0'!$B$6:$B$553,"desl")</f>
        <v>0</v>
      </c>
      <c r="AP42">
        <f>SUMIFS('conditional forecasts_0'!AQ$6:AQ$553,'conditional forecasts_0'!$CW$6:$CW$553,$B42,'conditional forecasts_0'!$B$6:$B$553,"desl")</f>
        <v>0</v>
      </c>
      <c r="AQ42">
        <f>SUMIFS('conditional forecasts_0'!AR$6:AR$553,'conditional forecasts_0'!$CW$6:$CW$553,$B42,'conditional forecasts_0'!$B$6:$B$553,"desl")</f>
        <v>0</v>
      </c>
      <c r="AR42">
        <f>SUMIFS('conditional forecasts_0'!AS$6:AS$553,'conditional forecasts_0'!$CW$6:$CW$553,$B42,'conditional forecasts_0'!$B$6:$B$553,"desl")</f>
        <v>0</v>
      </c>
      <c r="AS42">
        <f>SUMIFS('conditional forecasts_0'!AT$6:AT$553,'conditional forecasts_0'!$CW$6:$CW$553,$B42,'conditional forecasts_0'!$B$6:$B$553,"desl")</f>
        <v>0</v>
      </c>
      <c r="AT42">
        <f>SUMIFS('conditional forecasts_0'!AU$6:AU$553,'conditional forecasts_0'!$CW$6:$CW$553,$B42,'conditional forecasts_0'!$B$6:$B$553,"desl")</f>
        <v>0</v>
      </c>
      <c r="AU42">
        <f>SUMIFS('conditional forecasts_0'!AV$6:AV$553,'conditional forecasts_0'!$CW$6:$CW$553,$B42,'conditional forecasts_0'!$B$6:$B$553,"desl")</f>
        <v>0</v>
      </c>
      <c r="AV42">
        <f>SUMIFS('conditional forecasts_0'!AW$6:AW$553,'conditional forecasts_0'!$CW$6:$CW$553,$B42,'conditional forecasts_0'!$B$6:$B$553,"desl")</f>
        <v>0</v>
      </c>
      <c r="AW42">
        <f>SUMIFS('conditional forecasts_0'!AX$6:AX$553,'conditional forecasts_0'!$CW$6:$CW$553,$B42,'conditional forecasts_0'!$B$6:$B$553,"desl")</f>
        <v>0</v>
      </c>
      <c r="AX42">
        <f>SUMIFS('conditional forecasts_0'!AY$6:AY$553,'conditional forecasts_0'!$CW$6:$CW$553,$B42,'conditional forecasts_0'!$B$6:$B$553,"desl")</f>
        <v>0</v>
      </c>
      <c r="AY42">
        <f>SUMIFS('conditional forecasts_0'!AZ$6:AZ$553,'conditional forecasts_0'!$CW$6:$CW$553,$B42,'conditional forecasts_0'!$B$6:$B$553,"desl")</f>
        <v>0</v>
      </c>
      <c r="AZ42">
        <f>SUMIFS('conditional forecasts_0'!BA$6:BA$553,'conditional forecasts_0'!$CW$6:$CW$553,$B42,'conditional forecasts_0'!$B$6:$B$553,"desl")</f>
        <v>0</v>
      </c>
      <c r="BA42">
        <f>SUMIFS('conditional forecasts_0'!BB$6:BB$553,'conditional forecasts_0'!$CW$6:$CW$553,$B42,'conditional forecasts_0'!$B$6:$B$553,"desl")</f>
        <v>0</v>
      </c>
      <c r="BB42">
        <f>SUMIFS('conditional forecasts_0'!BC$6:BC$553,'conditional forecasts_0'!$CW$6:$CW$553,$B42,'conditional forecasts_0'!$B$6:$B$553,"desl")</f>
        <v>0</v>
      </c>
      <c r="BC42">
        <f>SUMIFS('conditional forecasts_0'!BD$6:BD$553,'conditional forecasts_0'!$CW$6:$CW$553,$B42,'conditional forecasts_0'!$B$6:$B$553,"desl")</f>
        <v>0</v>
      </c>
      <c r="BD42">
        <f>SUMIFS('conditional forecasts_0'!BE$6:BE$553,'conditional forecasts_0'!$CW$6:$CW$553,$B42,'conditional forecasts_0'!$B$6:$B$553,"desl")</f>
        <v>0</v>
      </c>
      <c r="BE42">
        <f>SUMIFS('conditional forecasts_0'!BF$6:BF$553,'conditional forecasts_0'!$CW$6:$CW$553,$B42,'conditional forecasts_0'!$B$6:$B$553,"desl")</f>
        <v>0</v>
      </c>
      <c r="BF42">
        <f>SUMIFS('conditional forecasts_0'!BG$6:BG$553,'conditional forecasts_0'!$CW$6:$CW$553,$B42,'conditional forecasts_0'!$B$6:$B$553,"desl")</f>
        <v>0</v>
      </c>
      <c r="BG42">
        <f>SUMIFS('conditional forecasts_0'!BH$6:BH$553,'conditional forecasts_0'!$CW$6:$CW$553,$B42,'conditional forecasts_0'!$B$6:$B$553,"desl")</f>
        <v>0</v>
      </c>
      <c r="BH42">
        <f>SUMIFS('conditional forecasts_0'!BI$6:BI$553,'conditional forecasts_0'!$CW$6:$CW$553,$B42,'conditional forecasts_0'!$B$6:$B$553,"desl")</f>
        <v>0</v>
      </c>
      <c r="BI42">
        <f>SUMIFS('conditional forecasts_0'!BJ$6:BJ$553,'conditional forecasts_0'!$CW$6:$CW$553,$B42,'conditional forecasts_0'!$B$6:$B$553,"desl")</f>
        <v>0</v>
      </c>
      <c r="BJ42">
        <f>SUMIFS('conditional forecasts_0'!BK$6:BK$553,'conditional forecasts_0'!$CW$6:$CW$553,$B42,'conditional forecasts_0'!$B$6:$B$553,"desl")</f>
        <v>0</v>
      </c>
      <c r="BK42">
        <f>SUMIFS('conditional forecasts_0'!BL$6:BL$553,'conditional forecasts_0'!$CW$6:$CW$553,$B42,'conditional forecasts_0'!$B$6:$B$553,"desl")</f>
        <v>0</v>
      </c>
      <c r="BL42">
        <f>SUMIFS('conditional forecasts_0'!BM$6:BM$553,'conditional forecasts_0'!$CW$6:$CW$553,$B42,'conditional forecasts_0'!$B$6:$B$553,"desl")</f>
        <v>0</v>
      </c>
      <c r="BM42">
        <f>SUMIFS('conditional forecasts_0'!BN$6:BN$553,'conditional forecasts_0'!$CW$6:$CW$553,$B42,'conditional forecasts_0'!$B$6:$B$553,"desl")</f>
        <v>0</v>
      </c>
      <c r="BN42">
        <f>SUMIFS('conditional forecasts_0'!BO$6:BO$553,'conditional forecasts_0'!$CW$6:$CW$553,$B42,'conditional forecasts_0'!$B$6:$B$553,"desl")</f>
        <v>0</v>
      </c>
      <c r="BO42">
        <f>SUMIFS('conditional forecasts_0'!BP$6:BP$553,'conditional forecasts_0'!$CW$6:$CW$553,$B42,'conditional forecasts_0'!$B$6:$B$553,"desl")</f>
        <v>0</v>
      </c>
      <c r="BP42">
        <f>SUMIFS('conditional forecasts_0'!BQ$6:BQ$553,'conditional forecasts_0'!$CW$6:$CW$553,$B42,'conditional forecasts_0'!$B$6:$B$553,"desl")</f>
        <v>0</v>
      </c>
      <c r="BQ42">
        <f>SUMIFS('conditional forecasts_0'!BR$6:BR$553,'conditional forecasts_0'!$CW$6:$CW$553,$B42,'conditional forecasts_0'!$B$6:$B$553,"desl")</f>
        <v>0</v>
      </c>
      <c r="BR42">
        <f>SUMIFS('conditional forecasts_0'!BS$6:BS$553,'conditional forecasts_0'!$CW$6:$CW$553,$B42,'conditional forecasts_0'!$B$6:$B$553,"desl")</f>
        <v>0</v>
      </c>
      <c r="BS42">
        <f>SUMIFS('conditional forecasts_0'!BT$6:BT$553,'conditional forecasts_0'!$CW$6:$CW$553,$B42,'conditional forecasts_0'!$B$6:$B$553,"desl")</f>
        <v>0</v>
      </c>
      <c r="BT42">
        <f>SUMIFS('conditional forecasts_0'!BU$6:BU$553,'conditional forecasts_0'!$CW$6:$CW$553,$B42,'conditional forecasts_0'!$B$6:$B$553,"desl")</f>
        <v>0</v>
      </c>
      <c r="BU42">
        <f>SUMIFS('conditional forecasts_0'!BV$6:BV$553,'conditional forecasts_0'!$CW$6:$CW$553,$B42,'conditional forecasts_0'!$B$6:$B$553,"desl")</f>
        <v>0</v>
      </c>
      <c r="BV42">
        <f>SUMIFS('conditional forecasts_0'!BW$6:BW$553,'conditional forecasts_0'!$CW$6:$CW$553,$B42,'conditional forecasts_0'!$B$6:$B$553,"desl")</f>
        <v>0</v>
      </c>
      <c r="BW42">
        <f>SUMIFS('conditional forecasts_0'!BX$6:BX$553,'conditional forecasts_0'!$CW$6:$CW$553,$B42,'conditional forecasts_0'!$B$6:$B$553,"desl")</f>
        <v>0</v>
      </c>
      <c r="BX42">
        <f>SUMIFS('conditional forecasts_0'!BY$6:BY$553,'conditional forecasts_0'!$CW$6:$CW$553,$B42,'conditional forecasts_0'!$B$6:$B$553,"desl")</f>
        <v>0</v>
      </c>
      <c r="BY42">
        <f>SUMIFS('conditional forecasts_0'!BZ$6:BZ$553,'conditional forecasts_0'!$CW$6:$CW$553,$B42,'conditional forecasts_0'!$B$6:$B$553,"desl")</f>
        <v>0</v>
      </c>
      <c r="BZ42">
        <f>SUMIFS('conditional forecasts_0'!CA$6:CA$553,'conditional forecasts_0'!$CW$6:$CW$553,$B42,'conditional forecasts_0'!$B$6:$B$553,"desl")</f>
        <v>0</v>
      </c>
      <c r="CA42">
        <f>SUMIFS('conditional forecasts_0'!CB$6:CB$553,'conditional forecasts_0'!$CW$6:$CW$553,$B42,'conditional forecasts_0'!$B$6:$B$553,"desl")</f>
        <v>0</v>
      </c>
      <c r="CB42">
        <f>SUMIFS('conditional forecasts_0'!CC$6:CC$553,'conditional forecasts_0'!$CW$6:$CW$553,$B42,'conditional forecasts_0'!$B$6:$B$553,"desl")</f>
        <v>0</v>
      </c>
      <c r="CC42">
        <f>SUMIFS('conditional forecasts_0'!CD$6:CD$553,'conditional forecasts_0'!$CW$6:$CW$553,$B42,'conditional forecasts_0'!$B$6:$B$553,"desl")</f>
        <v>0</v>
      </c>
      <c r="CD42">
        <f>SUMIFS('conditional forecasts_0'!CE$6:CE$553,'conditional forecasts_0'!$CW$6:$CW$553,$B42,'conditional forecasts_0'!$B$6:$B$553,"desl")</f>
        <v>0</v>
      </c>
      <c r="CE42">
        <f>SUMIFS('conditional forecasts_0'!CF$6:CF$553,'conditional forecasts_0'!$CW$6:$CW$553,$B42,'conditional forecasts_0'!$B$6:$B$553,"desl")</f>
        <v>0</v>
      </c>
      <c r="CF42">
        <f>SUMIFS('conditional forecasts_0'!CG$6:CG$553,'conditional forecasts_0'!$CW$6:$CW$553,$B42,'conditional forecasts_0'!$B$6:$B$553,"desl")</f>
        <v>0</v>
      </c>
      <c r="CG42">
        <f>SUMIFS('conditional forecasts_0'!CH$6:CH$553,'conditional forecasts_0'!$CW$6:$CW$553,$B42,'conditional forecasts_0'!$B$6:$B$553,"desl")</f>
        <v>0</v>
      </c>
      <c r="CH42">
        <f>SUMIFS('conditional forecasts_0'!CI$6:CI$553,'conditional forecasts_0'!$CW$6:$CW$553,$B42,'conditional forecasts_0'!$B$6:$B$553,"desl")</f>
        <v>0</v>
      </c>
      <c r="CI42">
        <f>SUMIFS('conditional forecasts_0'!CJ$6:CJ$553,'conditional forecasts_0'!$CW$6:$CW$553,$B42,'conditional forecasts_0'!$B$6:$B$553,"desl")</f>
        <v>0</v>
      </c>
      <c r="CJ42">
        <f>SUMIFS('conditional forecasts_0'!CK$6:CK$553,'conditional forecasts_0'!$CW$6:$CW$553,$B42,'conditional forecasts_0'!$B$6:$B$553,"desl")</f>
        <v>0</v>
      </c>
      <c r="CK42">
        <f>SUMIFS('conditional forecasts_0'!CL$6:CL$553,'conditional forecasts_0'!$CW$6:$CW$553,$B42,'conditional forecasts_0'!$B$6:$B$553,"desl")</f>
        <v>0</v>
      </c>
      <c r="CL42">
        <f>SUMIFS('conditional forecasts_0'!CM$6:CM$553,'conditional forecasts_0'!$CW$6:$CW$553,$B42,'conditional forecasts_0'!$B$6:$B$553,"desl")</f>
        <v>0</v>
      </c>
      <c r="CM42">
        <f>SUMIFS('conditional forecasts_0'!CN$6:CN$553,'conditional forecasts_0'!$CW$6:$CW$553,$B42,'conditional forecasts_0'!$B$6:$B$553,"desl")</f>
        <v>0</v>
      </c>
      <c r="CN42">
        <f>SUMIFS('conditional forecasts_0'!CO$6:CO$553,'conditional forecasts_0'!$CW$6:$CW$553,$B42,'conditional forecasts_0'!$B$6:$B$553,"desl")</f>
        <v>0</v>
      </c>
      <c r="CO42">
        <f>SUMIFS('conditional forecasts_0'!CP$6:CP$553,'conditional forecasts_0'!$CW$6:$CW$553,$B42,'conditional forecasts_0'!$B$6:$B$553,"desl")</f>
        <v>0</v>
      </c>
      <c r="CP42">
        <f>SUMIFS('conditional forecasts_0'!CQ$6:CQ$553,'conditional forecasts_0'!$CW$6:$CW$553,$B42,'conditional forecasts_0'!$B$6:$B$553,"desl")</f>
        <v>0</v>
      </c>
      <c r="CQ42">
        <f>SUMIFS('conditional forecasts_0'!CR$6:CR$553,'conditional forecasts_0'!$CW$6:$CW$553,$B42,'conditional forecasts_0'!$B$6:$B$553,"desl")</f>
        <v>0</v>
      </c>
      <c r="CR42">
        <f>SUMIFS('conditional forecasts_0'!CS$6:CS$553,'conditional forecasts_0'!$CW$6:$CW$553,$B42,'conditional forecasts_0'!$B$6:$B$553,"desl")</f>
        <v>0</v>
      </c>
      <c r="CS42">
        <f>SUMIFS('conditional forecasts_0'!CT$6:CT$553,'conditional forecasts_0'!$CW$6:$CW$553,$B42,'conditional forecasts_0'!$B$6:$B$553,"desl")</f>
        <v>0</v>
      </c>
      <c r="CT42">
        <f>SUMIFS('conditional forecasts_0'!CU$6:CU$553,'conditional forecasts_0'!$CW$6:$CW$553,$B42,'conditional forecasts_0'!$B$6:$B$553,"desl")</f>
        <v>0</v>
      </c>
    </row>
    <row r="43" spans="2:98" x14ac:dyDescent="0.3">
      <c r="B43">
        <v>2402</v>
      </c>
      <c r="C43">
        <f>SUMIFS('conditional forecasts_0'!D$6:D$553,'conditional forecasts_0'!$CW$6:$CW$553,$B43,'conditional forecasts_0'!$B$6:$B$553,"desl")</f>
        <v>809.84999122878025</v>
      </c>
      <c r="D43">
        <f>SUMIFS('conditional forecasts_0'!E$6:E$553,'conditional forecasts_0'!$CW$6:$CW$553,$B43,'conditional forecasts_0'!$B$6:$B$553,"desl")</f>
        <v>789.16284840570609</v>
      </c>
      <c r="E43">
        <f>SUMIFS('conditional forecasts_0'!F$6:F$553,'conditional forecasts_0'!$CW$6:$CW$553,$B43,'conditional forecasts_0'!$B$6:$B$553,"desl")</f>
        <v>815.42410476805696</v>
      </c>
      <c r="F43">
        <f>SUMIFS('conditional forecasts_0'!G$6:G$553,'conditional forecasts_0'!$CW$6:$CW$553,$B43,'conditional forecasts_0'!$B$6:$B$553,"desl")</f>
        <v>795.64709665087867</v>
      </c>
      <c r="G43">
        <f>SUMIFS('conditional forecasts_0'!H$6:H$553,'conditional forecasts_0'!$CW$6:$CW$553,$B43,'conditional forecasts_0'!$B$6:$B$553,"desl")</f>
        <v>798.07577653796886</v>
      </c>
      <c r="H43">
        <f>SUMIFS('conditional forecasts_0'!I$6:I$553,'conditional forecasts_0'!$CW$6:$CW$553,$B43,'conditional forecasts_0'!$B$6:$B$553,"desl")</f>
        <v>784.80420412289459</v>
      </c>
      <c r="I43">
        <f>SUMIFS('conditional forecasts_0'!J$6:J$553,'conditional forecasts_0'!$CW$6:$CW$553,$B43,'conditional forecasts_0'!$B$6:$B$553,"desl")</f>
        <v>750.09818693200543</v>
      </c>
      <c r="J43">
        <f>SUMIFS('conditional forecasts_0'!K$6:K$553,'conditional forecasts_0'!$CW$6:$CW$553,$B43,'conditional forecasts_0'!$B$6:$B$553,"desl")</f>
        <v>754.36324078248003</v>
      </c>
      <c r="K43">
        <f>SUMIFS('conditional forecasts_0'!L$6:L$553,'conditional forecasts_0'!$CW$6:$CW$553,$B43,'conditional forecasts_0'!$B$6:$B$553,"desl")</f>
        <v>718.97127093656889</v>
      </c>
      <c r="L43">
        <f>SUMIFS('conditional forecasts_0'!M$6:M$553,'conditional forecasts_0'!$CW$6:$CW$553,$B43,'conditional forecasts_0'!$B$6:$B$553,"desl")</f>
        <v>734.3227316215382</v>
      </c>
      <c r="M43">
        <f>SUMIFS('conditional forecasts_0'!N$6:N$553,'conditional forecasts_0'!$CW$6:$CW$553,$B43,'conditional forecasts_0'!$B$6:$B$553,"desl")</f>
        <v>780.29519391358497</v>
      </c>
      <c r="N43">
        <f>SUMIFS('conditional forecasts_0'!O$6:O$553,'conditional forecasts_0'!$CW$6:$CW$553,$B43,'conditional forecasts_0'!$B$6:$B$553,"desl")</f>
        <v>792.38890810087378</v>
      </c>
      <c r="O43">
        <f>SUMIFS('conditional forecasts_0'!P$6:P$553,'conditional forecasts_0'!$CW$6:$CW$553,$B43,'conditional forecasts_0'!$B$6:$B$553,"desl")</f>
        <v>839.0676407314287</v>
      </c>
      <c r="P43">
        <f>SUMIFS('conditional forecasts_0'!Q$6:Q$553,'conditional forecasts_0'!$CW$6:$CW$553,$B43,'conditional forecasts_0'!$B$6:$B$553,"desl")</f>
        <v>819.01966187069411</v>
      </c>
      <c r="Q43">
        <f>SUMIFS('conditional forecasts_0'!R$6:R$553,'conditional forecasts_0'!$CW$6:$CW$553,$B43,'conditional forecasts_0'!$B$6:$B$553,"desl")</f>
        <v>843.60723506823035</v>
      </c>
      <c r="R43">
        <f>SUMIFS('conditional forecasts_0'!S$6:S$553,'conditional forecasts_0'!$CW$6:$CW$553,$B43,'conditional forecasts_0'!$B$6:$B$553,"desl")</f>
        <v>808.9697318396469</v>
      </c>
      <c r="S43">
        <f>SUMIFS('conditional forecasts_0'!T$6:T$553,'conditional forecasts_0'!$CW$6:$CW$553,$B43,'conditional forecasts_0'!$B$6:$B$553,"desl")</f>
        <v>798.12125723686995</v>
      </c>
      <c r="T43">
        <f>SUMIFS('conditional forecasts_0'!U$6:U$553,'conditional forecasts_0'!$CW$6:$CW$553,$B43,'conditional forecasts_0'!$B$6:$B$553,"desl")</f>
        <v>773.12315572814634</v>
      </c>
      <c r="U43">
        <f>SUMIFS('conditional forecasts_0'!V$6:V$553,'conditional forecasts_0'!$CW$6:$CW$553,$B43,'conditional forecasts_0'!$B$6:$B$553,"desl")</f>
        <v>728.82718000129307</v>
      </c>
      <c r="V43">
        <f>SUMIFS('conditional forecasts_0'!W$6:W$553,'conditional forecasts_0'!$CW$6:$CW$553,$B43,'conditional forecasts_0'!$B$6:$B$553,"desl")</f>
        <v>725.03967251125937</v>
      </c>
      <c r="W43">
        <f>SUMIFS('conditional forecasts_0'!X$6:X$553,'conditional forecasts_0'!$CW$6:$CW$553,$B43,'conditional forecasts_0'!$B$6:$B$553,"desl")</f>
        <v>684.68738081596018</v>
      </c>
      <c r="X43">
        <f>SUMIFS('conditional forecasts_0'!Y$6:Y$553,'conditional forecasts_0'!$CW$6:$CW$553,$B43,'conditional forecasts_0'!$B$6:$B$553,"desl")</f>
        <v>697.82195747608625</v>
      </c>
      <c r="Y43">
        <f>SUMIFS('conditional forecasts_0'!Z$6:Z$553,'conditional forecasts_0'!$CW$6:$CW$553,$B43,'conditional forecasts_0'!$B$6:$B$553,"desl")</f>
        <v>743.38856678803506</v>
      </c>
      <c r="Z43">
        <f>SUMIFS('conditional forecasts_0'!AA$6:AA$553,'conditional forecasts_0'!$CW$6:$CW$553,$B43,'conditional forecasts_0'!$B$6:$B$553,"desl")</f>
        <v>756.03320471160453</v>
      </c>
      <c r="AA43">
        <f>SUMIFS('conditional forecasts_0'!AB$6:AB$553,'conditional forecasts_0'!$CW$6:$CW$553,$B43,'conditional forecasts_0'!$B$6:$B$553,"desl")</f>
        <v>803.44574986093232</v>
      </c>
      <c r="AB43">
        <f>SUMIFS('conditional forecasts_0'!AC$6:AC$553,'conditional forecasts_0'!$CW$6:$CW$553,$B43,'conditional forecasts_0'!$B$6:$B$553,"desl")</f>
        <v>783.82153436885812</v>
      </c>
      <c r="AC43">
        <f>SUMIFS('conditional forecasts_0'!AD$6:AD$553,'conditional forecasts_0'!$CW$6:$CW$553,$B43,'conditional forecasts_0'!$B$6:$B$553,"desl")</f>
        <v>808.3635266980624</v>
      </c>
      <c r="AD43">
        <f>SUMIFS('conditional forecasts_0'!AE$6:AE$553,'conditional forecasts_0'!$CW$6:$CW$553,$B43,'conditional forecasts_0'!$B$6:$B$553,"desl")</f>
        <v>773.31396677572877</v>
      </c>
      <c r="AE43">
        <f>SUMIFS('conditional forecasts_0'!AF$6:AF$553,'conditional forecasts_0'!$CW$6:$CW$553,$B43,'conditional forecasts_0'!$B$6:$B$553,"desl")</f>
        <v>761.90715687476882</v>
      </c>
      <c r="AF43">
        <f>SUMIFS('conditional forecasts_0'!AG$6:AG$553,'conditional forecasts_0'!$CW$6:$CW$553,$B43,'conditional forecasts_0'!$B$6:$B$553,"desl")</f>
        <v>736.41211786913925</v>
      </c>
      <c r="AG43">
        <f>SUMIFS('conditional forecasts_0'!AH$6:AH$553,'conditional forecasts_0'!$CW$6:$CW$553,$B43,'conditional forecasts_0'!$B$6:$B$553,"desl")</f>
        <v>691.80512664794367</v>
      </c>
      <c r="AH43">
        <f>SUMIFS('conditional forecasts_0'!AI$6:AI$553,'conditional forecasts_0'!$CW$6:$CW$553,$B43,'conditional forecasts_0'!$B$6:$B$553,"desl")</f>
        <v>687.93818912928293</v>
      </c>
      <c r="AI43">
        <f>SUMIFS('conditional forecasts_0'!AJ$6:AJ$553,'conditional forecasts_0'!$CW$6:$CW$553,$B43,'conditional forecasts_0'!$B$6:$B$553,"desl")</f>
        <v>647.73206226252341</v>
      </c>
      <c r="AJ43">
        <f>SUMIFS('conditional forecasts_0'!AK$6:AK$553,'conditional forecasts_0'!$CW$6:$CW$553,$B43,'conditional forecasts_0'!$B$6:$B$553,"desl")</f>
        <v>661.2019418510589</v>
      </c>
      <c r="AK43">
        <f>SUMIFS('conditional forecasts_0'!AL$6:AL$553,'conditional forecasts_0'!$CW$6:$CW$553,$B43,'conditional forecasts_0'!$B$6:$B$553,"desl")</f>
        <v>707.24389495494711</v>
      </c>
      <c r="AL43">
        <f>SUMIFS('conditional forecasts_0'!AM$6:AM$553,'conditional forecasts_0'!$CW$6:$CW$553,$B43,'conditional forecasts_0'!$B$6:$B$553,"desl")</f>
        <v>720.45311101656739</v>
      </c>
      <c r="AM43">
        <f>SUMIFS('conditional forecasts_0'!AN$6:AN$553,'conditional forecasts_0'!$CW$6:$CW$553,$B43,'conditional forecasts_0'!$B$6:$B$553,"desl")</f>
        <v>768.46772235300591</v>
      </c>
      <c r="AN43">
        <f>SUMIFS('conditional forecasts_0'!AO$6:AO$553,'conditional forecasts_0'!$CW$6:$CW$553,$B43,'conditional forecasts_0'!$B$6:$B$553,"desl")</f>
        <v>749.43113725119588</v>
      </c>
      <c r="AO43">
        <f>SUMIFS('conditional forecasts_0'!AP$6:AP$553,'conditional forecasts_0'!$CW$6:$CW$553,$B43,'conditional forecasts_0'!$B$6:$B$553,"desl")</f>
        <v>774.50120204712039</v>
      </c>
      <c r="AP43">
        <f>SUMIFS('conditional forecasts_0'!AQ$6:AQ$553,'conditional forecasts_0'!$CW$6:$CW$553,$B43,'conditional forecasts_0'!$B$6:$B$553,"desl")</f>
        <v>739.89194093357719</v>
      </c>
      <c r="AQ43">
        <f>SUMIFS('conditional forecasts_0'!AR$6:AR$553,'conditional forecasts_0'!$CW$6:$CW$553,$B43,'conditional forecasts_0'!$B$6:$B$553,"desl")</f>
        <v>728.8334347373069</v>
      </c>
      <c r="AR43">
        <f>SUMIFS('conditional forecasts_0'!AS$6:AS$553,'conditional forecasts_0'!$CW$6:$CW$553,$B43,'conditional forecasts_0'!$B$6:$B$553,"desl")</f>
        <v>703.61412832544988</v>
      </c>
      <c r="AS43">
        <f>SUMIFS('conditional forecasts_0'!AT$6:AT$553,'conditional forecasts_0'!$CW$6:$CW$553,$B43,'conditional forecasts_0'!$B$6:$B$553,"desl")</f>
        <v>659.24520488987753</v>
      </c>
      <c r="AT43">
        <f>SUMIFS('conditional forecasts_0'!AU$6:AU$553,'conditional forecasts_0'!$CW$6:$CW$553,$B43,'conditional forecasts_0'!$B$6:$B$553,"desl")</f>
        <v>655.61677007440187</v>
      </c>
      <c r="AU43">
        <f>SUMIFS('conditional forecasts_0'!AV$6:AV$553,'conditional forecasts_0'!$CW$6:$CW$553,$B43,'conditional forecasts_0'!$B$6:$B$553,"desl")</f>
        <v>615.67941791682017</v>
      </c>
      <c r="AV43">
        <f>SUMIFS('conditional forecasts_0'!AW$6:AW$553,'conditional forecasts_0'!$CW$6:$CW$553,$B43,'conditional forecasts_0'!$B$6:$B$553,"desl")</f>
        <v>629.46307360897083</v>
      </c>
      <c r="AW43">
        <f>SUMIFS('conditional forecasts_0'!AX$6:AX$553,'conditional forecasts_0'!$CW$6:$CW$553,$B43,'conditional forecasts_0'!$B$6:$B$553,"desl")</f>
        <v>675.86269472505148</v>
      </c>
      <c r="AX43">
        <f>SUMIFS('conditional forecasts_0'!AY$6:AY$553,'conditional forecasts_0'!$CW$6:$CW$553,$B43,'conditional forecasts_0'!$B$6:$B$553,"desl")</f>
        <v>689.46090126653246</v>
      </c>
      <c r="AY43">
        <f>SUMIFS('conditional forecasts_0'!AZ$6:AZ$553,'conditional forecasts_0'!$CW$6:$CW$553,$B43,'conditional forecasts_0'!$B$6:$B$553,"desl")</f>
        <v>737.87854769392072</v>
      </c>
      <c r="AZ43">
        <f>SUMIFS('conditional forecasts_0'!BA$6:BA$553,'conditional forecasts_0'!$CW$6:$CW$553,$B43,'conditional forecasts_0'!$B$6:$B$553,"desl")</f>
        <v>719.24322288402936</v>
      </c>
      <c r="BA43">
        <f>SUMIFS('conditional forecasts_0'!BB$6:BB$553,'conditional forecasts_0'!$CW$6:$CW$553,$B43,'conditional forecasts_0'!$B$6:$B$553,"desl")</f>
        <v>744.70207344385403</v>
      </c>
      <c r="BB43">
        <f>SUMIFS('conditional forecasts_0'!BC$6:BC$553,'conditional forecasts_0'!$CW$6:$CW$553,$B43,'conditional forecasts_0'!$B$6:$B$553,"desl")</f>
        <v>710.46426837704996</v>
      </c>
      <c r="BC43">
        <f>SUMIFS('conditional forecasts_0'!BD$6:BD$553,'conditional forecasts_0'!$CW$6:$CW$553,$B43,'conditional forecasts_0'!$B$6:$B$553,"desl")</f>
        <v>699.7594472326291</v>
      </c>
      <c r="BD43">
        <f>SUMIFS('conditional forecasts_0'!BE$6:BE$553,'conditional forecasts_0'!$CW$6:$CW$553,$B43,'conditional forecasts_0'!$B$6:$B$553,"desl")</f>
        <v>674.87776267720528</v>
      </c>
      <c r="BE43">
        <f>SUMIFS('conditional forecasts_0'!BF$6:BF$553,'conditional forecasts_0'!$CW$6:$CW$553,$B43,'conditional forecasts_0'!$B$6:$B$553,"desl")</f>
        <v>630.83234979876295</v>
      </c>
      <c r="BF43">
        <f>SUMIFS('conditional forecasts_0'!BG$6:BG$553,'conditional forecasts_0'!$CW$6:$CW$553,$B43,'conditional forecasts_0'!$B$6:$B$553,"desl")</f>
        <v>627.51462945692526</v>
      </c>
      <c r="BG43">
        <f>SUMIFS('conditional forecasts_0'!BH$6:BH$553,'conditional forecasts_0'!$CW$6:$CW$553,$B43,'conditional forecasts_0'!$B$6:$B$553,"desl")</f>
        <v>587.87606640234549</v>
      </c>
      <c r="BH43">
        <f>SUMIFS('conditional forecasts_0'!BI$6:BI$553,'conditional forecasts_0'!$CW$6:$CW$553,$B43,'conditional forecasts_0'!$B$6:$B$553,"desl")</f>
        <v>601.94787071031112</v>
      </c>
      <c r="BI43">
        <f>SUMIFS('conditional forecasts_0'!BJ$6:BJ$553,'conditional forecasts_0'!$CW$6:$CW$553,$B43,'conditional forecasts_0'!$B$6:$B$553,"desl")</f>
        <v>648.62764530806567</v>
      </c>
      <c r="BJ43">
        <f>SUMIFS('conditional forecasts_0'!BK$6:BK$553,'conditional forecasts_0'!$CW$6:$CW$553,$B43,'conditional forecasts_0'!$B$6:$B$553,"desl")</f>
        <v>662.50256580442192</v>
      </c>
      <c r="BK43">
        <f>SUMIFS('conditional forecasts_0'!BL$6:BL$553,'conditional forecasts_0'!$CW$6:$CW$553,$B43,'conditional forecasts_0'!$B$6:$B$553,"desl")</f>
        <v>711.1998639212685</v>
      </c>
      <c r="BL43">
        <f>SUMIFS('conditional forecasts_0'!BM$6:BM$553,'conditional forecasts_0'!$CW$6:$CW$553,$B43,'conditional forecasts_0'!$B$6:$B$553,"desl")</f>
        <v>692.85459246345363</v>
      </c>
      <c r="BM43">
        <f>SUMIFS('conditional forecasts_0'!BN$6:BN$553,'conditional forecasts_0'!$CW$6:$CW$553,$B43,'conditional forecasts_0'!$B$6:$B$553,"desl")</f>
        <v>718.62117451277129</v>
      </c>
      <c r="BN43">
        <f>SUMIFS('conditional forecasts_0'!BO$6:BO$553,'conditional forecasts_0'!$CW$6:$CW$553,$B43,'conditional forecasts_0'!$B$6:$B$553,"desl")</f>
        <v>684.71415634802884</v>
      </c>
      <c r="BO43">
        <f>SUMIFS('conditional forecasts_0'!BP$6:BP$553,'conditional forecasts_0'!$CW$6:$CW$553,$B43,'conditional forecasts_0'!$B$6:$B$553,"desl")</f>
        <v>674.36458666546014</v>
      </c>
      <c r="BP43">
        <f>SUMIFS('conditional forecasts_0'!BQ$6:BQ$553,'conditional forecasts_0'!$CW$6:$CW$553,$B43,'conditional forecasts_0'!$B$6:$B$553,"desl")</f>
        <v>649.85783748872234</v>
      </c>
      <c r="BQ43">
        <f>SUMIFS('conditional forecasts_0'!BR$6:BR$553,'conditional forecasts_0'!$CW$6:$CW$553,$B43,'conditional forecasts_0'!$B$6:$B$553,"desl")</f>
        <v>606.1942700098283</v>
      </c>
      <c r="BR43">
        <f>SUMIFS('conditional forecasts_0'!BS$6:BS$553,'conditional forecasts_0'!$CW$6:$CW$553,$B43,'conditional forecasts_0'!$B$6:$B$553,"desl")</f>
        <v>603.24420755413939</v>
      </c>
      <c r="BS43">
        <f>SUMIFS('conditional forecasts_0'!BT$6:BT$553,'conditional forecasts_0'!$CW$6:$CW$553,$B43,'conditional forecasts_0'!$B$6:$B$553,"desl")</f>
        <v>563.9321654011228</v>
      </c>
      <c r="BT43">
        <f>SUMIFS('conditional forecasts_0'!BU$6:BU$553,'conditional forecasts_0'!$CW$6:$CW$553,$B43,'conditional forecasts_0'!$B$6:$B$553,"desl")</f>
        <v>578.26283828193209</v>
      </c>
      <c r="BU43">
        <f>SUMIFS('conditional forecasts_0'!BV$6:BV$553,'conditional forecasts_0'!$CW$6:$CW$553,$B43,'conditional forecasts_0'!$B$6:$B$553,"desl")</f>
        <v>625.11755383788125</v>
      </c>
      <c r="BV43">
        <f>SUMIFS('conditional forecasts_0'!BW$6:BW$553,'conditional forecasts_0'!$CW$6:$CW$553,$B43,'conditional forecasts_0'!$B$6:$B$553,"desl")</f>
        <v>639.08822664869808</v>
      </c>
      <c r="BW43">
        <f>SUMIFS('conditional forecasts_0'!BX$6:BX$553,'conditional forecasts_0'!$CW$6:$CW$553,$B43,'conditional forecasts_0'!$B$6:$B$553,"desl")</f>
        <v>687.83500069842501</v>
      </c>
      <c r="BX43">
        <f>SUMIFS('conditional forecasts_0'!BY$6:BY$553,'conditional forecasts_0'!$CW$6:$CW$553,$B43,'conditional forecasts_0'!$B$6:$B$553,"desl")</f>
        <v>669.55256491290675</v>
      </c>
      <c r="BY43">
        <f>SUMIFS('conditional forecasts_0'!BZ$6:BZ$553,'conditional forecasts_0'!$CW$6:$CW$553,$B43,'conditional forecasts_0'!$B$6:$B$553,"desl")</f>
        <v>695.46854131397367</v>
      </c>
      <c r="BZ43">
        <f>SUMIFS('conditional forecasts_0'!CA$6:CA$553,'conditional forecasts_0'!$CW$6:$CW$553,$B43,'conditional forecasts_0'!$B$6:$B$553,"desl")</f>
        <v>661.8608732779411</v>
      </c>
      <c r="CA43">
        <f>SUMIFS('conditional forecasts_0'!CB$6:CB$553,'conditional forecasts_0'!$CW$6:$CW$553,$B43,'conditional forecasts_0'!$B$6:$B$553,"desl")</f>
        <v>651.98832460257131</v>
      </c>
      <c r="CB43">
        <f>SUMIFS('conditional forecasts_0'!CC$6:CC$553,'conditional forecasts_0'!$CW$6:$CW$553,$B43,'conditional forecasts_0'!$B$6:$B$553,"desl")</f>
        <v>628.11056419521492</v>
      </c>
      <c r="CC43">
        <f>SUMIFS('conditional forecasts_0'!CD$6:CD$553,'conditional forecasts_0'!$CW$6:$CW$553,$B43,'conditional forecasts_0'!$B$6:$B$553,"desl")</f>
        <v>585.1476012027465</v>
      </c>
      <c r="CD43">
        <f>SUMIFS('conditional forecasts_0'!CE$6:CE$553,'conditional forecasts_0'!$CW$6:$CW$553,$B43,'conditional forecasts_0'!$B$6:$B$553,"desl")</f>
        <v>582.85427610652891</v>
      </c>
      <c r="CE43">
        <f>SUMIFS('conditional forecasts_0'!CF$6:CF$553,'conditional forecasts_0'!$CW$6:$CW$553,$B43,'conditional forecasts_0'!$B$6:$B$553,"desl")</f>
        <v>544.03967151601034</v>
      </c>
      <c r="CF43">
        <f>SUMIFS('conditional forecasts_0'!CG$6:CG$553,'conditional forecasts_0'!$CW$6:$CW$553,$B43,'conditional forecasts_0'!$B$6:$B$553,"desl")</f>
        <v>558.62593575003643</v>
      </c>
      <c r="CG43">
        <f>SUMIFS('conditional forecasts_0'!CH$6:CH$553,'conditional forecasts_0'!$CW$6:$CW$553,$B43,'conditional forecasts_0'!$B$6:$B$553,"desl")</f>
        <v>605.47429093715743</v>
      </c>
      <c r="CH43">
        <f>SUMIFS('conditional forecasts_0'!CI$6:CI$553,'conditional forecasts_0'!$CW$6:$CW$553,$B43,'conditional forecasts_0'!$B$6:$B$553,"desl")</f>
        <v>619.20929008672692</v>
      </c>
      <c r="CI43">
        <f>SUMIFS('conditional forecasts_0'!CJ$6:CJ$553,'conditional forecasts_0'!$CW$6:$CW$553,$B43,'conditional forecasts_0'!$B$6:$B$553,"desl")</f>
        <v>667.50821766825879</v>
      </c>
      <c r="CJ43">
        <f>SUMIFS('conditional forecasts_0'!CK$6:CK$553,'conditional forecasts_0'!$CW$6:$CW$553,$B43,'conditional forecasts_0'!$B$6:$B$553,"desl")</f>
        <v>648.63292925082214</v>
      </c>
      <c r="CK43">
        <f>SUMIFS('conditional forecasts_0'!CL$6:CL$553,'conditional forecasts_0'!$CW$6:$CW$553,$B43,'conditional forecasts_0'!$B$6:$B$553,"desl")</f>
        <v>673.99126384002545</v>
      </c>
      <c r="CL43">
        <f>SUMIFS('conditional forecasts_0'!CM$6:CM$553,'conditional forecasts_0'!$CW$6:$CW$553,$B43,'conditional forecasts_0'!$B$6:$B$553,"desl")</f>
        <v>639.97845541606944</v>
      </c>
      <c r="CM43">
        <f>SUMIFS('conditional forecasts_0'!CN$6:CN$553,'conditional forecasts_0'!$CW$6:$CW$553,$B43,'conditional forecasts_0'!$B$6:$B$553,"desl")</f>
        <v>630.11650888684426</v>
      </c>
      <c r="CN43">
        <f>SUMIFS('conditional forecasts_0'!CO$6:CO$553,'conditional forecasts_0'!$CW$6:$CW$553,$B43,'conditional forecasts_0'!$B$6:$B$553,"desl")</f>
        <v>606.65686594973499</v>
      </c>
      <c r="CO43">
        <f>SUMIFS('conditional forecasts_0'!CP$6:CP$553,'conditional forecasts_0'!$CW$6:$CW$553,$B43,'conditional forecasts_0'!$B$6:$B$553,"desl")</f>
        <v>565.56230248283134</v>
      </c>
      <c r="CP43">
        <f>SUMIFS('conditional forecasts_0'!CQ$6:CQ$553,'conditional forecasts_0'!$CW$6:$CW$553,$B43,'conditional forecasts_0'!$B$6:$B$553,"desl")</f>
        <v>568.03649588615167</v>
      </c>
      <c r="CQ43">
        <f>SUMIFS('conditional forecasts_0'!CR$6:CR$553,'conditional forecasts_0'!$CW$6:$CW$553,$B43,'conditional forecasts_0'!$B$6:$B$553,"desl")</f>
        <v>531.55149836929127</v>
      </c>
      <c r="CR43">
        <f>SUMIFS('conditional forecasts_0'!CS$6:CS$553,'conditional forecasts_0'!$CW$6:$CW$553,$B43,'conditional forecasts_0'!$B$6:$B$553,"desl")</f>
        <v>550.59381679555338</v>
      </c>
      <c r="CS43">
        <f>SUMIFS('conditional forecasts_0'!CT$6:CT$553,'conditional forecasts_0'!$CW$6:$CW$553,$B43,'conditional forecasts_0'!$B$6:$B$553,"desl")</f>
        <v>604.27646378581142</v>
      </c>
      <c r="CT43">
        <f>SUMIFS('conditional forecasts_0'!CU$6:CU$553,'conditional forecasts_0'!$CW$6:$CW$553,$B43,'conditional forecasts_0'!$B$6:$B$553,"desl")</f>
        <v>591.34082676932326</v>
      </c>
    </row>
    <row r="44" spans="2:98" x14ac:dyDescent="0.3">
      <c r="B44">
        <v>2401</v>
      </c>
      <c r="C44">
        <f>SUMIFS('conditional forecasts_0'!D$6:D$553,'conditional forecasts_0'!$CW$6:$CW$553,$B44,'conditional forecasts_0'!$B$6:$B$553,"desl")</f>
        <v>3527.0888314356871</v>
      </c>
      <c r="D44">
        <f>SUMIFS('conditional forecasts_0'!E$6:E$553,'conditional forecasts_0'!$CW$6:$CW$553,$B44,'conditional forecasts_0'!$B$6:$B$553,"desl")</f>
        <v>3392.6326057313522</v>
      </c>
      <c r="E44">
        <f>SUMIFS('conditional forecasts_0'!F$6:F$553,'conditional forecasts_0'!$CW$6:$CW$553,$B44,'conditional forecasts_0'!$B$6:$B$553,"desl")</f>
        <v>3263.2020464387988</v>
      </c>
      <c r="F44">
        <f>SUMIFS('conditional forecasts_0'!G$6:G$553,'conditional forecasts_0'!$CW$6:$CW$553,$B44,'conditional forecasts_0'!$B$6:$B$553,"desl")</f>
        <v>2965.2231570781146</v>
      </c>
      <c r="G44">
        <f>SUMIFS('conditional forecasts_0'!H$6:H$553,'conditional forecasts_0'!$CW$6:$CW$553,$B44,'conditional forecasts_0'!$B$6:$B$553,"desl")</f>
        <v>2946.2128823376206</v>
      </c>
      <c r="H44">
        <f>SUMIFS('conditional forecasts_0'!I$6:I$553,'conditional forecasts_0'!$CW$6:$CW$553,$B44,'conditional forecasts_0'!$B$6:$B$553,"desl")</f>
        <v>2722.1592196454576</v>
      </c>
      <c r="I44">
        <f>SUMIFS('conditional forecasts_0'!J$6:J$553,'conditional forecasts_0'!$CW$6:$CW$553,$B44,'conditional forecasts_0'!$B$6:$B$553,"desl")</f>
        <v>2559.3965860606577</v>
      </c>
      <c r="J44">
        <f>SUMIFS('conditional forecasts_0'!K$6:K$553,'conditional forecasts_0'!$CW$6:$CW$553,$B44,'conditional forecasts_0'!$B$6:$B$553,"desl")</f>
        <v>2461.6736837014055</v>
      </c>
      <c r="K44">
        <f>SUMIFS('conditional forecasts_0'!L$6:L$553,'conditional forecasts_0'!$CW$6:$CW$553,$B44,'conditional forecasts_0'!$B$6:$B$553,"desl")</f>
        <v>2394.9234969953745</v>
      </c>
      <c r="L44">
        <f>SUMIFS('conditional forecasts_0'!M$6:M$553,'conditional forecasts_0'!$CW$6:$CW$553,$B44,'conditional forecasts_0'!$B$6:$B$553,"desl")</f>
        <v>2575.5450190876081</v>
      </c>
      <c r="M44">
        <f>SUMIFS('conditional forecasts_0'!N$6:N$553,'conditional forecasts_0'!$CW$6:$CW$553,$B44,'conditional forecasts_0'!$B$6:$B$553,"desl")</f>
        <v>2806.4580102572231</v>
      </c>
      <c r="N44">
        <f>SUMIFS('conditional forecasts_0'!O$6:O$553,'conditional forecasts_0'!$CW$6:$CW$553,$B44,'conditional forecasts_0'!$B$6:$B$553,"desl")</f>
        <v>3181.8255159736418</v>
      </c>
      <c r="O44">
        <f>SUMIFS('conditional forecasts_0'!P$6:P$553,'conditional forecasts_0'!$CW$6:$CW$553,$B44,'conditional forecasts_0'!$B$6:$B$553,"desl")</f>
        <v>3446.5172562151906</v>
      </c>
      <c r="P44">
        <f>SUMIFS('conditional forecasts_0'!Q$6:Q$553,'conditional forecasts_0'!$CW$6:$CW$553,$B44,'conditional forecasts_0'!$B$6:$B$553,"desl")</f>
        <v>3277.5116283356838</v>
      </c>
      <c r="Q44">
        <f>SUMIFS('conditional forecasts_0'!R$6:R$553,'conditional forecasts_0'!$CW$6:$CW$553,$B44,'conditional forecasts_0'!$B$6:$B$553,"desl")</f>
        <v>3122.9332887472392</v>
      </c>
      <c r="R44">
        <f>SUMIFS('conditional forecasts_0'!S$6:S$553,'conditional forecasts_0'!$CW$6:$CW$553,$B44,'conditional forecasts_0'!$B$6:$B$553,"desl")</f>
        <v>2826.0697670885916</v>
      </c>
      <c r="S44">
        <f>SUMIFS('conditional forecasts_0'!T$6:T$553,'conditional forecasts_0'!$CW$6:$CW$553,$B44,'conditional forecasts_0'!$B$6:$B$553,"desl")</f>
        <v>2802.3252652904825</v>
      </c>
      <c r="T44">
        <f>SUMIFS('conditional forecasts_0'!U$6:U$553,'conditional forecasts_0'!$CW$6:$CW$553,$B44,'conditional forecasts_0'!$B$6:$B$553,"desl")</f>
        <v>2565.6054825873498</v>
      </c>
      <c r="U44">
        <f>SUMIFS('conditional forecasts_0'!V$6:V$553,'conditional forecasts_0'!$CW$6:$CW$553,$B44,'conditional forecasts_0'!$B$6:$B$553,"desl")</f>
        <v>2388.0786265627462</v>
      </c>
      <c r="V44">
        <f>SUMIFS('conditional forecasts_0'!W$6:W$553,'conditional forecasts_0'!$CW$6:$CW$553,$B44,'conditional forecasts_0'!$B$6:$B$553,"desl")</f>
        <v>2278.0083398390093</v>
      </c>
      <c r="W44">
        <f>SUMIFS('conditional forecasts_0'!X$6:X$553,'conditional forecasts_0'!$CW$6:$CW$553,$B44,'conditional forecasts_0'!$B$6:$B$553,"desl")</f>
        <v>2208.4269771469517</v>
      </c>
      <c r="X44">
        <f>SUMIFS('conditional forecasts_0'!Y$6:Y$553,'conditional forecasts_0'!$CW$6:$CW$553,$B44,'conditional forecasts_0'!$B$6:$B$553,"desl")</f>
        <v>2399.7997606204058</v>
      </c>
      <c r="Y44">
        <f>SUMIFS('conditional forecasts_0'!Z$6:Z$553,'conditional forecasts_0'!$CW$6:$CW$553,$B44,'conditional forecasts_0'!$B$6:$B$553,"desl")</f>
        <v>2650.6224208050739</v>
      </c>
      <c r="Z44">
        <f>SUMIFS('conditional forecasts_0'!AA$6:AA$553,'conditional forecasts_0'!$CW$6:$CW$553,$B44,'conditional forecasts_0'!$B$6:$B$553,"desl")</f>
        <v>3046.8584400770715</v>
      </c>
      <c r="AA44">
        <f>SUMIFS('conditional forecasts_0'!AB$6:AB$553,'conditional forecasts_0'!$CW$6:$CW$553,$B44,'conditional forecasts_0'!$B$6:$B$553,"desl")</f>
        <v>3326.2978513179869</v>
      </c>
      <c r="AB44">
        <f>SUMIFS('conditional forecasts_0'!AC$6:AC$553,'conditional forecasts_0'!$CW$6:$CW$553,$B44,'conditional forecasts_0'!$B$6:$B$553,"desl")</f>
        <v>3162.3920373877027</v>
      </c>
      <c r="AC44">
        <f>SUMIFS('conditional forecasts_0'!AD$6:AD$553,'conditional forecasts_0'!$CW$6:$CW$553,$B44,'conditional forecasts_0'!$B$6:$B$553,"desl")</f>
        <v>3004.0731486797267</v>
      </c>
      <c r="AD44">
        <f>SUMIFS('conditional forecasts_0'!AE$6:AE$553,'conditional forecasts_0'!$CW$6:$CW$553,$B44,'conditional forecasts_0'!$B$6:$B$553,"desl")</f>
        <v>2698.4704243522419</v>
      </c>
      <c r="AE44">
        <f>SUMIFS('conditional forecasts_0'!AF$6:AF$553,'conditional forecasts_0'!$CW$6:$CW$553,$B44,'conditional forecasts_0'!$B$6:$B$553,"desl")</f>
        <v>2665.5043382250246</v>
      </c>
      <c r="AF44">
        <f>SUMIFS('conditional forecasts_0'!AG$6:AG$553,'conditional forecasts_0'!$CW$6:$CW$553,$B44,'conditional forecasts_0'!$B$6:$B$553,"desl")</f>
        <v>2422.3947877491764</v>
      </c>
      <c r="AG44">
        <f>SUMIFS('conditional forecasts_0'!AH$6:AH$553,'conditional forecasts_0'!$CW$6:$CW$553,$B44,'conditional forecasts_0'!$B$6:$B$553,"desl")</f>
        <v>2242.6297242251612</v>
      </c>
      <c r="AH44">
        <f>SUMIFS('conditional forecasts_0'!AI$6:AI$553,'conditional forecasts_0'!$CW$6:$CW$553,$B44,'conditional forecasts_0'!$B$6:$B$553,"desl")</f>
        <v>2134.0273399012544</v>
      </c>
      <c r="AI44">
        <f>SUMIFS('conditional forecasts_0'!AJ$6:AJ$553,'conditional forecasts_0'!$CW$6:$CW$553,$B44,'conditional forecasts_0'!$B$6:$B$553,"desl")</f>
        <v>2068.2359078784916</v>
      </c>
      <c r="AJ44">
        <f>SUMIFS('conditional forecasts_0'!AK$6:AK$553,'conditional forecasts_0'!$CW$6:$CW$553,$B44,'conditional forecasts_0'!$B$6:$B$553,"desl")</f>
        <v>2264.2468506033665</v>
      </c>
      <c r="AK44">
        <f>SUMIFS('conditional forecasts_0'!AL$6:AL$553,'conditional forecasts_0'!$CW$6:$CW$553,$B44,'conditional forecasts_0'!$B$6:$B$553,"desl")</f>
        <v>2519.507477747818</v>
      </c>
      <c r="AL44">
        <f>SUMIFS('conditional forecasts_0'!AM$6:AM$553,'conditional forecasts_0'!$CW$6:$CW$553,$B44,'conditional forecasts_0'!$B$6:$B$553,"desl")</f>
        <v>2919.4786021037512</v>
      </c>
      <c r="AM44">
        <f>SUMIFS('conditional forecasts_0'!AN$6:AN$553,'conditional forecasts_0'!$CW$6:$CW$553,$B44,'conditional forecasts_0'!$B$6:$B$553,"desl")</f>
        <v>3201.8363447476922</v>
      </c>
      <c r="AN44">
        <f>SUMIFS('conditional forecasts_0'!AO$6:AO$553,'conditional forecasts_0'!$CW$6:$CW$553,$B44,'conditional forecasts_0'!$B$6:$B$553,"desl")</f>
        <v>3040.0755431424654</v>
      </c>
      <c r="AO44">
        <f>SUMIFS('conditional forecasts_0'!AP$6:AP$553,'conditional forecasts_0'!$CW$6:$CW$553,$B44,'conditional forecasts_0'!$B$6:$B$553,"desl")</f>
        <v>2883.1905923426543</v>
      </c>
      <c r="AP44">
        <f>SUMIFS('conditional forecasts_0'!AQ$6:AQ$553,'conditional forecasts_0'!$CW$6:$CW$553,$B44,'conditional forecasts_0'!$B$6:$B$553,"desl")</f>
        <v>2578.3828328978666</v>
      </c>
      <c r="AQ44">
        <f>SUMIFS('conditional forecasts_0'!AR$6:AR$553,'conditional forecasts_0'!$CW$6:$CW$553,$B44,'conditional forecasts_0'!$B$6:$B$553,"desl")</f>
        <v>2545.7096775435098</v>
      </c>
      <c r="AR44">
        <f>SUMIFS('conditional forecasts_0'!AS$6:AS$553,'conditional forecasts_0'!$CW$6:$CW$553,$B44,'conditional forecasts_0'!$B$6:$B$553,"desl")</f>
        <v>2302.6273155870599</v>
      </c>
      <c r="AS44">
        <f>SUMIFS('conditional forecasts_0'!AT$6:AT$553,'conditional forecasts_0'!$CW$6:$CW$553,$B44,'conditional forecasts_0'!$B$6:$B$553,"desl")</f>
        <v>2122.9283652621739</v>
      </c>
      <c r="AT44">
        <f>SUMIFS('conditional forecasts_0'!AU$6:AU$553,'conditional forecasts_0'!$CW$6:$CW$553,$B44,'conditional forecasts_0'!$B$6:$B$553,"desl")</f>
        <v>2014.7182090569136</v>
      </c>
      <c r="AU44">
        <f>SUMIFS('conditional forecasts_0'!AV$6:AV$553,'conditional forecasts_0'!$CW$6:$CW$553,$B44,'conditional forecasts_0'!$B$6:$B$553,"desl")</f>
        <v>1949.8215150271576</v>
      </c>
      <c r="AV44">
        <f>SUMIFS('conditional forecasts_0'!AW$6:AW$553,'conditional forecasts_0'!$CW$6:$CW$553,$B44,'conditional forecasts_0'!$B$6:$B$553,"desl")</f>
        <v>2147.243288368365</v>
      </c>
      <c r="AW44">
        <f>SUMIFS('conditional forecasts_0'!AX$6:AX$553,'conditional forecasts_0'!$CW$6:$CW$553,$B44,'conditional forecasts_0'!$B$6:$B$553,"desl")</f>
        <v>2404.2938279891237</v>
      </c>
      <c r="AX44">
        <f>SUMIFS('conditional forecasts_0'!AY$6:AY$553,'conditional forecasts_0'!$CW$6:$CW$553,$B44,'conditional forecasts_0'!$B$6:$B$553,"desl")</f>
        <v>2806.2122899488081</v>
      </c>
      <c r="AY44">
        <f>SUMIFS('conditional forecasts_0'!AZ$6:AZ$553,'conditional forecasts_0'!$CW$6:$CW$553,$B44,'conditional forecasts_0'!$B$6:$B$553,"desl")</f>
        <v>3090.4544133351233</v>
      </c>
      <c r="AZ44">
        <f>SUMIFS('conditional forecasts_0'!BA$6:BA$553,'conditional forecasts_0'!$CW$6:$CW$553,$B44,'conditional forecasts_0'!$B$6:$B$553,"desl")</f>
        <v>2930.3646289174822</v>
      </c>
      <c r="BA44">
        <f>SUMIFS('conditional forecasts_0'!BB$6:BB$553,'conditional forecasts_0'!$CW$6:$CW$553,$B44,'conditional forecasts_0'!$B$6:$B$553,"desl")</f>
        <v>2774.8855251447189</v>
      </c>
      <c r="BB44">
        <f>SUMIFS('conditional forecasts_0'!BC$6:BC$553,'conditional forecasts_0'!$CW$6:$CW$553,$B44,'conditional forecasts_0'!$B$6:$B$553,"desl")</f>
        <v>2471.2523001732188</v>
      </c>
      <c r="BC44">
        <f>SUMIFS('conditional forecasts_0'!BD$6:BD$553,'conditional forecasts_0'!$CW$6:$CW$553,$B44,'conditional forecasts_0'!$B$6:$B$553,"desl")</f>
        <v>2439.6028583098655</v>
      </c>
      <c r="BD44">
        <f>SUMIFS('conditional forecasts_0'!BE$6:BE$553,'conditional forecasts_0'!$CW$6:$CW$553,$B44,'conditional forecasts_0'!$B$6:$B$553,"desl")</f>
        <v>2197.477153384943</v>
      </c>
      <c r="BE44">
        <f>SUMIFS('conditional forecasts_0'!BF$6:BF$553,'conditional forecasts_0'!$CW$6:$CW$553,$B44,'conditional forecasts_0'!$B$6:$B$553,"desl")</f>
        <v>2018.7247691713135</v>
      </c>
      <c r="BF44">
        <f>SUMIFS('conditional forecasts_0'!BG$6:BG$553,'conditional forecasts_0'!$CW$6:$CW$553,$B44,'conditional forecasts_0'!$B$6:$B$553,"desl")</f>
        <v>1911.4721062758013</v>
      </c>
      <c r="BG44">
        <f>SUMIFS('conditional forecasts_0'!BH$6:BH$553,'conditional forecasts_0'!$CW$6:$CW$553,$B44,'conditional forecasts_0'!$B$6:$B$553,"desl")</f>
        <v>1847.538132865433</v>
      </c>
      <c r="BH44">
        <f>SUMIFS('conditional forecasts_0'!BI$6:BI$553,'conditional forecasts_0'!$CW$6:$CW$553,$B44,'conditional forecasts_0'!$B$6:$B$553,"desl")</f>
        <v>2045.9141262134196</v>
      </c>
      <c r="BI44">
        <f>SUMIFS('conditional forecasts_0'!BJ$6:BJ$553,'conditional forecasts_0'!$CW$6:$CW$553,$B44,'conditional forecasts_0'!$B$6:$B$553,"desl")</f>
        <v>2303.9066104714943</v>
      </c>
      <c r="BJ44">
        <f>SUMIFS('conditional forecasts_0'!BK$6:BK$553,'conditional forecasts_0'!$CW$6:$CW$553,$B44,'conditional forecasts_0'!$B$6:$B$553,"desl")</f>
        <v>2706.7708734404368</v>
      </c>
      <c r="BK44">
        <f>SUMIFS('conditional forecasts_0'!BL$6:BL$553,'conditional forecasts_0'!$CW$6:$CW$553,$B44,'conditional forecasts_0'!$B$6:$B$553,"desl")</f>
        <v>2991.9980006272253</v>
      </c>
      <c r="BL44">
        <f>SUMIFS('conditional forecasts_0'!BM$6:BM$553,'conditional forecasts_0'!$CW$6:$CW$553,$B44,'conditional forecasts_0'!$B$6:$B$553,"desl")</f>
        <v>2832.9773007544654</v>
      </c>
      <c r="BM44">
        <f>SUMIFS('conditional forecasts_0'!BN$6:BN$553,'conditional forecasts_0'!$CW$6:$CW$553,$B44,'conditional forecasts_0'!$B$6:$B$553,"desl")</f>
        <v>2678.6911509810984</v>
      </c>
      <c r="BN44">
        <f>SUMIFS('conditional forecasts_0'!BO$6:BO$553,'conditional forecasts_0'!$CW$6:$CW$553,$B44,'conditional forecasts_0'!$B$6:$B$553,"desl")</f>
        <v>2376.3941993478124</v>
      </c>
      <c r="BO44">
        <f>SUMIFS('conditional forecasts_0'!BP$6:BP$553,'conditional forecasts_0'!$CW$6:$CW$553,$B44,'conditional forecasts_0'!$B$6:$B$553,"desl")</f>
        <v>2346.2107186109852</v>
      </c>
      <c r="BP44">
        <f>SUMIFS('conditional forecasts_0'!BQ$6:BQ$553,'conditional forecasts_0'!$CW$6:$CW$553,$B44,'conditional forecasts_0'!$B$6:$B$553,"desl")</f>
        <v>2105.6255635102261</v>
      </c>
      <c r="BQ44">
        <f>SUMIFS('conditional forecasts_0'!BR$6:BR$553,'conditional forecasts_0'!$CW$6:$CW$553,$B44,'conditional forecasts_0'!$B$6:$B$553,"desl")</f>
        <v>1928.3894576569612</v>
      </c>
      <c r="BR44">
        <f>SUMIFS('conditional forecasts_0'!BS$6:BS$553,'conditional forecasts_0'!$CW$6:$CW$553,$B44,'conditional forecasts_0'!$B$6:$B$553,"desl")</f>
        <v>1822.4930630260792</v>
      </c>
      <c r="BS44">
        <f>SUMIFS('conditional forecasts_0'!BT$6:BT$553,'conditional forecasts_0'!$CW$6:$CW$553,$B44,'conditional forecasts_0'!$B$6:$B$553,"desl")</f>
        <v>1759.6034478132415</v>
      </c>
      <c r="BT44">
        <f>SUMIFS('conditional forecasts_0'!BU$6:BU$553,'conditional forecasts_0'!$CW$6:$CW$553,$B44,'conditional forecasts_0'!$B$6:$B$553,"desl")</f>
        <v>1958.5823964913543</v>
      </c>
      <c r="BU44">
        <f>SUMIFS('conditional forecasts_0'!BV$6:BV$553,'conditional forecasts_0'!$CW$6:$CW$553,$B44,'conditional forecasts_0'!$B$6:$B$553,"desl")</f>
        <v>2216.6839572361059</v>
      </c>
      <c r="BV44">
        <f>SUMIFS('conditional forecasts_0'!BW$6:BW$553,'conditional forecasts_0'!$CW$6:$CW$553,$B44,'conditional forecasts_0'!$B$6:$B$553,"desl")</f>
        <v>2619.2453424841478</v>
      </c>
      <c r="BW44">
        <f>SUMIFS('conditional forecasts_0'!BX$6:BX$553,'conditional forecasts_0'!$CW$6:$CW$553,$B44,'conditional forecasts_0'!$B$6:$B$553,"desl")</f>
        <v>2904.0092325521196</v>
      </c>
      <c r="BX44">
        <f>SUMIFS('conditional forecasts_0'!BY$6:BY$553,'conditional forecasts_0'!$CW$6:$CW$553,$B44,'conditional forecasts_0'!$B$6:$B$553,"desl")</f>
        <v>2744.7703772302639</v>
      </c>
      <c r="BY44">
        <f>SUMIFS('conditional forecasts_0'!BZ$6:BZ$553,'conditional forecasts_0'!$CW$6:$CW$553,$B44,'conditional forecasts_0'!$B$6:$B$553,"desl")</f>
        <v>2590.9828144820267</v>
      </c>
      <c r="BZ44">
        <f>SUMIFS('conditional forecasts_0'!CA$6:CA$553,'conditional forecasts_0'!$CW$6:$CW$553,$B44,'conditional forecasts_0'!$B$6:$B$553,"desl")</f>
        <v>2290.2842306349748</v>
      </c>
      <c r="CA44">
        <f>SUMIFS('conditional forecasts_0'!CB$6:CB$553,'conditional forecasts_0'!$CW$6:$CW$553,$B44,'conditional forecasts_0'!$B$6:$B$553,"desl")</f>
        <v>2262.9146642439046</v>
      </c>
      <c r="CB44">
        <f>SUMIFS('conditional forecasts_0'!CC$6:CC$553,'conditional forecasts_0'!$CW$6:$CW$553,$B44,'conditional forecasts_0'!$B$6:$B$553,"desl")</f>
        <v>2026.0795848309954</v>
      </c>
      <c r="CC44">
        <f>SUMIFS('conditional forecasts_0'!CD$6:CD$553,'conditional forecasts_0'!$CW$6:$CW$553,$B44,'conditional forecasts_0'!$B$6:$B$553,"desl")</f>
        <v>1852.8507192647189</v>
      </c>
      <c r="CD44">
        <f>SUMIFS('conditional forecasts_0'!CE$6:CE$553,'conditional forecasts_0'!$CW$6:$CW$553,$B44,'conditional forecasts_0'!$B$6:$B$553,"desl")</f>
        <v>1750.29956411175</v>
      </c>
      <c r="CE44">
        <f>SUMIFS('conditional forecasts_0'!CF$6:CF$553,'conditional forecasts_0'!$CW$6:$CW$553,$B44,'conditional forecasts_0'!$B$6:$B$553,"desl")</f>
        <v>1689.2217431786814</v>
      </c>
      <c r="CF44">
        <f>SUMIFS('conditional forecasts_0'!CG$6:CG$553,'conditional forecasts_0'!$CW$6:$CW$553,$B44,'conditional forecasts_0'!$B$6:$B$553,"desl")</f>
        <v>1887.9562960908661</v>
      </c>
      <c r="CG44">
        <f>SUMIFS('conditional forecasts_0'!CH$6:CH$553,'conditional forecasts_0'!$CW$6:$CW$553,$B44,'conditional forecasts_0'!$B$6:$B$553,"desl")</f>
        <v>2143.8101172891525</v>
      </c>
      <c r="CH44">
        <f>SUMIFS('conditional forecasts_0'!CI$6:CI$553,'conditional forecasts_0'!$CW$6:$CW$553,$B44,'conditional forecasts_0'!$B$6:$B$553,"desl")</f>
        <v>2542.7336600640629</v>
      </c>
      <c r="CI44">
        <f>SUMIFS('conditional forecasts_0'!CJ$6:CJ$553,'conditional forecasts_0'!$CW$6:$CW$553,$B44,'conditional forecasts_0'!$B$6:$B$553,"desl")</f>
        <v>2823.2208840455228</v>
      </c>
      <c r="CJ44">
        <f>SUMIFS('conditional forecasts_0'!CK$6:CK$553,'conditional forecasts_0'!$CW$6:$CW$553,$B44,'conditional forecasts_0'!$B$6:$B$553,"desl")</f>
        <v>2659.9919283664613</v>
      </c>
      <c r="CK44">
        <f>SUMIFS('conditional forecasts_0'!CL$6:CL$553,'conditional forecasts_0'!$CW$6:$CW$553,$B44,'conditional forecasts_0'!$B$6:$B$553,"desl")</f>
        <v>2503.6419592845423</v>
      </c>
      <c r="CL44">
        <f>SUMIFS('conditional forecasts_0'!CM$6:CM$553,'conditional forecasts_0'!$CW$6:$CW$553,$B44,'conditional forecasts_0'!$B$6:$B$553,"desl")</f>
        <v>2202.4285064434434</v>
      </c>
      <c r="CM44">
        <f>SUMIFS('conditional forecasts_0'!CN$6:CN$553,'conditional forecasts_0'!$CW$6:$CW$553,$B44,'conditional forecasts_0'!$B$6:$B$553,"desl")</f>
        <v>2177.2821407733627</v>
      </c>
      <c r="CN44">
        <f>SUMIFS('conditional forecasts_0'!CO$6:CO$553,'conditional forecasts_0'!$CW$6:$CW$553,$B44,'conditional forecasts_0'!$B$6:$B$553,"desl")</f>
        <v>1945.6094375340772</v>
      </c>
      <c r="CO44">
        <f>SUMIFS('conditional forecasts_0'!CP$6:CP$553,'conditional forecasts_0'!$CW$6:$CW$553,$B44,'conditional forecasts_0'!$B$6:$B$553,"desl")</f>
        <v>1783.7490476198302</v>
      </c>
      <c r="CP44">
        <f>SUMIFS('conditional forecasts_0'!CQ$6:CQ$553,'conditional forecasts_0'!$CW$6:$CW$553,$B44,'conditional forecasts_0'!$B$6:$B$553,"desl")</f>
        <v>1706.7080760887998</v>
      </c>
      <c r="CQ44">
        <f>SUMIFS('conditional forecasts_0'!CR$6:CR$553,'conditional forecasts_0'!$CW$6:$CW$553,$B44,'conditional forecasts_0'!$B$6:$B$553,"desl")</f>
        <v>1659.5953042463607</v>
      </c>
      <c r="CR44">
        <f>SUMIFS('conditional forecasts_0'!CS$6:CS$553,'conditional forecasts_0'!$CW$6:$CW$553,$B44,'conditional forecasts_0'!$B$6:$B$553,"desl")</f>
        <v>1878.7818545256282</v>
      </c>
      <c r="CS44">
        <f>SUMIFS('conditional forecasts_0'!CT$6:CT$553,'conditional forecasts_0'!$CW$6:$CW$553,$B44,'conditional forecasts_0'!$B$6:$B$553,"desl")</f>
        <v>2160.9056058998485</v>
      </c>
      <c r="CT44">
        <f>SUMIFS('conditional forecasts_0'!CU$6:CU$553,'conditional forecasts_0'!$CW$6:$CW$553,$B44,'conditional forecasts_0'!$B$6:$B$553,"desl")</f>
        <v>2446.5852231723024</v>
      </c>
    </row>
    <row r="45" spans="2:98" x14ac:dyDescent="0.3">
      <c r="B45">
        <v>2404</v>
      </c>
      <c r="C45">
        <f>SUMIFS('conditional forecasts_0'!D$6:D$553,'conditional forecasts_0'!$CW$6:$CW$553,$B45,'conditional forecasts_0'!$B$6:$B$553,"desl")</f>
        <v>9829.2616602493199</v>
      </c>
      <c r="D45">
        <f>SUMIFS('conditional forecasts_0'!E$6:E$553,'conditional forecasts_0'!$CW$6:$CW$553,$B45,'conditional forecasts_0'!$B$6:$B$553,"desl")</f>
        <v>9644.4715498095975</v>
      </c>
      <c r="E45">
        <f>SUMIFS('conditional forecasts_0'!F$6:F$553,'conditional forecasts_0'!$CW$6:$CW$553,$B45,'conditional forecasts_0'!$B$6:$B$553,"desl")</f>
        <v>10219.607175929084</v>
      </c>
      <c r="F45">
        <f>SUMIFS('conditional forecasts_0'!G$6:G$553,'conditional forecasts_0'!$CW$6:$CW$553,$B45,'conditional forecasts_0'!$B$6:$B$553,"desl")</f>
        <v>9485.9613307407744</v>
      </c>
      <c r="G45">
        <f>SUMIFS('conditional forecasts_0'!H$6:H$553,'conditional forecasts_0'!$CW$6:$CW$553,$B45,'conditional forecasts_0'!$B$6:$B$553,"desl")</f>
        <v>9340.0956571523893</v>
      </c>
      <c r="H45">
        <f>SUMIFS('conditional forecasts_0'!I$6:I$553,'conditional forecasts_0'!$CW$6:$CW$553,$B45,'conditional forecasts_0'!$B$6:$B$553,"desl")</f>
        <v>8733.6635281785257</v>
      </c>
      <c r="I45">
        <f>SUMIFS('conditional forecasts_0'!J$6:J$553,'conditional forecasts_0'!$CW$6:$CW$553,$B45,'conditional forecasts_0'!$B$6:$B$553,"desl")</f>
        <v>8106.4710320085305</v>
      </c>
      <c r="J45">
        <f>SUMIFS('conditional forecasts_0'!K$6:K$553,'conditional forecasts_0'!$CW$6:$CW$553,$B45,'conditional forecasts_0'!$B$6:$B$553,"desl")</f>
        <v>8465.4784598835613</v>
      </c>
      <c r="K45">
        <f>SUMIFS('conditional forecasts_0'!L$6:L$553,'conditional forecasts_0'!$CW$6:$CW$553,$B45,'conditional forecasts_0'!$B$6:$B$553,"desl")</f>
        <v>7896.0917477555704</v>
      </c>
      <c r="L45">
        <f>SUMIFS('conditional forecasts_0'!M$6:M$553,'conditional forecasts_0'!$CW$6:$CW$553,$B45,'conditional forecasts_0'!$B$6:$B$553,"desl")</f>
        <v>8597.9358276961175</v>
      </c>
      <c r="M45">
        <f>SUMIFS('conditional forecasts_0'!N$6:N$553,'conditional forecasts_0'!$CW$6:$CW$553,$B45,'conditional forecasts_0'!$B$6:$B$553,"desl")</f>
        <v>9624.8794070774111</v>
      </c>
      <c r="N45">
        <f>SUMIFS('conditional forecasts_0'!O$6:O$553,'conditional forecasts_0'!$CW$6:$CW$553,$B45,'conditional forecasts_0'!$B$6:$B$553,"desl")</f>
        <v>9745.1490634412366</v>
      </c>
      <c r="O45">
        <f>SUMIFS('conditional forecasts_0'!P$6:P$553,'conditional forecasts_0'!$CW$6:$CW$553,$B45,'conditional forecasts_0'!$B$6:$B$553,"desl")</f>
        <v>10124.612710273454</v>
      </c>
      <c r="P45">
        <f>SUMIFS('conditional forecasts_0'!Q$6:Q$553,'conditional forecasts_0'!$CW$6:$CW$553,$B45,'conditional forecasts_0'!$B$6:$B$553,"desl")</f>
        <v>9465.176763639136</v>
      </c>
      <c r="Q45">
        <f>SUMIFS('conditional forecasts_0'!R$6:R$553,'conditional forecasts_0'!$CW$6:$CW$553,$B45,'conditional forecasts_0'!$B$6:$B$553,"desl")</f>
        <v>9981.0975524124005</v>
      </c>
      <c r="R45">
        <f>SUMIFS('conditional forecasts_0'!S$6:S$553,'conditional forecasts_0'!$CW$6:$CW$553,$B45,'conditional forecasts_0'!$B$6:$B$553,"desl")</f>
        <v>9170.4891960506611</v>
      </c>
      <c r="S45">
        <f>SUMIFS('conditional forecasts_0'!T$6:T$553,'conditional forecasts_0'!$CW$6:$CW$553,$B45,'conditional forecasts_0'!$B$6:$B$553,"desl")</f>
        <v>8945.7853612895269</v>
      </c>
      <c r="T45">
        <f>SUMIFS('conditional forecasts_0'!U$6:U$553,'conditional forecasts_0'!$CW$6:$CW$553,$B45,'conditional forecasts_0'!$B$6:$B$553,"desl")</f>
        <v>8261.0577590274042</v>
      </c>
      <c r="U45">
        <f>SUMIFS('conditional forecasts_0'!V$6:V$553,'conditional forecasts_0'!$CW$6:$CW$553,$B45,'conditional forecasts_0'!$B$6:$B$553,"desl")</f>
        <v>7568.4588312990354</v>
      </c>
      <c r="V45">
        <f>SUMIFS('conditional forecasts_0'!W$6:W$553,'conditional forecasts_0'!$CW$6:$CW$553,$B45,'conditional forecasts_0'!$B$6:$B$553,"desl")</f>
        <v>7886.3596510036477</v>
      </c>
      <c r="W45">
        <f>SUMIFS('conditional forecasts_0'!X$6:X$553,'conditional forecasts_0'!$CW$6:$CW$553,$B45,'conditional forecasts_0'!$B$6:$B$553,"desl")</f>
        <v>7330.554476252164</v>
      </c>
      <c r="X45">
        <f>SUMIFS('conditional forecasts_0'!Y$6:Y$553,'conditional forecasts_0'!$CW$6:$CW$553,$B45,'conditional forecasts_0'!$B$6:$B$553,"desl")</f>
        <v>8096.1072061648683</v>
      </c>
      <c r="Y45">
        <f>SUMIFS('conditional forecasts_0'!Z$6:Z$553,'conditional forecasts_0'!$CW$6:$CW$553,$B45,'conditional forecasts_0'!$B$6:$B$553,"desl")</f>
        <v>9208.5234035421545</v>
      </c>
      <c r="Z45">
        <f>SUMIFS('conditional forecasts_0'!AA$6:AA$553,'conditional forecasts_0'!$CW$6:$CW$553,$B45,'conditional forecasts_0'!$B$6:$B$553,"desl")</f>
        <v>9403.7967504850112</v>
      </c>
      <c r="AA45">
        <f>SUMIFS('conditional forecasts_0'!AB$6:AB$553,'conditional forecasts_0'!$CW$6:$CW$553,$B45,'conditional forecasts_0'!$B$6:$B$553,"desl")</f>
        <v>9823.4250374618368</v>
      </c>
      <c r="AB45">
        <f>SUMIFS('conditional forecasts_0'!AC$6:AC$553,'conditional forecasts_0'!$CW$6:$CW$553,$B45,'conditional forecasts_0'!$B$6:$B$553,"desl")</f>
        <v>9163.0402574438995</v>
      </c>
      <c r="AC45">
        <f>SUMIFS('conditional forecasts_0'!AD$6:AD$553,'conditional forecasts_0'!$CW$6:$CW$553,$B45,'conditional forecasts_0'!$B$6:$B$553,"desl")</f>
        <v>9647.7560851055623</v>
      </c>
      <c r="AD45">
        <f>SUMIFS('conditional forecasts_0'!AE$6:AE$553,'conditional forecasts_0'!$CW$6:$CW$553,$B45,'conditional forecasts_0'!$B$6:$B$553,"desl")</f>
        <v>8794.5121264015506</v>
      </c>
      <c r="AE45">
        <f>SUMIFS('conditional forecasts_0'!AF$6:AF$553,'conditional forecasts_0'!$CW$6:$CW$553,$B45,'conditional forecasts_0'!$B$6:$B$553,"desl")</f>
        <v>8533.3215403235008</v>
      </c>
      <c r="AF45">
        <f>SUMIFS('conditional forecasts_0'!AG$6:AG$553,'conditional forecasts_0'!$CW$6:$CW$553,$B45,'conditional forecasts_0'!$B$6:$B$553,"desl")</f>
        <v>7828.5698428316855</v>
      </c>
      <c r="AG45">
        <f>SUMIFS('conditional forecasts_0'!AH$6:AH$553,'conditional forecasts_0'!$CW$6:$CW$553,$B45,'conditional forecasts_0'!$B$6:$B$553,"desl")</f>
        <v>7133.9735736492385</v>
      </c>
      <c r="AH45">
        <f>SUMIFS('conditional forecasts_0'!AI$6:AI$553,'conditional forecasts_0'!$CW$6:$CW$553,$B45,'conditional forecasts_0'!$B$6:$B$553,"desl")</f>
        <v>7463.2745548198236</v>
      </c>
      <c r="AI45">
        <f>SUMIFS('conditional forecasts_0'!AJ$6:AJ$553,'conditional forecasts_0'!$CW$6:$CW$553,$B45,'conditional forecasts_0'!$B$6:$B$553,"desl")</f>
        <v>6925.4228224306135</v>
      </c>
      <c r="AJ45">
        <f>SUMIFS('conditional forecasts_0'!AK$6:AK$553,'conditional forecasts_0'!$CW$6:$CW$553,$B45,'conditional forecasts_0'!$B$6:$B$553,"desl")</f>
        <v>7709.584988916371</v>
      </c>
      <c r="AK45">
        <f>SUMIFS('conditional forecasts_0'!AL$6:AL$553,'conditional forecasts_0'!$CW$6:$CW$553,$B45,'conditional forecasts_0'!$B$6:$B$553,"desl")</f>
        <v>8837.8223511271171</v>
      </c>
      <c r="AL45">
        <f>SUMIFS('conditional forecasts_0'!AM$6:AM$553,'conditional forecasts_0'!$CW$6:$CW$553,$B45,'conditional forecasts_0'!$B$6:$B$553,"desl")</f>
        <v>9045.0104572672426</v>
      </c>
      <c r="AM45">
        <f>SUMIFS('conditional forecasts_0'!AN$6:AN$553,'conditional forecasts_0'!$CW$6:$CW$553,$B45,'conditional forecasts_0'!$B$6:$B$553,"desl")</f>
        <v>9472.8313407332407</v>
      </c>
      <c r="AN45">
        <f>SUMIFS('conditional forecasts_0'!AO$6:AO$553,'conditional forecasts_0'!$CW$6:$CW$553,$B45,'conditional forecasts_0'!$B$6:$B$553,"desl")</f>
        <v>8817.4506988955582</v>
      </c>
      <c r="AO45">
        <f>SUMIFS('conditional forecasts_0'!AP$6:AP$553,'conditional forecasts_0'!$CW$6:$CW$553,$B45,'conditional forecasts_0'!$B$6:$B$553,"desl")</f>
        <v>9304.470818891019</v>
      </c>
      <c r="AP45">
        <f>SUMIFS('conditional forecasts_0'!AQ$6:AQ$553,'conditional forecasts_0'!$CW$6:$CW$553,$B45,'conditional forecasts_0'!$B$6:$B$553,"desl")</f>
        <v>8451.3558040362805</v>
      </c>
      <c r="AQ45">
        <f>SUMIFS('conditional forecasts_0'!AR$6:AR$553,'conditional forecasts_0'!$CW$6:$CW$553,$B45,'conditional forecasts_0'!$B$6:$B$553,"desl")</f>
        <v>8188.9015990518292</v>
      </c>
      <c r="AR45">
        <f>SUMIFS('conditional forecasts_0'!AS$6:AS$553,'conditional forecasts_0'!$CW$6:$CW$553,$B45,'conditional forecasts_0'!$B$6:$B$553,"desl")</f>
        <v>7482.5925680882756</v>
      </c>
      <c r="AS45">
        <f>SUMIFS('conditional forecasts_0'!AT$6:AT$553,'conditional forecasts_0'!$CW$6:$CW$553,$B45,'conditional forecasts_0'!$B$6:$B$553,"desl")</f>
        <v>6787.348107783966</v>
      </c>
      <c r="AT45">
        <f>SUMIFS('conditional forecasts_0'!AU$6:AU$553,'conditional forecasts_0'!$CW$6:$CW$553,$B45,'conditional forecasts_0'!$B$6:$B$553,"desl")</f>
        <v>7117.8494757242224</v>
      </c>
      <c r="AU45">
        <f>SUMIFS('conditional forecasts_0'!AV$6:AV$553,'conditional forecasts_0'!$CW$6:$CW$553,$B45,'conditional forecasts_0'!$B$6:$B$553,"desl")</f>
        <v>6583.4110463454772</v>
      </c>
      <c r="AV45">
        <f>SUMIFS('conditional forecasts_0'!AW$6:AW$553,'conditional forecasts_0'!$CW$6:$CW$553,$B45,'conditional forecasts_0'!$B$6:$B$553,"desl")</f>
        <v>7372.8974815218744</v>
      </c>
      <c r="AW45">
        <f>SUMIFS('conditional forecasts_0'!AX$6:AX$553,'conditional forecasts_0'!$CW$6:$CW$553,$B45,'conditional forecasts_0'!$B$6:$B$553,"desl")</f>
        <v>8507.5681576295974</v>
      </c>
      <c r="AX45">
        <f>SUMIFS('conditional forecasts_0'!AY$6:AY$553,'conditional forecasts_0'!$CW$6:$CW$553,$B45,'conditional forecasts_0'!$B$6:$B$553,"desl")</f>
        <v>8721.3275730463974</v>
      </c>
      <c r="AY45">
        <f>SUMIFS('conditional forecasts_0'!AZ$6:AZ$553,'conditional forecasts_0'!$CW$6:$CW$553,$B45,'conditional forecasts_0'!$B$6:$B$553,"desl")</f>
        <v>9155.0555375357144</v>
      </c>
      <c r="AZ45">
        <f>SUMIFS('conditional forecasts_0'!BA$6:BA$553,'conditional forecasts_0'!$CW$6:$CW$553,$B45,'conditional forecasts_0'!$B$6:$B$553,"desl")</f>
        <v>8504.495243036461</v>
      </c>
      <c r="BA45">
        <f>SUMIFS('conditional forecasts_0'!BB$6:BB$553,'conditional forecasts_0'!$CW$6:$CW$553,$B45,'conditional forecasts_0'!$B$6:$B$553,"desl")</f>
        <v>8995.2359981628215</v>
      </c>
      <c r="BB45">
        <f>SUMIFS('conditional forecasts_0'!BC$6:BC$553,'conditional forecasts_0'!$CW$6:$CW$553,$B45,'conditional forecasts_0'!$B$6:$B$553,"desl")</f>
        <v>8145.0189981078529</v>
      </c>
      <c r="BC45">
        <f>SUMIFS('conditional forecasts_0'!BD$6:BD$553,'conditional forecasts_0'!$CW$6:$CW$553,$B45,'conditional forecasts_0'!$B$6:$B$553,"desl")</f>
        <v>7885.0223778223481</v>
      </c>
      <c r="BD45">
        <f>SUMIFS('conditional forecasts_0'!BE$6:BE$553,'conditional forecasts_0'!$CW$6:$CW$553,$B45,'conditional forecasts_0'!$B$6:$B$553,"desl")</f>
        <v>7181.0551958689057</v>
      </c>
      <c r="BE45">
        <f>SUMIFS('conditional forecasts_0'!BF$6:BF$553,'conditional forecasts_0'!$CW$6:$CW$553,$B45,'conditional forecasts_0'!$B$6:$B$553,"desl")</f>
        <v>6488.2189831553251</v>
      </c>
      <c r="BF45">
        <f>SUMIFS('conditional forecasts_0'!BG$6:BG$553,'conditional forecasts_0'!$CW$6:$CW$553,$B45,'conditional forecasts_0'!$B$6:$B$553,"desl")</f>
        <v>6821.2363237546033</v>
      </c>
      <c r="BG45">
        <f>SUMIFS('conditional forecasts_0'!BH$6:BH$553,'conditional forecasts_0'!$CW$6:$CW$553,$B45,'conditional forecasts_0'!$B$6:$B$553,"desl")</f>
        <v>6289.3832681551157</v>
      </c>
      <c r="BH45">
        <f>SUMIFS('conditional forecasts_0'!BI$6:BI$553,'conditional forecasts_0'!$CW$6:$CW$553,$B45,'conditional forecasts_0'!$B$6:$B$553,"desl")</f>
        <v>7081.4841617367429</v>
      </c>
      <c r="BI45">
        <f>SUMIFS('conditional forecasts_0'!BJ$6:BJ$553,'conditional forecasts_0'!$CW$6:$CW$553,$B45,'conditional forecasts_0'!$B$6:$B$553,"desl")</f>
        <v>8218.8130344891688</v>
      </c>
      <c r="BJ45">
        <f>SUMIFS('conditional forecasts_0'!BK$6:BK$553,'conditional forecasts_0'!$CW$6:$CW$553,$B45,'conditional forecasts_0'!$B$6:$B$553,"desl")</f>
        <v>8435.3613954531174</v>
      </c>
      <c r="BK45">
        <f>SUMIFS('conditional forecasts_0'!BL$6:BL$553,'conditional forecasts_0'!$CW$6:$CW$553,$B45,'conditional forecasts_0'!$B$6:$B$553,"desl")</f>
        <v>8872.1470799306808</v>
      </c>
      <c r="BL45">
        <f>SUMIFS('conditional forecasts_0'!BM$6:BM$553,'conditional forecasts_0'!$CW$6:$CW$553,$B45,'conditional forecasts_0'!$B$6:$B$553,"desl")</f>
        <v>8225.0558371935804</v>
      </c>
      <c r="BM45">
        <f>SUMIFS('conditional forecasts_0'!BN$6:BN$553,'conditional forecasts_0'!$CW$6:$CW$553,$B45,'conditional forecasts_0'!$B$6:$B$553,"desl")</f>
        <v>8719.7690624734751</v>
      </c>
      <c r="BN45">
        <f>SUMIFS('conditional forecasts_0'!BO$6:BO$553,'conditional forecasts_0'!$CW$6:$CW$553,$B45,'conditional forecasts_0'!$B$6:$B$553,"desl")</f>
        <v>7874.0187115456365</v>
      </c>
      <c r="BO45">
        <f>SUMIFS('conditional forecasts_0'!BP$6:BP$553,'conditional forecasts_0'!$CW$6:$CW$553,$B45,'conditional forecasts_0'!$B$6:$B$553,"desl")</f>
        <v>7618.8330130028062</v>
      </c>
      <c r="BP45">
        <f>SUMIFS('conditional forecasts_0'!BQ$6:BQ$553,'conditional forecasts_0'!$CW$6:$CW$553,$B45,'conditional forecasts_0'!$B$6:$B$553,"desl")</f>
        <v>6919.7089829095657</v>
      </c>
      <c r="BQ45">
        <f>SUMIFS('conditional forecasts_0'!BR$6:BR$553,'conditional forecasts_0'!$CW$6:$CW$553,$B45,'conditional forecasts_0'!$B$6:$B$553,"desl")</f>
        <v>6231.2823273510558</v>
      </c>
      <c r="BR45">
        <f>SUMIFS('conditional forecasts_0'!BS$6:BS$553,'conditional forecasts_0'!$CW$6:$CW$553,$B45,'conditional forecasts_0'!$B$6:$B$553,"desl")</f>
        <v>6567.7139897640245</v>
      </c>
      <c r="BS45">
        <f>SUMIFS('conditional forecasts_0'!BT$6:BT$553,'conditional forecasts_0'!$CW$6:$CW$553,$B45,'conditional forecasts_0'!$B$6:$B$553,"desl")</f>
        <v>6037.7498769264494</v>
      </c>
      <c r="BT45">
        <f>SUMIFS('conditional forecasts_0'!BU$6:BU$553,'conditional forecasts_0'!$CW$6:$CW$553,$B45,'conditional forecasts_0'!$B$6:$B$553,"desl")</f>
        <v>6829.9134440857079</v>
      </c>
      <c r="BU45">
        <f>SUMIFS('conditional forecasts_0'!BV$6:BV$553,'conditional forecasts_0'!$CW$6:$CW$553,$B45,'conditional forecasts_0'!$B$6:$B$553,"desl")</f>
        <v>7965.6345196056591</v>
      </c>
      <c r="BV45">
        <f>SUMIFS('conditional forecasts_0'!BW$6:BW$553,'conditional forecasts_0'!$CW$6:$CW$553,$B45,'conditional forecasts_0'!$B$6:$B$553,"desl")</f>
        <v>8179.683358449508</v>
      </c>
      <c r="BW45">
        <f>SUMIFS('conditional forecasts_0'!BX$6:BX$553,'conditional forecasts_0'!$CW$6:$CW$553,$B45,'conditional forecasts_0'!$B$6:$B$553,"desl")</f>
        <v>8614.4713032828568</v>
      </c>
      <c r="BX45">
        <f>SUMIFS('conditional forecasts_0'!BY$6:BY$553,'conditional forecasts_0'!$CW$6:$CW$553,$B45,'conditional forecasts_0'!$B$6:$B$553,"desl")</f>
        <v>7967.6255071776122</v>
      </c>
      <c r="BY45">
        <f>SUMIFS('conditional forecasts_0'!BZ$6:BZ$553,'conditional forecasts_0'!$CW$6:$CW$553,$B45,'conditional forecasts_0'!$B$6:$B$553,"desl")</f>
        <v>8466.3876284224007</v>
      </c>
      <c r="BZ45">
        <f>SUMIFS('conditional forecasts_0'!CA$6:CA$553,'conditional forecasts_0'!$CW$6:$CW$553,$B45,'conditional forecasts_0'!$B$6:$B$553,"desl")</f>
        <v>7629.2030830135418</v>
      </c>
      <c r="CA45">
        <f>SUMIFS('conditional forecasts_0'!CB$6:CB$553,'conditional forecasts_0'!$CW$6:$CW$553,$B45,'conditional forecasts_0'!$B$6:$B$553,"desl")</f>
        <v>7386.4250699059694</v>
      </c>
      <c r="CB45">
        <f>SUMIFS('conditional forecasts_0'!CC$6:CC$553,'conditional forecasts_0'!$CW$6:$CW$553,$B45,'conditional forecasts_0'!$B$6:$B$553,"desl")</f>
        <v>6701.3698223477495</v>
      </c>
      <c r="CC45">
        <f>SUMIFS('conditional forecasts_0'!CD$6:CD$553,'conditional forecasts_0'!$CW$6:$CW$553,$B45,'conditional forecasts_0'!$B$6:$B$553,"desl")</f>
        <v>6025.4511689915544</v>
      </c>
      <c r="CD45">
        <f>SUMIFS('conditional forecasts_0'!CE$6:CE$553,'conditional forecasts_0'!$CW$6:$CW$553,$B45,'conditional forecasts_0'!$B$6:$B$553,"desl")</f>
        <v>6369.5426859774507</v>
      </c>
      <c r="CE45">
        <f>SUMIFS('conditional forecasts_0'!CF$6:CF$553,'conditional forecasts_0'!$CW$6:$CW$553,$B45,'conditional forecasts_0'!$B$6:$B$553,"desl")</f>
        <v>5840.1596274645526</v>
      </c>
      <c r="CF45">
        <f>SUMIFS('conditional forecasts_0'!CG$6:CG$553,'conditional forecasts_0'!$CW$6:$CW$553,$B45,'conditional forecasts_0'!$B$6:$B$553,"desl")</f>
        <v>6625.347183126225</v>
      </c>
      <c r="CG45">
        <f>SUMIFS('conditional forecasts_0'!CH$6:CH$553,'conditional forecasts_0'!$CW$6:$CW$553,$B45,'conditional forecasts_0'!$B$6:$B$553,"desl")</f>
        <v>7748.1251014695636</v>
      </c>
      <c r="CH45">
        <f>SUMIFS('conditional forecasts_0'!CI$6:CI$553,'conditional forecasts_0'!$CW$6:$CW$553,$B45,'conditional forecasts_0'!$B$6:$B$553,"desl")</f>
        <v>7946.2900278738043</v>
      </c>
      <c r="CI45">
        <f>SUMIFS('conditional forecasts_0'!CJ$6:CJ$553,'conditional forecasts_0'!$CW$6:$CW$553,$B45,'conditional forecasts_0'!$B$6:$B$553,"desl")</f>
        <v>8364.757383954051</v>
      </c>
      <c r="CJ45">
        <f>SUMIFS('conditional forecasts_0'!CK$6:CK$553,'conditional forecasts_0'!$CW$6:$CW$553,$B45,'conditional forecasts_0'!$B$6:$B$553,"desl")</f>
        <v>7704.9929550570505</v>
      </c>
      <c r="CK45">
        <f>SUMIFS('conditional forecasts_0'!CL$6:CL$553,'conditional forecasts_0'!$CW$6:$CW$553,$B45,'conditional forecasts_0'!$B$6:$B$553,"desl")</f>
        <v>8198.7710509194221</v>
      </c>
      <c r="CL45">
        <f>SUMIFS('conditional forecasts_0'!CM$6:CM$553,'conditional forecasts_0'!$CW$6:$CW$553,$B45,'conditional forecasts_0'!$B$6:$B$553,"desl")</f>
        <v>7364.9223555128792</v>
      </c>
      <c r="CM45">
        <f>SUMIFS('conditional forecasts_0'!CN$6:CN$553,'conditional forecasts_0'!$CW$6:$CW$553,$B45,'conditional forecasts_0'!$B$6:$B$553,"desl")</f>
        <v>7142.0506324542266</v>
      </c>
      <c r="CN45">
        <f>SUMIFS('conditional forecasts_0'!CO$6:CO$553,'conditional forecasts_0'!$CW$6:$CW$553,$B45,'conditional forecasts_0'!$B$6:$B$553,"desl")</f>
        <v>6491.2315062998632</v>
      </c>
      <c r="CO45">
        <f>SUMIFS('conditional forecasts_0'!CP$6:CP$553,'conditional forecasts_0'!$CW$6:$CW$553,$B45,'conditional forecasts_0'!$B$6:$B$553,"desl")</f>
        <v>5874.7926830642818</v>
      </c>
      <c r="CP45">
        <f>SUMIFS('conditional forecasts_0'!CQ$6:CQ$553,'conditional forecasts_0'!$CW$6:$CW$553,$B45,'conditional forecasts_0'!$B$6:$B$553,"desl")</f>
        <v>6338.4789466549046</v>
      </c>
      <c r="CQ45">
        <f>SUMIFS('conditional forecasts_0'!CR$6:CR$553,'conditional forecasts_0'!$CW$6:$CW$553,$B45,'conditional forecasts_0'!$B$6:$B$553,"desl")</f>
        <v>5789.9722757022137</v>
      </c>
      <c r="CR45">
        <f>SUMIFS('conditional forecasts_0'!CS$6:CS$553,'conditional forecasts_0'!$CW$6:$CW$553,$B45,'conditional forecasts_0'!$B$6:$B$553,"desl")</f>
        <v>6638.5142719173027</v>
      </c>
      <c r="CS45">
        <f>SUMIFS('conditional forecasts_0'!CT$6:CT$553,'conditional forecasts_0'!$CW$6:$CW$553,$B45,'conditional forecasts_0'!$B$6:$B$553,"desl")</f>
        <v>7885.906098337915</v>
      </c>
      <c r="CT45">
        <f>SUMIFS('conditional forecasts_0'!CU$6:CU$553,'conditional forecasts_0'!$CW$6:$CW$553,$B45,'conditional forecasts_0'!$B$6:$B$553,"desl")</f>
        <v>7281.1102055846586</v>
      </c>
    </row>
    <row r="46" spans="2:98" x14ac:dyDescent="0.3">
      <c r="B46">
        <v>2403</v>
      </c>
      <c r="C46">
        <f>SUMIFS('conditional forecasts_0'!D$6:D$553,'conditional forecasts_0'!$CW$6:$CW$553,$B46,'conditional forecasts_0'!$B$6:$B$553,"desl")</f>
        <v>273.2696077824811</v>
      </c>
      <c r="D46">
        <f>SUMIFS('conditional forecasts_0'!E$6:E$553,'conditional forecasts_0'!$CW$6:$CW$553,$B46,'conditional forecasts_0'!$B$6:$B$553,"desl")</f>
        <v>273.29700118115136</v>
      </c>
      <c r="E46">
        <f>SUMIFS('conditional forecasts_0'!F$6:F$553,'conditional forecasts_0'!$CW$6:$CW$553,$B46,'conditional forecasts_0'!$B$6:$B$553,"desl")</f>
        <v>317.95455773175388</v>
      </c>
      <c r="F46">
        <f>SUMIFS('conditional forecasts_0'!G$6:G$553,'conditional forecasts_0'!$CW$6:$CW$553,$B46,'conditional forecasts_0'!$B$6:$B$553,"desl")</f>
        <v>304.61876110281867</v>
      </c>
      <c r="G46">
        <f>SUMIFS('conditional forecasts_0'!H$6:H$553,'conditional forecasts_0'!$CW$6:$CW$553,$B46,'conditional forecasts_0'!$B$6:$B$553,"desl")</f>
        <v>311.78402969049205</v>
      </c>
      <c r="H46">
        <f>SUMIFS('conditional forecasts_0'!I$6:I$553,'conditional forecasts_0'!$CW$6:$CW$553,$B46,'conditional forecasts_0'!$B$6:$B$553,"desl")</f>
        <v>291.49191153737451</v>
      </c>
      <c r="I46">
        <f>SUMIFS('conditional forecasts_0'!J$6:J$553,'conditional forecasts_0'!$CW$6:$CW$553,$B46,'conditional forecasts_0'!$B$6:$B$553,"desl")</f>
        <v>280.5528961624168</v>
      </c>
      <c r="J46">
        <f>SUMIFS('conditional forecasts_0'!K$6:K$553,'conditional forecasts_0'!$CW$6:$CW$553,$B46,'conditional forecasts_0'!$B$6:$B$553,"desl")</f>
        <v>288.82695311180123</v>
      </c>
      <c r="K46">
        <f>SUMIFS('conditional forecasts_0'!L$6:L$553,'conditional forecasts_0'!$CW$6:$CW$553,$B46,'conditional forecasts_0'!$B$6:$B$553,"desl")</f>
        <v>259.86200606169854</v>
      </c>
      <c r="L46">
        <f>SUMIFS('conditional forecasts_0'!M$6:M$553,'conditional forecasts_0'!$CW$6:$CW$553,$B46,'conditional forecasts_0'!$B$6:$B$553,"desl")</f>
        <v>277.37959896137431</v>
      </c>
      <c r="M46">
        <f>SUMIFS('conditional forecasts_0'!N$6:N$553,'conditional forecasts_0'!$CW$6:$CW$553,$B46,'conditional forecasts_0'!$B$6:$B$553,"desl")</f>
        <v>293.73485547791091</v>
      </c>
      <c r="N46">
        <f>SUMIFS('conditional forecasts_0'!O$6:O$553,'conditional forecasts_0'!$CW$6:$CW$553,$B46,'conditional forecasts_0'!$B$6:$B$553,"desl")</f>
        <v>283.81533791112048</v>
      </c>
      <c r="O46">
        <f>SUMIFS('conditional forecasts_0'!P$6:P$553,'conditional forecasts_0'!$CW$6:$CW$553,$B46,'conditional forecasts_0'!$B$6:$B$553,"desl")</f>
        <v>285.72902526744042</v>
      </c>
      <c r="P46">
        <f>SUMIFS('conditional forecasts_0'!Q$6:Q$553,'conditional forecasts_0'!$CW$6:$CW$553,$B46,'conditional forecasts_0'!$B$6:$B$553,"desl")</f>
        <v>275.79280471583832</v>
      </c>
      <c r="Q46">
        <f>SUMIFS('conditional forecasts_0'!R$6:R$553,'conditional forecasts_0'!$CW$6:$CW$553,$B46,'conditional forecasts_0'!$B$6:$B$553,"desl")</f>
        <v>312.25505311199453</v>
      </c>
      <c r="R46">
        <f>SUMIFS('conditional forecasts_0'!S$6:S$553,'conditional forecasts_0'!$CW$6:$CW$553,$B46,'conditional forecasts_0'!$B$6:$B$553,"desl")</f>
        <v>295.2461091371211</v>
      </c>
      <c r="S46">
        <f>SUMIFS('conditional forecasts_0'!T$6:T$553,'conditional forecasts_0'!$CW$6:$CW$553,$B46,'conditional forecasts_0'!$B$6:$B$553,"desl")</f>
        <v>300.17848722429272</v>
      </c>
      <c r="T46">
        <f>SUMIFS('conditional forecasts_0'!U$6:U$553,'conditional forecasts_0'!$CW$6:$CW$553,$B46,'conditional forecasts_0'!$B$6:$B$553,"desl")</f>
        <v>277.47309321980669</v>
      </c>
      <c r="U46">
        <f>SUMIFS('conditional forecasts_0'!V$6:V$553,'conditional forecasts_0'!$CW$6:$CW$553,$B46,'conditional forecasts_0'!$B$6:$B$553,"desl")</f>
        <v>264.58335110345581</v>
      </c>
      <c r="V46">
        <f>SUMIFS('conditional forecasts_0'!W$6:W$553,'conditional forecasts_0'!$CW$6:$CW$553,$B46,'conditional forecasts_0'!$B$6:$B$553,"desl")</f>
        <v>271.14533397194555</v>
      </c>
      <c r="W46">
        <f>SUMIFS('conditional forecasts_0'!X$6:X$553,'conditional forecasts_0'!$CW$6:$CW$553,$B46,'conditional forecasts_0'!$B$6:$B$553,"desl")</f>
        <v>241.32850107124887</v>
      </c>
      <c r="X46">
        <f>SUMIFS('conditional forecasts_0'!Y$6:Y$553,'conditional forecasts_0'!$CW$6:$CW$553,$B46,'conditional forecasts_0'!$B$6:$B$553,"desl")</f>
        <v>259.38811181753169</v>
      </c>
      <c r="Y46">
        <f>SUMIFS('conditional forecasts_0'!Z$6:Z$553,'conditional forecasts_0'!$CW$6:$CW$553,$B46,'conditional forecasts_0'!$B$6:$B$553,"desl")</f>
        <v>277.41462827411215</v>
      </c>
      <c r="Z46">
        <f>SUMIFS('conditional forecasts_0'!AA$6:AA$553,'conditional forecasts_0'!$CW$6:$CW$553,$B46,'conditional forecasts_0'!$B$6:$B$553,"desl")</f>
        <v>269.59696607326634</v>
      </c>
      <c r="AA46">
        <f>SUMIFS('conditional forecasts_0'!AB$6:AB$553,'conditional forecasts_0'!$CW$6:$CW$553,$B46,'conditional forecasts_0'!$B$6:$B$553,"desl")</f>
        <v>273.2662490487113</v>
      </c>
      <c r="AB46">
        <f>SUMIFS('conditional forecasts_0'!AC$6:AC$553,'conditional forecasts_0'!$CW$6:$CW$553,$B46,'conditional forecasts_0'!$B$6:$B$553,"desl")</f>
        <v>264.2263898821214</v>
      </c>
      <c r="AC46">
        <f>SUMIFS('conditional forecasts_0'!AD$6:AD$553,'conditional forecasts_0'!$CW$6:$CW$553,$B46,'conditional forecasts_0'!$B$6:$B$553,"desl")</f>
        <v>300.64576149513465</v>
      </c>
      <c r="AD46">
        <f>SUMIFS('conditional forecasts_0'!AE$6:AE$553,'conditional forecasts_0'!$CW$6:$CW$553,$B46,'conditional forecasts_0'!$B$6:$B$553,"desl")</f>
        <v>282.92671170323104</v>
      </c>
      <c r="AE46">
        <f>SUMIFS('conditional forecasts_0'!AF$6:AF$553,'conditional forecasts_0'!$CW$6:$CW$553,$B46,'conditional forecasts_0'!$B$6:$B$553,"desl")</f>
        <v>286.9169375562696</v>
      </c>
      <c r="AF46">
        <f>SUMIFS('conditional forecasts_0'!AG$6:AG$553,'conditional forecasts_0'!$CW$6:$CW$553,$B46,'conditional forecasts_0'!$B$6:$B$553,"desl")</f>
        <v>263.43050580791794</v>
      </c>
      <c r="AG46">
        <f>SUMIFS('conditional forecasts_0'!AH$6:AH$553,'conditional forecasts_0'!$CW$6:$CW$553,$B46,'conditional forecasts_0'!$B$6:$B$553,"desl")</f>
        <v>250.14152739932453</v>
      </c>
      <c r="AH46">
        <f>SUMIFS('conditional forecasts_0'!AI$6:AI$553,'conditional forecasts_0'!$CW$6:$CW$553,$B46,'conditional forecasts_0'!$B$6:$B$553,"desl")</f>
        <v>256.71441667517627</v>
      </c>
      <c r="AI46">
        <f>SUMIFS('conditional forecasts_0'!AJ$6:AJ$553,'conditional forecasts_0'!$CW$6:$CW$553,$B46,'conditional forecasts_0'!$B$6:$B$553,"desl")</f>
        <v>227.21381382136735</v>
      </c>
      <c r="AJ46">
        <f>SUMIFS('conditional forecasts_0'!AK$6:AK$553,'conditional forecasts_0'!$CW$6:$CW$553,$B46,'conditional forecasts_0'!$B$6:$B$553,"desl")</f>
        <v>245.74202680448903</v>
      </c>
      <c r="AK46">
        <f>SUMIFS('conditional forecasts_0'!AL$6:AL$553,'conditional forecasts_0'!$CW$6:$CW$553,$B46,'conditional forecasts_0'!$B$6:$B$553,"desl")</f>
        <v>264.25812585578797</v>
      </c>
      <c r="AL46">
        <f>SUMIFS('conditional forecasts_0'!AM$6:AM$553,'conditional forecasts_0'!$CW$6:$CW$553,$B46,'conditional forecasts_0'!$B$6:$B$553,"desl")</f>
        <v>256.87276464759719</v>
      </c>
      <c r="AM46">
        <f>SUMIFS('conditional forecasts_0'!AN$6:AN$553,'conditional forecasts_0'!$CW$6:$CW$553,$B46,'conditional forecasts_0'!$B$6:$B$553,"desl")</f>
        <v>260.88743258848257</v>
      </c>
      <c r="AN46">
        <f>SUMIFS('conditional forecasts_0'!AO$6:AO$553,'conditional forecasts_0'!$CW$6:$CW$553,$B46,'conditional forecasts_0'!$B$6:$B$553,"desl")</f>
        <v>252.10404171751921</v>
      </c>
      <c r="AO46">
        <f>SUMIFS('conditional forecasts_0'!AP$6:AP$553,'conditional forecasts_0'!$CW$6:$CW$553,$B46,'conditional forecasts_0'!$B$6:$B$553,"desl")</f>
        <v>288.69855089186791</v>
      </c>
      <c r="AP46">
        <f>SUMIFS('conditional forecasts_0'!AQ$6:AQ$553,'conditional forecasts_0'!$CW$6:$CW$553,$B46,'conditional forecasts_0'!$B$6:$B$553,"desl")</f>
        <v>271.08348009993449</v>
      </c>
      <c r="AQ46">
        <f>SUMIFS('conditional forecasts_0'!AR$6:AR$553,'conditional forecasts_0'!$CW$6:$CW$553,$B46,'conditional forecasts_0'!$B$6:$B$553,"desl")</f>
        <v>275.12102490364498</v>
      </c>
      <c r="AR46">
        <f>SUMIFS('conditional forecasts_0'!AS$6:AS$553,'conditional forecasts_0'!$CW$6:$CW$553,$B46,'conditional forecasts_0'!$B$6:$B$553,"desl")</f>
        <v>251.64747167473715</v>
      </c>
      <c r="AS46">
        <f>SUMIFS('conditional forecasts_0'!AT$6:AT$553,'conditional forecasts_0'!$CW$6:$CW$553,$B46,'conditional forecasts_0'!$B$6:$B$553,"desl")</f>
        <v>238.36606888840603</v>
      </c>
      <c r="AT46">
        <f>SUMIFS('conditional forecasts_0'!AU$6:AU$553,'conditional forecasts_0'!$CW$6:$CW$553,$B46,'conditional forecasts_0'!$B$6:$B$553,"desl")</f>
        <v>244.97102666283769</v>
      </c>
      <c r="AU46">
        <f>SUMIFS('conditional forecasts_0'!AV$6:AV$553,'conditional forecasts_0'!$CW$6:$CW$553,$B46,'conditional forecasts_0'!$B$6:$B$553,"desl")</f>
        <v>215.548725104867</v>
      </c>
      <c r="AV46">
        <f>SUMIFS('conditional forecasts_0'!AW$6:AW$553,'conditional forecasts_0'!$CW$6:$CW$553,$B46,'conditional forecasts_0'!$B$6:$B$553,"desl")</f>
        <v>234.2085966678157</v>
      </c>
      <c r="AW46">
        <f>SUMIFS('conditional forecasts_0'!AX$6:AX$553,'conditional forecasts_0'!$CW$6:$CW$553,$B46,'conditional forecasts_0'!$B$6:$B$553,"desl")</f>
        <v>252.90112714405856</v>
      </c>
      <c r="AX46">
        <f>SUMIFS('conditional forecasts_0'!AY$6:AY$553,'conditional forecasts_0'!$CW$6:$CW$553,$B46,'conditional forecasts_0'!$B$6:$B$553,"desl")</f>
        <v>245.71734576579638</v>
      </c>
      <c r="AY46">
        <f>SUMIFS('conditional forecasts_0'!AZ$6:AZ$553,'conditional forecasts_0'!$CW$6:$CW$553,$B46,'conditional forecasts_0'!$B$6:$B$553,"desl")</f>
        <v>249.93600242285495</v>
      </c>
      <c r="AZ46">
        <f>SUMIFS('conditional forecasts_0'!BA$6:BA$553,'conditional forecasts_0'!$CW$6:$CW$553,$B46,'conditional forecasts_0'!$B$6:$B$553,"desl")</f>
        <v>241.34071313444178</v>
      </c>
      <c r="BA46">
        <f>SUMIFS('conditional forecasts_0'!BB$6:BB$553,'conditional forecasts_0'!$CW$6:$CW$553,$B46,'conditional forecasts_0'!$B$6:$B$553,"desl")</f>
        <v>278.0979524304131</v>
      </c>
      <c r="BB46">
        <f>SUMIFS('conditional forecasts_0'!BC$6:BC$553,'conditional forecasts_0'!$CW$6:$CW$553,$B46,'conditional forecasts_0'!$B$6:$B$553,"desl")</f>
        <v>260.61982201209133</v>
      </c>
      <c r="BC46">
        <f>SUMIFS('conditional forecasts_0'!BD$6:BD$553,'conditional forecasts_0'!$CW$6:$CW$553,$B46,'conditional forecasts_0'!$B$6:$B$553,"desl")</f>
        <v>264.77425888204192</v>
      </c>
      <c r="BD46">
        <f>SUMIFS('conditional forecasts_0'!BE$6:BE$553,'conditional forecasts_0'!$CW$6:$CW$553,$B46,'conditional forecasts_0'!$B$6:$B$553,"desl")</f>
        <v>241.40536370351026</v>
      </c>
      <c r="BE46">
        <f>SUMIFS('conditional forecasts_0'!BF$6:BF$553,'conditional forecasts_0'!$CW$6:$CW$553,$B46,'conditional forecasts_0'!$B$6:$B$553,"desl")</f>
        <v>228.22293042200758</v>
      </c>
      <c r="BF46">
        <f>SUMIFS('conditional forecasts_0'!BG$6:BG$553,'conditional forecasts_0'!$CW$6:$CW$553,$B46,'conditional forecasts_0'!$B$6:$B$553,"desl")</f>
        <v>234.92494030252337</v>
      </c>
      <c r="BG46">
        <f>SUMIFS('conditional forecasts_0'!BH$6:BH$553,'conditional forecasts_0'!$CW$6:$CW$553,$B46,'conditional forecasts_0'!$B$6:$B$553,"desl")</f>
        <v>205.59912971104535</v>
      </c>
      <c r="BH46">
        <f>SUMIFS('conditional forecasts_0'!BI$6:BI$553,'conditional forecasts_0'!$CW$6:$CW$553,$B46,'conditional forecasts_0'!$B$6:$B$553,"desl")</f>
        <v>224.35533851979716</v>
      </c>
      <c r="BI46">
        <f>SUMIFS('conditional forecasts_0'!BJ$6:BJ$553,'conditional forecasts_0'!$CW$6:$CW$553,$B46,'conditional forecasts_0'!$B$6:$B$553,"desl")</f>
        <v>243.14506811719062</v>
      </c>
      <c r="BJ46">
        <f>SUMIFS('conditional forecasts_0'!BK$6:BK$553,'conditional forecasts_0'!$CW$6:$CW$553,$B46,'conditional forecasts_0'!$B$6:$B$553,"desl")</f>
        <v>236.06183817428047</v>
      </c>
      <c r="BK46">
        <f>SUMIFS('conditional forecasts_0'!BL$6:BL$553,'conditional forecasts_0'!$CW$6:$CW$553,$B46,'conditional forecasts_0'!$B$6:$B$553,"desl")</f>
        <v>240.38824501978135</v>
      </c>
      <c r="BL46">
        <f>SUMIFS('conditional forecasts_0'!BM$6:BM$553,'conditional forecasts_0'!$CW$6:$CW$553,$B46,'conditional forecasts_0'!$B$6:$B$553,"desl")</f>
        <v>231.91216245051984</v>
      </c>
      <c r="BM46">
        <f>SUMIFS('conditional forecasts_0'!BN$6:BN$553,'conditional forecasts_0'!$CW$6:$CW$553,$B46,'conditional forecasts_0'!$B$6:$B$553,"desl")</f>
        <v>268.80335972642513</v>
      </c>
      <c r="BN46">
        <f>SUMIFS('conditional forecasts_0'!BO$6:BO$553,'conditional forecasts_0'!$CW$6:$CW$553,$B46,'conditional forecasts_0'!$B$6:$B$553,"desl")</f>
        <v>251.47485091456392</v>
      </c>
      <c r="BO46">
        <f>SUMIFS('conditional forecasts_0'!BP$6:BP$553,'conditional forecasts_0'!$CW$6:$CW$553,$B46,'conditional forecasts_0'!$B$6:$B$553,"desl")</f>
        <v>255.79187938154223</v>
      </c>
      <c r="BP46">
        <f>SUMIFS('conditional forecasts_0'!BQ$6:BQ$553,'conditional forecasts_0'!$CW$6:$CW$553,$B46,'conditional forecasts_0'!$B$6:$B$553,"desl")</f>
        <v>232.59137245926894</v>
      </c>
      <c r="BQ46">
        <f>SUMIFS('conditional forecasts_0'!BR$6:BR$553,'conditional forecasts_0'!$CW$6:$CW$553,$B46,'conditional forecasts_0'!$B$6:$B$553,"desl")</f>
        <v>219.57121052619178</v>
      </c>
      <c r="BR46">
        <f>SUMIFS('conditional forecasts_0'!BS$6:BS$553,'conditional forecasts_0'!$CW$6:$CW$553,$B46,'conditional forecasts_0'!$B$6:$B$553,"desl")</f>
        <v>226.41360329355078</v>
      </c>
      <c r="BS46">
        <f>SUMIFS('conditional forecasts_0'!BT$6:BT$553,'conditional forecasts_0'!$CW$6:$CW$553,$B46,'conditional forecasts_0'!$B$6:$B$553,"desl")</f>
        <v>197.18939638106158</v>
      </c>
      <c r="BT46">
        <f>SUMIFS('conditional forecasts_0'!BU$6:BU$553,'conditional forecasts_0'!$CW$6:$CW$553,$B46,'conditional forecasts_0'!$B$6:$B$553,"desl")</f>
        <v>215.99543703789473</v>
      </c>
      <c r="BU46">
        <f>SUMIFS('conditional forecasts_0'!BV$6:BV$553,'conditional forecasts_0'!$CW$6:$CW$553,$B46,'conditional forecasts_0'!$B$6:$B$553,"desl")</f>
        <v>234.78078917160025</v>
      </c>
      <c r="BV46">
        <f>SUMIFS('conditional forecasts_0'!BW$6:BW$553,'conditional forecasts_0'!$CW$6:$CW$553,$B46,'conditional forecasts_0'!$B$6:$B$553,"desl")</f>
        <v>227.65326385635464</v>
      </c>
      <c r="BW46">
        <f>SUMIFS('conditional forecasts_0'!BX$6:BX$553,'conditional forecasts_0'!$CW$6:$CW$553,$B46,'conditional forecasts_0'!$B$6:$B$553,"desl")</f>
        <v>231.92899070334371</v>
      </c>
      <c r="BX46">
        <f>SUMIFS('conditional forecasts_0'!BY$6:BY$553,'conditional forecasts_0'!$CW$6:$CW$553,$B46,'conditional forecasts_0'!$B$6:$B$553,"desl")</f>
        <v>223.44431046638294</v>
      </c>
      <c r="BY46">
        <f>SUMIFS('conditional forecasts_0'!BZ$6:BZ$553,'conditional forecasts_0'!$CW$6:$CW$553,$B46,'conditional forecasts_0'!$B$6:$B$553,"desl")</f>
        <v>260.41975918653623</v>
      </c>
      <c r="BZ46">
        <f>SUMIFS('conditional forecasts_0'!CA$6:CA$553,'conditional forecasts_0'!$CW$6:$CW$553,$B46,'conditional forecasts_0'!$B$6:$B$553,"desl")</f>
        <v>243.30257864042221</v>
      </c>
      <c r="CA46">
        <f>SUMIFS('conditional forecasts_0'!CB$6:CB$553,'conditional forecasts_0'!$CW$6:$CW$553,$B46,'conditional forecasts_0'!$B$6:$B$553,"desl")</f>
        <v>247.95707755592079</v>
      </c>
      <c r="CB46">
        <f>SUMIFS('conditional forecasts_0'!CC$6:CC$553,'conditional forecasts_0'!$CW$6:$CW$553,$B46,'conditional forecasts_0'!$B$6:$B$553,"desl")</f>
        <v>225.17479220067497</v>
      </c>
      <c r="CC46">
        <f>SUMIFS('conditional forecasts_0'!CD$6:CD$553,'conditional forecasts_0'!$CW$6:$CW$553,$B46,'conditional forecasts_0'!$B$6:$B$553,"desl")</f>
        <v>212.57063982333756</v>
      </c>
      <c r="CD46">
        <f>SUMIFS('conditional forecasts_0'!CE$6:CE$553,'conditional forecasts_0'!$CW$6:$CW$553,$B46,'conditional forecasts_0'!$B$6:$B$553,"desl")</f>
        <v>219.72974349815451</v>
      </c>
      <c r="CE46">
        <f>SUMIFS('conditional forecasts_0'!CF$6:CF$553,'conditional forecasts_0'!$CW$6:$CW$553,$B46,'conditional forecasts_0'!$B$6:$B$553,"desl")</f>
        <v>190.64300327810591</v>
      </c>
      <c r="CF46">
        <f>SUMIFS('conditional forecasts_0'!CG$6:CG$553,'conditional forecasts_0'!$CW$6:$CW$553,$B46,'conditional forecasts_0'!$B$6:$B$553,"desl")</f>
        <v>209.37128140476335</v>
      </c>
      <c r="CG46">
        <f>SUMIFS('conditional forecasts_0'!CH$6:CH$553,'conditional forecasts_0'!$CW$6:$CW$553,$B46,'conditional forecasts_0'!$B$6:$B$553,"desl")</f>
        <v>227.88909833789018</v>
      </c>
      <c r="CH46">
        <f>SUMIFS('conditional forecasts_0'!CI$6:CI$553,'conditional forecasts_0'!$CW$6:$CW$553,$B46,'conditional forecasts_0'!$B$6:$B$553,"desl")</f>
        <v>220.36900184586798</v>
      </c>
      <c r="CI46">
        <f>SUMIFS('conditional forecasts_0'!CJ$6:CJ$553,'conditional forecasts_0'!$CW$6:$CW$553,$B46,'conditional forecasts_0'!$B$6:$B$553,"desl")</f>
        <v>224.18696642092897</v>
      </c>
      <c r="CJ46">
        <f>SUMIFS('conditional forecasts_0'!CK$6:CK$553,'conditional forecasts_0'!$CW$6:$CW$553,$B46,'conditional forecasts_0'!$B$6:$B$553,"desl")</f>
        <v>215.30485266080865</v>
      </c>
      <c r="CK46">
        <f>SUMIFS('conditional forecasts_0'!CL$6:CL$553,'conditional forecasts_0'!$CW$6:$CW$553,$B46,'conditional forecasts_0'!$B$6:$B$553,"desl")</f>
        <v>252.04151100672925</v>
      </c>
      <c r="CL46">
        <f>SUMIFS('conditional forecasts_0'!CM$6:CM$553,'conditional forecasts_0'!$CW$6:$CW$553,$B46,'conditional forecasts_0'!$B$6:$B$553,"desl")</f>
        <v>234.83288103556674</v>
      </c>
      <c r="CM46">
        <f>SUMIFS('conditional forecasts_0'!CN$6:CN$553,'conditional forecasts_0'!$CW$6:$CW$553,$B46,'conditional forecasts_0'!$B$6:$B$553,"desl")</f>
        <v>239.81614475024924</v>
      </c>
      <c r="CN46">
        <f>SUMIFS('conditional forecasts_0'!CO$6:CO$553,'conditional forecasts_0'!$CW$6:$CW$553,$B46,'conditional forecasts_0'!$B$6:$B$553,"desl")</f>
        <v>217.76634208298313</v>
      </c>
      <c r="CO46">
        <f>SUMIFS('conditional forecasts_0'!CP$6:CP$553,'conditional forecasts_0'!$CW$6:$CW$553,$B46,'conditional forecasts_0'!$B$6:$B$553,"desl")</f>
        <v>206.85622253561391</v>
      </c>
      <c r="CP46">
        <f>SUMIFS('conditional forecasts_0'!CQ$6:CQ$553,'conditional forecasts_0'!$CW$6:$CW$553,$B46,'conditional forecasts_0'!$B$6:$B$553,"desl")</f>
        <v>217.13315322787628</v>
      </c>
      <c r="CQ46">
        <f>SUMIFS('conditional forecasts_0'!CR$6:CR$553,'conditional forecasts_0'!$CW$6:$CW$553,$B46,'conditional forecasts_0'!$B$6:$B$553,"desl")</f>
        <v>187.17146641467625</v>
      </c>
      <c r="CR46">
        <f>SUMIFS('conditional forecasts_0'!CS$6:CS$553,'conditional forecasts_0'!$CW$6:$CW$553,$B46,'conditional forecasts_0'!$B$6:$B$553,"desl")</f>
        <v>211.7698858223377</v>
      </c>
      <c r="CS46">
        <f>SUMIFS('conditional forecasts_0'!CT$6:CT$553,'conditional forecasts_0'!$CW$6:$CW$553,$B46,'conditional forecasts_0'!$B$6:$B$553,"desl")</f>
        <v>234.277577933201</v>
      </c>
      <c r="CT46">
        <f>SUMIFS('conditional forecasts_0'!CU$6:CU$553,'conditional forecasts_0'!$CW$6:$CW$553,$B46,'conditional forecasts_0'!$B$6:$B$553,"desl")</f>
        <v>200.0771291570158</v>
      </c>
    </row>
    <row r="47" spans="2:98" x14ac:dyDescent="0.3">
      <c r="B47">
        <v>2501</v>
      </c>
      <c r="C47">
        <f>SUMIFS('conditional forecasts_0'!D$6:D$553,'conditional forecasts_0'!$CW$6:$CW$553,$B47,'conditional forecasts_0'!$B$6:$B$553,"desl")</f>
        <v>938.48463236848534</v>
      </c>
      <c r="D47">
        <f>SUMIFS('conditional forecasts_0'!E$6:E$553,'conditional forecasts_0'!$CW$6:$CW$553,$B47,'conditional forecasts_0'!$B$6:$B$553,"desl")</f>
        <v>833.76331556087882</v>
      </c>
      <c r="E47">
        <f>SUMIFS('conditional forecasts_0'!F$6:F$553,'conditional forecasts_0'!$CW$6:$CW$553,$B47,'conditional forecasts_0'!$B$6:$B$553,"desl")</f>
        <v>865.91012558173702</v>
      </c>
      <c r="F47">
        <f>SUMIFS('conditional forecasts_0'!G$6:G$553,'conditional forecasts_0'!$CW$6:$CW$553,$B47,'conditional forecasts_0'!$B$6:$B$553,"desl")</f>
        <v>795.57149150929138</v>
      </c>
      <c r="G47">
        <f>SUMIFS('conditional forecasts_0'!H$6:H$553,'conditional forecasts_0'!$CW$6:$CW$553,$B47,'conditional forecasts_0'!$B$6:$B$553,"desl")</f>
        <v>828.00834737669254</v>
      </c>
      <c r="H47">
        <f>SUMIFS('conditional forecasts_0'!I$6:I$553,'conditional forecasts_0'!$CW$6:$CW$553,$B47,'conditional forecasts_0'!$B$6:$B$553,"desl")</f>
        <v>781.777926434194</v>
      </c>
      <c r="I47">
        <f>SUMIFS('conditional forecasts_0'!J$6:J$553,'conditional forecasts_0'!$CW$6:$CW$553,$B47,'conditional forecasts_0'!$B$6:$B$553,"desl")</f>
        <v>737.59405490485472</v>
      </c>
      <c r="J47">
        <f>SUMIFS('conditional forecasts_0'!K$6:K$553,'conditional forecasts_0'!$CW$6:$CW$553,$B47,'conditional forecasts_0'!$B$6:$B$553,"desl")</f>
        <v>727.66594531601754</v>
      </c>
      <c r="K47">
        <f>SUMIFS('conditional forecasts_0'!L$6:L$553,'conditional forecasts_0'!$CW$6:$CW$553,$B47,'conditional forecasts_0'!$B$6:$B$553,"desl")</f>
        <v>662.64307753353421</v>
      </c>
      <c r="L47">
        <f>SUMIFS('conditional forecasts_0'!M$6:M$553,'conditional forecasts_0'!$CW$6:$CW$553,$B47,'conditional forecasts_0'!$B$6:$B$553,"desl")</f>
        <v>684.49900714156138</v>
      </c>
      <c r="M47">
        <f>SUMIFS('conditional forecasts_0'!N$6:N$553,'conditional forecasts_0'!$CW$6:$CW$553,$B47,'conditional forecasts_0'!$B$6:$B$553,"desl")</f>
        <v>686.89592193697536</v>
      </c>
      <c r="N47">
        <f>SUMIFS('conditional forecasts_0'!O$6:O$553,'conditional forecasts_0'!$CW$6:$CW$553,$B47,'conditional forecasts_0'!$B$6:$B$553,"desl")</f>
        <v>690.26397691089983</v>
      </c>
      <c r="O47">
        <f>SUMIFS('conditional forecasts_0'!P$6:P$553,'conditional forecasts_0'!$CW$6:$CW$553,$B47,'conditional forecasts_0'!$B$6:$B$553,"desl")</f>
        <v>786.01203249527146</v>
      </c>
      <c r="P47">
        <f>SUMIFS('conditional forecasts_0'!Q$6:Q$553,'conditional forecasts_0'!$CW$6:$CW$553,$B47,'conditional forecasts_0'!$B$6:$B$553,"desl")</f>
        <v>739.62048719843347</v>
      </c>
      <c r="Q47">
        <f>SUMIFS('conditional forecasts_0'!R$6:R$553,'conditional forecasts_0'!$CW$6:$CW$553,$B47,'conditional forecasts_0'!$B$6:$B$553,"desl")</f>
        <v>797.38451601088775</v>
      </c>
      <c r="R47">
        <f>SUMIFS('conditional forecasts_0'!S$6:S$553,'conditional forecasts_0'!$CW$6:$CW$553,$B47,'conditional forecasts_0'!$B$6:$B$553,"desl")</f>
        <v>719.83274176006887</v>
      </c>
      <c r="S47">
        <f>SUMIFS('conditional forecasts_0'!T$6:T$553,'conditional forecasts_0'!$CW$6:$CW$553,$B47,'conditional forecasts_0'!$B$6:$B$553,"desl")</f>
        <v>759.60107696226919</v>
      </c>
      <c r="T47">
        <f>SUMIFS('conditional forecasts_0'!U$6:U$553,'conditional forecasts_0'!$CW$6:$CW$553,$B47,'conditional forecasts_0'!$B$6:$B$553,"desl")</f>
        <v>715.30929957727767</v>
      </c>
      <c r="U47">
        <f>SUMIFS('conditional forecasts_0'!V$6:V$553,'conditional forecasts_0'!$CW$6:$CW$553,$B47,'conditional forecasts_0'!$B$6:$B$553,"desl")</f>
        <v>671.05230512326614</v>
      </c>
      <c r="V47">
        <f>SUMIFS('conditional forecasts_0'!W$6:W$553,'conditional forecasts_0'!$CW$6:$CW$553,$B47,'conditional forecasts_0'!$B$6:$B$553,"desl")</f>
        <v>657.98686147745013</v>
      </c>
      <c r="W47">
        <f>SUMIFS('conditional forecasts_0'!X$6:X$553,'conditional forecasts_0'!$CW$6:$CW$553,$B47,'conditional forecasts_0'!$B$6:$B$553,"desl")</f>
        <v>591.73017537353076</v>
      </c>
      <c r="X47">
        <f>SUMIFS('conditional forecasts_0'!Y$6:Y$553,'conditional forecasts_0'!$CW$6:$CW$553,$B47,'conditional forecasts_0'!$B$6:$B$553,"desl")</f>
        <v>612.83741026854898</v>
      </c>
      <c r="Y47">
        <f>SUMIFS('conditional forecasts_0'!Z$6:Z$553,'conditional forecasts_0'!$CW$6:$CW$553,$B47,'conditional forecasts_0'!$B$6:$B$553,"desl")</f>
        <v>615.58064213710372</v>
      </c>
      <c r="Z47">
        <f>SUMIFS('conditional forecasts_0'!AA$6:AA$553,'conditional forecasts_0'!$CW$6:$CW$553,$B47,'conditional forecasts_0'!$B$6:$B$553,"desl")</f>
        <v>620.74965694155878</v>
      </c>
      <c r="AA47">
        <f>SUMIFS('conditional forecasts_0'!AB$6:AB$553,'conditional forecasts_0'!$CW$6:$CW$553,$B47,'conditional forecasts_0'!$B$6:$B$553,"desl")</f>
        <v>719.45350752677859</v>
      </c>
      <c r="AB47">
        <f>SUMIFS('conditional forecasts_0'!AC$6:AC$553,'conditional forecasts_0'!$CW$6:$CW$553,$B47,'conditional forecasts_0'!$B$6:$B$553,"desl")</f>
        <v>676.29566662574132</v>
      </c>
      <c r="AC47">
        <f>SUMIFS('conditional forecasts_0'!AD$6:AD$553,'conditional forecasts_0'!$CW$6:$CW$553,$B47,'conditional forecasts_0'!$B$6:$B$553,"desl")</f>
        <v>736.77746994757922</v>
      </c>
      <c r="AD47">
        <f>SUMIFS('conditional forecasts_0'!AE$6:AE$553,'conditional forecasts_0'!$CW$6:$CW$553,$B47,'conditional forecasts_0'!$B$6:$B$553,"desl")</f>
        <v>661.03828198128417</v>
      </c>
      <c r="AE47">
        <f>SUMIFS('conditional forecasts_0'!AF$6:AF$553,'conditional forecasts_0'!$CW$6:$CW$553,$B47,'conditional forecasts_0'!$B$6:$B$553,"desl")</f>
        <v>701.67931065630887</v>
      </c>
      <c r="AF47">
        <f>SUMIFS('conditional forecasts_0'!AG$6:AG$553,'conditional forecasts_0'!$CW$6:$CW$553,$B47,'conditional forecasts_0'!$B$6:$B$553,"desl")</f>
        <v>657.53595328235622</v>
      </c>
      <c r="AG47">
        <f>SUMIFS('conditional forecasts_0'!AH$6:AH$553,'conditional forecasts_0'!$CW$6:$CW$553,$B47,'conditional forecasts_0'!$B$6:$B$553,"desl")</f>
        <v>613.0504768408689</v>
      </c>
      <c r="AH47">
        <f>SUMIFS('conditional forecasts_0'!AI$6:AI$553,'conditional forecasts_0'!$CW$6:$CW$553,$B47,'conditional forecasts_0'!$B$6:$B$553,"desl")</f>
        <v>599.7300898319761</v>
      </c>
      <c r="AI47">
        <f>SUMIFS('conditional forecasts_0'!AJ$6:AJ$553,'conditional forecasts_0'!$CW$6:$CW$553,$B47,'conditional forecasts_0'!$B$6:$B$553,"desl")</f>
        <v>533.43105589162087</v>
      </c>
      <c r="AJ47">
        <f>SUMIFS('conditional forecasts_0'!AK$6:AK$553,'conditional forecasts_0'!$CW$6:$CW$553,$B47,'conditional forecasts_0'!$B$6:$B$553,"desl")</f>
        <v>554.80321173970674</v>
      </c>
      <c r="AK47">
        <f>SUMIFS('conditional forecasts_0'!AL$6:AL$553,'conditional forecasts_0'!$CW$6:$CW$553,$B47,'conditional forecasts_0'!$B$6:$B$553,"desl")</f>
        <v>558.10569701202735</v>
      </c>
      <c r="AL47">
        <f>SUMIFS('conditional forecasts_0'!AM$6:AM$553,'conditional forecasts_0'!$CW$6:$CW$553,$B47,'conditional forecasts_0'!$B$6:$B$553,"desl")</f>
        <v>564.0605997418769</v>
      </c>
      <c r="AM47">
        <f>SUMIFS('conditional forecasts_0'!AN$6:AN$553,'conditional forecasts_0'!$CW$6:$CW$553,$B47,'conditional forecasts_0'!$B$6:$B$553,"desl")</f>
        <v>663.69082536936435</v>
      </c>
      <c r="AN47">
        <f>SUMIFS('conditional forecasts_0'!AO$6:AO$553,'conditional forecasts_0'!$CW$6:$CW$553,$B47,'conditional forecasts_0'!$B$6:$B$553,"desl")</f>
        <v>621.51567637638266</v>
      </c>
      <c r="AO47">
        <f>SUMIFS('conditional forecasts_0'!AP$6:AP$553,'conditional forecasts_0'!$CW$6:$CW$553,$B47,'conditional forecasts_0'!$B$6:$B$553,"desl")</f>
        <v>682.96377238737273</v>
      </c>
      <c r="AP47">
        <f>SUMIFS('conditional forecasts_0'!AQ$6:AQ$553,'conditional forecasts_0'!$CW$6:$CW$553,$B47,'conditional forecasts_0'!$B$6:$B$553,"desl")</f>
        <v>608.11743496858492</v>
      </c>
      <c r="AQ47">
        <f>SUMIFS('conditional forecasts_0'!AR$6:AR$553,'conditional forecasts_0'!$CW$6:$CW$553,$B47,'conditional forecasts_0'!$B$6:$B$553,"desl")</f>
        <v>649.54018725511787</v>
      </c>
      <c r="AR47">
        <f>SUMIFS('conditional forecasts_0'!AS$6:AS$553,'conditional forecasts_0'!$CW$6:$CW$553,$B47,'conditional forecasts_0'!$B$6:$B$553,"desl")</f>
        <v>606.05328422968591</v>
      </c>
      <c r="AS47">
        <f>SUMIFS('conditional forecasts_0'!AT$6:AT$553,'conditional forecasts_0'!$CW$6:$CW$553,$B47,'conditional forecasts_0'!$B$6:$B$553,"desl")</f>
        <v>562.11047003453075</v>
      </c>
      <c r="AT47">
        <f>SUMIFS('conditional forecasts_0'!AU$6:AU$553,'conditional forecasts_0'!$CW$6:$CW$553,$B47,'conditional forecasts_0'!$B$6:$B$553,"desl")</f>
        <v>549.25279303594175</v>
      </c>
      <c r="AU47">
        <f>SUMIFS('conditional forecasts_0'!AV$6:AV$553,'conditional forecasts_0'!$CW$6:$CW$553,$B47,'conditional forecasts_0'!$B$6:$B$553,"desl")</f>
        <v>483.38313361123539</v>
      </c>
      <c r="AV47">
        <f>SUMIFS('conditional forecasts_0'!AW$6:AW$553,'conditional forecasts_0'!$CW$6:$CW$553,$B47,'conditional forecasts_0'!$B$6:$B$553,"desl")</f>
        <v>505.19747895818659</v>
      </c>
      <c r="AW47">
        <f>SUMIFS('conditional forecasts_0'!AX$6:AX$553,'conditional forecasts_0'!$CW$6:$CW$553,$B47,'conditional forecasts_0'!$B$6:$B$553,"desl")</f>
        <v>508.98859029753754</v>
      </c>
      <c r="AX47">
        <f>SUMIFS('conditional forecasts_0'!AY$6:AY$553,'conditional forecasts_0'!$CW$6:$CW$553,$B47,'conditional forecasts_0'!$B$6:$B$553,"desl")</f>
        <v>515.49288333194909</v>
      </c>
      <c r="AY47">
        <f>SUMIFS('conditional forecasts_0'!AZ$6:AZ$553,'conditional forecasts_0'!$CW$6:$CW$553,$B47,'conditional forecasts_0'!$B$6:$B$553,"desl")</f>
        <v>615.72835250922196</v>
      </c>
      <c r="AZ47">
        <f>SUMIFS('conditional forecasts_0'!BA$6:BA$553,'conditional forecasts_0'!$CW$6:$CW$553,$B47,'conditional forecasts_0'!$B$6:$B$553,"desl")</f>
        <v>574.19578314746036</v>
      </c>
      <c r="BA47">
        <f>SUMIFS('conditional forecasts_0'!BB$6:BB$553,'conditional forecasts_0'!$CW$6:$CW$553,$B47,'conditional forecasts_0'!$B$6:$B$553,"desl")</f>
        <v>636.29987140552339</v>
      </c>
      <c r="BB47">
        <f>SUMIFS('conditional forecasts_0'!BC$6:BC$553,'conditional forecasts_0'!$CW$6:$CW$553,$B47,'conditional forecasts_0'!$B$6:$B$553,"desl")</f>
        <v>562.10111656640834</v>
      </c>
      <c r="BC47">
        <f>SUMIFS('conditional forecasts_0'!BD$6:BD$553,'conditional forecasts_0'!$CW$6:$CW$553,$B47,'conditional forecasts_0'!$B$6:$B$553,"desl")</f>
        <v>604.14793479914329</v>
      </c>
      <c r="BD47">
        <f>SUMIFS('conditional forecasts_0'!BE$6:BE$553,'conditional forecasts_0'!$CW$6:$CW$553,$B47,'conditional forecasts_0'!$B$6:$B$553,"desl")</f>
        <v>561.25434456387495</v>
      </c>
      <c r="BE47">
        <f>SUMIFS('conditional forecasts_0'!BF$6:BF$553,'conditional forecasts_0'!$CW$6:$CW$553,$B47,'conditional forecasts_0'!$B$6:$B$553,"desl")</f>
        <v>517.87326414282973</v>
      </c>
      <c r="BF47">
        <f>SUMIFS('conditional forecasts_0'!BG$6:BG$553,'conditional forecasts_0'!$CW$6:$CW$553,$B47,'conditional forecasts_0'!$B$6:$B$553,"desl")</f>
        <v>505.54877293433094</v>
      </c>
      <c r="BG47">
        <f>SUMIFS('conditional forecasts_0'!BH$6:BH$553,'conditional forecasts_0'!$CW$6:$CW$553,$B47,'conditional forecasts_0'!$B$6:$B$553,"desl")</f>
        <v>440.18838726142206</v>
      </c>
      <c r="BH47">
        <f>SUMIFS('conditional forecasts_0'!BI$6:BI$553,'conditional forecasts_0'!$CW$6:$CW$553,$B47,'conditional forecasts_0'!$B$6:$B$553,"desl")</f>
        <v>462.49314462767813</v>
      </c>
      <c r="BI47">
        <f>SUMIFS('conditional forecasts_0'!BJ$6:BJ$553,'conditional forecasts_0'!$CW$6:$CW$553,$B47,'conditional forecasts_0'!$B$6:$B$553,"desl")</f>
        <v>466.76116870572594</v>
      </c>
      <c r="BJ47">
        <f>SUMIFS('conditional forecasts_0'!BK$6:BK$553,'conditional forecasts_0'!$CW$6:$CW$553,$B47,'conditional forecasts_0'!$B$6:$B$553,"desl")</f>
        <v>473.73505128950933</v>
      </c>
      <c r="BK47">
        <f>SUMIFS('conditional forecasts_0'!BL$6:BL$553,'conditional forecasts_0'!$CW$6:$CW$553,$B47,'conditional forecasts_0'!$B$6:$B$553,"desl")</f>
        <v>574.440229570611</v>
      </c>
      <c r="BL47">
        <f>SUMIFS('conditional forecasts_0'!BM$6:BM$553,'conditional forecasts_0'!$CW$6:$CW$553,$B47,'conditional forecasts_0'!$B$6:$B$553,"desl")</f>
        <v>533.38607239432417</v>
      </c>
      <c r="BM47">
        <f>SUMIFS('conditional forecasts_0'!BN$6:BN$553,'conditional forecasts_0'!$CW$6:$CW$553,$B47,'conditional forecasts_0'!$B$6:$B$553,"desl")</f>
        <v>595.98603459487276</v>
      </c>
      <c r="BN47">
        <f>SUMIFS('conditional forecasts_0'!BO$6:BO$553,'conditional forecasts_0'!$CW$6:$CW$553,$B47,'conditional forecasts_0'!$B$6:$B$553,"desl")</f>
        <v>522.3077681454065</v>
      </c>
      <c r="BO47">
        <f>SUMIFS('conditional forecasts_0'!BP$6:BP$553,'conditional forecasts_0'!$CW$6:$CW$553,$B47,'conditional forecasts_0'!$B$6:$B$553,"desl")</f>
        <v>564.90289970690537</v>
      </c>
      <c r="BP47">
        <f>SUMIFS('conditional forecasts_0'!BQ$6:BQ$553,'conditional forecasts_0'!$CW$6:$CW$553,$B47,'conditional forecasts_0'!$B$6:$B$553,"desl")</f>
        <v>522.58229197583285</v>
      </c>
      <c r="BQ47">
        <f>SUMIFS('conditional forecasts_0'!BR$6:BR$553,'conditional forecasts_0'!$CW$6:$CW$553,$B47,'conditional forecasts_0'!$B$6:$B$553,"desl")</f>
        <v>479.78751293698411</v>
      </c>
      <c r="BR47">
        <f>SUMIFS('conditional forecasts_0'!BS$6:BS$553,'conditional forecasts_0'!$CW$6:$CW$553,$B47,'conditional forecasts_0'!$B$6:$B$553,"desl")</f>
        <v>468.04272875066778</v>
      </c>
      <c r="BS47">
        <f>SUMIFS('conditional forecasts_0'!BT$6:BT$553,'conditional forecasts_0'!$CW$6:$CW$553,$B47,'conditional forecasts_0'!$B$6:$B$553,"desl")</f>
        <v>403.22898107188598</v>
      </c>
      <c r="BT47">
        <f>SUMIFS('conditional forecasts_0'!BU$6:BU$553,'conditional forecasts_0'!$CW$6:$CW$553,$B47,'conditional forecasts_0'!$B$6:$B$553,"desl")</f>
        <v>426.01931668443405</v>
      </c>
      <c r="BU47">
        <f>SUMIFS('conditional forecasts_0'!BV$6:BV$553,'conditional forecasts_0'!$CW$6:$CW$553,$B47,'conditional forecasts_0'!$B$6:$B$553,"desl")</f>
        <v>430.69030577135476</v>
      </c>
      <c r="BV47">
        <f>SUMIFS('conditional forecasts_0'!BW$6:BW$553,'conditional forecasts_0'!$CW$6:$CW$553,$B47,'conditional forecasts_0'!$B$6:$B$553,"desl")</f>
        <v>437.97874763807562</v>
      </c>
      <c r="BW47">
        <f>SUMIFS('conditional forecasts_0'!BX$6:BX$553,'conditional forecasts_0'!$CW$6:$CW$553,$B47,'conditional forecasts_0'!$B$6:$B$553,"desl")</f>
        <v>538.92787269638711</v>
      </c>
      <c r="BX47">
        <f>SUMIFS('conditional forecasts_0'!BY$6:BY$553,'conditional forecasts_0'!$CW$6:$CW$553,$B47,'conditional forecasts_0'!$B$6:$B$553,"desl")</f>
        <v>498.09110642531948</v>
      </c>
      <c r="BY47">
        <f>SUMIFS('conditional forecasts_0'!BZ$6:BZ$553,'conditional forecasts_0'!$CW$6:$CW$553,$B47,'conditional forecasts_0'!$B$6:$B$553,"desl")</f>
        <v>560.94645765651831</v>
      </c>
      <c r="BZ47">
        <f>SUMIFS('conditional forecasts_0'!CA$6:CA$553,'conditional forecasts_0'!$CW$6:$CW$553,$B47,'conditional forecasts_0'!$B$6:$B$553,"desl")</f>
        <v>487.6316891170373</v>
      </c>
      <c r="CA47">
        <f>SUMIFS('conditional forecasts_0'!CB$6:CB$553,'conditional forecasts_0'!$CW$6:$CW$553,$B47,'conditional forecasts_0'!$B$6:$B$553,"desl")</f>
        <v>530.7529372059463</v>
      </c>
      <c r="CB47">
        <f>SUMIFS('conditional forecasts_0'!CC$6:CC$553,'conditional forecasts_0'!$CW$6:$CW$553,$B47,'conditional forecasts_0'!$B$6:$B$553,"desl")</f>
        <v>489.13836030198399</v>
      </c>
      <c r="CC47">
        <f>SUMIFS('conditional forecasts_0'!CD$6:CD$553,'conditional forecasts_0'!$CW$6:$CW$553,$B47,'conditional forecasts_0'!$B$6:$B$553,"desl")</f>
        <v>447.19532764157162</v>
      </c>
      <c r="CD47">
        <f>SUMIFS('conditional forecasts_0'!CE$6:CE$553,'conditional forecasts_0'!$CW$6:$CW$553,$B47,'conditional forecasts_0'!$B$6:$B$553,"desl")</f>
        <v>436.36239471908141</v>
      </c>
      <c r="CE47">
        <f>SUMIFS('conditional forecasts_0'!CF$6:CF$553,'conditional forecasts_0'!$CW$6:$CW$553,$B47,'conditional forecasts_0'!$B$6:$B$553,"desl")</f>
        <v>372.40129041837076</v>
      </c>
      <c r="CF47">
        <f>SUMIFS('conditional forecasts_0'!CG$6:CG$553,'conditional forecasts_0'!$CW$6:$CW$553,$B47,'conditional forecasts_0'!$B$6:$B$553,"desl")</f>
        <v>395.85816693646575</v>
      </c>
      <c r="CG47">
        <f>SUMIFS('conditional forecasts_0'!CH$6:CH$553,'conditional forecasts_0'!$CW$6:$CW$553,$B47,'conditional forecasts_0'!$B$6:$B$553,"desl")</f>
        <v>400.90927559149463</v>
      </c>
      <c r="CH47">
        <f>SUMIFS('conditional forecasts_0'!CI$6:CI$553,'conditional forecasts_0'!$CW$6:$CW$553,$B47,'conditional forecasts_0'!$B$6:$B$553,"desl")</f>
        <v>408.24918563650607</v>
      </c>
      <c r="CI47">
        <f>SUMIFS('conditional forecasts_0'!CJ$6:CJ$553,'conditional forecasts_0'!$CW$6:$CW$553,$B47,'conditional forecasts_0'!$B$6:$B$553,"desl")</f>
        <v>508.90323913078009</v>
      </c>
      <c r="CJ47">
        <f>SUMIFS('conditional forecasts_0'!CK$6:CK$553,'conditional forecasts_0'!$CW$6:$CW$553,$B47,'conditional forecasts_0'!$B$6:$B$553,"desl")</f>
        <v>467.4967668395268</v>
      </c>
      <c r="CK47">
        <f>SUMIFS('conditional forecasts_0'!CL$6:CL$553,'conditional forecasts_0'!$CW$6:$CW$553,$B47,'conditional forecasts_0'!$B$6:$B$553,"desl")</f>
        <v>529.77385789109383</v>
      </c>
      <c r="CL47">
        <f>SUMIFS('conditional forecasts_0'!CM$6:CM$553,'conditional forecasts_0'!$CW$6:$CW$553,$B47,'conditional forecasts_0'!$B$6:$B$553,"desl")</f>
        <v>455.91908647007756</v>
      </c>
      <c r="CM47">
        <f>SUMIFS('conditional forecasts_0'!CN$6:CN$553,'conditional forecasts_0'!$CW$6:$CW$553,$B47,'conditional forecasts_0'!$B$6:$B$553,"desl")</f>
        <v>498.87754941539845</v>
      </c>
      <c r="CN47">
        <f>SUMIFS('conditional forecasts_0'!CO$6:CO$553,'conditional forecasts_0'!$CW$6:$CW$553,$B47,'conditional forecasts_0'!$B$6:$B$553,"desl")</f>
        <v>458.02014042442346</v>
      </c>
      <c r="CO47">
        <f>SUMIFS('conditional forecasts_0'!CP$6:CP$553,'conditional forecasts_0'!$CW$6:$CW$553,$B47,'conditional forecasts_0'!$B$6:$B$553,"desl")</f>
        <v>417.28940747342688</v>
      </c>
      <c r="CP47">
        <f>SUMIFS('conditional forecasts_0'!CQ$6:CQ$553,'conditional forecasts_0'!$CW$6:$CW$553,$B47,'conditional forecasts_0'!$B$6:$B$553,"desl")</f>
        <v>411.05503566307192</v>
      </c>
      <c r="CQ47">
        <f>SUMIFS('conditional forecasts_0'!CR$6:CR$553,'conditional forecasts_0'!$CW$6:$CW$553,$B47,'conditional forecasts_0'!$B$6:$B$553,"desl")</f>
        <v>350.11720628865123</v>
      </c>
      <c r="CR47">
        <f>SUMIFS('conditional forecasts_0'!CS$6:CS$553,'conditional forecasts_0'!$CW$6:$CW$553,$B47,'conditional forecasts_0'!$B$6:$B$553,"desl")</f>
        <v>372.75565393286195</v>
      </c>
      <c r="CS47">
        <f>SUMIFS('conditional forecasts_0'!CT$6:CT$553,'conditional forecasts_0'!$CW$6:$CW$553,$B47,'conditional forecasts_0'!$B$6:$B$553,"desl")</f>
        <v>388.48050138359611</v>
      </c>
      <c r="CT47">
        <f>SUMIFS('conditional forecasts_0'!CU$6:CU$553,'conditional forecasts_0'!$CW$6:$CW$553,$B47,'conditional forecasts_0'!$B$6:$B$553,"desl")</f>
        <v>378.96855162295242</v>
      </c>
    </row>
    <row r="48" spans="2:98" x14ac:dyDescent="0.3">
      <c r="B48">
        <v>2503</v>
      </c>
      <c r="C48">
        <f>SUMIFS('conditional forecasts_0'!D$6:D$553,'conditional forecasts_0'!$CW$6:$CW$553,$B48,'conditional forecasts_0'!$B$6:$B$553,"desl")</f>
        <v>3340.3394166152384</v>
      </c>
      <c r="D48">
        <f>SUMIFS('conditional forecasts_0'!E$6:E$553,'conditional forecasts_0'!$CW$6:$CW$553,$B48,'conditional forecasts_0'!$B$6:$B$553,"desl")</f>
        <v>3287.4911905608478</v>
      </c>
      <c r="E48">
        <f>SUMIFS('conditional forecasts_0'!F$6:F$553,'conditional forecasts_0'!$CW$6:$CW$553,$B48,'conditional forecasts_0'!$B$6:$B$553,"desl")</f>
        <v>3413.0592046466559</v>
      </c>
      <c r="F48">
        <f>SUMIFS('conditional forecasts_0'!G$6:G$553,'conditional forecasts_0'!$CW$6:$CW$553,$B48,'conditional forecasts_0'!$B$6:$B$553,"desl")</f>
        <v>3198.7715148646012</v>
      </c>
      <c r="G48">
        <f>SUMIFS('conditional forecasts_0'!H$6:H$553,'conditional forecasts_0'!$CW$6:$CW$553,$B48,'conditional forecasts_0'!$B$6:$B$553,"desl")</f>
        <v>3223.8625542611517</v>
      </c>
      <c r="H48">
        <f>SUMIFS('conditional forecasts_0'!I$6:I$553,'conditional forecasts_0'!$CW$6:$CW$553,$B48,'conditional forecasts_0'!$B$6:$B$553,"desl")</f>
        <v>3009.3451159032984</v>
      </c>
      <c r="I48">
        <f>SUMIFS('conditional forecasts_0'!J$6:J$553,'conditional forecasts_0'!$CW$6:$CW$553,$B48,'conditional forecasts_0'!$B$6:$B$553,"desl")</f>
        <v>2943.5215218709809</v>
      </c>
      <c r="J48">
        <f>SUMIFS('conditional forecasts_0'!K$6:K$553,'conditional forecasts_0'!$CW$6:$CW$553,$B48,'conditional forecasts_0'!$B$6:$B$553,"desl")</f>
        <v>2985.6710422490696</v>
      </c>
      <c r="K48">
        <f>SUMIFS('conditional forecasts_0'!L$6:L$553,'conditional forecasts_0'!$CW$6:$CW$553,$B48,'conditional forecasts_0'!$B$6:$B$553,"desl")</f>
        <v>2838.3967075005403</v>
      </c>
      <c r="L48">
        <f>SUMIFS('conditional forecasts_0'!M$6:M$553,'conditional forecasts_0'!$CW$6:$CW$553,$B48,'conditional forecasts_0'!$B$6:$B$553,"desl")</f>
        <v>3066.7453560136905</v>
      </c>
      <c r="M48">
        <f>SUMIFS('conditional forecasts_0'!N$6:N$553,'conditional forecasts_0'!$CW$6:$CW$553,$B48,'conditional forecasts_0'!$B$6:$B$553,"desl")</f>
        <v>3236.2768095839065</v>
      </c>
      <c r="N48">
        <f>SUMIFS('conditional forecasts_0'!O$6:O$553,'conditional forecasts_0'!$CW$6:$CW$553,$B48,'conditional forecasts_0'!$B$6:$B$553,"desl")</f>
        <v>3331.7417471248145</v>
      </c>
      <c r="O48">
        <f>SUMIFS('conditional forecasts_0'!P$6:P$553,'conditional forecasts_0'!$CW$6:$CW$553,$B48,'conditional forecasts_0'!$B$6:$B$553,"desl")</f>
        <v>3389.5496232042906</v>
      </c>
      <c r="P48">
        <f>SUMIFS('conditional forecasts_0'!Q$6:Q$553,'conditional forecasts_0'!$CW$6:$CW$553,$B48,'conditional forecasts_0'!$B$6:$B$553,"desl")</f>
        <v>3278.6686187126279</v>
      </c>
      <c r="Q48">
        <f>SUMIFS('conditional forecasts_0'!R$6:R$553,'conditional forecasts_0'!$CW$6:$CW$553,$B48,'conditional forecasts_0'!$B$6:$B$553,"desl")</f>
        <v>3428.1704544222953</v>
      </c>
      <c r="R48">
        <f>SUMIFS('conditional forecasts_0'!S$6:S$553,'conditional forecasts_0'!$CW$6:$CW$553,$B48,'conditional forecasts_0'!$B$6:$B$553,"desl")</f>
        <v>3197.3778918414791</v>
      </c>
      <c r="S48">
        <f>SUMIFS('conditional forecasts_0'!T$6:T$553,'conditional forecasts_0'!$CW$6:$CW$553,$B48,'conditional forecasts_0'!$B$6:$B$553,"desl")</f>
        <v>3219.5186033477262</v>
      </c>
      <c r="T48">
        <f>SUMIFS('conditional forecasts_0'!U$6:U$553,'conditional forecasts_0'!$CW$6:$CW$553,$B48,'conditional forecasts_0'!$B$6:$B$553,"desl")</f>
        <v>2999.3299574118346</v>
      </c>
      <c r="U48">
        <f>SUMIFS('conditional forecasts_0'!V$6:V$553,'conditional forecasts_0'!$CW$6:$CW$553,$B48,'conditional forecasts_0'!$B$6:$B$553,"desl")</f>
        <v>2923.9136218983012</v>
      </c>
      <c r="V48">
        <f>SUMIFS('conditional forecasts_0'!W$6:W$553,'conditional forecasts_0'!$CW$6:$CW$553,$B48,'conditional forecasts_0'!$B$6:$B$553,"desl")</f>
        <v>2954.9822512038418</v>
      </c>
      <c r="W48">
        <f>SUMIFS('conditional forecasts_0'!X$6:X$553,'conditional forecasts_0'!$CW$6:$CW$553,$B48,'conditional forecasts_0'!$B$6:$B$553,"desl")</f>
        <v>2808.6136678588205</v>
      </c>
      <c r="X48">
        <f>SUMIFS('conditional forecasts_0'!Y$6:Y$553,'conditional forecasts_0'!$CW$6:$CW$553,$B48,'conditional forecasts_0'!$B$6:$B$553,"desl")</f>
        <v>3046.7383841009205</v>
      </c>
      <c r="Y48">
        <f>SUMIFS('conditional forecasts_0'!Z$6:Z$553,'conditional forecasts_0'!$CW$6:$CW$553,$B48,'conditional forecasts_0'!$B$6:$B$553,"desl")</f>
        <v>3229.4330246237978</v>
      </c>
      <c r="Z48">
        <f>SUMIFS('conditional forecasts_0'!AA$6:AA$553,'conditional forecasts_0'!$CW$6:$CW$553,$B48,'conditional forecasts_0'!$B$6:$B$553,"desl")</f>
        <v>3335.5200954681977</v>
      </c>
      <c r="AA48">
        <f>SUMIFS('conditional forecasts_0'!AB$6:AB$553,'conditional forecasts_0'!$CW$6:$CW$553,$B48,'conditional forecasts_0'!$B$6:$B$553,"desl")</f>
        <v>3399.2870615576712</v>
      </c>
      <c r="AB48">
        <f>SUMIFS('conditional forecasts_0'!AC$6:AC$553,'conditional forecasts_0'!$CW$6:$CW$553,$B48,'conditional forecasts_0'!$B$6:$B$553,"desl")</f>
        <v>3289.4507981644856</v>
      </c>
      <c r="AC48">
        <f>SUMIFS('conditional forecasts_0'!AD$6:AD$553,'conditional forecasts_0'!$CW$6:$CW$553,$B48,'conditional forecasts_0'!$B$6:$B$553,"desl")</f>
        <v>3436.3914231747353</v>
      </c>
      <c r="AD48">
        <f>SUMIFS('conditional forecasts_0'!AE$6:AE$553,'conditional forecasts_0'!$CW$6:$CW$553,$B48,'conditional forecasts_0'!$B$6:$B$553,"desl")</f>
        <v>3201.6772729966315</v>
      </c>
      <c r="AE48">
        <f>SUMIFS('conditional forecasts_0'!AF$6:AF$553,'conditional forecasts_0'!$CW$6:$CW$553,$B48,'conditional forecasts_0'!$B$6:$B$553,"desl")</f>
        <v>3220.6330115187343</v>
      </c>
      <c r="AF48">
        <f>SUMIFS('conditional forecasts_0'!AG$6:AG$553,'conditional forecasts_0'!$CW$6:$CW$553,$B48,'conditional forecasts_0'!$B$6:$B$553,"desl")</f>
        <v>2999.0317611900009</v>
      </c>
      <c r="AG48">
        <f>SUMIFS('conditional forecasts_0'!AH$6:AH$553,'conditional forecasts_0'!$CW$6:$CW$553,$B48,'conditional forecasts_0'!$B$6:$B$553,"desl")</f>
        <v>2923.9608011524997</v>
      </c>
      <c r="AH48">
        <f>SUMIFS('conditional forecasts_0'!AI$6:AI$553,'conditional forecasts_0'!$CW$6:$CW$553,$B48,'conditional forecasts_0'!$B$6:$B$553,"desl")</f>
        <v>2956.6028879949731</v>
      </c>
      <c r="AI48">
        <f>SUMIFS('conditional forecasts_0'!AJ$6:AJ$553,'conditional forecasts_0'!$CW$6:$CW$553,$B48,'conditional forecasts_0'!$B$6:$B$553,"desl")</f>
        <v>2812.4376665397549</v>
      </c>
      <c r="AJ48">
        <f>SUMIFS('conditional forecasts_0'!AK$6:AK$553,'conditional forecasts_0'!$CW$6:$CW$553,$B48,'conditional forecasts_0'!$B$6:$B$553,"desl")</f>
        <v>3052.9443677168388</v>
      </c>
      <c r="AK48">
        <f>SUMIFS('conditional forecasts_0'!AL$6:AL$553,'conditional forecasts_0'!$CW$6:$CW$553,$B48,'conditional forecasts_0'!$B$6:$B$553,"desl")</f>
        <v>3237.9500476447824</v>
      </c>
      <c r="AL48">
        <f>SUMIFS('conditional forecasts_0'!AM$6:AM$553,'conditional forecasts_0'!$CW$6:$CW$553,$B48,'conditional forecasts_0'!$B$6:$B$553,"desl")</f>
        <v>3346.173079284923</v>
      </c>
      <c r="AM48">
        <f>SUMIFS('conditional forecasts_0'!AN$6:AN$553,'conditional forecasts_0'!$CW$6:$CW$553,$B48,'conditional forecasts_0'!$B$6:$B$553,"desl")</f>
        <v>3411.8434927062926</v>
      </c>
      <c r="AN48">
        <f>SUMIFS('conditional forecasts_0'!AO$6:AO$553,'conditional forecasts_0'!$CW$6:$CW$553,$B48,'conditional forecasts_0'!$B$6:$B$553,"desl")</f>
        <v>3303.6086682804398</v>
      </c>
      <c r="AO48">
        <f>SUMIFS('conditional forecasts_0'!AP$6:AP$553,'conditional forecasts_0'!$CW$6:$CW$553,$B48,'conditional forecasts_0'!$B$6:$B$553,"desl")</f>
        <v>3451.7794158922288</v>
      </c>
      <c r="AP48">
        <f>SUMIFS('conditional forecasts_0'!AQ$6:AQ$553,'conditional forecasts_0'!$CW$6:$CW$553,$B48,'conditional forecasts_0'!$B$6:$B$553,"desl")</f>
        <v>3217.9093382336705</v>
      </c>
      <c r="AQ48">
        <f>SUMIFS('conditional forecasts_0'!AR$6:AR$553,'conditional forecasts_0'!$CW$6:$CW$553,$B48,'conditional forecasts_0'!$B$6:$B$553,"desl")</f>
        <v>3237.4030360031102</v>
      </c>
      <c r="AR48">
        <f>SUMIFS('conditional forecasts_0'!AS$6:AS$553,'conditional forecasts_0'!$CW$6:$CW$553,$B48,'conditional forecasts_0'!$B$6:$B$553,"desl")</f>
        <v>3016.1977757050677</v>
      </c>
      <c r="AS48">
        <f>SUMIFS('conditional forecasts_0'!AT$6:AT$553,'conditional forecasts_0'!$CW$6:$CW$553,$B48,'conditional forecasts_0'!$B$6:$B$553,"desl")</f>
        <v>2941.5739332936555</v>
      </c>
      <c r="AT48">
        <f>SUMIFS('conditional forecasts_0'!AU$6:AU$553,'conditional forecasts_0'!$CW$6:$CW$553,$B48,'conditional forecasts_0'!$B$6:$B$553,"desl")</f>
        <v>2974.8687489370045</v>
      </c>
      <c r="AU48">
        <f>SUMIFS('conditional forecasts_0'!AV$6:AV$553,'conditional forecasts_0'!$CW$6:$CW$553,$B48,'conditional forecasts_0'!$B$6:$B$553,"desl")</f>
        <v>2831.630613968216</v>
      </c>
      <c r="AV48">
        <f>SUMIFS('conditional forecasts_0'!AW$6:AW$553,'conditional forecasts_0'!$CW$6:$CW$553,$B48,'conditional forecasts_0'!$B$6:$B$553,"desl")</f>
        <v>3073.312595062805</v>
      </c>
      <c r="AW48">
        <f>SUMIFS('conditional forecasts_0'!AX$6:AX$553,'conditional forecasts_0'!$CW$6:$CW$553,$B48,'conditional forecasts_0'!$B$6:$B$553,"desl")</f>
        <v>3259.6474679625244</v>
      </c>
      <c r="AX48">
        <f>SUMIFS('conditional forecasts_0'!AY$6:AY$553,'conditional forecasts_0'!$CW$6:$CW$553,$B48,'conditional forecasts_0'!$B$6:$B$553,"desl")</f>
        <v>3369.2368935070167</v>
      </c>
      <c r="AY48">
        <f>SUMIFS('conditional forecasts_0'!AZ$6:AZ$553,'conditional forecasts_0'!$CW$6:$CW$553,$B48,'conditional forecasts_0'!$B$6:$B$553,"desl")</f>
        <v>3436.2145505056792</v>
      </c>
      <c r="AZ48">
        <f>SUMIFS('conditional forecasts_0'!BA$6:BA$553,'conditional forecasts_0'!$CW$6:$CW$553,$B48,'conditional forecasts_0'!$B$6:$B$553,"desl")</f>
        <v>3329.1759090446212</v>
      </c>
      <c r="BA48">
        <f>SUMIFS('conditional forecasts_0'!BB$6:BB$553,'conditional forecasts_0'!$CW$6:$CW$553,$B48,'conditional forecasts_0'!$B$6:$B$553,"desl")</f>
        <v>3478.4254031688288</v>
      </c>
      <c r="BB48">
        <f>SUMIFS('conditional forecasts_0'!BC$6:BC$553,'conditional forecasts_0'!$CW$6:$CW$553,$B48,'conditional forecasts_0'!$B$6:$B$553,"desl")</f>
        <v>3245.5401684175699</v>
      </c>
      <c r="BC48">
        <f>SUMIFS('conditional forecasts_0'!BD$6:BD$553,'conditional forecasts_0'!$CW$6:$CW$553,$B48,'conditional forecasts_0'!$B$6:$B$553,"desl")</f>
        <v>3265.9571984763843</v>
      </c>
      <c r="BD48">
        <f>SUMIFS('conditional forecasts_0'!BE$6:BE$553,'conditional forecasts_0'!$CW$6:$CW$553,$B48,'conditional forecasts_0'!$B$6:$B$553,"desl")</f>
        <v>3045.6386912545277</v>
      </c>
      <c r="BE48">
        <f>SUMIFS('conditional forecasts_0'!BF$6:BF$553,'conditional forecasts_0'!$CW$6:$CW$553,$B48,'conditional forecasts_0'!$B$6:$B$553,"desl")</f>
        <v>2971.8760951147533</v>
      </c>
      <c r="BF48">
        <f>SUMIFS('conditional forecasts_0'!BG$6:BG$553,'conditional forecasts_0'!$CW$6:$CW$553,$B48,'conditional forecasts_0'!$B$6:$B$553,"desl")</f>
        <v>3006.007024997165</v>
      </c>
      <c r="BG48">
        <f>SUMIFS('conditional forecasts_0'!BH$6:BH$553,'conditional forecasts_0'!$CW$6:$CW$553,$B48,'conditional forecasts_0'!$B$6:$B$553,"desl")</f>
        <v>2863.5780901255966</v>
      </c>
      <c r="BH48">
        <f>SUMIFS('conditional forecasts_0'!BI$6:BI$553,'conditional forecasts_0'!$CW$6:$CW$553,$B48,'conditional forecasts_0'!$B$6:$B$553,"desl")</f>
        <v>3106.0470506510765</v>
      </c>
      <c r="BI48">
        <f>SUMIFS('conditional forecasts_0'!BJ$6:BJ$553,'conditional forecasts_0'!$CW$6:$CW$553,$B48,'conditional forecasts_0'!$B$6:$B$553,"desl")</f>
        <v>3293.1625508159245</v>
      </c>
      <c r="BJ48">
        <f>SUMIFS('conditional forecasts_0'!BK$6:BK$553,'conditional forecasts_0'!$CW$6:$CW$553,$B48,'conditional forecasts_0'!$B$6:$B$553,"desl")</f>
        <v>3403.5525287946007</v>
      </c>
      <c r="BK48">
        <f>SUMIFS('conditional forecasts_0'!BL$6:BL$553,'conditional forecasts_0'!$CW$6:$CW$553,$B48,'conditional forecasts_0'!$B$6:$B$553,"desl")</f>
        <v>3471.3819681778823</v>
      </c>
      <c r="BL48">
        <f>SUMIFS('conditional forecasts_0'!BM$6:BM$553,'conditional forecasts_0'!$CW$6:$CW$553,$B48,'conditional forecasts_0'!$B$6:$B$553,"desl")</f>
        <v>3365.2748208314179</v>
      </c>
      <c r="BM48">
        <f>SUMIFS('conditional forecasts_0'!BN$6:BN$553,'conditional forecasts_0'!$CW$6:$CW$553,$B48,'conditional forecasts_0'!$B$6:$B$553,"desl")</f>
        <v>3515.5529659281292</v>
      </c>
      <c r="BN48">
        <f>SUMIFS('conditional forecasts_0'!BO$6:BO$553,'conditional forecasts_0'!$CW$6:$CW$553,$B48,'conditional forecasts_0'!$B$6:$B$553,"desl")</f>
        <v>3283.7925838095089</v>
      </c>
      <c r="BO48">
        <f>SUMIFS('conditional forecasts_0'!BP$6:BP$553,'conditional forecasts_0'!$CW$6:$CW$553,$B48,'conditional forecasts_0'!$B$6:$B$553,"desl")</f>
        <v>3305.4051887756018</v>
      </c>
      <c r="BP48">
        <f>SUMIFS('conditional forecasts_0'!BQ$6:BQ$553,'conditional forecasts_0'!$CW$6:$CW$553,$B48,'conditional forecasts_0'!$B$6:$B$553,"desl")</f>
        <v>3086.2987113053855</v>
      </c>
      <c r="BQ48">
        <f>SUMIFS('conditional forecasts_0'!BR$6:BR$553,'conditional forecasts_0'!$CW$6:$CW$553,$B48,'conditional forecasts_0'!$B$6:$B$553,"desl")</f>
        <v>3013.6813935433529</v>
      </c>
      <c r="BR48">
        <f>SUMIFS('conditional forecasts_0'!BS$6:BS$553,'conditional forecasts_0'!$CW$6:$CW$553,$B48,'conditional forecasts_0'!$B$6:$B$553,"desl")</f>
        <v>3048.7869795232091</v>
      </c>
      <c r="BS48">
        <f>SUMIFS('conditional forecasts_0'!BT$6:BT$553,'conditional forecasts_0'!$CW$6:$CW$553,$B48,'conditional forecasts_0'!$B$6:$B$553,"desl")</f>
        <v>2907.0590683058863</v>
      </c>
      <c r="BT48">
        <f>SUMIFS('conditional forecasts_0'!BU$6:BU$553,'conditional forecasts_0'!$CW$6:$CW$553,$B48,'conditional forecasts_0'!$B$6:$B$553,"desl")</f>
        <v>3149.8895838962071</v>
      </c>
      <c r="BU48">
        <f>SUMIFS('conditional forecasts_0'!BV$6:BV$553,'conditional forecasts_0'!$CW$6:$CW$553,$B48,'conditional forecasts_0'!$B$6:$B$553,"desl")</f>
        <v>3337.0426481790528</v>
      </c>
      <c r="BV48">
        <f>SUMIFS('conditional forecasts_0'!BW$6:BW$553,'conditional forecasts_0'!$CW$6:$CW$553,$B48,'conditional forecasts_0'!$B$6:$B$553,"desl")</f>
        <v>3447.2775694786887</v>
      </c>
      <c r="BW48">
        <f>SUMIFS('conditional forecasts_0'!BX$6:BX$553,'conditional forecasts_0'!$CW$6:$CW$553,$B48,'conditional forecasts_0'!$B$6:$B$553,"desl")</f>
        <v>3515.0093201737118</v>
      </c>
      <c r="BX48">
        <f>SUMIFS('conditional forecasts_0'!BY$6:BY$553,'conditional forecasts_0'!$CW$6:$CW$553,$B48,'conditional forecasts_0'!$B$6:$B$553,"desl")</f>
        <v>3409.1836885457083</v>
      </c>
      <c r="BY48">
        <f>SUMIFS('conditional forecasts_0'!BZ$6:BZ$553,'conditional forecasts_0'!$CW$6:$CW$553,$B48,'conditional forecasts_0'!$B$6:$B$553,"desl")</f>
        <v>3560.4177585210127</v>
      </c>
      <c r="BZ48">
        <f>SUMIFS('conditional forecasts_0'!CA$6:CA$553,'conditional forecasts_0'!$CW$6:$CW$553,$B48,'conditional forecasts_0'!$B$6:$B$553,"desl")</f>
        <v>3330.4307456340725</v>
      </c>
      <c r="CA48">
        <f>SUMIFS('conditional forecasts_0'!CB$6:CB$553,'conditional forecasts_0'!$CW$6:$CW$553,$B48,'conditional forecasts_0'!$B$6:$B$553,"desl")</f>
        <v>3354.523185028675</v>
      </c>
      <c r="CB48">
        <f>SUMIFS('conditional forecasts_0'!CC$6:CC$553,'conditional forecasts_0'!$CW$6:$CW$553,$B48,'conditional forecasts_0'!$B$6:$B$553,"desl")</f>
        <v>3138.2157741068813</v>
      </c>
      <c r="CC48">
        <f>SUMIFS('conditional forecasts_0'!CD$6:CD$553,'conditional forecasts_0'!$CW$6:$CW$553,$B48,'conditional forecasts_0'!$B$6:$B$553,"desl")</f>
        <v>3068.139830687393</v>
      </c>
      <c r="CD48">
        <f>SUMIFS('conditional forecasts_0'!CE$6:CE$553,'conditional forecasts_0'!$CW$6:$CW$553,$B48,'conditional forecasts_0'!$B$6:$B$553,"desl")</f>
        <v>3104.948946563416</v>
      </c>
      <c r="CE48">
        <f>SUMIFS('conditional forecasts_0'!CF$6:CF$553,'conditional forecasts_0'!$CW$6:$CW$553,$B48,'conditional forecasts_0'!$B$6:$B$553,"desl")</f>
        <v>2963.7052096651951</v>
      </c>
      <c r="CF48">
        <f>SUMIFS('conditional forecasts_0'!CG$6:CG$553,'conditional forecasts_0'!$CW$6:$CW$553,$B48,'conditional forecasts_0'!$B$6:$B$553,"desl")</f>
        <v>3205.7270416209203</v>
      </c>
      <c r="CG48">
        <f>SUMIFS('conditional forecasts_0'!CH$6:CH$553,'conditional forecasts_0'!$CW$6:$CW$553,$B48,'conditional forecasts_0'!$B$6:$B$553,"desl")</f>
        <v>3391.083641536462</v>
      </c>
      <c r="CH48">
        <f>SUMIFS('conditional forecasts_0'!CI$6:CI$553,'conditional forecasts_0'!$CW$6:$CW$553,$B48,'conditional forecasts_0'!$B$6:$B$553,"desl")</f>
        <v>3499.0133951401667</v>
      </c>
      <c r="CI48">
        <f>SUMIFS('conditional forecasts_0'!CJ$6:CJ$553,'conditional forecasts_0'!$CW$6:$CW$553,$B48,'conditional forecasts_0'!$B$6:$B$553,"desl")</f>
        <v>3564.1871440819518</v>
      </c>
      <c r="CJ48">
        <f>SUMIFS('conditional forecasts_0'!CK$6:CK$553,'conditional forecasts_0'!$CW$6:$CW$553,$B48,'conditional forecasts_0'!$B$6:$B$553,"desl")</f>
        <v>3456.2912237067476</v>
      </c>
      <c r="CK48">
        <f>SUMIFS('conditional forecasts_0'!CL$6:CL$553,'conditional forecasts_0'!$CW$6:$CW$553,$B48,'conditional forecasts_0'!$B$6:$B$553,"desl")</f>
        <v>3606.5650529628615</v>
      </c>
      <c r="CL48">
        <f>SUMIFS('conditional forecasts_0'!CM$6:CM$553,'conditional forecasts_0'!$CW$6:$CW$553,$B48,'conditional forecasts_0'!$B$6:$B$553,"desl")</f>
        <v>3376.6625589417067</v>
      </c>
      <c r="CM48">
        <f>SUMIFS('conditional forecasts_0'!CN$6:CN$553,'conditional forecasts_0'!$CW$6:$CW$553,$B48,'conditional forecasts_0'!$B$6:$B$553,"desl")</f>
        <v>3404.1497450455522</v>
      </c>
      <c r="CN48">
        <f>SUMIFS('conditional forecasts_0'!CO$6:CO$553,'conditional forecasts_0'!$CW$6:$CW$553,$B48,'conditional forecasts_0'!$B$6:$B$553,"desl")</f>
        <v>3192.6824112760528</v>
      </c>
      <c r="CO48">
        <f>SUMIFS('conditional forecasts_0'!CP$6:CP$553,'conditional forecasts_0'!$CW$6:$CW$553,$B48,'conditional forecasts_0'!$B$6:$B$553,"desl")</f>
        <v>3135.5008007102574</v>
      </c>
      <c r="CP48">
        <f>SUMIFS('conditional forecasts_0'!CQ$6:CQ$553,'conditional forecasts_0'!$CW$6:$CW$553,$B48,'conditional forecasts_0'!$B$6:$B$553,"desl")</f>
        <v>3198.9367284571617</v>
      </c>
      <c r="CQ48">
        <f>SUMIFS('conditional forecasts_0'!CR$6:CR$553,'conditional forecasts_0'!$CW$6:$CW$553,$B48,'conditional forecasts_0'!$B$6:$B$553,"desl")</f>
        <v>3046.1769144105938</v>
      </c>
      <c r="CR48">
        <f>SUMIFS('conditional forecasts_0'!CS$6:CS$553,'conditional forecasts_0'!$CW$6:$CW$553,$B48,'conditional forecasts_0'!$B$6:$B$553,"desl")</f>
        <v>3318.288028796419</v>
      </c>
      <c r="CS48">
        <f>SUMIFS('conditional forecasts_0'!CT$6:CT$553,'conditional forecasts_0'!$CW$6:$CW$553,$B48,'conditional forecasts_0'!$B$6:$B$553,"desl")</f>
        <v>3513.7339695441456</v>
      </c>
      <c r="CT48">
        <f>SUMIFS('conditional forecasts_0'!CU$6:CU$553,'conditional forecasts_0'!$CW$6:$CW$553,$B48,'conditional forecasts_0'!$B$6:$B$553,"desl")</f>
        <v>3422.1354469680509</v>
      </c>
    </row>
    <row r="49" spans="2:98" x14ac:dyDescent="0.3">
      <c r="B49">
        <v>2502</v>
      </c>
      <c r="C49">
        <f>SUMIFS('conditional forecasts_0'!D$6:D$553,'conditional forecasts_0'!$CW$6:$CW$553,$B49,'conditional forecasts_0'!$B$6:$B$553,"desl")</f>
        <v>133.86947780576511</v>
      </c>
      <c r="D49">
        <f>SUMIFS('conditional forecasts_0'!E$6:E$553,'conditional forecasts_0'!$CW$6:$CW$553,$B49,'conditional forecasts_0'!$B$6:$B$553,"desl")</f>
        <v>133.71062846566929</v>
      </c>
      <c r="E49">
        <f>SUMIFS('conditional forecasts_0'!F$6:F$553,'conditional forecasts_0'!$CW$6:$CW$553,$B49,'conditional forecasts_0'!$B$6:$B$553,"desl")</f>
        <v>141.59666056993004</v>
      </c>
      <c r="F49">
        <f>SUMIFS('conditional forecasts_0'!G$6:G$553,'conditional forecasts_0'!$CW$6:$CW$553,$B49,'conditional forecasts_0'!$B$6:$B$553,"desl")</f>
        <v>141.62263572888639</v>
      </c>
      <c r="G49">
        <f>SUMIFS('conditional forecasts_0'!H$6:H$553,'conditional forecasts_0'!$CW$6:$CW$553,$B49,'conditional forecasts_0'!$B$6:$B$553,"desl")</f>
        <v>137.48388613705515</v>
      </c>
      <c r="H49">
        <f>SUMIFS('conditional forecasts_0'!I$6:I$553,'conditional forecasts_0'!$CW$6:$CW$553,$B49,'conditional forecasts_0'!$B$6:$B$553,"desl")</f>
        <v>132.09684587276817</v>
      </c>
      <c r="I49">
        <f>SUMIFS('conditional forecasts_0'!J$6:J$553,'conditional forecasts_0'!$CW$6:$CW$553,$B49,'conditional forecasts_0'!$B$6:$B$553,"desl")</f>
        <v>125.04454301924794</v>
      </c>
      <c r="J49">
        <f>SUMIFS('conditional forecasts_0'!K$6:K$553,'conditional forecasts_0'!$CW$6:$CW$553,$B49,'conditional forecasts_0'!$B$6:$B$553,"desl")</f>
        <v>122.89038945095595</v>
      </c>
      <c r="K49">
        <f>SUMIFS('conditional forecasts_0'!L$6:L$553,'conditional forecasts_0'!$CW$6:$CW$553,$B49,'conditional forecasts_0'!$B$6:$B$553,"desl")</f>
        <v>117.48207231548086</v>
      </c>
      <c r="L49">
        <f>SUMIFS('conditional forecasts_0'!M$6:M$553,'conditional forecasts_0'!$CW$6:$CW$553,$B49,'conditional forecasts_0'!$B$6:$B$553,"desl")</f>
        <v>117.98006036392714</v>
      </c>
      <c r="M49">
        <f>SUMIFS('conditional forecasts_0'!N$6:N$553,'conditional forecasts_0'!$CW$6:$CW$553,$B49,'conditional forecasts_0'!$B$6:$B$553,"desl")</f>
        <v>126.97412391194108</v>
      </c>
      <c r="N49">
        <f>SUMIFS('conditional forecasts_0'!O$6:O$553,'conditional forecasts_0'!$CW$6:$CW$553,$B49,'conditional forecasts_0'!$B$6:$B$553,"desl")</f>
        <v>136.01146976985169</v>
      </c>
      <c r="O49">
        <f>SUMIFS('conditional forecasts_0'!P$6:P$553,'conditional forecasts_0'!$CW$6:$CW$553,$B49,'conditional forecasts_0'!$B$6:$B$553,"desl")</f>
        <v>137.36364608213077</v>
      </c>
      <c r="P49">
        <f>SUMIFS('conditional forecasts_0'!Q$6:Q$553,'conditional forecasts_0'!$CW$6:$CW$553,$B49,'conditional forecasts_0'!$B$6:$B$553,"desl")</f>
        <v>135.79905198205603</v>
      </c>
      <c r="Q49">
        <f>SUMIFS('conditional forecasts_0'!R$6:R$553,'conditional forecasts_0'!$CW$6:$CW$553,$B49,'conditional forecasts_0'!$B$6:$B$553,"desl")</f>
        <v>134.8567199360607</v>
      </c>
      <c r="R49">
        <f>SUMIFS('conditional forecasts_0'!S$6:S$553,'conditional forecasts_0'!$CW$6:$CW$553,$B49,'conditional forecasts_0'!$B$6:$B$553,"desl")</f>
        <v>135.23510541784108</v>
      </c>
      <c r="S49">
        <f>SUMIFS('conditional forecasts_0'!T$6:T$553,'conditional forecasts_0'!$CW$6:$CW$553,$B49,'conditional forecasts_0'!$B$6:$B$553,"desl")</f>
        <v>129.68108714011547</v>
      </c>
      <c r="T49">
        <f>SUMIFS('conditional forecasts_0'!U$6:U$553,'conditional forecasts_0'!$CW$6:$CW$553,$B49,'conditional forecasts_0'!$B$6:$B$553,"desl")</f>
        <v>124.32617617918635</v>
      </c>
      <c r="U49">
        <f>SUMIFS('conditional forecasts_0'!V$6:V$553,'conditional forecasts_0'!$CW$6:$CW$553,$B49,'conditional forecasts_0'!$B$6:$B$553,"desl")</f>
        <v>116.33644484316854</v>
      </c>
      <c r="V49">
        <f>SUMIFS('conditional forecasts_0'!W$6:W$553,'conditional forecasts_0'!$CW$6:$CW$553,$B49,'conditional forecasts_0'!$B$6:$B$553,"desl")</f>
        <v>113.63358052389417</v>
      </c>
      <c r="W49">
        <f>SUMIFS('conditional forecasts_0'!X$6:X$553,'conditional forecasts_0'!$CW$6:$CW$553,$B49,'conditional forecasts_0'!$B$6:$B$553,"desl")</f>
        <v>107.55649905131253</v>
      </c>
      <c r="X49">
        <f>SUMIFS('conditional forecasts_0'!Y$6:Y$553,'conditional forecasts_0'!$CW$6:$CW$553,$B49,'conditional forecasts_0'!$B$6:$B$553,"desl")</f>
        <v>107.77257302619574</v>
      </c>
      <c r="Y49">
        <f>SUMIFS('conditional forecasts_0'!Z$6:Z$553,'conditional forecasts_0'!$CW$6:$CW$553,$B49,'conditional forecasts_0'!$B$6:$B$553,"desl")</f>
        <v>116.8137545838029</v>
      </c>
      <c r="Z49">
        <f>SUMIFS('conditional forecasts_0'!AA$6:AA$553,'conditional forecasts_0'!$CW$6:$CW$553,$B49,'conditional forecasts_0'!$B$6:$B$553,"desl")</f>
        <v>126.23968048341771</v>
      </c>
      <c r="AA49">
        <f>SUMIFS('conditional forecasts_0'!AB$6:AB$553,'conditional forecasts_0'!$CW$6:$CW$553,$B49,'conditional forecasts_0'!$B$6:$B$553,"desl")</f>
        <v>128.07381934351238</v>
      </c>
      <c r="AB49">
        <f>SUMIFS('conditional forecasts_0'!AC$6:AC$553,'conditional forecasts_0'!$CW$6:$CW$553,$B49,'conditional forecasts_0'!$B$6:$B$553,"desl")</f>
        <v>126.946084289201</v>
      </c>
      <c r="AC49">
        <f>SUMIFS('conditional forecasts_0'!AD$6:AD$553,'conditional forecasts_0'!$CW$6:$CW$553,$B49,'conditional forecasts_0'!$B$6:$B$553,"desl")</f>
        <v>126.28105332644466</v>
      </c>
      <c r="AD49">
        <f>SUMIFS('conditional forecasts_0'!AE$6:AE$553,'conditional forecasts_0'!$CW$6:$CW$553,$B49,'conditional forecasts_0'!$B$6:$B$553,"desl")</f>
        <v>126.77111827554823</v>
      </c>
      <c r="AE49">
        <f>SUMIFS('conditional forecasts_0'!AF$6:AF$553,'conditional forecasts_0'!$CW$6:$CW$553,$B49,'conditional forecasts_0'!$B$6:$B$553,"desl")</f>
        <v>121.20359964161922</v>
      </c>
      <c r="AF49">
        <f>SUMIFS('conditional forecasts_0'!AG$6:AG$553,'conditional forecasts_0'!$CW$6:$CW$553,$B49,'conditional forecasts_0'!$B$6:$B$553,"desl")</f>
        <v>115.7862806681192</v>
      </c>
      <c r="AG49">
        <f>SUMIFS('conditional forecasts_0'!AH$6:AH$553,'conditional forecasts_0'!$CW$6:$CW$553,$B49,'conditional forecasts_0'!$B$6:$B$553,"desl")</f>
        <v>107.74757595341319</v>
      </c>
      <c r="AH49">
        <f>SUMIFS('conditional forecasts_0'!AI$6:AI$553,'conditional forecasts_0'!$CW$6:$CW$553,$B49,'conditional forecasts_0'!$B$6:$B$553,"desl")</f>
        <v>105.0452004429832</v>
      </c>
      <c r="AI49">
        <f>SUMIFS('conditional forecasts_0'!AJ$6:AJ$553,'conditional forecasts_0'!$CW$6:$CW$553,$B49,'conditional forecasts_0'!$B$6:$B$553,"desl")</f>
        <v>99.023740990155488</v>
      </c>
      <c r="AJ49">
        <f>SUMIFS('conditional forecasts_0'!AK$6:AK$553,'conditional forecasts_0'!$CW$6:$CW$553,$B49,'conditional forecasts_0'!$B$6:$B$553,"desl")</f>
        <v>99.338759315074498</v>
      </c>
      <c r="AK49">
        <f>SUMIFS('conditional forecasts_0'!AL$6:AL$553,'conditional forecasts_0'!$CW$6:$CW$553,$B49,'conditional forecasts_0'!$B$6:$B$553,"desl")</f>
        <v>108.50434836260108</v>
      </c>
      <c r="AL49">
        <f>SUMIFS('conditional forecasts_0'!AM$6:AM$553,'conditional forecasts_0'!$CW$6:$CW$553,$B49,'conditional forecasts_0'!$B$6:$B$553,"desl")</f>
        <v>118.06566159352245</v>
      </c>
      <c r="AM49">
        <f>SUMIFS('conditional forecasts_0'!AN$6:AN$553,'conditional forecasts_0'!$CW$6:$CW$553,$B49,'conditional forecasts_0'!$B$6:$B$553,"desl")</f>
        <v>120.03714607197507</v>
      </c>
      <c r="AN49">
        <f>SUMIFS('conditional forecasts_0'!AO$6:AO$553,'conditional forecasts_0'!$CW$6:$CW$553,$B49,'conditional forecasts_0'!$B$6:$B$553,"desl")</f>
        <v>119.0434731011856</v>
      </c>
      <c r="AO49">
        <f>SUMIFS('conditional forecasts_0'!AP$6:AP$553,'conditional forecasts_0'!$CW$6:$CW$553,$B49,'conditional forecasts_0'!$B$6:$B$553,"desl")</f>
        <v>118.5048926939276</v>
      </c>
      <c r="AP49">
        <f>SUMIFS('conditional forecasts_0'!AQ$6:AQ$553,'conditional forecasts_0'!$CW$6:$CW$553,$B49,'conditional forecasts_0'!$B$6:$B$553,"desl")</f>
        <v>119.10941079207024</v>
      </c>
      <c r="AQ49">
        <f>SUMIFS('conditional forecasts_0'!AR$6:AR$553,'conditional forecasts_0'!$CW$6:$CW$553,$B49,'conditional forecasts_0'!$B$6:$B$553,"desl")</f>
        <v>113.64092106162221</v>
      </c>
      <c r="AR49">
        <f>SUMIFS('conditional forecasts_0'!AS$6:AS$553,'conditional forecasts_0'!$CW$6:$CW$553,$B49,'conditional forecasts_0'!$B$6:$B$553,"desl")</f>
        <v>108.30658218977639</v>
      </c>
      <c r="AS49">
        <f>SUMIFS('conditional forecasts_0'!AT$6:AT$553,'conditional forecasts_0'!$CW$6:$CW$553,$B49,'conditional forecasts_0'!$B$6:$B$553,"desl")</f>
        <v>100.33794142979616</v>
      </c>
      <c r="AT49">
        <f>SUMIFS('conditional forecasts_0'!AU$6:AU$553,'conditional forecasts_0'!$CW$6:$CW$553,$B49,'conditional forecasts_0'!$B$6:$B$553,"desl")</f>
        <v>97.698936151048841</v>
      </c>
      <c r="AU49">
        <f>SUMIFS('conditional forecasts_0'!AV$6:AV$553,'conditional forecasts_0'!$CW$6:$CW$553,$B49,'conditional forecasts_0'!$B$6:$B$553,"desl")</f>
        <v>91.741437700055343</v>
      </c>
      <c r="AV49">
        <f>SUMIFS('conditional forecasts_0'!AW$6:AW$553,'conditional forecasts_0'!$CW$6:$CW$553,$B49,'conditional forecasts_0'!$B$6:$B$553,"desl")</f>
        <v>92.126962659371088</v>
      </c>
      <c r="AW49">
        <f>SUMIFS('conditional forecasts_0'!AX$6:AX$553,'conditional forecasts_0'!$CW$6:$CW$553,$B49,'conditional forecasts_0'!$B$6:$B$553,"desl")</f>
        <v>101.37253057861142</v>
      </c>
      <c r="AX49">
        <f>SUMIFS('conditional forecasts_0'!AY$6:AY$553,'conditional forecasts_0'!$CW$6:$CW$553,$B49,'conditional forecasts_0'!$B$6:$B$553,"desl")</f>
        <v>111.02280644269101</v>
      </c>
      <c r="AY49">
        <f>SUMIFS('conditional forecasts_0'!AZ$6:AZ$553,'conditional forecasts_0'!$CW$6:$CW$553,$B49,'conditional forecasts_0'!$B$6:$B$553,"desl")</f>
        <v>113.08919221497169</v>
      </c>
      <c r="AZ49">
        <f>SUMIFS('conditional forecasts_0'!BA$6:BA$553,'conditional forecasts_0'!$CW$6:$CW$553,$B49,'conditional forecasts_0'!$B$6:$B$553,"desl")</f>
        <v>112.19227924504278</v>
      </c>
      <c r="BA49">
        <f>SUMIFS('conditional forecasts_0'!BB$6:BB$553,'conditional forecasts_0'!$CW$6:$CW$553,$B49,'conditional forecasts_0'!$B$6:$B$553,"desl")</f>
        <v>111.74866154968414</v>
      </c>
      <c r="BB49">
        <f>SUMIFS('conditional forecasts_0'!BC$6:BC$553,'conditional forecasts_0'!$CW$6:$CW$553,$B49,'conditional forecasts_0'!$B$6:$B$553,"desl")</f>
        <v>112.44399592692338</v>
      </c>
      <c r="BC49">
        <f>SUMIFS('conditional forecasts_0'!BD$6:BD$553,'conditional forecasts_0'!$CW$6:$CW$553,$B49,'conditional forecasts_0'!$B$6:$B$553,"desl")</f>
        <v>107.06130243745997</v>
      </c>
      <c r="BD49">
        <f>SUMIFS('conditional forecasts_0'!BE$6:BE$553,'conditional forecasts_0'!$CW$6:$CW$553,$B49,'conditional forecasts_0'!$B$6:$B$553,"desl")</f>
        <v>101.80798292605233</v>
      </c>
      <c r="BE49">
        <f>SUMIFS('conditional forecasts_0'!BF$6:BF$553,'conditional forecasts_0'!$CW$6:$CW$553,$B49,'conditional forecasts_0'!$B$6:$B$553,"desl")</f>
        <v>93.916392548683746</v>
      </c>
      <c r="BF49">
        <f>SUMIFS('conditional forecasts_0'!BG$6:BG$553,'conditional forecasts_0'!$CW$6:$CW$553,$B49,'conditional forecasts_0'!$B$6:$B$553,"desl")</f>
        <v>91.351392433611053</v>
      </c>
      <c r="BG49">
        <f>SUMIFS('conditional forecasts_0'!BH$6:BH$553,'conditional forecasts_0'!$CW$6:$CW$553,$B49,'conditional forecasts_0'!$B$6:$B$553,"desl")</f>
        <v>85.465692800076724</v>
      </c>
      <c r="BH49">
        <f>SUMIFS('conditional forecasts_0'!BI$6:BI$553,'conditional forecasts_0'!$CW$6:$CW$553,$B49,'conditional forecasts_0'!$B$6:$B$553,"desl")</f>
        <v>85.921589909666466</v>
      </c>
      <c r="BI49">
        <f>SUMIFS('conditional forecasts_0'!BJ$6:BJ$553,'conditional forecasts_0'!$CW$6:$CW$553,$B49,'conditional forecasts_0'!$B$6:$B$553,"desl")</f>
        <v>95.236947701563437</v>
      </c>
      <c r="BJ49">
        <f>SUMIFS('conditional forecasts_0'!BK$6:BK$553,'conditional forecasts_0'!$CW$6:$CW$553,$B49,'conditional forecasts_0'!$B$6:$B$553,"desl")</f>
        <v>104.95741679296557</v>
      </c>
      <c r="BK49">
        <f>SUMIFS('conditional forecasts_0'!BL$6:BL$553,'conditional forecasts_0'!$CW$6:$CW$553,$B49,'conditional forecasts_0'!$B$6:$B$553,"desl")</f>
        <v>107.09546510799322</v>
      </c>
      <c r="BL49">
        <f>SUMIFS('conditional forecasts_0'!BM$6:BM$553,'conditional forecasts_0'!$CW$6:$CW$553,$B49,'conditional forecasts_0'!$B$6:$B$553,"desl")</f>
        <v>106.2726283642387</v>
      </c>
      <c r="BM49">
        <f>SUMIFS('conditional forecasts_0'!BN$6:BN$553,'conditional forecasts_0'!$CW$6:$CW$553,$B49,'conditional forecasts_0'!$B$6:$B$553,"desl")</f>
        <v>105.9060491604227</v>
      </c>
      <c r="BN49">
        <f>SUMIFS('conditional forecasts_0'!BO$6:BO$553,'conditional forecasts_0'!$CW$6:$CW$553,$B49,'conditional forecasts_0'!$B$6:$B$553,"desl")</f>
        <v>106.68128823940307</v>
      </c>
      <c r="BO49">
        <f>SUMIFS('conditional forecasts_0'!BP$6:BP$553,'conditional forecasts_0'!$CW$6:$CW$553,$B49,'conditional forecasts_0'!$B$6:$B$553,"desl")</f>
        <v>101.38048300729048</v>
      </c>
      <c r="BP49">
        <f>SUMIFS('conditional forecasts_0'!BQ$6:BQ$553,'conditional forecasts_0'!$CW$6:$CW$553,$B49,'conditional forecasts_0'!$B$6:$B$553,"desl")</f>
        <v>96.209372297299353</v>
      </c>
      <c r="BQ49">
        <f>SUMIFS('conditional forecasts_0'!BR$6:BR$553,'conditional forecasts_0'!$CW$6:$CW$553,$B49,'conditional forecasts_0'!$B$6:$B$553,"desl")</f>
        <v>88.398026083895374</v>
      </c>
      <c r="BR49">
        <f>SUMIFS('conditional forecasts_0'!BS$6:BS$553,'conditional forecasts_0'!$CW$6:$CW$553,$B49,'conditional forecasts_0'!$B$6:$B$553,"desl")</f>
        <v>85.908697785723234</v>
      </c>
      <c r="BS49">
        <f>SUMIFS('conditional forecasts_0'!BT$6:BT$553,'conditional forecasts_0'!$CW$6:$CW$553,$B49,'conditional forecasts_0'!$B$6:$B$553,"desl")</f>
        <v>80.091606681441064</v>
      </c>
      <c r="BT49">
        <f>SUMIFS('conditional forecasts_0'!BU$6:BU$553,'conditional forecasts_0'!$CW$6:$CW$553,$B49,'conditional forecasts_0'!$B$6:$B$553,"desl")</f>
        <v>80.607258750437197</v>
      </c>
      <c r="BU49">
        <f>SUMIFS('conditional forecasts_0'!BV$6:BV$553,'conditional forecasts_0'!$CW$6:$CW$553,$B49,'conditional forecasts_0'!$B$6:$B$553,"desl")</f>
        <v>89.973143555503398</v>
      </c>
      <c r="BV49">
        <f>SUMIFS('conditional forecasts_0'!BW$6:BW$553,'conditional forecasts_0'!$CW$6:$CW$553,$B49,'conditional forecasts_0'!$B$6:$B$553,"desl")</f>
        <v>99.736710054188691</v>
      </c>
      <c r="BW49">
        <f>SUMIFS('conditional forecasts_0'!BX$6:BX$553,'conditional forecasts_0'!$CW$6:$CW$553,$B49,'conditional forecasts_0'!$B$6:$B$553,"desl")</f>
        <v>101.91491851300943</v>
      </c>
      <c r="BX49">
        <f>SUMIFS('conditional forecasts_0'!BY$6:BY$553,'conditional forecasts_0'!$CW$6:$CW$553,$B49,'conditional forecasts_0'!$B$6:$B$553,"desl")</f>
        <v>101.13631158433172</v>
      </c>
      <c r="BY49">
        <f>SUMIFS('conditional forecasts_0'!BZ$6:BZ$553,'conditional forecasts_0'!$CW$6:$CW$553,$B49,'conditional forecasts_0'!$B$6:$B$553,"desl")</f>
        <v>100.82628051092171</v>
      </c>
      <c r="BZ49">
        <f>SUMIFS('conditional forecasts_0'!CA$6:CA$553,'conditional forecasts_0'!$CW$6:$CW$553,$B49,'conditional forecasts_0'!$B$6:$B$553,"desl")</f>
        <v>101.67745999179981</v>
      </c>
      <c r="CA49">
        <f>SUMIFS('conditional forecasts_0'!CB$6:CB$553,'conditional forecasts_0'!$CW$6:$CW$553,$B49,'conditional forecasts_0'!$B$6:$B$553,"desl")</f>
        <v>96.474828349466847</v>
      </c>
      <c r="CB49">
        <f>SUMIFS('conditional forecasts_0'!CC$6:CC$553,'conditional forecasts_0'!$CW$6:$CW$553,$B49,'conditional forecasts_0'!$B$6:$B$553,"desl")</f>
        <v>91.420190691999963</v>
      </c>
      <c r="CC49">
        <f>SUMIFS('conditional forecasts_0'!CD$6:CD$553,'conditional forecasts_0'!$CW$6:$CW$553,$B49,'conditional forecasts_0'!$B$6:$B$553,"desl")</f>
        <v>83.732027700501661</v>
      </c>
      <c r="CD49">
        <f>SUMIFS('conditional forecasts_0'!CE$6:CE$553,'conditional forecasts_0'!$CW$6:$CW$553,$B49,'conditional forecasts_0'!$B$6:$B$553,"desl")</f>
        <v>81.354986517986887</v>
      </c>
      <c r="CE49">
        <f>SUMIFS('conditional forecasts_0'!CF$6:CF$553,'conditional forecasts_0'!$CW$6:$CW$553,$B49,'conditional forecasts_0'!$B$6:$B$553,"desl")</f>
        <v>75.62024628566482</v>
      </c>
      <c r="CF49">
        <f>SUMIFS('conditional forecasts_0'!CG$6:CG$553,'conditional forecasts_0'!$CW$6:$CW$553,$B49,'conditional forecasts_0'!$B$6:$B$553,"desl")</f>
        <v>76.174555708641748</v>
      </c>
      <c r="CG49">
        <f>SUMIFS('conditional forecasts_0'!CH$6:CH$553,'conditional forecasts_0'!$CW$6:$CW$553,$B49,'conditional forecasts_0'!$B$6:$B$553,"desl")</f>
        <v>85.533951494792333</v>
      </c>
      <c r="CH49">
        <f>SUMIFS('conditional forecasts_0'!CI$6:CI$553,'conditional forecasts_0'!$CW$6:$CW$553,$B49,'conditional forecasts_0'!$B$6:$B$553,"desl")</f>
        <v>95.257638718633373</v>
      </c>
      <c r="CI49">
        <f>SUMIFS('conditional forecasts_0'!CJ$6:CJ$553,'conditional forecasts_0'!$CW$6:$CW$553,$B49,'conditional forecasts_0'!$B$6:$B$553,"desl")</f>
        <v>97.385051572203096</v>
      </c>
      <c r="CJ49">
        <f>SUMIFS('conditional forecasts_0'!CK$6:CK$553,'conditional forecasts_0'!$CW$6:$CW$553,$B49,'conditional forecasts_0'!$B$6:$B$553,"desl")</f>
        <v>96.576518540101986</v>
      </c>
      <c r="CK49">
        <f>SUMIFS('conditional forecasts_0'!CL$6:CL$553,'conditional forecasts_0'!$CW$6:$CW$553,$B49,'conditional forecasts_0'!$B$6:$B$553,"desl")</f>
        <v>96.267086441806285</v>
      </c>
      <c r="CL49">
        <f>SUMIFS('conditional forecasts_0'!CM$6:CM$553,'conditional forecasts_0'!$CW$6:$CW$553,$B49,'conditional forecasts_0'!$B$6:$B$553,"desl")</f>
        <v>97.174308457925605</v>
      </c>
      <c r="CM49">
        <f>SUMIFS('conditional forecasts_0'!CN$6:CN$553,'conditional forecasts_0'!$CW$6:$CW$553,$B49,'conditional forecasts_0'!$B$6:$B$553,"desl")</f>
        <v>92.138226697429715</v>
      </c>
      <c r="CN49">
        <f>SUMIFS('conditional forecasts_0'!CO$6:CO$553,'conditional forecasts_0'!$CW$6:$CW$553,$B49,'conditional forecasts_0'!$B$6:$B$553,"desl")</f>
        <v>87.218953053371592</v>
      </c>
      <c r="CO49">
        <f>SUMIFS('conditional forecasts_0'!CP$6:CP$553,'conditional forecasts_0'!$CW$6:$CW$553,$B49,'conditional forecasts_0'!$B$6:$B$553,"desl")</f>
        <v>79.727170183918957</v>
      </c>
      <c r="CP49">
        <f>SUMIFS('conditional forecasts_0'!CQ$6:CQ$553,'conditional forecasts_0'!$CW$6:$CW$553,$B49,'conditional forecasts_0'!$B$6:$B$553,"desl")</f>
        <v>77.617929444520371</v>
      </c>
      <c r="CQ49">
        <f>SUMIFS('conditional forecasts_0'!CR$6:CR$553,'conditional forecasts_0'!$CW$6:$CW$553,$B49,'conditional forecasts_0'!$B$6:$B$553,"desl")</f>
        <v>71.87459742197872</v>
      </c>
      <c r="CR49">
        <f>SUMIFS('conditional forecasts_0'!CS$6:CS$553,'conditional forecasts_0'!$CW$6:$CW$553,$B49,'conditional forecasts_0'!$B$6:$B$553,"desl")</f>
        <v>74.378588322895368</v>
      </c>
      <c r="CS49">
        <f>SUMIFS('conditional forecasts_0'!CT$6:CT$553,'conditional forecasts_0'!$CW$6:$CW$553,$B49,'conditional forecasts_0'!$B$6:$B$553,"desl")</f>
        <v>84.711335811714207</v>
      </c>
      <c r="CT49">
        <f>SUMIFS('conditional forecasts_0'!CU$6:CU$553,'conditional forecasts_0'!$CW$6:$CW$553,$B49,'conditional forecasts_0'!$B$6:$B$553,"desl")</f>
        <v>88.696005724415997</v>
      </c>
    </row>
    <row r="50" spans="2:98" x14ac:dyDescent="0.3">
      <c r="B50">
        <v>2504</v>
      </c>
      <c r="C50">
        <f>SUMIFS('conditional forecasts_0'!D$6:D$553,'conditional forecasts_0'!$CW$6:$CW$553,$B50,'conditional forecasts_0'!$B$6:$B$553,"desl")</f>
        <v>9263.5697084348922</v>
      </c>
      <c r="D50">
        <f>SUMIFS('conditional forecasts_0'!E$6:E$553,'conditional forecasts_0'!$CW$6:$CW$553,$B50,'conditional forecasts_0'!$B$6:$B$553,"desl")</f>
        <v>9691.7402407651189</v>
      </c>
      <c r="E50">
        <f>SUMIFS('conditional forecasts_0'!F$6:F$553,'conditional forecasts_0'!$CW$6:$CW$553,$B50,'conditional forecasts_0'!$B$6:$B$553,"desl")</f>
        <v>9571.0905129060466</v>
      </c>
      <c r="F50">
        <f>SUMIFS('conditional forecasts_0'!G$6:G$553,'conditional forecasts_0'!$CW$6:$CW$553,$B50,'conditional forecasts_0'!$B$6:$B$553,"desl")</f>
        <v>7951.3455660281243</v>
      </c>
      <c r="G50">
        <f>SUMIFS('conditional forecasts_0'!H$6:H$553,'conditional forecasts_0'!$CW$6:$CW$553,$B50,'conditional forecasts_0'!$B$6:$B$553,"desl")</f>
        <v>7502.9107032361389</v>
      </c>
      <c r="H50">
        <f>SUMIFS('conditional forecasts_0'!I$6:I$553,'conditional forecasts_0'!$CW$6:$CW$553,$B50,'conditional forecasts_0'!$B$6:$B$553,"desl")</f>
        <v>6630.9337183338157</v>
      </c>
      <c r="I50">
        <f>SUMIFS('conditional forecasts_0'!J$6:J$553,'conditional forecasts_0'!$CW$6:$CW$553,$B50,'conditional forecasts_0'!$B$6:$B$553,"desl")</f>
        <v>6064.4689324926676</v>
      </c>
      <c r="J50">
        <f>SUMIFS('conditional forecasts_0'!K$6:K$553,'conditional forecasts_0'!$CW$6:$CW$553,$B50,'conditional forecasts_0'!$B$6:$B$553,"desl")</f>
        <v>5941.8790213144675</v>
      </c>
      <c r="K50">
        <f>SUMIFS('conditional forecasts_0'!L$6:L$553,'conditional forecasts_0'!$CW$6:$CW$553,$B50,'conditional forecasts_0'!$B$6:$B$553,"desl")</f>
        <v>5153.4835215607254</v>
      </c>
      <c r="L50">
        <f>SUMIFS('conditional forecasts_0'!M$6:M$553,'conditional forecasts_0'!$CW$6:$CW$553,$B50,'conditional forecasts_0'!$B$6:$B$553,"desl")</f>
        <v>6019.6495754689213</v>
      </c>
      <c r="M50">
        <f>SUMIFS('conditional forecasts_0'!N$6:N$553,'conditional forecasts_0'!$CW$6:$CW$553,$B50,'conditional forecasts_0'!$B$6:$B$553,"desl")</f>
        <v>7055.1629853037812</v>
      </c>
      <c r="N50">
        <f>SUMIFS('conditional forecasts_0'!O$6:O$553,'conditional forecasts_0'!$CW$6:$CW$553,$B50,'conditional forecasts_0'!$B$6:$B$553,"desl")</f>
        <v>7659.7601279920473</v>
      </c>
      <c r="O50">
        <f>SUMIFS('conditional forecasts_0'!P$6:P$553,'conditional forecasts_0'!$CW$6:$CW$553,$B50,'conditional forecasts_0'!$B$6:$B$553,"desl")</f>
        <v>8527.9436485350998</v>
      </c>
      <c r="P50">
        <f>SUMIFS('conditional forecasts_0'!Q$6:Q$553,'conditional forecasts_0'!$CW$6:$CW$553,$B50,'conditional forecasts_0'!$B$6:$B$553,"desl")</f>
        <v>8521.3995539199568</v>
      </c>
      <c r="Q50">
        <f>SUMIFS('conditional forecasts_0'!R$6:R$553,'conditional forecasts_0'!$CW$6:$CW$553,$B50,'conditional forecasts_0'!$B$6:$B$553,"desl")</f>
        <v>8928.361006351719</v>
      </c>
      <c r="R50">
        <f>SUMIFS('conditional forecasts_0'!S$6:S$553,'conditional forecasts_0'!$CW$6:$CW$553,$B50,'conditional forecasts_0'!$B$6:$B$553,"desl")</f>
        <v>7541.169400759959</v>
      </c>
      <c r="S50">
        <f>SUMIFS('conditional forecasts_0'!T$6:T$553,'conditional forecasts_0'!$CW$6:$CW$553,$B50,'conditional forecasts_0'!$B$6:$B$553,"desl")</f>
        <v>6993.9556388607416</v>
      </c>
      <c r="T50">
        <f>SUMIFS('conditional forecasts_0'!U$6:U$553,'conditional forecasts_0'!$CW$6:$CW$553,$B50,'conditional forecasts_0'!$B$6:$B$553,"desl")</f>
        <v>6034.3051273342435</v>
      </c>
      <c r="U50">
        <f>SUMIFS('conditional forecasts_0'!V$6:V$553,'conditional forecasts_0'!$CW$6:$CW$553,$B50,'conditional forecasts_0'!$B$6:$B$553,"desl")</f>
        <v>5407.9605412261553</v>
      </c>
      <c r="V50">
        <f>SUMIFS('conditional forecasts_0'!W$6:W$553,'conditional forecasts_0'!$CW$6:$CW$553,$B50,'conditional forecasts_0'!$B$6:$B$553,"desl")</f>
        <v>5222.4010487522046</v>
      </c>
      <c r="W50">
        <f>SUMIFS('conditional forecasts_0'!X$6:X$553,'conditional forecasts_0'!$CW$6:$CW$553,$B50,'conditional forecasts_0'!$B$6:$B$553,"desl")</f>
        <v>4422.3086439038861</v>
      </c>
      <c r="X50">
        <f>SUMIFS('conditional forecasts_0'!Y$6:Y$553,'conditional forecasts_0'!$CW$6:$CW$553,$B50,'conditional forecasts_0'!$B$6:$B$553,"desl")</f>
        <v>5349.9231910689332</v>
      </c>
      <c r="Y50">
        <f>SUMIFS('conditional forecasts_0'!Z$6:Z$553,'conditional forecasts_0'!$CW$6:$CW$553,$B50,'conditional forecasts_0'!$B$6:$B$553,"desl")</f>
        <v>6479.2318688152782</v>
      </c>
      <c r="Z50">
        <f>SUMIFS('conditional forecasts_0'!AA$6:AA$553,'conditional forecasts_0'!$CW$6:$CW$553,$B50,'conditional forecasts_0'!$B$6:$B$553,"desl")</f>
        <v>7161.2628232117304</v>
      </c>
      <c r="AA50">
        <f>SUMIFS('conditional forecasts_0'!AB$6:AB$553,'conditional forecasts_0'!$CW$6:$CW$553,$B50,'conditional forecasts_0'!$B$6:$B$553,"desl")</f>
        <v>8070.1091788080748</v>
      </c>
      <c r="AB50">
        <f>SUMIFS('conditional forecasts_0'!AC$6:AC$553,'conditional forecasts_0'!$CW$6:$CW$553,$B50,'conditional forecasts_0'!$B$6:$B$553,"desl")</f>
        <v>8068.5127980667539</v>
      </c>
      <c r="AC50">
        <f>SUMIFS('conditional forecasts_0'!AD$6:AD$553,'conditional forecasts_0'!$CW$6:$CW$553,$B50,'conditional forecasts_0'!$B$6:$B$553,"desl")</f>
        <v>8455.1085799423654</v>
      </c>
      <c r="AD50">
        <f>SUMIFS('conditional forecasts_0'!AE$6:AE$553,'conditional forecasts_0'!$CW$6:$CW$553,$B50,'conditional forecasts_0'!$B$6:$B$553,"desl")</f>
        <v>7037.4526049496208</v>
      </c>
      <c r="AE50">
        <f>SUMIFS('conditional forecasts_0'!AF$6:AF$553,'conditional forecasts_0'!$CW$6:$CW$553,$B50,'conditional forecasts_0'!$B$6:$B$553,"desl")</f>
        <v>6464.5541414952449</v>
      </c>
      <c r="AF50">
        <f>SUMIFS('conditional forecasts_0'!AG$6:AG$553,'conditional forecasts_0'!$CW$6:$CW$553,$B50,'conditional forecasts_0'!$B$6:$B$553,"desl")</f>
        <v>5492.192896435281</v>
      </c>
      <c r="AG50">
        <f>SUMIFS('conditional forecasts_0'!AH$6:AH$553,'conditional forecasts_0'!$CW$6:$CW$553,$B50,'conditional forecasts_0'!$B$6:$B$553,"desl")</f>
        <v>4866.1874566707329</v>
      </c>
      <c r="AH50">
        <f>SUMIFS('conditional forecasts_0'!AI$6:AI$553,'conditional forecasts_0'!$CW$6:$CW$553,$B50,'conditional forecasts_0'!$B$6:$B$553,"desl")</f>
        <v>4689.6299044639654</v>
      </c>
      <c r="AI50">
        <f>SUMIFS('conditional forecasts_0'!AJ$6:AJ$553,'conditional forecasts_0'!$CW$6:$CW$553,$B50,'conditional forecasts_0'!$B$6:$B$553,"desl")</f>
        <v>3902.4430930284834</v>
      </c>
      <c r="AJ50">
        <f>SUMIFS('conditional forecasts_0'!AK$6:AK$553,'conditional forecasts_0'!$CW$6:$CW$553,$B50,'conditional forecasts_0'!$B$6:$B$553,"desl")</f>
        <v>4843.65463881102</v>
      </c>
      <c r="AK50">
        <f>SUMIFS('conditional forecasts_0'!AL$6:AL$553,'conditional forecasts_0'!$CW$6:$CW$553,$B50,'conditional forecasts_0'!$B$6:$B$553,"desl")</f>
        <v>5985.7694741111754</v>
      </c>
      <c r="AL50">
        <f>SUMIFS('conditional forecasts_0'!AM$6:AM$553,'conditional forecasts_0'!$CW$6:$CW$553,$B50,'conditional forecasts_0'!$B$6:$B$553,"desl")</f>
        <v>6679.4324697476231</v>
      </c>
      <c r="AM50">
        <f>SUMIFS('conditional forecasts_0'!AN$6:AN$553,'conditional forecasts_0'!$CW$6:$CW$553,$B50,'conditional forecasts_0'!$B$6:$B$553,"desl")</f>
        <v>7598.621296287236</v>
      </c>
      <c r="AN50">
        <f>SUMIFS('conditional forecasts_0'!AO$6:AO$553,'conditional forecasts_0'!$CW$6:$CW$553,$B50,'conditional forecasts_0'!$B$6:$B$553,"desl")</f>
        <v>7605.712647694012</v>
      </c>
      <c r="AO50">
        <f>SUMIFS('conditional forecasts_0'!AP$6:AP$553,'conditional forecasts_0'!$CW$6:$CW$553,$B50,'conditional forecasts_0'!$B$6:$B$553,"desl")</f>
        <v>7998.7804862653375</v>
      </c>
      <c r="AP50">
        <f>SUMIFS('conditional forecasts_0'!AQ$6:AQ$553,'conditional forecasts_0'!$CW$6:$CW$553,$B50,'conditional forecasts_0'!$B$6:$B$553,"desl")</f>
        <v>6585.0704572086897</v>
      </c>
      <c r="AQ50">
        <f>SUMIFS('conditional forecasts_0'!AR$6:AR$553,'conditional forecasts_0'!$CW$6:$CW$553,$B50,'conditional forecasts_0'!$B$6:$B$553,"desl")</f>
        <v>6013.934100484279</v>
      </c>
      <c r="AR50">
        <f>SUMIFS('conditional forecasts_0'!AS$6:AS$553,'conditional forecasts_0'!$CW$6:$CW$553,$B50,'conditional forecasts_0'!$B$6:$B$553,"desl")</f>
        <v>5042.1729340144502</v>
      </c>
      <c r="AS50">
        <f>SUMIFS('conditional forecasts_0'!AT$6:AT$553,'conditional forecasts_0'!$CW$6:$CW$553,$B50,'conditional forecasts_0'!$B$6:$B$553,"desl")</f>
        <v>4416.9473974191951</v>
      </c>
      <c r="AT50">
        <f>SUMIFS('conditional forecasts_0'!AU$6:AU$553,'conditional forecasts_0'!$CW$6:$CW$553,$B50,'conditional forecasts_0'!$B$6:$B$553,"desl")</f>
        <v>4242.5016106450385</v>
      </c>
      <c r="AU50">
        <f>SUMIFS('conditional forecasts_0'!AV$6:AV$553,'conditional forecasts_0'!$CW$6:$CW$553,$B50,'conditional forecasts_0'!$B$6:$B$553,"desl")</f>
        <v>3459.3320196172904</v>
      </c>
      <c r="AV50">
        <f>SUMIFS('conditional forecasts_0'!AW$6:AW$553,'conditional forecasts_0'!$CW$6:$CW$553,$B50,'conditional forecasts_0'!$B$6:$B$553,"desl")</f>
        <v>4406.3502324011797</v>
      </c>
      <c r="AW50">
        <f>SUMIFS('conditional forecasts_0'!AX$6:AX$553,'conditional forecasts_0'!$CW$6:$CW$553,$B50,'conditional forecasts_0'!$B$6:$B$553,"desl")</f>
        <v>5555.422514434611</v>
      </c>
      <c r="AX50">
        <f>SUMIFS('conditional forecasts_0'!AY$6:AY$553,'conditional forecasts_0'!$CW$6:$CW$553,$B50,'conditional forecasts_0'!$B$6:$B$553,"desl")</f>
        <v>6256.3580349225476</v>
      </c>
      <c r="AY50">
        <f>SUMIFS('conditional forecasts_0'!AZ$6:AZ$553,'conditional forecasts_0'!$CW$6:$CW$553,$B50,'conditional forecasts_0'!$B$6:$B$553,"desl")</f>
        <v>7182.4234780648512</v>
      </c>
      <c r="AZ50">
        <f>SUMIFS('conditional forecasts_0'!BA$6:BA$553,'conditional forecasts_0'!$CW$6:$CW$553,$B50,'conditional forecasts_0'!$B$6:$B$553,"desl")</f>
        <v>7195.6022362281656</v>
      </c>
      <c r="BA50">
        <f>SUMIFS('conditional forecasts_0'!BB$6:BB$553,'conditional forecasts_0'!$CW$6:$CW$553,$B50,'conditional forecasts_0'!$B$6:$B$553,"desl")</f>
        <v>7593.9160495626002</v>
      </c>
      <c r="BB50">
        <f>SUMIFS('conditional forecasts_0'!BC$6:BC$553,'conditional forecasts_0'!$CW$6:$CW$553,$B50,'conditional forecasts_0'!$B$6:$B$553,"desl")</f>
        <v>6184.7931895315296</v>
      </c>
      <c r="BC50">
        <f>SUMIFS('conditional forecasts_0'!BD$6:BD$553,'conditional forecasts_0'!$CW$6:$CW$553,$B50,'conditional forecasts_0'!$B$6:$B$553,"desl")</f>
        <v>5617.8480732498383</v>
      </c>
      <c r="BD50">
        <f>SUMIFS('conditional forecasts_0'!BE$6:BE$553,'conditional forecasts_0'!$CW$6:$CW$553,$B50,'conditional forecasts_0'!$B$6:$B$553,"desl")</f>
        <v>4650.0983473757233</v>
      </c>
      <c r="BE50">
        <f>SUMIFS('conditional forecasts_0'!BF$6:BF$553,'conditional forecasts_0'!$CW$6:$CW$553,$B50,'conditional forecasts_0'!$B$6:$B$553,"desl")</f>
        <v>4028.8153931910415</v>
      </c>
      <c r="BF50">
        <f>SUMIFS('conditional forecasts_0'!BG$6:BG$553,'conditional forecasts_0'!$CW$6:$CW$553,$B50,'conditional forecasts_0'!$B$6:$B$553,"desl")</f>
        <v>3858.2598830455936</v>
      </c>
      <c r="BG50">
        <f>SUMIFS('conditional forecasts_0'!BH$6:BH$553,'conditional forecasts_0'!$CW$6:$CW$553,$B50,'conditional forecasts_0'!$B$6:$B$553,"desl")</f>
        <v>3078.9034656822359</v>
      </c>
      <c r="BH50">
        <f>SUMIFS('conditional forecasts_0'!BI$6:BI$553,'conditional forecasts_0'!$CW$6:$CW$553,$B50,'conditional forecasts_0'!$B$6:$B$553,"desl")</f>
        <v>4029.6513692850949</v>
      </c>
      <c r="BI50">
        <f>SUMIFS('conditional forecasts_0'!BJ$6:BJ$553,'conditional forecasts_0'!$CW$6:$CW$553,$B50,'conditional forecasts_0'!$B$6:$B$553,"desl")</f>
        <v>5182.4205404135182</v>
      </c>
      <c r="BJ50">
        <f>SUMIFS('conditional forecasts_0'!BK$6:BK$553,'conditional forecasts_0'!$CW$6:$CW$553,$B50,'conditional forecasts_0'!$B$6:$B$553,"desl")</f>
        <v>5887.1334002487883</v>
      </c>
      <c r="BK50">
        <f>SUMIFS('conditional forecasts_0'!BL$6:BL$553,'conditional forecasts_0'!$CW$6:$CW$553,$B50,'conditional forecasts_0'!$B$6:$B$553,"desl")</f>
        <v>6817.2082952152123</v>
      </c>
      <c r="BL50">
        <f>SUMIFS('conditional forecasts_0'!BM$6:BM$553,'conditional forecasts_0'!$CW$6:$CW$553,$B50,'conditional forecasts_0'!$B$6:$B$553,"desl")</f>
        <v>6834.7774865345691</v>
      </c>
      <c r="BM50">
        <f>SUMIFS('conditional forecasts_0'!BN$6:BN$553,'conditional forecasts_0'!$CW$6:$CW$553,$B50,'conditional forecasts_0'!$B$6:$B$553,"desl")</f>
        <v>7237.9641781538212</v>
      </c>
      <c r="BN50">
        <f>SUMIFS('conditional forecasts_0'!BO$6:BO$553,'conditional forecasts_0'!$CW$6:$CW$553,$B50,'conditional forecasts_0'!$B$6:$B$553,"desl")</f>
        <v>5834.2114310070929</v>
      </c>
      <c r="BO50">
        <f>SUMIFS('conditional forecasts_0'!BP$6:BP$553,'conditional forecasts_0'!$CW$6:$CW$553,$B50,'conditional forecasts_0'!$B$6:$B$553,"desl")</f>
        <v>5273.0306664417976</v>
      </c>
      <c r="BP50">
        <f>SUMIFS('conditional forecasts_0'!BQ$6:BQ$553,'conditional forecasts_0'!$CW$6:$CW$553,$B50,'conditional forecasts_0'!$B$6:$B$553,"desl")</f>
        <v>4311.1968542176473</v>
      </c>
      <c r="BQ50">
        <f>SUMIFS('conditional forecasts_0'!BR$6:BR$553,'conditional forecasts_0'!$CW$6:$CW$553,$B50,'conditional forecasts_0'!$B$6:$B$553,"desl")</f>
        <v>3695.593011497413</v>
      </c>
      <c r="BR50">
        <f>SUMIFS('conditional forecasts_0'!BS$6:BS$553,'conditional forecasts_0'!$CW$6:$CW$553,$B50,'conditional forecasts_0'!$B$6:$B$553,"desl")</f>
        <v>3529.9731144579328</v>
      </c>
      <c r="BS50">
        <f>SUMIFS('conditional forecasts_0'!BT$6:BT$553,'conditional forecasts_0'!$CW$6:$CW$553,$B50,'conditional forecasts_0'!$B$6:$B$553,"desl")</f>
        <v>2754.2691243783029</v>
      </c>
      <c r="BT50">
        <f>SUMIFS('conditional forecasts_0'!BU$6:BU$553,'conditional forecasts_0'!$CW$6:$CW$553,$B50,'conditional forecasts_0'!$B$6:$B$553,"desl")</f>
        <v>3706.9736702688701</v>
      </c>
      <c r="BU50">
        <f>SUMIFS('conditional forecasts_0'!BV$6:BV$553,'conditional forecasts_0'!$CW$6:$CW$553,$B50,'conditional forecasts_0'!$B$6:$B$553,"desl")</f>
        <v>4859.9377446515182</v>
      </c>
      <c r="BV50">
        <f>SUMIFS('conditional forecasts_0'!BW$6:BW$553,'conditional forecasts_0'!$CW$6:$CW$553,$B50,'conditional forecasts_0'!$B$6:$B$553,"desl")</f>
        <v>5563.5749453996532</v>
      </c>
      <c r="BW50">
        <f>SUMIFS('conditional forecasts_0'!BX$6:BX$553,'conditional forecasts_0'!$CW$6:$CW$553,$B50,'conditional forecasts_0'!$B$6:$B$553,"desl")</f>
        <v>6492.4388598737432</v>
      </c>
      <c r="BX50">
        <f>SUMIFS('conditional forecasts_0'!BY$6:BY$553,'conditional forecasts_0'!$CW$6:$CW$553,$B50,'conditional forecasts_0'!$B$6:$B$553,"desl")</f>
        <v>6510.2914081872959</v>
      </c>
      <c r="BY50">
        <f>SUMIFS('conditional forecasts_0'!BZ$6:BZ$553,'conditional forecasts_0'!$CW$6:$CW$553,$B50,'conditional forecasts_0'!$B$6:$B$553,"desl")</f>
        <v>6916.9450766347127</v>
      </c>
      <c r="BZ50">
        <f>SUMIFS('conditional forecasts_0'!CA$6:CA$553,'conditional forecasts_0'!$CW$6:$CW$553,$B50,'conditional forecasts_0'!$B$6:$B$553,"desl")</f>
        <v>5520.9447335005325</v>
      </c>
      <c r="CA50">
        <f>SUMIFS('conditional forecasts_0'!CB$6:CB$553,'conditional forecasts_0'!$CW$6:$CW$553,$B50,'conditional forecasts_0'!$B$6:$B$553,"desl")</f>
        <v>4971.6842436415254</v>
      </c>
      <c r="CB50">
        <f>SUMIFS('conditional forecasts_0'!CC$6:CC$553,'conditional forecasts_0'!$CW$6:$CW$553,$B50,'conditional forecasts_0'!$B$6:$B$553,"desl")</f>
        <v>4024.296462565776</v>
      </c>
      <c r="CC50">
        <f>SUMIFS('conditional forecasts_0'!CD$6:CD$553,'conditional forecasts_0'!$CW$6:$CW$553,$B50,'conditional forecasts_0'!$B$6:$B$553,"desl")</f>
        <v>3422.7329185825574</v>
      </c>
      <c r="CD50">
        <f>SUMIFS('conditional forecasts_0'!CE$6:CE$553,'conditional forecasts_0'!$CW$6:$CW$553,$B50,'conditional forecasts_0'!$B$6:$B$553,"desl")</f>
        <v>3267.3651784571221</v>
      </c>
      <c r="CE50">
        <f>SUMIFS('conditional forecasts_0'!CF$6:CF$553,'conditional forecasts_0'!$CW$6:$CW$553,$B50,'conditional forecasts_0'!$B$6:$B$553,"desl")</f>
        <v>2495.5014872296183</v>
      </c>
      <c r="CF50">
        <f>SUMIFS('conditional forecasts_0'!CG$6:CG$553,'conditional forecasts_0'!$CW$6:$CW$553,$B50,'conditional forecasts_0'!$B$6:$B$553,"desl")</f>
        <v>3444.7136979888401</v>
      </c>
      <c r="CG50">
        <f>SUMIFS('conditional forecasts_0'!CH$6:CH$553,'conditional forecasts_0'!$CW$6:$CW$553,$B50,'conditional forecasts_0'!$B$6:$B$553,"desl")</f>
        <v>4588.1138536420467</v>
      </c>
      <c r="CH50">
        <f>SUMIFS('conditional forecasts_0'!CI$6:CI$553,'conditional forecasts_0'!$CW$6:$CW$553,$B50,'conditional forecasts_0'!$B$6:$B$553,"desl")</f>
        <v>5278.9206680602447</v>
      </c>
      <c r="CI50">
        <f>SUMIFS('conditional forecasts_0'!CJ$6:CJ$553,'conditional forecasts_0'!$CW$6:$CW$553,$B50,'conditional forecasts_0'!$B$6:$B$553,"desl")</f>
        <v>6194.1505742553964</v>
      </c>
      <c r="CJ50">
        <f>SUMIFS('conditional forecasts_0'!CK$6:CK$553,'conditional forecasts_0'!$CW$6:$CW$553,$B50,'conditional forecasts_0'!$B$6:$B$553,"desl")</f>
        <v>6200.4616234661889</v>
      </c>
      <c r="CK50">
        <f>SUMIFS('conditional forecasts_0'!CL$6:CL$553,'conditional forecasts_0'!$CW$6:$CW$553,$B50,'conditional forecasts_0'!$B$6:$B$553,"desl")</f>
        <v>6600.0498241476944</v>
      </c>
      <c r="CL50">
        <f>SUMIFS('conditional forecasts_0'!CM$6:CM$553,'conditional forecasts_0'!$CW$6:$CW$553,$B50,'conditional forecasts_0'!$B$6:$B$553,"desl")</f>
        <v>5202.7480979294623</v>
      </c>
      <c r="CM50">
        <f>SUMIFS('conditional forecasts_0'!CN$6:CN$553,'conditional forecasts_0'!$CW$6:$CW$553,$B50,'conditional forecasts_0'!$B$6:$B$553,"desl")</f>
        <v>4664.2281719636476</v>
      </c>
      <c r="CN50">
        <f>SUMIFS('conditional forecasts_0'!CO$6:CO$553,'conditional forecasts_0'!$CW$6:$CW$553,$B50,'conditional forecasts_0'!$B$6:$B$553,"desl")</f>
        <v>3733.1530847312265</v>
      </c>
      <c r="CO50">
        <f>SUMIFS('conditional forecasts_0'!CP$6:CP$553,'conditional forecasts_0'!$CW$6:$CW$553,$B50,'conditional forecasts_0'!$B$6:$B$553,"desl")</f>
        <v>3183.9893802764627</v>
      </c>
      <c r="CP50">
        <f>SUMIFS('conditional forecasts_0'!CQ$6:CQ$553,'conditional forecasts_0'!$CW$6:$CW$553,$B50,'conditional forecasts_0'!$B$6:$B$553,"desl")</f>
        <v>3153.0869315986974</v>
      </c>
      <c r="CQ50">
        <f>SUMIFS('conditional forecasts_0'!CR$6:CR$553,'conditional forecasts_0'!$CW$6:$CW$553,$B50,'conditional forecasts_0'!$B$6:$B$553,"desl")</f>
        <v>2414.4309545958222</v>
      </c>
      <c r="CR50">
        <f>SUMIFS('conditional forecasts_0'!CS$6:CS$553,'conditional forecasts_0'!$CW$6:$CW$553,$B50,'conditional forecasts_0'!$B$6:$B$553,"desl")</f>
        <v>3493.2535937649691</v>
      </c>
      <c r="CS50">
        <f>SUMIFS('conditional forecasts_0'!CT$6:CT$553,'conditional forecasts_0'!$CW$6:$CW$553,$B50,'conditional forecasts_0'!$B$6:$B$553,"desl")</f>
        <v>4610.9044172925678</v>
      </c>
      <c r="CT50">
        <f>SUMIFS('conditional forecasts_0'!CU$6:CU$553,'conditional forecasts_0'!$CW$6:$CW$553,$B50,'conditional forecasts_0'!$B$6:$B$553,"desl")</f>
        <v>4543.8826416194379</v>
      </c>
    </row>
    <row r="51" spans="2:98" x14ac:dyDescent="0.3">
      <c r="B51">
        <v>2605</v>
      </c>
      <c r="C51">
        <f>SUMIFS('conditional forecasts_0'!D$6:D$553,'conditional forecasts_0'!$CW$6:$CW$553,$B51,'conditional forecasts_0'!$B$6:$B$553,"desl")</f>
        <v>26118.486631497992</v>
      </c>
      <c r="D51">
        <f>SUMIFS('conditional forecasts_0'!E$6:E$553,'conditional forecasts_0'!$CW$6:$CW$553,$B51,'conditional forecasts_0'!$B$6:$B$553,"desl")</f>
        <v>25485.102142055694</v>
      </c>
      <c r="E51">
        <f>SUMIFS('conditional forecasts_0'!F$6:F$553,'conditional forecasts_0'!$CW$6:$CW$553,$B51,'conditional forecasts_0'!$B$6:$B$553,"desl")</f>
        <v>27378.444369996323</v>
      </c>
      <c r="F51">
        <f>SUMIFS('conditional forecasts_0'!G$6:G$553,'conditional forecasts_0'!$CW$6:$CW$553,$B51,'conditional forecasts_0'!$B$6:$B$553,"desl")</f>
        <v>24910.806452718385</v>
      </c>
      <c r="G51">
        <f>SUMIFS('conditional forecasts_0'!H$6:H$553,'conditional forecasts_0'!$CW$6:$CW$553,$B51,'conditional forecasts_0'!$B$6:$B$553,"desl")</f>
        <v>24360.688086739381</v>
      </c>
      <c r="H51">
        <f>SUMIFS('conditional forecasts_0'!I$6:I$553,'conditional forecasts_0'!$CW$6:$CW$553,$B51,'conditional forecasts_0'!$B$6:$B$553,"desl")</f>
        <v>22205.316895893302</v>
      </c>
      <c r="I51">
        <f>SUMIFS('conditional forecasts_0'!J$6:J$553,'conditional forecasts_0'!$CW$6:$CW$553,$B51,'conditional forecasts_0'!$B$6:$B$553,"desl")</f>
        <v>20439.91562311961</v>
      </c>
      <c r="J51">
        <f>SUMIFS('conditional forecasts_0'!K$6:K$553,'conditional forecasts_0'!$CW$6:$CW$553,$B51,'conditional forecasts_0'!$B$6:$B$553,"desl")</f>
        <v>20780.921979433562</v>
      </c>
      <c r="K51">
        <f>SUMIFS('conditional forecasts_0'!L$6:L$553,'conditional forecasts_0'!$CW$6:$CW$553,$B51,'conditional forecasts_0'!$B$6:$B$553,"desl")</f>
        <v>18752.763131571781</v>
      </c>
      <c r="L51">
        <f>SUMIFS('conditional forecasts_0'!M$6:M$553,'conditional forecasts_0'!$CW$6:$CW$553,$B51,'conditional forecasts_0'!$B$6:$B$553,"desl")</f>
        <v>20008.134860385122</v>
      </c>
      <c r="M51">
        <f>SUMIFS('conditional forecasts_0'!N$6:N$553,'conditional forecasts_0'!$CW$6:$CW$553,$B51,'conditional forecasts_0'!$B$6:$B$553,"desl")</f>
        <v>22461.317526343828</v>
      </c>
      <c r="N51">
        <f>SUMIFS('conditional forecasts_0'!O$6:O$553,'conditional forecasts_0'!$CW$6:$CW$553,$B51,'conditional forecasts_0'!$B$6:$B$553,"desl")</f>
        <v>22482.747704463196</v>
      </c>
      <c r="O51">
        <f>SUMIFS('conditional forecasts_0'!P$6:P$553,'conditional forecasts_0'!$CW$6:$CW$553,$B51,'conditional forecasts_0'!$B$6:$B$553,"desl")</f>
        <v>23639.242403962409</v>
      </c>
      <c r="P51">
        <f>SUMIFS('conditional forecasts_0'!Q$6:Q$553,'conditional forecasts_0'!$CW$6:$CW$553,$B51,'conditional forecasts_0'!$B$6:$B$553,"desl")</f>
        <v>22000.419574969608</v>
      </c>
      <c r="Q51">
        <f>SUMIFS('conditional forecasts_0'!R$6:R$553,'conditional forecasts_0'!$CW$6:$CW$553,$B51,'conditional forecasts_0'!$B$6:$B$553,"desl")</f>
        <v>24346.029942880232</v>
      </c>
      <c r="R51">
        <f>SUMIFS('conditional forecasts_0'!S$6:S$553,'conditional forecasts_0'!$CW$6:$CW$553,$B51,'conditional forecasts_0'!$B$6:$B$553,"desl")</f>
        <v>22422.700336311944</v>
      </c>
      <c r="S51">
        <f>SUMIFS('conditional forecasts_0'!T$6:T$553,'conditional forecasts_0'!$CW$6:$CW$553,$B51,'conditional forecasts_0'!$B$6:$B$553,"desl")</f>
        <v>22066.130295801588</v>
      </c>
      <c r="T51">
        <f>SUMIFS('conditional forecasts_0'!U$6:U$553,'conditional forecasts_0'!$CW$6:$CW$553,$B51,'conditional forecasts_0'!$B$6:$B$553,"desl")</f>
        <v>19899.403502321395</v>
      </c>
      <c r="U51">
        <f>SUMIFS('conditional forecasts_0'!V$6:V$553,'conditional forecasts_0'!$CW$6:$CW$553,$B51,'conditional forecasts_0'!$B$6:$B$553,"desl")</f>
        <v>17952.135837572874</v>
      </c>
      <c r="V51">
        <f>SUMIFS('conditional forecasts_0'!W$6:W$553,'conditional forecasts_0'!$CW$6:$CW$553,$B51,'conditional forecasts_0'!$B$6:$B$553,"desl")</f>
        <v>18085.648973058</v>
      </c>
      <c r="W51">
        <f>SUMIFS('conditional forecasts_0'!X$6:X$553,'conditional forecasts_0'!$CW$6:$CW$553,$B51,'conditional forecasts_0'!$B$6:$B$553,"desl")</f>
        <v>15970.467530504278</v>
      </c>
      <c r="X51">
        <f>SUMIFS('conditional forecasts_0'!Y$6:Y$553,'conditional forecasts_0'!$CW$6:$CW$553,$B51,'conditional forecasts_0'!$B$6:$B$553,"desl")</f>
        <v>17292.577750915974</v>
      </c>
      <c r="Y51">
        <f>SUMIFS('conditional forecasts_0'!Z$6:Z$553,'conditional forecasts_0'!$CW$6:$CW$553,$B51,'conditional forecasts_0'!$B$6:$B$553,"desl")</f>
        <v>19922.510433919204</v>
      </c>
      <c r="Z51">
        <f>SUMIFS('conditional forecasts_0'!AA$6:AA$553,'conditional forecasts_0'!$CW$6:$CW$553,$B51,'conditional forecasts_0'!$B$6:$B$553,"desl")</f>
        <v>20159.612554510728</v>
      </c>
      <c r="AA51">
        <f>SUMIFS('conditional forecasts_0'!AB$6:AB$553,'conditional forecasts_0'!$CW$6:$CW$553,$B51,'conditional forecasts_0'!$B$6:$B$553,"desl")</f>
        <v>21498.216624338405</v>
      </c>
      <c r="AB51">
        <f>SUMIFS('conditional forecasts_0'!AC$6:AC$553,'conditional forecasts_0'!$CW$6:$CW$553,$B51,'conditional forecasts_0'!$B$6:$B$553,"desl")</f>
        <v>19965.422330299996</v>
      </c>
      <c r="AC51">
        <f>SUMIFS('conditional forecasts_0'!AD$6:AD$553,'conditional forecasts_0'!$CW$6:$CW$553,$B51,'conditional forecasts_0'!$B$6:$B$553,"desl")</f>
        <v>22337.885979925501</v>
      </c>
      <c r="AD51">
        <f>SUMIFS('conditional forecasts_0'!AE$6:AE$553,'conditional forecasts_0'!$CW$6:$CW$553,$B51,'conditional forecasts_0'!$B$6:$B$553,"desl")</f>
        <v>20387.468155983759</v>
      </c>
      <c r="AE51">
        <f>SUMIFS('conditional forecasts_0'!AF$6:AF$553,'conditional forecasts_0'!$CW$6:$CW$553,$B51,'conditional forecasts_0'!$B$6:$B$553,"desl")</f>
        <v>19984.349542331405</v>
      </c>
      <c r="AF51">
        <f>SUMIFS('conditional forecasts_0'!AG$6:AG$553,'conditional forecasts_0'!$CW$6:$CW$553,$B51,'conditional forecasts_0'!$B$6:$B$553,"desl")</f>
        <v>17779.502909229417</v>
      </c>
      <c r="AG51">
        <f>SUMIFS('conditional forecasts_0'!AH$6:AH$553,'conditional forecasts_0'!$CW$6:$CW$553,$B51,'conditional forecasts_0'!$B$6:$B$553,"desl")</f>
        <v>15816.172276792111</v>
      </c>
      <c r="AH51">
        <f>SUMIFS('conditional forecasts_0'!AI$6:AI$553,'conditional forecasts_0'!$CW$6:$CW$553,$B51,'conditional forecasts_0'!$B$6:$B$553,"desl")</f>
        <v>15956.500574828331</v>
      </c>
      <c r="AI51">
        <f>SUMIFS('conditional forecasts_0'!AJ$6:AJ$553,'conditional forecasts_0'!$CW$6:$CW$553,$B51,'conditional forecasts_0'!$B$6:$B$553,"desl")</f>
        <v>13864.841872227189</v>
      </c>
      <c r="AJ51">
        <f>SUMIFS('conditional forecasts_0'!AK$6:AK$553,'conditional forecasts_0'!$CW$6:$CW$553,$B51,'conditional forecasts_0'!$B$6:$B$553,"desl")</f>
        <v>15219.66941277156</v>
      </c>
      <c r="AK51">
        <f>SUMIFS('conditional forecasts_0'!AL$6:AL$553,'conditional forecasts_0'!$CW$6:$CW$553,$B51,'conditional forecasts_0'!$B$6:$B$553,"desl")</f>
        <v>17886.083204386621</v>
      </c>
      <c r="AL51">
        <f>SUMIFS('conditional forecasts_0'!AM$6:AM$553,'conditional forecasts_0'!$CW$6:$CW$553,$B51,'conditional forecasts_0'!$B$6:$B$553,"desl")</f>
        <v>18160.674218765165</v>
      </c>
      <c r="AM51">
        <f>SUMIFS('conditional forecasts_0'!AN$6:AN$553,'conditional forecasts_0'!$CW$6:$CW$553,$B51,'conditional forecasts_0'!$B$6:$B$553,"desl")</f>
        <v>19536.323708950127</v>
      </c>
      <c r="AN51">
        <f>SUMIFS('conditional forecasts_0'!AO$6:AO$553,'conditional forecasts_0'!$CW$6:$CW$553,$B51,'conditional forecasts_0'!$B$6:$B$553,"desl")</f>
        <v>18038.516350999933</v>
      </c>
      <c r="AO51">
        <f>SUMIFS('conditional forecasts_0'!AP$6:AP$553,'conditional forecasts_0'!$CW$6:$CW$553,$B51,'conditional forecasts_0'!$B$6:$B$553,"desl")</f>
        <v>20441.769933964835</v>
      </c>
      <c r="AP51">
        <f>SUMIFS('conditional forecasts_0'!AQ$6:AQ$553,'conditional forecasts_0'!$CW$6:$CW$553,$B51,'conditional forecasts_0'!$B$6:$B$553,"desl")</f>
        <v>18516.008101892614</v>
      </c>
      <c r="AQ51">
        <f>SUMIFS('conditional forecasts_0'!AR$6:AR$553,'conditional forecasts_0'!$CW$6:$CW$553,$B51,'conditional forecasts_0'!$B$6:$B$553,"desl")</f>
        <v>18130.734754357105</v>
      </c>
      <c r="AR51">
        <f>SUMIFS('conditional forecasts_0'!AS$6:AS$553,'conditional forecasts_0'!$CW$6:$CW$553,$B51,'conditional forecasts_0'!$B$6:$B$553,"desl")</f>
        <v>15938.07937310864</v>
      </c>
      <c r="AS51">
        <f>SUMIFS('conditional forecasts_0'!AT$6:AT$553,'conditional forecasts_0'!$CW$6:$CW$553,$B51,'conditional forecasts_0'!$B$6:$B$553,"desl")</f>
        <v>13983.978282946315</v>
      </c>
      <c r="AT51">
        <f>SUMIFS('conditional forecasts_0'!AU$6:AU$553,'conditional forecasts_0'!$CW$6:$CW$553,$B51,'conditional forecasts_0'!$B$6:$B$553,"desl")</f>
        <v>14133.819453573322</v>
      </c>
      <c r="AU51">
        <f>SUMIFS('conditional forecasts_0'!AV$6:AV$553,'conditional forecasts_0'!$CW$6:$CW$553,$B51,'conditional forecasts_0'!$B$6:$B$553,"desl")</f>
        <v>12054.60943915208</v>
      </c>
      <c r="AV51">
        <f>SUMIFS('conditional forecasts_0'!AW$6:AW$553,'conditional forecasts_0'!$CW$6:$CW$553,$B51,'conditional forecasts_0'!$B$6:$B$553,"desl")</f>
        <v>13426.093854999575</v>
      </c>
      <c r="AW51">
        <f>SUMIFS('conditional forecasts_0'!AX$6:AX$553,'conditional forecasts_0'!$CW$6:$CW$553,$B51,'conditional forecasts_0'!$B$6:$B$553,"desl")</f>
        <v>16113.110754383186</v>
      </c>
      <c r="AX51">
        <f>SUMIFS('conditional forecasts_0'!AY$6:AY$553,'conditional forecasts_0'!$CW$6:$CW$553,$B51,'conditional forecasts_0'!$B$6:$B$553,"desl")</f>
        <v>16410.88133508492</v>
      </c>
      <c r="AY51">
        <f>SUMIFS('conditional forecasts_0'!AZ$6:AZ$553,'conditional forecasts_0'!$CW$6:$CW$553,$B51,'conditional forecasts_0'!$B$6:$B$553,"desl")</f>
        <v>17810.523454475697</v>
      </c>
      <c r="AZ51">
        <f>SUMIFS('conditional forecasts_0'!BA$6:BA$553,'conditional forecasts_0'!$CW$6:$CW$553,$B51,'conditional forecasts_0'!$B$6:$B$553,"desl")</f>
        <v>16336.021184021187</v>
      </c>
      <c r="BA51">
        <f>SUMIFS('conditional forecasts_0'!BB$6:BB$553,'conditional forecasts_0'!$CW$6:$CW$553,$B51,'conditional forecasts_0'!$B$6:$B$553,"desl")</f>
        <v>18761.021279353041</v>
      </c>
      <c r="BB51">
        <f>SUMIFS('conditional forecasts_0'!BC$6:BC$553,'conditional forecasts_0'!$CW$6:$CW$553,$B51,'conditional forecasts_0'!$B$6:$B$553,"desl")</f>
        <v>16855.233508500503</v>
      </c>
      <c r="BC51">
        <f>SUMIFS('conditional forecasts_0'!BD$6:BD$553,'conditional forecasts_0'!$CW$6:$CW$553,$B51,'conditional forecasts_0'!$B$6:$B$553,"desl")</f>
        <v>16488.394840688929</v>
      </c>
      <c r="BD51">
        <f>SUMIFS('conditional forecasts_0'!BE$6:BE$553,'conditional forecasts_0'!$CW$6:$CW$553,$B51,'conditional forecasts_0'!$B$6:$B$553,"desl")</f>
        <v>14313.031391084762</v>
      </c>
      <c r="BE51">
        <f>SUMIFS('conditional forecasts_0'!BF$6:BF$553,'conditional forecasts_0'!$CW$6:$CW$553,$B51,'conditional forecasts_0'!$B$6:$B$553,"desl")</f>
        <v>12375.423043391818</v>
      </c>
      <c r="BF51">
        <f>SUMIFS('conditional forecasts_0'!BG$6:BG$553,'conditional forecasts_0'!$CW$6:$CW$553,$B51,'conditional forecasts_0'!$B$6:$B$553,"desl")</f>
        <v>12541.163696036238</v>
      </c>
      <c r="BG51">
        <f>SUMIFS('conditional forecasts_0'!BH$6:BH$553,'conditional forecasts_0'!$CW$6:$CW$553,$B51,'conditional forecasts_0'!$B$6:$B$553,"desl")</f>
        <v>10477.363282629814</v>
      </c>
      <c r="BH51">
        <f>SUMIFS('conditional forecasts_0'!BI$6:BI$553,'conditional forecasts_0'!$CW$6:$CW$553,$B51,'conditional forecasts_0'!$B$6:$B$553,"desl")</f>
        <v>11863.862720094683</v>
      </c>
      <c r="BI51">
        <f>SUMIFS('conditional forecasts_0'!BJ$6:BJ$553,'conditional forecasts_0'!$CW$6:$CW$553,$B51,'conditional forecasts_0'!$B$6:$B$553,"desl")</f>
        <v>14565.673760900379</v>
      </c>
      <c r="BJ51">
        <f>SUMIFS('conditional forecasts_0'!BK$6:BK$553,'conditional forecasts_0'!$CW$6:$CW$553,$B51,'conditional forecasts_0'!$B$6:$B$553,"desl")</f>
        <v>14878.304640466309</v>
      </c>
      <c r="BK51">
        <f>SUMIFS('conditional forecasts_0'!BL$6:BL$553,'conditional forecasts_0'!$CW$6:$CW$553,$B51,'conditional forecasts_0'!$B$6:$B$553,"desl")</f>
        <v>16293.248043266252</v>
      </c>
      <c r="BL51">
        <f>SUMIFS('conditional forecasts_0'!BM$6:BM$553,'conditional forecasts_0'!$CW$6:$CW$553,$B51,'conditional forecasts_0'!$B$6:$B$553,"desl")</f>
        <v>14834.881705998279</v>
      </c>
      <c r="BM51">
        <f>SUMIFS('conditional forecasts_0'!BN$6:BN$553,'conditional forecasts_0'!$CW$6:$CW$553,$B51,'conditional forecasts_0'!$B$6:$B$553,"desl")</f>
        <v>17277.177276308998</v>
      </c>
      <c r="BN51">
        <f>SUMIFS('conditional forecasts_0'!BO$6:BO$553,'conditional forecasts_0'!$CW$6:$CW$553,$B51,'conditional forecasts_0'!$B$6:$B$553,"desl")</f>
        <v>15390.01049840304</v>
      </c>
      <c r="BO51">
        <f>SUMIFS('conditional forecasts_0'!BP$6:BP$553,'conditional forecasts_0'!$CW$6:$CW$553,$B51,'conditional forecasts_0'!$B$6:$B$553,"desl")</f>
        <v>15043.035248561078</v>
      </c>
      <c r="BP51">
        <f>SUMIFS('conditional forecasts_0'!BQ$6:BQ$553,'conditional forecasts_0'!$CW$6:$CW$553,$B51,'conditional forecasts_0'!$B$6:$B$553,"desl")</f>
        <v>12888.354706949016</v>
      </c>
      <c r="BQ51">
        <f>SUMIFS('conditional forecasts_0'!BR$6:BR$553,'conditional forecasts_0'!$CW$6:$CW$553,$B51,'conditional forecasts_0'!$B$6:$B$553,"desl")</f>
        <v>10971.412593713685</v>
      </c>
      <c r="BR51">
        <f>SUMIFS('conditional forecasts_0'!BS$6:BS$553,'conditional forecasts_0'!$CW$6:$CW$553,$B51,'conditional forecasts_0'!$B$6:$B$553,"desl")</f>
        <v>11156.551061223041</v>
      </c>
      <c r="BS51">
        <f>SUMIFS('conditional forecasts_0'!BT$6:BT$553,'conditional forecasts_0'!$CW$6:$CW$553,$B51,'conditional forecasts_0'!$B$6:$B$553,"desl")</f>
        <v>9109.3638420939042</v>
      </c>
      <c r="BT51">
        <f>SUMIFS('conditional forecasts_0'!BU$6:BU$553,'conditional forecasts_0'!$CW$6:$CW$553,$B51,'conditional forecasts_0'!$B$6:$B$553,"desl")</f>
        <v>10508.285120350996</v>
      </c>
      <c r="BU51">
        <f>SUMIFS('conditional forecasts_0'!BV$6:BV$553,'conditional forecasts_0'!$CW$6:$CW$553,$B51,'conditional forecasts_0'!$B$6:$B$553,"desl")</f>
        <v>13217.609764436995</v>
      </c>
      <c r="BV51">
        <f>SUMIFS('conditional forecasts_0'!BW$6:BW$553,'conditional forecasts_0'!$CW$6:$CW$553,$B51,'conditional forecasts_0'!$B$6:$B$553,"desl")</f>
        <v>13533.445906522435</v>
      </c>
      <c r="BW51">
        <f>SUMIFS('conditional forecasts_0'!BX$6:BX$553,'conditional forecasts_0'!$CW$6:$CW$553,$B51,'conditional forecasts_0'!$B$6:$B$553,"desl")</f>
        <v>14949.59381891898</v>
      </c>
      <c r="BX51">
        <f>SUMIFS('conditional forecasts_0'!BY$6:BY$553,'conditional forecasts_0'!$CW$6:$CW$553,$B51,'conditional forecasts_0'!$B$6:$B$553,"desl")</f>
        <v>13494.291554930653</v>
      </c>
      <c r="BY51">
        <f>SUMIFS('conditional forecasts_0'!BZ$6:BZ$553,'conditional forecasts_0'!$CW$6:$CW$553,$B51,'conditional forecasts_0'!$B$6:$B$553,"desl")</f>
        <v>15946.023513785618</v>
      </c>
      <c r="BZ51">
        <f>SUMIFS('conditional forecasts_0'!CA$6:CA$553,'conditional forecasts_0'!$CW$6:$CW$553,$B51,'conditional forecasts_0'!$B$6:$B$553,"desl")</f>
        <v>14078.278856101741</v>
      </c>
      <c r="CA51">
        <f>SUMIFS('conditional forecasts_0'!CB$6:CB$553,'conditional forecasts_0'!$CW$6:$CW$553,$B51,'conditional forecasts_0'!$B$6:$B$553,"desl")</f>
        <v>13761.732663910156</v>
      </c>
      <c r="CB51">
        <f>SUMIFS('conditional forecasts_0'!CC$6:CC$553,'conditional forecasts_0'!$CW$6:$CW$553,$B51,'conditional forecasts_0'!$B$6:$B$553,"desl")</f>
        <v>11645.855922462544</v>
      </c>
      <c r="CC51">
        <f>SUMIFS('conditional forecasts_0'!CD$6:CD$553,'conditional forecasts_0'!$CW$6:$CW$553,$B51,'conditional forecasts_0'!$B$6:$B$553,"desl")</f>
        <v>9770.0173801727105</v>
      </c>
      <c r="CD51">
        <f>SUMIFS('conditional forecasts_0'!CE$6:CE$553,'conditional forecasts_0'!$CW$6:$CW$553,$B51,'conditional forecasts_0'!$B$6:$B$553,"desl")</f>
        <v>9990.7426729487488</v>
      </c>
      <c r="CE51">
        <f>SUMIFS('conditional forecasts_0'!CF$6:CF$553,'conditional forecasts_0'!$CW$6:$CW$553,$B51,'conditional forecasts_0'!$B$6:$B$553,"desl")</f>
        <v>7966.6400708803039</v>
      </c>
      <c r="CF51">
        <f>SUMIFS('conditional forecasts_0'!CG$6:CG$553,'conditional forecasts_0'!$CW$6:$CW$553,$B51,'conditional forecasts_0'!$B$6:$B$553,"desl")</f>
        <v>9372.177490536913</v>
      </c>
      <c r="CG51">
        <f>SUMIFS('conditional forecasts_0'!CH$6:CH$553,'conditional forecasts_0'!$CW$6:$CW$553,$B51,'conditional forecasts_0'!$B$6:$B$553,"desl")</f>
        <v>12072.363635117357</v>
      </c>
      <c r="CH51">
        <f>SUMIFS('conditional forecasts_0'!CI$6:CI$553,'conditional forecasts_0'!$CW$6:$CW$553,$B51,'conditional forecasts_0'!$B$6:$B$553,"desl")</f>
        <v>12367.528898823097</v>
      </c>
      <c r="CI51">
        <f>SUMIFS('conditional forecasts_0'!CJ$6:CJ$553,'conditional forecasts_0'!$CW$6:$CW$553,$B51,'conditional forecasts_0'!$B$6:$B$553,"desl")</f>
        <v>13754.989709241156</v>
      </c>
      <c r="CJ51">
        <f>SUMIFS('conditional forecasts_0'!CK$6:CK$553,'conditional forecasts_0'!$CW$6:$CW$553,$B51,'conditional forecasts_0'!$B$6:$B$553,"desl")</f>
        <v>12269.346933814675</v>
      </c>
      <c r="CK51">
        <f>SUMIFS('conditional forecasts_0'!CL$6:CL$553,'conditional forecasts_0'!$CW$6:$CW$553,$B51,'conditional forecasts_0'!$B$6:$B$553,"desl")</f>
        <v>14695.829604740777</v>
      </c>
      <c r="CL51">
        <f>SUMIFS('conditional forecasts_0'!CM$6:CM$553,'conditional forecasts_0'!$CW$6:$CW$553,$B51,'conditional forecasts_0'!$B$6:$B$553,"desl")</f>
        <v>12807.997970195847</v>
      </c>
      <c r="CM51">
        <f>SUMIFS('conditional forecasts_0'!CN$6:CN$553,'conditional forecasts_0'!$CW$6:$CW$553,$B51,'conditional forecasts_0'!$B$6:$B$553,"desl")</f>
        <v>12493.450036988099</v>
      </c>
      <c r="CN51">
        <f>SUMIFS('conditional forecasts_0'!CO$6:CO$553,'conditional forecasts_0'!$CW$6:$CW$553,$B51,'conditional forecasts_0'!$B$6:$B$553,"desl")</f>
        <v>10403.527616009453</v>
      </c>
      <c r="CO51">
        <f>SUMIFS('conditional forecasts_0'!CP$6:CP$553,'conditional forecasts_0'!$CW$6:$CW$553,$B51,'conditional forecasts_0'!$B$6:$B$553,"desl")</f>
        <v>8657.7019103323473</v>
      </c>
      <c r="CP51">
        <f>SUMIFS('conditional forecasts_0'!CQ$6:CQ$553,'conditional forecasts_0'!$CW$6:$CW$553,$B51,'conditional forecasts_0'!$B$6:$B$553,"desl")</f>
        <v>9182.896275385654</v>
      </c>
      <c r="CQ51">
        <f>SUMIFS('conditional forecasts_0'!CR$6:CR$553,'conditional forecasts_0'!$CW$6:$CW$553,$B51,'conditional forecasts_0'!$B$6:$B$553,"desl")</f>
        <v>7256.8141671396534</v>
      </c>
      <c r="CR51">
        <f>SUMIFS('conditional forecasts_0'!CS$6:CS$553,'conditional forecasts_0'!$CW$6:$CW$553,$B51,'conditional forecasts_0'!$B$6:$B$553,"desl")</f>
        <v>8994.5675090657314</v>
      </c>
      <c r="CS51">
        <f>SUMIFS('conditional forecasts_0'!CT$6:CT$553,'conditional forecasts_0'!$CW$6:$CW$553,$B51,'conditional forecasts_0'!$B$6:$B$553,"desl")</f>
        <v>11976.26598326531</v>
      </c>
      <c r="CT51">
        <f>SUMIFS('conditional forecasts_0'!CU$6:CU$553,'conditional forecasts_0'!$CW$6:$CW$553,$B51,'conditional forecasts_0'!$B$6:$B$553,"desl")</f>
        <v>10338.415362419666</v>
      </c>
    </row>
    <row r="52" spans="2:98" x14ac:dyDescent="0.3">
      <c r="B52">
        <v>2601</v>
      </c>
      <c r="C52">
        <f>SUMIFS('conditional forecasts_0'!D$6:D$553,'conditional forecasts_0'!$CW$6:$CW$553,$B52,'conditional forecasts_0'!$B$6:$B$553,"desl")</f>
        <v>1075.0632456279113</v>
      </c>
      <c r="D52">
        <f>SUMIFS('conditional forecasts_0'!E$6:E$553,'conditional forecasts_0'!$CW$6:$CW$553,$B52,'conditional forecasts_0'!$B$6:$B$553,"desl")</f>
        <v>1025.4480692051584</v>
      </c>
      <c r="E52">
        <f>SUMIFS('conditional forecasts_0'!F$6:F$553,'conditional forecasts_0'!$CW$6:$CW$553,$B52,'conditional forecasts_0'!$B$6:$B$553,"desl")</f>
        <v>1111.600595819282</v>
      </c>
      <c r="F52">
        <f>SUMIFS('conditional forecasts_0'!G$6:G$553,'conditional forecasts_0'!$CW$6:$CW$553,$B52,'conditional forecasts_0'!$B$6:$B$553,"desl")</f>
        <v>1025.6556672407291</v>
      </c>
      <c r="G52">
        <f>SUMIFS('conditional forecasts_0'!H$6:H$553,'conditional forecasts_0'!$CW$6:$CW$553,$B52,'conditional forecasts_0'!$B$6:$B$553,"desl")</f>
        <v>1039.5399477398826</v>
      </c>
      <c r="H52">
        <f>SUMIFS('conditional forecasts_0'!I$6:I$553,'conditional forecasts_0'!$CW$6:$CW$553,$B52,'conditional forecasts_0'!$B$6:$B$553,"desl")</f>
        <v>968.40382645655598</v>
      </c>
      <c r="I52">
        <f>SUMIFS('conditional forecasts_0'!J$6:J$553,'conditional forecasts_0'!$CW$6:$CW$553,$B52,'conditional forecasts_0'!$B$6:$B$553,"desl")</f>
        <v>901.11448784581398</v>
      </c>
      <c r="J52">
        <f>SUMIFS('conditional forecasts_0'!K$6:K$553,'conditional forecasts_0'!$CW$6:$CW$553,$B52,'conditional forecasts_0'!$B$6:$B$553,"desl")</f>
        <v>876.34427964178815</v>
      </c>
      <c r="K52">
        <f>SUMIFS('conditional forecasts_0'!L$6:L$553,'conditional forecasts_0'!$CW$6:$CW$553,$B52,'conditional forecasts_0'!$B$6:$B$553,"desl")</f>
        <v>776.48449184945036</v>
      </c>
      <c r="L52">
        <f>SUMIFS('conditional forecasts_0'!M$6:M$553,'conditional forecasts_0'!$CW$6:$CW$553,$B52,'conditional forecasts_0'!$B$6:$B$553,"desl")</f>
        <v>798.79376402479147</v>
      </c>
      <c r="M52">
        <f>SUMIFS('conditional forecasts_0'!N$6:N$553,'conditional forecasts_0'!$CW$6:$CW$553,$B52,'conditional forecasts_0'!$B$6:$B$553,"desl")</f>
        <v>831.87451271093312</v>
      </c>
      <c r="N52">
        <f>SUMIFS('conditional forecasts_0'!O$6:O$553,'conditional forecasts_0'!$CW$6:$CW$553,$B52,'conditional forecasts_0'!$B$6:$B$553,"desl")</f>
        <v>795.52641178667716</v>
      </c>
      <c r="O52">
        <f>SUMIFS('conditional forecasts_0'!P$6:P$553,'conditional forecasts_0'!$CW$6:$CW$553,$B52,'conditional forecasts_0'!$B$6:$B$553,"desl")</f>
        <v>887.48602082180855</v>
      </c>
      <c r="P52">
        <f>SUMIFS('conditional forecasts_0'!Q$6:Q$553,'conditional forecasts_0'!$CW$6:$CW$553,$B52,'conditional forecasts_0'!$B$6:$B$553,"desl")</f>
        <v>879.6293592966548</v>
      </c>
      <c r="Q52">
        <f>SUMIFS('conditional forecasts_0'!R$6:R$553,'conditional forecasts_0'!$CW$6:$CW$553,$B52,'conditional forecasts_0'!$B$6:$B$553,"desl")</f>
        <v>1021.6744218194265</v>
      </c>
      <c r="R52">
        <f>SUMIFS('conditional forecasts_0'!S$6:S$553,'conditional forecasts_0'!$CW$6:$CW$553,$B52,'conditional forecasts_0'!$B$6:$B$553,"desl")</f>
        <v>954.23291685482764</v>
      </c>
      <c r="S52">
        <f>SUMIFS('conditional forecasts_0'!T$6:T$553,'conditional forecasts_0'!$CW$6:$CW$553,$B52,'conditional forecasts_0'!$B$6:$B$553,"desl")</f>
        <v>965.46181796212443</v>
      </c>
      <c r="T52">
        <f>SUMIFS('conditional forecasts_0'!U$6:U$553,'conditional forecasts_0'!$CW$6:$CW$553,$B52,'conditional forecasts_0'!$B$6:$B$553,"desl")</f>
        <v>879.15815338112736</v>
      </c>
      <c r="U52">
        <f>SUMIFS('conditional forecasts_0'!V$6:V$553,'conditional forecasts_0'!$CW$6:$CW$553,$B52,'conditional forecasts_0'!$B$6:$B$553,"desl")</f>
        <v>793.58787950316992</v>
      </c>
      <c r="V52">
        <f>SUMIFS('conditional forecasts_0'!W$6:W$553,'conditional forecasts_0'!$CW$6:$CW$553,$B52,'conditional forecasts_0'!$B$6:$B$553,"desl")</f>
        <v>754.57924096634758</v>
      </c>
      <c r="W52">
        <f>SUMIFS('conditional forecasts_0'!X$6:X$553,'conditional forecasts_0'!$CW$6:$CW$553,$B52,'conditional forecasts_0'!$B$6:$B$553,"desl")</f>
        <v>649.30002110311557</v>
      </c>
      <c r="X52">
        <f>SUMIFS('conditional forecasts_0'!Y$6:Y$553,'conditional forecasts_0'!$CW$6:$CW$553,$B52,'conditional forecasts_0'!$B$6:$B$553,"desl")</f>
        <v>675.68773894076196</v>
      </c>
      <c r="Y52">
        <f>SUMIFS('conditional forecasts_0'!Z$6:Z$553,'conditional forecasts_0'!$CW$6:$CW$553,$B52,'conditional forecasts_0'!$B$6:$B$553,"desl")</f>
        <v>719.59742262491977</v>
      </c>
      <c r="Z52">
        <f>SUMIFS('conditional forecasts_0'!AA$6:AA$553,'conditional forecasts_0'!$CW$6:$CW$553,$B52,'conditional forecasts_0'!$B$6:$B$553,"desl")</f>
        <v>696.70968696213708</v>
      </c>
      <c r="AA52">
        <f>SUMIFS('conditional forecasts_0'!AB$6:AB$553,'conditional forecasts_0'!$CW$6:$CW$553,$B52,'conditional forecasts_0'!$B$6:$B$553,"desl")</f>
        <v>800.67414601002815</v>
      </c>
      <c r="AB52">
        <f>SUMIFS('conditional forecasts_0'!AC$6:AC$553,'conditional forecasts_0'!$CW$6:$CW$553,$B52,'conditional forecasts_0'!$B$6:$B$553,"desl")</f>
        <v>800.71891468781052</v>
      </c>
      <c r="AC52">
        <f>SUMIFS('conditional forecasts_0'!AD$6:AD$553,'conditional forecasts_0'!$CW$6:$CW$553,$B52,'conditional forecasts_0'!$B$6:$B$553,"desl")</f>
        <v>945.85490494725047</v>
      </c>
      <c r="AD52">
        <f>SUMIFS('conditional forecasts_0'!AE$6:AE$553,'conditional forecasts_0'!$CW$6:$CW$553,$B52,'conditional forecasts_0'!$B$6:$B$553,"desl")</f>
        <v>877.59480987736424</v>
      </c>
      <c r="AE52">
        <f>SUMIFS('conditional forecasts_0'!AF$6:AF$553,'conditional forecasts_0'!$CW$6:$CW$553,$B52,'conditional forecasts_0'!$B$6:$B$553,"desl")</f>
        <v>885.81225246212466</v>
      </c>
      <c r="AF52">
        <f>SUMIFS('conditional forecasts_0'!AG$6:AG$553,'conditional forecasts_0'!$CW$6:$CW$553,$B52,'conditional forecasts_0'!$B$6:$B$553,"desl")</f>
        <v>796.03774852996969</v>
      </c>
      <c r="AG52">
        <f>SUMIFS('conditional forecasts_0'!AH$6:AH$553,'conditional forecasts_0'!$CW$6:$CW$553,$B52,'conditional forecasts_0'!$B$6:$B$553,"desl")</f>
        <v>707.75131806321258</v>
      </c>
      <c r="AH52">
        <f>SUMIFS('conditional forecasts_0'!AI$6:AI$553,'conditional forecasts_0'!$CW$6:$CW$553,$B52,'conditional forecasts_0'!$B$6:$B$553,"desl")</f>
        <v>667.33846373396909</v>
      </c>
      <c r="AI52">
        <f>SUMIFS('conditional forecasts_0'!AJ$6:AJ$553,'conditional forecasts_0'!$CW$6:$CW$553,$B52,'conditional forecasts_0'!$B$6:$B$553,"desl")</f>
        <v>562.00013563074344</v>
      </c>
      <c r="AJ52">
        <f>SUMIFS('conditional forecasts_0'!AK$6:AK$553,'conditional forecasts_0'!$CW$6:$CW$553,$B52,'conditional forecasts_0'!$B$6:$B$553,"desl")</f>
        <v>589.418044545366</v>
      </c>
      <c r="AK52">
        <f>SUMIFS('conditional forecasts_0'!AL$6:AL$553,'conditional forecasts_0'!$CW$6:$CW$553,$B52,'conditional forecasts_0'!$B$6:$B$553,"desl")</f>
        <v>635.10498855135859</v>
      </c>
      <c r="AL52">
        <f>SUMIFS('conditional forecasts_0'!AM$6:AM$553,'conditional forecasts_0'!$CW$6:$CW$553,$B52,'conditional forecasts_0'!$B$6:$B$553,"desl")</f>
        <v>614.41658315476411</v>
      </c>
      <c r="AM52">
        <f>SUMIFS('conditional forecasts_0'!AN$6:AN$553,'conditional forecasts_0'!$CW$6:$CW$553,$B52,'conditional forecasts_0'!$B$6:$B$553,"desl")</f>
        <v>720.71194229009325</v>
      </c>
      <c r="AN52">
        <f>SUMIFS('conditional forecasts_0'!AO$6:AO$553,'conditional forecasts_0'!$CW$6:$CW$553,$B52,'conditional forecasts_0'!$B$6:$B$553,"desl")</f>
        <v>722.95481749308374</v>
      </c>
      <c r="AO52">
        <f>SUMIFS('conditional forecasts_0'!AP$6:AP$553,'conditional forecasts_0'!$CW$6:$CW$553,$B52,'conditional forecasts_0'!$B$6:$B$553,"desl")</f>
        <v>869.92930851320853</v>
      </c>
      <c r="AP52">
        <f>SUMIFS('conditional forecasts_0'!AQ$6:AQ$553,'conditional forecasts_0'!$CW$6:$CW$553,$B52,'conditional forecasts_0'!$B$6:$B$553,"desl")</f>
        <v>802.9961926061635</v>
      </c>
      <c r="AQ52">
        <f>SUMIFS('conditional forecasts_0'!AR$6:AR$553,'conditional forecasts_0'!$CW$6:$CW$553,$B52,'conditional forecasts_0'!$B$6:$B$553,"desl")</f>
        <v>811.9922414817172</v>
      </c>
      <c r="AR52">
        <f>SUMIFS('conditional forecasts_0'!AS$6:AS$553,'conditional forecasts_0'!$CW$6:$CW$553,$B52,'conditional forecasts_0'!$B$6:$B$553,"desl")</f>
        <v>722.53966897916962</v>
      </c>
      <c r="AS52">
        <f>SUMIFS('conditional forecasts_0'!AT$6:AT$553,'conditional forecasts_0'!$CW$6:$CW$553,$B52,'conditional forecasts_0'!$B$6:$B$553,"desl")</f>
        <v>634.31062807550495</v>
      </c>
      <c r="AT52">
        <f>SUMIFS('conditional forecasts_0'!AU$6:AU$553,'conditional forecasts_0'!$CW$6:$CW$553,$B52,'conditional forecasts_0'!$B$6:$B$553,"desl")</f>
        <v>593.92169674995569</v>
      </c>
      <c r="AU52">
        <f>SUMIFS('conditional forecasts_0'!AV$6:AV$553,'conditional forecasts_0'!$CW$6:$CW$553,$B52,'conditional forecasts_0'!$B$6:$B$553,"desl")</f>
        <v>488.77355584710949</v>
      </c>
      <c r="AV52">
        <f>SUMIFS('conditional forecasts_0'!AW$6:AW$553,'conditional forecasts_0'!$CW$6:$CW$553,$B52,'conditional forecasts_0'!$B$6:$B$553,"desl")</f>
        <v>516.66421303757704</v>
      </c>
      <c r="AW52">
        <f>SUMIFS('conditional forecasts_0'!AX$6:AX$553,'conditional forecasts_0'!$CW$6:$CW$553,$B52,'conditional forecasts_0'!$B$6:$B$553,"desl")</f>
        <v>563.12206671513741</v>
      </c>
      <c r="AX52">
        <f>SUMIFS('conditional forecasts_0'!AY$6:AY$553,'conditional forecasts_0'!$CW$6:$CW$553,$B52,'conditional forecasts_0'!$B$6:$B$553,"desl")</f>
        <v>543.43548739775974</v>
      </c>
      <c r="AY52">
        <f>SUMIFS('conditional forecasts_0'!AZ$6:AZ$553,'conditional forecasts_0'!$CW$6:$CW$553,$B52,'conditional forecasts_0'!$B$6:$B$553,"desl")</f>
        <v>650.85309334327144</v>
      </c>
      <c r="AZ52">
        <f>SUMIFS('conditional forecasts_0'!BA$6:BA$553,'conditional forecasts_0'!$CW$6:$CW$553,$B52,'conditional forecasts_0'!$B$6:$B$553,"desl")</f>
        <v>654.22758753375672</v>
      </c>
      <c r="BA52">
        <f>SUMIFS('conditional forecasts_0'!BB$6:BB$553,'conditional forecasts_0'!$CW$6:$CW$553,$B52,'conditional forecasts_0'!$B$6:$B$553,"desl")</f>
        <v>802.26205528564128</v>
      </c>
      <c r="BB52">
        <f>SUMIFS('conditional forecasts_0'!BC$6:BC$553,'conditional forecasts_0'!$CW$6:$CW$553,$B52,'conditional forecasts_0'!$B$6:$B$553,"desl")</f>
        <v>736.27802143861288</v>
      </c>
      <c r="BC52">
        <f>SUMIFS('conditional forecasts_0'!BD$6:BD$553,'conditional forecasts_0'!$CW$6:$CW$553,$B52,'conditional forecasts_0'!$B$6:$B$553,"desl")</f>
        <v>746.10961033635579</v>
      </c>
      <c r="BD52">
        <f>SUMIFS('conditional forecasts_0'!BE$6:BE$553,'conditional forecasts_0'!$CW$6:$CW$553,$B52,'conditional forecasts_0'!$B$6:$B$553,"desl")</f>
        <v>657.39837172703699</v>
      </c>
      <c r="BE52">
        <f>SUMIFS('conditional forecasts_0'!BF$6:BF$553,'conditional forecasts_0'!$CW$6:$CW$553,$B52,'conditional forecasts_0'!$B$6:$B$553,"desl")</f>
        <v>569.84212990859135</v>
      </c>
      <c r="BF52">
        <f>SUMIFS('conditional forecasts_0'!BG$6:BG$553,'conditional forecasts_0'!$CW$6:$CW$553,$B52,'conditional forecasts_0'!$B$6:$B$553,"desl")</f>
        <v>530.07880045389118</v>
      </c>
      <c r="BG52">
        <f>SUMIFS('conditional forecasts_0'!BH$6:BH$553,'conditional forecasts_0'!$CW$6:$CW$553,$B52,'conditional forecasts_0'!$B$6:$B$553,"desl")</f>
        <v>425.52251589457364</v>
      </c>
      <c r="BH52">
        <f>SUMIFS('conditional forecasts_0'!BI$6:BI$553,'conditional forecasts_0'!$CW$6:$CW$553,$B52,'conditional forecasts_0'!$B$6:$B$553,"desl")</f>
        <v>453.97918607923998</v>
      </c>
      <c r="BI52">
        <f>SUMIFS('conditional forecasts_0'!BJ$6:BJ$553,'conditional forecasts_0'!$CW$6:$CW$553,$B52,'conditional forecasts_0'!$B$6:$B$553,"desl")</f>
        <v>500.98479788504312</v>
      </c>
      <c r="BJ52">
        <f>SUMIFS('conditional forecasts_0'!BK$6:BK$553,'conditional forecasts_0'!$CW$6:$CW$553,$B52,'conditional forecasts_0'!$B$6:$B$553,"desl")</f>
        <v>481.84007919503199</v>
      </c>
      <c r="BK52">
        <f>SUMIFS('conditional forecasts_0'!BL$6:BL$553,'conditional forecasts_0'!$CW$6:$CW$553,$B52,'conditional forecasts_0'!$B$6:$B$553,"desl")</f>
        <v>589.81364003781903</v>
      </c>
      <c r="BL52">
        <f>SUMIFS('conditional forecasts_0'!BM$6:BM$553,'conditional forecasts_0'!$CW$6:$CW$553,$B52,'conditional forecasts_0'!$B$6:$B$553,"desl")</f>
        <v>593.78556035761255</v>
      </c>
      <c r="BM52">
        <f>SUMIFS('conditional forecasts_0'!BN$6:BN$553,'conditional forecasts_0'!$CW$6:$CW$553,$B52,'conditional forecasts_0'!$B$6:$B$553,"desl")</f>
        <v>742.49016023380454</v>
      </c>
      <c r="BN52">
        <f>SUMIFS('conditional forecasts_0'!BO$6:BO$553,'conditional forecasts_0'!$CW$6:$CW$553,$B52,'conditional forecasts_0'!$B$6:$B$553,"desl")</f>
        <v>677.27731680238765</v>
      </c>
      <c r="BO52">
        <f>SUMIFS('conditional forecasts_0'!BP$6:BP$553,'conditional forecasts_0'!$CW$6:$CW$553,$B52,'conditional forecasts_0'!$B$6:$B$553,"desl")</f>
        <v>687.99688223767043</v>
      </c>
      <c r="BP52">
        <f>SUMIFS('conditional forecasts_0'!BQ$6:BQ$553,'conditional forecasts_0'!$CW$6:$CW$553,$B52,'conditional forecasts_0'!$B$6:$B$553,"desl")</f>
        <v>600.28171024858557</v>
      </c>
      <c r="BQ52">
        <f>SUMIFS('conditional forecasts_0'!BR$6:BR$553,'conditional forecasts_0'!$CW$6:$CW$553,$B52,'conditional forecasts_0'!$B$6:$B$553,"desl")</f>
        <v>513.78535777689933</v>
      </c>
      <c r="BR52">
        <f>SUMIFS('conditional forecasts_0'!BS$6:BS$553,'conditional forecasts_0'!$CW$6:$CW$553,$B52,'conditional forecasts_0'!$B$6:$B$553,"desl")</f>
        <v>475.06050685552725</v>
      </c>
      <c r="BS52">
        <f>SUMIFS('conditional forecasts_0'!BT$6:BT$553,'conditional forecasts_0'!$CW$6:$CW$553,$B52,'conditional forecasts_0'!$B$6:$B$553,"desl")</f>
        <v>371.40213676587166</v>
      </c>
      <c r="BT52">
        <f>SUMIFS('conditional forecasts_0'!BU$6:BU$553,'conditional forecasts_0'!$CW$6:$CW$553,$B52,'conditional forecasts_0'!$B$6:$B$553,"desl")</f>
        <v>400.48801212478577</v>
      </c>
      <c r="BU52">
        <f>SUMIFS('conditional forecasts_0'!BV$6:BV$553,'conditional forecasts_0'!$CW$6:$CW$553,$B52,'conditional forecasts_0'!$B$6:$B$553,"desl")</f>
        <v>447.75940493764784</v>
      </c>
      <c r="BV52">
        <f>SUMIFS('conditional forecasts_0'!BW$6:BW$553,'conditional forecasts_0'!$CW$6:$CW$553,$B52,'conditional forecasts_0'!$B$6:$B$553,"desl")</f>
        <v>428.50560876580323</v>
      </c>
      <c r="BW52">
        <f>SUMIFS('conditional forecasts_0'!BX$6:BX$553,'conditional forecasts_0'!$CW$6:$CW$553,$B52,'conditional forecasts_0'!$B$6:$B$553,"desl")</f>
        <v>536.10536691034883</v>
      </c>
      <c r="BX52">
        <f>SUMIFS('conditional forecasts_0'!BY$6:BY$553,'conditional forecasts_0'!$CW$6:$CW$553,$B52,'conditional forecasts_0'!$B$6:$B$553,"desl")</f>
        <v>539.67519881996975</v>
      </c>
      <c r="BY52">
        <f>SUMIFS('conditional forecasts_0'!BZ$6:BZ$553,'conditional forecasts_0'!$CW$6:$CW$553,$B52,'conditional forecasts_0'!$B$6:$B$553,"desl")</f>
        <v>688.2675674334987</v>
      </c>
      <c r="BZ52">
        <f>SUMIFS('conditional forecasts_0'!CA$6:CA$553,'conditional forecasts_0'!$CW$6:$CW$553,$B52,'conditional forecasts_0'!$B$6:$B$553,"desl")</f>
        <v>623.53997518401957</v>
      </c>
      <c r="CA52">
        <f>SUMIFS('conditional forecasts_0'!CB$6:CB$553,'conditional forecasts_0'!$CW$6:$CW$553,$B52,'conditional forecasts_0'!$B$6:$B$553,"desl")</f>
        <v>635.52573385780499</v>
      </c>
      <c r="CB52">
        <f>SUMIFS('conditional forecasts_0'!CC$6:CC$553,'conditional forecasts_0'!$CW$6:$CW$553,$B52,'conditional forecasts_0'!$B$6:$B$553,"desl")</f>
        <v>549.82548815392738</v>
      </c>
      <c r="CC52">
        <f>SUMIFS('conditional forecasts_0'!CD$6:CD$553,'conditional forecasts_0'!$CW$6:$CW$553,$B52,'conditional forecasts_0'!$B$6:$B$553,"desl")</f>
        <v>465.81973341602645</v>
      </c>
      <c r="CD52">
        <f>SUMIFS('conditional forecasts_0'!CE$6:CE$553,'conditional forecasts_0'!$CW$6:$CW$553,$B52,'conditional forecasts_0'!$B$6:$B$553,"desl")</f>
        <v>429.61047663247626</v>
      </c>
      <c r="CE52">
        <f>SUMIFS('conditional forecasts_0'!CF$6:CF$553,'conditional forecasts_0'!$CW$6:$CW$553,$B52,'conditional forecasts_0'!$B$6:$B$553,"desl")</f>
        <v>327.99169699720767</v>
      </c>
      <c r="CF52">
        <f>SUMIFS('conditional forecasts_0'!CG$6:CG$553,'conditional forecasts_0'!$CW$6:$CW$553,$B52,'conditional forecasts_0'!$B$6:$B$553,"desl")</f>
        <v>358.21959086132915</v>
      </c>
      <c r="CG52">
        <f>SUMIFS('conditional forecasts_0'!CH$6:CH$553,'conditional forecasts_0'!$CW$6:$CW$553,$B52,'conditional forecasts_0'!$B$6:$B$553,"desl")</f>
        <v>405.49197986077257</v>
      </c>
      <c r="CH52">
        <f>SUMIFS('conditional forecasts_0'!CI$6:CI$553,'conditional forecasts_0'!$CW$6:$CW$553,$B52,'conditional forecasts_0'!$B$6:$B$553,"desl")</f>
        <v>385.03705539252564</v>
      </c>
      <c r="CI52">
        <f>SUMIFS('conditional forecasts_0'!CJ$6:CJ$553,'conditional forecasts_0'!$CW$6:$CW$553,$B52,'conditional forecasts_0'!$B$6:$B$553,"desl")</f>
        <v>490.24882628299582</v>
      </c>
      <c r="CJ52">
        <f>SUMIFS('conditional forecasts_0'!CK$6:CK$553,'conditional forecasts_0'!$CW$6:$CW$553,$B52,'conditional forecasts_0'!$B$6:$B$553,"desl")</f>
        <v>490.45619540378652</v>
      </c>
      <c r="CK52">
        <f>SUMIFS('conditional forecasts_0'!CL$6:CL$553,'conditional forecasts_0'!$CW$6:$CW$553,$B52,'conditional forecasts_0'!$B$6:$B$553,"desl")</f>
        <v>635.37238151044301</v>
      </c>
      <c r="CL52">
        <f>SUMIFS('conditional forecasts_0'!CM$6:CM$553,'conditional forecasts_0'!$CW$6:$CW$553,$B52,'conditional forecasts_0'!$B$6:$B$553,"desl")</f>
        <v>567.43699985940214</v>
      </c>
      <c r="CM52">
        <f>SUMIFS('conditional forecasts_0'!CN$6:CN$553,'conditional forecasts_0'!$CW$6:$CW$553,$B52,'conditional forecasts_0'!$B$6:$B$553,"desl")</f>
        <v>577.91878510486094</v>
      </c>
      <c r="CN52">
        <f>SUMIFS('conditional forecasts_0'!CO$6:CO$553,'conditional forecasts_0'!$CW$6:$CW$553,$B52,'conditional forecasts_0'!$B$6:$B$553,"desl")</f>
        <v>494.34624034181849</v>
      </c>
      <c r="CO52">
        <f>SUMIFS('conditional forecasts_0'!CP$6:CP$553,'conditional forecasts_0'!$CW$6:$CW$553,$B52,'conditional forecasts_0'!$B$6:$B$553,"desl")</f>
        <v>418.67173120730138</v>
      </c>
      <c r="CP52">
        <f>SUMIFS('conditional forecasts_0'!CQ$6:CQ$553,'conditional forecasts_0'!$CW$6:$CW$553,$B52,'conditional forecasts_0'!$B$6:$B$553,"desl")</f>
        <v>397.91995972926134</v>
      </c>
      <c r="CQ52">
        <f>SUMIFS('conditional forecasts_0'!CR$6:CR$553,'conditional forecasts_0'!$CW$6:$CW$553,$B52,'conditional forecasts_0'!$B$6:$B$553,"desl")</f>
        <v>309.17802560399588</v>
      </c>
      <c r="CR52">
        <f>SUMIFS('conditional forecasts_0'!CS$6:CS$553,'conditional forecasts_0'!$CW$6:$CW$553,$B52,'conditional forecasts_0'!$B$6:$B$553,"desl")</f>
        <v>347.6628872550275</v>
      </c>
      <c r="CS52">
        <f>SUMIFS('conditional forecasts_0'!CT$6:CT$553,'conditional forecasts_0'!$CW$6:$CW$553,$B52,'conditional forecasts_0'!$B$6:$B$553,"desl")</f>
        <v>398.53506776074988</v>
      </c>
      <c r="CT52">
        <f>SUMIFS('conditional forecasts_0'!CU$6:CU$553,'conditional forecasts_0'!$CW$6:$CW$553,$B52,'conditional forecasts_0'!$B$6:$B$553,"desl")</f>
        <v>338.58814184763503</v>
      </c>
    </row>
    <row r="53" spans="2:98" x14ac:dyDescent="0.3">
      <c r="B53">
        <v>2602</v>
      </c>
      <c r="C53">
        <f>SUMIFS('conditional forecasts_0'!D$6:D$553,'conditional forecasts_0'!$CW$6:$CW$553,$B53,'conditional forecasts_0'!$B$6:$B$553,"desl")</f>
        <v>3109.8372794163761</v>
      </c>
      <c r="D53">
        <f>SUMIFS('conditional forecasts_0'!E$6:E$553,'conditional forecasts_0'!$CW$6:$CW$553,$B53,'conditional forecasts_0'!$B$6:$B$553,"desl")</f>
        <v>1900.3293218474385</v>
      </c>
      <c r="E53">
        <f>SUMIFS('conditional forecasts_0'!F$6:F$553,'conditional forecasts_0'!$CW$6:$CW$553,$B53,'conditional forecasts_0'!$B$6:$B$553,"desl")</f>
        <v>1207.0093833569215</v>
      </c>
      <c r="F53">
        <f>SUMIFS('conditional forecasts_0'!G$6:G$553,'conditional forecasts_0'!$CW$6:$CW$553,$B53,'conditional forecasts_0'!$B$6:$B$553,"desl")</f>
        <v>790.2632444393671</v>
      </c>
      <c r="G53">
        <f>SUMIFS('conditional forecasts_0'!H$6:H$553,'conditional forecasts_0'!$CW$6:$CW$553,$B53,'conditional forecasts_0'!$B$6:$B$553,"desl")</f>
        <v>1205.8983496061028</v>
      </c>
      <c r="H53">
        <f>SUMIFS('conditional forecasts_0'!I$6:I$553,'conditional forecasts_0'!$CW$6:$CW$553,$B53,'conditional forecasts_0'!$B$6:$B$553,"desl")</f>
        <v>1718.0165526416577</v>
      </c>
      <c r="I53">
        <f>SUMIFS('conditional forecasts_0'!J$6:J$553,'conditional forecasts_0'!$CW$6:$CW$553,$B53,'conditional forecasts_0'!$B$6:$B$553,"desl")</f>
        <v>2582.5444933559502</v>
      </c>
      <c r="J53">
        <f>SUMIFS('conditional forecasts_0'!K$6:K$553,'conditional forecasts_0'!$CW$6:$CW$553,$B53,'conditional forecasts_0'!$B$6:$B$553,"desl")</f>
        <v>3174.9972096099154</v>
      </c>
      <c r="K53">
        <f>SUMIFS('conditional forecasts_0'!L$6:L$553,'conditional forecasts_0'!$CW$6:$CW$553,$B53,'conditional forecasts_0'!$B$6:$B$553,"desl")</f>
        <v>3107.771916873181</v>
      </c>
      <c r="L53">
        <f>SUMIFS('conditional forecasts_0'!M$6:M$553,'conditional forecasts_0'!$CW$6:$CW$553,$B53,'conditional forecasts_0'!$B$6:$B$553,"desl")</f>
        <v>3245.6517376188094</v>
      </c>
      <c r="M53">
        <f>SUMIFS('conditional forecasts_0'!N$6:N$553,'conditional forecasts_0'!$CW$6:$CW$553,$B53,'conditional forecasts_0'!$B$6:$B$553,"desl")</f>
        <v>2987.5570255618368</v>
      </c>
      <c r="N53">
        <f>SUMIFS('conditional forecasts_0'!O$6:O$553,'conditional forecasts_0'!$CW$6:$CW$553,$B53,'conditional forecasts_0'!$B$6:$B$553,"desl")</f>
        <v>2477.0149100195413</v>
      </c>
      <c r="O53">
        <f>SUMIFS('conditional forecasts_0'!P$6:P$553,'conditional forecasts_0'!$CW$6:$CW$553,$B53,'conditional forecasts_0'!$B$6:$B$553,"desl")</f>
        <v>1576.7144028123325</v>
      </c>
      <c r="P53">
        <f>SUMIFS('conditional forecasts_0'!Q$6:Q$553,'conditional forecasts_0'!$CW$6:$CW$553,$B53,'conditional forecasts_0'!$B$6:$B$553,"desl")</f>
        <v>1021.76561857374</v>
      </c>
      <c r="Q53">
        <f>SUMIFS('conditional forecasts_0'!R$6:R$553,'conditional forecasts_0'!$CW$6:$CW$553,$B53,'conditional forecasts_0'!$B$6:$B$553,"desl")</f>
        <v>1195.7313826353277</v>
      </c>
      <c r="R53">
        <f>SUMIFS('conditional forecasts_0'!S$6:S$553,'conditional forecasts_0'!$CW$6:$CW$553,$B53,'conditional forecasts_0'!$B$6:$B$553,"desl")</f>
        <v>1431.2648488048005</v>
      </c>
      <c r="S53">
        <f>SUMIFS('conditional forecasts_0'!T$6:T$553,'conditional forecasts_0'!$CW$6:$CW$553,$B53,'conditional forecasts_0'!$B$6:$B$553,"desl")</f>
        <v>1966.7971107136909</v>
      </c>
      <c r="T53">
        <f>SUMIFS('conditional forecasts_0'!U$6:U$553,'conditional forecasts_0'!$CW$6:$CW$553,$B53,'conditional forecasts_0'!$B$6:$B$553,"desl")</f>
        <v>2195.9025505409536</v>
      </c>
      <c r="U53">
        <f>SUMIFS('conditional forecasts_0'!V$6:V$553,'conditional forecasts_0'!$CW$6:$CW$553,$B53,'conditional forecasts_0'!$B$6:$B$553,"desl")</f>
        <v>2683.7251755659959</v>
      </c>
      <c r="V53">
        <f>SUMIFS('conditional forecasts_0'!W$6:W$553,'conditional forecasts_0'!$CW$6:$CW$553,$B53,'conditional forecasts_0'!$B$6:$B$553,"desl")</f>
        <v>3001.3174745669621</v>
      </c>
      <c r="W53">
        <f>SUMIFS('conditional forecasts_0'!X$6:X$553,'conditional forecasts_0'!$CW$6:$CW$553,$B53,'conditional forecasts_0'!$B$6:$B$553,"desl")</f>
        <v>2803.1460766810187</v>
      </c>
      <c r="X53">
        <f>SUMIFS('conditional forecasts_0'!Y$6:Y$553,'conditional forecasts_0'!$CW$6:$CW$553,$B53,'conditional forecasts_0'!$B$6:$B$553,"desl")</f>
        <v>2922.0601652878713</v>
      </c>
      <c r="Y53">
        <f>SUMIFS('conditional forecasts_0'!Z$6:Z$553,'conditional forecasts_0'!$CW$6:$CW$553,$B53,'conditional forecasts_0'!$B$6:$B$553,"desl")</f>
        <v>2712.862832072261</v>
      </c>
      <c r="Z53">
        <f>SUMIFS('conditional forecasts_0'!AA$6:AA$553,'conditional forecasts_0'!$CW$6:$CW$553,$B53,'conditional forecasts_0'!$B$6:$B$553,"desl")</f>
        <v>2277.8016372966972</v>
      </c>
      <c r="AA53">
        <f>SUMIFS('conditional forecasts_0'!AB$6:AB$553,'conditional forecasts_0'!$CW$6:$CW$553,$B53,'conditional forecasts_0'!$B$6:$B$553,"desl")</f>
        <v>1448.9952146069352</v>
      </c>
      <c r="AB53">
        <f>SUMIFS('conditional forecasts_0'!AC$6:AC$553,'conditional forecasts_0'!$CW$6:$CW$553,$B53,'conditional forecasts_0'!$B$6:$B$553,"desl")</f>
        <v>947.75959481867869</v>
      </c>
      <c r="AC53">
        <f>SUMIFS('conditional forecasts_0'!AD$6:AD$553,'conditional forecasts_0'!$CW$6:$CW$553,$B53,'conditional forecasts_0'!$B$6:$B$553,"desl")</f>
        <v>1155.5539595950318</v>
      </c>
      <c r="AD53">
        <f>SUMIFS('conditional forecasts_0'!AE$6:AE$553,'conditional forecasts_0'!$CW$6:$CW$553,$B53,'conditional forecasts_0'!$B$6:$B$553,"desl")</f>
        <v>1406.786970246955</v>
      </c>
      <c r="AE53">
        <f>SUMIFS('conditional forecasts_0'!AF$6:AF$553,'conditional forecasts_0'!$CW$6:$CW$553,$B53,'conditional forecasts_0'!$B$6:$B$553,"desl")</f>
        <v>1942.6764682735152</v>
      </c>
      <c r="AF53">
        <f>SUMIFS('conditional forecasts_0'!AG$6:AG$553,'conditional forecasts_0'!$CW$6:$CW$553,$B53,'conditional forecasts_0'!$B$6:$B$553,"desl")</f>
        <v>2160.7250002982446</v>
      </c>
      <c r="AG53">
        <f>SUMIFS('conditional forecasts_0'!AH$6:AH$553,'conditional forecasts_0'!$CW$6:$CW$553,$B53,'conditional forecasts_0'!$B$6:$B$553,"desl")</f>
        <v>2631.0470898038225</v>
      </c>
      <c r="AH53">
        <f>SUMIFS('conditional forecasts_0'!AI$6:AI$553,'conditional forecasts_0'!$CW$6:$CW$553,$B53,'conditional forecasts_0'!$B$6:$B$553,"desl")</f>
        <v>2929.9046786296922</v>
      </c>
      <c r="AI53">
        <f>SUMIFS('conditional forecasts_0'!AJ$6:AJ$553,'conditional forecasts_0'!$CW$6:$CW$553,$B53,'conditional forecasts_0'!$B$6:$B$553,"desl")</f>
        <v>2716.1293829231245</v>
      </c>
      <c r="AJ53">
        <f>SUMIFS('conditional forecasts_0'!AK$6:AK$553,'conditional forecasts_0'!$CW$6:$CW$553,$B53,'conditional forecasts_0'!$B$6:$B$553,"desl")</f>
        <v>2825.2454348271608</v>
      </c>
      <c r="AK53">
        <f>SUMIFS('conditional forecasts_0'!AL$6:AL$553,'conditional forecasts_0'!$CW$6:$CW$553,$B53,'conditional forecasts_0'!$B$6:$B$553,"desl")</f>
        <v>2612.8076329858959</v>
      </c>
      <c r="AL53">
        <f>SUMIFS('conditional forecasts_0'!AM$6:AM$553,'conditional forecasts_0'!$CW$6:$CW$553,$B53,'conditional forecasts_0'!$B$6:$B$553,"desl")</f>
        <v>2180.2297356051918</v>
      </c>
      <c r="AM53">
        <f>SUMIFS('conditional forecasts_0'!AN$6:AN$553,'conditional forecasts_0'!$CW$6:$CW$553,$B53,'conditional forecasts_0'!$B$6:$B$553,"desl")</f>
        <v>1357.8465810595176</v>
      </c>
      <c r="AN53">
        <f>SUMIFS('conditional forecasts_0'!AO$6:AO$553,'conditional forecasts_0'!$CW$6:$CW$553,$B53,'conditional forecasts_0'!$B$6:$B$553,"desl")</f>
        <v>864.90183985492331</v>
      </c>
      <c r="AO53">
        <f>SUMIFS('conditional forecasts_0'!AP$6:AP$553,'conditional forecasts_0'!$CW$6:$CW$553,$B53,'conditional forecasts_0'!$B$6:$B$553,"desl")</f>
        <v>1080.9820130395101</v>
      </c>
      <c r="AP53">
        <f>SUMIFS('conditional forecasts_0'!AQ$6:AQ$553,'conditional forecasts_0'!$CW$6:$CW$553,$B53,'conditional forecasts_0'!$B$6:$B$553,"desl")</f>
        <v>1339.0796121641583</v>
      </c>
      <c r="AQ53">
        <f>SUMIFS('conditional forecasts_0'!AR$6:AR$553,'conditional forecasts_0'!$CW$6:$CW$553,$B53,'conditional forecasts_0'!$B$6:$B$553,"desl")</f>
        <v>1879.5445245785611</v>
      </c>
      <c r="AR53">
        <f>SUMIFS('conditional forecasts_0'!AS$6:AS$553,'conditional forecasts_0'!$CW$6:$CW$553,$B53,'conditional forecasts_0'!$B$6:$B$553,"desl")</f>
        <v>2099.5697739313091</v>
      </c>
      <c r="AS53">
        <f>SUMIFS('conditional forecasts_0'!AT$6:AT$553,'conditional forecasts_0'!$CW$6:$CW$553,$B53,'conditional forecasts_0'!$B$6:$B$553,"desl")</f>
        <v>2569.4840571646091</v>
      </c>
      <c r="AT53">
        <f>SUMIFS('conditional forecasts_0'!AU$6:AU$553,'conditional forecasts_0'!$CW$6:$CW$553,$B53,'conditional forecasts_0'!$B$6:$B$553,"desl")</f>
        <v>2866.1993180649783</v>
      </c>
      <c r="AU53">
        <f>SUMIFS('conditional forecasts_0'!AV$6:AV$553,'conditional forecasts_0'!$CW$6:$CW$553,$B53,'conditional forecasts_0'!$B$6:$B$553,"desl")</f>
        <v>2649.4722212670404</v>
      </c>
      <c r="AV53">
        <f>SUMIFS('conditional forecasts_0'!AW$6:AW$553,'conditional forecasts_0'!$CW$6:$CW$553,$B53,'conditional forecasts_0'!$B$6:$B$553,"desl")</f>
        <v>2755.8017804450346</v>
      </c>
      <c r="AW53">
        <f>SUMIFS('conditional forecasts_0'!AX$6:AX$553,'conditional forecasts_0'!$CW$6:$CW$553,$B53,'conditional forecasts_0'!$B$6:$B$553,"desl")</f>
        <v>2541.529458082131</v>
      </c>
      <c r="AX53">
        <f>SUMIFS('conditional forecasts_0'!AY$6:AY$553,'conditional forecasts_0'!$CW$6:$CW$553,$B53,'conditional forecasts_0'!$B$6:$B$553,"desl")</f>
        <v>2108.4905378747189</v>
      </c>
      <c r="AY53">
        <f>SUMIFS('conditional forecasts_0'!AZ$6:AZ$553,'conditional forecasts_0'!$CW$6:$CW$553,$B53,'conditional forecasts_0'!$B$6:$B$553,"desl")</f>
        <v>1287.0167023830918</v>
      </c>
      <c r="AZ53">
        <f>SUMIFS('conditional forecasts_0'!BA$6:BA$553,'conditional forecasts_0'!$CW$6:$CW$553,$B53,'conditional forecasts_0'!$B$6:$B$553,"desl")</f>
        <v>795.99436754396538</v>
      </c>
      <c r="BA53">
        <f>SUMIFS('conditional forecasts_0'!BB$6:BB$553,'conditional forecasts_0'!$CW$6:$CW$553,$B53,'conditional forecasts_0'!$B$6:$B$553,"desl")</f>
        <v>1014.4637807036945</v>
      </c>
      <c r="BB53">
        <f>SUMIFS('conditional forecasts_0'!BC$6:BC$553,'conditional forecasts_0'!$CW$6:$CW$553,$B53,'conditional forecasts_0'!$B$6:$B$553,"desl")</f>
        <v>1274.8758821056676</v>
      </c>
      <c r="BC53">
        <f>SUMIFS('conditional forecasts_0'!BD$6:BD$553,'conditional forecasts_0'!$CW$6:$CW$553,$B53,'conditional forecasts_0'!$B$6:$B$553,"desl")</f>
        <v>1817.1987140948806</v>
      </c>
      <c r="BD53">
        <f>SUMIFS('conditional forecasts_0'!BE$6:BE$553,'conditional forecasts_0'!$CW$6:$CW$553,$B53,'conditional forecasts_0'!$B$6:$B$553,"desl")</f>
        <v>2038.4764434772685</v>
      </c>
      <c r="BE53">
        <f>SUMIFS('conditional forecasts_0'!BF$6:BF$553,'conditional forecasts_0'!$CW$6:$CW$553,$B53,'conditional forecasts_0'!$B$6:$B$553,"desl")</f>
        <v>2509.1058977110765</v>
      </c>
      <c r="BF53">
        <f>SUMIFS('conditional forecasts_0'!BG$6:BG$553,'conditional forecasts_0'!$CW$6:$CW$553,$B53,'conditional forecasts_0'!$B$6:$B$553,"desl")</f>
        <v>2806.2029162863419</v>
      </c>
      <c r="BG53">
        <f>SUMIFS('conditional forecasts_0'!BH$6:BH$553,'conditional forecasts_0'!$CW$6:$CW$553,$B53,'conditional forecasts_0'!$B$6:$B$553,"desl")</f>
        <v>2589.758013516715</v>
      </c>
      <c r="BH53">
        <f>SUMIFS('conditional forecasts_0'!BI$6:BI$553,'conditional forecasts_0'!$CW$6:$CW$553,$B53,'conditional forecasts_0'!$B$6:$B$553,"desl")</f>
        <v>2696.4433560108455</v>
      </c>
      <c r="BI53">
        <f>SUMIFS('conditional forecasts_0'!BJ$6:BJ$553,'conditional forecasts_0'!$CW$6:$CW$553,$B53,'conditional forecasts_0'!$B$6:$B$553,"desl")</f>
        <v>2482.6633660600605</v>
      </c>
      <c r="BJ53">
        <f>SUMIFS('conditional forecasts_0'!BK$6:BK$553,'conditional forecasts_0'!$CW$6:$CW$553,$B53,'conditional forecasts_0'!$B$6:$B$553,"desl")</f>
        <v>2050.2050557023913</v>
      </c>
      <c r="BK53">
        <f>SUMIFS('conditional forecasts_0'!BL$6:BL$553,'conditional forecasts_0'!$CW$6:$CW$553,$B53,'conditional forecasts_0'!$B$6:$B$553,"desl")</f>
        <v>1229.2791356164521</v>
      </c>
      <c r="BL53">
        <f>SUMIFS('conditional forecasts_0'!BM$6:BM$553,'conditional forecasts_0'!$CW$6:$CW$553,$B53,'conditional forecasts_0'!$B$6:$B$553,"desl")</f>
        <v>738.6383026815281</v>
      </c>
      <c r="BM53">
        <f>SUMIFS('conditional forecasts_0'!BN$6:BN$553,'conditional forecasts_0'!$CW$6:$CW$553,$B53,'conditional forecasts_0'!$B$6:$B$553,"desl")</f>
        <v>957.2378187583729</v>
      </c>
      <c r="BN53">
        <f>SUMIFS('conditional forecasts_0'!BO$6:BO$553,'conditional forecasts_0'!$CW$6:$CW$553,$B53,'conditional forecasts_0'!$B$6:$B$553,"desl")</f>
        <v>1217.5389319098065</v>
      </c>
      <c r="BO53">
        <f>SUMIFS('conditional forecasts_0'!BP$6:BP$553,'conditional forecasts_0'!$CW$6:$CW$553,$B53,'conditional forecasts_0'!$B$6:$B$553,"desl")</f>
        <v>1759.6360602885406</v>
      </c>
      <c r="BP53">
        <f>SUMIFS('conditional forecasts_0'!BQ$6:BQ$553,'conditional forecasts_0'!$CW$6:$CW$553,$B53,'conditional forecasts_0'!$B$6:$B$553,"desl")</f>
        <v>1980.8053605884786</v>
      </c>
      <c r="BQ53">
        <f>SUMIFS('conditional forecasts_0'!BR$6:BR$553,'conditional forecasts_0'!$CW$6:$CW$553,$B53,'conditional forecasts_0'!$B$6:$B$553,"desl")</f>
        <v>2451.7381544038349</v>
      </c>
      <c r="BR53">
        <f>SUMIFS('conditional forecasts_0'!BS$6:BS$553,'conditional forecasts_0'!$CW$6:$CW$553,$B53,'conditional forecasts_0'!$B$6:$B$553,"desl")</f>
        <v>2749.8332435905472</v>
      </c>
      <c r="BS53">
        <f>SUMIFS('conditional forecasts_0'!BT$6:BT$553,'conditional forecasts_0'!$CW$6:$CW$553,$B53,'conditional forecasts_0'!$B$6:$B$553,"desl")</f>
        <v>2535.2542890939949</v>
      </c>
      <c r="BT53">
        <f>SUMIFS('conditional forecasts_0'!BU$6:BU$553,'conditional forecasts_0'!$CW$6:$CW$553,$B53,'conditional forecasts_0'!$B$6:$B$553,"desl")</f>
        <v>2644.6308953608709</v>
      </c>
      <c r="BU53">
        <f>SUMIFS('conditional forecasts_0'!BV$6:BV$553,'conditional forecasts_0'!$CW$6:$CW$553,$B53,'conditional forecasts_0'!$B$6:$B$553,"desl")</f>
        <v>2434.0285227409395</v>
      </c>
      <c r="BV53">
        <f>SUMIFS('conditional forecasts_0'!BW$6:BW$553,'conditional forecasts_0'!$CW$6:$CW$553,$B53,'conditional forecasts_0'!$B$6:$B$553,"desl")</f>
        <v>2004.590742390224</v>
      </c>
      <c r="BW53">
        <f>SUMIFS('conditional forecasts_0'!BX$6:BX$553,'conditional forecasts_0'!$CW$6:$CW$553,$B53,'conditional forecasts_0'!$B$6:$B$553,"desl")</f>
        <v>1185.6854707076486</v>
      </c>
      <c r="BX53">
        <f>SUMIFS('conditional forecasts_0'!BY$6:BY$553,'conditional forecasts_0'!$CW$6:$CW$553,$B53,'conditional forecasts_0'!$B$6:$B$553,"desl")</f>
        <v>695.24601584112452</v>
      </c>
      <c r="BY53">
        <f>SUMIFS('conditional forecasts_0'!BZ$6:BZ$553,'conditional forecasts_0'!$CW$6:$CW$553,$B53,'conditional forecasts_0'!$B$6:$B$553,"desl")</f>
        <v>911.73107280915633</v>
      </c>
      <c r="BZ53">
        <f>SUMIFS('conditional forecasts_0'!CA$6:CA$553,'conditional forecasts_0'!$CW$6:$CW$553,$B53,'conditional forecasts_0'!$B$6:$B$553,"desl")</f>
        <v>1167.7203935380403</v>
      </c>
      <c r="CA53">
        <f>SUMIFS('conditional forecasts_0'!CB$6:CB$553,'conditional forecasts_0'!$CW$6:$CW$553,$B53,'conditional forecasts_0'!$B$6:$B$553,"desl")</f>
        <v>1704.2097476784213</v>
      </c>
      <c r="CB53">
        <f>SUMIFS('conditional forecasts_0'!CC$6:CC$553,'conditional forecasts_0'!$CW$6:$CW$553,$B53,'conditional forecasts_0'!$B$6:$B$553,"desl")</f>
        <v>1920.0841863672103</v>
      </c>
      <c r="CC53">
        <f>SUMIFS('conditional forecasts_0'!CD$6:CD$553,'conditional forecasts_0'!$CW$6:$CW$553,$B53,'conditional forecasts_0'!$B$6:$B$553,"desl")</f>
        <v>2387.9607529213545</v>
      </c>
      <c r="CD53">
        <f>SUMIFS('conditional forecasts_0'!CE$6:CE$553,'conditional forecasts_0'!$CW$6:$CW$553,$B53,'conditional forecasts_0'!$B$6:$B$553,"desl")</f>
        <v>2686.8528720354338</v>
      </c>
      <c r="CE53">
        <f>SUMIFS('conditional forecasts_0'!CF$6:CF$553,'conditional forecasts_0'!$CW$6:$CW$553,$B53,'conditional forecasts_0'!$B$6:$B$553,"desl")</f>
        <v>2477.6229997769365</v>
      </c>
      <c r="CF53">
        <f>SUMIFS('conditional forecasts_0'!CG$6:CG$553,'conditional forecasts_0'!$CW$6:$CW$553,$B53,'conditional forecasts_0'!$B$6:$B$553,"desl")</f>
        <v>2596.4003207645678</v>
      </c>
      <c r="CG53">
        <f>SUMIFS('conditional forecasts_0'!CH$6:CH$553,'conditional forecasts_0'!$CW$6:$CW$553,$B53,'conditional forecasts_0'!$B$6:$B$553,"desl")</f>
        <v>2397.6810893684869</v>
      </c>
      <c r="CH53">
        <f>SUMIFS('conditional forecasts_0'!CI$6:CI$553,'conditional forecasts_0'!$CW$6:$CW$553,$B53,'conditional forecasts_0'!$B$6:$B$553,"desl")</f>
        <v>1980.0899140388528</v>
      </c>
      <c r="CI53">
        <f>SUMIFS('conditional forecasts_0'!CJ$6:CJ$553,'conditional forecasts_0'!$CW$6:$CW$553,$B53,'conditional forecasts_0'!$B$6:$B$553,"desl")</f>
        <v>1170.2818360588053</v>
      </c>
      <c r="CJ53">
        <f>SUMIFS('conditional forecasts_0'!CK$6:CK$553,'conditional forecasts_0'!$CW$6:$CW$553,$B53,'conditional forecasts_0'!$B$6:$B$553,"desl")</f>
        <v>684.20925740693656</v>
      </c>
      <c r="CK53">
        <f>SUMIFS('conditional forecasts_0'!CL$6:CL$553,'conditional forecasts_0'!$CW$6:$CW$553,$B53,'conditional forecasts_0'!$B$6:$B$553,"desl")</f>
        <v>896.59221206359439</v>
      </c>
      <c r="CL53">
        <f>SUMIFS('conditional forecasts_0'!CM$6:CM$553,'conditional forecasts_0'!$CW$6:$CW$553,$B53,'conditional forecasts_0'!$B$6:$B$553,"desl")</f>
        <v>1139.1171978803013</v>
      </c>
      <c r="CM53">
        <f>SUMIFS('conditional forecasts_0'!CN$6:CN$553,'conditional forecasts_0'!$CW$6:$CW$553,$B53,'conditional forecasts_0'!$B$6:$B$553,"desl")</f>
        <v>1657.9473350119979</v>
      </c>
      <c r="CN53">
        <f>SUMIFS('conditional forecasts_0'!CO$6:CO$553,'conditional forecasts_0'!$CW$6:$CW$553,$B53,'conditional forecasts_0'!$B$6:$B$553,"desl")</f>
        <v>1846.0325984957003</v>
      </c>
      <c r="CO53">
        <f>SUMIFS('conditional forecasts_0'!CP$6:CP$553,'conditional forecasts_0'!$CW$6:$CW$553,$B53,'conditional forecasts_0'!$B$6:$B$553,"desl")</f>
        <v>2290.8154970851779</v>
      </c>
      <c r="CP53">
        <f>SUMIFS('conditional forecasts_0'!CQ$6:CQ$553,'conditional forecasts_0'!$CW$6:$CW$553,$B53,'conditional forecasts_0'!$B$6:$B$553,"desl")</f>
        <v>2572.4658558856604</v>
      </c>
      <c r="CQ53">
        <f>SUMIFS('conditional forecasts_0'!CR$6:CR$553,'conditional forecasts_0'!$CW$6:$CW$553,$B53,'conditional forecasts_0'!$B$6:$B$553,"desl")</f>
        <v>2335.3380777623547</v>
      </c>
      <c r="CR53">
        <f>SUMIFS('conditional forecasts_0'!CS$6:CS$553,'conditional forecasts_0'!$CW$6:$CW$553,$B53,'conditional forecasts_0'!$B$6:$B$553,"desl")</f>
        <v>2588.0257596652982</v>
      </c>
      <c r="CS53">
        <f>SUMIFS('conditional forecasts_0'!CT$6:CT$553,'conditional forecasts_0'!$CW$6:$CW$553,$B53,'conditional forecasts_0'!$B$6:$B$553,"desl")</f>
        <v>2361.6950825406784</v>
      </c>
      <c r="CT53">
        <f>SUMIFS('conditional forecasts_0'!CU$6:CU$553,'conditional forecasts_0'!$CW$6:$CW$553,$B53,'conditional forecasts_0'!$B$6:$B$553,"desl")</f>
        <v>1672.6043481219581</v>
      </c>
    </row>
    <row r="54" spans="2:98" x14ac:dyDescent="0.3">
      <c r="B54">
        <v>2603</v>
      </c>
      <c r="C54">
        <f>SUMIFS('conditional forecasts_0'!D$6:D$553,'conditional forecasts_0'!$CW$6:$CW$553,$B54,'conditional forecasts_0'!$B$6:$B$553,"desl")</f>
        <v>4521.8770445449454</v>
      </c>
      <c r="D54">
        <f>SUMIFS('conditional forecasts_0'!E$6:E$553,'conditional forecasts_0'!$CW$6:$CW$553,$B54,'conditional forecasts_0'!$B$6:$B$553,"desl")</f>
        <v>4353.3558351022029</v>
      </c>
      <c r="E54">
        <f>SUMIFS('conditional forecasts_0'!F$6:F$553,'conditional forecasts_0'!$CW$6:$CW$553,$B54,'conditional forecasts_0'!$B$6:$B$553,"desl")</f>
        <v>4585.1170883332206</v>
      </c>
      <c r="F54">
        <f>SUMIFS('conditional forecasts_0'!G$6:G$553,'conditional forecasts_0'!$CW$6:$CW$553,$B54,'conditional forecasts_0'!$B$6:$B$553,"desl")</f>
        <v>4229.5029980374093</v>
      </c>
      <c r="G54">
        <f>SUMIFS('conditional forecasts_0'!H$6:H$553,'conditional forecasts_0'!$CW$6:$CW$553,$B54,'conditional forecasts_0'!$B$6:$B$553,"desl")</f>
        <v>4200.9132362292339</v>
      </c>
      <c r="H54">
        <f>SUMIFS('conditional forecasts_0'!I$6:I$553,'conditional forecasts_0'!$CW$6:$CW$553,$B54,'conditional forecasts_0'!$B$6:$B$553,"desl")</f>
        <v>3888.35673927782</v>
      </c>
      <c r="I54">
        <f>SUMIFS('conditional forecasts_0'!J$6:J$553,'conditional forecasts_0'!$CW$6:$CW$553,$B54,'conditional forecasts_0'!$B$6:$B$553,"desl")</f>
        <v>3656.1332977410793</v>
      </c>
      <c r="J54">
        <f>SUMIFS('conditional forecasts_0'!K$6:K$553,'conditional forecasts_0'!$CW$6:$CW$553,$B54,'conditional forecasts_0'!$B$6:$B$553,"desl")</f>
        <v>3591.7050892689449</v>
      </c>
      <c r="K54">
        <f>SUMIFS('conditional forecasts_0'!L$6:L$553,'conditional forecasts_0'!$CW$6:$CW$553,$B54,'conditional forecasts_0'!$B$6:$B$553,"desl")</f>
        <v>3287.1076535796014</v>
      </c>
      <c r="L54">
        <f>SUMIFS('conditional forecasts_0'!M$6:M$553,'conditional forecasts_0'!$CW$6:$CW$553,$B54,'conditional forecasts_0'!$B$6:$B$553,"desl")</f>
        <v>3416.3874650597204</v>
      </c>
      <c r="M54">
        <f>SUMIFS('conditional forecasts_0'!N$6:N$553,'conditional forecasts_0'!$CW$6:$CW$553,$B54,'conditional forecasts_0'!$B$6:$B$553,"desl")</f>
        <v>3618.285240429645</v>
      </c>
      <c r="N54">
        <f>SUMIFS('conditional forecasts_0'!O$6:O$553,'conditional forecasts_0'!$CW$6:$CW$553,$B54,'conditional forecasts_0'!$B$6:$B$553,"desl")</f>
        <v>3698.2101381553921</v>
      </c>
      <c r="O54">
        <f>SUMIFS('conditional forecasts_0'!P$6:P$553,'conditional forecasts_0'!$CW$6:$CW$553,$B54,'conditional forecasts_0'!$B$6:$B$553,"desl")</f>
        <v>3954.5948153114578</v>
      </c>
      <c r="P54">
        <f>SUMIFS('conditional forecasts_0'!Q$6:Q$553,'conditional forecasts_0'!$CW$6:$CW$553,$B54,'conditional forecasts_0'!$B$6:$B$553,"desl")</f>
        <v>3837.0854469621695</v>
      </c>
      <c r="Q54">
        <f>SUMIFS('conditional forecasts_0'!R$6:R$553,'conditional forecasts_0'!$CW$6:$CW$553,$B54,'conditional forecasts_0'!$B$6:$B$553,"desl")</f>
        <v>4141.6943021145089</v>
      </c>
      <c r="R54">
        <f>SUMIFS('conditional forecasts_0'!S$6:S$553,'conditional forecasts_0'!$CW$6:$CW$553,$B54,'conditional forecasts_0'!$B$6:$B$553,"desl")</f>
        <v>3854.7097613350638</v>
      </c>
      <c r="S54">
        <f>SUMIFS('conditional forecasts_0'!T$6:T$553,'conditional forecasts_0'!$CW$6:$CW$553,$B54,'conditional forecasts_0'!$B$6:$B$553,"desl")</f>
        <v>3854.9230863982439</v>
      </c>
      <c r="T54">
        <f>SUMIFS('conditional forecasts_0'!U$6:U$553,'conditional forecasts_0'!$CW$6:$CW$553,$B54,'conditional forecasts_0'!$B$6:$B$553,"desl")</f>
        <v>3540.1008139476262</v>
      </c>
      <c r="U54">
        <f>SUMIFS('conditional forecasts_0'!V$6:V$553,'conditional forecasts_0'!$CW$6:$CW$553,$B54,'conditional forecasts_0'!$B$6:$B$553,"desl")</f>
        <v>3286.2342073099135</v>
      </c>
      <c r="V54">
        <f>SUMIFS('conditional forecasts_0'!W$6:W$553,'conditional forecasts_0'!$CW$6:$CW$553,$B54,'conditional forecasts_0'!$B$6:$B$553,"desl")</f>
        <v>3196.1046862795879</v>
      </c>
      <c r="W54">
        <f>SUMIFS('conditional forecasts_0'!X$6:X$553,'conditional forecasts_0'!$CW$6:$CW$553,$B54,'conditional forecasts_0'!$B$6:$B$553,"desl")</f>
        <v>2876.4938414772387</v>
      </c>
      <c r="X54">
        <f>SUMIFS('conditional forecasts_0'!Y$6:Y$553,'conditional forecasts_0'!$CW$6:$CW$553,$B54,'conditional forecasts_0'!$B$6:$B$553,"desl")</f>
        <v>3005.5160551846925</v>
      </c>
      <c r="Y54">
        <f>SUMIFS('conditional forecasts_0'!Z$6:Z$553,'conditional forecasts_0'!$CW$6:$CW$553,$B54,'conditional forecasts_0'!$B$6:$B$553,"desl")</f>
        <v>3221.5896386046306</v>
      </c>
      <c r="Z54">
        <f>SUMIFS('conditional forecasts_0'!AA$6:AA$553,'conditional forecasts_0'!$CW$6:$CW$553,$B54,'conditional forecasts_0'!$B$6:$B$553,"desl")</f>
        <v>3325.1593918008311</v>
      </c>
      <c r="AA54">
        <f>SUMIFS('conditional forecasts_0'!AB$6:AB$553,'conditional forecasts_0'!$CW$6:$CW$553,$B54,'conditional forecasts_0'!$B$6:$B$553,"desl")</f>
        <v>3606.7134378629385</v>
      </c>
      <c r="AB54">
        <f>SUMIFS('conditional forecasts_0'!AC$6:AC$553,'conditional forecasts_0'!$CW$6:$CW$553,$B54,'conditional forecasts_0'!$B$6:$B$553,"desl")</f>
        <v>3509.4012187884136</v>
      </c>
      <c r="AC54">
        <f>SUMIFS('conditional forecasts_0'!AD$6:AD$553,'conditional forecasts_0'!$CW$6:$CW$553,$B54,'conditional forecasts_0'!$B$6:$B$553,"desl")</f>
        <v>3826.088020601725</v>
      </c>
      <c r="AD54">
        <f>SUMIFS('conditional forecasts_0'!AE$6:AE$553,'conditional forecasts_0'!$CW$6:$CW$553,$B54,'conditional forecasts_0'!$B$6:$B$553,"desl")</f>
        <v>3543.3489023700999</v>
      </c>
      <c r="AE54">
        <f>SUMIFS('conditional forecasts_0'!AF$6:AF$553,'conditional forecasts_0'!$CW$6:$CW$553,$B54,'conditional forecasts_0'!$B$6:$B$553,"desl")</f>
        <v>3542.4449040289865</v>
      </c>
      <c r="AF54">
        <f>SUMIFS('conditional forecasts_0'!AG$6:AG$553,'conditional forecasts_0'!$CW$6:$CW$553,$B54,'conditional forecasts_0'!$B$6:$B$553,"desl")</f>
        <v>3224.2535208161016</v>
      </c>
      <c r="AG54">
        <f>SUMIFS('conditional forecasts_0'!AH$6:AH$553,'conditional forecasts_0'!$CW$6:$CW$553,$B54,'conditional forecasts_0'!$B$6:$B$553,"desl")</f>
        <v>2967.2816414872673</v>
      </c>
      <c r="AH54">
        <f>SUMIFS('conditional forecasts_0'!AI$6:AI$553,'conditional forecasts_0'!$CW$6:$CW$553,$B54,'conditional forecasts_0'!$B$6:$B$553,"desl")</f>
        <v>2875.7415352626299</v>
      </c>
      <c r="AI54">
        <f>SUMIFS('conditional forecasts_0'!AJ$6:AJ$553,'conditional forecasts_0'!$CW$6:$CW$553,$B54,'conditional forecasts_0'!$B$6:$B$553,"desl")</f>
        <v>2556.842784158202</v>
      </c>
      <c r="AJ54">
        <f>SUMIFS('conditional forecasts_0'!AK$6:AK$553,'conditional forecasts_0'!$CW$6:$CW$553,$B54,'conditional forecasts_0'!$B$6:$B$553,"desl")</f>
        <v>2688.4864215486905</v>
      </c>
      <c r="AK54">
        <f>SUMIFS('conditional forecasts_0'!AL$6:AL$553,'conditional forecasts_0'!$CW$6:$CW$553,$B54,'conditional forecasts_0'!$B$6:$B$553,"desl")</f>
        <v>2908.6302891632431</v>
      </c>
      <c r="AL54">
        <f>SUMIFS('conditional forecasts_0'!AM$6:AM$553,'conditional forecasts_0'!$CW$6:$CW$553,$B54,'conditional forecasts_0'!$B$6:$B$553,"desl")</f>
        <v>3017.2474707272595</v>
      </c>
      <c r="AM54">
        <f>SUMIFS('conditional forecasts_0'!AN$6:AN$553,'conditional forecasts_0'!$CW$6:$CW$553,$B54,'conditional forecasts_0'!$B$6:$B$553,"desl")</f>
        <v>3304.3829870058507</v>
      </c>
      <c r="AN54">
        <f>SUMIFS('conditional forecasts_0'!AO$6:AO$553,'conditional forecasts_0'!$CW$6:$CW$553,$B54,'conditional forecasts_0'!$B$6:$B$553,"desl")</f>
        <v>3212.7358518314322</v>
      </c>
      <c r="AO54">
        <f>SUMIFS('conditional forecasts_0'!AP$6:AP$553,'conditional forecasts_0'!$CW$6:$CW$553,$B54,'conditional forecasts_0'!$B$6:$B$553,"desl")</f>
        <v>3534.7162620888116</v>
      </c>
      <c r="AP54">
        <f>SUMIFS('conditional forecasts_0'!AQ$6:AQ$553,'conditional forecasts_0'!$CW$6:$CW$553,$B54,'conditional forecasts_0'!$B$6:$B$553,"desl")</f>
        <v>3256.5124995869223</v>
      </c>
      <c r="AQ54">
        <f>SUMIFS('conditional forecasts_0'!AR$6:AR$553,'conditional forecasts_0'!$CW$6:$CW$553,$B54,'conditional forecasts_0'!$B$6:$B$553,"desl")</f>
        <v>3259.1713421293312</v>
      </c>
      <c r="AR54">
        <f>SUMIFS('conditional forecasts_0'!AS$6:AS$553,'conditional forecasts_0'!$CW$6:$CW$553,$B54,'conditional forecasts_0'!$B$6:$B$553,"desl")</f>
        <v>2943.5971837687612</v>
      </c>
      <c r="AS54">
        <f>SUMIFS('conditional forecasts_0'!AT$6:AT$553,'conditional forecasts_0'!$CW$6:$CW$553,$B54,'conditional forecasts_0'!$B$6:$B$553,"desl")</f>
        <v>2688.5526528231126</v>
      </c>
      <c r="AT54">
        <f>SUMIFS('conditional forecasts_0'!AU$6:AU$553,'conditional forecasts_0'!$CW$6:$CW$553,$B54,'conditional forecasts_0'!$B$6:$B$553,"desl")</f>
        <v>2598.642947674964</v>
      </c>
      <c r="AU54">
        <f>SUMIFS('conditional forecasts_0'!AV$6:AV$553,'conditional forecasts_0'!$CW$6:$CW$553,$B54,'conditional forecasts_0'!$B$6:$B$553,"desl")</f>
        <v>2281.4765867803594</v>
      </c>
      <c r="AV54">
        <f>SUMIFS('conditional forecasts_0'!AW$6:AW$553,'conditional forecasts_0'!$CW$6:$CW$553,$B54,'conditional forecasts_0'!$B$6:$B$553,"desl")</f>
        <v>2415.2423070146351</v>
      </c>
      <c r="AW54">
        <f>SUMIFS('conditional forecasts_0'!AX$6:AX$553,'conditional forecasts_0'!$CW$6:$CW$553,$B54,'conditional forecasts_0'!$B$6:$B$553,"desl")</f>
        <v>2638.0127178643233</v>
      </c>
      <c r="AX54">
        <f>SUMIFS('conditional forecasts_0'!AY$6:AY$553,'conditional forecasts_0'!$CW$6:$CW$553,$B54,'conditional forecasts_0'!$B$6:$B$553,"desl")</f>
        <v>2749.709178131664</v>
      </c>
      <c r="AY54">
        <f>SUMIFS('conditional forecasts_0'!AZ$6:AZ$553,'conditional forecasts_0'!$CW$6:$CW$553,$B54,'conditional forecasts_0'!$B$6:$B$553,"desl")</f>
        <v>3040.2160826833419</v>
      </c>
      <c r="AZ54">
        <f>SUMIFS('conditional forecasts_0'!BA$6:BA$553,'conditional forecasts_0'!$CW$6:$CW$553,$B54,'conditional forecasts_0'!$B$6:$B$553,"desl")</f>
        <v>2952.0387986725364</v>
      </c>
      <c r="BA54">
        <f>SUMIFS('conditional forecasts_0'!BB$6:BB$553,'conditional forecasts_0'!$CW$6:$CW$553,$B54,'conditional forecasts_0'!$B$6:$B$553,"desl")</f>
        <v>3277.4238198231978</v>
      </c>
      <c r="BB54">
        <f>SUMIFS('conditional forecasts_0'!BC$6:BC$553,'conditional forecasts_0'!$CW$6:$CW$553,$B54,'conditional forecasts_0'!$B$6:$B$553,"desl")</f>
        <v>3002.4582377685729</v>
      </c>
      <c r="BC54">
        <f>SUMIFS('conditional forecasts_0'!BD$6:BD$553,'conditional forecasts_0'!$CW$6:$CW$553,$B54,'conditional forecasts_0'!$B$6:$B$553,"desl")</f>
        <v>3008.1514909385774</v>
      </c>
      <c r="BD54">
        <f>SUMIFS('conditional forecasts_0'!BE$6:BE$553,'conditional forecasts_0'!$CW$6:$CW$553,$B54,'conditional forecasts_0'!$B$6:$B$553,"desl")</f>
        <v>2695.4155985804096</v>
      </c>
      <c r="BE54">
        <f>SUMIFS('conditional forecasts_0'!BF$6:BF$553,'conditional forecasts_0'!$CW$6:$CW$553,$B54,'conditional forecasts_0'!$B$6:$B$553,"desl")</f>
        <v>2443.0414388383042</v>
      </c>
      <c r="BF54">
        <f>SUMIFS('conditional forecasts_0'!BG$6:BG$553,'conditional forecasts_0'!$CW$6:$CW$553,$B54,'conditional forecasts_0'!$B$6:$B$553,"desl")</f>
        <v>2355.6648300642069</v>
      </c>
      <c r="BG54">
        <f>SUMIFS('conditional forecasts_0'!BH$6:BH$553,'conditional forecasts_0'!$CW$6:$CW$553,$B54,'conditional forecasts_0'!$B$6:$B$553,"desl")</f>
        <v>2040.9199514769346</v>
      </c>
      <c r="BH54">
        <f>SUMIFS('conditional forecasts_0'!BI$6:BI$553,'conditional forecasts_0'!$CW$6:$CW$553,$B54,'conditional forecasts_0'!$B$6:$B$553,"desl")</f>
        <v>2177.0183284047944</v>
      </c>
      <c r="BI54">
        <f>SUMIFS('conditional forecasts_0'!BJ$6:BJ$553,'conditional forecasts_0'!$CW$6:$CW$553,$B54,'conditional forecasts_0'!$B$6:$B$553,"desl")</f>
        <v>2402.0589821391286</v>
      </c>
      <c r="BJ54">
        <f>SUMIFS('conditional forecasts_0'!BK$6:BK$553,'conditional forecasts_0'!$CW$6:$CW$553,$B54,'conditional forecasts_0'!$B$6:$B$553,"desl")</f>
        <v>2515.9990517500391</v>
      </c>
      <c r="BK54">
        <f>SUMIFS('conditional forecasts_0'!BL$6:BL$553,'conditional forecasts_0'!$CW$6:$CW$553,$B54,'conditional forecasts_0'!$B$6:$B$553,"desl")</f>
        <v>2808.7699445553094</v>
      </c>
      <c r="BL54">
        <f>SUMIFS('conditional forecasts_0'!BM$6:BM$553,'conditional forecasts_0'!$CW$6:$CW$553,$B54,'conditional forecasts_0'!$B$6:$B$553,"desl")</f>
        <v>2722.9324850195189</v>
      </c>
      <c r="BM54">
        <f>SUMIFS('conditional forecasts_0'!BN$6:BN$553,'conditional forecasts_0'!$CW$6:$CW$553,$B54,'conditional forecasts_0'!$B$6:$B$553,"desl")</f>
        <v>3050.7901344505567</v>
      </c>
      <c r="BN54">
        <f>SUMIFS('conditional forecasts_0'!BO$6:BO$553,'conditional forecasts_0'!$CW$6:$CW$553,$B54,'conditional forecasts_0'!$B$6:$B$553,"desl")</f>
        <v>2778.4777774782096</v>
      </c>
      <c r="BO54">
        <f>SUMIFS('conditional forecasts_0'!BP$6:BP$553,'conditional forecasts_0'!$CW$6:$CW$553,$B54,'conditional forecasts_0'!$B$6:$B$553,"desl")</f>
        <v>2787.0288292770433</v>
      </c>
      <c r="BP54">
        <f>SUMIFS('conditional forecasts_0'!BQ$6:BQ$553,'conditional forecasts_0'!$CW$6:$CW$553,$B54,'conditional forecasts_0'!$B$6:$B$553,"desl")</f>
        <v>2477.3371793546949</v>
      </c>
      <c r="BQ54">
        <f>SUMIFS('conditional forecasts_0'!BR$6:BR$553,'conditional forecasts_0'!$CW$6:$CW$553,$B54,'conditional forecasts_0'!$B$6:$B$553,"desl")</f>
        <v>2228.1147581553923</v>
      </c>
      <c r="BR54">
        <f>SUMIFS('conditional forecasts_0'!BS$6:BS$553,'conditional forecasts_0'!$CW$6:$CW$553,$B54,'conditional forecasts_0'!$B$6:$B$553,"desl")</f>
        <v>2143.8465663648426</v>
      </c>
      <c r="BS54">
        <f>SUMIFS('conditional forecasts_0'!BT$6:BT$553,'conditional forecasts_0'!$CW$6:$CW$553,$B54,'conditional forecasts_0'!$B$6:$B$553,"desl")</f>
        <v>1831.9530344777622</v>
      </c>
      <c r="BT54">
        <f>SUMIFS('conditional forecasts_0'!BU$6:BU$553,'conditional forecasts_0'!$CW$6:$CW$553,$B54,'conditional forecasts_0'!$B$6:$B$553,"desl")</f>
        <v>1970.4098633456415</v>
      </c>
      <c r="BU54">
        <f>SUMIFS('conditional forecasts_0'!BV$6:BV$553,'conditional forecasts_0'!$CW$6:$CW$553,$B54,'conditional forecasts_0'!$B$6:$B$553,"desl")</f>
        <v>2197.1333522782484</v>
      </c>
      <c r="BV54">
        <f>SUMIFS('conditional forecasts_0'!BW$6:BW$553,'conditional forecasts_0'!$CW$6:$CW$553,$B54,'conditional forecasts_0'!$B$6:$B$553,"desl")</f>
        <v>2312.0444779548134</v>
      </c>
      <c r="BW54">
        <f>SUMIFS('conditional forecasts_0'!BX$6:BX$553,'conditional forecasts_0'!$CW$6:$CW$553,$B54,'conditional forecasts_0'!$B$6:$B$553,"desl")</f>
        <v>2605.262134099185</v>
      </c>
      <c r="BX54">
        <f>SUMIFS('conditional forecasts_0'!BY$6:BY$553,'conditional forecasts_0'!$CW$6:$CW$553,$B54,'conditional forecasts_0'!$B$6:$B$553,"desl")</f>
        <v>2519.7755800070108</v>
      </c>
      <c r="BY54">
        <f>SUMIFS('conditional forecasts_0'!BZ$6:BZ$553,'conditional forecasts_0'!$CW$6:$CW$553,$B54,'conditional forecasts_0'!$B$6:$B$553,"desl")</f>
        <v>2848.4807626869233</v>
      </c>
      <c r="BZ54">
        <f>SUMIFS('conditional forecasts_0'!CA$6:CA$553,'conditional forecasts_0'!$CW$6:$CW$553,$B54,'conditional forecasts_0'!$B$6:$B$553,"desl")</f>
        <v>2578.0971508244775</v>
      </c>
      <c r="CA54">
        <f>SUMIFS('conditional forecasts_0'!CB$6:CB$553,'conditional forecasts_0'!$CW$6:$CW$553,$B54,'conditional forecasts_0'!$B$6:$B$553,"desl")</f>
        <v>2590.0164453937127</v>
      </c>
      <c r="CB54">
        <f>SUMIFS('conditional forecasts_0'!CC$6:CC$553,'conditional forecasts_0'!$CW$6:$CW$553,$B54,'conditional forecasts_0'!$B$6:$B$553,"desl")</f>
        <v>2285.0840444731739</v>
      </c>
      <c r="CC54">
        <f>SUMIFS('conditional forecasts_0'!CD$6:CD$553,'conditional forecasts_0'!$CW$6:$CW$553,$B54,'conditional forecasts_0'!$B$6:$B$553,"desl")</f>
        <v>2041.4990457812648</v>
      </c>
      <c r="CD54">
        <f>SUMIFS('conditional forecasts_0'!CE$6:CE$553,'conditional forecasts_0'!$CW$6:$CW$553,$B54,'conditional forecasts_0'!$B$6:$B$553,"desl")</f>
        <v>1962.8878576303605</v>
      </c>
      <c r="CE54">
        <f>SUMIFS('conditional forecasts_0'!CF$6:CF$553,'conditional forecasts_0'!$CW$6:$CW$553,$B54,'conditional forecasts_0'!$B$6:$B$553,"desl")</f>
        <v>1655.7294354268595</v>
      </c>
      <c r="CF54">
        <f>SUMIFS('conditional forecasts_0'!CG$6:CG$553,'conditional forecasts_0'!$CW$6:$CW$553,$B54,'conditional forecasts_0'!$B$6:$B$553,"desl")</f>
        <v>1797.2338186826132</v>
      </c>
      <c r="CG54">
        <f>SUMIFS('conditional forecasts_0'!CH$6:CH$553,'conditional forecasts_0'!$CW$6:$CW$553,$B54,'conditional forecasts_0'!$B$6:$B$553,"desl")</f>
        <v>2024.9657530029192</v>
      </c>
      <c r="CH54">
        <f>SUMIFS('conditional forecasts_0'!CI$6:CI$553,'conditional forecasts_0'!$CW$6:$CW$553,$B54,'conditional forecasts_0'!$B$6:$B$553,"desl")</f>
        <v>2138.8798772551977</v>
      </c>
      <c r="CI54">
        <f>SUMIFS('conditional forecasts_0'!CJ$6:CJ$553,'conditional forecasts_0'!$CW$6:$CW$553,$B54,'conditional forecasts_0'!$B$6:$B$553,"desl")</f>
        <v>2429.0466947484506</v>
      </c>
      <c r="CJ54">
        <f>SUMIFS('conditional forecasts_0'!CK$6:CK$553,'conditional forecasts_0'!$CW$6:$CW$553,$B54,'conditional forecasts_0'!$B$6:$B$553,"desl")</f>
        <v>2338.9115778918763</v>
      </c>
      <c r="CK54">
        <f>SUMIFS('conditional forecasts_0'!CL$6:CL$553,'conditional forecasts_0'!$CW$6:$CW$553,$B54,'conditional forecasts_0'!$B$6:$B$553,"desl")</f>
        <v>2662.4589556193605</v>
      </c>
      <c r="CL54">
        <f>SUMIFS('conditional forecasts_0'!CM$6:CM$553,'conditional forecasts_0'!$CW$6:$CW$553,$B54,'conditional forecasts_0'!$B$6:$B$553,"desl")</f>
        <v>2386.541185555574</v>
      </c>
      <c r="CM54">
        <f>SUMIFS('conditional forecasts_0'!CN$6:CN$553,'conditional forecasts_0'!$CW$6:$CW$553,$B54,'conditional forecasts_0'!$B$6:$B$553,"desl")</f>
        <v>2395.6360409202834</v>
      </c>
      <c r="CN54">
        <f>SUMIFS('conditional forecasts_0'!CO$6:CO$553,'conditional forecasts_0'!$CW$6:$CW$553,$B54,'conditional forecasts_0'!$B$6:$B$553,"desl")</f>
        <v>2092.0635825549889</v>
      </c>
      <c r="CO54">
        <f>SUMIFS('conditional forecasts_0'!CP$6:CP$553,'conditional forecasts_0'!$CW$6:$CW$553,$B54,'conditional forecasts_0'!$B$6:$B$553,"desl")</f>
        <v>1860.932319438944</v>
      </c>
      <c r="CP54">
        <f>SUMIFS('conditional forecasts_0'!CQ$6:CQ$553,'conditional forecasts_0'!$CW$6:$CW$553,$B54,'conditional forecasts_0'!$B$6:$B$553,"desl")</f>
        <v>1822.6984493222953</v>
      </c>
      <c r="CQ54">
        <f>SUMIFS('conditional forecasts_0'!CR$6:CR$553,'conditional forecasts_0'!$CW$6:$CW$553,$B54,'conditional forecasts_0'!$B$6:$B$553,"desl")</f>
        <v>1533.7176960517506</v>
      </c>
      <c r="CR54">
        <f>SUMIFS('conditional forecasts_0'!CS$6:CS$553,'conditional forecasts_0'!$CW$6:$CW$553,$B54,'conditional forecasts_0'!$B$6:$B$553,"desl")</f>
        <v>1707.6955841241593</v>
      </c>
      <c r="CS54">
        <f>SUMIFS('conditional forecasts_0'!CT$6:CT$553,'conditional forecasts_0'!$CW$6:$CW$553,$B54,'conditional forecasts_0'!$B$6:$B$553,"desl")</f>
        <v>1972.770677837937</v>
      </c>
      <c r="CT54">
        <f>SUMIFS('conditional forecasts_0'!CU$6:CU$553,'conditional forecasts_0'!$CW$6:$CW$553,$B54,'conditional forecasts_0'!$B$6:$B$553,"desl")</f>
        <v>1887.2635391505369</v>
      </c>
    </row>
    <row r="55" spans="2:98" x14ac:dyDescent="0.3">
      <c r="B55">
        <v>2604</v>
      </c>
      <c r="C55">
        <f>SUMIFS('conditional forecasts_0'!D$6:D$553,'conditional forecasts_0'!$CW$6:$CW$553,$B55,'conditional forecasts_0'!$B$6:$B$553,"desl")</f>
        <v>9749.8297830657157</v>
      </c>
      <c r="D55">
        <f>SUMIFS('conditional forecasts_0'!E$6:E$553,'conditional forecasts_0'!$CW$6:$CW$553,$B55,'conditional forecasts_0'!$B$6:$B$553,"desl")</f>
        <v>9797.6883209177577</v>
      </c>
      <c r="E55">
        <f>SUMIFS('conditional forecasts_0'!F$6:F$553,'conditional forecasts_0'!$CW$6:$CW$553,$B55,'conditional forecasts_0'!$B$6:$B$553,"desl")</f>
        <v>9284.2606367942681</v>
      </c>
      <c r="F55">
        <f>SUMIFS('conditional forecasts_0'!G$6:G$553,'conditional forecasts_0'!$CW$6:$CW$553,$B55,'conditional forecasts_0'!$B$6:$B$553,"desl")</f>
        <v>7453.013221196923</v>
      </c>
      <c r="G55">
        <f>SUMIFS('conditional forecasts_0'!H$6:H$553,'conditional forecasts_0'!$CW$6:$CW$553,$B55,'conditional forecasts_0'!$B$6:$B$553,"desl")</f>
        <v>5988.9369537525772</v>
      </c>
      <c r="H55">
        <f>SUMIFS('conditional forecasts_0'!I$6:I$553,'conditional forecasts_0'!$CW$6:$CW$553,$B55,'conditional forecasts_0'!$B$6:$B$553,"desl")</f>
        <v>4876.1184880800502</v>
      </c>
      <c r="I55">
        <f>SUMIFS('conditional forecasts_0'!J$6:J$553,'conditional forecasts_0'!$CW$6:$CW$553,$B55,'conditional forecasts_0'!$B$6:$B$553,"desl")</f>
        <v>4205.7567501284339</v>
      </c>
      <c r="J55">
        <f>SUMIFS('conditional forecasts_0'!K$6:K$553,'conditional forecasts_0'!$CW$6:$CW$553,$B55,'conditional forecasts_0'!$B$6:$B$553,"desl")</f>
        <v>3757.7602413085492</v>
      </c>
      <c r="K55">
        <f>SUMIFS('conditional forecasts_0'!L$6:L$553,'conditional forecasts_0'!$CW$6:$CW$553,$B55,'conditional forecasts_0'!$B$6:$B$553,"desl")</f>
        <v>3087.5947406106711</v>
      </c>
      <c r="L55">
        <f>SUMIFS('conditional forecasts_0'!M$6:M$553,'conditional forecasts_0'!$CW$6:$CW$553,$B55,'conditional forecasts_0'!$B$6:$B$553,"desl")</f>
        <v>3986.3903454457795</v>
      </c>
      <c r="M55">
        <f>SUMIFS('conditional forecasts_0'!N$6:N$553,'conditional forecasts_0'!$CW$6:$CW$553,$B55,'conditional forecasts_0'!$B$6:$B$553,"desl")</f>
        <v>5218.3483052515021</v>
      </c>
      <c r="N55">
        <f>SUMIFS('conditional forecasts_0'!O$6:O$553,'conditional forecasts_0'!$CW$6:$CW$553,$B55,'conditional forecasts_0'!$B$6:$B$553,"desl")</f>
        <v>6255.5193169013437</v>
      </c>
      <c r="O55">
        <f>SUMIFS('conditional forecasts_0'!P$6:P$553,'conditional forecasts_0'!$CW$6:$CW$553,$B55,'conditional forecasts_0'!$B$6:$B$553,"desl")</f>
        <v>7400.3267792424758</v>
      </c>
      <c r="P55">
        <f>SUMIFS('conditional forecasts_0'!Q$6:Q$553,'conditional forecasts_0'!$CW$6:$CW$553,$B55,'conditional forecasts_0'!$B$6:$B$553,"desl")</f>
        <v>8399.9901893776696</v>
      </c>
      <c r="Q55">
        <f>SUMIFS('conditional forecasts_0'!R$6:R$553,'conditional forecasts_0'!$CW$6:$CW$553,$B55,'conditional forecasts_0'!$B$6:$B$553,"desl")</f>
        <v>8908.7207003986714</v>
      </c>
      <c r="R55">
        <f>SUMIFS('conditional forecasts_0'!S$6:S$553,'conditional forecasts_0'!$CW$6:$CW$553,$B55,'conditional forecasts_0'!$B$6:$B$553,"desl")</f>
        <v>7589.6902041583635</v>
      </c>
      <c r="S55">
        <f>SUMIFS('conditional forecasts_0'!T$6:T$553,'conditional forecasts_0'!$CW$6:$CW$553,$B55,'conditional forecasts_0'!$B$6:$B$553,"desl")</f>
        <v>6121.4753448768251</v>
      </c>
      <c r="T55">
        <f>SUMIFS('conditional forecasts_0'!U$6:U$553,'conditional forecasts_0'!$CW$6:$CW$553,$B55,'conditional forecasts_0'!$B$6:$B$553,"desl")</f>
        <v>4820.0170682123735</v>
      </c>
      <c r="U55">
        <f>SUMIFS('conditional forecasts_0'!V$6:V$553,'conditional forecasts_0'!$CW$6:$CW$553,$B55,'conditional forecasts_0'!$B$6:$B$553,"desl")</f>
        <v>3883.1803534536684</v>
      </c>
      <c r="V55">
        <f>SUMIFS('conditional forecasts_0'!W$6:W$553,'conditional forecasts_0'!$CW$6:$CW$553,$B55,'conditional forecasts_0'!$B$6:$B$553,"desl")</f>
        <v>3241.4808746816157</v>
      </c>
      <c r="W55">
        <f>SUMIFS('conditional forecasts_0'!X$6:X$553,'conditional forecasts_0'!$CW$6:$CW$553,$B55,'conditional forecasts_0'!$B$6:$B$553,"desl")</f>
        <v>2541.1519855608503</v>
      </c>
      <c r="X55">
        <f>SUMIFS('conditional forecasts_0'!Y$6:Y$553,'conditional forecasts_0'!$CW$6:$CW$553,$B55,'conditional forecasts_0'!$B$6:$B$553,"desl")</f>
        <v>3539.1461922651697</v>
      </c>
      <c r="Y55">
        <f>SUMIFS('conditional forecasts_0'!Z$6:Z$553,'conditional forecasts_0'!$CW$6:$CW$553,$B55,'conditional forecasts_0'!$B$6:$B$553,"desl")</f>
        <v>4926.7930546831731</v>
      </c>
      <c r="Z55">
        <f>SUMIFS('conditional forecasts_0'!AA$6:AA$553,'conditional forecasts_0'!$CW$6:$CW$553,$B55,'conditional forecasts_0'!$B$6:$B$553,"desl")</f>
        <v>6107.9108349730268</v>
      </c>
      <c r="AA55">
        <f>SUMIFS('conditional forecasts_0'!AB$6:AB$553,'conditional forecasts_0'!$CW$6:$CW$553,$B55,'conditional forecasts_0'!$B$6:$B$553,"desl")</f>
        <v>7343.7000128727605</v>
      </c>
      <c r="AB55">
        <f>SUMIFS('conditional forecasts_0'!AC$6:AC$553,'conditional forecasts_0'!$CW$6:$CW$553,$B55,'conditional forecasts_0'!$B$6:$B$553,"desl")</f>
        <v>8369.9766179066664</v>
      </c>
      <c r="AC55">
        <f>SUMIFS('conditional forecasts_0'!AD$6:AD$553,'conditional forecasts_0'!$CW$6:$CW$553,$B55,'conditional forecasts_0'!$B$6:$B$553,"desl")</f>
        <v>8852.283787278333</v>
      </c>
      <c r="AD55">
        <f>SUMIFS('conditional forecasts_0'!AE$6:AE$553,'conditional forecasts_0'!$CW$6:$CW$553,$B55,'conditional forecasts_0'!$B$6:$B$553,"desl")</f>
        <v>7479.1475559254095</v>
      </c>
      <c r="AE55">
        <f>SUMIFS('conditional forecasts_0'!AF$6:AF$553,'conditional forecasts_0'!$CW$6:$CW$553,$B55,'conditional forecasts_0'!$B$6:$B$553,"desl")</f>
        <v>5955.7928167930104</v>
      </c>
      <c r="AF55">
        <f>SUMIFS('conditional forecasts_0'!AG$6:AG$553,'conditional forecasts_0'!$CW$6:$CW$553,$B55,'conditional forecasts_0'!$B$6:$B$553,"desl")</f>
        <v>4615.013911480436</v>
      </c>
      <c r="AG55">
        <f>SUMIFS('conditional forecasts_0'!AH$6:AH$553,'conditional forecasts_0'!$CW$6:$CW$553,$B55,'conditional forecasts_0'!$B$6:$B$553,"desl")</f>
        <v>3659.0878558682271</v>
      </c>
      <c r="AH55">
        <f>SUMIFS('conditional forecasts_0'!AI$6:AI$553,'conditional forecasts_0'!$CW$6:$CW$553,$B55,'conditional forecasts_0'!$B$6:$B$553,"desl")</f>
        <v>3014.8647971987466</v>
      </c>
      <c r="AI55">
        <f>SUMIFS('conditional forecasts_0'!AJ$6:AJ$553,'conditional forecasts_0'!$CW$6:$CW$553,$B55,'conditional forecasts_0'!$B$6:$B$553,"desl")</f>
        <v>2322.3898966598404</v>
      </c>
      <c r="AJ55">
        <f>SUMIFS('conditional forecasts_0'!AK$6:AK$553,'conditional forecasts_0'!$CW$6:$CW$553,$B55,'conditional forecasts_0'!$B$6:$B$553,"desl")</f>
        <v>3333.3453019457957</v>
      </c>
      <c r="AK55">
        <f>SUMIFS('conditional forecasts_0'!AL$6:AL$553,'conditional forecasts_0'!$CW$6:$CW$553,$B55,'conditional forecasts_0'!$B$6:$B$553,"desl")</f>
        <v>4735.8338488039253</v>
      </c>
      <c r="AL55">
        <f>SUMIFS('conditional forecasts_0'!AM$6:AM$553,'conditional forecasts_0'!$CW$6:$CW$553,$B55,'conditional forecasts_0'!$B$6:$B$553,"desl")</f>
        <v>5931.9968669664995</v>
      </c>
      <c r="AM55">
        <f>SUMIFS('conditional forecasts_0'!AN$6:AN$553,'conditional forecasts_0'!$CW$6:$CW$553,$B55,'conditional forecasts_0'!$B$6:$B$553,"desl")</f>
        <v>7181.7793257685025</v>
      </c>
      <c r="AN55">
        <f>SUMIFS('conditional forecasts_0'!AO$6:AO$553,'conditional forecasts_0'!$CW$6:$CW$553,$B55,'conditional forecasts_0'!$B$6:$B$553,"desl")</f>
        <v>8219.4389029526574</v>
      </c>
      <c r="AO55">
        <f>SUMIFS('conditional forecasts_0'!AP$6:AP$553,'conditional forecasts_0'!$CW$6:$CW$553,$B55,'conditional forecasts_0'!$B$6:$B$553,"desl")</f>
        <v>8708.8245905295262</v>
      </c>
      <c r="AP55">
        <f>SUMIFS('conditional forecasts_0'!AQ$6:AQ$553,'conditional forecasts_0'!$CW$6:$CW$553,$B55,'conditional forecasts_0'!$B$6:$B$553,"desl")</f>
        <v>7337.423241524788</v>
      </c>
      <c r="AQ55">
        <f>SUMIFS('conditional forecasts_0'!AR$6:AR$553,'conditional forecasts_0'!$CW$6:$CW$553,$B55,'conditional forecasts_0'!$B$6:$B$553,"desl")</f>
        <v>5810.7903629111843</v>
      </c>
      <c r="AR55">
        <f>SUMIFS('conditional forecasts_0'!AS$6:AS$553,'conditional forecasts_0'!$CW$6:$CW$553,$B55,'conditional forecasts_0'!$B$6:$B$553,"desl")</f>
        <v>4463.4968816673399</v>
      </c>
      <c r="AS55">
        <f>SUMIFS('conditional forecasts_0'!AT$6:AT$553,'conditional forecasts_0'!$CW$6:$CW$553,$B55,'conditional forecasts_0'!$B$6:$B$553,"desl")</f>
        <v>3500.421221529461</v>
      </c>
      <c r="AT55">
        <f>SUMIFS('conditional forecasts_0'!AU$6:AU$553,'conditional forecasts_0'!$CW$6:$CW$553,$B55,'conditional forecasts_0'!$B$6:$B$553,"desl")</f>
        <v>2850.8881637128079</v>
      </c>
      <c r="AU55">
        <f>SUMIFS('conditional forecasts_0'!AV$6:AV$553,'conditional forecasts_0'!$CW$6:$CW$553,$B55,'conditional forecasts_0'!$B$6:$B$553,"desl")</f>
        <v>2156.4809427260102</v>
      </c>
      <c r="AV55">
        <f>SUMIFS('conditional forecasts_0'!AW$6:AW$553,'conditional forecasts_0'!$CW$6:$CW$553,$B55,'conditional forecasts_0'!$B$6:$B$553,"desl")</f>
        <v>3169.1342290146031</v>
      </c>
      <c r="AW55">
        <f>SUMIFS('conditional forecasts_0'!AX$6:AX$553,'conditional forecasts_0'!$CW$6:$CW$553,$B55,'conditional forecasts_0'!$B$6:$B$553,"desl")</f>
        <v>4576.0905974047528</v>
      </c>
      <c r="AX55">
        <f>SUMIFS('conditional forecasts_0'!AY$6:AY$553,'conditional forecasts_0'!$CW$6:$CW$553,$B55,'conditional forecasts_0'!$B$6:$B$553,"desl")</f>
        <v>5778.0445861574963</v>
      </c>
      <c r="AY55">
        <f>SUMIFS('conditional forecasts_0'!AZ$6:AZ$553,'conditional forecasts_0'!$CW$6:$CW$553,$B55,'conditional forecasts_0'!$B$6:$B$553,"desl")</f>
        <v>7033.5103799085882</v>
      </c>
      <c r="AZ55">
        <f>SUMIFS('conditional forecasts_0'!BA$6:BA$553,'conditional forecasts_0'!$CW$6:$CW$553,$B55,'conditional forecasts_0'!$B$6:$B$553,"desl")</f>
        <v>8075.7669088838084</v>
      </c>
      <c r="BA55">
        <f>SUMIFS('conditional forecasts_0'!BB$6:BB$553,'conditional forecasts_0'!$CW$6:$CW$553,$B55,'conditional forecasts_0'!$B$6:$B$553,"desl")</f>
        <v>8568.2922285559434</v>
      </c>
      <c r="BB55">
        <f>SUMIFS('conditional forecasts_0'!BC$6:BC$553,'conditional forecasts_0'!$CW$6:$CW$553,$B55,'conditional forecasts_0'!$B$6:$B$553,"desl")</f>
        <v>7198.7137137523787</v>
      </c>
      <c r="BC55">
        <f>SUMIFS('conditional forecasts_0'!BD$6:BD$553,'conditional forecasts_0'!$CW$6:$CW$553,$B55,'conditional forecasts_0'!$B$6:$B$553,"desl")</f>
        <v>5673.0066531522716</v>
      </c>
      <c r="BD55">
        <f>SUMIFS('conditional forecasts_0'!BE$6:BE$553,'conditional forecasts_0'!$CW$6:$CW$553,$B55,'conditional forecasts_0'!$B$6:$B$553,"desl")</f>
        <v>4326.2019827909444</v>
      </c>
      <c r="BE55">
        <f>SUMIFS('conditional forecasts_0'!BF$6:BF$553,'conditional forecasts_0'!$CW$6:$CW$553,$B55,'conditional forecasts_0'!$B$6:$B$553,"desl")</f>
        <v>3363.5191295526247</v>
      </c>
      <c r="BF55">
        <f>SUMIFS('conditional forecasts_0'!BG$6:BG$553,'conditional forecasts_0'!$CW$6:$CW$553,$B55,'conditional forecasts_0'!$B$6:$B$553,"desl")</f>
        <v>2714.4517617937936</v>
      </c>
      <c r="BG55">
        <f>SUMIFS('conditional forecasts_0'!BH$6:BH$553,'conditional forecasts_0'!$CW$6:$CW$553,$B55,'conditional forecasts_0'!$B$6:$B$553,"desl")</f>
        <v>2020.6113644278062</v>
      </c>
      <c r="BH55">
        <f>SUMIFS('conditional forecasts_0'!BI$6:BI$553,'conditional forecasts_0'!$CW$6:$CW$553,$B55,'conditional forecasts_0'!$B$6:$B$553,"desl")</f>
        <v>3033.8930016922268</v>
      </c>
      <c r="BI55">
        <f>SUMIFS('conditional forecasts_0'!BJ$6:BJ$553,'conditional forecasts_0'!$CW$6:$CW$553,$B55,'conditional forecasts_0'!$B$6:$B$553,"desl")</f>
        <v>4441.5050465226022</v>
      </c>
      <c r="BJ55">
        <f>SUMIFS('conditional forecasts_0'!BK$6:BK$553,'conditional forecasts_0'!$CW$6:$CW$553,$B55,'conditional forecasts_0'!$B$6:$B$553,"desl")</f>
        <v>5644.1621786918658</v>
      </c>
      <c r="BK55">
        <f>SUMIFS('conditional forecasts_0'!BL$6:BL$553,'conditional forecasts_0'!$CW$6:$CW$553,$B55,'conditional forecasts_0'!$B$6:$B$553,"desl")</f>
        <v>6900.4705622621814</v>
      </c>
      <c r="BL55">
        <f>SUMIFS('conditional forecasts_0'!BM$6:BM$553,'conditional forecasts_0'!$CW$6:$CW$553,$B55,'conditional forecasts_0'!$B$6:$B$553,"desl")</f>
        <v>7943.8631505431458</v>
      </c>
      <c r="BM55">
        <f>SUMIFS('conditional forecasts_0'!BN$6:BN$553,'conditional forecasts_0'!$CW$6:$CW$553,$B55,'conditional forecasts_0'!$B$6:$B$553,"desl")</f>
        <v>8438.003678261528</v>
      </c>
      <c r="BN55">
        <f>SUMIFS('conditional forecasts_0'!BO$6:BO$553,'conditional forecasts_0'!$CW$6:$CW$553,$B55,'conditional forecasts_0'!$B$6:$B$553,"desl")</f>
        <v>7070.6893681904858</v>
      </c>
      <c r="BO55">
        <f>SUMIFS('conditional forecasts_0'!BP$6:BP$553,'conditional forecasts_0'!$CW$6:$CW$553,$B55,'conditional forecasts_0'!$B$6:$B$553,"desl")</f>
        <v>5547.9852915419024</v>
      </c>
      <c r="BP55">
        <f>SUMIFS('conditional forecasts_0'!BQ$6:BQ$553,'conditional forecasts_0'!$CW$6:$CW$553,$B55,'conditional forecasts_0'!$B$6:$B$553,"desl")</f>
        <v>4204.8540752592135</v>
      </c>
      <c r="BQ55">
        <f>SUMIFS('conditional forecasts_0'!BR$6:BR$553,'conditional forecasts_0'!$CW$6:$CW$553,$B55,'conditional forecasts_0'!$B$6:$B$553,"desl")</f>
        <v>3246.2117469100003</v>
      </c>
      <c r="BR55">
        <f>SUMIFS('conditional forecasts_0'!BS$6:BS$553,'conditional forecasts_0'!$CW$6:$CW$553,$B55,'conditional forecasts_0'!$B$6:$B$553,"desl")</f>
        <v>2600.9710138623714</v>
      </c>
      <c r="BS55">
        <f>SUMIFS('conditional forecasts_0'!BT$6:BT$553,'conditional forecasts_0'!$CW$6:$CW$553,$B55,'conditional forecasts_0'!$B$6:$B$553,"desl")</f>
        <v>1909.9250037405009</v>
      </c>
      <c r="BT55">
        <f>SUMIFS('conditional forecasts_0'!BU$6:BU$553,'conditional forecasts_0'!$CW$6:$CW$553,$B55,'conditional forecasts_0'!$B$6:$B$553,"desl")</f>
        <v>2924.0806953204346</v>
      </c>
      <c r="BU55">
        <f>SUMIFS('conditional forecasts_0'!BV$6:BV$553,'conditional forecasts_0'!$CW$6:$CW$553,$B55,'conditional forecasts_0'!$B$6:$B$553,"desl")</f>
        <v>4329.9936905029817</v>
      </c>
      <c r="BV55">
        <f>SUMIFS('conditional forecasts_0'!BW$6:BW$553,'conditional forecasts_0'!$CW$6:$CW$553,$B55,'conditional forecasts_0'!$B$6:$B$553,"desl")</f>
        <v>5528.3391169650531</v>
      </c>
      <c r="BW55">
        <f>SUMIFS('conditional forecasts_0'!BX$6:BX$553,'conditional forecasts_0'!$CW$6:$CW$553,$B55,'conditional forecasts_0'!$B$6:$B$553,"desl")</f>
        <v>6778.598099449433</v>
      </c>
      <c r="BX55">
        <f>SUMIFS('conditional forecasts_0'!BY$6:BY$553,'conditional forecasts_0'!$CW$6:$CW$553,$B55,'conditional forecasts_0'!$B$6:$B$553,"desl")</f>
        <v>7816.0356122512476</v>
      </c>
      <c r="BY55">
        <f>SUMIFS('conditional forecasts_0'!BZ$6:BZ$553,'conditional forecasts_0'!$CW$6:$CW$553,$B55,'conditional forecasts_0'!$B$6:$B$553,"desl")</f>
        <v>8306.7553663989402</v>
      </c>
      <c r="BZ55">
        <f>SUMIFS('conditional forecasts_0'!CA$6:CA$553,'conditional forecasts_0'!$CW$6:$CW$553,$B55,'conditional forecasts_0'!$B$6:$B$553,"desl")</f>
        <v>6940.862587269803</v>
      </c>
      <c r="CA55">
        <f>SUMIFS('conditional forecasts_0'!CB$6:CB$553,'conditional forecasts_0'!$CW$6:$CW$553,$B55,'conditional forecasts_0'!$B$6:$B$553,"desl")</f>
        <v>5425.6743507012588</v>
      </c>
      <c r="CB55">
        <f>SUMIFS('conditional forecasts_0'!CC$6:CC$553,'conditional forecasts_0'!$CW$6:$CW$553,$B55,'conditional forecasts_0'!$B$6:$B$553,"desl")</f>
        <v>4095.6032296013741</v>
      </c>
      <c r="CC55">
        <f>SUMIFS('conditional forecasts_0'!CD$6:CD$553,'conditional forecasts_0'!$CW$6:$CW$553,$B55,'conditional forecasts_0'!$B$6:$B$553,"desl")</f>
        <v>3152.9880318050755</v>
      </c>
      <c r="CD55">
        <f>SUMIFS('conditional forecasts_0'!CE$6:CE$553,'conditional forecasts_0'!$CW$6:$CW$553,$B55,'conditional forecasts_0'!$B$6:$B$553,"desl")</f>
        <v>2522.7289706824431</v>
      </c>
      <c r="CE55">
        <f>SUMIFS('conditional forecasts_0'!CF$6:CF$553,'conditional forecasts_0'!$CW$6:$CW$553,$B55,'conditional forecasts_0'!$B$6:$B$553,"desl")</f>
        <v>1841.5526637609651</v>
      </c>
      <c r="CF55">
        <f>SUMIFS('conditional forecasts_0'!CG$6:CG$553,'conditional forecasts_0'!$CW$6:$CW$553,$B55,'conditional forecasts_0'!$B$6:$B$553,"desl")</f>
        <v>2857.7187668485176</v>
      </c>
      <c r="CG55">
        <f>SUMIFS('conditional forecasts_0'!CH$6:CH$553,'conditional forecasts_0'!$CW$6:$CW$553,$B55,'conditional forecasts_0'!$B$6:$B$553,"desl")</f>
        <v>4257.0441755602469</v>
      </c>
      <c r="CH55">
        <f>SUMIFS('conditional forecasts_0'!CI$6:CI$553,'conditional forecasts_0'!$CW$6:$CW$553,$B55,'conditional forecasts_0'!$B$6:$B$553,"desl")</f>
        <v>5441.4524789470288</v>
      </c>
      <c r="CI55">
        <f>SUMIFS('conditional forecasts_0'!CJ$6:CJ$553,'conditional forecasts_0'!$CW$6:$CW$553,$B55,'conditional forecasts_0'!$B$6:$B$553,"desl")</f>
        <v>6672.1152251097119</v>
      </c>
      <c r="CJ55">
        <f>SUMIFS('conditional forecasts_0'!CK$6:CK$553,'conditional forecasts_0'!$CW$6:$CW$553,$B55,'conditional forecasts_0'!$B$6:$B$553,"desl")</f>
        <v>7685.6764124759375</v>
      </c>
      <c r="CK55">
        <f>SUMIFS('conditional forecasts_0'!CL$6:CL$553,'conditional forecasts_0'!$CW$6:$CW$553,$B55,'conditional forecasts_0'!$B$6:$B$553,"desl")</f>
        <v>8150.0094067084192</v>
      </c>
      <c r="CL55">
        <f>SUMIFS('conditional forecasts_0'!CM$6:CM$553,'conditional forecasts_0'!$CW$6:$CW$553,$B55,'conditional forecasts_0'!$B$6:$B$553,"desl")</f>
        <v>6757.3740896933641</v>
      </c>
      <c r="CM55">
        <f>SUMIFS('conditional forecasts_0'!CN$6:CN$553,'conditional forecasts_0'!$CW$6:$CW$553,$B55,'conditional forecasts_0'!$B$6:$B$553,"desl")</f>
        <v>5221.051825081885</v>
      </c>
      <c r="CN55">
        <f>SUMIFS('conditional forecasts_0'!CO$6:CO$553,'conditional forecasts_0'!$CW$6:$CW$553,$B55,'conditional forecasts_0'!$B$6:$B$553,"desl")</f>
        <v>3890.0533154490149</v>
      </c>
      <c r="CO55">
        <f>SUMIFS('conditional forecasts_0'!CP$6:CP$553,'conditional forecasts_0'!$CW$6:$CW$553,$B55,'conditional forecasts_0'!$B$6:$B$553,"desl")</f>
        <v>3006.5493360056876</v>
      </c>
      <c r="CP55">
        <f>SUMIFS('conditional forecasts_0'!CQ$6:CQ$553,'conditional forecasts_0'!$CW$6:$CW$553,$B55,'conditional forecasts_0'!$B$6:$B$553,"desl")</f>
        <v>2548.6784776387594</v>
      </c>
      <c r="CQ55">
        <f>SUMIFS('conditional forecasts_0'!CR$6:CR$553,'conditional forecasts_0'!$CW$6:$CW$553,$B55,'conditional forecasts_0'!$B$6:$B$553,"desl")</f>
        <v>2042.6152670228444</v>
      </c>
      <c r="CR55">
        <f>SUMIFS('conditional forecasts_0'!CS$6:CS$553,'conditional forecasts_0'!$CW$6:$CW$553,$B55,'conditional forecasts_0'!$B$6:$B$553,"desl")</f>
        <v>3144.580242886314</v>
      </c>
      <c r="CS55">
        <f>SUMIFS('conditional forecasts_0'!CT$6:CT$553,'conditional forecasts_0'!$CW$6:$CW$553,$B55,'conditional forecasts_0'!$B$6:$B$553,"desl")</f>
        <v>4296.7684300586252</v>
      </c>
      <c r="CT55">
        <f>SUMIFS('conditional forecasts_0'!CU$6:CU$553,'conditional forecasts_0'!$CW$6:$CW$553,$B55,'conditional forecasts_0'!$B$6:$B$553,"desl")</f>
        <v>4899.79148824806</v>
      </c>
    </row>
    <row r="56" spans="2:98" x14ac:dyDescent="0.3">
      <c r="B56">
        <v>2600</v>
      </c>
      <c r="C56">
        <f>SUMIFS('conditional forecasts_0'!D$6:D$553,'conditional forecasts_0'!$CW$6:$CW$553,$B56,'conditional forecasts_0'!$B$6:$B$553,"desl")</f>
        <v>0</v>
      </c>
      <c r="D56">
        <f>SUMIFS('conditional forecasts_0'!E$6:E$553,'conditional forecasts_0'!$CW$6:$CW$553,$B56,'conditional forecasts_0'!$B$6:$B$553,"desl")</f>
        <v>0</v>
      </c>
      <c r="E56">
        <f>SUMIFS('conditional forecasts_0'!F$6:F$553,'conditional forecasts_0'!$CW$6:$CW$553,$B56,'conditional forecasts_0'!$B$6:$B$553,"desl")</f>
        <v>0</v>
      </c>
      <c r="F56">
        <f>SUMIFS('conditional forecasts_0'!G$6:G$553,'conditional forecasts_0'!$CW$6:$CW$553,$B56,'conditional forecasts_0'!$B$6:$B$553,"desl")</f>
        <v>0</v>
      </c>
      <c r="G56">
        <f>SUMIFS('conditional forecasts_0'!H$6:H$553,'conditional forecasts_0'!$CW$6:$CW$553,$B56,'conditional forecasts_0'!$B$6:$B$553,"desl")</f>
        <v>0</v>
      </c>
      <c r="H56">
        <f>SUMIFS('conditional forecasts_0'!I$6:I$553,'conditional forecasts_0'!$CW$6:$CW$553,$B56,'conditional forecasts_0'!$B$6:$B$553,"desl")</f>
        <v>0</v>
      </c>
      <c r="I56">
        <f>SUMIFS('conditional forecasts_0'!J$6:J$553,'conditional forecasts_0'!$CW$6:$CW$553,$B56,'conditional forecasts_0'!$B$6:$B$553,"desl")</f>
        <v>0</v>
      </c>
      <c r="J56">
        <f>SUMIFS('conditional forecasts_0'!K$6:K$553,'conditional forecasts_0'!$CW$6:$CW$553,$B56,'conditional forecasts_0'!$B$6:$B$553,"desl")</f>
        <v>0</v>
      </c>
      <c r="K56">
        <f>SUMIFS('conditional forecasts_0'!L$6:L$553,'conditional forecasts_0'!$CW$6:$CW$553,$B56,'conditional forecasts_0'!$B$6:$B$553,"desl")</f>
        <v>0</v>
      </c>
      <c r="L56">
        <f>SUMIFS('conditional forecasts_0'!M$6:M$553,'conditional forecasts_0'!$CW$6:$CW$553,$B56,'conditional forecasts_0'!$B$6:$B$553,"desl")</f>
        <v>0</v>
      </c>
      <c r="M56">
        <f>SUMIFS('conditional forecasts_0'!N$6:N$553,'conditional forecasts_0'!$CW$6:$CW$553,$B56,'conditional forecasts_0'!$B$6:$B$553,"desl")</f>
        <v>0</v>
      </c>
      <c r="N56">
        <f>SUMIFS('conditional forecasts_0'!O$6:O$553,'conditional forecasts_0'!$CW$6:$CW$553,$B56,'conditional forecasts_0'!$B$6:$B$553,"desl")</f>
        <v>0</v>
      </c>
      <c r="O56">
        <f>SUMIFS('conditional forecasts_0'!P$6:P$553,'conditional forecasts_0'!$CW$6:$CW$553,$B56,'conditional forecasts_0'!$B$6:$B$553,"desl")</f>
        <v>0</v>
      </c>
      <c r="P56">
        <f>SUMIFS('conditional forecasts_0'!Q$6:Q$553,'conditional forecasts_0'!$CW$6:$CW$553,$B56,'conditional forecasts_0'!$B$6:$B$553,"desl")</f>
        <v>0</v>
      </c>
      <c r="Q56">
        <f>SUMIFS('conditional forecasts_0'!R$6:R$553,'conditional forecasts_0'!$CW$6:$CW$553,$B56,'conditional forecasts_0'!$B$6:$B$553,"desl")</f>
        <v>0</v>
      </c>
      <c r="R56">
        <f>SUMIFS('conditional forecasts_0'!S$6:S$553,'conditional forecasts_0'!$CW$6:$CW$553,$B56,'conditional forecasts_0'!$B$6:$B$553,"desl")</f>
        <v>0</v>
      </c>
      <c r="S56">
        <f>SUMIFS('conditional forecasts_0'!T$6:T$553,'conditional forecasts_0'!$CW$6:$CW$553,$B56,'conditional forecasts_0'!$B$6:$B$553,"desl")</f>
        <v>0</v>
      </c>
      <c r="T56">
        <f>SUMIFS('conditional forecasts_0'!U$6:U$553,'conditional forecasts_0'!$CW$6:$CW$553,$B56,'conditional forecasts_0'!$B$6:$B$553,"desl")</f>
        <v>0</v>
      </c>
      <c r="U56">
        <f>SUMIFS('conditional forecasts_0'!V$6:V$553,'conditional forecasts_0'!$CW$6:$CW$553,$B56,'conditional forecasts_0'!$B$6:$B$553,"desl")</f>
        <v>0</v>
      </c>
      <c r="V56">
        <f>SUMIFS('conditional forecasts_0'!W$6:W$553,'conditional forecasts_0'!$CW$6:$CW$553,$B56,'conditional forecasts_0'!$B$6:$B$553,"desl")</f>
        <v>0</v>
      </c>
      <c r="W56">
        <f>SUMIFS('conditional forecasts_0'!X$6:X$553,'conditional forecasts_0'!$CW$6:$CW$553,$B56,'conditional forecasts_0'!$B$6:$B$553,"desl")</f>
        <v>0</v>
      </c>
      <c r="X56">
        <f>SUMIFS('conditional forecasts_0'!Y$6:Y$553,'conditional forecasts_0'!$CW$6:$CW$553,$B56,'conditional forecasts_0'!$B$6:$B$553,"desl")</f>
        <v>0</v>
      </c>
      <c r="Y56">
        <f>SUMIFS('conditional forecasts_0'!Z$6:Z$553,'conditional forecasts_0'!$CW$6:$CW$553,$B56,'conditional forecasts_0'!$B$6:$B$553,"desl")</f>
        <v>0</v>
      </c>
      <c r="Z56">
        <f>SUMIFS('conditional forecasts_0'!AA$6:AA$553,'conditional forecasts_0'!$CW$6:$CW$553,$B56,'conditional forecasts_0'!$B$6:$B$553,"desl")</f>
        <v>0</v>
      </c>
      <c r="AA56">
        <f>SUMIFS('conditional forecasts_0'!AB$6:AB$553,'conditional forecasts_0'!$CW$6:$CW$553,$B56,'conditional forecasts_0'!$B$6:$B$553,"desl")</f>
        <v>0</v>
      </c>
      <c r="AB56">
        <f>SUMIFS('conditional forecasts_0'!AC$6:AC$553,'conditional forecasts_0'!$CW$6:$CW$553,$B56,'conditional forecasts_0'!$B$6:$B$553,"desl")</f>
        <v>0</v>
      </c>
      <c r="AC56">
        <f>SUMIFS('conditional forecasts_0'!AD$6:AD$553,'conditional forecasts_0'!$CW$6:$CW$553,$B56,'conditional forecasts_0'!$B$6:$B$553,"desl")</f>
        <v>0</v>
      </c>
      <c r="AD56">
        <f>SUMIFS('conditional forecasts_0'!AE$6:AE$553,'conditional forecasts_0'!$CW$6:$CW$553,$B56,'conditional forecasts_0'!$B$6:$B$553,"desl")</f>
        <v>0</v>
      </c>
      <c r="AE56">
        <f>SUMIFS('conditional forecasts_0'!AF$6:AF$553,'conditional forecasts_0'!$CW$6:$CW$553,$B56,'conditional forecasts_0'!$B$6:$B$553,"desl")</f>
        <v>0</v>
      </c>
      <c r="AF56">
        <f>SUMIFS('conditional forecasts_0'!AG$6:AG$553,'conditional forecasts_0'!$CW$6:$CW$553,$B56,'conditional forecasts_0'!$B$6:$B$553,"desl")</f>
        <v>0</v>
      </c>
      <c r="AG56">
        <f>SUMIFS('conditional forecasts_0'!AH$6:AH$553,'conditional forecasts_0'!$CW$6:$CW$553,$B56,'conditional forecasts_0'!$B$6:$B$553,"desl")</f>
        <v>0</v>
      </c>
      <c r="AH56">
        <f>SUMIFS('conditional forecasts_0'!AI$6:AI$553,'conditional forecasts_0'!$CW$6:$CW$553,$B56,'conditional forecasts_0'!$B$6:$B$553,"desl")</f>
        <v>0</v>
      </c>
      <c r="AI56">
        <f>SUMIFS('conditional forecasts_0'!AJ$6:AJ$553,'conditional forecasts_0'!$CW$6:$CW$553,$B56,'conditional forecasts_0'!$B$6:$B$553,"desl")</f>
        <v>0</v>
      </c>
      <c r="AJ56">
        <f>SUMIFS('conditional forecasts_0'!AK$6:AK$553,'conditional forecasts_0'!$CW$6:$CW$553,$B56,'conditional forecasts_0'!$B$6:$B$553,"desl")</f>
        <v>0</v>
      </c>
      <c r="AK56">
        <f>SUMIFS('conditional forecasts_0'!AL$6:AL$553,'conditional forecasts_0'!$CW$6:$CW$553,$B56,'conditional forecasts_0'!$B$6:$B$553,"desl")</f>
        <v>0</v>
      </c>
      <c r="AL56">
        <f>SUMIFS('conditional forecasts_0'!AM$6:AM$553,'conditional forecasts_0'!$CW$6:$CW$553,$B56,'conditional forecasts_0'!$B$6:$B$553,"desl")</f>
        <v>0</v>
      </c>
      <c r="AM56">
        <f>SUMIFS('conditional forecasts_0'!AN$6:AN$553,'conditional forecasts_0'!$CW$6:$CW$553,$B56,'conditional forecasts_0'!$B$6:$B$553,"desl")</f>
        <v>0</v>
      </c>
      <c r="AN56">
        <f>SUMIFS('conditional forecasts_0'!AO$6:AO$553,'conditional forecasts_0'!$CW$6:$CW$553,$B56,'conditional forecasts_0'!$B$6:$B$553,"desl")</f>
        <v>0</v>
      </c>
      <c r="AO56">
        <f>SUMIFS('conditional forecasts_0'!AP$6:AP$553,'conditional forecasts_0'!$CW$6:$CW$553,$B56,'conditional forecasts_0'!$B$6:$B$553,"desl")</f>
        <v>0</v>
      </c>
      <c r="AP56">
        <f>SUMIFS('conditional forecasts_0'!AQ$6:AQ$553,'conditional forecasts_0'!$CW$6:$CW$553,$B56,'conditional forecasts_0'!$B$6:$B$553,"desl")</f>
        <v>0</v>
      </c>
      <c r="AQ56">
        <f>SUMIFS('conditional forecasts_0'!AR$6:AR$553,'conditional forecasts_0'!$CW$6:$CW$553,$B56,'conditional forecasts_0'!$B$6:$B$553,"desl")</f>
        <v>0</v>
      </c>
      <c r="AR56">
        <f>SUMIFS('conditional forecasts_0'!AS$6:AS$553,'conditional forecasts_0'!$CW$6:$CW$553,$B56,'conditional forecasts_0'!$B$6:$B$553,"desl")</f>
        <v>0</v>
      </c>
      <c r="AS56">
        <f>SUMIFS('conditional forecasts_0'!AT$6:AT$553,'conditional forecasts_0'!$CW$6:$CW$553,$B56,'conditional forecasts_0'!$B$6:$B$553,"desl")</f>
        <v>0</v>
      </c>
      <c r="AT56">
        <f>SUMIFS('conditional forecasts_0'!AU$6:AU$553,'conditional forecasts_0'!$CW$6:$CW$553,$B56,'conditional forecasts_0'!$B$6:$B$553,"desl")</f>
        <v>0</v>
      </c>
      <c r="AU56">
        <f>SUMIFS('conditional forecasts_0'!AV$6:AV$553,'conditional forecasts_0'!$CW$6:$CW$553,$B56,'conditional forecasts_0'!$B$6:$B$553,"desl")</f>
        <v>0</v>
      </c>
      <c r="AV56">
        <f>SUMIFS('conditional forecasts_0'!AW$6:AW$553,'conditional forecasts_0'!$CW$6:$CW$553,$B56,'conditional forecasts_0'!$B$6:$B$553,"desl")</f>
        <v>0</v>
      </c>
      <c r="AW56">
        <f>SUMIFS('conditional forecasts_0'!AX$6:AX$553,'conditional forecasts_0'!$CW$6:$CW$553,$B56,'conditional forecasts_0'!$B$6:$B$553,"desl")</f>
        <v>0</v>
      </c>
      <c r="AX56">
        <f>SUMIFS('conditional forecasts_0'!AY$6:AY$553,'conditional forecasts_0'!$CW$6:$CW$553,$B56,'conditional forecasts_0'!$B$6:$B$553,"desl")</f>
        <v>0</v>
      </c>
      <c r="AY56">
        <f>SUMIFS('conditional forecasts_0'!AZ$6:AZ$553,'conditional forecasts_0'!$CW$6:$CW$553,$B56,'conditional forecasts_0'!$B$6:$B$553,"desl")</f>
        <v>0</v>
      </c>
      <c r="AZ56">
        <f>SUMIFS('conditional forecasts_0'!BA$6:BA$553,'conditional forecasts_0'!$CW$6:$CW$553,$B56,'conditional forecasts_0'!$B$6:$B$553,"desl")</f>
        <v>0</v>
      </c>
      <c r="BA56">
        <f>SUMIFS('conditional forecasts_0'!BB$6:BB$553,'conditional forecasts_0'!$CW$6:$CW$553,$B56,'conditional forecasts_0'!$B$6:$B$553,"desl")</f>
        <v>0</v>
      </c>
      <c r="BB56">
        <f>SUMIFS('conditional forecasts_0'!BC$6:BC$553,'conditional forecasts_0'!$CW$6:$CW$553,$B56,'conditional forecasts_0'!$B$6:$B$553,"desl")</f>
        <v>0</v>
      </c>
      <c r="BC56">
        <f>SUMIFS('conditional forecasts_0'!BD$6:BD$553,'conditional forecasts_0'!$CW$6:$CW$553,$B56,'conditional forecasts_0'!$B$6:$B$553,"desl")</f>
        <v>0</v>
      </c>
      <c r="BD56">
        <f>SUMIFS('conditional forecasts_0'!BE$6:BE$553,'conditional forecasts_0'!$CW$6:$CW$553,$B56,'conditional forecasts_0'!$B$6:$B$553,"desl")</f>
        <v>0</v>
      </c>
      <c r="BE56">
        <f>SUMIFS('conditional forecasts_0'!BF$6:BF$553,'conditional forecasts_0'!$CW$6:$CW$553,$B56,'conditional forecasts_0'!$B$6:$B$553,"desl")</f>
        <v>0</v>
      </c>
      <c r="BF56">
        <f>SUMIFS('conditional forecasts_0'!BG$6:BG$553,'conditional forecasts_0'!$CW$6:$CW$553,$B56,'conditional forecasts_0'!$B$6:$B$553,"desl")</f>
        <v>0</v>
      </c>
      <c r="BG56">
        <f>SUMIFS('conditional forecasts_0'!BH$6:BH$553,'conditional forecasts_0'!$CW$6:$CW$553,$B56,'conditional forecasts_0'!$B$6:$B$553,"desl")</f>
        <v>0</v>
      </c>
      <c r="BH56">
        <f>SUMIFS('conditional forecasts_0'!BI$6:BI$553,'conditional forecasts_0'!$CW$6:$CW$553,$B56,'conditional forecasts_0'!$B$6:$B$553,"desl")</f>
        <v>0</v>
      </c>
      <c r="BI56">
        <f>SUMIFS('conditional forecasts_0'!BJ$6:BJ$553,'conditional forecasts_0'!$CW$6:$CW$553,$B56,'conditional forecasts_0'!$B$6:$B$553,"desl")</f>
        <v>0</v>
      </c>
      <c r="BJ56">
        <f>SUMIFS('conditional forecasts_0'!BK$6:BK$553,'conditional forecasts_0'!$CW$6:$CW$553,$B56,'conditional forecasts_0'!$B$6:$B$553,"desl")</f>
        <v>0</v>
      </c>
      <c r="BK56">
        <f>SUMIFS('conditional forecasts_0'!BL$6:BL$553,'conditional forecasts_0'!$CW$6:$CW$553,$B56,'conditional forecasts_0'!$B$6:$B$553,"desl")</f>
        <v>0</v>
      </c>
      <c r="BL56">
        <f>SUMIFS('conditional forecasts_0'!BM$6:BM$553,'conditional forecasts_0'!$CW$6:$CW$553,$B56,'conditional forecasts_0'!$B$6:$B$553,"desl")</f>
        <v>0</v>
      </c>
      <c r="BM56">
        <f>SUMIFS('conditional forecasts_0'!BN$6:BN$553,'conditional forecasts_0'!$CW$6:$CW$553,$B56,'conditional forecasts_0'!$B$6:$B$553,"desl")</f>
        <v>0</v>
      </c>
      <c r="BN56">
        <f>SUMIFS('conditional forecasts_0'!BO$6:BO$553,'conditional forecasts_0'!$CW$6:$CW$553,$B56,'conditional forecasts_0'!$B$6:$B$553,"desl")</f>
        <v>0</v>
      </c>
      <c r="BO56">
        <f>SUMIFS('conditional forecasts_0'!BP$6:BP$553,'conditional forecasts_0'!$CW$6:$CW$553,$B56,'conditional forecasts_0'!$B$6:$B$553,"desl")</f>
        <v>0</v>
      </c>
      <c r="BP56">
        <f>SUMIFS('conditional forecasts_0'!BQ$6:BQ$553,'conditional forecasts_0'!$CW$6:$CW$553,$B56,'conditional forecasts_0'!$B$6:$B$553,"desl")</f>
        <v>0</v>
      </c>
      <c r="BQ56">
        <f>SUMIFS('conditional forecasts_0'!BR$6:BR$553,'conditional forecasts_0'!$CW$6:$CW$553,$B56,'conditional forecasts_0'!$B$6:$B$553,"desl")</f>
        <v>0</v>
      </c>
      <c r="BR56">
        <f>SUMIFS('conditional forecasts_0'!BS$6:BS$553,'conditional forecasts_0'!$CW$6:$CW$553,$B56,'conditional forecasts_0'!$B$6:$B$553,"desl")</f>
        <v>0</v>
      </c>
      <c r="BS56">
        <f>SUMIFS('conditional forecasts_0'!BT$6:BT$553,'conditional forecasts_0'!$CW$6:$CW$553,$B56,'conditional forecasts_0'!$B$6:$B$553,"desl")</f>
        <v>0</v>
      </c>
      <c r="BT56">
        <f>SUMIFS('conditional forecasts_0'!BU$6:BU$553,'conditional forecasts_0'!$CW$6:$CW$553,$B56,'conditional forecasts_0'!$B$6:$B$553,"desl")</f>
        <v>0</v>
      </c>
      <c r="BU56">
        <f>SUMIFS('conditional forecasts_0'!BV$6:BV$553,'conditional forecasts_0'!$CW$6:$CW$553,$B56,'conditional forecasts_0'!$B$6:$B$553,"desl")</f>
        <v>0</v>
      </c>
      <c r="BV56">
        <f>SUMIFS('conditional forecasts_0'!BW$6:BW$553,'conditional forecasts_0'!$CW$6:$CW$553,$B56,'conditional forecasts_0'!$B$6:$B$553,"desl")</f>
        <v>0</v>
      </c>
      <c r="BW56">
        <f>SUMIFS('conditional forecasts_0'!BX$6:BX$553,'conditional forecasts_0'!$CW$6:$CW$553,$B56,'conditional forecasts_0'!$B$6:$B$553,"desl")</f>
        <v>0</v>
      </c>
      <c r="BX56">
        <f>SUMIFS('conditional forecasts_0'!BY$6:BY$553,'conditional forecasts_0'!$CW$6:$CW$553,$B56,'conditional forecasts_0'!$B$6:$B$553,"desl")</f>
        <v>0</v>
      </c>
      <c r="BY56">
        <f>SUMIFS('conditional forecasts_0'!BZ$6:BZ$553,'conditional forecasts_0'!$CW$6:$CW$553,$B56,'conditional forecasts_0'!$B$6:$B$553,"desl")</f>
        <v>0</v>
      </c>
      <c r="BZ56">
        <f>SUMIFS('conditional forecasts_0'!CA$6:CA$553,'conditional forecasts_0'!$CW$6:$CW$553,$B56,'conditional forecasts_0'!$B$6:$B$553,"desl")</f>
        <v>0</v>
      </c>
      <c r="CA56">
        <f>SUMIFS('conditional forecasts_0'!CB$6:CB$553,'conditional forecasts_0'!$CW$6:$CW$553,$B56,'conditional forecasts_0'!$B$6:$B$553,"desl")</f>
        <v>0</v>
      </c>
      <c r="CB56">
        <f>SUMIFS('conditional forecasts_0'!CC$6:CC$553,'conditional forecasts_0'!$CW$6:$CW$553,$B56,'conditional forecasts_0'!$B$6:$B$553,"desl")</f>
        <v>0</v>
      </c>
      <c r="CC56">
        <f>SUMIFS('conditional forecasts_0'!CD$6:CD$553,'conditional forecasts_0'!$CW$6:$CW$553,$B56,'conditional forecasts_0'!$B$6:$B$553,"desl")</f>
        <v>0</v>
      </c>
      <c r="CD56">
        <f>SUMIFS('conditional forecasts_0'!CE$6:CE$553,'conditional forecasts_0'!$CW$6:$CW$553,$B56,'conditional forecasts_0'!$B$6:$B$553,"desl")</f>
        <v>0</v>
      </c>
      <c r="CE56">
        <f>SUMIFS('conditional forecasts_0'!CF$6:CF$553,'conditional forecasts_0'!$CW$6:$CW$553,$B56,'conditional forecasts_0'!$B$6:$B$553,"desl")</f>
        <v>0</v>
      </c>
      <c r="CF56">
        <f>SUMIFS('conditional forecasts_0'!CG$6:CG$553,'conditional forecasts_0'!$CW$6:$CW$553,$B56,'conditional forecasts_0'!$B$6:$B$553,"desl")</f>
        <v>0</v>
      </c>
      <c r="CG56">
        <f>SUMIFS('conditional forecasts_0'!CH$6:CH$553,'conditional forecasts_0'!$CW$6:$CW$553,$B56,'conditional forecasts_0'!$B$6:$B$553,"desl")</f>
        <v>0</v>
      </c>
      <c r="CH56">
        <f>SUMIFS('conditional forecasts_0'!CI$6:CI$553,'conditional forecasts_0'!$CW$6:$CW$553,$B56,'conditional forecasts_0'!$B$6:$B$553,"desl")</f>
        <v>0</v>
      </c>
      <c r="CI56">
        <f>SUMIFS('conditional forecasts_0'!CJ$6:CJ$553,'conditional forecasts_0'!$CW$6:$CW$553,$B56,'conditional forecasts_0'!$B$6:$B$553,"desl")</f>
        <v>0</v>
      </c>
      <c r="CJ56">
        <f>SUMIFS('conditional forecasts_0'!CK$6:CK$553,'conditional forecasts_0'!$CW$6:$CW$553,$B56,'conditional forecasts_0'!$B$6:$B$553,"desl")</f>
        <v>0</v>
      </c>
      <c r="CK56">
        <f>SUMIFS('conditional forecasts_0'!CL$6:CL$553,'conditional forecasts_0'!$CW$6:$CW$553,$B56,'conditional forecasts_0'!$B$6:$B$553,"desl")</f>
        <v>0</v>
      </c>
      <c r="CL56">
        <f>SUMIFS('conditional forecasts_0'!CM$6:CM$553,'conditional forecasts_0'!$CW$6:$CW$553,$B56,'conditional forecasts_0'!$B$6:$B$553,"desl")</f>
        <v>0</v>
      </c>
      <c r="CM56">
        <f>SUMIFS('conditional forecasts_0'!CN$6:CN$553,'conditional forecasts_0'!$CW$6:$CW$553,$B56,'conditional forecasts_0'!$B$6:$B$553,"desl")</f>
        <v>0</v>
      </c>
      <c r="CN56">
        <f>SUMIFS('conditional forecasts_0'!CO$6:CO$553,'conditional forecasts_0'!$CW$6:$CW$553,$B56,'conditional forecasts_0'!$B$6:$B$553,"desl")</f>
        <v>0</v>
      </c>
      <c r="CO56">
        <f>SUMIFS('conditional forecasts_0'!CP$6:CP$553,'conditional forecasts_0'!$CW$6:$CW$553,$B56,'conditional forecasts_0'!$B$6:$B$553,"desl")</f>
        <v>0</v>
      </c>
      <c r="CP56">
        <f>SUMIFS('conditional forecasts_0'!CQ$6:CQ$553,'conditional forecasts_0'!$CW$6:$CW$553,$B56,'conditional forecasts_0'!$B$6:$B$553,"desl")</f>
        <v>0</v>
      </c>
      <c r="CQ56">
        <f>SUMIFS('conditional forecasts_0'!CR$6:CR$553,'conditional forecasts_0'!$CW$6:$CW$553,$B56,'conditional forecasts_0'!$B$6:$B$553,"desl")</f>
        <v>0</v>
      </c>
      <c r="CR56">
        <f>SUMIFS('conditional forecasts_0'!CS$6:CS$553,'conditional forecasts_0'!$CW$6:$CW$553,$B56,'conditional forecasts_0'!$B$6:$B$553,"desl")</f>
        <v>0</v>
      </c>
      <c r="CS56">
        <f>SUMIFS('conditional forecasts_0'!CT$6:CT$553,'conditional forecasts_0'!$CW$6:$CW$553,$B56,'conditional forecasts_0'!$B$6:$B$553,"desl")</f>
        <v>0</v>
      </c>
      <c r="CT56">
        <f>SUMIFS('conditional forecasts_0'!CU$6:CU$553,'conditional forecasts_0'!$CW$6:$CW$553,$B56,'conditional forecasts_0'!$B$6:$B$553,"desl")</f>
        <v>0</v>
      </c>
    </row>
    <row r="57" spans="2:98" x14ac:dyDescent="0.3">
      <c r="B57">
        <v>2701</v>
      </c>
      <c r="C57">
        <f>SUMIFS('conditional forecasts_0'!D$6:D$553,'conditional forecasts_0'!$CW$6:$CW$553,$B57,'conditional forecasts_0'!$B$6:$B$553,"desl")</f>
        <v>273.23993151413009</v>
      </c>
      <c r="D57">
        <f>SUMIFS('conditional forecasts_0'!E$6:E$553,'conditional forecasts_0'!$CW$6:$CW$553,$B57,'conditional forecasts_0'!$B$6:$B$553,"desl")</f>
        <v>269.87853497472059</v>
      </c>
      <c r="E57">
        <f>SUMIFS('conditional forecasts_0'!F$6:F$553,'conditional forecasts_0'!$CW$6:$CW$553,$B57,'conditional forecasts_0'!$B$6:$B$553,"desl")</f>
        <v>309.53748607852452</v>
      </c>
      <c r="F57">
        <f>SUMIFS('conditional forecasts_0'!G$6:G$553,'conditional forecasts_0'!$CW$6:$CW$553,$B57,'conditional forecasts_0'!$B$6:$B$553,"desl")</f>
        <v>258.03537307420021</v>
      </c>
      <c r="G57">
        <f>SUMIFS('conditional forecasts_0'!H$6:H$553,'conditional forecasts_0'!$CW$6:$CW$553,$B57,'conditional forecasts_0'!$B$6:$B$553,"desl")</f>
        <v>274.68704868465375</v>
      </c>
      <c r="H57">
        <f>SUMIFS('conditional forecasts_0'!I$6:I$553,'conditional forecasts_0'!$CW$6:$CW$553,$B57,'conditional forecasts_0'!$B$6:$B$553,"desl")</f>
        <v>243.61957863349593</v>
      </c>
      <c r="I57">
        <f>SUMIFS('conditional forecasts_0'!J$6:J$553,'conditional forecasts_0'!$CW$6:$CW$553,$B57,'conditional forecasts_0'!$B$6:$B$553,"desl")</f>
        <v>247.78298436327358</v>
      </c>
      <c r="J57">
        <f>SUMIFS('conditional forecasts_0'!K$6:K$553,'conditional forecasts_0'!$CW$6:$CW$553,$B57,'conditional forecasts_0'!$B$6:$B$553,"desl")</f>
        <v>247.35469932839257</v>
      </c>
      <c r="K57">
        <f>SUMIFS('conditional forecasts_0'!L$6:L$553,'conditional forecasts_0'!$CW$6:$CW$553,$B57,'conditional forecasts_0'!$B$6:$B$553,"desl")</f>
        <v>242.23406932223503</v>
      </c>
      <c r="L57">
        <f>SUMIFS('conditional forecasts_0'!M$6:M$553,'conditional forecasts_0'!$CW$6:$CW$553,$B57,'conditional forecasts_0'!$B$6:$B$553,"desl")</f>
        <v>249.55267706658691</v>
      </c>
      <c r="M57">
        <f>SUMIFS('conditional forecasts_0'!N$6:N$553,'conditional forecasts_0'!$CW$6:$CW$553,$B57,'conditional forecasts_0'!$B$6:$B$553,"desl")</f>
        <v>257.01687189686498</v>
      </c>
      <c r="N57">
        <f>SUMIFS('conditional forecasts_0'!O$6:O$553,'conditional forecasts_0'!$CW$6:$CW$553,$B57,'conditional forecasts_0'!$B$6:$B$553,"desl")</f>
        <v>265.66560915022859</v>
      </c>
      <c r="O57">
        <f>SUMIFS('conditional forecasts_0'!P$6:P$553,'conditional forecasts_0'!$CW$6:$CW$553,$B57,'conditional forecasts_0'!$B$6:$B$553,"desl")</f>
        <v>292.8561754275359</v>
      </c>
      <c r="P57">
        <f>SUMIFS('conditional forecasts_0'!Q$6:Q$553,'conditional forecasts_0'!$CW$6:$CW$553,$B57,'conditional forecasts_0'!$B$6:$B$553,"desl")</f>
        <v>262.00412638499068</v>
      </c>
      <c r="Q57">
        <f>SUMIFS('conditional forecasts_0'!R$6:R$553,'conditional forecasts_0'!$CW$6:$CW$553,$B57,'conditional forecasts_0'!$B$6:$B$553,"desl")</f>
        <v>291.6717906360106</v>
      </c>
      <c r="R57">
        <f>SUMIFS('conditional forecasts_0'!S$6:S$553,'conditional forecasts_0'!$CW$6:$CW$553,$B57,'conditional forecasts_0'!$B$6:$B$553,"desl")</f>
        <v>263.91871793386201</v>
      </c>
      <c r="S57">
        <f>SUMIFS('conditional forecasts_0'!T$6:T$553,'conditional forecasts_0'!$CW$6:$CW$553,$B57,'conditional forecasts_0'!$B$6:$B$553,"desl")</f>
        <v>287.25707680626385</v>
      </c>
      <c r="T57">
        <f>SUMIFS('conditional forecasts_0'!U$6:U$553,'conditional forecasts_0'!$CW$6:$CW$553,$B57,'conditional forecasts_0'!$B$6:$B$553,"desl")</f>
        <v>253.73633775451805</v>
      </c>
      <c r="U57">
        <f>SUMIFS('conditional forecasts_0'!V$6:V$553,'conditional forecasts_0'!$CW$6:$CW$553,$B57,'conditional forecasts_0'!$B$6:$B$553,"desl")</f>
        <v>252.7532674774165</v>
      </c>
      <c r="V57">
        <f>SUMIFS('conditional forecasts_0'!W$6:W$553,'conditional forecasts_0'!$CW$6:$CW$553,$B57,'conditional forecasts_0'!$B$6:$B$553,"desl")</f>
        <v>250.85504028269361</v>
      </c>
      <c r="W57">
        <f>SUMIFS('conditional forecasts_0'!X$6:X$553,'conditional forecasts_0'!$CW$6:$CW$553,$B57,'conditional forecasts_0'!$B$6:$B$553,"desl")</f>
        <v>245.86772465986164</v>
      </c>
      <c r="X57">
        <f>SUMIFS('conditional forecasts_0'!Y$6:Y$553,'conditional forecasts_0'!$CW$6:$CW$553,$B57,'conditional forecasts_0'!$B$6:$B$553,"desl")</f>
        <v>253.99481588424476</v>
      </c>
      <c r="Y57">
        <f>SUMIFS('conditional forecasts_0'!Z$6:Z$553,'conditional forecasts_0'!$CW$6:$CW$553,$B57,'conditional forecasts_0'!$B$6:$B$553,"desl")</f>
        <v>261.95633569129808</v>
      </c>
      <c r="Z57">
        <f>SUMIFS('conditional forecasts_0'!AA$6:AA$553,'conditional forecasts_0'!$CW$6:$CW$553,$B57,'conditional forecasts_0'!$B$6:$B$553,"desl")</f>
        <v>271.22004621335111</v>
      </c>
      <c r="AA57">
        <f>SUMIFS('conditional forecasts_0'!AB$6:AB$553,'conditional forecasts_0'!$CW$6:$CW$553,$B57,'conditional forecasts_0'!$B$6:$B$553,"desl")</f>
        <v>298.91439954264757</v>
      </c>
      <c r="AB57">
        <f>SUMIFS('conditional forecasts_0'!AC$6:AC$553,'conditional forecasts_0'!$CW$6:$CW$553,$B57,'conditional forecasts_0'!$B$6:$B$553,"desl")</f>
        <v>268.28635381505063</v>
      </c>
      <c r="AC57">
        <f>SUMIFS('conditional forecasts_0'!AD$6:AD$553,'conditional forecasts_0'!$CW$6:$CW$553,$B57,'conditional forecasts_0'!$B$6:$B$553,"desl")</f>
        <v>297.82449910107886</v>
      </c>
      <c r="AD57">
        <f>SUMIFS('conditional forecasts_0'!AE$6:AE$553,'conditional forecasts_0'!$CW$6:$CW$553,$B57,'conditional forecasts_0'!$B$6:$B$553,"desl")</f>
        <v>269.78106921625664</v>
      </c>
      <c r="AE57">
        <f>SUMIFS('conditional forecasts_0'!AF$6:AF$553,'conditional forecasts_0'!$CW$6:$CW$553,$B57,'conditional forecasts_0'!$B$6:$B$553,"desl")</f>
        <v>292.84942136733707</v>
      </c>
      <c r="AF57">
        <f>SUMIFS('conditional forecasts_0'!AG$6:AG$553,'conditional forecasts_0'!$CW$6:$CW$553,$B57,'conditional forecasts_0'!$B$6:$B$553,"desl")</f>
        <v>259.19451612100397</v>
      </c>
      <c r="AG57">
        <f>SUMIFS('conditional forecasts_0'!AH$6:AH$553,'conditional forecasts_0'!$CW$6:$CW$553,$B57,'conditional forecasts_0'!$B$6:$B$553,"desl")</f>
        <v>258.2265864352218</v>
      </c>
      <c r="AH57">
        <f>SUMIFS('conditional forecasts_0'!AI$6:AI$553,'conditional forecasts_0'!$CW$6:$CW$553,$B57,'conditional forecasts_0'!$B$6:$B$553,"desl")</f>
        <v>256.45242560573109</v>
      </c>
      <c r="AI57">
        <f>SUMIFS('conditional forecasts_0'!AJ$6:AJ$553,'conditional forecasts_0'!$CW$6:$CW$553,$B57,'conditional forecasts_0'!$B$6:$B$553,"desl")</f>
        <v>251.63571273659591</v>
      </c>
      <c r="AJ57">
        <f>SUMIFS('conditional forecasts_0'!AK$6:AK$553,'conditional forecasts_0'!$CW$6:$CW$553,$B57,'conditional forecasts_0'!$B$6:$B$553,"desl")</f>
        <v>259.92894219544007</v>
      </c>
      <c r="AK57">
        <f>SUMIFS('conditional forecasts_0'!AL$6:AL$553,'conditional forecasts_0'!$CW$6:$CW$553,$B57,'conditional forecasts_0'!$B$6:$B$553,"desl")</f>
        <v>268.02390529212164</v>
      </c>
      <c r="AL57">
        <f>SUMIFS('conditional forecasts_0'!AM$6:AM$553,'conditional forecasts_0'!$CW$6:$CW$553,$B57,'conditional forecasts_0'!$B$6:$B$553,"desl")</f>
        <v>277.38585339763785</v>
      </c>
      <c r="AM57">
        <f>SUMIFS('conditional forecasts_0'!AN$6:AN$553,'conditional forecasts_0'!$CW$6:$CW$553,$B57,'conditional forecasts_0'!$B$6:$B$553,"desl")</f>
        <v>305.1552985978816</v>
      </c>
      <c r="AN57">
        <f>SUMIFS('conditional forecasts_0'!AO$6:AO$553,'conditional forecasts_0'!$CW$6:$CW$553,$B57,'conditional forecasts_0'!$B$6:$B$553,"desl")</f>
        <v>274.59180306621101</v>
      </c>
      <c r="AO57">
        <f>SUMIFS('conditional forecasts_0'!AP$6:AP$553,'conditional forecasts_0'!$CW$6:$CW$553,$B57,'conditional forecasts_0'!$B$6:$B$553,"desl")</f>
        <v>304.18891554076856</v>
      </c>
      <c r="AP57">
        <f>SUMIFS('conditional forecasts_0'!AQ$6:AQ$553,'conditional forecasts_0'!$CW$6:$CW$553,$B57,'conditional forecasts_0'!$B$6:$B$553,"desl")</f>
        <v>276.19730437788962</v>
      </c>
      <c r="AQ57">
        <f>SUMIFS('conditional forecasts_0'!AR$6:AR$553,'conditional forecasts_0'!$CW$6:$CW$553,$B57,'conditional forecasts_0'!$B$6:$B$553,"desl")</f>
        <v>299.30782180503013</v>
      </c>
      <c r="AR57">
        <f>SUMIFS('conditional forecasts_0'!AS$6:AS$553,'conditional forecasts_0'!$CW$6:$CW$553,$B57,'conditional forecasts_0'!$B$6:$B$553,"desl")</f>
        <v>265.68677297276798</v>
      </c>
      <c r="AS57">
        <f>SUMIFS('conditional forecasts_0'!AT$6:AT$553,'conditional forecasts_0'!$CW$6:$CW$553,$B57,'conditional forecasts_0'!$B$6:$B$553,"desl")</f>
        <v>264.75036352270166</v>
      </c>
      <c r="AT57">
        <f>SUMIFS('conditional forecasts_0'!AU$6:AU$553,'conditional forecasts_0'!$CW$6:$CW$553,$B57,'conditional forecasts_0'!$B$6:$B$553,"desl")</f>
        <v>263.013282814131</v>
      </c>
      <c r="AU57">
        <f>SUMIFS('conditional forecasts_0'!AV$6:AV$553,'conditional forecasts_0'!$CW$6:$CW$553,$B57,'conditional forecasts_0'!$B$6:$B$553,"desl")</f>
        <v>258.24524039754539</v>
      </c>
      <c r="AV57">
        <f>SUMIFS('conditional forecasts_0'!AW$6:AW$553,'conditional forecasts_0'!$CW$6:$CW$553,$B57,'conditional forecasts_0'!$B$6:$B$553,"desl")</f>
        <v>266.60030770464692</v>
      </c>
      <c r="AW57">
        <f>SUMIFS('conditional forecasts_0'!AX$6:AX$553,'conditional forecasts_0'!$CW$6:$CW$553,$B57,'conditional forecasts_0'!$B$6:$B$553,"desl")</f>
        <v>274.76710533376996</v>
      </c>
      <c r="AX57">
        <f>SUMIFS('conditional forecasts_0'!AY$6:AY$553,'conditional forecasts_0'!$CW$6:$CW$553,$B57,'conditional forecasts_0'!$B$6:$B$553,"desl")</f>
        <v>284.20480219137431</v>
      </c>
      <c r="AY57">
        <f>SUMIFS('conditional forecasts_0'!AZ$6:AZ$553,'conditional forecasts_0'!$CW$6:$CW$553,$B57,'conditional forecasts_0'!$B$6:$B$553,"desl")</f>
        <v>312.04771172297865</v>
      </c>
      <c r="AZ57">
        <f>SUMIFS('conditional forecasts_0'!BA$6:BA$553,'conditional forecasts_0'!$CW$6:$CW$553,$B57,'conditional forecasts_0'!$B$6:$B$553,"desl")</f>
        <v>281.55137897574969</v>
      </c>
      <c r="BA57">
        <f>SUMIFS('conditional forecasts_0'!BB$6:BB$553,'conditional forecasts_0'!$CW$6:$CW$553,$B57,'conditional forecasts_0'!$B$6:$B$553,"desl")</f>
        <v>311.20837408368493</v>
      </c>
      <c r="BB57">
        <f>SUMIFS('conditional forecasts_0'!BC$6:BC$553,'conditional forecasts_0'!$CW$6:$CW$553,$B57,'conditional forecasts_0'!$B$6:$B$553,"desl")</f>
        <v>283.27079461497738</v>
      </c>
      <c r="BC57">
        <f>SUMIFS('conditional forecasts_0'!BD$6:BD$553,'conditional forecasts_0'!$CW$6:$CW$553,$B57,'conditional forecasts_0'!$B$6:$B$553,"desl")</f>
        <v>306.43187516560522</v>
      </c>
      <c r="BD57">
        <f>SUMIFS('conditional forecasts_0'!BE$6:BE$553,'conditional forecasts_0'!$CW$6:$CW$553,$B57,'conditional forecasts_0'!$B$6:$B$553,"desl")</f>
        <v>272.85985667627688</v>
      </c>
      <c r="BE57">
        <f>SUMIFS('conditional forecasts_0'!BF$6:BF$553,'conditional forecasts_0'!$CW$6:$CW$553,$B57,'conditional forecasts_0'!$B$6:$B$553,"desl")</f>
        <v>271.97171740170376</v>
      </c>
      <c r="BF57">
        <f>SUMIFS('conditional forecasts_0'!BG$6:BG$553,'conditional forecasts_0'!$CW$6:$CW$553,$B57,'conditional forecasts_0'!$B$6:$B$553,"desl")</f>
        <v>270.2818846846057</v>
      </c>
      <c r="BG57">
        <f>SUMIFS('conditional forecasts_0'!BH$6:BH$553,'conditional forecasts_0'!$CW$6:$CW$553,$B57,'conditional forecasts_0'!$B$6:$B$553,"desl")</f>
        <v>265.55948741737166</v>
      </c>
      <c r="BH57">
        <f>SUMIFS('conditional forecasts_0'!BI$6:BI$553,'conditional forecasts_0'!$CW$6:$CW$553,$B57,'conditional forecasts_0'!$B$6:$B$553,"desl")</f>
        <v>273.95852729546658</v>
      </c>
      <c r="BI57">
        <f>SUMIFS('conditional forecasts_0'!BJ$6:BJ$553,'conditional forecasts_0'!$CW$6:$CW$553,$B57,'conditional forecasts_0'!$B$6:$B$553,"desl")</f>
        <v>282.16856279710572</v>
      </c>
      <c r="BJ57">
        <f>SUMIFS('conditional forecasts_0'!BK$6:BK$553,'conditional forecasts_0'!$CW$6:$CW$553,$B57,'conditional forecasts_0'!$B$6:$B$553,"desl")</f>
        <v>291.65064084757267</v>
      </c>
      <c r="BK57">
        <f>SUMIFS('conditional forecasts_0'!BL$6:BL$553,'conditional forecasts_0'!$CW$6:$CW$553,$B57,'conditional forecasts_0'!$B$6:$B$553,"desl")</f>
        <v>319.54131451074863</v>
      </c>
      <c r="BL57">
        <f>SUMIFS('conditional forecasts_0'!BM$6:BM$553,'conditional forecasts_0'!$CW$6:$CW$553,$B57,'conditional forecasts_0'!$B$6:$B$553,"desl")</f>
        <v>289.09791704182408</v>
      </c>
      <c r="BM57">
        <f>SUMIFS('conditional forecasts_0'!BN$6:BN$553,'conditional forecasts_0'!$CW$6:$CW$553,$B57,'conditional forecasts_0'!$B$6:$B$553,"desl")</f>
        <v>318.8136565148298</v>
      </c>
      <c r="BN57">
        <f>SUMIFS('conditional forecasts_0'!BO$6:BO$553,'conditional forecasts_0'!$CW$6:$CW$553,$B57,'conditional forecasts_0'!$B$6:$B$553,"desl")</f>
        <v>290.93978441083601</v>
      </c>
      <c r="BO57">
        <f>SUMIFS('conditional forecasts_0'!BP$6:BP$553,'conditional forecasts_0'!$CW$6:$CW$553,$B57,'conditional forecasts_0'!$B$6:$B$553,"desl")</f>
        <v>314.16728001768416</v>
      </c>
      <c r="BP57">
        <f>SUMIFS('conditional forecasts_0'!BQ$6:BQ$553,'conditional forecasts_0'!$CW$6:$CW$553,$B57,'conditional forecasts_0'!$B$6:$B$553,"desl")</f>
        <v>280.66104784213275</v>
      </c>
      <c r="BQ57">
        <f>SUMIFS('conditional forecasts_0'!BR$6:BR$553,'conditional forecasts_0'!$CW$6:$CW$553,$B57,'conditional forecasts_0'!$B$6:$B$553,"desl")</f>
        <v>279.8340163624876</v>
      </c>
      <c r="BR57">
        <f>SUMIFS('conditional forecasts_0'!BS$6:BS$553,'conditional forecasts_0'!$CW$6:$CW$553,$B57,'conditional forecasts_0'!$B$6:$B$553,"desl")</f>
        <v>278.19618734121462</v>
      </c>
      <c r="BS57">
        <f>SUMIFS('conditional forecasts_0'!BT$6:BT$553,'conditional forecasts_0'!$CW$6:$CW$553,$B57,'conditional forecasts_0'!$B$6:$B$553,"desl")</f>
        <v>273.51238995133235</v>
      </c>
      <c r="BT57">
        <f>SUMIFS('conditional forecasts_0'!BU$6:BU$553,'conditional forecasts_0'!$CW$6:$CW$553,$B57,'conditional forecasts_0'!$B$6:$B$553,"desl")</f>
        <v>281.93348905288553</v>
      </c>
      <c r="BU57">
        <f>SUMIFS('conditional forecasts_0'!BV$6:BV$553,'conditional forecasts_0'!$CW$6:$CW$553,$B57,'conditional forecasts_0'!$B$6:$B$553,"desl")</f>
        <v>290.14886856233443</v>
      </c>
      <c r="BV57">
        <f>SUMIFS('conditional forecasts_0'!BW$6:BW$553,'conditional forecasts_0'!$CW$6:$CW$553,$B57,'conditional forecasts_0'!$B$6:$B$553,"desl")</f>
        <v>299.6245777633788</v>
      </c>
      <c r="BW57">
        <f>SUMIFS('conditional forecasts_0'!BX$6:BX$553,'conditional forecasts_0'!$CW$6:$CW$553,$B57,'conditional forecasts_0'!$B$6:$B$553,"desl")</f>
        <v>327.50886686616167</v>
      </c>
      <c r="BX57">
        <f>SUMIFS('conditional forecasts_0'!BY$6:BY$553,'conditional forecasts_0'!$CW$6:$CW$553,$B57,'conditional forecasts_0'!$B$6:$B$553,"desl")</f>
        <v>297.07669653047014</v>
      </c>
      <c r="BY57">
        <f>SUMIFS('conditional forecasts_0'!BZ$6:BZ$553,'conditional forecasts_0'!$CW$6:$CW$553,$B57,'conditional forecasts_0'!$B$6:$B$553,"desl")</f>
        <v>326.84051440940158</v>
      </c>
      <c r="BZ57">
        <f>SUMIFS('conditional forecasts_0'!CA$6:CA$553,'conditional forecasts_0'!$CW$6:$CW$553,$B57,'conditional forecasts_0'!$B$6:$B$553,"desl")</f>
        <v>299.06466431262749</v>
      </c>
      <c r="CA57">
        <f>SUMIFS('conditional forecasts_0'!CB$6:CB$553,'conditional forecasts_0'!$CW$6:$CW$553,$B57,'conditional forecasts_0'!$B$6:$B$553,"desl")</f>
        <v>322.43832913029547</v>
      </c>
      <c r="CB57">
        <f>SUMIFS('conditional forecasts_0'!CC$6:CC$553,'conditional forecasts_0'!$CW$6:$CW$553,$B57,'conditional forecasts_0'!$B$6:$B$553,"desl")</f>
        <v>289.10453838292551</v>
      </c>
      <c r="CC57">
        <f>SUMIFS('conditional forecasts_0'!CD$6:CD$553,'conditional forecasts_0'!$CW$6:$CW$553,$B57,'conditional forecasts_0'!$B$6:$B$553,"desl")</f>
        <v>288.43694336893032</v>
      </c>
      <c r="CD57">
        <f>SUMIFS('conditional forecasts_0'!CE$6:CE$553,'conditional forecasts_0'!$CW$6:$CW$553,$B57,'conditional forecasts_0'!$B$6:$B$553,"desl")</f>
        <v>286.90022816266696</v>
      </c>
      <c r="CE57">
        <f>SUMIFS('conditional forecasts_0'!CF$6:CF$553,'conditional forecasts_0'!$CW$6:$CW$553,$B57,'conditional forecasts_0'!$B$6:$B$553,"desl")</f>
        <v>282.22631513382123</v>
      </c>
      <c r="CF57">
        <f>SUMIFS('conditional forecasts_0'!CG$6:CG$553,'conditional forecasts_0'!$CW$6:$CW$553,$B57,'conditional forecasts_0'!$B$6:$B$553,"desl")</f>
        <v>290.56158992668821</v>
      </c>
      <c r="CG57">
        <f>SUMIFS('conditional forecasts_0'!CH$6:CH$553,'conditional forecasts_0'!$CW$6:$CW$553,$B57,'conditional forecasts_0'!$B$6:$B$553,"desl")</f>
        <v>298.62608520741838</v>
      </c>
      <c r="CH57">
        <f>SUMIFS('conditional forecasts_0'!CI$6:CI$553,'conditional forecasts_0'!$CW$6:$CW$553,$B57,'conditional forecasts_0'!$B$6:$B$553,"desl")</f>
        <v>307.94738830088835</v>
      </c>
      <c r="CI57">
        <f>SUMIFS('conditional forecasts_0'!CJ$6:CJ$553,'conditional forecasts_0'!$CW$6:$CW$553,$B57,'conditional forecasts_0'!$B$6:$B$553,"desl")</f>
        <v>335.72906561007812</v>
      </c>
      <c r="CJ57">
        <f>SUMIFS('conditional forecasts_0'!CK$6:CK$553,'conditional forecasts_0'!$CW$6:$CW$553,$B57,'conditional forecasts_0'!$B$6:$B$553,"desl")</f>
        <v>305.26982173349143</v>
      </c>
      <c r="CK57">
        <f>SUMIFS('conditional forecasts_0'!CL$6:CL$553,'conditional forecasts_0'!$CW$6:$CW$553,$B57,'conditional forecasts_0'!$B$6:$B$553,"desl")</f>
        <v>335.10865081397657</v>
      </c>
      <c r="CL57">
        <f>SUMIFS('conditional forecasts_0'!CM$6:CM$553,'conditional forecasts_0'!$CW$6:$CW$553,$B57,'conditional forecasts_0'!$B$6:$B$553,"desl")</f>
        <v>307.4020224293742</v>
      </c>
      <c r="CM57">
        <f>SUMIFS('conditional forecasts_0'!CN$6:CN$553,'conditional forecasts_0'!$CW$6:$CW$553,$B57,'conditional forecasts_0'!$B$6:$B$553,"desl")</f>
        <v>330.85319101954002</v>
      </c>
      <c r="CN57">
        <f>SUMIFS('conditional forecasts_0'!CO$6:CO$553,'conditional forecasts_0'!$CW$6:$CW$553,$B57,'conditional forecasts_0'!$B$6:$B$553,"desl")</f>
        <v>297.68517372595517</v>
      </c>
      <c r="CO57">
        <f>SUMIFS('conditional forecasts_0'!CP$6:CP$553,'conditional forecasts_0'!$CW$6:$CW$553,$B57,'conditional forecasts_0'!$B$6:$B$553,"desl")</f>
        <v>297.06956488873413</v>
      </c>
      <c r="CP57">
        <f>SUMIFS('conditional forecasts_0'!CQ$6:CQ$553,'conditional forecasts_0'!$CW$6:$CW$553,$B57,'conditional forecasts_0'!$B$6:$B$553,"desl")</f>
        <v>297.00382560293991</v>
      </c>
      <c r="CQ57">
        <f>SUMIFS('conditional forecasts_0'!CR$6:CR$553,'conditional forecasts_0'!$CW$6:$CW$553,$B57,'conditional forecasts_0'!$B$6:$B$553,"desl")</f>
        <v>293.89587079244347</v>
      </c>
      <c r="CR57">
        <f>SUMIFS('conditional forecasts_0'!CS$6:CS$553,'conditional forecasts_0'!$CW$6:$CW$553,$B57,'conditional forecasts_0'!$B$6:$B$553,"desl")</f>
        <v>301.54668812889383</v>
      </c>
      <c r="CS57">
        <f>SUMIFS('conditional forecasts_0'!CT$6:CT$553,'conditional forecasts_0'!$CW$6:$CW$553,$B57,'conditional forecasts_0'!$B$6:$B$553,"desl")</f>
        <v>313.63424159846346</v>
      </c>
      <c r="CT57">
        <f>SUMIFS('conditional forecasts_0'!CU$6:CU$553,'conditional forecasts_0'!$CW$6:$CW$553,$B57,'conditional forecasts_0'!$B$6:$B$553,"desl")</f>
        <v>315.56999782130902</v>
      </c>
    </row>
    <row r="58" spans="2:98" x14ac:dyDescent="0.3">
      <c r="B58">
        <v>2703</v>
      </c>
      <c r="C58">
        <f>SUMIFS('conditional forecasts_0'!D$6:D$553,'conditional forecasts_0'!$CW$6:$CW$553,$B58,'conditional forecasts_0'!$B$6:$B$553,"desl")</f>
        <v>12936.073887486025</v>
      </c>
      <c r="D58">
        <f>SUMIFS('conditional forecasts_0'!E$6:E$553,'conditional forecasts_0'!$CW$6:$CW$553,$B58,'conditional forecasts_0'!$B$6:$B$553,"desl")</f>
        <v>16481.776425894644</v>
      </c>
      <c r="E58">
        <f>SUMIFS('conditional forecasts_0'!F$6:F$553,'conditional forecasts_0'!$CW$6:$CW$553,$B58,'conditional forecasts_0'!$B$6:$B$553,"desl")</f>
        <v>18107.007542628362</v>
      </c>
      <c r="F58">
        <f>SUMIFS('conditional forecasts_0'!G$6:G$553,'conditional forecasts_0'!$CW$6:$CW$553,$B58,'conditional forecasts_0'!$B$6:$B$553,"desl")</f>
        <v>15428.517863314759</v>
      </c>
      <c r="G58">
        <f>SUMIFS('conditional forecasts_0'!H$6:H$553,'conditional forecasts_0'!$CW$6:$CW$553,$B58,'conditional forecasts_0'!$B$6:$B$553,"desl")</f>
        <v>12150.584975569649</v>
      </c>
      <c r="H58">
        <f>SUMIFS('conditional forecasts_0'!I$6:I$553,'conditional forecasts_0'!$CW$6:$CW$553,$B58,'conditional forecasts_0'!$B$6:$B$553,"desl")</f>
        <v>9725.4120996779038</v>
      </c>
      <c r="I58">
        <f>SUMIFS('conditional forecasts_0'!J$6:J$553,'conditional forecasts_0'!$CW$6:$CW$553,$B58,'conditional forecasts_0'!$B$6:$B$553,"desl")</f>
        <v>8681.9122230243756</v>
      </c>
      <c r="J58">
        <f>SUMIFS('conditional forecasts_0'!K$6:K$553,'conditional forecasts_0'!$CW$6:$CW$553,$B58,'conditional forecasts_0'!$B$6:$B$553,"desl")</f>
        <v>9490.1626283118294</v>
      </c>
      <c r="K58">
        <f>SUMIFS('conditional forecasts_0'!L$6:L$553,'conditional forecasts_0'!$CW$6:$CW$553,$B58,'conditional forecasts_0'!$B$6:$B$553,"desl")</f>
        <v>7547.9229728425598</v>
      </c>
      <c r="L58">
        <f>SUMIFS('conditional forecasts_0'!M$6:M$553,'conditional forecasts_0'!$CW$6:$CW$553,$B58,'conditional forecasts_0'!$B$6:$B$553,"desl")</f>
        <v>8514.7062008441153</v>
      </c>
      <c r="M58">
        <f>SUMIFS('conditional forecasts_0'!N$6:N$553,'conditional forecasts_0'!$CW$6:$CW$553,$B58,'conditional forecasts_0'!$B$6:$B$553,"desl")</f>
        <v>11434.495195006954</v>
      </c>
      <c r="N58">
        <f>SUMIFS('conditional forecasts_0'!O$6:O$553,'conditional forecasts_0'!$CW$6:$CW$553,$B58,'conditional forecasts_0'!$B$6:$B$553,"desl")</f>
        <v>12005.984735295866</v>
      </c>
      <c r="O58">
        <f>SUMIFS('conditional forecasts_0'!P$6:P$553,'conditional forecasts_0'!$CW$6:$CW$553,$B58,'conditional forecasts_0'!$B$6:$B$553,"desl")</f>
        <v>11566.792946646192</v>
      </c>
      <c r="P58">
        <f>SUMIFS('conditional forecasts_0'!Q$6:Q$553,'conditional forecasts_0'!$CW$6:$CW$553,$B58,'conditional forecasts_0'!$B$6:$B$553,"desl")</f>
        <v>12770.121489569225</v>
      </c>
      <c r="Q58">
        <f>SUMIFS('conditional forecasts_0'!R$6:R$553,'conditional forecasts_0'!$CW$6:$CW$553,$B58,'conditional forecasts_0'!$B$6:$B$553,"desl")</f>
        <v>16569.447459309107</v>
      </c>
      <c r="R58">
        <f>SUMIFS('conditional forecasts_0'!S$6:S$553,'conditional forecasts_0'!$CW$6:$CW$553,$B58,'conditional forecasts_0'!$B$6:$B$553,"desl")</f>
        <v>16050.91327697134</v>
      </c>
      <c r="S58">
        <f>SUMIFS('conditional forecasts_0'!T$6:T$553,'conditional forecasts_0'!$CW$6:$CW$553,$B58,'conditional forecasts_0'!$B$6:$B$553,"desl")</f>
        <v>12764.376568903363</v>
      </c>
      <c r="T58">
        <f>SUMIFS('conditional forecasts_0'!U$6:U$553,'conditional forecasts_0'!$CW$6:$CW$553,$B58,'conditional forecasts_0'!$B$6:$B$553,"desl")</f>
        <v>9392.0571397959393</v>
      </c>
      <c r="U58">
        <f>SUMIFS('conditional forecasts_0'!V$6:V$553,'conditional forecasts_0'!$CW$6:$CW$553,$B58,'conditional forecasts_0'!$B$6:$B$553,"desl")</f>
        <v>7614.9015210852649</v>
      </c>
      <c r="V58">
        <f>SUMIFS('conditional forecasts_0'!W$6:W$553,'conditional forecasts_0'!$CW$6:$CW$553,$B58,'conditional forecasts_0'!$B$6:$B$553,"desl")</f>
        <v>8166.2908262449027</v>
      </c>
      <c r="W58">
        <f>SUMIFS('conditional forecasts_0'!X$6:X$553,'conditional forecasts_0'!$CW$6:$CW$553,$B58,'conditional forecasts_0'!$B$6:$B$553,"desl")</f>
        <v>6274.7249341900479</v>
      </c>
      <c r="X58">
        <f>SUMIFS('conditional forecasts_0'!Y$6:Y$553,'conditional forecasts_0'!$CW$6:$CW$553,$B58,'conditional forecasts_0'!$B$6:$B$553,"desl")</f>
        <v>7420.2634601973932</v>
      </c>
      <c r="Y58">
        <f>SUMIFS('conditional forecasts_0'!Z$6:Z$553,'conditional forecasts_0'!$CW$6:$CW$553,$B58,'conditional forecasts_0'!$B$6:$B$553,"desl")</f>
        <v>10575.736023441263</v>
      </c>
      <c r="Z58">
        <f>SUMIFS('conditional forecasts_0'!AA$6:AA$553,'conditional forecasts_0'!$CW$6:$CW$553,$B58,'conditional forecasts_0'!$B$6:$B$553,"desl")</f>
        <v>11378.158445627794</v>
      </c>
      <c r="AA58">
        <f>SUMIFS('conditional forecasts_0'!AB$6:AB$553,'conditional forecasts_0'!$CW$6:$CW$553,$B58,'conditional forecasts_0'!$B$6:$B$553,"desl")</f>
        <v>11093.210426740898</v>
      </c>
      <c r="AB58">
        <f>SUMIFS('conditional forecasts_0'!AC$6:AC$553,'conditional forecasts_0'!$CW$6:$CW$553,$B58,'conditional forecasts_0'!$B$6:$B$553,"desl")</f>
        <v>12340.489180767614</v>
      </c>
      <c r="AC58">
        <f>SUMIFS('conditional forecasts_0'!AD$6:AD$553,'conditional forecasts_0'!$CW$6:$CW$553,$B58,'conditional forecasts_0'!$B$6:$B$553,"desl")</f>
        <v>16092.756009122633</v>
      </c>
      <c r="AD58">
        <f>SUMIFS('conditional forecasts_0'!AE$6:AE$553,'conditional forecasts_0'!$CW$6:$CW$553,$B58,'conditional forecasts_0'!$B$6:$B$553,"desl")</f>
        <v>15483.40576271423</v>
      </c>
      <c r="AE58">
        <f>SUMIFS('conditional forecasts_0'!AF$6:AF$553,'conditional forecasts_0'!$CW$6:$CW$553,$B58,'conditional forecasts_0'!$B$6:$B$553,"desl")</f>
        <v>12107.838632901337</v>
      </c>
      <c r="AF58">
        <f>SUMIFS('conditional forecasts_0'!AG$6:AG$553,'conditional forecasts_0'!$CW$6:$CW$553,$B58,'conditional forecasts_0'!$B$6:$B$553,"desl")</f>
        <v>8675.9978071494752</v>
      </c>
      <c r="AG58">
        <f>SUMIFS('conditional forecasts_0'!AH$6:AH$553,'conditional forecasts_0'!$CW$6:$CW$553,$B58,'conditional forecasts_0'!$B$6:$B$553,"desl")</f>
        <v>6875.9502596859966</v>
      </c>
      <c r="AH58">
        <f>SUMIFS('conditional forecasts_0'!AI$6:AI$553,'conditional forecasts_0'!$CW$6:$CW$553,$B58,'conditional forecasts_0'!$B$6:$B$553,"desl")</f>
        <v>7433.7735031163002</v>
      </c>
      <c r="AI58">
        <f>SUMIFS('conditional forecasts_0'!AJ$6:AJ$553,'conditional forecasts_0'!$CW$6:$CW$553,$B58,'conditional forecasts_0'!$B$6:$B$553,"desl")</f>
        <v>5565.330189494789</v>
      </c>
      <c r="AJ58">
        <f>SUMIFS('conditional forecasts_0'!AK$6:AK$553,'conditional forecasts_0'!$CW$6:$CW$553,$B58,'conditional forecasts_0'!$B$6:$B$553,"desl")</f>
        <v>6739.6842948226004</v>
      </c>
      <c r="AK58">
        <f>SUMIFS('conditional forecasts_0'!AL$6:AL$553,'conditional forecasts_0'!$CW$6:$CW$553,$B58,'conditional forecasts_0'!$B$6:$B$553,"desl")</f>
        <v>9923.4110347735732</v>
      </c>
      <c r="AL58">
        <f>SUMIFS('conditional forecasts_0'!AM$6:AM$553,'conditional forecasts_0'!$CW$6:$CW$553,$B58,'conditional forecasts_0'!$B$6:$B$553,"desl")</f>
        <v>10751.465947513545</v>
      </c>
      <c r="AM58">
        <f>SUMIFS('conditional forecasts_0'!AN$6:AN$553,'conditional forecasts_0'!$CW$6:$CW$553,$B58,'conditional forecasts_0'!$B$6:$B$553,"desl")</f>
        <v>10489.110038252902</v>
      </c>
      <c r="AN58">
        <f>SUMIFS('conditional forecasts_0'!AO$6:AO$553,'conditional forecasts_0'!$CW$6:$CW$553,$B58,'conditional forecasts_0'!$B$6:$B$553,"desl")</f>
        <v>11755.022254388414</v>
      </c>
      <c r="AO58">
        <f>SUMIFS('conditional forecasts_0'!AP$6:AP$553,'conditional forecasts_0'!$CW$6:$CW$553,$B58,'conditional forecasts_0'!$B$6:$B$553,"desl")</f>
        <v>15520.206741266642</v>
      </c>
      <c r="AP58">
        <f>SUMIFS('conditional forecasts_0'!AQ$6:AQ$553,'conditional forecasts_0'!$CW$6:$CW$553,$B58,'conditional forecasts_0'!$B$6:$B$553,"desl")</f>
        <v>14916.596065081514</v>
      </c>
      <c r="AQ58">
        <f>SUMIFS('conditional forecasts_0'!AR$6:AR$553,'conditional forecasts_0'!$CW$6:$CW$553,$B58,'conditional forecasts_0'!$B$6:$B$553,"desl")</f>
        <v>11539.770603834337</v>
      </c>
      <c r="AR58">
        <f>SUMIFS('conditional forecasts_0'!AS$6:AS$553,'conditional forecasts_0'!$CW$6:$CW$553,$B58,'conditional forecasts_0'!$B$6:$B$553,"desl")</f>
        <v>8101.9633633474859</v>
      </c>
      <c r="AS58">
        <f>SUMIFS('conditional forecasts_0'!AT$6:AT$553,'conditional forecasts_0'!$CW$6:$CW$553,$B58,'conditional forecasts_0'!$B$6:$B$553,"desl")</f>
        <v>6294.9390019591401</v>
      </c>
      <c r="AT58">
        <f>SUMIFS('conditional forecasts_0'!AU$6:AU$553,'conditional forecasts_0'!$CW$6:$CW$553,$B58,'conditional forecasts_0'!$B$6:$B$553,"desl")</f>
        <v>6848.4908051092016</v>
      </c>
      <c r="AU58">
        <f>SUMIFS('conditional forecasts_0'!AV$6:AV$553,'conditional forecasts_0'!$CW$6:$CW$553,$B58,'conditional forecasts_0'!$B$6:$B$553,"desl")</f>
        <v>4980.9004891024724</v>
      </c>
      <c r="AV58">
        <f>SUMIFS('conditional forecasts_0'!AW$6:AW$553,'conditional forecasts_0'!$CW$6:$CW$553,$B58,'conditional forecasts_0'!$B$6:$B$553,"desl")</f>
        <v>6161.696212540437</v>
      </c>
      <c r="AW58">
        <f>SUMIFS('conditional forecasts_0'!AX$6:AX$553,'conditional forecasts_0'!$CW$6:$CW$553,$B58,'conditional forecasts_0'!$B$6:$B$553,"desl")</f>
        <v>9356.1417457822845</v>
      </c>
      <c r="AX58">
        <f>SUMIFS('conditional forecasts_0'!AY$6:AY$553,'conditional forecasts_0'!$CW$6:$CW$553,$B58,'conditional forecasts_0'!$B$6:$B$553,"desl")</f>
        <v>10196.904997170474</v>
      </c>
      <c r="AY58">
        <f>SUMIFS('conditional forecasts_0'!AZ$6:AZ$553,'conditional forecasts_0'!$CW$6:$CW$553,$B58,'conditional forecasts_0'!$B$6:$B$553,"desl")</f>
        <v>9946.9588640806869</v>
      </c>
      <c r="AZ58">
        <f>SUMIFS('conditional forecasts_0'!BA$6:BA$553,'conditional forecasts_0'!$CW$6:$CW$553,$B58,'conditional forecasts_0'!$B$6:$B$553,"desl")</f>
        <v>11223.422697158265</v>
      </c>
      <c r="BA58">
        <f>SUMIFS('conditional forecasts_0'!BB$6:BB$553,'conditional forecasts_0'!$CW$6:$CW$553,$B58,'conditional forecasts_0'!$B$6:$B$553,"desl")</f>
        <v>14996.736060330571</v>
      </c>
      <c r="BB58">
        <f>SUMIFS('conditional forecasts_0'!BC$6:BC$553,'conditional forecasts_0'!$CW$6:$CW$553,$B58,'conditional forecasts_0'!$B$6:$B$553,"desl")</f>
        <v>14399.099120970461</v>
      </c>
      <c r="BC58">
        <f>SUMIFS('conditional forecasts_0'!BD$6:BD$553,'conditional forecasts_0'!$CW$6:$CW$553,$B58,'conditional forecasts_0'!$B$6:$B$553,"desl")</f>
        <v>11026.796540422227</v>
      </c>
      <c r="BD58">
        <f>SUMIFS('conditional forecasts_0'!BE$6:BE$553,'conditional forecasts_0'!$CW$6:$CW$553,$B58,'conditional forecasts_0'!$B$6:$B$553,"desl")</f>
        <v>7592.8009297335602</v>
      </c>
      <c r="BE58">
        <f>SUMIFS('conditional forecasts_0'!BF$6:BF$553,'conditional forecasts_0'!$CW$6:$CW$553,$B58,'conditional forecasts_0'!$B$6:$B$553,"desl")</f>
        <v>5789.3982742737571</v>
      </c>
      <c r="BF58">
        <f>SUMIFS('conditional forecasts_0'!BG$6:BG$553,'conditional forecasts_0'!$CW$6:$CW$553,$B58,'conditional forecasts_0'!$B$6:$B$553,"desl")</f>
        <v>6346.6221430083642</v>
      </c>
      <c r="BG58">
        <f>SUMIFS('conditional forecasts_0'!BH$6:BH$553,'conditional forecasts_0'!$CW$6:$CW$553,$B58,'conditional forecasts_0'!$B$6:$B$553,"desl")</f>
        <v>4482.7946972299933</v>
      </c>
      <c r="BH58">
        <f>SUMIFS('conditional forecasts_0'!BI$6:BI$553,'conditional forecasts_0'!$CW$6:$CW$553,$B58,'conditional forecasts_0'!$B$6:$B$553,"desl")</f>
        <v>5667.4226097442779</v>
      </c>
      <c r="BI58">
        <f>SUMIFS('conditional forecasts_0'!BJ$6:BJ$553,'conditional forecasts_0'!$CW$6:$CW$553,$B58,'conditional forecasts_0'!$B$6:$B$553,"desl")</f>
        <v>8865.8019888726667</v>
      </c>
      <c r="BJ58">
        <f>SUMIFS('conditional forecasts_0'!BK$6:BK$553,'conditional forecasts_0'!$CW$6:$CW$553,$B58,'conditional forecasts_0'!$B$6:$B$553,"desl")</f>
        <v>9710.7385824806061</v>
      </c>
      <c r="BK58">
        <f>SUMIFS('conditional forecasts_0'!BL$6:BL$553,'conditional forecasts_0'!$CW$6:$CW$553,$B58,'conditional forecasts_0'!$B$6:$B$553,"desl")</f>
        <v>9465.4342436219249</v>
      </c>
      <c r="BL58">
        <f>SUMIFS('conditional forecasts_0'!BM$6:BM$553,'conditional forecasts_0'!$CW$6:$CW$553,$B58,'conditional forecasts_0'!$B$6:$B$553,"desl")</f>
        <v>10747.270555843832</v>
      </c>
      <c r="BM58">
        <f>SUMIFS('conditional forecasts_0'!BN$6:BN$553,'conditional forecasts_0'!$CW$6:$CW$553,$B58,'conditional forecasts_0'!$B$6:$B$553,"desl")</f>
        <v>14526.907640713185</v>
      </c>
      <c r="BN58">
        <f>SUMIFS('conditional forecasts_0'!BO$6:BO$553,'conditional forecasts_0'!$CW$6:$CW$553,$B58,'conditional forecasts_0'!$B$6:$B$553,"desl")</f>
        <v>13936.647721075591</v>
      </c>
      <c r="BO58">
        <f>SUMIFS('conditional forecasts_0'!BP$6:BP$553,'conditional forecasts_0'!$CW$6:$CW$553,$B58,'conditional forecasts_0'!$B$6:$B$553,"desl")</f>
        <v>10572.682137458398</v>
      </c>
      <c r="BP58">
        <f>SUMIFS('conditional forecasts_0'!BQ$6:BQ$553,'conditional forecasts_0'!$CW$6:$CW$553,$B58,'conditional forecasts_0'!$B$6:$B$553,"desl")</f>
        <v>7147.6174437166173</v>
      </c>
      <c r="BQ58">
        <f>SUMIFS('conditional forecasts_0'!BR$6:BR$553,'conditional forecasts_0'!$CW$6:$CW$553,$B58,'conditional forecasts_0'!$B$6:$B$553,"desl")</f>
        <v>5353.0395668584424</v>
      </c>
      <c r="BR58">
        <f>SUMIFS('conditional forecasts_0'!BS$6:BS$553,'conditional forecasts_0'!$CW$6:$CW$553,$B58,'conditional forecasts_0'!$B$6:$B$553,"desl")</f>
        <v>5917.9502774620832</v>
      </c>
      <c r="BS58">
        <f>SUMIFS('conditional forecasts_0'!BT$6:BT$553,'conditional forecasts_0'!$CW$6:$CW$553,$B58,'conditional forecasts_0'!$B$6:$B$553,"desl")</f>
        <v>4059.4433533935903</v>
      </c>
      <c r="BT58">
        <f>SUMIFS('conditional forecasts_0'!BU$6:BU$553,'conditional forecasts_0'!$CW$6:$CW$553,$B58,'conditional forecasts_0'!$B$6:$B$553,"desl")</f>
        <v>5245.9213123313057</v>
      </c>
      <c r="BU58">
        <f>SUMIFS('conditional forecasts_0'!BV$6:BV$553,'conditional forecasts_0'!$CW$6:$CW$553,$B58,'conditional forecasts_0'!$B$6:$B$553,"desl")</f>
        <v>8442.1867938916457</v>
      </c>
      <c r="BV58">
        <f>SUMIFS('conditional forecasts_0'!BW$6:BW$553,'conditional forecasts_0'!$CW$6:$CW$553,$B58,'conditional forecasts_0'!$B$6:$B$553,"desl")</f>
        <v>9281.6804757070713</v>
      </c>
      <c r="BW58">
        <f>SUMIFS('conditional forecasts_0'!BX$6:BX$553,'conditional forecasts_0'!$CW$6:$CW$553,$B58,'conditional forecasts_0'!$B$6:$B$553,"desl")</f>
        <v>9029.6776427969398</v>
      </c>
      <c r="BX58">
        <f>SUMIFS('conditional forecasts_0'!BY$6:BY$553,'conditional forecasts_0'!$CW$6:$CW$553,$B58,'conditional forecasts_0'!$B$6:$B$553,"desl")</f>
        <v>10306.907159252019</v>
      </c>
      <c r="BY58">
        <f>SUMIFS('conditional forecasts_0'!BZ$6:BZ$553,'conditional forecasts_0'!$CW$6:$CW$553,$B58,'conditional forecasts_0'!$B$6:$B$553,"desl")</f>
        <v>14087.845226982092</v>
      </c>
      <c r="BZ58">
        <f>SUMIFS('conditional forecasts_0'!CA$6:CA$553,'conditional forecasts_0'!$CW$6:$CW$553,$B58,'conditional forecasts_0'!$B$6:$B$553,"desl")</f>
        <v>13507.725313094437</v>
      </c>
      <c r="CA58">
        <f>SUMIFS('conditional forecasts_0'!CB$6:CB$553,'conditional forecasts_0'!$CW$6:$CW$553,$B58,'conditional forecasts_0'!$B$6:$B$553,"desl")</f>
        <v>10163.335849632909</v>
      </c>
      <c r="CB58">
        <f>SUMIFS('conditional forecasts_0'!CC$6:CC$553,'conditional forecasts_0'!$CW$6:$CW$553,$B58,'conditional forecasts_0'!$B$6:$B$553,"desl")</f>
        <v>6764.6967563965027</v>
      </c>
      <c r="CC58">
        <f>SUMIFS('conditional forecasts_0'!CD$6:CD$553,'conditional forecasts_0'!$CW$6:$CW$553,$B58,'conditional forecasts_0'!$B$6:$B$553,"desl")</f>
        <v>4997.8670168026483</v>
      </c>
      <c r="CD58">
        <f>SUMIFS('conditional forecasts_0'!CE$6:CE$553,'conditional forecasts_0'!$CW$6:$CW$553,$B58,'conditional forecasts_0'!$B$6:$B$553,"desl")</f>
        <v>5584.8720961673635</v>
      </c>
      <c r="CE58">
        <f>SUMIFS('conditional forecasts_0'!CF$6:CF$553,'conditional forecasts_0'!$CW$6:$CW$553,$B58,'conditional forecasts_0'!$B$6:$B$553,"desl")</f>
        <v>3736.7806258800779</v>
      </c>
      <c r="CF58">
        <f>SUMIFS('conditional forecasts_0'!CG$6:CG$553,'conditional forecasts_0'!$CW$6:$CW$553,$B58,'conditional forecasts_0'!$B$6:$B$553,"desl")</f>
        <v>4919.0049612158837</v>
      </c>
      <c r="CG58">
        <f>SUMIFS('conditional forecasts_0'!CH$6:CH$553,'conditional forecasts_0'!$CW$6:$CW$553,$B58,'conditional forecasts_0'!$B$6:$B$553,"desl")</f>
        <v>8097.5478957828254</v>
      </c>
      <c r="CH58">
        <f>SUMIFS('conditional forecasts_0'!CI$6:CI$553,'conditional forecasts_0'!$CW$6:$CW$553,$B58,'conditional forecasts_0'!$B$6:$B$553,"desl")</f>
        <v>8910.1373094561895</v>
      </c>
      <c r="CI58">
        <f>SUMIFS('conditional forecasts_0'!CJ$6:CJ$553,'conditional forecasts_0'!$CW$6:$CW$553,$B58,'conditional forecasts_0'!$B$6:$B$553,"desl")</f>
        <v>8626.0093316357834</v>
      </c>
      <c r="CJ58">
        <f>SUMIFS('conditional forecasts_0'!CK$6:CK$553,'conditional forecasts_0'!$CW$6:$CW$553,$B58,'conditional forecasts_0'!$B$6:$B$553,"desl")</f>
        <v>9872.5054844759543</v>
      </c>
      <c r="CK58">
        <f>SUMIFS('conditional forecasts_0'!CL$6:CL$553,'conditional forecasts_0'!$CW$6:$CW$553,$B58,'conditional forecasts_0'!$B$6:$B$553,"desl")</f>
        <v>13626.832192601489</v>
      </c>
      <c r="CL58">
        <f>SUMIFS('conditional forecasts_0'!CM$6:CM$553,'conditional forecasts_0'!$CW$6:$CW$553,$B58,'conditional forecasts_0'!$B$6:$B$553,"desl")</f>
        <v>13020.5571037224</v>
      </c>
      <c r="CM58">
        <f>SUMIFS('conditional forecasts_0'!CN$6:CN$553,'conditional forecasts_0'!$CW$6:$CW$553,$B58,'conditional forecasts_0'!$B$6:$B$553,"desl")</f>
        <v>9676.2914736523217</v>
      </c>
      <c r="CN58">
        <f>SUMIFS('conditional forecasts_0'!CO$6:CO$553,'conditional forecasts_0'!$CW$6:$CW$553,$B58,'conditional forecasts_0'!$B$6:$B$553,"desl")</f>
        <v>6307.4189708056383</v>
      </c>
      <c r="CO58">
        <f>SUMIFS('conditional forecasts_0'!CP$6:CP$553,'conditional forecasts_0'!$CW$6:$CW$553,$B58,'conditional forecasts_0'!$B$6:$B$553,"desl")</f>
        <v>4653.1035349047706</v>
      </c>
      <c r="CP58">
        <f>SUMIFS('conditional forecasts_0'!CQ$6:CQ$553,'conditional forecasts_0'!$CW$6:$CW$553,$B58,'conditional forecasts_0'!$B$6:$B$553,"desl")</f>
        <v>5540.2404349382514</v>
      </c>
      <c r="CQ58">
        <f>SUMIFS('conditional forecasts_0'!CR$6:CR$553,'conditional forecasts_0'!$CW$6:$CW$553,$B58,'conditional forecasts_0'!$B$6:$B$553,"desl")</f>
        <v>3749.7393372101651</v>
      </c>
      <c r="CR58">
        <f>SUMIFS('conditional forecasts_0'!CS$6:CS$553,'conditional forecasts_0'!$CW$6:$CW$553,$B58,'conditional forecasts_0'!$B$6:$B$553,"desl")</f>
        <v>5325.739532999065</v>
      </c>
      <c r="CS58">
        <f>SUMIFS('conditional forecasts_0'!CT$6:CT$553,'conditional forecasts_0'!$CW$6:$CW$553,$B58,'conditional forecasts_0'!$B$6:$B$553,"desl")</f>
        <v>8442.0015404863825</v>
      </c>
      <c r="CT58">
        <f>SUMIFS('conditional forecasts_0'!CU$6:CU$553,'conditional forecasts_0'!$CW$6:$CW$553,$B58,'conditional forecasts_0'!$B$6:$B$553,"desl")</f>
        <v>6750.2290655380857</v>
      </c>
    </row>
    <row r="59" spans="2:98" x14ac:dyDescent="0.3">
      <c r="B59">
        <v>2702</v>
      </c>
      <c r="C59">
        <f>SUMIFS('conditional forecasts_0'!D$6:D$553,'conditional forecasts_0'!$CW$6:$CW$553,$B59,'conditional forecasts_0'!$B$6:$B$553,"desl")</f>
        <v>750.59448473981934</v>
      </c>
      <c r="D59">
        <f>SUMIFS('conditional forecasts_0'!E$6:E$553,'conditional forecasts_0'!$CW$6:$CW$553,$B59,'conditional forecasts_0'!$B$6:$B$553,"desl")</f>
        <v>821.24614857405857</v>
      </c>
      <c r="E59">
        <f>SUMIFS('conditional forecasts_0'!F$6:F$553,'conditional forecasts_0'!$CW$6:$CW$553,$B59,'conditional forecasts_0'!$B$6:$B$553,"desl")</f>
        <v>831.4064432709356</v>
      </c>
      <c r="F59">
        <f>SUMIFS('conditional forecasts_0'!G$6:G$553,'conditional forecasts_0'!$CW$6:$CW$553,$B59,'conditional forecasts_0'!$B$6:$B$553,"desl")</f>
        <v>881.27872929349758</v>
      </c>
      <c r="G59">
        <f>SUMIFS('conditional forecasts_0'!H$6:H$553,'conditional forecasts_0'!$CW$6:$CW$553,$B59,'conditional forecasts_0'!$B$6:$B$553,"desl")</f>
        <v>888.0380122123654</v>
      </c>
      <c r="H59">
        <f>SUMIFS('conditional forecasts_0'!I$6:I$553,'conditional forecasts_0'!$CW$6:$CW$553,$B59,'conditional forecasts_0'!$B$6:$B$553,"desl")</f>
        <v>893.93951756473791</v>
      </c>
      <c r="I59">
        <f>SUMIFS('conditional forecasts_0'!J$6:J$553,'conditional forecasts_0'!$CW$6:$CW$553,$B59,'conditional forecasts_0'!$B$6:$B$553,"desl")</f>
        <v>879.68550624100601</v>
      </c>
      <c r="J59">
        <f>SUMIFS('conditional forecasts_0'!K$6:K$553,'conditional forecasts_0'!$CW$6:$CW$553,$B59,'conditional forecasts_0'!$B$6:$B$553,"desl")</f>
        <v>867.74696147880195</v>
      </c>
      <c r="K59">
        <f>SUMIFS('conditional forecasts_0'!L$6:L$553,'conditional forecasts_0'!$CW$6:$CW$553,$B59,'conditional forecasts_0'!$B$6:$B$553,"desl")</f>
        <v>881.06006761947424</v>
      </c>
      <c r="L59">
        <f>SUMIFS('conditional forecasts_0'!M$6:M$553,'conditional forecasts_0'!$CW$6:$CW$553,$B59,'conditional forecasts_0'!$B$6:$B$553,"desl")</f>
        <v>853.09830354637859</v>
      </c>
      <c r="M59">
        <f>SUMIFS('conditional forecasts_0'!N$6:N$553,'conditional forecasts_0'!$CW$6:$CW$553,$B59,'conditional forecasts_0'!$B$6:$B$553,"desl")</f>
        <v>870.20273894223942</v>
      </c>
      <c r="N59">
        <f>SUMIFS('conditional forecasts_0'!O$6:O$553,'conditional forecasts_0'!$CW$6:$CW$553,$B59,'conditional forecasts_0'!$B$6:$B$553,"desl")</f>
        <v>892.37836193692431</v>
      </c>
      <c r="O59">
        <f>SUMIFS('conditional forecasts_0'!P$6:P$553,'conditional forecasts_0'!$CW$6:$CW$553,$B59,'conditional forecasts_0'!$B$6:$B$553,"desl")</f>
        <v>898.2848052743318</v>
      </c>
      <c r="P59">
        <f>SUMIFS('conditional forecasts_0'!Q$6:Q$553,'conditional forecasts_0'!$CW$6:$CW$553,$B59,'conditional forecasts_0'!$B$6:$B$553,"desl")</f>
        <v>885.95251799582354</v>
      </c>
      <c r="Q59">
        <f>SUMIFS('conditional forecasts_0'!R$6:R$553,'conditional forecasts_0'!$CW$6:$CW$553,$B59,'conditional forecasts_0'!$B$6:$B$553,"desl")</f>
        <v>879.85857920581441</v>
      </c>
      <c r="R59">
        <f>SUMIFS('conditional forecasts_0'!S$6:S$553,'conditional forecasts_0'!$CW$6:$CW$553,$B59,'conditional forecasts_0'!$B$6:$B$553,"desl")</f>
        <v>894.11039272294931</v>
      </c>
      <c r="S59">
        <f>SUMIFS('conditional forecasts_0'!T$6:T$553,'conditional forecasts_0'!$CW$6:$CW$553,$B59,'conditional forecasts_0'!$B$6:$B$553,"desl")</f>
        <v>892.04971348806316</v>
      </c>
      <c r="T59">
        <f>SUMIFS('conditional forecasts_0'!U$6:U$553,'conditional forecasts_0'!$CW$6:$CW$553,$B59,'conditional forecasts_0'!$B$6:$B$553,"desl")</f>
        <v>892.88556582352305</v>
      </c>
      <c r="U59">
        <f>SUMIFS('conditional forecasts_0'!V$6:V$553,'conditional forecasts_0'!$CW$6:$CW$553,$B59,'conditional forecasts_0'!$B$6:$B$553,"desl")</f>
        <v>882.10308254254721</v>
      </c>
      <c r="V59">
        <f>SUMIFS('conditional forecasts_0'!W$6:W$553,'conditional forecasts_0'!$CW$6:$CW$553,$B59,'conditional forecasts_0'!$B$6:$B$553,"desl")</f>
        <v>870.40831863886001</v>
      </c>
      <c r="W59">
        <f>SUMIFS('conditional forecasts_0'!X$6:X$553,'conditional forecasts_0'!$CW$6:$CW$553,$B59,'conditional forecasts_0'!$B$6:$B$553,"desl")</f>
        <v>882.05361523497288</v>
      </c>
      <c r="X59">
        <f>SUMIFS('conditional forecasts_0'!Y$6:Y$553,'conditional forecasts_0'!$CW$6:$CW$553,$B59,'conditional forecasts_0'!$B$6:$B$553,"desl")</f>
        <v>851.11267669005133</v>
      </c>
      <c r="Y59">
        <f>SUMIFS('conditional forecasts_0'!Z$6:Z$553,'conditional forecasts_0'!$CW$6:$CW$553,$B59,'conditional forecasts_0'!$B$6:$B$553,"desl")</f>
        <v>865.43733468686855</v>
      </c>
      <c r="Z59">
        <f>SUMIFS('conditional forecasts_0'!AA$6:AA$553,'conditional forecasts_0'!$CW$6:$CW$553,$B59,'conditional forecasts_0'!$B$6:$B$553,"desl")</f>
        <v>884.63580450465633</v>
      </c>
      <c r="AA59">
        <f>SUMIFS('conditional forecasts_0'!AB$6:AB$553,'conditional forecasts_0'!$CW$6:$CW$553,$B59,'conditional forecasts_0'!$B$6:$B$553,"desl")</f>
        <v>887.50445178641598</v>
      </c>
      <c r="AB59">
        <f>SUMIFS('conditional forecasts_0'!AC$6:AC$553,'conditional forecasts_0'!$CW$6:$CW$553,$B59,'conditional forecasts_0'!$B$6:$B$553,"desl")</f>
        <v>872.12914216388992</v>
      </c>
      <c r="AC59">
        <f>SUMIFS('conditional forecasts_0'!AD$6:AD$553,'conditional forecasts_0'!$CW$6:$CW$553,$B59,'conditional forecasts_0'!$B$6:$B$553,"desl")</f>
        <v>863.24419545441401</v>
      </c>
      <c r="AD59">
        <f>SUMIFS('conditional forecasts_0'!AE$6:AE$553,'conditional forecasts_0'!$CW$6:$CW$553,$B59,'conditional forecasts_0'!$B$6:$B$553,"desl")</f>
        <v>875.15865617759482</v>
      </c>
      <c r="AE59">
        <f>SUMIFS('conditional forecasts_0'!AF$6:AF$553,'conditional forecasts_0'!$CW$6:$CW$553,$B59,'conditional forecasts_0'!$B$6:$B$553,"desl")</f>
        <v>871.31279285735502</v>
      </c>
      <c r="AF59">
        <f>SUMIFS('conditional forecasts_0'!AG$6:AG$553,'conditional forecasts_0'!$CW$6:$CW$553,$B59,'conditional forecasts_0'!$B$6:$B$553,"desl")</f>
        <v>870.87737749248049</v>
      </c>
      <c r="AG59">
        <f>SUMIFS('conditional forecasts_0'!AH$6:AH$553,'conditional forecasts_0'!$CW$6:$CW$553,$B59,'conditional forecasts_0'!$B$6:$B$553,"desl")</f>
        <v>859.25186670834125</v>
      </c>
      <c r="AH59">
        <f>SUMIFS('conditional forecasts_0'!AI$6:AI$553,'conditional forecasts_0'!$CW$6:$CW$553,$B59,'conditional forecasts_0'!$B$6:$B$553,"desl")</f>
        <v>847.03928056370444</v>
      </c>
      <c r="AI59">
        <f>SUMIFS('conditional forecasts_0'!AJ$6:AJ$553,'conditional forecasts_0'!$CW$6:$CW$553,$B59,'conditional forecasts_0'!$B$6:$B$553,"desl")</f>
        <v>858.39257695138997</v>
      </c>
      <c r="AJ59">
        <f>SUMIFS('conditional forecasts_0'!AK$6:AK$553,'conditional forecasts_0'!$CW$6:$CW$553,$B59,'conditional forecasts_0'!$B$6:$B$553,"desl")</f>
        <v>827.29195189684174</v>
      </c>
      <c r="AK59">
        <f>SUMIFS('conditional forecasts_0'!AL$6:AL$553,'conditional forecasts_0'!$CW$6:$CW$553,$B59,'conditional forecasts_0'!$B$6:$B$553,"desl")</f>
        <v>841.50205423993566</v>
      </c>
      <c r="AL59">
        <f>SUMIFS('conditional forecasts_0'!AM$6:AM$553,'conditional forecasts_0'!$CW$6:$CW$553,$B59,'conditional forecasts_0'!$B$6:$B$553,"desl")</f>
        <v>860.56033052715236</v>
      </c>
      <c r="AM59">
        <f>SUMIFS('conditional forecasts_0'!AN$6:AN$553,'conditional forecasts_0'!$CW$6:$CW$553,$B59,'conditional forecasts_0'!$B$6:$B$553,"desl")</f>
        <v>863.22462824405454</v>
      </c>
      <c r="AN59">
        <f>SUMIFS('conditional forecasts_0'!AO$6:AO$553,'conditional forecasts_0'!$CW$6:$CW$553,$B59,'conditional forecasts_0'!$B$6:$B$553,"desl")</f>
        <v>847.58016077718241</v>
      </c>
      <c r="AO59">
        <f>SUMIFS('conditional forecasts_0'!AP$6:AP$553,'conditional forecasts_0'!$CW$6:$CW$553,$B59,'conditional forecasts_0'!$B$6:$B$553,"desl")</f>
        <v>838.39276165763613</v>
      </c>
      <c r="AP59">
        <f>SUMIFS('conditional forecasts_0'!AQ$6:AQ$553,'conditional forecasts_0'!$CW$6:$CW$553,$B59,'conditional forecasts_0'!$B$6:$B$553,"desl")</f>
        <v>850.02157374754847</v>
      </c>
      <c r="AQ59">
        <f>SUMIFS('conditional forecasts_0'!AR$6:AR$553,'conditional forecasts_0'!$CW$6:$CW$553,$B59,'conditional forecasts_0'!$B$6:$B$553,"desl")</f>
        <v>845.95759300047189</v>
      </c>
      <c r="AR59">
        <f>SUMIFS('conditional forecasts_0'!AS$6:AS$553,'conditional forecasts_0'!$CW$6:$CW$553,$B59,'conditional forecasts_0'!$B$6:$B$553,"desl")</f>
        <v>845.4065668066221</v>
      </c>
      <c r="AS59">
        <f>SUMIFS('conditional forecasts_0'!AT$6:AT$553,'conditional forecasts_0'!$CW$6:$CW$553,$B59,'conditional forecasts_0'!$B$6:$B$553,"desl")</f>
        <v>833.77830264880845</v>
      </c>
      <c r="AT59">
        <f>SUMIFS('conditional forecasts_0'!AU$6:AU$553,'conditional forecasts_0'!$CW$6:$CW$553,$B59,'conditional forecasts_0'!$B$6:$B$553,"desl")</f>
        <v>821.66219084377519</v>
      </c>
      <c r="AU59">
        <f>SUMIFS('conditional forecasts_0'!AV$6:AV$553,'conditional forecasts_0'!$CW$6:$CW$553,$B59,'conditional forecasts_0'!$B$6:$B$553,"desl")</f>
        <v>833.18175994356011</v>
      </c>
      <c r="AV59">
        <f>SUMIFS('conditional forecasts_0'!AW$6:AW$553,'conditional forecasts_0'!$CW$6:$CW$553,$B59,'conditional forecasts_0'!$B$6:$B$553,"desl")</f>
        <v>802.28328142484054</v>
      </c>
      <c r="AW59">
        <f>SUMIFS('conditional forecasts_0'!AX$6:AX$553,'conditional forecasts_0'!$CW$6:$CW$553,$B59,'conditional forecasts_0'!$B$6:$B$553,"desl")</f>
        <v>816.70284937152792</v>
      </c>
      <c r="AX59">
        <f>SUMIFS('conditional forecasts_0'!AY$6:AY$553,'conditional forecasts_0'!$CW$6:$CW$553,$B59,'conditional forecasts_0'!$B$6:$B$553,"desl")</f>
        <v>835.96041014367916</v>
      </c>
      <c r="AY59">
        <f>SUMIFS('conditional forecasts_0'!AZ$6:AZ$553,'conditional forecasts_0'!$CW$6:$CW$553,$B59,'conditional forecasts_0'!$B$6:$B$553,"desl")</f>
        <v>838.80834412028912</v>
      </c>
      <c r="AZ59">
        <f>SUMIFS('conditional forecasts_0'!BA$6:BA$553,'conditional forecasts_0'!$CW$6:$CW$553,$B59,'conditional forecasts_0'!$B$6:$B$553,"desl")</f>
        <v>823.33573108990413</v>
      </c>
      <c r="BA59">
        <f>SUMIFS('conditional forecasts_0'!BB$6:BB$553,'conditional forecasts_0'!$CW$6:$CW$553,$B59,'conditional forecasts_0'!$B$6:$B$553,"desl")</f>
        <v>814.31702058718565</v>
      </c>
      <c r="BB59">
        <f>SUMIFS('conditional forecasts_0'!BC$6:BC$553,'conditional forecasts_0'!$CW$6:$CW$553,$B59,'conditional forecasts_0'!$B$6:$B$553,"desl")</f>
        <v>826.12008092714643</v>
      </c>
      <c r="BC59">
        <f>SUMIFS('conditional forecasts_0'!BD$6:BD$553,'conditional forecasts_0'!$CW$6:$CW$553,$B59,'conditional forecasts_0'!$B$6:$B$553,"desl")</f>
        <v>822.24136400502368</v>
      </c>
      <c r="BD59">
        <f>SUMIFS('conditional forecasts_0'!BE$6:BE$553,'conditional forecasts_0'!$CW$6:$CW$553,$B59,'conditional forecasts_0'!$B$6:$B$553,"desl")</f>
        <v>821.88730500348549</v>
      </c>
      <c r="BE59">
        <f>SUMIFS('conditional forecasts_0'!BF$6:BF$553,'conditional forecasts_0'!$CW$6:$CW$553,$B59,'conditional forecasts_0'!$B$6:$B$553,"desl")</f>
        <v>810.46402139139389</v>
      </c>
      <c r="BF59">
        <f>SUMIFS('conditional forecasts_0'!BG$6:BG$553,'conditional forecasts_0'!$CW$6:$CW$553,$B59,'conditional forecasts_0'!$B$6:$B$553,"desl")</f>
        <v>798.55469535843861</v>
      </c>
      <c r="BG59">
        <f>SUMIFS('conditional forecasts_0'!BH$6:BH$553,'conditional forecasts_0'!$CW$6:$CW$553,$B59,'conditional forecasts_0'!$B$6:$B$553,"desl")</f>
        <v>810.27678104726249</v>
      </c>
      <c r="BH59">
        <f>SUMIFS('conditional forecasts_0'!BI$6:BI$553,'conditional forecasts_0'!$CW$6:$CW$553,$B59,'conditional forecasts_0'!$B$6:$B$553,"desl")</f>
        <v>779.57325734042297</v>
      </c>
      <c r="BI59">
        <f>SUMIFS('conditional forecasts_0'!BJ$6:BJ$553,'conditional forecasts_0'!$CW$6:$CW$553,$B59,'conditional forecasts_0'!$B$6:$B$553,"desl")</f>
        <v>794.1815787381579</v>
      </c>
      <c r="BJ59">
        <f>SUMIFS('conditional forecasts_0'!BK$6:BK$553,'conditional forecasts_0'!$CW$6:$CW$553,$B59,'conditional forecasts_0'!$B$6:$B$553,"desl")</f>
        <v>813.62821074760313</v>
      </c>
      <c r="BK59">
        <f>SUMIFS('conditional forecasts_0'!BL$6:BL$553,'conditional forecasts_0'!$CW$6:$CW$553,$B59,'conditional forecasts_0'!$B$6:$B$553,"desl")</f>
        <v>816.67608641229333</v>
      </c>
      <c r="BL59">
        <f>SUMIFS('conditional forecasts_0'!BM$6:BM$553,'conditional forecasts_0'!$CW$6:$CW$553,$B59,'conditional forecasts_0'!$B$6:$B$553,"desl")</f>
        <v>801.4262307790018</v>
      </c>
      <c r="BM59">
        <f>SUMIFS('conditional forecasts_0'!BN$6:BN$553,'conditional forecasts_0'!$CW$6:$CW$553,$B59,'conditional forecasts_0'!$B$6:$B$553,"desl")</f>
        <v>792.66274045749901</v>
      </c>
      <c r="BN59">
        <f>SUMIFS('conditional forecasts_0'!BO$6:BO$553,'conditional forecasts_0'!$CW$6:$CW$553,$B59,'conditional forecasts_0'!$B$6:$B$553,"desl")</f>
        <v>804.75683194676628</v>
      </c>
      <c r="BO59">
        <f>SUMIFS('conditional forecasts_0'!BP$6:BP$553,'conditional forecasts_0'!$CW$6:$CW$553,$B59,'conditional forecasts_0'!$B$6:$B$553,"desl")</f>
        <v>801.19862749760784</v>
      </c>
      <c r="BP59">
        <f>SUMIFS('conditional forecasts_0'!BQ$6:BQ$553,'conditional forecasts_0'!$CW$6:$CW$553,$B59,'conditional forecasts_0'!$B$6:$B$553,"desl")</f>
        <v>801.17684545503346</v>
      </c>
      <c r="BQ59">
        <f>SUMIFS('conditional forecasts_0'!BR$6:BR$553,'conditional forecasts_0'!$CW$6:$CW$553,$B59,'conditional forecasts_0'!$B$6:$B$553,"desl")</f>
        <v>790.06952237726171</v>
      </c>
      <c r="BR59">
        <f>SUMIFS('conditional forecasts_0'!BS$6:BS$553,'conditional forecasts_0'!$CW$6:$CW$553,$B59,'conditional forecasts_0'!$B$6:$B$553,"desl")</f>
        <v>778.42601276552944</v>
      </c>
      <c r="BS59">
        <f>SUMIFS('conditional forecasts_0'!BT$6:BT$553,'conditional forecasts_0'!$CW$6:$CW$553,$B59,'conditional forecasts_0'!$B$6:$B$553,"desl")</f>
        <v>790.33264110157518</v>
      </c>
      <c r="BT59">
        <f>SUMIFS('conditional forecasts_0'!BU$6:BU$553,'conditional forecasts_0'!$CW$6:$CW$553,$B59,'conditional forecasts_0'!$B$6:$B$553,"desl")</f>
        <v>759.71521167982553</v>
      </c>
      <c r="BU59">
        <f>SUMIFS('conditional forecasts_0'!BV$6:BV$553,'conditional forecasts_0'!$CW$6:$CW$553,$B59,'conditional forecasts_0'!$B$6:$B$553,"desl")</f>
        <v>774.31920342276453</v>
      </c>
      <c r="BV59">
        <f>SUMIFS('conditional forecasts_0'!BW$6:BW$553,'conditional forecasts_0'!$CW$6:$CW$553,$B59,'conditional forecasts_0'!$B$6:$B$553,"desl")</f>
        <v>793.71104850930396</v>
      </c>
      <c r="BW59">
        <f>SUMIFS('conditional forecasts_0'!BX$6:BX$553,'conditional forecasts_0'!$CW$6:$CW$553,$B59,'conditional forecasts_0'!$B$6:$B$553,"desl")</f>
        <v>796.72316876598393</v>
      </c>
      <c r="BX59">
        <f>SUMIFS('conditional forecasts_0'!BY$6:BY$553,'conditional forecasts_0'!$CW$6:$CW$553,$B59,'conditional forecasts_0'!$B$6:$B$553,"desl")</f>
        <v>781.5415125392185</v>
      </c>
      <c r="BY59">
        <f>SUMIFS('conditional forecasts_0'!BZ$6:BZ$553,'conditional forecasts_0'!$CW$6:$CW$553,$B59,'conditional forecasts_0'!$B$6:$B$553,"desl")</f>
        <v>773.02620494170776</v>
      </c>
      <c r="BZ59">
        <f>SUMIFS('conditional forecasts_0'!CA$6:CA$553,'conditional forecasts_0'!$CW$6:$CW$553,$B59,'conditional forecasts_0'!$B$6:$B$553,"desl")</f>
        <v>785.58710548007934</v>
      </c>
      <c r="CA59">
        <f>SUMIFS('conditional forecasts_0'!CB$6:CB$553,'conditional forecasts_0'!$CW$6:$CW$553,$B59,'conditional forecasts_0'!$B$6:$B$553,"desl")</f>
        <v>782.69258155862906</v>
      </c>
      <c r="CB59">
        <f>SUMIFS('conditional forecasts_0'!CC$6:CC$553,'conditional forecasts_0'!$CW$6:$CW$553,$B59,'conditional forecasts_0'!$B$6:$B$553,"desl")</f>
        <v>783.44216609142165</v>
      </c>
      <c r="CC59">
        <f>SUMIFS('conditional forecasts_0'!CD$6:CD$553,'conditional forecasts_0'!$CW$6:$CW$553,$B59,'conditional forecasts_0'!$B$6:$B$553,"desl")</f>
        <v>773.0732817982622</v>
      </c>
      <c r="CD59">
        <f>SUMIFS('conditional forecasts_0'!CE$6:CE$553,'conditional forecasts_0'!$CW$6:$CW$553,$B59,'conditional forecasts_0'!$B$6:$B$553,"desl")</f>
        <v>761.97964926654231</v>
      </c>
      <c r="CE59">
        <f>SUMIFS('conditional forecasts_0'!CF$6:CF$553,'conditional forecasts_0'!$CW$6:$CW$553,$B59,'conditional forecasts_0'!$B$6:$B$553,"desl")</f>
        <v>774.11961604998646</v>
      </c>
      <c r="CF59">
        <f>SUMIFS('conditional forecasts_0'!CG$6:CG$553,'conditional forecasts_0'!$CW$6:$CW$553,$B59,'conditional forecasts_0'!$B$6:$B$553,"desl")</f>
        <v>743.35028326010513</v>
      </c>
      <c r="CG59">
        <f>SUMIFS('conditional forecasts_0'!CH$6:CH$553,'conditional forecasts_0'!$CW$6:$CW$553,$B59,'conditional forecasts_0'!$B$6:$B$553,"desl")</f>
        <v>757.41829988803715</v>
      </c>
      <c r="CH59">
        <f>SUMIFS('conditional forecasts_0'!CI$6:CI$553,'conditional forecasts_0'!$CW$6:$CW$553,$B59,'conditional forecasts_0'!$B$6:$B$553,"desl")</f>
        <v>775.97520234218291</v>
      </c>
      <c r="CI59">
        <f>SUMIFS('conditional forecasts_0'!CJ$6:CJ$553,'conditional forecasts_0'!$CW$6:$CW$553,$B59,'conditional forecasts_0'!$B$6:$B$553,"desl")</f>
        <v>778.01753883319884</v>
      </c>
      <c r="CJ59">
        <f>SUMIFS('conditional forecasts_0'!CK$6:CK$553,'conditional forecasts_0'!$CW$6:$CW$553,$B59,'conditional forecasts_0'!$B$6:$B$553,"desl")</f>
        <v>761.97730061396214</v>
      </c>
      <c r="CK59">
        <f>SUMIFS('conditional forecasts_0'!CL$6:CL$553,'conditional forecasts_0'!$CW$6:$CW$553,$B59,'conditional forecasts_0'!$B$6:$B$553,"desl")</f>
        <v>753.10397190759886</v>
      </c>
      <c r="CL59">
        <f>SUMIFS('conditional forecasts_0'!CM$6:CM$553,'conditional forecasts_0'!$CW$6:$CW$553,$B59,'conditional forecasts_0'!$B$6:$B$553,"desl")</f>
        <v>766.07003172104805</v>
      </c>
      <c r="CM59">
        <f>SUMIFS('conditional forecasts_0'!CN$6:CN$553,'conditional forecasts_0'!$CW$6:$CW$553,$B59,'conditional forecasts_0'!$B$6:$B$553,"desl")</f>
        <v>764.45504797293222</v>
      </c>
      <c r="CN59">
        <f>SUMIFS('conditional forecasts_0'!CO$6:CO$553,'conditional forecasts_0'!$CW$6:$CW$553,$B59,'conditional forecasts_0'!$B$6:$B$553,"desl")</f>
        <v>767.89567855496239</v>
      </c>
      <c r="CO59">
        <f>SUMIFS('conditional forecasts_0'!CP$6:CP$553,'conditional forecasts_0'!$CW$6:$CW$553,$B59,'conditional forecasts_0'!$B$6:$B$553,"desl")</f>
        <v>760.45749997216149</v>
      </c>
      <c r="CP59">
        <f>SUMIFS('conditional forecasts_0'!CQ$6:CQ$553,'conditional forecasts_0'!$CW$6:$CW$553,$B59,'conditional forecasts_0'!$B$6:$B$553,"desl")</f>
        <v>752.32553707038539</v>
      </c>
      <c r="CQ59">
        <f>SUMIFS('conditional forecasts_0'!CR$6:CR$553,'conditional forecasts_0'!$CW$6:$CW$553,$B59,'conditional forecasts_0'!$B$6:$B$553,"desl")</f>
        <v>767.32690377765994</v>
      </c>
      <c r="CR59">
        <f>SUMIFS('conditional forecasts_0'!CS$6:CS$553,'conditional forecasts_0'!$CW$6:$CW$553,$B59,'conditional forecasts_0'!$B$6:$B$553,"desl")</f>
        <v>731.2423523667652</v>
      </c>
      <c r="CS59">
        <f>SUMIFS('conditional forecasts_0'!CT$6:CT$553,'conditional forecasts_0'!$CW$6:$CW$553,$B59,'conditional forecasts_0'!$B$6:$B$553,"desl")</f>
        <v>754.56834191539178</v>
      </c>
      <c r="CT59">
        <f>SUMIFS('conditional forecasts_0'!CU$6:CU$553,'conditional forecasts_0'!$CW$6:$CW$553,$B59,'conditional forecasts_0'!$B$6:$B$553,"desl")</f>
        <v>778.69176787772381</v>
      </c>
    </row>
    <row r="60" spans="2:98" x14ac:dyDescent="0.3">
      <c r="B60">
        <v>2803</v>
      </c>
      <c r="C60">
        <f>SUMIFS('conditional forecasts_0'!D$6:D$553,'conditional forecasts_0'!$CW$6:$CW$553,$B60,'conditional forecasts_0'!$B$6:$B$553,"desl")</f>
        <v>6898.428868079458</v>
      </c>
      <c r="D60">
        <f>SUMIFS('conditional forecasts_0'!E$6:E$553,'conditional forecasts_0'!$CW$6:$CW$553,$B60,'conditional forecasts_0'!$B$6:$B$553,"desl")</f>
        <v>7195.5901810049145</v>
      </c>
      <c r="E60">
        <f>SUMIFS('conditional forecasts_0'!F$6:F$553,'conditional forecasts_0'!$CW$6:$CW$553,$B60,'conditional forecasts_0'!$B$6:$B$553,"desl")</f>
        <v>7825.3859267672196</v>
      </c>
      <c r="F60">
        <f>SUMIFS('conditional forecasts_0'!G$6:G$553,'conditional forecasts_0'!$CW$6:$CW$553,$B60,'conditional forecasts_0'!$B$6:$B$553,"desl")</f>
        <v>7410.0387319274741</v>
      </c>
      <c r="G60">
        <f>SUMIFS('conditional forecasts_0'!H$6:H$553,'conditional forecasts_0'!$CW$6:$CW$553,$B60,'conditional forecasts_0'!$B$6:$B$553,"desl")</f>
        <v>7193.604613523531</v>
      </c>
      <c r="H60">
        <f>SUMIFS('conditional forecasts_0'!I$6:I$553,'conditional forecasts_0'!$CW$6:$CW$553,$B60,'conditional forecasts_0'!$B$6:$B$553,"desl")</f>
        <v>6493.2724580820195</v>
      </c>
      <c r="I60">
        <f>SUMIFS('conditional forecasts_0'!J$6:J$553,'conditional forecasts_0'!$CW$6:$CW$553,$B60,'conditional forecasts_0'!$B$6:$B$553,"desl")</f>
        <v>6233.5443373104699</v>
      </c>
      <c r="J60">
        <f>SUMIFS('conditional forecasts_0'!K$6:K$553,'conditional forecasts_0'!$CW$6:$CW$553,$B60,'conditional forecasts_0'!$B$6:$B$553,"desl")</f>
        <v>6273.6744414887507</v>
      </c>
      <c r="K60">
        <f>SUMIFS('conditional forecasts_0'!L$6:L$553,'conditional forecasts_0'!$CW$6:$CW$553,$B60,'conditional forecasts_0'!$B$6:$B$553,"desl")</f>
        <v>5687.9125389169467</v>
      </c>
      <c r="L60">
        <f>SUMIFS('conditional forecasts_0'!M$6:M$553,'conditional forecasts_0'!$CW$6:$CW$553,$B60,'conditional forecasts_0'!$B$6:$B$553,"desl")</f>
        <v>6128.9363801884901</v>
      </c>
      <c r="M60">
        <f>SUMIFS('conditional forecasts_0'!N$6:N$553,'conditional forecasts_0'!$CW$6:$CW$553,$B60,'conditional forecasts_0'!$B$6:$B$553,"desl")</f>
        <v>6614.2693635678206</v>
      </c>
      <c r="N60">
        <f>SUMIFS('conditional forecasts_0'!O$6:O$553,'conditional forecasts_0'!$CW$6:$CW$553,$B60,'conditional forecasts_0'!$B$6:$B$553,"desl")</f>
        <v>6764.6173053701332</v>
      </c>
      <c r="O60">
        <f>SUMIFS('conditional forecasts_0'!P$6:P$553,'conditional forecasts_0'!$CW$6:$CW$553,$B60,'conditional forecasts_0'!$B$6:$B$553,"desl")</f>
        <v>6654.139146162187</v>
      </c>
      <c r="P60">
        <f>SUMIFS('conditional forecasts_0'!Q$6:Q$553,'conditional forecasts_0'!$CW$6:$CW$553,$B60,'conditional forecasts_0'!$B$6:$B$553,"desl")</f>
        <v>6630.6325070140947</v>
      </c>
      <c r="Q60">
        <f>SUMIFS('conditional forecasts_0'!R$6:R$553,'conditional forecasts_0'!$CW$6:$CW$553,$B60,'conditional forecasts_0'!$B$6:$B$553,"desl")</f>
        <v>7386.3272435005283</v>
      </c>
      <c r="R60">
        <f>SUMIFS('conditional forecasts_0'!S$6:S$553,'conditional forecasts_0'!$CW$6:$CW$553,$B60,'conditional forecasts_0'!$B$6:$B$553,"desl")</f>
        <v>7140.4978390787965</v>
      </c>
      <c r="S60">
        <f>SUMIFS('conditional forecasts_0'!T$6:T$553,'conditional forecasts_0'!$CW$6:$CW$553,$B60,'conditional forecasts_0'!$B$6:$B$553,"desl")</f>
        <v>6920.1555084388947</v>
      </c>
      <c r="T60">
        <f>SUMIFS('conditional forecasts_0'!U$6:U$553,'conditional forecasts_0'!$CW$6:$CW$553,$B60,'conditional forecasts_0'!$B$6:$B$553,"desl")</f>
        <v>6115.8727677879406</v>
      </c>
      <c r="U60">
        <f>SUMIFS('conditional forecasts_0'!V$6:V$553,'conditional forecasts_0'!$CW$6:$CW$553,$B60,'conditional forecasts_0'!$B$6:$B$553,"desl")</f>
        <v>5722.7957791289518</v>
      </c>
      <c r="V60">
        <f>SUMIFS('conditional forecasts_0'!W$6:W$553,'conditional forecasts_0'!$CW$6:$CW$553,$B60,'conditional forecasts_0'!$B$6:$B$553,"desl")</f>
        <v>5677.2563268720178</v>
      </c>
      <c r="W60">
        <f>SUMIFS('conditional forecasts_0'!X$6:X$553,'conditional forecasts_0'!$CW$6:$CW$553,$B60,'conditional forecasts_0'!$B$6:$B$553,"desl")</f>
        <v>5064.7905938094054</v>
      </c>
      <c r="X60">
        <f>SUMIFS('conditional forecasts_0'!Y$6:Y$553,'conditional forecasts_0'!$CW$6:$CW$553,$B60,'conditional forecasts_0'!$B$6:$B$553,"desl")</f>
        <v>5523.5679117817435</v>
      </c>
      <c r="Y60">
        <f>SUMIFS('conditional forecasts_0'!Z$6:Z$553,'conditional forecasts_0'!$CW$6:$CW$553,$B60,'conditional forecasts_0'!$B$6:$B$553,"desl")</f>
        <v>6059.7741458403652</v>
      </c>
      <c r="Z60">
        <f>SUMIFS('conditional forecasts_0'!AA$6:AA$553,'conditional forecasts_0'!$CW$6:$CW$553,$B60,'conditional forecasts_0'!$B$6:$B$553,"desl")</f>
        <v>6274.5663736071774</v>
      </c>
      <c r="AA60">
        <f>SUMIFS('conditional forecasts_0'!AB$6:AB$553,'conditional forecasts_0'!$CW$6:$CW$553,$B60,'conditional forecasts_0'!$B$6:$B$553,"desl")</f>
        <v>6219.4340337407175</v>
      </c>
      <c r="AB60">
        <f>SUMIFS('conditional forecasts_0'!AC$6:AC$553,'conditional forecasts_0'!$CW$6:$CW$553,$B60,'conditional forecasts_0'!$B$6:$B$553,"desl")</f>
        <v>6227.4732292576682</v>
      </c>
      <c r="AC60">
        <f>SUMIFS('conditional forecasts_0'!AD$6:AD$553,'conditional forecasts_0'!$CW$6:$CW$553,$B60,'conditional forecasts_0'!$B$6:$B$553,"desl")</f>
        <v>6988.4867082634955</v>
      </c>
      <c r="AD60">
        <f>SUMIFS('conditional forecasts_0'!AE$6:AE$553,'conditional forecasts_0'!$CW$6:$CW$553,$B60,'conditional forecasts_0'!$B$6:$B$553,"desl")</f>
        <v>6729.0453709387602</v>
      </c>
      <c r="AE60">
        <f>SUMIFS('conditional forecasts_0'!AF$6:AF$553,'conditional forecasts_0'!$CW$6:$CW$553,$B60,'conditional forecasts_0'!$B$6:$B$553,"desl")</f>
        <v>6487.5046745568216</v>
      </c>
      <c r="AF60">
        <f>SUMIFS('conditional forecasts_0'!AG$6:AG$553,'conditional forecasts_0'!$CW$6:$CW$553,$B60,'conditional forecasts_0'!$B$6:$B$553,"desl")</f>
        <v>5664.421548861239</v>
      </c>
      <c r="AG60">
        <f>SUMIFS('conditional forecasts_0'!AH$6:AH$553,'conditional forecasts_0'!$CW$6:$CW$553,$B60,'conditional forecasts_0'!$B$6:$B$553,"desl")</f>
        <v>5260.484281835611</v>
      </c>
      <c r="AH60">
        <f>SUMIFS('conditional forecasts_0'!AI$6:AI$553,'conditional forecasts_0'!$CW$6:$CW$553,$B60,'conditional forecasts_0'!$B$6:$B$553,"desl")</f>
        <v>5213.0008106189434</v>
      </c>
      <c r="AI60">
        <f>SUMIFS('conditional forecasts_0'!AJ$6:AJ$553,'conditional forecasts_0'!$CW$6:$CW$553,$B60,'conditional forecasts_0'!$B$6:$B$553,"desl")</f>
        <v>4605.5390561918803</v>
      </c>
      <c r="AJ60">
        <f>SUMIFS('conditional forecasts_0'!AK$6:AK$553,'conditional forecasts_0'!$CW$6:$CW$553,$B60,'conditional forecasts_0'!$B$6:$B$553,"desl")</f>
        <v>5073.350854448714</v>
      </c>
      <c r="AK60">
        <f>SUMIFS('conditional forecasts_0'!AL$6:AL$553,'conditional forecasts_0'!$CW$6:$CW$553,$B60,'conditional forecasts_0'!$B$6:$B$553,"desl")</f>
        <v>5620.2148144767607</v>
      </c>
      <c r="AL60">
        <f>SUMIFS('conditional forecasts_0'!AM$6:AM$553,'conditional forecasts_0'!$CW$6:$CW$553,$B60,'conditional forecasts_0'!$B$6:$B$553,"desl")</f>
        <v>5845.8569775879032</v>
      </c>
      <c r="AM60">
        <f>SUMIFS('conditional forecasts_0'!AN$6:AN$553,'conditional forecasts_0'!$CW$6:$CW$553,$B60,'conditional forecasts_0'!$B$6:$B$553,"desl")</f>
        <v>5801.0106704852487</v>
      </c>
      <c r="AN60">
        <f>SUMIFS('conditional forecasts_0'!AO$6:AO$553,'conditional forecasts_0'!$CW$6:$CW$553,$B60,'conditional forecasts_0'!$B$6:$B$553,"desl")</f>
        <v>5818.222782755005</v>
      </c>
      <c r="AO60">
        <f>SUMIFS('conditional forecasts_0'!AP$6:AP$553,'conditional forecasts_0'!$CW$6:$CW$553,$B60,'conditional forecasts_0'!$B$6:$B$553,"desl")</f>
        <v>6586.736496694004</v>
      </c>
      <c r="AP60">
        <f>SUMIFS('conditional forecasts_0'!AQ$6:AQ$553,'conditional forecasts_0'!$CW$6:$CW$553,$B60,'conditional forecasts_0'!$B$6:$B$553,"desl")</f>
        <v>6332.6646540192596</v>
      </c>
      <c r="AQ60">
        <f>SUMIFS('conditional forecasts_0'!AR$6:AR$553,'conditional forecasts_0'!$CW$6:$CW$553,$B60,'conditional forecasts_0'!$B$6:$B$553,"desl")</f>
        <v>6094.2723172405804</v>
      </c>
      <c r="AR60">
        <f>SUMIFS('conditional forecasts_0'!AS$6:AS$553,'conditional forecasts_0'!$CW$6:$CW$553,$B60,'conditional forecasts_0'!$B$6:$B$553,"desl")</f>
        <v>5272.5614156360398</v>
      </c>
      <c r="AS60">
        <f>SUMIFS('conditional forecasts_0'!AT$6:AT$553,'conditional forecasts_0'!$CW$6:$CW$553,$B60,'conditional forecasts_0'!$B$6:$B$553,"desl")</f>
        <v>4869.1237773498187</v>
      </c>
      <c r="AT60">
        <f>SUMIFS('conditional forecasts_0'!AU$6:AU$553,'conditional forecasts_0'!$CW$6:$CW$553,$B60,'conditional forecasts_0'!$B$6:$B$553,"desl")</f>
        <v>4822.3376950618613</v>
      </c>
      <c r="AU60">
        <f>SUMIFS('conditional forecasts_0'!AV$6:AV$553,'conditional forecasts_0'!$CW$6:$CW$553,$B60,'conditional forecasts_0'!$B$6:$B$553,"desl")</f>
        <v>4216.6489337543362</v>
      </c>
      <c r="AV60">
        <f>SUMIFS('conditional forecasts_0'!AW$6:AW$553,'conditional forecasts_0'!$CW$6:$CW$553,$B60,'conditional forecasts_0'!$B$6:$B$553,"desl")</f>
        <v>4687.7333468404313</v>
      </c>
      <c r="AW60">
        <f>SUMIFS('conditional forecasts_0'!AX$6:AX$553,'conditional forecasts_0'!$CW$6:$CW$553,$B60,'conditional forecasts_0'!$B$6:$B$553,"desl")</f>
        <v>5239.2762423839658</v>
      </c>
      <c r="AX60">
        <f>SUMIFS('conditional forecasts_0'!AY$6:AY$553,'conditional forecasts_0'!$CW$6:$CW$553,$B60,'conditional forecasts_0'!$B$6:$B$553,"desl")</f>
        <v>5470.5233572308425</v>
      </c>
      <c r="AY60">
        <f>SUMIFS('conditional forecasts_0'!AZ$6:AZ$553,'conditional forecasts_0'!$CW$6:$CW$553,$B60,'conditional forecasts_0'!$B$6:$B$553,"desl")</f>
        <v>5431.5777522057633</v>
      </c>
      <c r="AZ60">
        <f>SUMIFS('conditional forecasts_0'!BA$6:BA$553,'conditional forecasts_0'!$CW$6:$CW$553,$B60,'conditional forecasts_0'!$B$6:$B$553,"desl")</f>
        <v>5454.4369177338922</v>
      </c>
      <c r="BA60">
        <f>SUMIFS('conditional forecasts_0'!BB$6:BB$553,'conditional forecasts_0'!$CW$6:$CW$553,$B60,'conditional forecasts_0'!$B$6:$B$553,"desl")</f>
        <v>6228.0165667956753</v>
      </c>
      <c r="BB60">
        <f>SUMIFS('conditional forecasts_0'!BC$6:BC$553,'conditional forecasts_0'!$CW$6:$CW$553,$B60,'conditional forecasts_0'!$B$6:$B$553,"desl")</f>
        <v>5978.3490264997135</v>
      </c>
      <c r="BC60">
        <f>SUMIFS('conditional forecasts_0'!BD$6:BD$553,'conditional forecasts_0'!$CW$6:$CW$553,$B60,'conditional forecasts_0'!$B$6:$B$553,"desl")</f>
        <v>5743.8010310056616</v>
      </c>
      <c r="BD60">
        <f>SUMIFS('conditional forecasts_0'!BE$6:BE$553,'conditional forecasts_0'!$CW$6:$CW$553,$B60,'conditional forecasts_0'!$B$6:$B$553,"desl")</f>
        <v>4925.5564852132411</v>
      </c>
      <c r="BE60">
        <f>SUMIFS('conditional forecasts_0'!BF$6:BF$553,'conditional forecasts_0'!$CW$6:$CW$553,$B60,'conditional forecasts_0'!$B$6:$B$553,"desl")</f>
        <v>4525.3803770133836</v>
      </c>
      <c r="BF60">
        <f>SUMIFS('conditional forecasts_0'!BG$6:BG$553,'conditional forecasts_0'!$CW$6:$CW$553,$B60,'conditional forecasts_0'!$B$6:$B$553,"desl")</f>
        <v>4481.7672953469319</v>
      </c>
      <c r="BG60">
        <f>SUMIFS('conditional forecasts_0'!BH$6:BH$553,'conditional forecasts_0'!$CW$6:$CW$553,$B60,'conditional forecasts_0'!$B$6:$B$553,"desl")</f>
        <v>3879.2182327497649</v>
      </c>
      <c r="BH60">
        <f>SUMIFS('conditional forecasts_0'!BI$6:BI$553,'conditional forecasts_0'!$CW$6:$CW$553,$B60,'conditional forecasts_0'!$B$6:$B$553,"desl")</f>
        <v>4353.4276684676288</v>
      </c>
      <c r="BI60">
        <f>SUMIFS('conditional forecasts_0'!BJ$6:BJ$553,'conditional forecasts_0'!$CW$6:$CW$553,$B60,'conditional forecasts_0'!$B$6:$B$553,"desl")</f>
        <v>4908.095192560836</v>
      </c>
      <c r="BJ60">
        <f>SUMIFS('conditional forecasts_0'!BK$6:BK$553,'conditional forecasts_0'!$CW$6:$CW$553,$B60,'conditional forecasts_0'!$B$6:$B$553,"desl")</f>
        <v>5142.50013286587</v>
      </c>
      <c r="BK60">
        <f>SUMIFS('conditional forecasts_0'!BL$6:BL$553,'conditional forecasts_0'!$CW$6:$CW$553,$B60,'conditional forecasts_0'!$B$6:$B$553,"desl")</f>
        <v>5106.8061673783177</v>
      </c>
      <c r="BL60">
        <f>SUMIFS('conditional forecasts_0'!BM$6:BM$553,'conditional forecasts_0'!$CW$6:$CW$553,$B60,'conditional forecasts_0'!$B$6:$B$553,"desl")</f>
        <v>5133.0909439347042</v>
      </c>
      <c r="BM60">
        <f>SUMIFS('conditional forecasts_0'!BN$6:BN$553,'conditional forecasts_0'!$CW$6:$CW$553,$B60,'conditional forecasts_0'!$B$6:$B$553,"desl")</f>
        <v>5910.35183422508</v>
      </c>
      <c r="BN60">
        <f>SUMIFS('conditional forecasts_0'!BO$6:BO$553,'conditional forecasts_0'!$CW$6:$CW$553,$B60,'conditional forecasts_0'!$B$6:$B$553,"desl")</f>
        <v>5664.6801109817916</v>
      </c>
      <c r="BO60">
        <f>SUMIFS('conditional forecasts_0'!BP$6:BP$553,'conditional forecasts_0'!$CW$6:$CW$553,$B60,'conditional forecasts_0'!$B$6:$B$553,"desl")</f>
        <v>5434.4506888848264</v>
      </c>
      <c r="BP60">
        <f>SUMIFS('conditional forecasts_0'!BQ$6:BQ$553,'conditional forecasts_0'!$CW$6:$CW$553,$B60,'conditional forecasts_0'!$B$6:$B$553,"desl")</f>
        <v>4620.775045860174</v>
      </c>
      <c r="BQ60">
        <f>SUMIFS('conditional forecasts_0'!BR$6:BR$553,'conditional forecasts_0'!$CW$6:$CW$553,$B60,'conditional forecasts_0'!$B$6:$B$553,"desl")</f>
        <v>4225.2394914434844</v>
      </c>
      <c r="BR60">
        <f>SUMIFS('conditional forecasts_0'!BS$6:BS$553,'conditional forecasts_0'!$CW$6:$CW$553,$B60,'conditional forecasts_0'!$B$6:$B$553,"desl")</f>
        <v>4186.0456639029662</v>
      </c>
      <c r="BS60">
        <f>SUMIFS('conditional forecasts_0'!BT$6:BT$553,'conditional forecasts_0'!$CW$6:$CW$553,$B60,'conditional forecasts_0'!$B$6:$B$553,"desl")</f>
        <v>3587.3165503943142</v>
      </c>
      <c r="BT60">
        <f>SUMIFS('conditional forecasts_0'!BU$6:BU$553,'conditional forecasts_0'!$CW$6:$CW$553,$B60,'conditional forecasts_0'!$B$6:$B$553,"desl")</f>
        <v>4064.3669220551428</v>
      </c>
      <c r="BU60">
        <f>SUMIFS('conditional forecasts_0'!BV$6:BV$553,'conditional forecasts_0'!$CW$6:$CW$553,$B60,'conditional forecasts_0'!$B$6:$B$553,"desl")</f>
        <v>4620.6515417011024</v>
      </c>
      <c r="BV60">
        <f>SUMIFS('conditional forecasts_0'!BW$6:BW$553,'conditional forecasts_0'!$CW$6:$CW$553,$B60,'conditional forecasts_0'!$B$6:$B$553,"desl")</f>
        <v>4855.498607551347</v>
      </c>
      <c r="BW60">
        <f>SUMIFS('conditional forecasts_0'!BX$6:BX$553,'conditional forecasts_0'!$CW$6:$CW$553,$B60,'conditional forecasts_0'!$B$6:$B$553,"desl")</f>
        <v>4819.5337634698635</v>
      </c>
      <c r="BX60">
        <f>SUMIFS('conditional forecasts_0'!BY$6:BY$553,'conditional forecasts_0'!$CW$6:$CW$553,$B60,'conditional forecasts_0'!$B$6:$B$553,"desl")</f>
        <v>4845.712232504462</v>
      </c>
      <c r="BY60">
        <f>SUMIFS('conditional forecasts_0'!BZ$6:BZ$553,'conditional forecasts_0'!$CW$6:$CW$553,$B60,'conditional forecasts_0'!$B$6:$B$553,"desl")</f>
        <v>5624.1516074390347</v>
      </c>
      <c r="BZ60">
        <f>SUMIFS('conditional forecasts_0'!CA$6:CA$553,'conditional forecasts_0'!$CW$6:$CW$553,$B60,'conditional forecasts_0'!$B$6:$B$553,"desl")</f>
        <v>5381.9622363448143</v>
      </c>
      <c r="CA60">
        <f>SUMIFS('conditional forecasts_0'!CB$6:CB$553,'conditional forecasts_0'!$CW$6:$CW$553,$B60,'conditional forecasts_0'!$B$6:$B$553,"desl")</f>
        <v>5158.0205230794272</v>
      </c>
      <c r="CB60">
        <f>SUMIFS('conditional forecasts_0'!CC$6:CC$553,'conditional forecasts_0'!$CW$6:$CW$553,$B60,'conditional forecasts_0'!$B$6:$B$553,"desl")</f>
        <v>4353.1037322514512</v>
      </c>
      <c r="CC60">
        <f>SUMIFS('conditional forecasts_0'!CD$6:CD$553,'conditional forecasts_0'!$CW$6:$CW$553,$B60,'conditional forecasts_0'!$B$6:$B$553,"desl")</f>
        <v>3967.5626004051769</v>
      </c>
      <c r="CD60">
        <f>SUMIFS('conditional forecasts_0'!CE$6:CE$553,'conditional forecasts_0'!$CW$6:$CW$553,$B60,'conditional forecasts_0'!$B$6:$B$553,"desl")</f>
        <v>3937.7414493349997</v>
      </c>
      <c r="CE60">
        <f>SUMIFS('conditional forecasts_0'!CF$6:CF$553,'conditional forecasts_0'!$CW$6:$CW$553,$B60,'conditional forecasts_0'!$B$6:$B$553,"desl")</f>
        <v>3345.8337237061805</v>
      </c>
      <c r="CF60">
        <f>SUMIFS('conditional forecasts_0'!CG$6:CG$553,'conditional forecasts_0'!$CW$6:$CW$553,$B60,'conditional forecasts_0'!$B$6:$B$553,"desl")</f>
        <v>3825.7314407743288</v>
      </c>
      <c r="CG60">
        <f>SUMIFS('conditional forecasts_0'!CH$6:CH$553,'conditional forecasts_0'!$CW$6:$CW$553,$B60,'conditional forecasts_0'!$B$6:$B$553,"desl")</f>
        <v>4380.5576156369998</v>
      </c>
      <c r="CH60">
        <f>SUMIFS('conditional forecasts_0'!CI$6:CI$553,'conditional forecasts_0'!$CW$6:$CW$553,$B60,'conditional forecasts_0'!$B$6:$B$553,"desl")</f>
        <v>4610.1415093656578</v>
      </c>
      <c r="CI60">
        <f>SUMIFS('conditional forecasts_0'!CJ$6:CJ$553,'conditional forecasts_0'!$CW$6:$CW$553,$B60,'conditional forecasts_0'!$B$6:$B$553,"desl")</f>
        <v>4565.8086903795629</v>
      </c>
      <c r="CJ60">
        <f>SUMIFS('conditional forecasts_0'!CK$6:CK$553,'conditional forecasts_0'!$CW$6:$CW$553,$B60,'conditional forecasts_0'!$B$6:$B$553,"desl")</f>
        <v>4582.7429822013528</v>
      </c>
      <c r="CK60">
        <f>SUMIFS('conditional forecasts_0'!CL$6:CL$553,'conditional forecasts_0'!$CW$6:$CW$553,$B60,'conditional forecasts_0'!$B$6:$B$553,"desl")</f>
        <v>5352.0250759759238</v>
      </c>
      <c r="CL60">
        <f>SUMIFS('conditional forecasts_0'!CM$6:CM$553,'conditional forecasts_0'!$CW$6:$CW$553,$B60,'conditional forecasts_0'!$B$6:$B$553,"desl")</f>
        <v>5101.791483310878</v>
      </c>
      <c r="CM60">
        <f>SUMIFS('conditional forecasts_0'!CN$6:CN$553,'conditional forecasts_0'!$CW$6:$CW$553,$B60,'conditional forecasts_0'!$B$6:$B$553,"desl")</f>
        <v>4879.1155481943515</v>
      </c>
      <c r="CN60">
        <f>SUMIFS('conditional forecasts_0'!CO$6:CO$553,'conditional forecasts_0'!$CW$6:$CW$553,$B60,'conditional forecasts_0'!$B$6:$B$553,"desl")</f>
        <v>4078.2529108828098</v>
      </c>
      <c r="CO60">
        <f>SUMIFS('conditional forecasts_0'!CP$6:CP$553,'conditional forecasts_0'!$CW$6:$CW$553,$B60,'conditional forecasts_0'!$B$6:$B$553,"desl")</f>
        <v>3726.6498948358449</v>
      </c>
      <c r="CP60">
        <f>SUMIFS('conditional forecasts_0'!CQ$6:CQ$553,'conditional forecasts_0'!$CW$6:$CW$553,$B60,'conditional forecasts_0'!$B$6:$B$553,"desl")</f>
        <v>3768.5272770166475</v>
      </c>
      <c r="CQ60">
        <f>SUMIFS('conditional forecasts_0'!CR$6:CR$553,'conditional forecasts_0'!$CW$6:$CW$553,$B60,'conditional forecasts_0'!$B$6:$B$553,"desl")</f>
        <v>3168.731131835435</v>
      </c>
      <c r="CR60">
        <f>SUMIFS('conditional forecasts_0'!CS$6:CS$553,'conditional forecasts_0'!$CW$6:$CW$553,$B60,'conditional forecasts_0'!$B$6:$B$553,"desl")</f>
        <v>3817.1027885177527</v>
      </c>
      <c r="CS60">
        <f>SUMIFS('conditional forecasts_0'!CT$6:CT$553,'conditional forecasts_0'!$CW$6:$CW$553,$B60,'conditional forecasts_0'!$B$6:$B$553,"desl")</f>
        <v>4357.5901185882367</v>
      </c>
      <c r="CT60">
        <f>SUMIFS('conditional forecasts_0'!CU$6:CU$553,'conditional forecasts_0'!$CW$6:$CW$553,$B60,'conditional forecasts_0'!$B$6:$B$553,"desl")</f>
        <v>3957.0617795339126</v>
      </c>
    </row>
    <row r="61" spans="2:98" x14ac:dyDescent="0.3">
      <c r="B61">
        <v>2802</v>
      </c>
      <c r="C61">
        <f>SUMIFS('conditional forecasts_0'!D$6:D$553,'conditional forecasts_0'!$CW$6:$CW$553,$B61,'conditional forecasts_0'!$B$6:$B$553,"desl")</f>
        <v>1031.5922754567589</v>
      </c>
      <c r="D61">
        <f>SUMIFS('conditional forecasts_0'!E$6:E$553,'conditional forecasts_0'!$CW$6:$CW$553,$B61,'conditional forecasts_0'!$B$6:$B$553,"desl")</f>
        <v>1005.1430232248542</v>
      </c>
      <c r="E61">
        <f>SUMIFS('conditional forecasts_0'!F$6:F$553,'conditional forecasts_0'!$CW$6:$CW$553,$B61,'conditional forecasts_0'!$B$6:$B$553,"desl")</f>
        <v>1199.1280502302245</v>
      </c>
      <c r="F61">
        <f>SUMIFS('conditional forecasts_0'!G$6:G$553,'conditional forecasts_0'!$CW$6:$CW$553,$B61,'conditional forecasts_0'!$B$6:$B$553,"desl")</f>
        <v>953.04349815457238</v>
      </c>
      <c r="G61">
        <f>SUMIFS('conditional forecasts_0'!H$6:H$553,'conditional forecasts_0'!$CW$6:$CW$553,$B61,'conditional forecasts_0'!$B$6:$B$553,"desl")</f>
        <v>938.21527073285426</v>
      </c>
      <c r="H61">
        <f>SUMIFS('conditional forecasts_0'!I$6:I$553,'conditional forecasts_0'!$CW$6:$CW$553,$B61,'conditional forecasts_0'!$B$6:$B$553,"desl")</f>
        <v>771.07227014158184</v>
      </c>
      <c r="I61">
        <f>SUMIFS('conditional forecasts_0'!J$6:J$553,'conditional forecasts_0'!$CW$6:$CW$553,$B61,'conditional forecasts_0'!$B$6:$B$553,"desl")</f>
        <v>720.78254020695408</v>
      </c>
      <c r="J61">
        <f>SUMIFS('conditional forecasts_0'!K$6:K$553,'conditional forecasts_0'!$CW$6:$CW$553,$B61,'conditional forecasts_0'!$B$6:$B$553,"desl")</f>
        <v>747.10564544372494</v>
      </c>
      <c r="K61">
        <f>SUMIFS('conditional forecasts_0'!L$6:L$553,'conditional forecasts_0'!$CW$6:$CW$553,$B61,'conditional forecasts_0'!$B$6:$B$553,"desl")</f>
        <v>535.52428362213743</v>
      </c>
      <c r="L61">
        <f>SUMIFS('conditional forecasts_0'!M$6:M$553,'conditional forecasts_0'!$CW$6:$CW$553,$B61,'conditional forecasts_0'!$B$6:$B$553,"desl")</f>
        <v>704.5435975048232</v>
      </c>
      <c r="M61">
        <f>SUMIFS('conditional forecasts_0'!N$6:N$553,'conditional forecasts_0'!$CW$6:$CW$553,$B61,'conditional forecasts_0'!$B$6:$B$553,"desl")</f>
        <v>780.1665960962896</v>
      </c>
      <c r="N61">
        <f>SUMIFS('conditional forecasts_0'!O$6:O$553,'conditional forecasts_0'!$CW$6:$CW$553,$B61,'conditional forecasts_0'!$B$6:$B$553,"desl")</f>
        <v>738.60528431825867</v>
      </c>
      <c r="O61">
        <f>SUMIFS('conditional forecasts_0'!P$6:P$553,'conditional forecasts_0'!$CW$6:$CW$553,$B61,'conditional forecasts_0'!$B$6:$B$553,"desl")</f>
        <v>863.99417236379338</v>
      </c>
      <c r="P61">
        <f>SUMIFS('conditional forecasts_0'!Q$6:Q$553,'conditional forecasts_0'!$CW$6:$CW$553,$B61,'conditional forecasts_0'!$B$6:$B$553,"desl")</f>
        <v>904.75818755503008</v>
      </c>
      <c r="Q61">
        <f>SUMIFS('conditional forecasts_0'!R$6:R$553,'conditional forecasts_0'!$CW$6:$CW$553,$B61,'conditional forecasts_0'!$B$6:$B$553,"desl")</f>
        <v>1148.7866742172184</v>
      </c>
      <c r="R61">
        <f>SUMIFS('conditional forecasts_0'!S$6:S$553,'conditional forecasts_0'!$CW$6:$CW$553,$B61,'conditional forecasts_0'!$B$6:$B$553,"desl")</f>
        <v>902.00533394541389</v>
      </c>
      <c r="S61">
        <f>SUMIFS('conditional forecasts_0'!T$6:T$553,'conditional forecasts_0'!$CW$6:$CW$553,$B61,'conditional forecasts_0'!$B$6:$B$553,"desl")</f>
        <v>864.85585397313048</v>
      </c>
      <c r="T61">
        <f>SUMIFS('conditional forecasts_0'!U$6:U$553,'conditional forecasts_0'!$CW$6:$CW$553,$B61,'conditional forecasts_0'!$B$6:$B$553,"desl")</f>
        <v>679.07484518683384</v>
      </c>
      <c r="U61">
        <f>SUMIFS('conditional forecasts_0'!V$6:V$553,'conditional forecasts_0'!$CW$6:$CW$553,$B61,'conditional forecasts_0'!$B$6:$B$553,"desl")</f>
        <v>606.93945063691274</v>
      </c>
      <c r="V61">
        <f>SUMIFS('conditional forecasts_0'!W$6:W$553,'conditional forecasts_0'!$CW$6:$CW$553,$B61,'conditional forecasts_0'!$B$6:$B$553,"desl")</f>
        <v>620.83496347241328</v>
      </c>
      <c r="W61">
        <f>SUMIFS('conditional forecasts_0'!X$6:X$553,'conditional forecasts_0'!$CW$6:$CW$553,$B61,'conditional forecasts_0'!$B$6:$B$553,"desl")</f>
        <v>407.42632947857203</v>
      </c>
      <c r="X61">
        <f>SUMIFS('conditional forecasts_0'!Y$6:Y$553,'conditional forecasts_0'!$CW$6:$CW$553,$B61,'conditional forecasts_0'!$B$6:$B$553,"desl")</f>
        <v>582.35464316225011</v>
      </c>
      <c r="Y61">
        <f>SUMIFS('conditional forecasts_0'!Z$6:Z$553,'conditional forecasts_0'!$CW$6:$CW$553,$B61,'conditional forecasts_0'!$B$6:$B$553,"desl")</f>
        <v>669.4488731663688</v>
      </c>
      <c r="Z61">
        <f>SUMIFS('conditional forecasts_0'!AA$6:AA$553,'conditional forecasts_0'!$CW$6:$CW$553,$B61,'conditional forecasts_0'!$B$6:$B$553,"desl")</f>
        <v>640.70084344550241</v>
      </c>
      <c r="AA61">
        <f>SUMIFS('conditional forecasts_0'!AB$6:AB$553,'conditional forecasts_0'!$CW$6:$CW$553,$B61,'conditional forecasts_0'!$B$6:$B$553,"desl")</f>
        <v>775.98378473224943</v>
      </c>
      <c r="AB61">
        <f>SUMIFS('conditional forecasts_0'!AC$6:AC$553,'conditional forecasts_0'!$CW$6:$CW$553,$B61,'conditional forecasts_0'!$B$6:$B$553,"desl")</f>
        <v>821.57496781915813</v>
      </c>
      <c r="AC61">
        <f>SUMIFS('conditional forecasts_0'!AD$6:AD$553,'conditional forecasts_0'!$CW$6:$CW$553,$B61,'conditional forecasts_0'!$B$6:$B$553,"desl")</f>
        <v>1065.5996678973556</v>
      </c>
      <c r="AD61">
        <f>SUMIFS('conditional forecasts_0'!AE$6:AE$553,'conditional forecasts_0'!$CW$6:$CW$553,$B61,'conditional forecasts_0'!$B$6:$B$553,"desl")</f>
        <v>815.69952341052135</v>
      </c>
      <c r="AE61">
        <f>SUMIFS('conditional forecasts_0'!AF$6:AF$553,'conditional forecasts_0'!$CW$6:$CW$553,$B61,'conditional forecasts_0'!$B$6:$B$553,"desl")</f>
        <v>774.44925867067798</v>
      </c>
      <c r="AF61">
        <f>SUMIFS('conditional forecasts_0'!AG$6:AG$553,'conditional forecasts_0'!$CW$6:$CW$553,$B61,'conditional forecasts_0'!$B$6:$B$553,"desl")</f>
        <v>585.29959232550971</v>
      </c>
      <c r="AG61">
        <f>SUMIFS('conditional forecasts_0'!AH$6:AH$553,'conditional forecasts_0'!$CW$6:$CW$553,$B61,'conditional forecasts_0'!$B$6:$B$553,"desl")</f>
        <v>511.38637271439717</v>
      </c>
      <c r="AH61">
        <f>SUMIFS('conditional forecasts_0'!AI$6:AI$553,'conditional forecasts_0'!$CW$6:$CW$553,$B61,'conditional forecasts_0'!$B$6:$B$553,"desl")</f>
        <v>525.16804964919731</v>
      </c>
      <c r="AI61">
        <f>SUMIFS('conditional forecasts_0'!AJ$6:AJ$553,'conditional forecasts_0'!$CW$6:$CW$553,$B61,'conditional forecasts_0'!$B$6:$B$553,"desl")</f>
        <v>312.91458804347286</v>
      </c>
      <c r="AJ61">
        <f>SUMIFS('conditional forecasts_0'!AK$6:AK$553,'conditional forecasts_0'!$CW$6:$CW$553,$B61,'conditional forecasts_0'!$B$6:$B$553,"desl")</f>
        <v>489.74439597488845</v>
      </c>
      <c r="AK61">
        <f>SUMIFS('conditional forecasts_0'!AL$6:AL$553,'conditional forecasts_0'!$CW$6:$CW$553,$B61,'conditional forecasts_0'!$B$6:$B$553,"desl")</f>
        <v>579.06506592280346</v>
      </c>
      <c r="AL61">
        <f>SUMIFS('conditional forecasts_0'!AM$6:AM$553,'conditional forecasts_0'!$CW$6:$CW$553,$B61,'conditional forecasts_0'!$B$6:$B$553,"desl")</f>
        <v>552.59779282633053</v>
      </c>
      <c r="AM61">
        <f>SUMIFS('conditional forecasts_0'!AN$6:AN$553,'conditional forecasts_0'!$CW$6:$CW$553,$B61,'conditional forecasts_0'!$B$6:$B$553,"desl")</f>
        <v>690.03346696673225</v>
      </c>
      <c r="AN61">
        <f>SUMIFS('conditional forecasts_0'!AO$6:AO$553,'conditional forecasts_0'!$CW$6:$CW$553,$B61,'conditional forecasts_0'!$B$6:$B$553,"desl")</f>
        <v>737.49612694225914</v>
      </c>
      <c r="AO61">
        <f>SUMIFS('conditional forecasts_0'!AP$6:AP$553,'conditional forecasts_0'!$CW$6:$CW$553,$B61,'conditional forecasts_0'!$B$6:$B$553,"desl")</f>
        <v>982.98016363366537</v>
      </c>
      <c r="AP61">
        <f>SUMIFS('conditional forecasts_0'!AQ$6:AQ$553,'conditional forecasts_0'!$CW$6:$CW$553,$B61,'conditional forecasts_0'!$B$6:$B$553,"desl")</f>
        <v>734.05480802232057</v>
      </c>
      <c r="AQ61">
        <f>SUMIFS('conditional forecasts_0'!AR$6:AR$553,'conditional forecasts_0'!$CW$6:$CW$553,$B61,'conditional forecasts_0'!$B$6:$B$553,"desl")</f>
        <v>693.32267594248208</v>
      </c>
      <c r="AR61">
        <f>SUMIFS('conditional forecasts_0'!AS$6:AS$553,'conditional forecasts_0'!$CW$6:$CW$553,$B61,'conditional forecasts_0'!$B$6:$B$553,"desl")</f>
        <v>504.37180668262914</v>
      </c>
      <c r="AS61">
        <f>SUMIFS('conditional forecasts_0'!AT$6:AT$553,'conditional forecasts_0'!$CW$6:$CW$553,$B61,'conditional forecasts_0'!$B$6:$B$553,"desl")</f>
        <v>430.54762767626141</v>
      </c>
      <c r="AT61">
        <f>SUMIFS('conditional forecasts_0'!AU$6:AU$553,'conditional forecasts_0'!$CW$6:$CW$553,$B61,'conditional forecasts_0'!$B$6:$B$553,"desl")</f>
        <v>444.52316249750271</v>
      </c>
      <c r="AU61">
        <f>SUMIFS('conditional forecasts_0'!AV$6:AV$553,'conditional forecasts_0'!$CW$6:$CW$553,$B61,'conditional forecasts_0'!$B$6:$B$553,"desl")</f>
        <v>232.72119865696141</v>
      </c>
      <c r="AV61">
        <f>SUMIFS('conditional forecasts_0'!AW$6:AW$553,'conditional forecasts_0'!$CW$6:$CW$553,$B61,'conditional forecasts_0'!$B$6:$B$553,"desl")</f>
        <v>410.31264912336741</v>
      </c>
      <c r="AW61">
        <f>SUMIFS('conditional forecasts_0'!AX$6:AX$553,'conditional forecasts_0'!$CW$6:$CW$553,$B61,'conditional forecasts_0'!$B$6:$B$553,"desl")</f>
        <v>500.65902771939602</v>
      </c>
      <c r="AX61">
        <f>SUMIFS('conditional forecasts_0'!AY$6:AY$553,'conditional forecasts_0'!$CW$6:$CW$553,$B61,'conditional forecasts_0'!$B$6:$B$553,"desl")</f>
        <v>475.37169754778313</v>
      </c>
      <c r="AY61">
        <f>SUMIFS('conditional forecasts_0'!AZ$6:AZ$553,'conditional forecasts_0'!$CW$6:$CW$553,$B61,'conditional forecasts_0'!$B$6:$B$553,"desl")</f>
        <v>614.01618152870458</v>
      </c>
      <c r="AZ61">
        <f>SUMIFS('conditional forecasts_0'!BA$6:BA$553,'conditional forecasts_0'!$CW$6:$CW$553,$B61,'conditional forecasts_0'!$B$6:$B$553,"desl")</f>
        <v>662.61661199951629</v>
      </c>
      <c r="BA61">
        <f>SUMIFS('conditional forecasts_0'!BB$6:BB$553,'conditional forecasts_0'!$CW$6:$CW$553,$B61,'conditional forecasts_0'!$B$6:$B$553,"desl")</f>
        <v>909.11408146926931</v>
      </c>
      <c r="BB61">
        <f>SUMIFS('conditional forecasts_0'!BC$6:BC$553,'conditional forecasts_0'!$CW$6:$CW$553,$B61,'conditional forecasts_0'!$B$6:$B$553,"desl")</f>
        <v>661.07078013190483</v>
      </c>
      <c r="BC61">
        <f>SUMIFS('conditional forecasts_0'!BD$6:BD$553,'conditional forecasts_0'!$CW$6:$CW$553,$B61,'conditional forecasts_0'!$B$6:$B$553,"desl")</f>
        <v>621.11358564916122</v>
      </c>
      <c r="BD61">
        <f>SUMIFS('conditional forecasts_0'!BE$6:BE$553,'conditional forecasts_0'!$CW$6:$CW$553,$B61,'conditional forecasts_0'!$B$6:$B$553,"desl")</f>
        <v>432.86668422350215</v>
      </c>
      <c r="BE61">
        <f>SUMIFS('conditional forecasts_0'!BF$6:BF$553,'conditional forecasts_0'!$CW$6:$CW$553,$B61,'conditional forecasts_0'!$B$6:$B$553,"desl")</f>
        <v>359.70808328746045</v>
      </c>
      <c r="BF61">
        <f>SUMIFS('conditional forecasts_0'!BG$6:BG$553,'conditional forecasts_0'!$CW$6:$CW$553,$B61,'conditional forecasts_0'!$B$6:$B$553,"desl")</f>
        <v>374.33238757126935</v>
      </c>
      <c r="BG61">
        <f>SUMIFS('conditional forecasts_0'!BH$6:BH$553,'conditional forecasts_0'!$CW$6:$CW$553,$B61,'conditional forecasts_0'!$B$6:$B$553,"desl")</f>
        <v>163.17318088428937</v>
      </c>
      <c r="BH61">
        <f>SUMIFS('conditional forecasts_0'!BI$6:BI$553,'conditional forecasts_0'!$CW$6:$CW$553,$B61,'conditional forecasts_0'!$B$6:$B$553,"desl")</f>
        <v>341.40615872019464</v>
      </c>
      <c r="BI61">
        <f>SUMIFS('conditional forecasts_0'!BJ$6:BJ$553,'conditional forecasts_0'!$CW$6:$CW$553,$B61,'conditional forecasts_0'!$B$6:$B$553,"desl")</f>
        <v>432.39730532077431</v>
      </c>
      <c r="BJ61">
        <f>SUMIFS('conditional forecasts_0'!BK$6:BK$553,'conditional forecasts_0'!$CW$6:$CW$553,$B61,'conditional forecasts_0'!$B$6:$B$553,"desl")</f>
        <v>407.76616270614687</v>
      </c>
      <c r="BK61">
        <f>SUMIFS('conditional forecasts_0'!BL$6:BL$553,'conditional forecasts_0'!$CW$6:$CW$553,$B61,'conditional forecasts_0'!$B$6:$B$553,"desl")</f>
        <v>547.09138004404929</v>
      </c>
      <c r="BL61">
        <f>SUMIFS('conditional forecasts_0'!BM$6:BM$553,'conditional forecasts_0'!$CW$6:$CW$553,$B61,'conditional forecasts_0'!$B$6:$B$553,"desl")</f>
        <v>596.41366349373789</v>
      </c>
      <c r="BM61">
        <f>SUMIFS('conditional forecasts_0'!BN$6:BN$553,'conditional forecasts_0'!$CW$6:$CW$553,$B61,'conditional forecasts_0'!$B$6:$B$553,"desl")</f>
        <v>843.69037825312375</v>
      </c>
      <c r="BN61">
        <f>SUMIFS('conditional forecasts_0'!BO$6:BO$553,'conditional forecasts_0'!$CW$6:$CW$553,$B61,'conditional forecasts_0'!$B$6:$B$553,"desl")</f>
        <v>596.49414674735874</v>
      </c>
      <c r="BO61">
        <f>SUMIFS('conditional forecasts_0'!BP$6:BP$553,'conditional forecasts_0'!$CW$6:$CW$553,$B61,'conditional forecasts_0'!$B$6:$B$553,"desl")</f>
        <v>557.44960350598149</v>
      </c>
      <c r="BP61">
        <f>SUMIFS('conditional forecasts_0'!BQ$6:BQ$553,'conditional forecasts_0'!$CW$6:$CW$553,$B61,'conditional forecasts_0'!$B$6:$B$553,"desl")</f>
        <v>370.15901601517743</v>
      </c>
      <c r="BQ61">
        <f>SUMIFS('conditional forecasts_0'!BR$6:BR$553,'conditional forecasts_0'!$CW$6:$CW$553,$B61,'conditional forecasts_0'!$B$6:$B$553,"desl")</f>
        <v>297.95406613500006</v>
      </c>
      <c r="BR61">
        <f>SUMIFS('conditional forecasts_0'!BS$6:BS$553,'conditional forecasts_0'!$CW$6:$CW$553,$B61,'conditional forecasts_0'!$B$6:$B$553,"desl")</f>
        <v>313.45987521870495</v>
      </c>
      <c r="BS61">
        <f>SUMIFS('conditional forecasts_0'!BT$6:BT$553,'conditional forecasts_0'!$CW$6:$CW$553,$B61,'conditional forecasts_0'!$B$6:$B$553,"desl")</f>
        <v>103.0284296831378</v>
      </c>
      <c r="BT61">
        <f>SUMIFS('conditional forecasts_0'!BU$6:BU$553,'conditional forecasts_0'!$CW$6:$CW$553,$B61,'conditional forecasts_0'!$B$6:$B$553,"desl")</f>
        <v>281.76424903421344</v>
      </c>
      <c r="BU61">
        <f>SUMIFS('conditional forecasts_0'!BV$6:BV$553,'conditional forecasts_0'!$CW$6:$CW$553,$B61,'conditional forecasts_0'!$B$6:$B$553,"desl")</f>
        <v>373.00344724553679</v>
      </c>
      <c r="BV61">
        <f>SUMIFS('conditional forecasts_0'!BW$6:BW$553,'conditional forecasts_0'!$CW$6:$CW$553,$B61,'conditional forecasts_0'!$B$6:$B$553,"desl")</f>
        <v>348.40678434359091</v>
      </c>
      <c r="BW61">
        <f>SUMIFS('conditional forecasts_0'!BX$6:BX$553,'conditional forecasts_0'!$CW$6:$CW$553,$B61,'conditional forecasts_0'!$B$6:$B$553,"desl")</f>
        <v>487.67987132140144</v>
      </c>
      <c r="BX61">
        <f>SUMIFS('conditional forecasts_0'!BY$6:BY$553,'conditional forecasts_0'!$CW$6:$CW$553,$B61,'conditional forecasts_0'!$B$6:$B$553,"desl")</f>
        <v>537.06193189897999</v>
      </c>
      <c r="BY61">
        <f>SUMIFS('conditional forecasts_0'!BZ$6:BZ$553,'conditional forecasts_0'!$CW$6:$CW$553,$B61,'conditional forecasts_0'!$B$6:$B$553,"desl")</f>
        <v>784.73153839123995</v>
      </c>
      <c r="BZ61">
        <f>SUMIFS('conditional forecasts_0'!CA$6:CA$553,'conditional forecasts_0'!$CW$6:$CW$553,$B61,'conditional forecasts_0'!$B$6:$B$553,"desl")</f>
        <v>538.43119636849815</v>
      </c>
      <c r="CA61">
        <f>SUMIFS('conditional forecasts_0'!CB$6:CB$553,'conditional forecasts_0'!$CW$6:$CW$553,$B61,'conditional forecasts_0'!$B$6:$B$553,"desl")</f>
        <v>500.8308365980925</v>
      </c>
      <c r="CB61">
        <f>SUMIFS('conditional forecasts_0'!CC$6:CC$553,'conditional forecasts_0'!$CW$6:$CW$553,$B61,'conditional forecasts_0'!$B$6:$B$553,"desl")</f>
        <v>315.41176907485158</v>
      </c>
      <c r="CC61">
        <f>SUMIFS('conditional forecasts_0'!CD$6:CD$553,'conditional forecasts_0'!$CW$6:$CW$553,$B61,'conditional forecasts_0'!$B$6:$B$553,"desl")</f>
        <v>245.22643664949447</v>
      </c>
      <c r="CD61">
        <f>SUMIFS('conditional forecasts_0'!CE$6:CE$553,'conditional forecasts_0'!$CW$6:$CW$553,$B61,'conditional forecasts_0'!$B$6:$B$553,"desl")</f>
        <v>262.53035567562188</v>
      </c>
      <c r="CE61">
        <f>SUMIFS('conditional forecasts_0'!CF$6:CF$553,'conditional forecasts_0'!$CW$6:$CW$553,$B61,'conditional forecasts_0'!$B$6:$B$553,"desl")</f>
        <v>53.323144149992117</v>
      </c>
      <c r="CF61">
        <f>SUMIFS('conditional forecasts_0'!CG$6:CG$553,'conditional forecasts_0'!$CW$6:$CW$553,$B61,'conditional forecasts_0'!$B$6:$B$553,"desl")</f>
        <v>232.46268356093361</v>
      </c>
      <c r="CG61">
        <f>SUMIFS('conditional forecasts_0'!CH$6:CH$553,'conditional forecasts_0'!$CW$6:$CW$553,$B61,'conditional forecasts_0'!$B$6:$B$553,"desl")</f>
        <v>323.23755075752672</v>
      </c>
      <c r="CH61">
        <f>SUMIFS('conditional forecasts_0'!CI$6:CI$553,'conditional forecasts_0'!$CW$6:$CW$553,$B61,'conditional forecasts_0'!$B$6:$B$553,"desl")</f>
        <v>297.39146069640032</v>
      </c>
      <c r="CI61">
        <f>SUMIFS('conditional forecasts_0'!CJ$6:CJ$553,'conditional forecasts_0'!$CW$6:$CW$553,$B61,'conditional forecasts_0'!$B$6:$B$553,"desl")</f>
        <v>434.69669984513746</v>
      </c>
      <c r="CJ61">
        <f>SUMIFS('conditional forecasts_0'!CK$6:CK$553,'conditional forecasts_0'!$CW$6:$CW$553,$B61,'conditional forecasts_0'!$B$6:$B$553,"desl")</f>
        <v>481.90760483138621</v>
      </c>
      <c r="CK61">
        <f>SUMIFS('conditional forecasts_0'!CL$6:CL$553,'conditional forecasts_0'!$CW$6:$CW$553,$B61,'conditional forecasts_0'!$B$6:$B$553,"desl")</f>
        <v>727.61835047758746</v>
      </c>
      <c r="CL61">
        <f>SUMIFS('conditional forecasts_0'!CM$6:CM$553,'conditional forecasts_0'!$CW$6:$CW$553,$B61,'conditional forecasts_0'!$B$6:$B$553,"desl")</f>
        <v>479.94261321573669</v>
      </c>
      <c r="CM61">
        <f>SUMIFS('conditional forecasts_0'!CN$6:CN$553,'conditional forecasts_0'!$CW$6:$CW$553,$B61,'conditional forecasts_0'!$B$6:$B$553,"desl")</f>
        <v>443.80033462695087</v>
      </c>
      <c r="CN61">
        <f>SUMIFS('conditional forecasts_0'!CO$6:CO$553,'conditional forecasts_0'!$CW$6:$CW$553,$B61,'conditional forecasts_0'!$B$6:$B$553,"desl")</f>
        <v>260.86123159934897</v>
      </c>
      <c r="CO61">
        <f>SUMIFS('conditional forecasts_0'!CP$6:CP$553,'conditional forecasts_0'!$CW$6:$CW$553,$B61,'conditional forecasts_0'!$B$6:$B$553,"desl")</f>
        <v>199.25030888858547</v>
      </c>
      <c r="CP61">
        <f>SUMIFS('conditional forecasts_0'!CQ$6:CQ$553,'conditional forecasts_0'!$CW$6:$CW$553,$B61,'conditional forecasts_0'!$B$6:$B$553,"desl")</f>
        <v>234.23947052035686</v>
      </c>
      <c r="CQ61">
        <f>SUMIFS('conditional forecasts_0'!CR$6:CR$553,'conditional forecasts_0'!$CW$6:$CW$553,$B61,'conditional forecasts_0'!$B$6:$B$553,"desl")</f>
        <v>18.243707140870015</v>
      </c>
      <c r="CR61">
        <f>SUMIFS('conditional forecasts_0'!CS$6:CS$553,'conditional forecasts_0'!$CW$6:$CW$553,$B61,'conditional forecasts_0'!$B$6:$B$553,"desl")</f>
        <v>226.904130535056</v>
      </c>
      <c r="CS61">
        <f>SUMIFS('conditional forecasts_0'!CT$6:CT$553,'conditional forecasts_0'!$CW$6:$CW$553,$B61,'conditional forecasts_0'!$B$6:$B$553,"desl")</f>
        <v>309.96137574190232</v>
      </c>
      <c r="CT61">
        <f>SUMIFS('conditional forecasts_0'!CU$6:CU$553,'conditional forecasts_0'!$CW$6:$CW$553,$B61,'conditional forecasts_0'!$B$6:$B$553,"desl")</f>
        <v>140.15280844280616</v>
      </c>
    </row>
    <row r="62" spans="2:98" x14ac:dyDescent="0.3">
      <c r="B62">
        <v>2801</v>
      </c>
      <c r="C62">
        <f>SUMIFS('conditional forecasts_0'!D$6:D$553,'conditional forecasts_0'!$CW$6:$CW$553,$B62,'conditional forecasts_0'!$B$6:$B$553,"desl")</f>
        <v>210.12960216595624</v>
      </c>
      <c r="D62">
        <f>SUMIFS('conditional forecasts_0'!E$6:E$553,'conditional forecasts_0'!$CW$6:$CW$553,$B62,'conditional forecasts_0'!$B$6:$B$553,"desl")</f>
        <v>222.57449651496927</v>
      </c>
      <c r="E62">
        <f>SUMIFS('conditional forecasts_0'!F$6:F$553,'conditional forecasts_0'!$CW$6:$CW$553,$B62,'conditional forecasts_0'!$B$6:$B$553,"desl")</f>
        <v>233.40576005383409</v>
      </c>
      <c r="F62">
        <f>SUMIFS('conditional forecasts_0'!G$6:G$553,'conditional forecasts_0'!$CW$6:$CW$553,$B62,'conditional forecasts_0'!$B$6:$B$553,"desl")</f>
        <v>234.28763555087451</v>
      </c>
      <c r="G62">
        <f>SUMIFS('conditional forecasts_0'!H$6:H$553,'conditional forecasts_0'!$CW$6:$CW$553,$B62,'conditional forecasts_0'!$B$6:$B$553,"desl")</f>
        <v>227.72031991324553</v>
      </c>
      <c r="H62">
        <f>SUMIFS('conditional forecasts_0'!I$6:I$553,'conditional forecasts_0'!$CW$6:$CW$553,$B62,'conditional forecasts_0'!$B$6:$B$553,"desl")</f>
        <v>212.96018804095957</v>
      </c>
      <c r="I62">
        <f>SUMIFS('conditional forecasts_0'!J$6:J$553,'conditional forecasts_0'!$CW$6:$CW$553,$B62,'conditional forecasts_0'!$B$6:$B$553,"desl")</f>
        <v>198.01376261131321</v>
      </c>
      <c r="J62">
        <f>SUMIFS('conditional forecasts_0'!K$6:K$553,'conditional forecasts_0'!$CW$6:$CW$553,$B62,'conditional forecasts_0'!$B$6:$B$553,"desl")</f>
        <v>189.97991611532416</v>
      </c>
      <c r="K62">
        <f>SUMIFS('conditional forecasts_0'!L$6:L$553,'conditional forecasts_0'!$CW$6:$CW$553,$B62,'conditional forecasts_0'!$B$6:$B$553,"desl")</f>
        <v>175.48227887414566</v>
      </c>
      <c r="L62">
        <f>SUMIFS('conditional forecasts_0'!M$6:M$553,'conditional forecasts_0'!$CW$6:$CW$553,$B62,'conditional forecasts_0'!$B$6:$B$553,"desl")</f>
        <v>160.36552403734754</v>
      </c>
      <c r="M62">
        <f>SUMIFS('conditional forecasts_0'!N$6:N$553,'conditional forecasts_0'!$CW$6:$CW$553,$B62,'conditional forecasts_0'!$B$6:$B$553,"desl")</f>
        <v>152.97461113384651</v>
      </c>
      <c r="N62">
        <f>SUMIFS('conditional forecasts_0'!O$6:O$553,'conditional forecasts_0'!$CW$6:$CW$553,$B62,'conditional forecasts_0'!$B$6:$B$553,"desl")</f>
        <v>149.87236190791526</v>
      </c>
      <c r="O62">
        <f>SUMIFS('conditional forecasts_0'!P$6:P$553,'conditional forecasts_0'!$CW$6:$CW$553,$B62,'conditional forecasts_0'!$B$6:$B$553,"desl")</f>
        <v>160.79258258198877</v>
      </c>
      <c r="P62">
        <f>SUMIFS('conditional forecasts_0'!Q$6:Q$553,'conditional forecasts_0'!$CW$6:$CW$553,$B62,'conditional forecasts_0'!$B$6:$B$553,"desl")</f>
        <v>169.03951729582411</v>
      </c>
      <c r="Q62">
        <f>SUMIFS('conditional forecasts_0'!R$6:R$553,'conditional forecasts_0'!$CW$6:$CW$553,$B62,'conditional forecasts_0'!$B$6:$B$553,"desl")</f>
        <v>192.65785868152742</v>
      </c>
      <c r="R62">
        <f>SUMIFS('conditional forecasts_0'!S$6:S$553,'conditional forecasts_0'!$CW$6:$CW$553,$B62,'conditional forecasts_0'!$B$6:$B$553,"desl")</f>
        <v>207.04517753120533</v>
      </c>
      <c r="S62">
        <f>SUMIFS('conditional forecasts_0'!T$6:T$553,'conditional forecasts_0'!$CW$6:$CW$553,$B62,'conditional forecasts_0'!$B$6:$B$553,"desl")</f>
        <v>211.88875938337799</v>
      </c>
      <c r="T62">
        <f>SUMIFS('conditional forecasts_0'!U$6:U$553,'conditional forecasts_0'!$CW$6:$CW$553,$B62,'conditional forecasts_0'!$B$6:$B$553,"desl")</f>
        <v>198.29044476368489</v>
      </c>
      <c r="U62">
        <f>SUMIFS('conditional forecasts_0'!V$6:V$553,'conditional forecasts_0'!$CW$6:$CW$553,$B62,'conditional forecasts_0'!$B$6:$B$553,"desl")</f>
        <v>179.40344630512487</v>
      </c>
      <c r="V62">
        <f>SUMIFS('conditional forecasts_0'!W$6:W$553,'conditional forecasts_0'!$CW$6:$CW$553,$B62,'conditional forecasts_0'!$B$6:$B$553,"desl")</f>
        <v>166.38452176241441</v>
      </c>
      <c r="W62">
        <f>SUMIFS('conditional forecasts_0'!X$6:X$553,'conditional forecasts_0'!$CW$6:$CW$553,$B62,'conditional forecasts_0'!$B$6:$B$553,"desl")</f>
        <v>148.61655149977634</v>
      </c>
      <c r="X62">
        <f>SUMIFS('conditional forecasts_0'!Y$6:Y$553,'conditional forecasts_0'!$CW$6:$CW$553,$B62,'conditional forecasts_0'!$B$6:$B$553,"desl")</f>
        <v>132.40483316035719</v>
      </c>
      <c r="Y62">
        <f>SUMIFS('conditional forecasts_0'!Z$6:Z$553,'conditional forecasts_0'!$CW$6:$CW$553,$B62,'conditional forecasts_0'!$B$6:$B$553,"desl")</f>
        <v>125.8621934115971</v>
      </c>
      <c r="Z62">
        <f>SUMIFS('conditional forecasts_0'!AA$6:AA$553,'conditional forecasts_0'!$CW$6:$CW$553,$B62,'conditional forecasts_0'!$B$6:$B$553,"desl")</f>
        <v>125.1302201268299</v>
      </c>
      <c r="AA62">
        <f>SUMIFS('conditional forecasts_0'!AB$6:AB$553,'conditional forecasts_0'!$CW$6:$CW$553,$B62,'conditional forecasts_0'!$B$6:$B$553,"desl")</f>
        <v>139.10569879006982</v>
      </c>
      <c r="AB62">
        <f>SUMIFS('conditional forecasts_0'!AC$6:AC$553,'conditional forecasts_0'!$CW$6:$CW$553,$B62,'conditional forecasts_0'!$B$6:$B$553,"desl")</f>
        <v>150.10656232369897</v>
      </c>
      <c r="AC62">
        <f>SUMIFS('conditional forecasts_0'!AD$6:AD$553,'conditional forecasts_0'!$CW$6:$CW$553,$B62,'conditional forecasts_0'!$B$6:$B$553,"desl")</f>
        <v>175.47731373173096</v>
      </c>
      <c r="AD62">
        <f>SUMIFS('conditional forecasts_0'!AE$6:AE$553,'conditional forecasts_0'!$CW$6:$CW$553,$B62,'conditional forecasts_0'!$B$6:$B$553,"desl")</f>
        <v>190.41815655047316</v>
      </c>
      <c r="AE62">
        <f>SUMIFS('conditional forecasts_0'!AF$6:AF$553,'conditional forecasts_0'!$CW$6:$CW$553,$B62,'conditional forecasts_0'!$B$6:$B$553,"desl")</f>
        <v>194.86717928833659</v>
      </c>
      <c r="AF62">
        <f>SUMIFS('conditional forecasts_0'!AG$6:AG$553,'conditional forecasts_0'!$CW$6:$CW$553,$B62,'conditional forecasts_0'!$B$6:$B$553,"desl")</f>
        <v>180.39598646904537</v>
      </c>
      <c r="AG62">
        <f>SUMIFS('conditional forecasts_0'!AH$6:AH$553,'conditional forecasts_0'!$CW$6:$CW$553,$B62,'conditional forecasts_0'!$B$6:$B$553,"desl")</f>
        <v>160.60933095564653</v>
      </c>
      <c r="AH62">
        <f>SUMIFS('conditional forecasts_0'!AI$6:AI$553,'conditional forecasts_0'!$CW$6:$CW$553,$B62,'conditional forecasts_0'!$B$6:$B$553,"desl")</f>
        <v>146.95436606272162</v>
      </c>
      <c r="AI62">
        <f>SUMIFS('conditional forecasts_0'!AJ$6:AJ$553,'conditional forecasts_0'!$CW$6:$CW$553,$B62,'conditional forecasts_0'!$B$6:$B$553,"desl")</f>
        <v>128.91627007920218</v>
      </c>
      <c r="AJ62">
        <f>SUMIFS('conditional forecasts_0'!AK$6:AK$553,'conditional forecasts_0'!$CW$6:$CW$553,$B62,'conditional forecasts_0'!$B$6:$B$553,"desl")</f>
        <v>112.76589178698954</v>
      </c>
      <c r="AK62">
        <f>SUMIFS('conditional forecasts_0'!AL$6:AL$553,'conditional forecasts_0'!$CW$6:$CW$553,$B62,'conditional forecasts_0'!$B$6:$B$553,"desl")</f>
        <v>106.52110786184866</v>
      </c>
      <c r="AL62">
        <f>SUMIFS('conditional forecasts_0'!AM$6:AM$553,'conditional forecasts_0'!$CW$6:$CW$553,$B62,'conditional forecasts_0'!$B$6:$B$553,"desl")</f>
        <v>106.22645969566734</v>
      </c>
      <c r="AM62">
        <f>SUMIFS('conditional forecasts_0'!AN$6:AN$553,'conditional forecasts_0'!$CW$6:$CW$553,$B62,'conditional forecasts_0'!$B$6:$B$553,"desl")</f>
        <v>120.70332849719009</v>
      </c>
      <c r="AN62">
        <f>SUMIFS('conditional forecasts_0'!AO$6:AO$553,'conditional forecasts_0'!$CW$6:$CW$553,$B62,'conditional forecasts_0'!$B$6:$B$553,"desl")</f>
        <v>132.21306601510565</v>
      </c>
      <c r="AO62">
        <f>SUMIFS('conditional forecasts_0'!AP$6:AP$553,'conditional forecasts_0'!$CW$6:$CW$553,$B62,'conditional forecasts_0'!$B$6:$B$553,"desl")</f>
        <v>158.05205520786757</v>
      </c>
      <c r="AP62">
        <f>SUMIFS('conditional forecasts_0'!AQ$6:AQ$553,'conditional forecasts_0'!$CW$6:$CW$553,$B62,'conditional forecasts_0'!$B$6:$B$553,"desl")</f>
        <v>173.37756846179445</v>
      </c>
      <c r="AQ62">
        <f>SUMIFS('conditional forecasts_0'!AR$6:AR$553,'conditional forecasts_0'!$CW$6:$CW$553,$B62,'conditional forecasts_0'!$B$6:$B$553,"desl")</f>
        <v>178.097219079155</v>
      </c>
      <c r="AR62">
        <f>SUMIFS('conditional forecasts_0'!AS$6:AS$553,'conditional forecasts_0'!$CW$6:$CW$553,$B62,'conditional forecasts_0'!$B$6:$B$553,"desl")</f>
        <v>163.77573213649487</v>
      </c>
      <c r="AS62">
        <f>SUMIFS('conditional forecasts_0'!AT$6:AT$553,'conditional forecasts_0'!$CW$6:$CW$553,$B62,'conditional forecasts_0'!$B$6:$B$553,"desl")</f>
        <v>144.03998106923967</v>
      </c>
      <c r="AT62">
        <f>SUMIFS('conditional forecasts_0'!AU$6:AU$553,'conditional forecasts_0'!$CW$6:$CW$553,$B62,'conditional forecasts_0'!$B$6:$B$553,"desl")</f>
        <v>130.38266905889486</v>
      </c>
      <c r="AU62">
        <f>SUMIFS('conditional forecasts_0'!AV$6:AV$553,'conditional forecasts_0'!$CW$6:$CW$553,$B62,'conditional forecasts_0'!$B$6:$B$553,"desl")</f>
        <v>112.34318087357825</v>
      </c>
      <c r="AV62">
        <f>SUMIFS('conditional forecasts_0'!AW$6:AW$553,'conditional forecasts_0'!$CW$6:$CW$553,$B62,'conditional forecasts_0'!$B$6:$B$553,"desl")</f>
        <v>96.237878651120084</v>
      </c>
      <c r="AW62">
        <f>SUMIFS('conditional forecasts_0'!AX$6:AX$553,'conditional forecasts_0'!$CW$6:$CW$553,$B62,'conditional forecasts_0'!$B$6:$B$553,"desl")</f>
        <v>90.108827218700313</v>
      </c>
      <c r="AX62">
        <f>SUMIFS('conditional forecasts_0'!AY$6:AY$553,'conditional forecasts_0'!$CW$6:$CW$553,$B62,'conditional forecasts_0'!$B$6:$B$553,"desl")</f>
        <v>89.999847215549025</v>
      </c>
      <c r="AY62">
        <f>SUMIFS('conditional forecasts_0'!AZ$6:AZ$553,'conditional forecasts_0'!$CW$6:$CW$553,$B62,'conditional forecasts_0'!$B$6:$B$553,"desl")</f>
        <v>104.71204431301177</v>
      </c>
      <c r="AZ62">
        <f>SUMIFS('conditional forecasts_0'!BA$6:BA$553,'conditional forecasts_0'!$CW$6:$CW$553,$B62,'conditional forecasts_0'!$B$6:$B$553,"desl")</f>
        <v>116.47756627198227</v>
      </c>
      <c r="BA62">
        <f>SUMIFS('conditional forecasts_0'!BB$6:BB$553,'conditional forecasts_0'!$CW$6:$CW$553,$B62,'conditional forecasts_0'!$B$6:$B$553,"desl")</f>
        <v>142.56563026709378</v>
      </c>
      <c r="BB62">
        <f>SUMIFS('conditional forecasts_0'!BC$6:BC$553,'conditional forecasts_0'!$CW$6:$CW$553,$B62,'conditional forecasts_0'!$B$6:$B$553,"desl")</f>
        <v>158.11579583319195</v>
      </c>
      <c r="BC62">
        <f>SUMIFS('conditional forecasts_0'!BD$6:BD$553,'conditional forecasts_0'!$CW$6:$CW$553,$B62,'conditional forecasts_0'!$B$6:$B$553,"desl")</f>
        <v>163.02971010027818</v>
      </c>
      <c r="BD62">
        <f>SUMIFS('conditional forecasts_0'!BE$6:BE$553,'conditional forecasts_0'!$CW$6:$CW$553,$B62,'conditional forecasts_0'!$B$6:$B$553,"desl")</f>
        <v>148.87576571628603</v>
      </c>
      <c r="BE62">
        <f>SUMIFS('conditional forecasts_0'!BF$6:BF$553,'conditional forecasts_0'!$CW$6:$CW$553,$B62,'conditional forecasts_0'!$B$6:$B$553,"desl")</f>
        <v>129.28966223940313</v>
      </c>
      <c r="BF62">
        <f>SUMIFS('conditional forecasts_0'!BG$6:BG$553,'conditional forecasts_0'!$CW$6:$CW$553,$B62,'conditional forecasts_0'!$B$6:$B$553,"desl")</f>
        <v>115.77346022967311</v>
      </c>
      <c r="BG62">
        <f>SUMIFS('conditional forecasts_0'!BH$6:BH$553,'conditional forecasts_0'!$CW$6:$CW$553,$B62,'conditional forecasts_0'!$B$6:$B$553,"desl")</f>
        <v>97.873202945212768</v>
      </c>
      <c r="BH62">
        <f>SUMIFS('conditional forecasts_0'!BI$6:BI$553,'conditional forecasts_0'!$CW$6:$CW$553,$B62,'conditional forecasts_0'!$B$6:$B$553,"desl")</f>
        <v>81.907977338572266</v>
      </c>
      <c r="BI62">
        <f>SUMIFS('conditional forecasts_0'!BJ$6:BJ$553,'conditional forecasts_0'!$CW$6:$CW$553,$B62,'conditional forecasts_0'!$B$6:$B$553,"desl")</f>
        <v>75.919193373828193</v>
      </c>
      <c r="BJ62">
        <f>SUMIFS('conditional forecasts_0'!BK$6:BK$553,'conditional forecasts_0'!$CW$6:$CW$553,$B62,'conditional forecasts_0'!$B$6:$B$553,"desl")</f>
        <v>75.948315482358879</v>
      </c>
      <c r="BK62">
        <f>SUMIFS('conditional forecasts_0'!BL$6:BL$553,'conditional forecasts_0'!$CW$6:$CW$553,$B62,'conditional forecasts_0'!$B$6:$B$553,"desl")</f>
        <v>90.794409150298833</v>
      </c>
      <c r="BL62">
        <f>SUMIFS('conditional forecasts_0'!BM$6:BM$553,'conditional forecasts_0'!$CW$6:$CW$553,$B62,'conditional forecasts_0'!$B$6:$B$553,"desl")</f>
        <v>102.68957324133878</v>
      </c>
      <c r="BM62">
        <f>SUMIFS('conditional forecasts_0'!BN$6:BN$553,'conditional forecasts_0'!$CW$6:$CW$553,$B62,'conditional forecasts_0'!$B$6:$B$553,"desl")</f>
        <v>128.90583322615933</v>
      </c>
      <c r="BN62">
        <f>SUMIFS('conditional forecasts_0'!BO$6:BO$553,'conditional forecasts_0'!$CW$6:$CW$553,$B62,'conditional forecasts_0'!$B$6:$B$553,"desl")</f>
        <v>144.58825103017449</v>
      </c>
      <c r="BO62">
        <f>SUMIFS('conditional forecasts_0'!BP$6:BP$553,'conditional forecasts_0'!$CW$6:$CW$553,$B62,'conditional forecasts_0'!$B$6:$B$553,"desl")</f>
        <v>149.6454990618488</v>
      </c>
      <c r="BP62">
        <f>SUMIFS('conditional forecasts_0'!BQ$6:BQ$553,'conditional forecasts_0'!$CW$6:$CW$553,$B62,'conditional forecasts_0'!$B$6:$B$553,"desl")</f>
        <v>135.65256322426458</v>
      </c>
      <c r="BQ62">
        <f>SUMIFS('conditional forecasts_0'!BR$6:BR$553,'conditional forecasts_0'!$CW$6:$CW$553,$B62,'conditional forecasts_0'!$B$6:$B$553,"desl")</f>
        <v>116.24893153957873</v>
      </c>
      <c r="BR62">
        <f>SUMIFS('conditional forecasts_0'!BS$6:BS$553,'conditional forecasts_0'!$CW$6:$CW$553,$B62,'conditional forecasts_0'!$B$6:$B$553,"desl")</f>
        <v>102.93531831293004</v>
      </c>
      <c r="BS62">
        <f>SUMIFS('conditional forecasts_0'!BT$6:BT$553,'conditional forecasts_0'!$CW$6:$CW$553,$B62,'conditional forecasts_0'!$B$6:$B$553,"desl")</f>
        <v>85.249558678675243</v>
      </c>
      <c r="BT62">
        <f>SUMIFS('conditional forecasts_0'!BU$6:BU$553,'conditional forecasts_0'!$CW$6:$CW$553,$B62,'conditional forecasts_0'!$B$6:$B$553,"desl")</f>
        <v>69.495212584793023</v>
      </c>
      <c r="BU62">
        <f>SUMIFS('conditional forecasts_0'!BV$6:BV$553,'conditional forecasts_0'!$CW$6:$CW$553,$B62,'conditional forecasts_0'!$B$6:$B$553,"desl")</f>
        <v>63.692379339993522</v>
      </c>
      <c r="BV62">
        <f>SUMIFS('conditional forecasts_0'!BW$6:BW$553,'conditional forecasts_0'!$CW$6:$CW$553,$B62,'conditional forecasts_0'!$B$6:$B$553,"desl")</f>
        <v>63.859561594250593</v>
      </c>
      <c r="BW62">
        <f>SUMIFS('conditional forecasts_0'!BX$6:BX$553,'conditional forecasts_0'!$CW$6:$CW$553,$B62,'conditional forecasts_0'!$B$6:$B$553,"desl")</f>
        <v>78.777978363113377</v>
      </c>
      <c r="BX62">
        <f>SUMIFS('conditional forecasts_0'!BY$6:BY$553,'conditional forecasts_0'!$CW$6:$CW$553,$B62,'conditional forecasts_0'!$B$6:$B$553,"desl")</f>
        <v>90.67528391852214</v>
      </c>
      <c r="BY62">
        <f>SUMIFS('conditional forecasts_0'!BZ$6:BZ$553,'conditional forecasts_0'!$CW$6:$CW$553,$B62,'conditional forecasts_0'!$B$6:$B$553,"desl")</f>
        <v>116.83982197533965</v>
      </c>
      <c r="BZ62">
        <f>SUMIFS('conditional forecasts_0'!CA$6:CA$553,'conditional forecasts_0'!$CW$6:$CW$553,$B62,'conditional forecasts_0'!$B$6:$B$553,"desl")</f>
        <v>132.45666722805166</v>
      </c>
      <c r="CA62">
        <f>SUMIFS('conditional forecasts_0'!CB$6:CB$553,'conditional forecasts_0'!$CW$6:$CW$553,$B62,'conditional forecasts_0'!$B$6:$B$553,"desl")</f>
        <v>137.49309336567626</v>
      </c>
      <c r="CB62">
        <f>SUMIFS('conditional forecasts_0'!CC$6:CC$553,'conditional forecasts_0'!$CW$6:$CW$553,$B62,'conditional forecasts_0'!$B$6:$B$553,"desl")</f>
        <v>123.58683716262576</v>
      </c>
      <c r="CC62">
        <f>SUMIFS('conditional forecasts_0'!CD$6:CD$553,'conditional forecasts_0'!$CW$6:$CW$553,$B62,'conditional forecasts_0'!$B$6:$B$553,"desl")</f>
        <v>104.42312207519721</v>
      </c>
      <c r="CD62">
        <f>SUMIFS('conditional forecasts_0'!CE$6:CE$553,'conditional forecasts_0'!$CW$6:$CW$553,$B62,'conditional forecasts_0'!$B$6:$B$553,"desl")</f>
        <v>91.509890848703066</v>
      </c>
      <c r="CE62">
        <f>SUMIFS('conditional forecasts_0'!CF$6:CF$553,'conditional forecasts_0'!$CW$6:$CW$553,$B62,'conditional forecasts_0'!$B$6:$B$553,"desl")</f>
        <v>74.340328217582879</v>
      </c>
      <c r="CF62">
        <f>SUMIFS('conditional forecasts_0'!CG$6:CG$553,'conditional forecasts_0'!$CW$6:$CW$553,$B62,'conditional forecasts_0'!$B$6:$B$553,"desl")</f>
        <v>59.124763089005036</v>
      </c>
      <c r="CG62">
        <f>SUMIFS('conditional forecasts_0'!CH$6:CH$553,'conditional forecasts_0'!$CW$6:$CW$553,$B62,'conditional forecasts_0'!$B$6:$B$553,"desl")</f>
        <v>53.765358594927633</v>
      </c>
      <c r="CH62">
        <f>SUMIFS('conditional forecasts_0'!CI$6:CI$553,'conditional forecasts_0'!$CW$6:$CW$553,$B62,'conditional forecasts_0'!$B$6:$B$553,"desl")</f>
        <v>54.170951023309499</v>
      </c>
      <c r="CI62">
        <f>SUMIFS('conditional forecasts_0'!CJ$6:CJ$553,'conditional forecasts_0'!$CW$6:$CW$553,$B62,'conditional forecasts_0'!$B$6:$B$553,"desl")</f>
        <v>69.054036768232905</v>
      </c>
      <c r="CJ62">
        <f>SUMIFS('conditional forecasts_0'!CK$6:CK$553,'conditional forecasts_0'!$CW$6:$CW$553,$B62,'conditional forecasts_0'!$B$6:$B$553,"desl")</f>
        <v>80.648387552042834</v>
      </c>
      <c r="CK62">
        <f>SUMIFS('conditional forecasts_0'!CL$6:CL$553,'conditional forecasts_0'!$CW$6:$CW$553,$B62,'conditional forecasts_0'!$B$6:$B$553,"desl")</f>
        <v>106.2757070136262</v>
      </c>
      <c r="CL62">
        <f>SUMIFS('conditional forecasts_0'!CM$6:CM$553,'conditional forecasts_0'!$CW$6:$CW$553,$B62,'conditional forecasts_0'!$B$6:$B$553,"desl")</f>
        <v>121.20690587630374</v>
      </c>
      <c r="CM62">
        <f>SUMIFS('conditional forecasts_0'!CN$6:CN$553,'conditional forecasts_0'!$CW$6:$CW$553,$B62,'conditional forecasts_0'!$B$6:$B$553,"desl")</f>
        <v>125.61696280492586</v>
      </c>
      <c r="CN62">
        <f>SUMIFS('conditional forecasts_0'!CO$6:CO$553,'conditional forecasts_0'!$CW$6:$CW$553,$B62,'conditional forecasts_0'!$B$6:$B$553,"desl")</f>
        <v>111.18271119796789</v>
      </c>
      <c r="CO62">
        <f>SUMIFS('conditional forecasts_0'!CP$6:CP$553,'conditional forecasts_0'!$CW$6:$CW$553,$B62,'conditional forecasts_0'!$B$6:$B$553,"desl")</f>
        <v>91.992184128252575</v>
      </c>
      <c r="CP62">
        <f>SUMIFS('conditional forecasts_0'!CQ$6:CQ$553,'conditional forecasts_0'!$CW$6:$CW$553,$B62,'conditional forecasts_0'!$B$6:$B$553,"desl")</f>
        <v>79.830599343999296</v>
      </c>
      <c r="CQ62">
        <f>SUMIFS('conditional forecasts_0'!CR$6:CR$553,'conditional forecasts_0'!$CW$6:$CW$553,$B62,'conditional forecasts_0'!$B$6:$B$553,"desl")</f>
        <v>63.313147901435293</v>
      </c>
      <c r="CR62">
        <f>SUMIFS('conditional forecasts_0'!CS$6:CS$553,'conditional forecasts_0'!$CW$6:$CW$553,$B62,'conditional forecasts_0'!$B$6:$B$553,"desl")</f>
        <v>50.242029964870738</v>
      </c>
      <c r="CS62">
        <f>SUMIFS('conditional forecasts_0'!CT$6:CT$553,'conditional forecasts_0'!$CW$6:$CW$553,$B62,'conditional forecasts_0'!$B$6:$B$553,"desl")</f>
        <v>49.644084262141718</v>
      </c>
      <c r="CT62">
        <f>SUMIFS('conditional forecasts_0'!CU$6:CU$553,'conditional forecasts_0'!$CW$6:$CW$553,$B62,'conditional forecasts_0'!$B$6:$B$553,"desl")</f>
        <v>49.714788029631421</v>
      </c>
    </row>
    <row r="63" spans="2:98" x14ac:dyDescent="0.3">
      <c r="B63">
        <v>2800</v>
      </c>
      <c r="C63">
        <f>SUMIFS('conditional forecasts_0'!D$6:D$553,'conditional forecasts_0'!$CW$6:$CW$553,$B63,'conditional forecasts_0'!$B$6:$B$553,"desl")</f>
        <v>0</v>
      </c>
      <c r="D63">
        <f>SUMIFS('conditional forecasts_0'!E$6:E$553,'conditional forecasts_0'!$CW$6:$CW$553,$B63,'conditional forecasts_0'!$B$6:$B$553,"desl")</f>
        <v>0</v>
      </c>
      <c r="E63">
        <f>SUMIFS('conditional forecasts_0'!F$6:F$553,'conditional forecasts_0'!$CW$6:$CW$553,$B63,'conditional forecasts_0'!$B$6:$B$553,"desl")</f>
        <v>0</v>
      </c>
      <c r="F63">
        <f>SUMIFS('conditional forecasts_0'!G$6:G$553,'conditional forecasts_0'!$CW$6:$CW$553,$B63,'conditional forecasts_0'!$B$6:$B$553,"desl")</f>
        <v>0</v>
      </c>
      <c r="G63">
        <f>SUMIFS('conditional forecasts_0'!H$6:H$553,'conditional forecasts_0'!$CW$6:$CW$553,$B63,'conditional forecasts_0'!$B$6:$B$553,"desl")</f>
        <v>0</v>
      </c>
      <c r="H63">
        <f>SUMIFS('conditional forecasts_0'!I$6:I$553,'conditional forecasts_0'!$CW$6:$CW$553,$B63,'conditional forecasts_0'!$B$6:$B$553,"desl")</f>
        <v>0</v>
      </c>
      <c r="I63">
        <f>SUMIFS('conditional forecasts_0'!J$6:J$553,'conditional forecasts_0'!$CW$6:$CW$553,$B63,'conditional forecasts_0'!$B$6:$B$553,"desl")</f>
        <v>0</v>
      </c>
      <c r="J63">
        <f>SUMIFS('conditional forecasts_0'!K$6:K$553,'conditional forecasts_0'!$CW$6:$CW$553,$B63,'conditional forecasts_0'!$B$6:$B$553,"desl")</f>
        <v>0</v>
      </c>
      <c r="K63">
        <f>SUMIFS('conditional forecasts_0'!L$6:L$553,'conditional forecasts_0'!$CW$6:$CW$553,$B63,'conditional forecasts_0'!$B$6:$B$553,"desl")</f>
        <v>0</v>
      </c>
      <c r="L63">
        <f>SUMIFS('conditional forecasts_0'!M$6:M$553,'conditional forecasts_0'!$CW$6:$CW$553,$B63,'conditional forecasts_0'!$B$6:$B$553,"desl")</f>
        <v>0</v>
      </c>
      <c r="M63">
        <f>SUMIFS('conditional forecasts_0'!N$6:N$553,'conditional forecasts_0'!$CW$6:$CW$553,$B63,'conditional forecasts_0'!$B$6:$B$553,"desl")</f>
        <v>0</v>
      </c>
      <c r="N63">
        <f>SUMIFS('conditional forecasts_0'!O$6:O$553,'conditional forecasts_0'!$CW$6:$CW$553,$B63,'conditional forecasts_0'!$B$6:$B$553,"desl")</f>
        <v>0</v>
      </c>
      <c r="O63">
        <f>SUMIFS('conditional forecasts_0'!P$6:P$553,'conditional forecasts_0'!$CW$6:$CW$553,$B63,'conditional forecasts_0'!$B$6:$B$553,"desl")</f>
        <v>0</v>
      </c>
      <c r="P63">
        <f>SUMIFS('conditional forecasts_0'!Q$6:Q$553,'conditional forecasts_0'!$CW$6:$CW$553,$B63,'conditional forecasts_0'!$B$6:$B$553,"desl")</f>
        <v>0</v>
      </c>
      <c r="Q63">
        <f>SUMIFS('conditional forecasts_0'!R$6:R$553,'conditional forecasts_0'!$CW$6:$CW$553,$B63,'conditional forecasts_0'!$B$6:$B$553,"desl")</f>
        <v>0</v>
      </c>
      <c r="R63">
        <f>SUMIFS('conditional forecasts_0'!S$6:S$553,'conditional forecasts_0'!$CW$6:$CW$553,$B63,'conditional forecasts_0'!$B$6:$B$553,"desl")</f>
        <v>0</v>
      </c>
      <c r="S63">
        <f>SUMIFS('conditional forecasts_0'!T$6:T$553,'conditional forecasts_0'!$CW$6:$CW$553,$B63,'conditional forecasts_0'!$B$6:$B$553,"desl")</f>
        <v>0</v>
      </c>
      <c r="T63">
        <f>SUMIFS('conditional forecasts_0'!U$6:U$553,'conditional forecasts_0'!$CW$6:$CW$553,$B63,'conditional forecasts_0'!$B$6:$B$553,"desl")</f>
        <v>0</v>
      </c>
      <c r="U63">
        <f>SUMIFS('conditional forecasts_0'!V$6:V$553,'conditional forecasts_0'!$CW$6:$CW$553,$B63,'conditional forecasts_0'!$B$6:$B$553,"desl")</f>
        <v>0</v>
      </c>
      <c r="V63">
        <f>SUMIFS('conditional forecasts_0'!W$6:W$553,'conditional forecasts_0'!$CW$6:$CW$553,$B63,'conditional forecasts_0'!$B$6:$B$553,"desl")</f>
        <v>0</v>
      </c>
      <c r="W63">
        <f>SUMIFS('conditional forecasts_0'!X$6:X$553,'conditional forecasts_0'!$CW$6:$CW$553,$B63,'conditional forecasts_0'!$B$6:$B$553,"desl")</f>
        <v>0</v>
      </c>
      <c r="X63">
        <f>SUMIFS('conditional forecasts_0'!Y$6:Y$553,'conditional forecasts_0'!$CW$6:$CW$553,$B63,'conditional forecasts_0'!$B$6:$B$553,"desl")</f>
        <v>0</v>
      </c>
      <c r="Y63">
        <f>SUMIFS('conditional forecasts_0'!Z$6:Z$553,'conditional forecasts_0'!$CW$6:$CW$553,$B63,'conditional forecasts_0'!$B$6:$B$553,"desl")</f>
        <v>0</v>
      </c>
      <c r="Z63">
        <f>SUMIFS('conditional forecasts_0'!AA$6:AA$553,'conditional forecasts_0'!$CW$6:$CW$553,$B63,'conditional forecasts_0'!$B$6:$B$553,"desl")</f>
        <v>0</v>
      </c>
      <c r="AA63">
        <f>SUMIFS('conditional forecasts_0'!AB$6:AB$553,'conditional forecasts_0'!$CW$6:$CW$553,$B63,'conditional forecasts_0'!$B$6:$B$553,"desl")</f>
        <v>0</v>
      </c>
      <c r="AB63">
        <f>SUMIFS('conditional forecasts_0'!AC$6:AC$553,'conditional forecasts_0'!$CW$6:$CW$553,$B63,'conditional forecasts_0'!$B$6:$B$553,"desl")</f>
        <v>0</v>
      </c>
      <c r="AC63">
        <f>SUMIFS('conditional forecasts_0'!AD$6:AD$553,'conditional forecasts_0'!$CW$6:$CW$553,$B63,'conditional forecasts_0'!$B$6:$B$553,"desl")</f>
        <v>0</v>
      </c>
      <c r="AD63">
        <f>SUMIFS('conditional forecasts_0'!AE$6:AE$553,'conditional forecasts_0'!$CW$6:$CW$553,$B63,'conditional forecasts_0'!$B$6:$B$553,"desl")</f>
        <v>0</v>
      </c>
      <c r="AE63">
        <f>SUMIFS('conditional forecasts_0'!AF$6:AF$553,'conditional forecasts_0'!$CW$6:$CW$553,$B63,'conditional forecasts_0'!$B$6:$B$553,"desl")</f>
        <v>0</v>
      </c>
      <c r="AF63">
        <f>SUMIFS('conditional forecasts_0'!AG$6:AG$553,'conditional forecasts_0'!$CW$6:$CW$553,$B63,'conditional forecasts_0'!$B$6:$B$553,"desl")</f>
        <v>0</v>
      </c>
      <c r="AG63">
        <f>SUMIFS('conditional forecasts_0'!AH$6:AH$553,'conditional forecasts_0'!$CW$6:$CW$553,$B63,'conditional forecasts_0'!$B$6:$B$553,"desl")</f>
        <v>0</v>
      </c>
      <c r="AH63">
        <f>SUMIFS('conditional forecasts_0'!AI$6:AI$553,'conditional forecasts_0'!$CW$6:$CW$553,$B63,'conditional forecasts_0'!$B$6:$B$553,"desl")</f>
        <v>0</v>
      </c>
      <c r="AI63">
        <f>SUMIFS('conditional forecasts_0'!AJ$6:AJ$553,'conditional forecasts_0'!$CW$6:$CW$553,$B63,'conditional forecasts_0'!$B$6:$B$553,"desl")</f>
        <v>0</v>
      </c>
      <c r="AJ63">
        <f>SUMIFS('conditional forecasts_0'!AK$6:AK$553,'conditional forecasts_0'!$CW$6:$CW$553,$B63,'conditional forecasts_0'!$B$6:$B$553,"desl")</f>
        <v>0</v>
      </c>
      <c r="AK63">
        <f>SUMIFS('conditional forecasts_0'!AL$6:AL$553,'conditional forecasts_0'!$CW$6:$CW$553,$B63,'conditional forecasts_0'!$B$6:$B$553,"desl")</f>
        <v>0</v>
      </c>
      <c r="AL63">
        <f>SUMIFS('conditional forecasts_0'!AM$6:AM$553,'conditional forecasts_0'!$CW$6:$CW$553,$B63,'conditional forecasts_0'!$B$6:$B$553,"desl")</f>
        <v>0</v>
      </c>
      <c r="AM63">
        <f>SUMIFS('conditional forecasts_0'!AN$6:AN$553,'conditional forecasts_0'!$CW$6:$CW$553,$B63,'conditional forecasts_0'!$B$6:$B$553,"desl")</f>
        <v>0</v>
      </c>
      <c r="AN63">
        <f>SUMIFS('conditional forecasts_0'!AO$6:AO$553,'conditional forecasts_0'!$CW$6:$CW$553,$B63,'conditional forecasts_0'!$B$6:$B$553,"desl")</f>
        <v>0</v>
      </c>
      <c r="AO63">
        <f>SUMIFS('conditional forecasts_0'!AP$6:AP$553,'conditional forecasts_0'!$CW$6:$CW$553,$B63,'conditional forecasts_0'!$B$6:$B$553,"desl")</f>
        <v>0</v>
      </c>
      <c r="AP63">
        <f>SUMIFS('conditional forecasts_0'!AQ$6:AQ$553,'conditional forecasts_0'!$CW$6:$CW$553,$B63,'conditional forecasts_0'!$B$6:$B$553,"desl")</f>
        <v>0</v>
      </c>
      <c r="AQ63">
        <f>SUMIFS('conditional forecasts_0'!AR$6:AR$553,'conditional forecasts_0'!$CW$6:$CW$553,$B63,'conditional forecasts_0'!$B$6:$B$553,"desl")</f>
        <v>0</v>
      </c>
      <c r="AR63">
        <f>SUMIFS('conditional forecasts_0'!AS$6:AS$553,'conditional forecasts_0'!$CW$6:$CW$553,$B63,'conditional forecasts_0'!$B$6:$B$553,"desl")</f>
        <v>0</v>
      </c>
      <c r="AS63">
        <f>SUMIFS('conditional forecasts_0'!AT$6:AT$553,'conditional forecasts_0'!$CW$6:$CW$553,$B63,'conditional forecasts_0'!$B$6:$B$553,"desl")</f>
        <v>0</v>
      </c>
      <c r="AT63">
        <f>SUMIFS('conditional forecasts_0'!AU$6:AU$553,'conditional forecasts_0'!$CW$6:$CW$553,$B63,'conditional forecasts_0'!$B$6:$B$553,"desl")</f>
        <v>0</v>
      </c>
      <c r="AU63">
        <f>SUMIFS('conditional forecasts_0'!AV$6:AV$553,'conditional forecasts_0'!$CW$6:$CW$553,$B63,'conditional forecasts_0'!$B$6:$B$553,"desl")</f>
        <v>0</v>
      </c>
      <c r="AV63">
        <f>SUMIFS('conditional forecasts_0'!AW$6:AW$553,'conditional forecasts_0'!$CW$6:$CW$553,$B63,'conditional forecasts_0'!$B$6:$B$553,"desl")</f>
        <v>0</v>
      </c>
      <c r="AW63">
        <f>SUMIFS('conditional forecasts_0'!AX$6:AX$553,'conditional forecasts_0'!$CW$6:$CW$553,$B63,'conditional forecasts_0'!$B$6:$B$553,"desl")</f>
        <v>0</v>
      </c>
      <c r="AX63">
        <f>SUMIFS('conditional forecasts_0'!AY$6:AY$553,'conditional forecasts_0'!$CW$6:$CW$553,$B63,'conditional forecasts_0'!$B$6:$B$553,"desl")</f>
        <v>0</v>
      </c>
      <c r="AY63">
        <f>SUMIFS('conditional forecasts_0'!AZ$6:AZ$553,'conditional forecasts_0'!$CW$6:$CW$553,$B63,'conditional forecasts_0'!$B$6:$B$553,"desl")</f>
        <v>0</v>
      </c>
      <c r="AZ63">
        <f>SUMIFS('conditional forecasts_0'!BA$6:BA$553,'conditional forecasts_0'!$CW$6:$CW$553,$B63,'conditional forecasts_0'!$B$6:$B$553,"desl")</f>
        <v>0</v>
      </c>
      <c r="BA63">
        <f>SUMIFS('conditional forecasts_0'!BB$6:BB$553,'conditional forecasts_0'!$CW$6:$CW$553,$B63,'conditional forecasts_0'!$B$6:$B$553,"desl")</f>
        <v>0</v>
      </c>
      <c r="BB63">
        <f>SUMIFS('conditional forecasts_0'!BC$6:BC$553,'conditional forecasts_0'!$CW$6:$CW$553,$B63,'conditional forecasts_0'!$B$6:$B$553,"desl")</f>
        <v>0</v>
      </c>
      <c r="BC63">
        <f>SUMIFS('conditional forecasts_0'!BD$6:BD$553,'conditional forecasts_0'!$CW$6:$CW$553,$B63,'conditional forecasts_0'!$B$6:$B$553,"desl")</f>
        <v>0</v>
      </c>
      <c r="BD63">
        <f>SUMIFS('conditional forecasts_0'!BE$6:BE$553,'conditional forecasts_0'!$CW$6:$CW$553,$B63,'conditional forecasts_0'!$B$6:$B$553,"desl")</f>
        <v>0</v>
      </c>
      <c r="BE63">
        <f>SUMIFS('conditional forecasts_0'!BF$6:BF$553,'conditional forecasts_0'!$CW$6:$CW$553,$B63,'conditional forecasts_0'!$B$6:$B$553,"desl")</f>
        <v>0</v>
      </c>
      <c r="BF63">
        <f>SUMIFS('conditional forecasts_0'!BG$6:BG$553,'conditional forecasts_0'!$CW$6:$CW$553,$B63,'conditional forecasts_0'!$B$6:$B$553,"desl")</f>
        <v>0</v>
      </c>
      <c r="BG63">
        <f>SUMIFS('conditional forecasts_0'!BH$6:BH$553,'conditional forecasts_0'!$CW$6:$CW$553,$B63,'conditional forecasts_0'!$B$6:$B$553,"desl")</f>
        <v>0</v>
      </c>
      <c r="BH63">
        <f>SUMIFS('conditional forecasts_0'!BI$6:BI$553,'conditional forecasts_0'!$CW$6:$CW$553,$B63,'conditional forecasts_0'!$B$6:$B$553,"desl")</f>
        <v>0</v>
      </c>
      <c r="BI63">
        <f>SUMIFS('conditional forecasts_0'!BJ$6:BJ$553,'conditional forecasts_0'!$CW$6:$CW$553,$B63,'conditional forecasts_0'!$B$6:$B$553,"desl")</f>
        <v>0</v>
      </c>
      <c r="BJ63">
        <f>SUMIFS('conditional forecasts_0'!BK$6:BK$553,'conditional forecasts_0'!$CW$6:$CW$553,$B63,'conditional forecasts_0'!$B$6:$B$553,"desl")</f>
        <v>0</v>
      </c>
      <c r="BK63">
        <f>SUMIFS('conditional forecasts_0'!BL$6:BL$553,'conditional forecasts_0'!$CW$6:$CW$553,$B63,'conditional forecasts_0'!$B$6:$B$553,"desl")</f>
        <v>0</v>
      </c>
      <c r="BL63">
        <f>SUMIFS('conditional forecasts_0'!BM$6:BM$553,'conditional forecasts_0'!$CW$6:$CW$553,$B63,'conditional forecasts_0'!$B$6:$B$553,"desl")</f>
        <v>0</v>
      </c>
      <c r="BM63">
        <f>SUMIFS('conditional forecasts_0'!BN$6:BN$553,'conditional forecasts_0'!$CW$6:$CW$553,$B63,'conditional forecasts_0'!$B$6:$B$553,"desl")</f>
        <v>0</v>
      </c>
      <c r="BN63">
        <f>SUMIFS('conditional forecasts_0'!BO$6:BO$553,'conditional forecasts_0'!$CW$6:$CW$553,$B63,'conditional forecasts_0'!$B$6:$B$553,"desl")</f>
        <v>0</v>
      </c>
      <c r="BO63">
        <f>SUMIFS('conditional forecasts_0'!BP$6:BP$553,'conditional forecasts_0'!$CW$6:$CW$553,$B63,'conditional forecasts_0'!$B$6:$B$553,"desl")</f>
        <v>0</v>
      </c>
      <c r="BP63">
        <f>SUMIFS('conditional forecasts_0'!BQ$6:BQ$553,'conditional forecasts_0'!$CW$6:$CW$553,$B63,'conditional forecasts_0'!$B$6:$B$553,"desl")</f>
        <v>0</v>
      </c>
      <c r="BQ63">
        <f>SUMIFS('conditional forecasts_0'!BR$6:BR$553,'conditional forecasts_0'!$CW$6:$CW$553,$B63,'conditional forecasts_0'!$B$6:$B$553,"desl")</f>
        <v>0</v>
      </c>
      <c r="BR63">
        <f>SUMIFS('conditional forecasts_0'!BS$6:BS$553,'conditional forecasts_0'!$CW$6:$CW$553,$B63,'conditional forecasts_0'!$B$6:$B$553,"desl")</f>
        <v>0</v>
      </c>
      <c r="BS63">
        <f>SUMIFS('conditional forecasts_0'!BT$6:BT$553,'conditional forecasts_0'!$CW$6:$CW$553,$B63,'conditional forecasts_0'!$B$6:$B$553,"desl")</f>
        <v>0</v>
      </c>
      <c r="BT63">
        <f>SUMIFS('conditional forecasts_0'!BU$6:BU$553,'conditional forecasts_0'!$CW$6:$CW$553,$B63,'conditional forecasts_0'!$B$6:$B$553,"desl")</f>
        <v>0</v>
      </c>
      <c r="BU63">
        <f>SUMIFS('conditional forecasts_0'!BV$6:BV$553,'conditional forecasts_0'!$CW$6:$CW$553,$B63,'conditional forecasts_0'!$B$6:$B$553,"desl")</f>
        <v>0</v>
      </c>
      <c r="BV63">
        <f>SUMIFS('conditional forecasts_0'!BW$6:BW$553,'conditional forecasts_0'!$CW$6:$CW$553,$B63,'conditional forecasts_0'!$B$6:$B$553,"desl")</f>
        <v>0</v>
      </c>
      <c r="BW63">
        <f>SUMIFS('conditional forecasts_0'!BX$6:BX$553,'conditional forecasts_0'!$CW$6:$CW$553,$B63,'conditional forecasts_0'!$B$6:$B$553,"desl")</f>
        <v>0</v>
      </c>
      <c r="BX63">
        <f>SUMIFS('conditional forecasts_0'!BY$6:BY$553,'conditional forecasts_0'!$CW$6:$CW$553,$B63,'conditional forecasts_0'!$B$6:$B$553,"desl")</f>
        <v>0</v>
      </c>
      <c r="BY63">
        <f>SUMIFS('conditional forecasts_0'!BZ$6:BZ$553,'conditional forecasts_0'!$CW$6:$CW$553,$B63,'conditional forecasts_0'!$B$6:$B$553,"desl")</f>
        <v>0</v>
      </c>
      <c r="BZ63">
        <f>SUMIFS('conditional forecasts_0'!CA$6:CA$553,'conditional forecasts_0'!$CW$6:$CW$553,$B63,'conditional forecasts_0'!$B$6:$B$553,"desl")</f>
        <v>0</v>
      </c>
      <c r="CA63">
        <f>SUMIFS('conditional forecasts_0'!CB$6:CB$553,'conditional forecasts_0'!$CW$6:$CW$553,$B63,'conditional forecasts_0'!$B$6:$B$553,"desl")</f>
        <v>0</v>
      </c>
      <c r="CB63">
        <f>SUMIFS('conditional forecasts_0'!CC$6:CC$553,'conditional forecasts_0'!$CW$6:$CW$553,$B63,'conditional forecasts_0'!$B$6:$B$553,"desl")</f>
        <v>0</v>
      </c>
      <c r="CC63">
        <f>SUMIFS('conditional forecasts_0'!CD$6:CD$553,'conditional forecasts_0'!$CW$6:$CW$553,$B63,'conditional forecasts_0'!$B$6:$B$553,"desl")</f>
        <v>0</v>
      </c>
      <c r="CD63">
        <f>SUMIFS('conditional forecasts_0'!CE$6:CE$553,'conditional forecasts_0'!$CW$6:$CW$553,$B63,'conditional forecasts_0'!$B$6:$B$553,"desl")</f>
        <v>0</v>
      </c>
      <c r="CE63">
        <f>SUMIFS('conditional forecasts_0'!CF$6:CF$553,'conditional forecasts_0'!$CW$6:$CW$553,$B63,'conditional forecasts_0'!$B$6:$B$553,"desl")</f>
        <v>0</v>
      </c>
      <c r="CF63">
        <f>SUMIFS('conditional forecasts_0'!CG$6:CG$553,'conditional forecasts_0'!$CW$6:$CW$553,$B63,'conditional forecasts_0'!$B$6:$B$553,"desl")</f>
        <v>0</v>
      </c>
      <c r="CG63">
        <f>SUMIFS('conditional forecasts_0'!CH$6:CH$553,'conditional forecasts_0'!$CW$6:$CW$553,$B63,'conditional forecasts_0'!$B$6:$B$553,"desl")</f>
        <v>0</v>
      </c>
      <c r="CH63">
        <f>SUMIFS('conditional forecasts_0'!CI$6:CI$553,'conditional forecasts_0'!$CW$6:$CW$553,$B63,'conditional forecasts_0'!$B$6:$B$553,"desl")</f>
        <v>0</v>
      </c>
      <c r="CI63">
        <f>SUMIFS('conditional forecasts_0'!CJ$6:CJ$553,'conditional forecasts_0'!$CW$6:$CW$553,$B63,'conditional forecasts_0'!$B$6:$B$553,"desl")</f>
        <v>0</v>
      </c>
      <c r="CJ63">
        <f>SUMIFS('conditional forecasts_0'!CK$6:CK$553,'conditional forecasts_0'!$CW$6:$CW$553,$B63,'conditional forecasts_0'!$B$6:$B$553,"desl")</f>
        <v>0</v>
      </c>
      <c r="CK63">
        <f>SUMIFS('conditional forecasts_0'!CL$6:CL$553,'conditional forecasts_0'!$CW$6:$CW$553,$B63,'conditional forecasts_0'!$B$6:$B$553,"desl")</f>
        <v>0</v>
      </c>
      <c r="CL63">
        <f>SUMIFS('conditional forecasts_0'!CM$6:CM$553,'conditional forecasts_0'!$CW$6:$CW$553,$B63,'conditional forecasts_0'!$B$6:$B$553,"desl")</f>
        <v>0</v>
      </c>
      <c r="CM63">
        <f>SUMIFS('conditional forecasts_0'!CN$6:CN$553,'conditional forecasts_0'!$CW$6:$CW$553,$B63,'conditional forecasts_0'!$B$6:$B$553,"desl")</f>
        <v>0</v>
      </c>
      <c r="CN63">
        <f>SUMIFS('conditional forecasts_0'!CO$6:CO$553,'conditional forecasts_0'!$CW$6:$CW$553,$B63,'conditional forecasts_0'!$B$6:$B$553,"desl")</f>
        <v>0</v>
      </c>
      <c r="CO63">
        <f>SUMIFS('conditional forecasts_0'!CP$6:CP$553,'conditional forecasts_0'!$CW$6:$CW$553,$B63,'conditional forecasts_0'!$B$6:$B$553,"desl")</f>
        <v>0</v>
      </c>
      <c r="CP63">
        <f>SUMIFS('conditional forecasts_0'!CQ$6:CQ$553,'conditional forecasts_0'!$CW$6:$CW$553,$B63,'conditional forecasts_0'!$B$6:$B$553,"desl")</f>
        <v>0</v>
      </c>
      <c r="CQ63">
        <f>SUMIFS('conditional forecasts_0'!CR$6:CR$553,'conditional forecasts_0'!$CW$6:$CW$553,$B63,'conditional forecasts_0'!$B$6:$B$553,"desl")</f>
        <v>0</v>
      </c>
      <c r="CR63">
        <f>SUMIFS('conditional forecasts_0'!CS$6:CS$553,'conditional forecasts_0'!$CW$6:$CW$553,$B63,'conditional forecasts_0'!$B$6:$B$553,"desl")</f>
        <v>0</v>
      </c>
      <c r="CS63">
        <f>SUMIFS('conditional forecasts_0'!CT$6:CT$553,'conditional forecasts_0'!$CW$6:$CW$553,$B63,'conditional forecasts_0'!$B$6:$B$553,"desl")</f>
        <v>0</v>
      </c>
      <c r="CT63">
        <f>SUMIFS('conditional forecasts_0'!CU$6:CU$553,'conditional forecasts_0'!$CW$6:$CW$553,$B63,'conditional forecasts_0'!$B$6:$B$553,"desl")</f>
        <v>0</v>
      </c>
    </row>
    <row r="64" spans="2:98" x14ac:dyDescent="0.3">
      <c r="B64">
        <v>2906</v>
      </c>
      <c r="C64">
        <f>SUMIFS('conditional forecasts_0'!D$6:D$553,'conditional forecasts_0'!$CW$6:$CW$553,$B64,'conditional forecasts_0'!$B$6:$B$553,"desl")</f>
        <v>4094.852418809648</v>
      </c>
      <c r="D64">
        <f>SUMIFS('conditional forecasts_0'!E$6:E$553,'conditional forecasts_0'!$CW$6:$CW$553,$B64,'conditional forecasts_0'!$B$6:$B$553,"desl")</f>
        <v>4062.7571358680143</v>
      </c>
      <c r="E64">
        <f>SUMIFS('conditional forecasts_0'!F$6:F$553,'conditional forecasts_0'!$CW$6:$CW$553,$B64,'conditional forecasts_0'!$B$6:$B$553,"desl")</f>
        <v>4412.7703671805211</v>
      </c>
      <c r="F64">
        <f>SUMIFS('conditional forecasts_0'!G$6:G$553,'conditional forecasts_0'!$CW$6:$CW$553,$B64,'conditional forecasts_0'!$B$6:$B$553,"desl")</f>
        <v>4198.8333736493769</v>
      </c>
      <c r="G64">
        <f>SUMIFS('conditional forecasts_0'!H$6:H$553,'conditional forecasts_0'!$CW$6:$CW$553,$B64,'conditional forecasts_0'!$B$6:$B$553,"desl")</f>
        <v>4347.5164932599637</v>
      </c>
      <c r="H64">
        <f>SUMIFS('conditional forecasts_0'!I$6:I$553,'conditional forecasts_0'!$CW$6:$CW$553,$B64,'conditional forecasts_0'!$B$6:$B$553,"desl")</f>
        <v>3970.2994881523596</v>
      </c>
      <c r="I64">
        <f>SUMIFS('conditional forecasts_0'!J$6:J$553,'conditional forecasts_0'!$CW$6:$CW$553,$B64,'conditional forecasts_0'!$B$6:$B$553,"desl")</f>
        <v>3916.0260515277409</v>
      </c>
      <c r="J64">
        <f>SUMIFS('conditional forecasts_0'!K$6:K$553,'conditional forecasts_0'!$CW$6:$CW$553,$B64,'conditional forecasts_0'!$B$6:$B$553,"desl")</f>
        <v>3992.2824132342707</v>
      </c>
      <c r="K64">
        <f>SUMIFS('conditional forecasts_0'!L$6:L$553,'conditional forecasts_0'!$CW$6:$CW$553,$B64,'conditional forecasts_0'!$B$6:$B$553,"desl")</f>
        <v>3724.9332224474565</v>
      </c>
      <c r="L64">
        <f>SUMIFS('conditional forecasts_0'!M$6:M$553,'conditional forecasts_0'!$CW$6:$CW$553,$B64,'conditional forecasts_0'!$B$6:$B$553,"desl")</f>
        <v>4122.8250501551947</v>
      </c>
      <c r="M64">
        <f>SUMIFS('conditional forecasts_0'!N$6:N$553,'conditional forecasts_0'!$CW$6:$CW$553,$B64,'conditional forecasts_0'!$B$6:$B$553,"desl")</f>
        <v>4278.6232915948767</v>
      </c>
      <c r="N64">
        <f>SUMIFS('conditional forecasts_0'!O$6:O$553,'conditional forecasts_0'!$CW$6:$CW$553,$B64,'conditional forecasts_0'!$B$6:$B$553,"desl")</f>
        <v>4266.4824153729269</v>
      </c>
      <c r="O64">
        <f>SUMIFS('conditional forecasts_0'!P$6:P$553,'conditional forecasts_0'!$CW$6:$CW$553,$B64,'conditional forecasts_0'!$B$6:$B$553,"desl")</f>
        <v>4080.5913433512496</v>
      </c>
      <c r="P64">
        <f>SUMIFS('conditional forecasts_0'!Q$6:Q$553,'conditional forecasts_0'!$CW$6:$CW$553,$B64,'conditional forecasts_0'!$B$6:$B$553,"desl")</f>
        <v>3841.331190118317</v>
      </c>
      <c r="Q64">
        <f>SUMIFS('conditional forecasts_0'!R$6:R$553,'conditional forecasts_0'!$CW$6:$CW$553,$B64,'conditional forecasts_0'!$B$6:$B$553,"desl")</f>
        <v>4186.0279852400763</v>
      </c>
      <c r="R64">
        <f>SUMIFS('conditional forecasts_0'!S$6:S$553,'conditional forecasts_0'!$CW$6:$CW$553,$B64,'conditional forecasts_0'!$B$6:$B$553,"desl")</f>
        <v>3918.8722630916973</v>
      </c>
      <c r="S64">
        <f>SUMIFS('conditional forecasts_0'!T$6:T$553,'conditional forecasts_0'!$CW$6:$CW$553,$B64,'conditional forecasts_0'!$B$6:$B$553,"desl")</f>
        <v>4048.4691560714396</v>
      </c>
      <c r="T64">
        <f>SUMIFS('conditional forecasts_0'!U$6:U$553,'conditional forecasts_0'!$CW$6:$CW$553,$B64,'conditional forecasts_0'!$B$6:$B$553,"desl")</f>
        <v>3646.1511266574221</v>
      </c>
      <c r="U64">
        <f>SUMIFS('conditional forecasts_0'!V$6:V$553,'conditional forecasts_0'!$CW$6:$CW$553,$B64,'conditional forecasts_0'!$B$6:$B$553,"desl")</f>
        <v>3569.9981209083967</v>
      </c>
      <c r="V64">
        <f>SUMIFS('conditional forecasts_0'!W$6:W$553,'conditional forecasts_0'!$CW$6:$CW$553,$B64,'conditional forecasts_0'!$B$6:$B$553,"desl")</f>
        <v>3634.6422919849783</v>
      </c>
      <c r="W64">
        <f>SUMIFS('conditional forecasts_0'!X$6:X$553,'conditional forecasts_0'!$CW$6:$CW$553,$B64,'conditional forecasts_0'!$B$6:$B$553,"desl")</f>
        <v>3369.2861265084161</v>
      </c>
      <c r="X64">
        <f>SUMIFS('conditional forecasts_0'!Y$6:Y$553,'conditional forecasts_0'!$CW$6:$CW$553,$B64,'conditional forecasts_0'!$B$6:$B$553,"desl")</f>
        <v>3779.3633385465214</v>
      </c>
      <c r="Y64">
        <f>SUMIFS('conditional forecasts_0'!Z$6:Z$553,'conditional forecasts_0'!$CW$6:$CW$553,$B64,'conditional forecasts_0'!$B$6:$B$553,"desl")</f>
        <v>3953.4772641932977</v>
      </c>
      <c r="Z64">
        <f>SUMIFS('conditional forecasts_0'!AA$6:AA$553,'conditional forecasts_0'!$CW$6:$CW$553,$B64,'conditional forecasts_0'!$B$6:$B$553,"desl")</f>
        <v>3958.1731311312801</v>
      </c>
      <c r="AA64">
        <f>SUMIFS('conditional forecasts_0'!AB$6:AB$553,'conditional forecasts_0'!$CW$6:$CW$553,$B64,'conditional forecasts_0'!$B$6:$B$553,"desl")</f>
        <v>3782.5564020853153</v>
      </c>
      <c r="AB64">
        <f>SUMIFS('conditional forecasts_0'!AC$6:AC$553,'conditional forecasts_0'!$CW$6:$CW$553,$B64,'conditional forecasts_0'!$B$6:$B$553,"desl")</f>
        <v>3545.877617137548</v>
      </c>
      <c r="AC64">
        <f>SUMIFS('conditional forecasts_0'!AD$6:AD$553,'conditional forecasts_0'!$CW$6:$CW$553,$B64,'conditional forecasts_0'!$B$6:$B$553,"desl")</f>
        <v>3887.7698814813143</v>
      </c>
      <c r="AD64">
        <f>SUMIFS('conditional forecasts_0'!AE$6:AE$553,'conditional forecasts_0'!$CW$6:$CW$553,$B64,'conditional forecasts_0'!$B$6:$B$553,"desl")</f>
        <v>3615.8584535711107</v>
      </c>
      <c r="AE64">
        <f>SUMIFS('conditional forecasts_0'!AF$6:AF$553,'conditional forecasts_0'!$CW$6:$CW$553,$B64,'conditional forecasts_0'!$B$6:$B$553,"desl")</f>
        <v>3741.7524037550602</v>
      </c>
      <c r="AF64">
        <f>SUMIFS('conditional forecasts_0'!AG$6:AG$553,'conditional forecasts_0'!$CW$6:$CW$553,$B64,'conditional forecasts_0'!$B$6:$B$553,"desl")</f>
        <v>3338.328833949528</v>
      </c>
      <c r="AG64">
        <f>SUMIFS('conditional forecasts_0'!AH$6:AH$553,'conditional forecasts_0'!$CW$6:$CW$553,$B64,'conditional forecasts_0'!$B$6:$B$553,"desl")</f>
        <v>3263.737970211439</v>
      </c>
      <c r="AH64">
        <f>SUMIFS('conditional forecasts_0'!AI$6:AI$553,'conditional forecasts_0'!$CW$6:$CW$553,$B64,'conditional forecasts_0'!$B$6:$B$553,"desl")</f>
        <v>3331.8551328505637</v>
      </c>
      <c r="AI64">
        <f>SUMIFS('conditional forecasts_0'!AJ$6:AJ$553,'conditional forecasts_0'!$CW$6:$CW$553,$B64,'conditional forecasts_0'!$B$6:$B$553,"desl")</f>
        <v>3070.966089911818</v>
      </c>
      <c r="AJ64">
        <f>SUMIFS('conditional forecasts_0'!AK$6:AK$553,'conditional forecasts_0'!$CW$6:$CW$553,$B64,'conditional forecasts_0'!$B$6:$B$553,"desl")</f>
        <v>3485.8171656971567</v>
      </c>
      <c r="AK64">
        <f>SUMIFS('conditional forecasts_0'!AL$6:AL$553,'conditional forecasts_0'!$CW$6:$CW$553,$B64,'conditional forecasts_0'!$B$6:$B$553,"desl")</f>
        <v>3664.6615033344892</v>
      </c>
      <c r="AL64">
        <f>SUMIFS('conditional forecasts_0'!AM$6:AM$553,'conditional forecasts_0'!$CW$6:$CW$553,$B64,'conditional forecasts_0'!$B$6:$B$553,"desl")</f>
        <v>3673.9065023508483</v>
      </c>
      <c r="AM64">
        <f>SUMIFS('conditional forecasts_0'!AN$6:AN$553,'conditional forecasts_0'!$CW$6:$CW$553,$B64,'conditional forecasts_0'!$B$6:$B$553,"desl")</f>
        <v>3502.5547422832515</v>
      </c>
      <c r="AN64">
        <f>SUMIFS('conditional forecasts_0'!AO$6:AO$553,'conditional forecasts_0'!$CW$6:$CW$553,$B64,'conditional forecasts_0'!$B$6:$B$553,"desl")</f>
        <v>3269.7111031448408</v>
      </c>
      <c r="AO64">
        <f>SUMIFS('conditional forecasts_0'!AP$6:AP$553,'conditional forecasts_0'!$CW$6:$CW$553,$B64,'conditional forecasts_0'!$B$6:$B$553,"desl")</f>
        <v>3614.8620534439515</v>
      </c>
      <c r="AP64">
        <f>SUMIFS('conditional forecasts_0'!AQ$6:AQ$553,'conditional forecasts_0'!$CW$6:$CW$553,$B64,'conditional forecasts_0'!$B$6:$B$553,"desl")</f>
        <v>3345.5800626910072</v>
      </c>
      <c r="AQ64">
        <f>SUMIFS('conditional forecasts_0'!AR$6:AR$553,'conditional forecasts_0'!$CW$6:$CW$553,$B64,'conditional forecasts_0'!$B$6:$B$553,"desl")</f>
        <v>3473.5804927769527</v>
      </c>
      <c r="AR64">
        <f>SUMIFS('conditional forecasts_0'!AS$6:AS$553,'conditional forecasts_0'!$CW$6:$CW$553,$B64,'conditional forecasts_0'!$B$6:$B$553,"desl")</f>
        <v>3071.9906291959524</v>
      </c>
      <c r="AS64">
        <f>SUMIFS('conditional forecasts_0'!AT$6:AT$553,'conditional forecasts_0'!$CW$6:$CW$553,$B64,'conditional forecasts_0'!$B$6:$B$553,"desl")</f>
        <v>2999.2674183382028</v>
      </c>
      <c r="AT64">
        <f>SUMIFS('conditional forecasts_0'!AU$6:AU$553,'conditional forecasts_0'!$CW$6:$CW$553,$B64,'conditional forecasts_0'!$B$6:$B$553,"desl")</f>
        <v>3069.5397229480432</v>
      </c>
      <c r="AU64">
        <f>SUMIFS('conditional forecasts_0'!AV$6:AV$553,'conditional forecasts_0'!$CW$6:$CW$553,$B64,'conditional forecasts_0'!$B$6:$B$553,"desl")</f>
        <v>2811.2148108261649</v>
      </c>
      <c r="AV64">
        <f>SUMIFS('conditional forecasts_0'!AW$6:AW$553,'conditional forecasts_0'!$CW$6:$CW$553,$B64,'conditional forecasts_0'!$B$6:$B$553,"desl")</f>
        <v>3229.0104583566635</v>
      </c>
      <c r="AW64">
        <f>SUMIFS('conditional forecasts_0'!AX$6:AX$553,'conditional forecasts_0'!$CW$6:$CW$553,$B64,'conditional forecasts_0'!$B$6:$B$553,"desl")</f>
        <v>3411.0417439586822</v>
      </c>
      <c r="AX64">
        <f>SUMIFS('conditional forecasts_0'!AY$6:AY$553,'conditional forecasts_0'!$CW$6:$CW$553,$B64,'conditional forecasts_0'!$B$6:$B$553,"desl")</f>
        <v>3423.5396875378692</v>
      </c>
      <c r="AY64">
        <f>SUMIFS('conditional forecasts_0'!AZ$6:AZ$553,'conditional forecasts_0'!$CW$6:$CW$553,$B64,'conditional forecasts_0'!$B$6:$B$553,"desl")</f>
        <v>3255.3588274868484</v>
      </c>
      <c r="AZ64">
        <f>SUMIFS('conditional forecasts_0'!BA$6:BA$553,'conditional forecasts_0'!$CW$6:$CW$553,$B64,'conditional forecasts_0'!$B$6:$B$553,"desl")</f>
        <v>3025.5215720278516</v>
      </c>
      <c r="BA64">
        <f>SUMIFS('conditional forecasts_0'!BB$6:BB$553,'conditional forecasts_0'!$CW$6:$CW$553,$B64,'conditional forecasts_0'!$B$6:$B$553,"desl")</f>
        <v>3373.4990161776946</v>
      </c>
      <c r="BB64">
        <f>SUMIFS('conditional forecasts_0'!BC$6:BC$553,'conditional forecasts_0'!$CW$6:$CW$553,$B64,'conditional forecasts_0'!$B$6:$B$553,"desl")</f>
        <v>3106.8913401013619</v>
      </c>
      <c r="BC64">
        <f>SUMIFS('conditional forecasts_0'!BD$6:BD$553,'conditional forecasts_0'!$CW$6:$CW$553,$B64,'conditional forecasts_0'!$B$6:$B$553,"desl")</f>
        <v>3237.4530285790643</v>
      </c>
      <c r="BD64">
        <f>SUMIFS('conditional forecasts_0'!BE$6:BE$553,'conditional forecasts_0'!$CW$6:$CW$553,$B64,'conditional forecasts_0'!$B$6:$B$553,"desl")</f>
        <v>2838.3385203781359</v>
      </c>
      <c r="BE64">
        <f>SUMIFS('conditional forecasts_0'!BF$6:BF$553,'conditional forecasts_0'!$CW$6:$CW$553,$B64,'conditional forecasts_0'!$B$6:$B$553,"desl")</f>
        <v>2768.0127918893768</v>
      </c>
      <c r="BF64">
        <f>SUMIFS('conditional forecasts_0'!BG$6:BG$553,'conditional forecasts_0'!$CW$6:$CW$553,$B64,'conditional forecasts_0'!$B$6:$B$553,"desl")</f>
        <v>2840.6015523729816</v>
      </c>
      <c r="BG64">
        <f>SUMIFS('conditional forecasts_0'!BH$6:BH$553,'conditional forecasts_0'!$CW$6:$CW$553,$B64,'conditional forecasts_0'!$B$6:$B$553,"desl")</f>
        <v>2584.5133492769114</v>
      </c>
      <c r="BH64">
        <f>SUMIFS('conditional forecasts_0'!BI$6:BI$553,'conditional forecasts_0'!$CW$6:$CW$553,$B64,'conditional forecasts_0'!$B$6:$B$553,"desl")</f>
        <v>3004.4857468524679</v>
      </c>
      <c r="BI64">
        <f>SUMIFS('conditional forecasts_0'!BJ$6:BJ$553,'conditional forecasts_0'!$CW$6:$CW$553,$B64,'conditional forecasts_0'!$B$6:$B$553,"desl")</f>
        <v>3188.6776971295703</v>
      </c>
      <c r="BJ64">
        <f>SUMIFS('conditional forecasts_0'!BK$6:BK$553,'conditional forecasts_0'!$CW$6:$CW$553,$B64,'conditional forecasts_0'!$B$6:$B$553,"desl")</f>
        <v>3203.3828284862948</v>
      </c>
      <c r="BK64">
        <f>SUMIFS('conditional forecasts_0'!BL$6:BL$553,'conditional forecasts_0'!$CW$6:$CW$553,$B64,'conditional forecasts_0'!$B$6:$B$553,"desl")</f>
        <v>3037.522868433673</v>
      </c>
      <c r="BL64">
        <f>SUMIFS('conditional forecasts_0'!BM$6:BM$553,'conditional forecasts_0'!$CW$6:$CW$553,$B64,'conditional forecasts_0'!$B$6:$B$553,"desl")</f>
        <v>2810.173931798744</v>
      </c>
      <c r="BM64">
        <f>SUMIFS('conditional forecasts_0'!BN$6:BN$553,'conditional forecasts_0'!$CW$6:$CW$553,$B64,'conditional forecasts_0'!$B$6:$B$553,"desl")</f>
        <v>3160.8304790517705</v>
      </c>
      <c r="BN64">
        <f>SUMIFS('conditional forecasts_0'!BO$6:BO$553,'conditional forecasts_0'!$CW$6:$CW$553,$B64,'conditional forecasts_0'!$B$6:$B$553,"desl")</f>
        <v>2897.0733578590866</v>
      </c>
      <c r="BO64">
        <f>SUMIFS('conditional forecasts_0'!BP$6:BP$553,'conditional forecasts_0'!$CW$6:$CW$553,$B64,'conditional forecasts_0'!$B$6:$B$553,"desl")</f>
        <v>3030.5881694521486</v>
      </c>
      <c r="BP64">
        <f>SUMIFS('conditional forecasts_0'!BQ$6:BQ$553,'conditional forecasts_0'!$CW$6:$CW$553,$B64,'conditional forecasts_0'!$B$6:$B$553,"desl")</f>
        <v>2634.409803295111</v>
      </c>
      <c r="BQ64">
        <f>SUMIFS('conditional forecasts_0'!BR$6:BR$553,'conditional forecasts_0'!$CW$6:$CW$553,$B64,'conditional forecasts_0'!$B$6:$B$553,"desl")</f>
        <v>2566.8397531461965</v>
      </c>
      <c r="BR64">
        <f>SUMIFS('conditional forecasts_0'!BS$6:BS$553,'conditional forecasts_0'!$CW$6:$CW$553,$B64,'conditional forecasts_0'!$B$6:$B$553,"desl")</f>
        <v>2641.816298017216</v>
      </c>
      <c r="BS64">
        <f>SUMIFS('conditional forecasts_0'!BT$6:BT$553,'conditional forecasts_0'!$CW$6:$CW$553,$B64,'conditional forecasts_0'!$B$6:$B$553,"desl")</f>
        <v>2387.5767290222261</v>
      </c>
      <c r="BT64">
        <f>SUMIFS('conditional forecasts_0'!BU$6:BU$553,'conditional forecasts_0'!$CW$6:$CW$553,$B64,'conditional forecasts_0'!$B$6:$B$553,"desl")</f>
        <v>2808.7662194557761</v>
      </c>
      <c r="BU64">
        <f>SUMIFS('conditional forecasts_0'!BV$6:BV$553,'conditional forecasts_0'!$CW$6:$CW$553,$B64,'conditional forecasts_0'!$B$6:$B$553,"desl")</f>
        <v>2993.6044807045032</v>
      </c>
      <c r="BV64">
        <f>SUMIFS('conditional forecasts_0'!BW$6:BW$553,'conditional forecasts_0'!$CW$6:$CW$553,$B64,'conditional forecasts_0'!$B$6:$B$553,"desl")</f>
        <v>3008.6559370427199</v>
      </c>
      <c r="BW64">
        <f>SUMIFS('conditional forecasts_0'!BX$6:BX$553,'conditional forecasts_0'!$CW$6:$CW$553,$B64,'conditional forecasts_0'!$B$6:$B$553,"desl")</f>
        <v>2843.3231806365193</v>
      </c>
      <c r="BX64">
        <f>SUMIFS('conditional forecasts_0'!BY$6:BY$553,'conditional forecasts_0'!$CW$6:$CW$553,$B64,'conditional forecasts_0'!$B$6:$B$553,"desl")</f>
        <v>2617.2831056724494</v>
      </c>
      <c r="BY64">
        <f>SUMIFS('conditional forecasts_0'!BZ$6:BZ$553,'conditional forecasts_0'!$CW$6:$CW$553,$B64,'conditional forecasts_0'!$B$6:$B$553,"desl")</f>
        <v>2970.5652443390736</v>
      </c>
      <c r="BZ64">
        <f>SUMIFS('conditional forecasts_0'!CA$6:CA$553,'conditional forecasts_0'!$CW$6:$CW$553,$B64,'conditional forecasts_0'!$B$6:$B$553,"desl")</f>
        <v>2710.9837334023937</v>
      </c>
      <c r="CA64">
        <f>SUMIFS('conditional forecasts_0'!CB$6:CB$553,'conditional forecasts_0'!$CW$6:$CW$553,$B64,'conditional forecasts_0'!$B$6:$B$553,"desl")</f>
        <v>2849.9636607626453</v>
      </c>
      <c r="CB64">
        <f>SUMIFS('conditional forecasts_0'!CC$6:CC$553,'conditional forecasts_0'!$CW$6:$CW$553,$B64,'conditional forecasts_0'!$B$6:$B$553,"desl")</f>
        <v>2459.7449664691044</v>
      </c>
      <c r="CC64">
        <f>SUMIFS('conditional forecasts_0'!CD$6:CD$553,'conditional forecasts_0'!$CW$6:$CW$553,$B64,'conditional forecasts_0'!$B$6:$B$553,"desl")</f>
        <v>2397.4694384472805</v>
      </c>
      <c r="CD64">
        <f>SUMIFS('conditional forecasts_0'!CE$6:CE$553,'conditional forecasts_0'!$CW$6:$CW$553,$B64,'conditional forecasts_0'!$B$6:$B$553,"desl")</f>
        <v>2475.9208592277037</v>
      </c>
      <c r="CE64">
        <f>SUMIFS('conditional forecasts_0'!CF$6:CF$553,'conditional forecasts_0'!$CW$6:$CW$553,$B64,'conditional forecasts_0'!$B$6:$B$553,"desl")</f>
        <v>2222.6136462363402</v>
      </c>
      <c r="CF64">
        <f>SUMIFS('conditional forecasts_0'!CG$6:CG$553,'conditional forecasts_0'!$CW$6:$CW$553,$B64,'conditional forecasts_0'!$B$6:$B$553,"desl")</f>
        <v>2642.1449230530375</v>
      </c>
      <c r="CG64">
        <f>SUMIFS('conditional forecasts_0'!CH$6:CH$553,'conditional forecasts_0'!$CW$6:$CW$553,$B64,'conditional forecasts_0'!$B$6:$B$553,"desl")</f>
        <v>2823.4847537872552</v>
      </c>
      <c r="CH64">
        <f>SUMIFS('conditional forecasts_0'!CI$6:CI$553,'conditional forecasts_0'!$CW$6:$CW$553,$B64,'conditional forecasts_0'!$B$6:$B$553,"desl")</f>
        <v>2834.3609917630774</v>
      </c>
      <c r="CI64">
        <f>SUMIFS('conditional forecasts_0'!CJ$6:CJ$553,'conditional forecasts_0'!$CW$6:$CW$553,$B64,'conditional forecasts_0'!$B$6:$B$553,"desl")</f>
        <v>2664.8921616920952</v>
      </c>
      <c r="CJ64">
        <f>SUMIFS('conditional forecasts_0'!CK$6:CK$553,'conditional forecasts_0'!$CW$6:$CW$553,$B64,'conditional forecasts_0'!$B$6:$B$553,"desl")</f>
        <v>2436.1581054399944</v>
      </c>
      <c r="CK64">
        <f>SUMIFS('conditional forecasts_0'!CL$6:CL$553,'conditional forecasts_0'!$CW$6:$CW$553,$B64,'conditional forecasts_0'!$B$6:$B$553,"desl")</f>
        <v>2789.2307414379579</v>
      </c>
      <c r="CL64">
        <f>SUMIFS('conditional forecasts_0'!CM$6:CM$553,'conditional forecasts_0'!$CW$6:$CW$553,$B64,'conditional forecasts_0'!$B$6:$B$553,"desl")</f>
        <v>2531.6658778971387</v>
      </c>
      <c r="CM64">
        <f>SUMIFS('conditional forecasts_0'!CN$6:CN$553,'conditional forecasts_0'!$CW$6:$CW$553,$B64,'conditional forecasts_0'!$B$6:$B$553,"desl")</f>
        <v>2679.5339203277749</v>
      </c>
      <c r="CN64">
        <f>SUMIFS('conditional forecasts_0'!CO$6:CO$553,'conditional forecasts_0'!$CW$6:$CW$553,$B64,'conditional forecasts_0'!$B$6:$B$553,"desl")</f>
        <v>2300.0593332263325</v>
      </c>
      <c r="CO64">
        <f>SUMIFS('conditional forecasts_0'!CP$6:CP$553,'conditional forecasts_0'!$CW$6:$CW$553,$B64,'conditional forecasts_0'!$B$6:$B$553,"desl")</f>
        <v>2259.1011428888241</v>
      </c>
      <c r="CP64">
        <f>SUMIFS('conditional forecasts_0'!CQ$6:CQ$553,'conditional forecasts_0'!$CW$6:$CW$553,$B64,'conditional forecasts_0'!$B$6:$B$553,"desl")</f>
        <v>2386.8660314851286</v>
      </c>
      <c r="CQ64">
        <f>SUMIFS('conditional forecasts_0'!CR$6:CR$553,'conditional forecasts_0'!$CW$6:$CW$553,$B64,'conditional forecasts_0'!$B$6:$B$553,"desl")</f>
        <v>2109.922031512212</v>
      </c>
      <c r="CR64">
        <f>SUMIFS('conditional forecasts_0'!CS$6:CS$553,'conditional forecasts_0'!$CW$6:$CW$553,$B64,'conditional forecasts_0'!$B$6:$B$553,"desl")</f>
        <v>2585.3291167122652</v>
      </c>
      <c r="CS64">
        <f>SUMIFS('conditional forecasts_0'!CT$6:CT$553,'conditional forecasts_0'!$CW$6:$CW$553,$B64,'conditional forecasts_0'!$B$6:$B$553,"desl")</f>
        <v>2763.5327297933709</v>
      </c>
      <c r="CT64">
        <f>SUMIFS('conditional forecasts_0'!CU$6:CU$553,'conditional forecasts_0'!$CW$6:$CW$553,$B64,'conditional forecasts_0'!$B$6:$B$553,"desl")</f>
        <v>2399.5842103835562</v>
      </c>
    </row>
    <row r="65" spans="2:98" x14ac:dyDescent="0.3">
      <c r="B65">
        <v>2902</v>
      </c>
      <c r="C65">
        <f>SUMIFS('conditional forecasts_0'!D$6:D$553,'conditional forecasts_0'!$CW$6:$CW$553,$B65,'conditional forecasts_0'!$B$6:$B$553,"desl")</f>
        <v>1981.8767271344923</v>
      </c>
      <c r="D65">
        <f>SUMIFS('conditional forecasts_0'!E$6:E$553,'conditional forecasts_0'!$CW$6:$CW$553,$B65,'conditional forecasts_0'!$B$6:$B$553,"desl")</f>
        <v>1391.7850707309951</v>
      </c>
      <c r="E65">
        <f>SUMIFS('conditional forecasts_0'!F$6:F$553,'conditional forecasts_0'!$CW$6:$CW$553,$B65,'conditional forecasts_0'!$B$6:$B$553,"desl")</f>
        <v>1105.8771719261872</v>
      </c>
      <c r="F65">
        <f>SUMIFS('conditional forecasts_0'!G$6:G$553,'conditional forecasts_0'!$CW$6:$CW$553,$B65,'conditional forecasts_0'!$B$6:$B$553,"desl")</f>
        <v>1220.9900939013273</v>
      </c>
      <c r="G65">
        <f>SUMIFS('conditional forecasts_0'!H$6:H$553,'conditional forecasts_0'!$CW$6:$CW$553,$B65,'conditional forecasts_0'!$B$6:$B$553,"desl")</f>
        <v>1439.6399431170285</v>
      </c>
      <c r="H65">
        <f>SUMIFS('conditional forecasts_0'!I$6:I$553,'conditional forecasts_0'!$CW$6:$CW$553,$B65,'conditional forecasts_0'!$B$6:$B$553,"desl")</f>
        <v>1793.4494979173592</v>
      </c>
      <c r="I65">
        <f>SUMIFS('conditional forecasts_0'!J$6:J$553,'conditional forecasts_0'!$CW$6:$CW$553,$B65,'conditional forecasts_0'!$B$6:$B$553,"desl")</f>
        <v>2086.8623303474119</v>
      </c>
      <c r="J65">
        <f>SUMIFS('conditional forecasts_0'!K$6:K$553,'conditional forecasts_0'!$CW$6:$CW$553,$B65,'conditional forecasts_0'!$B$6:$B$553,"desl")</f>
        <v>2545.9435959536004</v>
      </c>
      <c r="K65">
        <f>SUMIFS('conditional forecasts_0'!L$6:L$553,'conditional forecasts_0'!$CW$6:$CW$553,$B65,'conditional forecasts_0'!$B$6:$B$553,"desl")</f>
        <v>2768.64225116739</v>
      </c>
      <c r="L65">
        <f>SUMIFS('conditional forecasts_0'!M$6:M$553,'conditional forecasts_0'!$CW$6:$CW$553,$B65,'conditional forecasts_0'!$B$6:$B$553,"desl")</f>
        <v>2775.5290503536171</v>
      </c>
      <c r="M65">
        <f>SUMIFS('conditional forecasts_0'!N$6:N$553,'conditional forecasts_0'!$CW$6:$CW$553,$B65,'conditional forecasts_0'!$B$6:$B$553,"desl")</f>
        <v>2792.3968999473059</v>
      </c>
      <c r="N65">
        <f>SUMIFS('conditional forecasts_0'!O$6:O$553,'conditional forecasts_0'!$CW$6:$CW$553,$B65,'conditional forecasts_0'!$B$6:$B$553,"desl")</f>
        <v>2365.6224401839499</v>
      </c>
      <c r="O65">
        <f>SUMIFS('conditional forecasts_0'!P$6:P$553,'conditional forecasts_0'!$CW$6:$CW$553,$B65,'conditional forecasts_0'!$B$6:$B$553,"desl")</f>
        <v>1733.6646628796489</v>
      </c>
      <c r="P65">
        <f>SUMIFS('conditional forecasts_0'!Q$6:Q$553,'conditional forecasts_0'!$CW$6:$CW$553,$B65,'conditional forecasts_0'!$B$6:$B$553,"desl")</f>
        <v>1129.6341222124449</v>
      </c>
      <c r="Q65">
        <f>SUMIFS('conditional forecasts_0'!R$6:R$553,'conditional forecasts_0'!$CW$6:$CW$553,$B65,'conditional forecasts_0'!$B$6:$B$553,"desl")</f>
        <v>1034.7674113512385</v>
      </c>
      <c r="R65">
        <f>SUMIFS('conditional forecasts_0'!S$6:S$553,'conditional forecasts_0'!$CW$6:$CW$553,$B65,'conditional forecasts_0'!$B$6:$B$553,"desl")</f>
        <v>1286.236645700485</v>
      </c>
      <c r="S65">
        <f>SUMIFS('conditional forecasts_0'!T$6:T$553,'conditional forecasts_0'!$CW$6:$CW$553,$B65,'conditional forecasts_0'!$B$6:$B$553,"desl")</f>
        <v>1516.0189636949078</v>
      </c>
      <c r="T65">
        <f>SUMIFS('conditional forecasts_0'!U$6:U$553,'conditional forecasts_0'!$CW$6:$CW$553,$B65,'conditional forecasts_0'!$B$6:$B$553,"desl")</f>
        <v>1897.6069439366274</v>
      </c>
      <c r="U65">
        <f>SUMIFS('conditional forecasts_0'!V$6:V$553,'conditional forecasts_0'!$CW$6:$CW$553,$B65,'conditional forecasts_0'!$B$6:$B$553,"desl")</f>
        <v>2200.3102898569114</v>
      </c>
      <c r="V65">
        <f>SUMIFS('conditional forecasts_0'!W$6:W$553,'conditional forecasts_0'!$CW$6:$CW$553,$B65,'conditional forecasts_0'!$B$6:$B$553,"desl")</f>
        <v>2632.4726349583339</v>
      </c>
      <c r="W65">
        <f>SUMIFS('conditional forecasts_0'!X$6:X$553,'conditional forecasts_0'!$CW$6:$CW$553,$B65,'conditional forecasts_0'!$B$6:$B$553,"desl")</f>
        <v>2819.2808300678635</v>
      </c>
      <c r="X65">
        <f>SUMIFS('conditional forecasts_0'!Y$6:Y$553,'conditional forecasts_0'!$CW$6:$CW$553,$B65,'conditional forecasts_0'!$B$6:$B$553,"desl")</f>
        <v>2782.4361312867613</v>
      </c>
      <c r="Y65">
        <f>SUMIFS('conditional forecasts_0'!Z$6:Z$553,'conditional forecasts_0'!$CW$6:$CW$553,$B65,'conditional forecasts_0'!$B$6:$B$553,"desl")</f>
        <v>2751.1535236517975</v>
      </c>
      <c r="Z65">
        <f>SUMIFS('conditional forecasts_0'!AA$6:AA$553,'conditional forecasts_0'!$CW$6:$CW$553,$B65,'conditional forecasts_0'!$B$6:$B$553,"desl")</f>
        <v>2288.0336991828831</v>
      </c>
      <c r="AA65">
        <f>SUMIFS('conditional forecasts_0'!AB$6:AB$553,'conditional forecasts_0'!$CW$6:$CW$553,$B65,'conditional forecasts_0'!$B$6:$B$553,"desl")</f>
        <v>1638.9854674504386</v>
      </c>
      <c r="AB65">
        <f>SUMIFS('conditional forecasts_0'!AC$6:AC$553,'conditional forecasts_0'!$CW$6:$CW$553,$B65,'conditional forecasts_0'!$B$6:$B$553,"desl")</f>
        <v>1036.3133199594258</v>
      </c>
      <c r="AC65">
        <f>SUMIFS('conditional forecasts_0'!AD$6:AD$553,'conditional forecasts_0'!$CW$6:$CW$553,$B65,'conditional forecasts_0'!$B$6:$B$553,"desl")</f>
        <v>956.99438661876536</v>
      </c>
      <c r="AD65">
        <f>SUMIFS('conditional forecasts_0'!AE$6:AE$553,'conditional forecasts_0'!$CW$6:$CW$553,$B65,'conditional forecasts_0'!$B$6:$B$553,"desl")</f>
        <v>1230.923847761233</v>
      </c>
      <c r="AE65">
        <f>SUMIFS('conditional forecasts_0'!AF$6:AF$553,'conditional forecasts_0'!$CW$6:$CW$553,$B65,'conditional forecasts_0'!$B$6:$B$553,"desl")</f>
        <v>1482.1578776094027</v>
      </c>
      <c r="AF65">
        <f>SUMIFS('conditional forecasts_0'!AG$6:AG$553,'conditional forecasts_0'!$CW$6:$CW$553,$B65,'conditional forecasts_0'!$B$6:$B$553,"desl")</f>
        <v>1878.7888357643283</v>
      </c>
      <c r="AG65">
        <f>SUMIFS('conditional forecasts_0'!AH$6:AH$553,'conditional forecasts_0'!$CW$6:$CW$553,$B65,'conditional forecasts_0'!$B$6:$B$553,"desl")</f>
        <v>2188.2833080331648</v>
      </c>
      <c r="AH65">
        <f>SUMIFS('conditional forecasts_0'!AI$6:AI$553,'conditional forecasts_0'!$CW$6:$CW$553,$B65,'conditional forecasts_0'!$B$6:$B$553,"desl")</f>
        <v>2620.0690454843448</v>
      </c>
      <c r="AI65">
        <f>SUMIFS('conditional forecasts_0'!AJ$6:AJ$553,'conditional forecasts_0'!$CW$6:$CW$553,$B65,'conditional forecasts_0'!$B$6:$B$553,"desl")</f>
        <v>2801.9795811199047</v>
      </c>
      <c r="AJ65">
        <f>SUMIFS('conditional forecasts_0'!AK$6:AK$553,'conditional forecasts_0'!$CW$6:$CW$553,$B65,'conditional forecasts_0'!$B$6:$B$553,"desl")</f>
        <v>2758.4953060531598</v>
      </c>
      <c r="AK65">
        <f>SUMIFS('conditional forecasts_0'!AL$6:AL$553,'conditional forecasts_0'!$CW$6:$CW$553,$B65,'conditional forecasts_0'!$B$6:$B$553,"desl")</f>
        <v>2720.8684108013604</v>
      </c>
      <c r="AL65">
        <f>SUMIFS('conditional forecasts_0'!AM$6:AM$553,'conditional forecasts_0'!$CW$6:$CW$553,$B65,'conditional forecasts_0'!$B$6:$B$553,"desl")</f>
        <v>2252.8034124291739</v>
      </c>
      <c r="AM65">
        <f>SUMIFS('conditional forecasts_0'!AN$6:AN$553,'conditional forecasts_0'!$CW$6:$CW$553,$B65,'conditional forecasts_0'!$B$6:$B$553,"desl")</f>
        <v>1600.6012133615623</v>
      </c>
      <c r="AN65">
        <f>SUMIFS('conditional forecasts_0'!AO$6:AO$553,'conditional forecasts_0'!$CW$6:$CW$553,$B65,'conditional forecasts_0'!$B$6:$B$553,"desl")</f>
        <v>996.58625738329499</v>
      </c>
      <c r="AO65">
        <f>SUMIFS('conditional forecasts_0'!AP$6:AP$553,'conditional forecasts_0'!$CW$6:$CW$553,$B65,'conditional forecasts_0'!$B$6:$B$553,"desl")</f>
        <v>917.60802089807476</v>
      </c>
      <c r="AP65">
        <f>SUMIFS('conditional forecasts_0'!AQ$6:AQ$553,'conditional forecasts_0'!$CW$6:$CW$553,$B65,'conditional forecasts_0'!$B$6:$B$553,"desl")</f>
        <v>1193.319151224779</v>
      </c>
      <c r="AQ65">
        <f>SUMIFS('conditional forecasts_0'!AR$6:AR$553,'conditional forecasts_0'!$CW$6:$CW$553,$B65,'conditional forecasts_0'!$B$6:$B$553,"desl")</f>
        <v>1447.3620773328059</v>
      </c>
      <c r="AR65">
        <f>SUMIFS('conditional forecasts_0'!AS$6:AS$553,'conditional forecasts_0'!$CW$6:$CW$553,$B65,'conditional forecasts_0'!$B$6:$B$553,"desl")</f>
        <v>1847.2345660371382</v>
      </c>
      <c r="AS65">
        <f>SUMIFS('conditional forecasts_0'!AT$6:AT$553,'conditional forecasts_0'!$CW$6:$CW$553,$B65,'conditional forecasts_0'!$B$6:$B$553,"desl")</f>
        <v>2159.7236123583489</v>
      </c>
      <c r="AT65">
        <f>SUMIFS('conditional forecasts_0'!AU$6:AU$553,'conditional forecasts_0'!$CW$6:$CW$553,$B65,'conditional forecasts_0'!$B$6:$B$553,"desl")</f>
        <v>2593.6677707545782</v>
      </c>
      <c r="AU65">
        <f>SUMIFS('conditional forecasts_0'!AV$6:AV$553,'conditional forecasts_0'!$CW$6:$CW$553,$B65,'conditional forecasts_0'!$B$6:$B$553,"desl")</f>
        <v>2776.574888751295</v>
      </c>
      <c r="AV65">
        <f>SUMIFS('conditional forecasts_0'!AW$6:AW$553,'conditional forecasts_0'!$CW$6:$CW$553,$B65,'conditional forecasts_0'!$B$6:$B$553,"desl")</f>
        <v>2732.9478116924174</v>
      </c>
      <c r="AW65">
        <f>SUMIFS('conditional forecasts_0'!AX$6:AX$553,'conditional forecasts_0'!$CW$6:$CW$553,$B65,'conditional forecasts_0'!$B$6:$B$553,"desl")</f>
        <v>2694.3672636850406</v>
      </c>
      <c r="AX65">
        <f>SUMIFS('conditional forecasts_0'!AY$6:AY$553,'conditional forecasts_0'!$CW$6:$CW$553,$B65,'conditional forecasts_0'!$B$6:$B$553,"desl")</f>
        <v>2225.0289551034657</v>
      </c>
      <c r="AY65">
        <f>SUMIFS('conditional forecasts_0'!AZ$6:AZ$553,'conditional forecasts_0'!$CW$6:$CW$553,$B65,'conditional forecasts_0'!$B$6:$B$553,"desl")</f>
        <v>1571.7098158186868</v>
      </c>
      <c r="AZ65">
        <f>SUMIFS('conditional forecasts_0'!BA$6:BA$553,'conditional forecasts_0'!$CW$6:$CW$553,$B65,'conditional forecasts_0'!$B$6:$B$553,"desl")</f>
        <v>967.05448102968489</v>
      </c>
      <c r="BA65">
        <f>SUMIFS('conditional forecasts_0'!BB$6:BB$553,'conditional forecasts_0'!$CW$6:$CW$553,$B65,'conditional forecasts_0'!$B$6:$B$553,"desl")</f>
        <v>888.01734392628759</v>
      </c>
      <c r="BB65">
        <f>SUMIFS('conditional forecasts_0'!BC$6:BC$553,'conditional forecasts_0'!$CW$6:$CW$553,$B65,'conditional forecasts_0'!$B$6:$B$553,"desl")</f>
        <v>1164.1659163983977</v>
      </c>
      <c r="BC65">
        <f>SUMIFS('conditional forecasts_0'!BD$6:BD$553,'conditional forecasts_0'!$CW$6:$CW$553,$B65,'conditional forecasts_0'!$B$6:$B$553,"desl")</f>
        <v>1418.9480516474521</v>
      </c>
      <c r="BD65">
        <f>SUMIFS('conditional forecasts_0'!BE$6:BE$553,'conditional forecasts_0'!$CW$6:$CW$553,$B65,'conditional forecasts_0'!$B$6:$B$553,"desl")</f>
        <v>1819.6511303884017</v>
      </c>
      <c r="BE65">
        <f>SUMIFS('conditional forecasts_0'!BF$6:BF$553,'conditional forecasts_0'!$CW$6:$CW$553,$B65,'conditional forecasts_0'!$B$6:$B$553,"desl")</f>
        <v>2132.9067132844334</v>
      </c>
      <c r="BF65">
        <f>SUMIFS('conditional forecasts_0'!BG$6:BG$553,'conditional forecasts_0'!$CW$6:$CW$553,$B65,'conditional forecasts_0'!$B$6:$B$553,"desl")</f>
        <v>2567.4830831476297</v>
      </c>
      <c r="BG65">
        <f>SUMIFS('conditional forecasts_0'!BH$6:BH$553,'conditional forecasts_0'!$CW$6:$CW$553,$B65,'conditional forecasts_0'!$B$6:$B$553,"desl")</f>
        <v>2750.894436272577</v>
      </c>
      <c r="BH65">
        <f>SUMIFS('conditional forecasts_0'!BI$6:BI$553,'conditional forecasts_0'!$CW$6:$CW$553,$B65,'conditional forecasts_0'!$B$6:$B$553,"desl")</f>
        <v>2707.6939371675767</v>
      </c>
      <c r="BI65">
        <f>SUMIFS('conditional forecasts_0'!BJ$6:BJ$553,'conditional forecasts_0'!$CW$6:$CW$553,$B65,'conditional forecasts_0'!$B$6:$B$553,"desl")</f>
        <v>2669.5179752594813</v>
      </c>
      <c r="BJ65">
        <f>SUMIFS('conditional forecasts_0'!BK$6:BK$553,'conditional forecasts_0'!$CW$6:$CW$553,$B65,'conditional forecasts_0'!$B$6:$B$553,"desl")</f>
        <v>2200.5928443108428</v>
      </c>
      <c r="BK65">
        <f>SUMIFS('conditional forecasts_0'!BL$6:BL$553,'conditional forecasts_0'!$CW$6:$CW$553,$B65,'conditional forecasts_0'!$B$6:$B$553,"desl")</f>
        <v>1547.685754493677</v>
      </c>
      <c r="BL65">
        <f>SUMIFS('conditional forecasts_0'!BM$6:BM$553,'conditional forecasts_0'!$CW$6:$CW$553,$B65,'conditional forecasts_0'!$B$6:$B$553,"desl")</f>
        <v>943.39198966596041</v>
      </c>
      <c r="BM65">
        <f>SUMIFS('conditional forecasts_0'!BN$6:BN$553,'conditional forecasts_0'!$CW$6:$CW$553,$B65,'conditional forecasts_0'!$B$6:$B$553,"desl")</f>
        <v>864.59075068243533</v>
      </c>
      <c r="BN65">
        <f>SUMIFS('conditional forecasts_0'!BO$6:BO$553,'conditional forecasts_0'!$CW$6:$CW$553,$B65,'conditional forecasts_0'!$B$6:$B$553,"desl")</f>
        <v>1140.7718770950933</v>
      </c>
      <c r="BO65">
        <f>SUMIFS('conditional forecasts_0'!BP$6:BP$553,'conditional forecasts_0'!$CW$6:$CW$553,$B65,'conditional forecasts_0'!$B$6:$B$553,"desl")</f>
        <v>1395.3328405622156</v>
      </c>
      <c r="BP65">
        <f>SUMIFS('conditional forecasts_0'!BQ$6:BQ$553,'conditional forecasts_0'!$CW$6:$CW$553,$B65,'conditional forecasts_0'!$B$6:$B$553,"desl")</f>
        <v>1795.5704716074765</v>
      </c>
      <c r="BQ65">
        <f>SUMIFS('conditional forecasts_0'!BR$6:BR$553,'conditional forecasts_0'!$CW$6:$CW$553,$B65,'conditional forecasts_0'!$B$6:$B$553,"desl")</f>
        <v>2108.2142445812842</v>
      </c>
      <c r="BR65">
        <f>SUMIFS('conditional forecasts_0'!BS$6:BS$553,'conditional forecasts_0'!$CW$6:$CW$553,$B65,'conditional forecasts_0'!$B$6:$B$553,"desl")</f>
        <v>2542.231412595756</v>
      </c>
      <c r="BS65">
        <f>SUMIFS('conditional forecasts_0'!BT$6:BT$553,'conditional forecasts_0'!$CW$6:$CW$553,$B65,'conditional forecasts_0'!$B$6:$B$553,"desl")</f>
        <v>2725.4162776982093</v>
      </c>
      <c r="BT65">
        <f>SUMIFS('conditional forecasts_0'!BU$6:BU$553,'conditional forecasts_0'!$CW$6:$CW$553,$B65,'conditional forecasts_0'!$B$6:$B$553,"desl")</f>
        <v>2682.6179594394653</v>
      </c>
      <c r="BU65">
        <f>SUMIFS('conditional forecasts_0'!BV$6:BV$553,'conditional forecasts_0'!$CW$6:$CW$553,$B65,'conditional forecasts_0'!$B$6:$B$553,"desl")</f>
        <v>2645.6779820062375</v>
      </c>
      <c r="BV65">
        <f>SUMIFS('conditional forecasts_0'!BW$6:BW$553,'conditional forecasts_0'!$CW$6:$CW$553,$B65,'conditional forecasts_0'!$B$6:$B$553,"desl")</f>
        <v>2178.8176159884224</v>
      </c>
      <c r="BW65">
        <f>SUMIFS('conditional forecasts_0'!BX$6:BX$553,'conditional forecasts_0'!$CW$6:$CW$553,$B65,'conditional forecasts_0'!$B$6:$B$553,"desl")</f>
        <v>1528.503732620215</v>
      </c>
      <c r="BX65">
        <f>SUMIFS('conditional forecasts_0'!BY$6:BY$553,'conditional forecasts_0'!$CW$6:$CW$553,$B65,'conditional forecasts_0'!$B$6:$B$553,"desl")</f>
        <v>926.73458099393292</v>
      </c>
      <c r="BY65">
        <f>SUMIFS('conditional forecasts_0'!BZ$6:BZ$553,'conditional forecasts_0'!$CW$6:$CW$553,$B65,'conditional forecasts_0'!$B$6:$B$553,"desl")</f>
        <v>849.61350253501428</v>
      </c>
      <c r="BZ65">
        <f>SUMIFS('conditional forecasts_0'!CA$6:CA$553,'conditional forecasts_0'!$CW$6:$CW$553,$B65,'conditional forecasts_0'!$B$6:$B$553,"desl")</f>
        <v>1125.9113075916262</v>
      </c>
      <c r="CA65">
        <f>SUMIFS('conditional forecasts_0'!CB$6:CB$553,'conditional forecasts_0'!$CW$6:$CW$553,$B65,'conditional forecasts_0'!$B$6:$B$553,"desl")</f>
        <v>1378.6563165020566</v>
      </c>
      <c r="CB65">
        <f>SUMIFS('conditional forecasts_0'!CC$6:CC$553,'conditional forecasts_0'!$CW$6:$CW$553,$B65,'conditional forecasts_0'!$B$6:$B$553,"desl")</f>
        <v>1775.3543553925801</v>
      </c>
      <c r="CC65">
        <f>SUMIFS('conditional forecasts_0'!CD$6:CD$553,'conditional forecasts_0'!$CW$6:$CW$553,$B65,'conditional forecasts_0'!$B$6:$B$553,"desl")</f>
        <v>2083.543004226472</v>
      </c>
      <c r="CD65">
        <f>SUMIFS('conditional forecasts_0'!CE$6:CE$553,'conditional forecasts_0'!$CW$6:$CW$553,$B65,'conditional forecasts_0'!$B$6:$B$553,"desl")</f>
        <v>2513.3677479531884</v>
      </c>
      <c r="CE65">
        <f>SUMIFS('conditional forecasts_0'!CF$6:CF$553,'conditional forecasts_0'!$CW$6:$CW$553,$B65,'conditional forecasts_0'!$B$6:$B$553,"desl")</f>
        <v>2693.8285064906759</v>
      </c>
      <c r="CF65">
        <f>SUMIFS('conditional forecasts_0'!CG$6:CG$553,'conditional forecasts_0'!$CW$6:$CW$553,$B65,'conditional forecasts_0'!$B$6:$B$553,"desl")</f>
        <v>2650.7085925275178</v>
      </c>
      <c r="CG65">
        <f>SUMIFS('conditional forecasts_0'!CH$6:CH$553,'conditional forecasts_0'!$CW$6:$CW$553,$B65,'conditional forecasts_0'!$B$6:$B$553,"desl")</f>
        <v>2616.3003480601687</v>
      </c>
      <c r="CH65">
        <f>SUMIFS('conditional forecasts_0'!CI$6:CI$553,'conditional forecasts_0'!$CW$6:$CW$553,$B65,'conditional forecasts_0'!$B$6:$B$553,"desl")</f>
        <v>2154.7528398291211</v>
      </c>
      <c r="CI65">
        <f>SUMIFS('conditional forecasts_0'!CJ$6:CJ$553,'conditional forecasts_0'!$CW$6:$CW$553,$B65,'conditional forecasts_0'!$B$6:$B$553,"desl")</f>
        <v>1512.0560536051362</v>
      </c>
      <c r="CJ65">
        <f>SUMIFS('conditional forecasts_0'!CK$6:CK$553,'conditional forecasts_0'!$CW$6:$CW$553,$B65,'conditional forecasts_0'!$B$6:$B$553,"desl")</f>
        <v>919.31558843024459</v>
      </c>
      <c r="CK65">
        <f>SUMIFS('conditional forecasts_0'!CL$6:CL$553,'conditional forecasts_0'!$CW$6:$CW$553,$B65,'conditional forecasts_0'!$B$6:$B$553,"desl")</f>
        <v>851.10168899883365</v>
      </c>
      <c r="CL65">
        <f>SUMIFS('conditional forecasts_0'!CM$6:CM$553,'conditional forecasts_0'!$CW$6:$CW$553,$B65,'conditional forecasts_0'!$B$6:$B$553,"desl")</f>
        <v>1134.8367053710615</v>
      </c>
      <c r="CM65">
        <f>SUMIFS('conditional forecasts_0'!CN$6:CN$553,'conditional forecasts_0'!$CW$6:$CW$553,$B65,'conditional forecasts_0'!$B$6:$B$553,"desl")</f>
        <v>1391.964467400524</v>
      </c>
      <c r="CN65">
        <f>SUMIFS('conditional forecasts_0'!CO$6:CO$553,'conditional forecasts_0'!$CW$6:$CW$553,$B65,'conditional forecasts_0'!$B$6:$B$553,"desl")</f>
        <v>1784.3968514135913</v>
      </c>
      <c r="CO65">
        <f>SUMIFS('conditional forecasts_0'!CP$6:CP$553,'conditional forecasts_0'!$CW$6:$CW$553,$B65,'conditional forecasts_0'!$B$6:$B$553,"desl")</f>
        <v>2073.3744255584802</v>
      </c>
      <c r="CP65">
        <f>SUMIFS('conditional forecasts_0'!CQ$6:CQ$553,'conditional forecasts_0'!$CW$6:$CW$553,$B65,'conditional forecasts_0'!$B$6:$B$553,"desl")</f>
        <v>2474.5097844814845</v>
      </c>
      <c r="CQ65">
        <f>SUMIFS('conditional forecasts_0'!CR$6:CR$553,'conditional forecasts_0'!$CW$6:$CW$553,$B65,'conditional forecasts_0'!$B$6:$B$553,"desl")</f>
        <v>2626.8524649759988</v>
      </c>
      <c r="CR65">
        <f>SUMIFS('conditional forecasts_0'!CS$6:CS$553,'conditional forecasts_0'!$CW$6:$CW$553,$B65,'conditional forecasts_0'!$B$6:$B$553,"desl")</f>
        <v>2569.7875657796267</v>
      </c>
      <c r="CS65">
        <f>SUMIFS('conditional forecasts_0'!CT$6:CT$553,'conditional forecasts_0'!$CW$6:$CW$553,$B65,'conditional forecasts_0'!$B$6:$B$553,"desl")</f>
        <v>2551.7531378442018</v>
      </c>
      <c r="CT65">
        <f>SUMIFS('conditional forecasts_0'!CU$6:CU$553,'conditional forecasts_0'!$CW$6:$CW$553,$B65,'conditional forecasts_0'!$B$6:$B$553,"desl")</f>
        <v>2026.876460494623</v>
      </c>
    </row>
    <row r="66" spans="2:98" x14ac:dyDescent="0.3">
      <c r="B66">
        <v>2904</v>
      </c>
      <c r="C66">
        <f>SUMIFS('conditional forecasts_0'!D$6:D$553,'conditional forecasts_0'!$CW$6:$CW$553,$B66,'conditional forecasts_0'!$B$6:$B$553,"desl")</f>
        <v>1633.5444623367498</v>
      </c>
      <c r="D66">
        <f>SUMIFS('conditional forecasts_0'!E$6:E$553,'conditional forecasts_0'!$CW$6:$CW$553,$B66,'conditional forecasts_0'!$B$6:$B$553,"desl")</f>
        <v>1541.7250809019893</v>
      </c>
      <c r="E66">
        <f>SUMIFS('conditional forecasts_0'!F$6:F$553,'conditional forecasts_0'!$CW$6:$CW$553,$B66,'conditional forecasts_0'!$B$6:$B$553,"desl")</f>
        <v>1697.9665409292011</v>
      </c>
      <c r="F66">
        <f>SUMIFS('conditional forecasts_0'!G$6:G$553,'conditional forecasts_0'!$CW$6:$CW$553,$B66,'conditional forecasts_0'!$B$6:$B$553,"desl")</f>
        <v>1647.9737023044493</v>
      </c>
      <c r="G66">
        <f>SUMIFS('conditional forecasts_0'!H$6:H$553,'conditional forecasts_0'!$CW$6:$CW$553,$B66,'conditional forecasts_0'!$B$6:$B$553,"desl")</f>
        <v>1692.3249279197603</v>
      </c>
      <c r="H66">
        <f>SUMIFS('conditional forecasts_0'!I$6:I$553,'conditional forecasts_0'!$CW$6:$CW$553,$B66,'conditional forecasts_0'!$B$6:$B$553,"desl")</f>
        <v>1623.8019413335674</v>
      </c>
      <c r="I66">
        <f>SUMIFS('conditional forecasts_0'!J$6:J$553,'conditional forecasts_0'!$CW$6:$CW$553,$B66,'conditional forecasts_0'!$B$6:$B$553,"desl")</f>
        <v>1571.5366964280693</v>
      </c>
      <c r="J66">
        <f>SUMIFS('conditional forecasts_0'!K$6:K$553,'conditional forecasts_0'!$CW$6:$CW$553,$B66,'conditional forecasts_0'!$B$6:$B$553,"desl")</f>
        <v>1579.3378776557838</v>
      </c>
      <c r="K66">
        <f>SUMIFS('conditional forecasts_0'!L$6:L$553,'conditional forecasts_0'!$CW$6:$CW$553,$B66,'conditional forecasts_0'!$B$6:$B$553,"desl")</f>
        <v>1486.8899206930701</v>
      </c>
      <c r="L66">
        <f>SUMIFS('conditional forecasts_0'!M$6:M$553,'conditional forecasts_0'!$CW$6:$CW$553,$B66,'conditional forecasts_0'!$B$6:$B$553,"desl")</f>
        <v>1516.9168006994214</v>
      </c>
      <c r="M66">
        <f>SUMIFS('conditional forecasts_0'!N$6:N$553,'conditional forecasts_0'!$CW$6:$CW$553,$B66,'conditional forecasts_0'!$B$6:$B$553,"desl")</f>
        <v>1551.0084599429897</v>
      </c>
      <c r="N66">
        <f>SUMIFS('conditional forecasts_0'!O$6:O$553,'conditional forecasts_0'!$CW$6:$CW$553,$B66,'conditional forecasts_0'!$B$6:$B$553,"desl")</f>
        <v>1513.9963095510745</v>
      </c>
      <c r="O66">
        <f>SUMIFS('conditional forecasts_0'!P$6:P$553,'conditional forecasts_0'!$CW$6:$CW$553,$B66,'conditional forecasts_0'!$B$6:$B$553,"desl")</f>
        <v>1560.0542780005785</v>
      </c>
      <c r="P66">
        <f>SUMIFS('conditional forecasts_0'!Q$6:Q$553,'conditional forecasts_0'!$CW$6:$CW$553,$B66,'conditional forecasts_0'!$B$6:$B$553,"desl")</f>
        <v>1494.7867628520569</v>
      </c>
      <c r="Q66">
        <f>SUMIFS('conditional forecasts_0'!R$6:R$553,'conditional forecasts_0'!$CW$6:$CW$553,$B66,'conditional forecasts_0'!$B$6:$B$553,"desl")</f>
        <v>1632.7827274365861</v>
      </c>
      <c r="R66">
        <f>SUMIFS('conditional forecasts_0'!S$6:S$553,'conditional forecasts_0'!$CW$6:$CW$553,$B66,'conditional forecasts_0'!$B$6:$B$553,"desl")</f>
        <v>1577.4354786215217</v>
      </c>
      <c r="S66">
        <f>SUMIFS('conditional forecasts_0'!T$6:T$553,'conditional forecasts_0'!$CW$6:$CW$553,$B66,'conditional forecasts_0'!$B$6:$B$553,"desl")</f>
        <v>1604.7718688516109</v>
      </c>
      <c r="T66">
        <f>SUMIFS('conditional forecasts_0'!U$6:U$553,'conditional forecasts_0'!$CW$6:$CW$553,$B66,'conditional forecasts_0'!$B$6:$B$553,"desl")</f>
        <v>1527.6310055143026</v>
      </c>
      <c r="U66">
        <f>SUMIFS('conditional forecasts_0'!V$6:V$553,'conditional forecasts_0'!$CW$6:$CW$553,$B66,'conditional forecasts_0'!$B$6:$B$553,"desl")</f>
        <v>1458.4198742822207</v>
      </c>
      <c r="V66">
        <f>SUMIFS('conditional forecasts_0'!W$6:W$553,'conditional forecasts_0'!$CW$6:$CW$553,$B66,'conditional forecasts_0'!$B$6:$B$553,"desl")</f>
        <v>1454.9348004973144</v>
      </c>
      <c r="W66">
        <f>SUMIFS('conditional forecasts_0'!X$6:X$553,'conditional forecasts_0'!$CW$6:$CW$553,$B66,'conditional forecasts_0'!$B$6:$B$553,"desl")</f>
        <v>1356.3418629131841</v>
      </c>
      <c r="X66">
        <f>SUMIFS('conditional forecasts_0'!Y$6:Y$553,'conditional forecasts_0'!$CW$6:$CW$553,$B66,'conditional forecasts_0'!$B$6:$B$553,"desl")</f>
        <v>1387.4415804880273</v>
      </c>
      <c r="Y66">
        <f>SUMIFS('conditional forecasts_0'!Z$6:Z$553,'conditional forecasts_0'!$CW$6:$CW$553,$B66,'conditional forecasts_0'!$B$6:$B$553,"desl")</f>
        <v>1427.9671501988071</v>
      </c>
      <c r="Z66">
        <f>SUMIFS('conditional forecasts_0'!AA$6:AA$553,'conditional forecasts_0'!$CW$6:$CW$553,$B66,'conditional forecasts_0'!$B$6:$B$553,"desl")</f>
        <v>1400.272057870302</v>
      </c>
      <c r="AA66">
        <f>SUMIFS('conditional forecasts_0'!AB$6:AB$553,'conditional forecasts_0'!$CW$6:$CW$553,$B66,'conditional forecasts_0'!$B$6:$B$553,"desl")</f>
        <v>1455.029943814141</v>
      </c>
      <c r="AB66">
        <f>SUMIFS('conditional forecasts_0'!AC$6:AC$553,'conditional forecasts_0'!$CW$6:$CW$553,$B66,'conditional forecasts_0'!$B$6:$B$553,"desl")</f>
        <v>1395.6430086499684</v>
      </c>
      <c r="AC66">
        <f>SUMIFS('conditional forecasts_0'!AD$6:AD$553,'conditional forecasts_0'!$CW$6:$CW$553,$B66,'conditional forecasts_0'!$B$6:$B$553,"desl")</f>
        <v>1535.9421186610784</v>
      </c>
      <c r="AD66">
        <f>SUMIFS('conditional forecasts_0'!AE$6:AE$553,'conditional forecasts_0'!$CW$6:$CW$553,$B66,'conditional forecasts_0'!$B$6:$B$553,"desl")</f>
        <v>1479.974264371974</v>
      </c>
      <c r="AE66">
        <f>SUMIFS('conditional forecasts_0'!AF$6:AF$553,'conditional forecasts_0'!$CW$6:$CW$553,$B66,'conditional forecasts_0'!$B$6:$B$553,"desl")</f>
        <v>1505.0810742233384</v>
      </c>
      <c r="AF66">
        <f>SUMIFS('conditional forecasts_0'!AG$6:AG$553,'conditional forecasts_0'!$CW$6:$CW$553,$B66,'conditional forecasts_0'!$B$6:$B$553,"desl")</f>
        <v>1425.470880558534</v>
      </c>
      <c r="AG66">
        <f>SUMIFS('conditional forecasts_0'!AH$6:AH$553,'conditional forecasts_0'!$CW$6:$CW$553,$B66,'conditional forecasts_0'!$B$6:$B$553,"desl")</f>
        <v>1354.4948026579498</v>
      </c>
      <c r="AH66">
        <f>SUMIFS('conditional forecasts_0'!AI$6:AI$553,'conditional forecasts_0'!$CW$6:$CW$553,$B66,'conditional forecasts_0'!$B$6:$B$553,"desl")</f>
        <v>1350.3622993173124</v>
      </c>
      <c r="AI66">
        <f>SUMIFS('conditional forecasts_0'!AJ$6:AJ$553,'conditional forecasts_0'!$CW$6:$CW$553,$B66,'conditional forecasts_0'!$B$6:$B$553,"desl")</f>
        <v>1252.2233141487218</v>
      </c>
      <c r="AJ66">
        <f>SUMIFS('conditional forecasts_0'!AK$6:AK$553,'conditional forecasts_0'!$CW$6:$CW$553,$B66,'conditional forecasts_0'!$B$6:$B$553,"desl")</f>
        <v>1284.6293542587609</v>
      </c>
      <c r="AK66">
        <f>SUMIFS('conditional forecasts_0'!AL$6:AL$553,'conditional forecasts_0'!$CW$6:$CW$553,$B66,'conditional forecasts_0'!$B$6:$B$553,"desl")</f>
        <v>1327.0022658060448</v>
      </c>
      <c r="AL66">
        <f>SUMIFS('conditional forecasts_0'!AM$6:AM$553,'conditional forecasts_0'!$CW$6:$CW$553,$B66,'conditional forecasts_0'!$B$6:$B$553,"desl")</f>
        <v>1301.4150308699573</v>
      </c>
      <c r="AM66">
        <f>SUMIFS('conditional forecasts_0'!AN$6:AN$553,'conditional forecasts_0'!$CW$6:$CW$553,$B66,'conditional forecasts_0'!$B$6:$B$553,"desl")</f>
        <v>1358.3096211150482</v>
      </c>
      <c r="AN66">
        <f>SUMIFS('conditional forecasts_0'!AO$6:AO$553,'conditional forecasts_0'!$CW$6:$CW$553,$B66,'conditional forecasts_0'!$B$6:$B$553,"desl")</f>
        <v>1300.8975193659305</v>
      </c>
      <c r="AO66">
        <f>SUMIFS('conditional forecasts_0'!AP$6:AP$553,'conditional forecasts_0'!$CW$6:$CW$553,$B66,'conditional forecasts_0'!$B$6:$B$553,"desl")</f>
        <v>1442.8608057872495</v>
      </c>
      <c r="AP66">
        <f>SUMIFS('conditional forecasts_0'!AQ$6:AQ$553,'conditional forecasts_0'!$CW$6:$CW$553,$B66,'conditional forecasts_0'!$B$6:$B$553,"desl")</f>
        <v>1388.158699990425</v>
      </c>
      <c r="AQ66">
        <f>SUMIFS('conditional forecasts_0'!AR$6:AR$553,'conditional forecasts_0'!$CW$6:$CW$553,$B66,'conditional forecasts_0'!$B$6:$B$553,"desl")</f>
        <v>1414.1288196904213</v>
      </c>
      <c r="AR66">
        <f>SUMIFS('conditional forecasts_0'!AS$6:AS$553,'conditional forecasts_0'!$CW$6:$CW$553,$B66,'conditional forecasts_0'!$B$6:$B$553,"desl")</f>
        <v>1335.06448144913</v>
      </c>
      <c r="AS66">
        <f>SUMIFS('conditional forecasts_0'!AT$6:AT$553,'conditional forecasts_0'!$CW$6:$CW$553,$B66,'conditional forecasts_0'!$B$6:$B$553,"desl")</f>
        <v>1264.4673551251867</v>
      </c>
      <c r="AT66">
        <f>SUMIFS('conditional forecasts_0'!AU$6:AU$553,'conditional forecasts_0'!$CW$6:$CW$553,$B66,'conditional forecasts_0'!$B$6:$B$553,"desl")</f>
        <v>1260.7173325891836</v>
      </c>
      <c r="AU66">
        <f>SUMIFS('conditional forecasts_0'!AV$6:AV$553,'conditional forecasts_0'!$CW$6:$CW$553,$B66,'conditional forecasts_0'!$B$6:$B$553,"desl")</f>
        <v>1163.1046086561089</v>
      </c>
      <c r="AV66">
        <f>SUMIFS('conditional forecasts_0'!AW$6:AW$553,'conditional forecasts_0'!$CW$6:$CW$553,$B66,'conditional forecasts_0'!$B$6:$B$553,"desl")</f>
        <v>1196.2554120236027</v>
      </c>
      <c r="AW66">
        <f>SUMIFS('conditional forecasts_0'!AX$6:AX$553,'conditional forecasts_0'!$CW$6:$CW$553,$B66,'conditional forecasts_0'!$B$6:$B$553,"desl")</f>
        <v>1239.5913802727869</v>
      </c>
      <c r="AX66">
        <f>SUMIFS('conditional forecasts_0'!AY$6:AY$553,'conditional forecasts_0'!$CW$6:$CW$553,$B66,'conditional forecasts_0'!$B$6:$B$553,"desl")</f>
        <v>1215.1262490675435</v>
      </c>
      <c r="AY66">
        <f>SUMIFS('conditional forecasts_0'!AZ$6:AZ$553,'conditional forecasts_0'!$CW$6:$CW$553,$B66,'conditional forecasts_0'!$B$6:$B$553,"desl")</f>
        <v>1273.2145250206258</v>
      </c>
      <c r="AZ66">
        <f>SUMIFS('conditional forecasts_0'!BA$6:BA$553,'conditional forecasts_0'!$CW$6:$CW$553,$B66,'conditional forecasts_0'!$B$6:$B$553,"desl")</f>
        <v>1216.9839211440219</v>
      </c>
      <c r="BA66">
        <f>SUMIFS('conditional forecasts_0'!BB$6:BB$553,'conditional forecasts_0'!$CW$6:$CW$553,$B66,'conditional forecasts_0'!$B$6:$B$553,"desl")</f>
        <v>1360.0584514281691</v>
      </c>
      <c r="BB66">
        <f>SUMIFS('conditional forecasts_0'!BC$6:BC$553,'conditional forecasts_0'!$CW$6:$CW$553,$B66,'conditional forecasts_0'!$B$6:$B$553,"desl")</f>
        <v>1306.3724971713323</v>
      </c>
      <c r="BC66">
        <f>SUMIFS('conditional forecasts_0'!BD$6:BD$553,'conditional forecasts_0'!$CW$6:$CW$553,$B66,'conditional forecasts_0'!$B$6:$B$553,"desl")</f>
        <v>1333.2669757790948</v>
      </c>
      <c r="BD66">
        <f>SUMIFS('conditional forecasts_0'!BE$6:BE$553,'conditional forecasts_0'!$CW$6:$CW$553,$B66,'conditional forecasts_0'!$B$6:$B$553,"desl")</f>
        <v>1255.0546995097106</v>
      </c>
      <c r="BE66">
        <f>SUMIFS('conditional forecasts_0'!BF$6:BF$553,'conditional forecasts_0'!$CW$6:$CW$553,$B66,'conditional forecasts_0'!$B$6:$B$553,"desl")</f>
        <v>1185.2605928620587</v>
      </c>
      <c r="BF66">
        <f>SUMIFS('conditional forecasts_0'!BG$6:BG$553,'conditional forecasts_0'!$CW$6:$CW$553,$B66,'conditional forecasts_0'!$B$6:$B$553,"desl")</f>
        <v>1182.2831082192399</v>
      </c>
      <c r="BG66">
        <f>SUMIFS('conditional forecasts_0'!BH$6:BH$553,'conditional forecasts_0'!$CW$6:$CW$553,$B66,'conditional forecasts_0'!$B$6:$B$553,"desl")</f>
        <v>1085.4234547004783</v>
      </c>
      <c r="BH66">
        <f>SUMIFS('conditional forecasts_0'!BI$6:BI$553,'conditional forecasts_0'!$CW$6:$CW$553,$B66,'conditional forecasts_0'!$B$6:$B$553,"desl")</f>
        <v>1119.3131986897276</v>
      </c>
      <c r="BI66">
        <f>SUMIFS('conditional forecasts_0'!BJ$6:BJ$553,'conditional forecasts_0'!$CW$6:$CW$553,$B66,'conditional forecasts_0'!$B$6:$B$553,"desl")</f>
        <v>1163.3779649787361</v>
      </c>
      <c r="BJ66">
        <f>SUMIFS('conditional forecasts_0'!BK$6:BK$553,'conditional forecasts_0'!$CW$6:$CW$553,$B66,'conditional forecasts_0'!$B$6:$B$553,"desl")</f>
        <v>1139.638446556922</v>
      </c>
      <c r="BK66">
        <f>SUMIFS('conditional forecasts_0'!BL$6:BL$553,'conditional forecasts_0'!$CW$6:$CW$553,$B66,'conditional forecasts_0'!$B$6:$B$553,"desl")</f>
        <v>1198.461553906672</v>
      </c>
      <c r="BL66">
        <f>SUMIFS('conditional forecasts_0'!BM$6:BM$553,'conditional forecasts_0'!$CW$6:$CW$553,$B66,'conditional forecasts_0'!$B$6:$B$553,"desl")</f>
        <v>1142.9925754842316</v>
      </c>
      <c r="BM66">
        <f>SUMIFS('conditional forecasts_0'!BN$6:BN$553,'conditional forecasts_0'!$CW$6:$CW$553,$B66,'conditional forecasts_0'!$B$6:$B$553,"desl")</f>
        <v>1286.8751749725748</v>
      </c>
      <c r="BN66">
        <f>SUMIFS('conditional forecasts_0'!BO$6:BO$553,'conditional forecasts_0'!$CW$6:$CW$553,$B66,'conditional forecasts_0'!$B$6:$B$553,"desl")</f>
        <v>1234.0600508225559</v>
      </c>
      <c r="BO66">
        <f>SUMIFS('conditional forecasts_0'!BP$6:BP$553,'conditional forecasts_0'!$CW$6:$CW$553,$B66,'conditional forecasts_0'!$B$6:$B$553,"desl")</f>
        <v>1261.8943065358044</v>
      </c>
      <c r="BP66">
        <f>SUMIFS('conditional forecasts_0'!BQ$6:BQ$553,'conditional forecasts_0'!$CW$6:$CW$553,$B66,'conditional forecasts_0'!$B$6:$B$553,"desl")</f>
        <v>1184.67995309909</v>
      </c>
      <c r="BQ66">
        <f>SUMIFS('conditional forecasts_0'!BR$6:BR$553,'conditional forecasts_0'!$CW$6:$CW$553,$B66,'conditional forecasts_0'!$B$6:$B$553,"desl")</f>
        <v>1115.9091016930172</v>
      </c>
      <c r="BR66">
        <f>SUMIFS('conditional forecasts_0'!BS$6:BS$553,'conditional forecasts_0'!$CW$6:$CW$553,$B66,'conditional forecasts_0'!$B$6:$B$553,"desl")</f>
        <v>1113.9246415114799</v>
      </c>
      <c r="BS66">
        <f>SUMIFS('conditional forecasts_0'!BT$6:BT$553,'conditional forecasts_0'!$CW$6:$CW$553,$B66,'conditional forecasts_0'!$B$6:$B$553,"desl")</f>
        <v>1017.9556796716654</v>
      </c>
      <c r="BT66">
        <f>SUMIFS('conditional forecasts_0'!BU$6:BU$553,'conditional forecasts_0'!$CW$6:$CW$553,$B66,'conditional forecasts_0'!$B$6:$B$553,"desl")</f>
        <v>1052.5602599432411</v>
      </c>
      <c r="BU66">
        <f>SUMIFS('conditional forecasts_0'!BV$6:BV$553,'conditional forecasts_0'!$CW$6:$CW$553,$B66,'conditional forecasts_0'!$B$6:$B$553,"desl")</f>
        <v>1097.1126372207384</v>
      </c>
      <c r="BV66">
        <f>SUMIFS('conditional forecasts_0'!BW$6:BW$553,'conditional forecasts_0'!$CW$6:$CW$553,$B66,'conditional forecasts_0'!$B$6:$B$553,"desl")</f>
        <v>1073.631489229311</v>
      </c>
      <c r="BW66">
        <f>SUMIFS('conditional forecasts_0'!BX$6:BX$553,'conditional forecasts_0'!$CW$6:$CW$553,$B66,'conditional forecasts_0'!$B$6:$B$553,"desl")</f>
        <v>1132.5524097158388</v>
      </c>
      <c r="BX66">
        <f>SUMIFS('conditional forecasts_0'!BY$6:BY$553,'conditional forecasts_0'!$CW$6:$CW$553,$B66,'conditional forecasts_0'!$B$6:$B$553,"desl")</f>
        <v>1077.1638302745605</v>
      </c>
      <c r="BY66">
        <f>SUMIFS('conditional forecasts_0'!BZ$6:BZ$553,'conditional forecasts_0'!$CW$6:$CW$553,$B66,'conditional forecasts_0'!$B$6:$B$553,"desl")</f>
        <v>1221.3039345079051</v>
      </c>
      <c r="BZ66">
        <f>SUMIFS('conditional forecasts_0'!CA$6:CA$553,'conditional forecasts_0'!$CW$6:$CW$553,$B66,'conditional forecasts_0'!$B$6:$B$553,"desl")</f>
        <v>1169.1185204362864</v>
      </c>
      <c r="CA66">
        <f>SUMIFS('conditional forecasts_0'!CB$6:CB$553,'conditional forecasts_0'!$CW$6:$CW$553,$B66,'conditional forecasts_0'!$B$6:$B$553,"desl")</f>
        <v>1198.083284059029</v>
      </c>
      <c r="CB66">
        <f>SUMIFS('conditional forecasts_0'!CC$6:CC$553,'conditional forecasts_0'!$CW$6:$CW$553,$B66,'conditional forecasts_0'!$B$6:$B$553,"desl")</f>
        <v>1122.4999096417155</v>
      </c>
      <c r="CC66">
        <f>SUMIFS('conditional forecasts_0'!CD$6:CD$553,'conditional forecasts_0'!$CW$6:$CW$553,$B66,'conditional forecasts_0'!$B$6:$B$553,"desl")</f>
        <v>1055.6982068221766</v>
      </c>
      <c r="CD66">
        <f>SUMIFS('conditional forecasts_0'!CE$6:CE$553,'conditional forecasts_0'!$CW$6:$CW$553,$B66,'conditional forecasts_0'!$B$6:$B$553,"desl")</f>
        <v>1055.7158497749338</v>
      </c>
      <c r="CE66">
        <f>SUMIFS('conditional forecasts_0'!CF$6:CF$553,'conditional forecasts_0'!$CW$6:$CW$553,$B66,'conditional forecasts_0'!$B$6:$B$553,"desl")</f>
        <v>961.41058116013448</v>
      </c>
      <c r="CF66">
        <f>SUMIFS('conditional forecasts_0'!CG$6:CG$553,'conditional forecasts_0'!$CW$6:$CW$553,$B66,'conditional forecasts_0'!$B$6:$B$553,"desl")</f>
        <v>997.00621608922961</v>
      </c>
      <c r="CG66">
        <f>SUMIFS('conditional forecasts_0'!CH$6:CH$553,'conditional forecasts_0'!$CW$6:$CW$553,$B66,'conditional forecasts_0'!$B$6:$B$553,"desl")</f>
        <v>1041.6813019235315</v>
      </c>
      <c r="CH66">
        <f>SUMIFS('conditional forecasts_0'!CI$6:CI$553,'conditional forecasts_0'!$CW$6:$CW$553,$B66,'conditional forecasts_0'!$B$6:$B$553,"desl")</f>
        <v>1017.4392065201996</v>
      </c>
      <c r="CI66">
        <f>SUMIFS('conditional forecasts_0'!CJ$6:CJ$553,'conditional forecasts_0'!$CW$6:$CW$553,$B66,'conditional forecasts_0'!$B$6:$B$553,"desl")</f>
        <v>1074.8275526364218</v>
      </c>
      <c r="CJ66">
        <f>SUMIFS('conditional forecasts_0'!CK$6:CK$553,'conditional forecasts_0'!$CW$6:$CW$553,$B66,'conditional forecasts_0'!$B$6:$B$553,"desl")</f>
        <v>1017.4587245187051</v>
      </c>
      <c r="CK66">
        <f>SUMIFS('conditional forecasts_0'!CL$6:CL$553,'conditional forecasts_0'!$CW$6:$CW$553,$B66,'conditional forecasts_0'!$B$6:$B$553,"desl")</f>
        <v>1159.7314663565012</v>
      </c>
      <c r="CL66">
        <f>SUMIFS('conditional forecasts_0'!CM$6:CM$553,'conditional forecasts_0'!$CW$6:$CW$553,$B66,'conditional forecasts_0'!$B$6:$B$553,"desl")</f>
        <v>1106.2428368036883</v>
      </c>
      <c r="CM66">
        <f>SUMIFS('conditional forecasts_0'!CN$6:CN$553,'conditional forecasts_0'!$CW$6:$CW$553,$B66,'conditional forecasts_0'!$B$6:$B$553,"desl")</f>
        <v>1135.1424890853118</v>
      </c>
      <c r="CN66">
        <f>SUMIFS('conditional forecasts_0'!CO$6:CO$553,'conditional forecasts_0'!$CW$6:$CW$553,$B66,'conditional forecasts_0'!$B$6:$B$553,"desl")</f>
        <v>1061.4223360295346</v>
      </c>
      <c r="CO66">
        <f>SUMIFS('conditional forecasts_0'!CP$6:CP$553,'conditional forecasts_0'!$CW$6:$CW$553,$B66,'conditional forecasts_0'!$B$6:$B$553,"desl")</f>
        <v>999.74820425741427</v>
      </c>
      <c r="CP66">
        <f>SUMIFS('conditional forecasts_0'!CQ$6:CQ$553,'conditional forecasts_0'!$CW$6:$CW$553,$B66,'conditional forecasts_0'!$B$6:$B$553,"desl")</f>
        <v>1009.4721984247187</v>
      </c>
      <c r="CQ66">
        <f>SUMIFS('conditional forecasts_0'!CR$6:CR$553,'conditional forecasts_0'!$CW$6:$CW$553,$B66,'conditional forecasts_0'!$B$6:$B$553,"desl")</f>
        <v>922.19233047817318</v>
      </c>
      <c r="CR66">
        <f>SUMIFS('conditional forecasts_0'!CS$6:CS$553,'conditional forecasts_0'!$CW$6:$CW$553,$B66,'conditional forecasts_0'!$B$6:$B$553,"desl")</f>
        <v>968.02266691111754</v>
      </c>
      <c r="CS66">
        <f>SUMIFS('conditional forecasts_0'!CT$6:CT$553,'conditional forecasts_0'!$CW$6:$CW$553,$B66,'conditional forecasts_0'!$B$6:$B$553,"desl")</f>
        <v>1023.4640734880792</v>
      </c>
      <c r="CT66">
        <f>SUMIFS('conditional forecasts_0'!CU$6:CU$553,'conditional forecasts_0'!$CW$6:$CW$553,$B66,'conditional forecasts_0'!$B$6:$B$553,"desl")</f>
        <v>950.76512644106924</v>
      </c>
    </row>
    <row r="67" spans="2:98" x14ac:dyDescent="0.3">
      <c r="B67">
        <v>2903</v>
      </c>
      <c r="C67">
        <f>SUMIFS('conditional forecasts_0'!D$6:D$553,'conditional forecasts_0'!$CW$6:$CW$553,$B67,'conditional forecasts_0'!$B$6:$B$553,"desl")</f>
        <v>5311.92032576786</v>
      </c>
      <c r="D67">
        <f>SUMIFS('conditional forecasts_0'!E$6:E$553,'conditional forecasts_0'!$CW$6:$CW$553,$B67,'conditional forecasts_0'!$B$6:$B$553,"desl")</f>
        <v>5237.4086987852943</v>
      </c>
      <c r="E67">
        <f>SUMIFS('conditional forecasts_0'!F$6:F$553,'conditional forecasts_0'!$CW$6:$CW$553,$B67,'conditional forecasts_0'!$B$6:$B$553,"desl")</f>
        <v>5605.8776223645709</v>
      </c>
      <c r="F67">
        <f>SUMIFS('conditional forecasts_0'!G$6:G$553,'conditional forecasts_0'!$CW$6:$CW$553,$B67,'conditional forecasts_0'!$B$6:$B$553,"desl")</f>
        <v>5138.4043649933237</v>
      </c>
      <c r="G67">
        <f>SUMIFS('conditional forecasts_0'!H$6:H$553,'conditional forecasts_0'!$CW$6:$CW$553,$B67,'conditional forecasts_0'!$B$6:$B$553,"desl")</f>
        <v>5274.1745148545897</v>
      </c>
      <c r="H67">
        <f>SUMIFS('conditional forecasts_0'!I$6:I$553,'conditional forecasts_0'!$CW$6:$CW$553,$B67,'conditional forecasts_0'!$B$6:$B$553,"desl")</f>
        <v>4789.2892833323403</v>
      </c>
      <c r="I67">
        <f>SUMIFS('conditional forecasts_0'!J$6:J$553,'conditional forecasts_0'!$CW$6:$CW$553,$B67,'conditional forecasts_0'!$B$6:$B$553,"desl")</f>
        <v>4584.8387263753139</v>
      </c>
      <c r="J67">
        <f>SUMIFS('conditional forecasts_0'!K$6:K$553,'conditional forecasts_0'!$CW$6:$CW$553,$B67,'conditional forecasts_0'!$B$6:$B$553,"desl")</f>
        <v>4524.2015402269935</v>
      </c>
      <c r="K67">
        <f>SUMIFS('conditional forecasts_0'!L$6:L$553,'conditional forecasts_0'!$CW$6:$CW$553,$B67,'conditional forecasts_0'!$B$6:$B$553,"desl")</f>
        <v>4090.594882357987</v>
      </c>
      <c r="L67">
        <f>SUMIFS('conditional forecasts_0'!M$6:M$553,'conditional forecasts_0'!$CW$6:$CW$553,$B67,'conditional forecasts_0'!$B$6:$B$553,"desl")</f>
        <v>4425.1142049293321</v>
      </c>
      <c r="M67">
        <f>SUMIFS('conditional forecasts_0'!N$6:N$553,'conditional forecasts_0'!$CW$6:$CW$553,$B67,'conditional forecasts_0'!$B$6:$B$553,"desl")</f>
        <v>4595.8368665906919</v>
      </c>
      <c r="N67">
        <f>SUMIFS('conditional forecasts_0'!O$6:O$553,'conditional forecasts_0'!$CW$6:$CW$553,$B67,'conditional forecasts_0'!$B$6:$B$553,"desl")</f>
        <v>4713.9770008465939</v>
      </c>
      <c r="O67">
        <f>SUMIFS('conditional forecasts_0'!P$6:P$553,'conditional forecasts_0'!$CW$6:$CW$553,$B67,'conditional forecasts_0'!$B$6:$B$553,"desl")</f>
        <v>4985.6631008964068</v>
      </c>
      <c r="P67">
        <f>SUMIFS('conditional forecasts_0'!Q$6:Q$553,'conditional forecasts_0'!$CW$6:$CW$553,$B67,'conditional forecasts_0'!$B$6:$B$553,"desl")</f>
        <v>4813.1212916189224</v>
      </c>
      <c r="Q67">
        <f>SUMIFS('conditional forecasts_0'!R$6:R$553,'conditional forecasts_0'!$CW$6:$CW$553,$B67,'conditional forecasts_0'!$B$6:$B$553,"desl")</f>
        <v>5235.7390536328094</v>
      </c>
      <c r="R67">
        <f>SUMIFS('conditional forecasts_0'!S$6:S$553,'conditional forecasts_0'!$CW$6:$CW$553,$B67,'conditional forecasts_0'!$B$6:$B$553,"desl")</f>
        <v>4743.8228417614482</v>
      </c>
      <c r="S67">
        <f>SUMIFS('conditional forecasts_0'!T$6:T$553,'conditional forecasts_0'!$CW$6:$CW$553,$B67,'conditional forecasts_0'!$B$6:$B$553,"desl")</f>
        <v>4879.1260314547299</v>
      </c>
      <c r="T67">
        <f>SUMIFS('conditional forecasts_0'!U$6:U$553,'conditional forecasts_0'!$CW$6:$CW$553,$B67,'conditional forecasts_0'!$B$6:$B$553,"desl")</f>
        <v>4362.7215237207838</v>
      </c>
      <c r="U67">
        <f>SUMIFS('conditional forecasts_0'!V$6:V$553,'conditional forecasts_0'!$CW$6:$CW$553,$B67,'conditional forecasts_0'!$B$6:$B$553,"desl")</f>
        <v>4116.3031340626876</v>
      </c>
      <c r="V67">
        <f>SUMIFS('conditional forecasts_0'!W$6:W$553,'conditional forecasts_0'!$CW$6:$CW$553,$B67,'conditional forecasts_0'!$B$6:$B$553,"desl")</f>
        <v>4016.1664345889967</v>
      </c>
      <c r="W67">
        <f>SUMIFS('conditional forecasts_0'!X$6:X$553,'conditional forecasts_0'!$CW$6:$CW$553,$B67,'conditional forecasts_0'!$B$6:$B$553,"desl")</f>
        <v>3561.5199291819331</v>
      </c>
      <c r="X67">
        <f>SUMIFS('conditional forecasts_0'!Y$6:Y$553,'conditional forecasts_0'!$CW$6:$CW$553,$B67,'conditional forecasts_0'!$B$6:$B$553,"desl")</f>
        <v>3899.3660462023945</v>
      </c>
      <c r="Y67">
        <f>SUMIFS('conditional forecasts_0'!Z$6:Z$553,'conditional forecasts_0'!$CW$6:$CW$553,$B67,'conditional forecasts_0'!$B$6:$B$553,"desl")</f>
        <v>4093.4531723084683</v>
      </c>
      <c r="Z67">
        <f>SUMIFS('conditional forecasts_0'!AA$6:AA$553,'conditional forecasts_0'!$CW$6:$CW$553,$B67,'conditional forecasts_0'!$B$6:$B$553,"desl")</f>
        <v>4243.7067859792314</v>
      </c>
      <c r="AA67">
        <f>SUMIFS('conditional forecasts_0'!AB$6:AB$553,'conditional forecasts_0'!$CW$6:$CW$553,$B67,'conditional forecasts_0'!$B$6:$B$553,"desl")</f>
        <v>4544.4871255766266</v>
      </c>
      <c r="AB67">
        <f>SUMIFS('conditional forecasts_0'!AC$6:AC$553,'conditional forecasts_0'!$CW$6:$CW$553,$B67,'conditional forecasts_0'!$B$6:$B$553,"desl")</f>
        <v>4389.9394401293694</v>
      </c>
      <c r="AC67">
        <f>SUMIFS('conditional forecasts_0'!AD$6:AD$553,'conditional forecasts_0'!$CW$6:$CW$553,$B67,'conditional forecasts_0'!$B$6:$B$553,"desl")</f>
        <v>4817.776532410141</v>
      </c>
      <c r="AD67">
        <f>SUMIFS('conditional forecasts_0'!AE$6:AE$553,'conditional forecasts_0'!$CW$6:$CW$553,$B67,'conditional forecasts_0'!$B$6:$B$553,"desl")</f>
        <v>4321.5128372640929</v>
      </c>
      <c r="AE67">
        <f>SUMIFS('conditional forecasts_0'!AF$6:AF$553,'conditional forecasts_0'!$CW$6:$CW$553,$B67,'conditional forecasts_0'!$B$6:$B$553,"desl")</f>
        <v>4448.3641730134696</v>
      </c>
      <c r="AF67">
        <f>SUMIFS('conditional forecasts_0'!AG$6:AG$553,'conditional forecasts_0'!$CW$6:$CW$553,$B67,'conditional forecasts_0'!$B$6:$B$553,"desl")</f>
        <v>3924.3819884419195</v>
      </c>
      <c r="AG67">
        <f>SUMIFS('conditional forecasts_0'!AH$6:AH$553,'conditional forecasts_0'!$CW$6:$CW$553,$B67,'conditional forecasts_0'!$B$6:$B$553,"desl")</f>
        <v>3674.1892127630895</v>
      </c>
      <c r="AH67">
        <f>SUMIFS('conditional forecasts_0'!AI$6:AI$553,'conditional forecasts_0'!$CW$6:$CW$553,$B67,'conditional forecasts_0'!$B$6:$B$553,"desl")</f>
        <v>3574.7760344688782</v>
      </c>
      <c r="AI67">
        <f>SUMIFS('conditional forecasts_0'!AJ$6:AJ$553,'conditional forecasts_0'!$CW$6:$CW$553,$B67,'conditional forecasts_0'!$B$6:$B$553,"desl")</f>
        <v>3124.519556988349</v>
      </c>
      <c r="AJ67">
        <f>SUMIFS('conditional forecasts_0'!AK$6:AK$553,'conditional forecasts_0'!$CW$6:$CW$553,$B67,'conditional forecasts_0'!$B$6:$B$553,"desl")</f>
        <v>3469.0154975674618</v>
      </c>
      <c r="AK67">
        <f>SUMIFS('conditional forecasts_0'!AL$6:AL$553,'conditional forecasts_0'!$CW$6:$CW$553,$B67,'conditional forecasts_0'!$B$6:$B$553,"desl")</f>
        <v>3670.7533255123726</v>
      </c>
      <c r="AL67">
        <f>SUMIFS('conditional forecasts_0'!AM$6:AM$553,'conditional forecasts_0'!$CW$6:$CW$553,$B67,'conditional forecasts_0'!$B$6:$B$553,"desl")</f>
        <v>3828.8175510624278</v>
      </c>
      <c r="AM67">
        <f>SUMIFS('conditional forecasts_0'!AN$6:AN$553,'conditional forecasts_0'!$CW$6:$CW$553,$B67,'conditional forecasts_0'!$B$6:$B$553,"desl")</f>
        <v>4137.066789688788</v>
      </c>
      <c r="AN67">
        <f>SUMIFS('conditional forecasts_0'!AO$6:AO$553,'conditional forecasts_0'!$CW$6:$CW$553,$B67,'conditional forecasts_0'!$B$6:$B$553,"desl")</f>
        <v>3989.3039383048686</v>
      </c>
      <c r="AO67">
        <f>SUMIFS('conditional forecasts_0'!AP$6:AP$553,'conditional forecasts_0'!$CW$6:$CW$553,$B67,'conditional forecasts_0'!$B$6:$B$553,"desl")</f>
        <v>4422.9637003781045</v>
      </c>
      <c r="AP67">
        <f>SUMIFS('conditional forecasts_0'!AQ$6:AQ$553,'conditional forecasts_0'!$CW$6:$CW$553,$B67,'conditional forecasts_0'!$B$6:$B$553,"desl")</f>
        <v>3931.3799227458703</v>
      </c>
      <c r="AQ67">
        <f>SUMIFS('conditional forecasts_0'!AR$6:AR$553,'conditional forecasts_0'!$CW$6:$CW$553,$B67,'conditional forecasts_0'!$B$6:$B$553,"desl")</f>
        <v>4061.7796483677816</v>
      </c>
      <c r="AR67">
        <f>SUMIFS('conditional forecasts_0'!AS$6:AS$553,'conditional forecasts_0'!$CW$6:$CW$553,$B67,'conditional forecasts_0'!$B$6:$B$553,"desl")</f>
        <v>3540.4710854668315</v>
      </c>
      <c r="AS67">
        <f>SUMIFS('conditional forecasts_0'!AT$6:AT$553,'conditional forecasts_0'!$CW$6:$CW$553,$B67,'conditional forecasts_0'!$B$6:$B$553,"desl")</f>
        <v>3292.5323382792076</v>
      </c>
      <c r="AT67">
        <f>SUMIFS('conditional forecasts_0'!AU$6:AU$553,'conditional forecasts_0'!$CW$6:$CW$553,$B67,'conditional forecasts_0'!$B$6:$B$553,"desl")</f>
        <v>3195.470464167634</v>
      </c>
      <c r="AU67">
        <f>SUMIFS('conditional forecasts_0'!AV$6:AV$553,'conditional forecasts_0'!$CW$6:$CW$553,$B67,'conditional forecasts_0'!$B$6:$B$553,"desl")</f>
        <v>2748.0783080187498</v>
      </c>
      <c r="AV67">
        <f>SUMIFS('conditional forecasts_0'!AW$6:AW$553,'conditional forecasts_0'!$CW$6:$CW$553,$B67,'conditional forecasts_0'!$B$6:$B$553,"desl")</f>
        <v>3096.1503324048736</v>
      </c>
      <c r="AW67">
        <f>SUMIFS('conditional forecasts_0'!AX$6:AX$553,'conditional forecasts_0'!$CW$6:$CW$553,$B67,'conditional forecasts_0'!$B$6:$B$553,"desl")</f>
        <v>3302.132479759674</v>
      </c>
      <c r="AX67">
        <f>SUMIFS('conditional forecasts_0'!AY$6:AY$553,'conditional forecasts_0'!$CW$6:$CW$553,$B67,'conditional forecasts_0'!$B$6:$B$553,"desl")</f>
        <v>3464.8857530736177</v>
      </c>
      <c r="AY67">
        <f>SUMIFS('conditional forecasts_0'!AZ$6:AZ$553,'conditional forecasts_0'!$CW$6:$CW$553,$B67,'conditional forecasts_0'!$B$6:$B$553,"desl")</f>
        <v>3777.9750559027757</v>
      </c>
      <c r="AZ67">
        <f>SUMIFS('conditional forecasts_0'!BA$6:BA$553,'conditional forecasts_0'!$CW$6:$CW$553,$B67,'conditional forecasts_0'!$B$6:$B$553,"desl")</f>
        <v>3634.9451139114585</v>
      </c>
      <c r="BA67">
        <f>SUMIFS('conditional forecasts_0'!BB$6:BB$553,'conditional forecasts_0'!$CW$6:$CW$553,$B67,'conditional forecasts_0'!$B$6:$B$553,"desl")</f>
        <v>4073.0717328915334</v>
      </c>
      <c r="BB67">
        <f>SUMIFS('conditional forecasts_0'!BC$6:BC$553,'conditional forecasts_0'!$CW$6:$CW$553,$B67,'conditional forecasts_0'!$B$6:$B$553,"desl")</f>
        <v>3585.6392058277092</v>
      </c>
      <c r="BC67">
        <f>SUMIFS('conditional forecasts_0'!BD$6:BD$553,'conditional forecasts_0'!$CW$6:$CW$553,$B67,'conditional forecasts_0'!$B$6:$B$553,"desl")</f>
        <v>3719.9035416367078</v>
      </c>
      <c r="BD67">
        <f>SUMIFS('conditional forecasts_0'!BE$6:BE$553,'conditional forecasts_0'!$CW$6:$CW$553,$B67,'conditional forecasts_0'!$B$6:$B$553,"desl")</f>
        <v>3202.2340603330749</v>
      </c>
      <c r="BE67">
        <f>SUMIFS('conditional forecasts_0'!BF$6:BF$553,'conditional forecasts_0'!$CW$6:$CW$553,$B67,'conditional forecasts_0'!$B$6:$B$553,"desl")</f>
        <v>2957.7642519752148</v>
      </c>
      <c r="BF67">
        <f>SUMIFS('conditional forecasts_0'!BG$6:BG$553,'conditional forecasts_0'!$CW$6:$CW$553,$B67,'conditional forecasts_0'!$B$6:$B$553,"desl")</f>
        <v>2864.0347574528314</v>
      </c>
      <c r="BG67">
        <f>SUMIFS('conditional forecasts_0'!BH$6:BH$553,'conditional forecasts_0'!$CW$6:$CW$553,$B67,'conditional forecasts_0'!$B$6:$B$553,"desl")</f>
        <v>2419.8560264589878</v>
      </c>
      <c r="BH67">
        <f>SUMIFS('conditional forecasts_0'!BI$6:BI$553,'conditional forecasts_0'!$CW$6:$CW$553,$B67,'conditional forecasts_0'!$B$6:$B$553,"desl")</f>
        <v>2771.0423869879878</v>
      </c>
      <c r="BI67">
        <f>SUMIFS('conditional forecasts_0'!BJ$6:BJ$553,'conditional forecasts_0'!$CW$6:$CW$553,$B67,'conditional forecasts_0'!$B$6:$B$553,"desl")</f>
        <v>2980.0799726864639</v>
      </c>
      <c r="BJ67">
        <f>SUMIFS('conditional forecasts_0'!BK$6:BK$553,'conditional forecasts_0'!$CW$6:$CW$553,$B67,'conditional forecasts_0'!$B$6:$B$553,"desl")</f>
        <v>3145.8984412743871</v>
      </c>
      <c r="BK67">
        <f>SUMIFS('conditional forecasts_0'!BL$6:BL$553,'conditional forecasts_0'!$CW$6:$CW$553,$B67,'conditional forecasts_0'!$B$6:$B$553,"desl")</f>
        <v>3462.1542298513009</v>
      </c>
      <c r="BL67">
        <f>SUMIFS('conditional forecasts_0'!BM$6:BM$553,'conditional forecasts_0'!$CW$6:$CW$553,$B67,'conditional forecasts_0'!$B$6:$B$553,"desl")</f>
        <v>3322.4890906840546</v>
      </c>
      <c r="BM67">
        <f>SUMIFS('conditional forecasts_0'!BN$6:BN$553,'conditional forecasts_0'!$CW$6:$CW$553,$B67,'conditional forecasts_0'!$B$6:$B$553,"desl")</f>
        <v>3764.2572445134797</v>
      </c>
      <c r="BN67">
        <f>SUMIFS('conditional forecasts_0'!BO$6:BO$553,'conditional forecasts_0'!$CW$6:$CW$553,$B67,'conditional forecasts_0'!$B$6:$B$553,"desl")</f>
        <v>3280.7772129975024</v>
      </c>
      <c r="BO67">
        <f>SUMIFS('conditional forecasts_0'!BP$6:BP$553,'conditional forecasts_0'!$CW$6:$CW$553,$B67,'conditional forecasts_0'!$B$6:$B$553,"desl")</f>
        <v>3419.271788068093</v>
      </c>
      <c r="BP67">
        <f>SUMIFS('conditional forecasts_0'!BQ$6:BQ$553,'conditional forecasts_0'!$CW$6:$CW$553,$B67,'conditional forecasts_0'!$B$6:$B$553,"desl")</f>
        <v>2905.9918282411677</v>
      </c>
      <c r="BQ67">
        <f>SUMIFS('conditional forecasts_0'!BR$6:BR$553,'conditional forecasts_0'!$CW$6:$CW$553,$B67,'conditional forecasts_0'!$B$6:$B$553,"desl")</f>
        <v>2665.860028121233</v>
      </c>
      <c r="BR67">
        <f>SUMIFS('conditional forecasts_0'!BS$6:BS$553,'conditional forecasts_0'!$CW$6:$CW$553,$B67,'conditional forecasts_0'!$B$6:$B$553,"desl")</f>
        <v>2576.1269969864225</v>
      </c>
      <c r="BS67">
        <f>SUMIFS('conditional forecasts_0'!BT$6:BT$553,'conditional forecasts_0'!$CW$6:$CW$553,$B67,'conditional forecasts_0'!$B$6:$B$553,"desl")</f>
        <v>2135.2794574041945</v>
      </c>
      <c r="BT67">
        <f>SUMIFS('conditional forecasts_0'!BU$6:BU$553,'conditional forecasts_0'!$CW$6:$CW$553,$B67,'conditional forecasts_0'!$B$6:$B$553,"desl")</f>
        <v>2488.860332725103</v>
      </c>
      <c r="BU67">
        <f>SUMIFS('conditional forecasts_0'!BV$6:BV$553,'conditional forecasts_0'!$CW$6:$CW$553,$B67,'conditional forecasts_0'!$B$6:$B$553,"desl")</f>
        <v>2699.2549361251754</v>
      </c>
      <c r="BV67">
        <f>SUMIFS('conditional forecasts_0'!BW$6:BW$553,'conditional forecasts_0'!$CW$6:$CW$553,$B67,'conditional forecasts_0'!$B$6:$B$553,"desl")</f>
        <v>2865.5797009796106</v>
      </c>
      <c r="BW67">
        <f>SUMIFS('conditional forecasts_0'!BX$6:BX$553,'conditional forecasts_0'!$CW$6:$CW$553,$B67,'conditional forecasts_0'!$B$6:$B$553,"desl")</f>
        <v>3182.0269734921585</v>
      </c>
      <c r="BX67">
        <f>SUMIFS('conditional forecasts_0'!BY$6:BY$553,'conditional forecasts_0'!$CW$6:$CW$553,$B67,'conditional forecasts_0'!$B$6:$B$553,"desl")</f>
        <v>3043.0723395465475</v>
      </c>
      <c r="BY67">
        <f>SUMIFS('conditional forecasts_0'!BZ$6:BZ$553,'conditional forecasts_0'!$CW$6:$CW$553,$B67,'conditional forecasts_0'!$B$6:$B$553,"desl")</f>
        <v>3487.005079060893</v>
      </c>
      <c r="BZ67">
        <f>SUMIFS('conditional forecasts_0'!CA$6:CA$553,'conditional forecasts_0'!$CW$6:$CW$553,$B67,'conditional forecasts_0'!$B$6:$B$553,"desl")</f>
        <v>3007.8635728905469</v>
      </c>
      <c r="CA67">
        <f>SUMIFS('conditional forecasts_0'!CB$6:CB$553,'conditional forecasts_0'!$CW$6:$CW$553,$B67,'conditional forecasts_0'!$B$6:$B$553,"desl")</f>
        <v>3153.0384026708571</v>
      </c>
      <c r="CB67">
        <f>SUMIFS('conditional forecasts_0'!CC$6:CC$553,'conditional forecasts_0'!$CW$6:$CW$553,$B67,'conditional forecasts_0'!$B$6:$B$553,"desl")</f>
        <v>2648.1856840919886</v>
      </c>
      <c r="CC67">
        <f>SUMIFS('conditional forecasts_0'!CD$6:CD$553,'conditional forecasts_0'!$CW$6:$CW$553,$B67,'conditional forecasts_0'!$B$6:$B$553,"desl")</f>
        <v>2416.9105096654853</v>
      </c>
      <c r="CD67">
        <f>SUMIFS('conditional forecasts_0'!CE$6:CE$553,'conditional forecasts_0'!$CW$6:$CW$553,$B67,'conditional forecasts_0'!$B$6:$B$553,"desl")</f>
        <v>2334.7608126438909</v>
      </c>
      <c r="CE67">
        <f>SUMIFS('conditional forecasts_0'!CF$6:CF$553,'conditional forecasts_0'!$CW$6:$CW$553,$B67,'conditional forecasts_0'!$B$6:$B$553,"desl")</f>
        <v>1898.6633575829144</v>
      </c>
      <c r="CF67">
        <f>SUMIFS('conditional forecasts_0'!CG$6:CG$553,'conditional forecasts_0'!$CW$6:$CW$553,$B67,'conditional forecasts_0'!$B$6:$B$553,"desl")</f>
        <v>2253.2131537289451</v>
      </c>
      <c r="CG67">
        <f>SUMIFS('conditional forecasts_0'!CH$6:CH$553,'conditional forecasts_0'!$CW$6:$CW$553,$B67,'conditional forecasts_0'!$B$6:$B$553,"desl")</f>
        <v>2460.8425400371707</v>
      </c>
      <c r="CH67">
        <f>SUMIFS('conditional forecasts_0'!CI$6:CI$553,'conditional forecasts_0'!$CW$6:$CW$553,$B67,'conditional forecasts_0'!$B$6:$B$553,"desl")</f>
        <v>2621.5833623893704</v>
      </c>
      <c r="CI67">
        <f>SUMIFS('conditional forecasts_0'!CJ$6:CJ$553,'conditional forecasts_0'!$CW$6:$CW$553,$B67,'conditional forecasts_0'!$B$6:$B$553,"desl")</f>
        <v>2930.5826162944718</v>
      </c>
      <c r="CJ67">
        <f>SUMIFS('conditional forecasts_0'!CK$6:CK$553,'conditional forecasts_0'!$CW$6:$CW$553,$B67,'conditional forecasts_0'!$B$6:$B$553,"desl")</f>
        <v>2784.2379420522029</v>
      </c>
      <c r="CK67">
        <f>SUMIFS('conditional forecasts_0'!CL$6:CL$553,'conditional forecasts_0'!$CW$6:$CW$553,$B67,'conditional forecasts_0'!$B$6:$B$553,"desl")</f>
        <v>3223.014083571501</v>
      </c>
      <c r="CL67">
        <f>SUMIFS('conditional forecasts_0'!CM$6:CM$553,'conditional forecasts_0'!$CW$6:$CW$553,$B67,'conditional forecasts_0'!$B$6:$B$553,"desl")</f>
        <v>2741.5289429389968</v>
      </c>
      <c r="CM67">
        <f>SUMIFS('conditional forecasts_0'!CN$6:CN$553,'conditional forecasts_0'!$CW$6:$CW$553,$B67,'conditional forecasts_0'!$B$6:$B$553,"desl")</f>
        <v>2892.2027977524913</v>
      </c>
      <c r="CN67">
        <f>SUMIFS('conditional forecasts_0'!CO$6:CO$553,'conditional forecasts_0'!$CW$6:$CW$553,$B67,'conditional forecasts_0'!$B$6:$B$553,"desl")</f>
        <v>2399.3342912521994</v>
      </c>
      <c r="CO67">
        <f>SUMIFS('conditional forecasts_0'!CP$6:CP$553,'conditional forecasts_0'!$CW$6:$CW$553,$B67,'conditional forecasts_0'!$B$6:$B$553,"desl")</f>
        <v>2194.6201444795825</v>
      </c>
      <c r="CP67">
        <f>SUMIFS('conditional forecasts_0'!CQ$6:CQ$553,'conditional forecasts_0'!$CW$6:$CW$553,$B67,'conditional forecasts_0'!$B$6:$B$553,"desl")</f>
        <v>2175.7289790897294</v>
      </c>
      <c r="CQ67">
        <f>SUMIFS('conditional forecasts_0'!CR$6:CR$553,'conditional forecasts_0'!$CW$6:$CW$553,$B67,'conditional forecasts_0'!$B$6:$B$553,"desl")</f>
        <v>1743.9042394734849</v>
      </c>
      <c r="CR67">
        <f>SUMIFS('conditional forecasts_0'!CS$6:CS$553,'conditional forecasts_0'!$CW$6:$CW$553,$B67,'conditional forecasts_0'!$B$6:$B$553,"desl")</f>
        <v>2157.3149239950721</v>
      </c>
      <c r="CS67">
        <f>SUMIFS('conditional forecasts_0'!CT$6:CT$553,'conditional forecasts_0'!$CW$6:$CW$553,$B67,'conditional forecasts_0'!$B$6:$B$553,"desl")</f>
        <v>2407.8282345668085</v>
      </c>
      <c r="CT67">
        <f>SUMIFS('conditional forecasts_0'!CU$6:CU$553,'conditional forecasts_0'!$CW$6:$CW$553,$B67,'conditional forecasts_0'!$B$6:$B$553,"desl")</f>
        <v>2226.3279006903304</v>
      </c>
    </row>
    <row r="68" spans="2:98" x14ac:dyDescent="0.3">
      <c r="B68">
        <v>2907</v>
      </c>
      <c r="C68">
        <f>SUMIFS('conditional forecasts_0'!D$6:D$553,'conditional forecasts_0'!$CW$6:$CW$553,$B68,'conditional forecasts_0'!$B$6:$B$553,"desl")</f>
        <v>6279.0829662589631</v>
      </c>
      <c r="D68">
        <f>SUMIFS('conditional forecasts_0'!E$6:E$553,'conditional forecasts_0'!$CW$6:$CW$553,$B68,'conditional forecasts_0'!$B$6:$B$553,"desl")</f>
        <v>6837.8903382469052</v>
      </c>
      <c r="E68">
        <f>SUMIFS('conditional forecasts_0'!F$6:F$553,'conditional forecasts_0'!$CW$6:$CW$553,$B68,'conditional forecasts_0'!$B$6:$B$553,"desl")</f>
        <v>7355.3435431262324</v>
      </c>
      <c r="F68">
        <f>SUMIFS('conditional forecasts_0'!G$6:G$553,'conditional forecasts_0'!$CW$6:$CW$553,$B68,'conditional forecasts_0'!$B$6:$B$553,"desl")</f>
        <v>6970.6652466518644</v>
      </c>
      <c r="G68">
        <f>SUMIFS('conditional forecasts_0'!H$6:H$553,'conditional forecasts_0'!$CW$6:$CW$553,$B68,'conditional forecasts_0'!$B$6:$B$553,"desl")</f>
        <v>7365.2673112055754</v>
      </c>
      <c r="H68">
        <f>SUMIFS('conditional forecasts_0'!I$6:I$553,'conditional forecasts_0'!$CW$6:$CW$553,$B68,'conditional forecasts_0'!$B$6:$B$553,"desl")</f>
        <v>6962.1780183068749</v>
      </c>
      <c r="I68">
        <f>SUMIFS('conditional forecasts_0'!J$6:J$553,'conditional forecasts_0'!$CW$6:$CW$553,$B68,'conditional forecasts_0'!$B$6:$B$553,"desl")</f>
        <v>6818.3410648914341</v>
      </c>
      <c r="J68">
        <f>SUMIFS('conditional forecasts_0'!K$6:K$553,'conditional forecasts_0'!$CW$6:$CW$553,$B68,'conditional forecasts_0'!$B$6:$B$553,"desl")</f>
        <v>6832.4986388534471</v>
      </c>
      <c r="K68">
        <f>SUMIFS('conditional forecasts_0'!L$6:L$553,'conditional forecasts_0'!$CW$6:$CW$553,$B68,'conditional forecasts_0'!$B$6:$B$553,"desl")</f>
        <v>6322.3697652903966</v>
      </c>
      <c r="L68">
        <f>SUMIFS('conditional forecasts_0'!M$6:M$553,'conditional forecasts_0'!$CW$6:$CW$553,$B68,'conditional forecasts_0'!$B$6:$B$553,"desl")</f>
        <v>6790.8109851219124</v>
      </c>
      <c r="M68">
        <f>SUMIFS('conditional forecasts_0'!N$6:N$553,'conditional forecasts_0'!$CW$6:$CW$553,$B68,'conditional forecasts_0'!$B$6:$B$553,"desl")</f>
        <v>6712.5090265239232</v>
      </c>
      <c r="N68">
        <f>SUMIFS('conditional forecasts_0'!O$6:O$553,'conditional forecasts_0'!$CW$6:$CW$553,$B68,'conditional forecasts_0'!$B$6:$B$553,"desl")</f>
        <v>6496.9332753704211</v>
      </c>
      <c r="O68">
        <f>SUMIFS('conditional forecasts_0'!P$6:P$553,'conditional forecasts_0'!$CW$6:$CW$553,$B68,'conditional forecasts_0'!$B$6:$B$553,"desl")</f>
        <v>6192.5146766563021</v>
      </c>
      <c r="P68">
        <f>SUMIFS('conditional forecasts_0'!Q$6:Q$553,'conditional forecasts_0'!$CW$6:$CW$553,$B68,'conditional forecasts_0'!$B$6:$B$553,"desl")</f>
        <v>5891.0501798030718</v>
      </c>
      <c r="Q68">
        <f>SUMIFS('conditional forecasts_0'!R$6:R$553,'conditional forecasts_0'!$CW$6:$CW$553,$B68,'conditional forecasts_0'!$B$6:$B$553,"desl")</f>
        <v>6597.404501367726</v>
      </c>
      <c r="R68">
        <f>SUMIFS('conditional forecasts_0'!S$6:S$553,'conditional forecasts_0'!$CW$6:$CW$553,$B68,'conditional forecasts_0'!$B$6:$B$553,"desl")</f>
        <v>6653.1368945645963</v>
      </c>
      <c r="S68">
        <f>SUMIFS('conditional forecasts_0'!T$6:T$553,'conditional forecasts_0'!$CW$6:$CW$553,$B68,'conditional forecasts_0'!$B$6:$B$553,"desl")</f>
        <v>7222.4126968411483</v>
      </c>
      <c r="T68">
        <f>SUMIFS('conditional forecasts_0'!U$6:U$553,'conditional forecasts_0'!$CW$6:$CW$553,$B68,'conditional forecasts_0'!$B$6:$B$553,"desl")</f>
        <v>6745.0346385010416</v>
      </c>
      <c r="U68">
        <f>SUMIFS('conditional forecasts_0'!V$6:V$553,'conditional forecasts_0'!$CW$6:$CW$553,$B68,'conditional forecasts_0'!$B$6:$B$553,"desl")</f>
        <v>6516.9123743713762</v>
      </c>
      <c r="V68">
        <f>SUMIFS('conditional forecasts_0'!W$6:W$553,'conditional forecasts_0'!$CW$6:$CW$553,$B68,'conditional forecasts_0'!$B$6:$B$553,"desl")</f>
        <v>6510.4704295010752</v>
      </c>
      <c r="W68">
        <f>SUMIFS('conditional forecasts_0'!X$6:X$553,'conditional forecasts_0'!$CW$6:$CW$553,$B68,'conditional forecasts_0'!$B$6:$B$553,"desl")</f>
        <v>5988.4337739195189</v>
      </c>
      <c r="X68">
        <f>SUMIFS('conditional forecasts_0'!Y$6:Y$553,'conditional forecasts_0'!$CW$6:$CW$553,$B68,'conditional forecasts_0'!$B$6:$B$553,"desl")</f>
        <v>6437.7419959052659</v>
      </c>
      <c r="Y68">
        <f>SUMIFS('conditional forecasts_0'!Z$6:Z$553,'conditional forecasts_0'!$CW$6:$CW$553,$B68,'conditional forecasts_0'!$B$6:$B$553,"desl")</f>
        <v>6341.8592551645916</v>
      </c>
      <c r="Z68">
        <f>SUMIFS('conditional forecasts_0'!AA$6:AA$553,'conditional forecasts_0'!$CW$6:$CW$553,$B68,'conditional forecasts_0'!$B$6:$B$553,"desl")</f>
        <v>6113.4560144902916</v>
      </c>
      <c r="AA68">
        <f>SUMIFS('conditional forecasts_0'!AB$6:AB$553,'conditional forecasts_0'!$CW$6:$CW$553,$B68,'conditional forecasts_0'!$B$6:$B$553,"desl")</f>
        <v>5805.370985712183</v>
      </c>
      <c r="AB68">
        <f>SUMIFS('conditional forecasts_0'!AC$6:AC$553,'conditional forecasts_0'!$CW$6:$CW$553,$B68,'conditional forecasts_0'!$B$6:$B$553,"desl")</f>
        <v>5516.2678999045274</v>
      </c>
      <c r="AC68">
        <f>SUMIFS('conditional forecasts_0'!AD$6:AD$553,'conditional forecasts_0'!$CW$6:$CW$553,$B68,'conditional forecasts_0'!$B$6:$B$553,"desl")</f>
        <v>6249.4670818891445</v>
      </c>
      <c r="AD68">
        <f>SUMIFS('conditional forecasts_0'!AE$6:AE$553,'conditional forecasts_0'!$CW$6:$CW$553,$B68,'conditional forecasts_0'!$B$6:$B$553,"desl")</f>
        <v>6336.2128285263834</v>
      </c>
      <c r="AE68">
        <f>SUMIFS('conditional forecasts_0'!AF$6:AF$553,'conditional forecasts_0'!$CW$6:$CW$553,$B68,'conditional forecasts_0'!$B$6:$B$553,"desl")</f>
        <v>6929.8649517475842</v>
      </c>
      <c r="AF68">
        <f>SUMIFS('conditional forecasts_0'!AG$6:AG$553,'conditional forecasts_0'!$CW$6:$CW$553,$B68,'conditional forecasts_0'!$B$6:$B$553,"desl")</f>
        <v>6463.9562698839454</v>
      </c>
      <c r="AG68">
        <f>SUMIFS('conditional forecasts_0'!AH$6:AH$553,'conditional forecasts_0'!$CW$6:$CW$553,$B68,'conditional forecasts_0'!$B$6:$B$553,"desl")</f>
        <v>6233.9746409541949</v>
      </c>
      <c r="AH68">
        <f>SUMIFS('conditional forecasts_0'!AI$6:AI$553,'conditional forecasts_0'!$CW$6:$CW$553,$B68,'conditional forecasts_0'!$B$6:$B$553,"desl")</f>
        <v>6217.0086431532036</v>
      </c>
      <c r="AI68">
        <f>SUMIFS('conditional forecasts_0'!AJ$6:AJ$553,'conditional forecasts_0'!$CW$6:$CW$553,$B68,'conditional forecasts_0'!$B$6:$B$553,"desl")</f>
        <v>5682.5564696984375</v>
      </c>
      <c r="AJ68">
        <f>SUMIFS('conditional forecasts_0'!AK$6:AK$553,'conditional forecasts_0'!$CW$6:$CW$553,$B68,'conditional forecasts_0'!$B$6:$B$553,"desl")</f>
        <v>6123.0910294583382</v>
      </c>
      <c r="AK68">
        <f>SUMIFS('conditional forecasts_0'!AL$6:AL$553,'conditional forecasts_0'!$CW$6:$CW$553,$B68,'conditional forecasts_0'!$B$6:$B$553,"desl")</f>
        <v>6024.6118339617069</v>
      </c>
      <c r="AL68">
        <f>SUMIFS('conditional forecasts_0'!AM$6:AM$553,'conditional forecasts_0'!$CW$6:$CW$553,$B68,'conditional forecasts_0'!$B$6:$B$553,"desl")</f>
        <v>5799.3942788640015</v>
      </c>
      <c r="AM68">
        <f>SUMIFS('conditional forecasts_0'!AN$6:AN$553,'conditional forecasts_0'!$CW$6:$CW$553,$B68,'conditional forecasts_0'!$B$6:$B$553,"desl")</f>
        <v>5498.1530707707607</v>
      </c>
      <c r="AN68">
        <f>SUMIFS('conditional forecasts_0'!AO$6:AO$553,'conditional forecasts_0'!$CW$6:$CW$553,$B68,'conditional forecasts_0'!$B$6:$B$553,"desl")</f>
        <v>5217.1436790351127</v>
      </c>
      <c r="AO68">
        <f>SUMIFS('conditional forecasts_0'!AP$6:AP$553,'conditional forecasts_0'!$CW$6:$CW$553,$B68,'conditional forecasts_0'!$B$6:$B$553,"desl")</f>
        <v>5957.9614403769838</v>
      </c>
      <c r="AP68">
        <f>SUMIFS('conditional forecasts_0'!AQ$6:AQ$553,'conditional forecasts_0'!$CW$6:$CW$553,$B68,'conditional forecasts_0'!$B$6:$B$553,"desl")</f>
        <v>6051.0748092657886</v>
      </c>
      <c r="AQ68">
        <f>SUMIFS('conditional forecasts_0'!AR$6:AR$553,'conditional forecasts_0'!$CW$6:$CW$553,$B68,'conditional forecasts_0'!$B$6:$B$553,"desl")</f>
        <v>6649.7731032420716</v>
      </c>
      <c r="AR68">
        <f>SUMIFS('conditional forecasts_0'!AS$6:AS$553,'conditional forecasts_0'!$CW$6:$CW$553,$B68,'conditional forecasts_0'!$B$6:$B$553,"desl")</f>
        <v>6187.8077220707673</v>
      </c>
      <c r="AS68">
        <f>SUMIFS('conditional forecasts_0'!AT$6:AT$553,'conditional forecasts_0'!$CW$6:$CW$553,$B68,'conditional forecasts_0'!$B$6:$B$553,"desl")</f>
        <v>5960.8733299525957</v>
      </c>
      <c r="AT68">
        <f>SUMIFS('conditional forecasts_0'!AU$6:AU$553,'conditional forecasts_0'!$CW$6:$CW$553,$B68,'conditional forecasts_0'!$B$6:$B$553,"desl")</f>
        <v>5946.1826817316505</v>
      </c>
      <c r="AU68">
        <f>SUMIFS('conditional forecasts_0'!AV$6:AV$553,'conditional forecasts_0'!$CW$6:$CW$553,$B68,'conditional forecasts_0'!$B$6:$B$553,"desl")</f>
        <v>5413.3648542792434</v>
      </c>
      <c r="AV68">
        <f>SUMIFS('conditional forecasts_0'!AW$6:AW$553,'conditional forecasts_0'!$CW$6:$CW$553,$B68,'conditional forecasts_0'!$B$6:$B$553,"desl")</f>
        <v>5855.1349435930097</v>
      </c>
      <c r="AW68">
        <f>SUMIFS('conditional forecasts_0'!AX$6:AX$553,'conditional forecasts_0'!$CW$6:$CW$553,$B68,'conditional forecasts_0'!$B$6:$B$553,"desl")</f>
        <v>5757.8605464727079</v>
      </c>
      <c r="AX68">
        <f>SUMIFS('conditional forecasts_0'!AY$6:AY$553,'conditional forecasts_0'!$CW$6:$CW$553,$B68,'conditional forecasts_0'!$B$6:$B$553,"desl")</f>
        <v>5534.2187853147425</v>
      </c>
      <c r="AY68">
        <f>SUMIFS('conditional forecasts_0'!AZ$6:AZ$553,'conditional forecasts_0'!$CW$6:$CW$553,$B68,'conditional forecasts_0'!$B$6:$B$553,"desl")</f>
        <v>5235.218906123966</v>
      </c>
      <c r="AZ68">
        <f>SUMIFS('conditional forecasts_0'!BA$6:BA$553,'conditional forecasts_0'!$CW$6:$CW$553,$B68,'conditional forecasts_0'!$B$6:$B$553,"desl")</f>
        <v>4957.1969039872693</v>
      </c>
      <c r="BA68">
        <f>SUMIFS('conditional forecasts_0'!BB$6:BB$553,'conditional forecasts_0'!$CW$6:$CW$553,$B68,'conditional forecasts_0'!$B$6:$B$553,"desl")</f>
        <v>5701.5960578022696</v>
      </c>
      <c r="BB68">
        <f>SUMIFS('conditional forecasts_0'!BC$6:BC$553,'conditional forecasts_0'!$CW$6:$CW$553,$B68,'conditional forecasts_0'!$B$6:$B$553,"desl")</f>
        <v>5798.5720440080504</v>
      </c>
      <c r="BC68">
        <f>SUMIFS('conditional forecasts_0'!BD$6:BD$553,'conditional forecasts_0'!$CW$6:$CW$553,$B68,'conditional forecasts_0'!$B$6:$B$553,"desl")</f>
        <v>6401.0622741921352</v>
      </c>
      <c r="BD68">
        <f>SUMIFS('conditional forecasts_0'!BE$6:BE$553,'conditional forecasts_0'!$CW$6:$CW$553,$B68,'conditional forecasts_0'!$B$6:$B$553,"desl")</f>
        <v>5942.5426953370861</v>
      </c>
      <c r="BE68">
        <f>SUMIFS('conditional forecasts_0'!BF$6:BF$553,'conditional forecasts_0'!$CW$6:$CW$553,$B68,'conditional forecasts_0'!$B$6:$B$553,"desl")</f>
        <v>5718.5763079924855</v>
      </c>
      <c r="BF68">
        <f>SUMIFS('conditional forecasts_0'!BG$6:BG$553,'conditional forecasts_0'!$CW$6:$CW$553,$B68,'conditional forecasts_0'!$B$6:$B$553,"desl")</f>
        <v>5706.3937236162128</v>
      </c>
      <c r="BG68">
        <f>SUMIFS('conditional forecasts_0'!BH$6:BH$553,'conditional forecasts_0'!$CW$6:$CW$553,$B68,'conditional forecasts_0'!$B$6:$B$553,"desl")</f>
        <v>5175.7492087101018</v>
      </c>
      <c r="BH68">
        <f>SUMIFS('conditional forecasts_0'!BI$6:BI$553,'conditional forecasts_0'!$CW$6:$CW$553,$B68,'conditional forecasts_0'!$B$6:$B$553,"desl")</f>
        <v>5619.5278936057348</v>
      </c>
      <c r="BI68">
        <f>SUMIFS('conditional forecasts_0'!BJ$6:BJ$553,'conditional forecasts_0'!$CW$6:$CW$553,$B68,'conditional forecasts_0'!$B$6:$B$553,"desl")</f>
        <v>5524.2560947095089</v>
      </c>
      <c r="BJ68">
        <f>SUMIFS('conditional forecasts_0'!BK$6:BK$553,'conditional forecasts_0'!$CW$6:$CW$553,$B68,'conditional forecasts_0'!$B$6:$B$553,"desl")</f>
        <v>5302.7244493693806</v>
      </c>
      <c r="BK68">
        <f>SUMIFS('conditional forecasts_0'!BL$6:BL$553,'conditional forecasts_0'!$CW$6:$CW$553,$B68,'conditional forecasts_0'!$B$6:$B$553,"desl")</f>
        <v>5006.0018016169988</v>
      </c>
      <c r="BL68">
        <f>SUMIFS('conditional forecasts_0'!BM$6:BM$553,'conditional forecasts_0'!$CW$6:$CW$553,$B68,'conditional forecasts_0'!$B$6:$B$553,"desl")</f>
        <v>4730.4393124602402</v>
      </c>
      <c r="BM68">
        <f>SUMIFS('conditional forecasts_0'!BN$6:BN$553,'conditional forecasts_0'!$CW$6:$CW$553,$B68,'conditional forecasts_0'!$B$6:$B$553,"desl")</f>
        <v>5477.4671956178036</v>
      </c>
      <c r="BN68">
        <f>SUMIFS('conditional forecasts_0'!BO$6:BO$553,'conditional forecasts_0'!$CW$6:$CW$553,$B68,'conditional forecasts_0'!$B$6:$B$553,"desl")</f>
        <v>5577.2118800730286</v>
      </c>
      <c r="BO68">
        <f>SUMIFS('conditional forecasts_0'!BP$6:BP$553,'conditional forecasts_0'!$CW$6:$CW$553,$B68,'conditional forecasts_0'!$B$6:$B$553,"desl")</f>
        <v>6182.5667675157065</v>
      </c>
      <c r="BP68">
        <f>SUMIFS('conditional forecasts_0'!BQ$6:BQ$553,'conditional forecasts_0'!$CW$6:$CW$553,$B68,'conditional forecasts_0'!$B$6:$B$553,"desl")</f>
        <v>5726.9403000679958</v>
      </c>
      <c r="BQ68">
        <f>SUMIFS('conditional forecasts_0'!BR$6:BR$553,'conditional forecasts_0'!$CW$6:$CW$553,$B68,'conditional forecasts_0'!$B$6:$B$553,"desl")</f>
        <v>5505.7939460929538</v>
      </c>
      <c r="BR68">
        <f>SUMIFS('conditional forecasts_0'!BS$6:BS$553,'conditional forecasts_0'!$CW$6:$CW$553,$B68,'conditional forecasts_0'!$B$6:$B$553,"desl")</f>
        <v>5496.2243044634752</v>
      </c>
      <c r="BS68">
        <f>SUMIFS('conditional forecasts_0'!BT$6:BT$553,'conditional forecasts_0'!$CW$6:$CW$553,$B68,'conditional forecasts_0'!$B$6:$B$553,"desl")</f>
        <v>4967.8458774349292</v>
      </c>
      <c r="BT68">
        <f>SUMIFS('conditional forecasts_0'!BU$6:BU$553,'conditional forecasts_0'!$CW$6:$CW$553,$B68,'conditional forecasts_0'!$B$6:$B$553,"desl")</f>
        <v>5413.4530379300049</v>
      </c>
      <c r="BU68">
        <f>SUMIFS('conditional forecasts_0'!BV$6:BV$553,'conditional forecasts_0'!$CW$6:$CW$553,$B68,'conditional forecasts_0'!$B$6:$B$553,"desl")</f>
        <v>5319.5963589141284</v>
      </c>
      <c r="BV68">
        <f>SUMIFS('conditional forecasts_0'!BW$6:BW$553,'conditional forecasts_0'!$CW$6:$CW$553,$B68,'conditional forecasts_0'!$B$6:$B$553,"desl")</f>
        <v>5099.2483638411586</v>
      </c>
      <c r="BW68">
        <f>SUMIFS('conditional forecasts_0'!BX$6:BX$553,'conditional forecasts_0'!$CW$6:$CW$553,$B68,'conditional forecasts_0'!$B$6:$B$553,"desl")</f>
        <v>4803.8017344373084</v>
      </c>
      <c r="BX68">
        <f>SUMIFS('conditional forecasts_0'!BY$6:BY$553,'conditional forecasts_0'!$CW$6:$CW$553,$B68,'conditional forecasts_0'!$B$6:$B$553,"desl")</f>
        <v>4529.9828705446089</v>
      </c>
      <c r="BY68">
        <f>SUMIFS('conditional forecasts_0'!BZ$6:BZ$553,'conditional forecasts_0'!$CW$6:$CW$553,$B68,'conditional forecasts_0'!$B$6:$B$553,"desl")</f>
        <v>5279.4991312478332</v>
      </c>
      <c r="BZ68">
        <f>SUMIFS('conditional forecasts_0'!CA$6:CA$553,'conditional forecasts_0'!$CW$6:$CW$553,$B68,'conditional forecasts_0'!$B$6:$B$553,"desl")</f>
        <v>5382.5075081586583</v>
      </c>
      <c r="CA68">
        <f>SUMIFS('conditional forecasts_0'!CB$6:CB$553,'conditional forecasts_0'!$CW$6:$CW$553,$B68,'conditional forecasts_0'!$B$6:$B$553,"desl")</f>
        <v>5991.6229564809419</v>
      </c>
      <c r="CB68">
        <f>SUMIFS('conditional forecasts_0'!CC$6:CC$553,'conditional forecasts_0'!$CW$6:$CW$553,$B68,'conditional forecasts_0'!$B$6:$B$553,"desl")</f>
        <v>5539.749078966639</v>
      </c>
      <c r="CC68">
        <f>SUMIFS('conditional forecasts_0'!CD$6:CD$553,'conditional forecasts_0'!$CW$6:$CW$553,$B68,'conditional forecasts_0'!$B$6:$B$553,"desl")</f>
        <v>5321.8241158710816</v>
      </c>
      <c r="CD68">
        <f>SUMIFS('conditional forecasts_0'!CE$6:CE$553,'conditional forecasts_0'!$CW$6:$CW$553,$B68,'conditional forecasts_0'!$B$6:$B$553,"desl")</f>
        <v>5314.6607672872524</v>
      </c>
      <c r="CE68">
        <f>SUMIFS('conditional forecasts_0'!CF$6:CF$553,'conditional forecasts_0'!$CW$6:$CW$553,$B68,'conditional forecasts_0'!$B$6:$B$553,"desl")</f>
        <v>4787.9503191270869</v>
      </c>
      <c r="CF68">
        <f>SUMIFS('conditional forecasts_0'!CG$6:CG$553,'conditional forecasts_0'!$CW$6:$CW$553,$B68,'conditional forecasts_0'!$B$6:$B$553,"desl")</f>
        <v>5234.7522023691699</v>
      </c>
      <c r="CG68">
        <f>SUMIFS('conditional forecasts_0'!CH$6:CH$553,'conditional forecasts_0'!$CW$6:$CW$553,$B68,'conditional forecasts_0'!$B$6:$B$553,"desl")</f>
        <v>5141.9584539655534</v>
      </c>
      <c r="CH68">
        <f>SUMIFS('conditional forecasts_0'!CI$6:CI$553,'conditional forecasts_0'!$CW$6:$CW$553,$B68,'conditional forecasts_0'!$B$6:$B$553,"desl")</f>
        <v>4922.4735974991108</v>
      </c>
      <c r="CI68">
        <f>SUMIFS('conditional forecasts_0'!CJ$6:CJ$553,'conditional forecasts_0'!$CW$6:$CW$553,$B68,'conditional forecasts_0'!$B$6:$B$553,"desl")</f>
        <v>4626.6337527665819</v>
      </c>
      <c r="CJ68">
        <f>SUMIFS('conditional forecasts_0'!CK$6:CK$553,'conditional forecasts_0'!$CW$6:$CW$553,$B68,'conditional forecasts_0'!$B$6:$B$553,"desl")</f>
        <v>4351.6634143928641</v>
      </c>
      <c r="CK68">
        <f>SUMIFS('conditional forecasts_0'!CL$6:CL$553,'conditional forecasts_0'!$CW$6:$CW$553,$B68,'conditional forecasts_0'!$B$6:$B$553,"desl")</f>
        <v>5099.5979679111542</v>
      </c>
      <c r="CL68">
        <f>SUMIFS('conditional forecasts_0'!CM$6:CM$553,'conditional forecasts_0'!$CW$6:$CW$553,$B68,'conditional forecasts_0'!$B$6:$B$553,"desl")</f>
        <v>5199.7474579314903</v>
      </c>
      <c r="CM68">
        <f>SUMIFS('conditional forecasts_0'!CN$6:CN$553,'conditional forecasts_0'!$CW$6:$CW$553,$B68,'conditional forecasts_0'!$B$6:$B$553,"desl")</f>
        <v>5812.255680797407</v>
      </c>
      <c r="CN68">
        <f>SUMIFS('conditional forecasts_0'!CO$6:CO$553,'conditional forecasts_0'!$CW$6:$CW$553,$B68,'conditional forecasts_0'!$B$6:$B$553,"desl")</f>
        <v>5364.4371605155211</v>
      </c>
      <c r="CO68">
        <f>SUMIFS('conditional forecasts_0'!CP$6:CP$553,'conditional forecasts_0'!$CW$6:$CW$553,$B68,'conditional forecasts_0'!$B$6:$B$553,"desl")</f>
        <v>5165.4443889256636</v>
      </c>
      <c r="CP68">
        <f>SUMIFS('conditional forecasts_0'!CQ$6:CQ$553,'conditional forecasts_0'!$CW$6:$CW$553,$B68,'conditional forecasts_0'!$B$6:$B$553,"desl")</f>
        <v>5211.2550134263083</v>
      </c>
      <c r="CQ68">
        <f>SUMIFS('conditional forecasts_0'!CR$6:CR$553,'conditional forecasts_0'!$CW$6:$CW$553,$B68,'conditional forecasts_0'!$B$6:$B$553,"desl")</f>
        <v>4632.4947820197158</v>
      </c>
      <c r="CR68">
        <f>SUMIFS('conditional forecasts_0'!CS$6:CS$553,'conditional forecasts_0'!$CW$6:$CW$553,$B68,'conditional forecasts_0'!$B$6:$B$553,"desl")</f>
        <v>5158.6772864495815</v>
      </c>
      <c r="CS68">
        <f>SUMIFS('conditional forecasts_0'!CT$6:CT$553,'conditional forecasts_0'!$CW$6:$CW$553,$B68,'conditional forecasts_0'!$B$6:$B$553,"desl")</f>
        <v>5058.075261400727</v>
      </c>
      <c r="CT68">
        <f>SUMIFS('conditional forecasts_0'!CU$6:CU$553,'conditional forecasts_0'!$CW$6:$CW$553,$B68,'conditional forecasts_0'!$B$6:$B$553,"desl")</f>
        <v>4352.8012757844754</v>
      </c>
    </row>
    <row r="69" spans="2:98" x14ac:dyDescent="0.3">
      <c r="B69">
        <v>2905</v>
      </c>
      <c r="C69">
        <f>SUMIFS('conditional forecasts_0'!D$6:D$553,'conditional forecasts_0'!$CW$6:$CW$553,$B69,'conditional forecasts_0'!$B$6:$B$553,"desl")</f>
        <v>27296.789335494555</v>
      </c>
      <c r="D69">
        <f>SUMIFS('conditional forecasts_0'!E$6:E$553,'conditional forecasts_0'!$CW$6:$CW$553,$B69,'conditional forecasts_0'!$B$6:$B$553,"desl")</f>
        <v>27459.589612629334</v>
      </c>
      <c r="E69">
        <f>SUMIFS('conditional forecasts_0'!F$6:F$553,'conditional forecasts_0'!$CW$6:$CW$553,$B69,'conditional forecasts_0'!$B$6:$B$553,"desl")</f>
        <v>29801.358276036721</v>
      </c>
      <c r="F69">
        <f>SUMIFS('conditional forecasts_0'!G$6:G$553,'conditional forecasts_0'!$CW$6:$CW$553,$B69,'conditional forecasts_0'!$B$6:$B$553,"desl")</f>
        <v>27651.273457012197</v>
      </c>
      <c r="G69">
        <f>SUMIFS('conditional forecasts_0'!H$6:H$553,'conditional forecasts_0'!$CW$6:$CW$553,$B69,'conditional forecasts_0'!$B$6:$B$553,"desl")</f>
        <v>28555.355609069946</v>
      </c>
      <c r="H69">
        <f>SUMIFS('conditional forecasts_0'!I$6:I$553,'conditional forecasts_0'!$CW$6:$CW$553,$B69,'conditional forecasts_0'!$B$6:$B$553,"desl")</f>
        <v>25887.748713543751</v>
      </c>
      <c r="I69">
        <f>SUMIFS('conditional forecasts_0'!J$6:J$553,'conditional forecasts_0'!$CW$6:$CW$553,$B69,'conditional forecasts_0'!$B$6:$B$553,"desl")</f>
        <v>25457.333833215609</v>
      </c>
      <c r="J69">
        <f>SUMIFS('conditional forecasts_0'!K$6:K$553,'conditional forecasts_0'!$CW$6:$CW$553,$B69,'conditional forecasts_0'!$B$6:$B$553,"desl")</f>
        <v>25640.139516638283</v>
      </c>
      <c r="K69">
        <f>SUMIFS('conditional forecasts_0'!L$6:L$553,'conditional forecasts_0'!$CW$6:$CW$553,$B69,'conditional forecasts_0'!$B$6:$B$553,"desl")</f>
        <v>23416.221684299304</v>
      </c>
      <c r="L69">
        <f>SUMIFS('conditional forecasts_0'!M$6:M$553,'conditional forecasts_0'!$CW$6:$CW$553,$B69,'conditional forecasts_0'!$B$6:$B$553,"desl")</f>
        <v>25748.697383571376</v>
      </c>
      <c r="M69">
        <f>SUMIFS('conditional forecasts_0'!N$6:N$553,'conditional forecasts_0'!$CW$6:$CW$553,$B69,'conditional forecasts_0'!$B$6:$B$553,"desl")</f>
        <v>26431.44561481812</v>
      </c>
      <c r="N69">
        <f>SUMIFS('conditional forecasts_0'!O$6:O$553,'conditional forecasts_0'!$CW$6:$CW$553,$B69,'conditional forecasts_0'!$B$6:$B$553,"desl")</f>
        <v>26147.796963766152</v>
      </c>
      <c r="O69">
        <f>SUMIFS('conditional forecasts_0'!P$6:P$553,'conditional forecasts_0'!$CW$6:$CW$553,$B69,'conditional forecasts_0'!$B$6:$B$553,"desl")</f>
        <v>26072.932298143714</v>
      </c>
      <c r="P69">
        <f>SUMIFS('conditional forecasts_0'!Q$6:Q$553,'conditional forecasts_0'!$CW$6:$CW$553,$B69,'conditional forecasts_0'!$B$6:$B$553,"desl")</f>
        <v>25238.083413432443</v>
      </c>
      <c r="Q69">
        <f>SUMIFS('conditional forecasts_0'!R$6:R$553,'conditional forecasts_0'!$CW$6:$CW$553,$B69,'conditional forecasts_0'!$B$6:$B$553,"desl")</f>
        <v>28200.246554679241</v>
      </c>
      <c r="R69">
        <f>SUMIFS('conditional forecasts_0'!S$6:S$553,'conditional forecasts_0'!$CW$6:$CW$553,$B69,'conditional forecasts_0'!$B$6:$B$553,"desl")</f>
        <v>25915.292391223713</v>
      </c>
      <c r="S69">
        <f>SUMIFS('conditional forecasts_0'!T$6:T$553,'conditional forecasts_0'!$CW$6:$CW$553,$B69,'conditional forecasts_0'!$B$6:$B$553,"desl")</f>
        <v>26793.678564527869</v>
      </c>
      <c r="T69">
        <f>SUMIFS('conditional forecasts_0'!U$6:U$553,'conditional forecasts_0'!$CW$6:$CW$553,$B69,'conditional forecasts_0'!$B$6:$B$553,"desl")</f>
        <v>23891.873604609798</v>
      </c>
      <c r="U69">
        <f>SUMIFS('conditional forecasts_0'!V$6:V$553,'conditional forecasts_0'!$CW$6:$CW$553,$B69,'conditional forecasts_0'!$B$6:$B$553,"desl")</f>
        <v>23231.125577135084</v>
      </c>
      <c r="V69">
        <f>SUMIFS('conditional forecasts_0'!W$6:W$553,'conditional forecasts_0'!$CW$6:$CW$553,$B69,'conditional forecasts_0'!$B$6:$B$553,"desl")</f>
        <v>23225.310538545546</v>
      </c>
      <c r="W69">
        <f>SUMIFS('conditional forecasts_0'!X$6:X$553,'conditional forecasts_0'!$CW$6:$CW$553,$B69,'conditional forecasts_0'!$B$6:$B$553,"desl")</f>
        <v>20944.395773057557</v>
      </c>
      <c r="X69">
        <f>SUMIFS('conditional forecasts_0'!Y$6:Y$553,'conditional forecasts_0'!$CW$6:$CW$553,$B69,'conditional forecasts_0'!$B$6:$B$553,"desl")</f>
        <v>23355.743931586632</v>
      </c>
      <c r="Y69">
        <f>SUMIFS('conditional forecasts_0'!Z$6:Z$553,'conditional forecasts_0'!$CW$6:$CW$553,$B69,'conditional forecasts_0'!$B$6:$B$553,"desl")</f>
        <v>24216.931941378927</v>
      </c>
      <c r="Z69">
        <f>SUMIFS('conditional forecasts_0'!AA$6:AA$553,'conditional forecasts_0'!$CW$6:$CW$553,$B69,'conditional forecasts_0'!$B$6:$B$553,"desl")</f>
        <v>24132.767571839307</v>
      </c>
      <c r="AA69">
        <f>SUMIFS('conditional forecasts_0'!AB$6:AB$553,'conditional forecasts_0'!$CW$6:$CW$553,$B69,'conditional forecasts_0'!$B$6:$B$553,"desl")</f>
        <v>24214.403748440269</v>
      </c>
      <c r="AB69">
        <f>SUMIFS('conditional forecasts_0'!AC$6:AC$553,'conditional forecasts_0'!$CW$6:$CW$553,$B69,'conditional forecasts_0'!$B$6:$B$553,"desl")</f>
        <v>23457.960074649585</v>
      </c>
      <c r="AC69">
        <f>SUMIFS('conditional forecasts_0'!AD$6:AD$553,'conditional forecasts_0'!$CW$6:$CW$553,$B69,'conditional forecasts_0'!$B$6:$B$553,"desl")</f>
        <v>26423.240975574747</v>
      </c>
      <c r="AD69">
        <f>SUMIFS('conditional forecasts_0'!AE$6:AE$553,'conditional forecasts_0'!$CW$6:$CW$553,$B69,'conditional forecasts_0'!$B$6:$B$553,"desl")</f>
        <v>24092.721946579499</v>
      </c>
      <c r="AE69">
        <f>SUMIFS('conditional forecasts_0'!AF$6:AF$553,'conditional forecasts_0'!$CW$6:$CW$553,$B69,'conditional forecasts_0'!$B$6:$B$553,"desl")</f>
        <v>24911.268804569652</v>
      </c>
      <c r="AF69">
        <f>SUMIFS('conditional forecasts_0'!AG$6:AG$553,'conditional forecasts_0'!$CW$6:$CW$553,$B69,'conditional forecasts_0'!$B$6:$B$553,"desl")</f>
        <v>21962.256893862275</v>
      </c>
      <c r="AG69">
        <f>SUMIFS('conditional forecasts_0'!AH$6:AH$553,'conditional forecasts_0'!$CW$6:$CW$553,$B69,'conditional forecasts_0'!$B$6:$B$553,"desl")</f>
        <v>21279.956493671878</v>
      </c>
      <c r="AH69">
        <f>SUMIFS('conditional forecasts_0'!AI$6:AI$553,'conditional forecasts_0'!$CW$6:$CW$553,$B69,'conditional forecasts_0'!$B$6:$B$553,"desl")</f>
        <v>21278.750377949953</v>
      </c>
      <c r="AI69">
        <f>SUMIFS('conditional forecasts_0'!AJ$6:AJ$553,'conditional forecasts_0'!$CW$6:$CW$553,$B69,'conditional forecasts_0'!$B$6:$B$553,"desl")</f>
        <v>19021.925627593635</v>
      </c>
      <c r="AJ69">
        <f>SUMIFS('conditional forecasts_0'!AK$6:AK$553,'conditional forecasts_0'!$CW$6:$CW$553,$B69,'conditional forecasts_0'!$B$6:$B$553,"desl")</f>
        <v>21468.444053071136</v>
      </c>
      <c r="AK69">
        <f>SUMIFS('conditional forecasts_0'!AL$6:AL$553,'conditional forecasts_0'!$CW$6:$CW$553,$B69,'conditional forecasts_0'!$B$6:$B$553,"desl")</f>
        <v>22369.237648329108</v>
      </c>
      <c r="AL69">
        <f>SUMIFS('conditional forecasts_0'!AM$6:AM$553,'conditional forecasts_0'!$CW$6:$CW$553,$B69,'conditional forecasts_0'!$B$6:$B$553,"desl")</f>
        <v>22324.925629385099</v>
      </c>
      <c r="AM69">
        <f>SUMIFS('conditional forecasts_0'!AN$6:AN$553,'conditional forecasts_0'!$CW$6:$CW$553,$B69,'conditional forecasts_0'!$B$6:$B$553,"desl")</f>
        <v>22444.004823766762</v>
      </c>
      <c r="AN69">
        <f>SUMIFS('conditional forecasts_0'!AO$6:AO$553,'conditional forecasts_0'!$CW$6:$CW$553,$B69,'conditional forecasts_0'!$B$6:$B$553,"desl")</f>
        <v>21720.476039675945</v>
      </c>
      <c r="AO69">
        <f>SUMIFS('conditional forecasts_0'!AP$6:AP$553,'conditional forecasts_0'!$CW$6:$CW$553,$B69,'conditional forecasts_0'!$B$6:$B$553,"desl")</f>
        <v>24712.344453027428</v>
      </c>
      <c r="AP69">
        <f>SUMIFS('conditional forecasts_0'!AQ$6:AQ$553,'conditional forecasts_0'!$CW$6:$CW$553,$B69,'conditional forecasts_0'!$B$6:$B$553,"desl")</f>
        <v>22401.106076319247</v>
      </c>
      <c r="AQ69">
        <f>SUMIFS('conditional forecasts_0'!AR$6:AR$553,'conditional forecasts_0'!$CW$6:$CW$553,$B69,'conditional forecasts_0'!$B$6:$B$553,"desl")</f>
        <v>23232.099493099577</v>
      </c>
      <c r="AR69">
        <f>SUMIFS('conditional forecasts_0'!AS$6:AS$553,'conditional forecasts_0'!$CW$6:$CW$553,$B69,'conditional forecasts_0'!$B$6:$B$553,"desl")</f>
        <v>20290.781472152787</v>
      </c>
      <c r="AS69">
        <f>SUMIFS('conditional forecasts_0'!AT$6:AT$553,'conditional forecasts_0'!$CW$6:$CW$553,$B69,'conditional forecasts_0'!$B$6:$B$553,"desl")</f>
        <v>19614.574010973174</v>
      </c>
      <c r="AT69">
        <f>SUMIFS('conditional forecasts_0'!AU$6:AU$553,'conditional forecasts_0'!$CW$6:$CW$553,$B69,'conditional forecasts_0'!$B$6:$B$553,"desl")</f>
        <v>19621.076433183149</v>
      </c>
      <c r="AU69">
        <f>SUMIFS('conditional forecasts_0'!AV$6:AV$553,'conditional forecasts_0'!$CW$6:$CW$553,$B69,'conditional forecasts_0'!$B$6:$B$553,"desl")</f>
        <v>17375.852196766296</v>
      </c>
      <c r="AV69">
        <f>SUMIFS('conditional forecasts_0'!AW$6:AW$553,'conditional forecasts_0'!$CW$6:$CW$553,$B69,'conditional forecasts_0'!$B$6:$B$553,"desl")</f>
        <v>19838.623703890931</v>
      </c>
      <c r="AW69">
        <f>SUMIFS('conditional forecasts_0'!AX$6:AX$553,'conditional forecasts_0'!$CW$6:$CW$553,$B69,'conditional forecasts_0'!$B$6:$B$553,"desl")</f>
        <v>20759.604485055756</v>
      </c>
      <c r="AX69">
        <f>SUMIFS('conditional forecasts_0'!AY$6:AY$553,'conditional forecasts_0'!$CW$6:$CW$553,$B69,'conditional forecasts_0'!$B$6:$B$553,"desl")</f>
        <v>20737.751418010044</v>
      </c>
      <c r="AY69">
        <f>SUMIFS('conditional forecasts_0'!AZ$6:AZ$553,'conditional forecasts_0'!$CW$6:$CW$553,$B69,'conditional forecasts_0'!$B$6:$B$553,"desl")</f>
        <v>20879.686740074165</v>
      </c>
      <c r="AZ69">
        <f>SUMIFS('conditional forecasts_0'!BA$6:BA$553,'conditional forecasts_0'!$CW$6:$CW$553,$B69,'conditional forecasts_0'!$B$6:$B$553,"desl")</f>
        <v>20177.936904855214</v>
      </c>
      <c r="BA69">
        <f>SUMIFS('conditional forecasts_0'!BB$6:BB$553,'conditional forecasts_0'!$CW$6:$CW$553,$B69,'conditional forecasts_0'!$B$6:$B$553,"desl")</f>
        <v>23189.734857006595</v>
      </c>
      <c r="BB69">
        <f>SUMIFS('conditional forecasts_0'!BC$6:BC$553,'conditional forecasts_0'!$CW$6:$CW$553,$B69,'conditional forecasts_0'!$B$6:$B$553,"desl")</f>
        <v>20896.478415676174</v>
      </c>
      <c r="BC69">
        <f>SUMIFS('conditional forecasts_0'!BD$6:BD$553,'conditional forecasts_0'!$CW$6:$CW$553,$B69,'conditional forecasts_0'!$B$6:$B$553,"desl")</f>
        <v>21743.838124245372</v>
      </c>
      <c r="BD69">
        <f>SUMIFS('conditional forecasts_0'!BE$6:BE$553,'conditional forecasts_0'!$CW$6:$CW$553,$B69,'conditional forecasts_0'!$B$6:$B$553,"desl")</f>
        <v>18817.736786061985</v>
      </c>
      <c r="BE69">
        <f>SUMIFS('conditional forecasts_0'!BF$6:BF$553,'conditional forecasts_0'!$CW$6:$CW$553,$B69,'conditional forecasts_0'!$B$6:$B$553,"desl")</f>
        <v>18155.981175067383</v>
      </c>
      <c r="BF69">
        <f>SUMIFS('conditional forecasts_0'!BG$6:BG$553,'conditional forecasts_0'!$CW$6:$CW$553,$B69,'conditional forecasts_0'!$B$6:$B$553,"desl")</f>
        <v>18176.397852549562</v>
      </c>
      <c r="BG69">
        <f>SUMIFS('conditional forecasts_0'!BH$6:BH$553,'conditional forecasts_0'!$CW$6:$CW$553,$B69,'conditional forecasts_0'!$B$6:$B$553,"desl")</f>
        <v>15944.665612898967</v>
      </c>
      <c r="BH69">
        <f>SUMIFS('conditional forecasts_0'!BI$6:BI$553,'conditional forecasts_0'!$CW$6:$CW$553,$B69,'conditional forecasts_0'!$B$6:$B$553,"desl")</f>
        <v>18420.615107897334</v>
      </c>
      <c r="BI69">
        <f>SUMIFS('conditional forecasts_0'!BJ$6:BJ$553,'conditional forecasts_0'!$CW$6:$CW$553,$B69,'conditional forecasts_0'!$B$6:$B$553,"desl")</f>
        <v>19354.655888728121</v>
      </c>
      <c r="BJ69">
        <f>SUMIFS('conditional forecasts_0'!BK$6:BK$553,'conditional forecasts_0'!$CW$6:$CW$553,$B69,'conditional forecasts_0'!$B$6:$B$553,"desl")</f>
        <v>19346.067726593486</v>
      </c>
      <c r="BK69">
        <f>SUMIFS('conditional forecasts_0'!BL$6:BL$553,'conditional forecasts_0'!$CW$6:$CW$553,$B69,'conditional forecasts_0'!$B$6:$B$553,"desl")</f>
        <v>19501.894133141235</v>
      </c>
      <c r="BL69">
        <f>SUMIFS('conditional forecasts_0'!BM$6:BM$553,'conditional forecasts_0'!$CW$6:$CW$553,$B69,'conditional forecasts_0'!$B$6:$B$553,"desl")</f>
        <v>18815.099795948259</v>
      </c>
      <c r="BM69">
        <f>SUMIFS('conditional forecasts_0'!BN$6:BN$553,'conditional forecasts_0'!$CW$6:$CW$553,$B69,'conditional forecasts_0'!$B$6:$B$553,"desl")</f>
        <v>21843.263038286266</v>
      </c>
      <c r="BN69">
        <f>SUMIFS('conditional forecasts_0'!BO$6:BO$553,'conditional forecasts_0'!$CW$6:$CW$553,$B69,'conditional forecasts_0'!$B$6:$B$553,"desl")</f>
        <v>19567.915768832456</v>
      </c>
      <c r="BO69">
        <f>SUMIFS('conditional forecasts_0'!BP$6:BP$553,'conditional forecasts_0'!$CW$6:$CW$553,$B69,'conditional forecasts_0'!$B$6:$B$553,"desl")</f>
        <v>20434.535286225931</v>
      </c>
      <c r="BP69">
        <f>SUMIFS('conditional forecasts_0'!BQ$6:BQ$553,'conditional forecasts_0'!$CW$6:$CW$553,$B69,'conditional forecasts_0'!$B$6:$B$553,"desl")</f>
        <v>17528.422814093024</v>
      </c>
      <c r="BQ69">
        <f>SUMIFS('conditional forecasts_0'!BR$6:BR$553,'conditional forecasts_0'!$CW$6:$CW$553,$B69,'conditional forecasts_0'!$B$6:$B$553,"desl")</f>
        <v>16886.282381578701</v>
      </c>
      <c r="BR69">
        <f>SUMIFS('conditional forecasts_0'!BS$6:BS$553,'conditional forecasts_0'!$CW$6:$CW$553,$B69,'conditional forecasts_0'!$B$6:$B$553,"desl")</f>
        <v>16924.415810342703</v>
      </c>
      <c r="BS69">
        <f>SUMIFS('conditional forecasts_0'!BT$6:BT$553,'conditional forecasts_0'!$CW$6:$CW$553,$B69,'conditional forecasts_0'!$B$6:$B$553,"desl")</f>
        <v>14706.805664973119</v>
      </c>
      <c r="BT69">
        <f>SUMIFS('conditional forecasts_0'!BU$6:BU$553,'conditional forecasts_0'!$CW$6:$CW$553,$B69,'conditional forecasts_0'!$B$6:$B$553,"desl")</f>
        <v>17191.902050598517</v>
      </c>
      <c r="BU69">
        <f>SUMIFS('conditional forecasts_0'!BV$6:BV$553,'conditional forecasts_0'!$CW$6:$CW$553,$B69,'conditional forecasts_0'!$B$6:$B$553,"desl")</f>
        <v>18129.710696767313</v>
      </c>
      <c r="BV69">
        <f>SUMIFS('conditional forecasts_0'!BW$6:BW$553,'conditional forecasts_0'!$CW$6:$CW$553,$B69,'conditional forecasts_0'!$B$6:$B$553,"desl")</f>
        <v>18120.707570418435</v>
      </c>
      <c r="BW69">
        <f>SUMIFS('conditional forecasts_0'!BX$6:BX$553,'conditional forecasts_0'!$CW$6:$CW$553,$B69,'conditional forecasts_0'!$B$6:$B$553,"desl")</f>
        <v>18275.004822476123</v>
      </c>
      <c r="BX69">
        <f>SUMIFS('conditional forecasts_0'!BY$6:BY$553,'conditional forecasts_0'!$CW$6:$CW$553,$B69,'conditional forecasts_0'!$B$6:$B$553,"desl")</f>
        <v>17590.125272081743</v>
      </c>
      <c r="BY69">
        <f>SUMIFS('conditional forecasts_0'!BZ$6:BZ$553,'conditional forecasts_0'!$CW$6:$CW$553,$B69,'conditional forecasts_0'!$B$6:$B$553,"desl")</f>
        <v>20628.515430077532</v>
      </c>
      <c r="BZ69">
        <f>SUMIFS('conditional forecasts_0'!CA$6:CA$553,'conditional forecasts_0'!$CW$6:$CW$553,$B69,'conditional forecasts_0'!$B$6:$B$553,"desl")</f>
        <v>18375.120908720939</v>
      </c>
      <c r="CA69">
        <f>SUMIFS('conditional forecasts_0'!CB$6:CB$553,'conditional forecasts_0'!$CW$6:$CW$553,$B69,'conditional forecasts_0'!$B$6:$B$553,"desl")</f>
        <v>19275.642984128739</v>
      </c>
      <c r="CB69">
        <f>SUMIFS('conditional forecasts_0'!CC$6:CC$553,'conditional forecasts_0'!$CW$6:$CW$553,$B69,'conditional forecasts_0'!$B$6:$B$553,"desl")</f>
        <v>16411.528571966915</v>
      </c>
      <c r="CC69">
        <f>SUMIFS('conditional forecasts_0'!CD$6:CD$553,'conditional forecasts_0'!$CW$6:$CW$553,$B69,'conditional forecasts_0'!$B$6:$B$553,"desl")</f>
        <v>15812.108245144844</v>
      </c>
      <c r="CD69">
        <f>SUMIFS('conditional forecasts_0'!CE$6:CE$553,'conditional forecasts_0'!$CW$6:$CW$553,$B69,'conditional forecasts_0'!$B$6:$B$553,"desl")</f>
        <v>15884.907403629702</v>
      </c>
      <c r="CE69">
        <f>SUMIFS('conditional forecasts_0'!CF$6:CF$553,'conditional forecasts_0'!$CW$6:$CW$553,$B69,'conditional forecasts_0'!$B$6:$B$553,"desl")</f>
        <v>13686.548157383606</v>
      </c>
      <c r="CF69">
        <f>SUMIFS('conditional forecasts_0'!CG$6:CG$553,'conditional forecasts_0'!$CW$6:$CW$553,$B69,'conditional forecasts_0'!$B$6:$B$553,"desl")</f>
        <v>16171.669356068176</v>
      </c>
      <c r="CG69">
        <f>SUMIFS('conditional forecasts_0'!CH$6:CH$553,'conditional forecasts_0'!$CW$6:$CW$553,$B69,'conditional forecasts_0'!$B$6:$B$553,"desl")</f>
        <v>17091.581039913373</v>
      </c>
      <c r="CH69">
        <f>SUMIFS('conditional forecasts_0'!CI$6:CI$553,'conditional forecasts_0'!$CW$6:$CW$553,$B69,'conditional forecasts_0'!$B$6:$B$553,"desl")</f>
        <v>17051.618664769012</v>
      </c>
      <c r="CI69">
        <f>SUMIFS('conditional forecasts_0'!CJ$6:CJ$553,'conditional forecasts_0'!$CW$6:$CW$553,$B69,'conditional forecasts_0'!$B$6:$B$553,"desl")</f>
        <v>17165.76250454997</v>
      </c>
      <c r="CJ69">
        <f>SUMIFS('conditional forecasts_0'!CK$6:CK$553,'conditional forecasts_0'!$CW$6:$CW$553,$B69,'conditional forecasts_0'!$B$6:$B$553,"desl")</f>
        <v>16441.601358828222</v>
      </c>
      <c r="CK69">
        <f>SUMIFS('conditional forecasts_0'!CL$6:CL$553,'conditional forecasts_0'!$CW$6:$CW$553,$B69,'conditional forecasts_0'!$B$6:$B$553,"desl")</f>
        <v>19451.68745220856</v>
      </c>
      <c r="CL69">
        <f>SUMIFS('conditional forecasts_0'!CM$6:CM$553,'conditional forecasts_0'!$CW$6:$CW$553,$B69,'conditional forecasts_0'!$B$6:$B$553,"desl")</f>
        <v>17183.143807624598</v>
      </c>
      <c r="CM69">
        <f>SUMIFS('conditional forecasts_0'!CN$6:CN$553,'conditional forecasts_0'!$CW$6:$CW$553,$B69,'conditional forecasts_0'!$B$6:$B$553,"desl")</f>
        <v>18112.393084459745</v>
      </c>
      <c r="CN69">
        <f>SUMIFS('conditional forecasts_0'!CO$6:CO$553,'conditional forecasts_0'!$CW$6:$CW$553,$B69,'conditional forecasts_0'!$B$6:$B$553,"desl")</f>
        <v>15313.149122233019</v>
      </c>
      <c r="CO69">
        <f>SUMIFS('conditional forecasts_0'!CP$6:CP$553,'conditional forecasts_0'!$CW$6:$CW$553,$B69,'conditional forecasts_0'!$B$6:$B$553,"desl")</f>
        <v>14874.176999037938</v>
      </c>
      <c r="CP69">
        <f>SUMIFS('conditional forecasts_0'!CQ$6:CQ$553,'conditional forecasts_0'!$CW$6:$CW$553,$B69,'conditional forecasts_0'!$B$6:$B$553,"desl")</f>
        <v>15287.5796134016</v>
      </c>
      <c r="CQ69">
        <f>SUMIFS('conditional forecasts_0'!CR$6:CR$553,'conditional forecasts_0'!$CW$6:$CW$553,$B69,'conditional forecasts_0'!$B$6:$B$553,"desl")</f>
        <v>13024.303769774437</v>
      </c>
      <c r="CR69">
        <f>SUMIFS('conditional forecasts_0'!CS$6:CS$553,'conditional forecasts_0'!$CW$6:$CW$553,$B69,'conditional forecasts_0'!$B$6:$B$553,"desl")</f>
        <v>15929.20285963376</v>
      </c>
      <c r="CS69">
        <f>SUMIFS('conditional forecasts_0'!CT$6:CT$553,'conditional forecasts_0'!$CW$6:$CW$553,$B69,'conditional forecasts_0'!$B$6:$B$553,"desl")</f>
        <v>16920.939942222238</v>
      </c>
      <c r="CT69">
        <f>SUMIFS('conditional forecasts_0'!CU$6:CU$553,'conditional forecasts_0'!$CW$6:$CW$553,$B69,'conditional forecasts_0'!$B$6:$B$553,"desl")</f>
        <v>14682.748598479495</v>
      </c>
    </row>
    <row r="70" spans="2:98" x14ac:dyDescent="0.3">
      <c r="B70">
        <v>2901</v>
      </c>
      <c r="C70">
        <f>SUMIFS('conditional forecasts_0'!D$6:D$553,'conditional forecasts_0'!$CW$6:$CW$553,$B70,'conditional forecasts_0'!$B$6:$B$553,"desl")</f>
        <v>2866.5746107264235</v>
      </c>
      <c r="D70">
        <f>SUMIFS('conditional forecasts_0'!E$6:E$553,'conditional forecasts_0'!$CW$6:$CW$553,$B70,'conditional forecasts_0'!$B$6:$B$553,"desl")</f>
        <v>2872.4656863904625</v>
      </c>
      <c r="E70">
        <f>SUMIFS('conditional forecasts_0'!F$6:F$553,'conditional forecasts_0'!$CW$6:$CW$553,$B70,'conditional forecasts_0'!$B$6:$B$553,"desl")</f>
        <v>3386.6631086793745</v>
      </c>
      <c r="F70">
        <f>SUMIFS('conditional forecasts_0'!G$6:G$553,'conditional forecasts_0'!$CW$6:$CW$553,$B70,'conditional forecasts_0'!$B$6:$B$553,"desl")</f>
        <v>3501.7398970902009</v>
      </c>
      <c r="G70">
        <f>SUMIFS('conditional forecasts_0'!H$6:H$553,'conditional forecasts_0'!$CW$6:$CW$553,$B70,'conditional forecasts_0'!$B$6:$B$553,"desl")</f>
        <v>3706.9464314341913</v>
      </c>
      <c r="H70">
        <f>SUMIFS('conditional forecasts_0'!I$6:I$553,'conditional forecasts_0'!$CW$6:$CW$553,$B70,'conditional forecasts_0'!$B$6:$B$553,"desl")</f>
        <v>3442.5598392026109</v>
      </c>
      <c r="I70">
        <f>SUMIFS('conditional forecasts_0'!J$6:J$553,'conditional forecasts_0'!$CW$6:$CW$553,$B70,'conditional forecasts_0'!$B$6:$B$553,"desl")</f>
        <v>3560.2678351263808</v>
      </c>
      <c r="J70">
        <f>SUMIFS('conditional forecasts_0'!K$6:K$553,'conditional forecasts_0'!$CW$6:$CW$553,$B70,'conditional forecasts_0'!$B$6:$B$553,"desl")</f>
        <v>3495.9263716940841</v>
      </c>
      <c r="K70">
        <f>SUMIFS('conditional forecasts_0'!L$6:L$553,'conditional forecasts_0'!$CW$6:$CW$553,$B70,'conditional forecasts_0'!$B$6:$B$553,"desl")</f>
        <v>3297.2393104003613</v>
      </c>
      <c r="L70">
        <f>SUMIFS('conditional forecasts_0'!M$6:M$553,'conditional forecasts_0'!$CW$6:$CW$553,$B70,'conditional forecasts_0'!$B$6:$B$553,"desl")</f>
        <v>3497.8319505318514</v>
      </c>
      <c r="M70">
        <f>SUMIFS('conditional forecasts_0'!N$6:N$553,'conditional forecasts_0'!$CW$6:$CW$553,$B70,'conditional forecasts_0'!$B$6:$B$553,"desl")</f>
        <v>3297.7662996143999</v>
      </c>
      <c r="N70">
        <f>SUMIFS('conditional forecasts_0'!O$6:O$553,'conditional forecasts_0'!$CW$6:$CW$553,$B70,'conditional forecasts_0'!$B$6:$B$553,"desl")</f>
        <v>3249.0120443161068</v>
      </c>
      <c r="O70">
        <f>SUMIFS('conditional forecasts_0'!P$6:P$553,'conditional forecasts_0'!$CW$6:$CW$553,$B70,'conditional forecasts_0'!$B$6:$B$553,"desl")</f>
        <v>3026.5610407386648</v>
      </c>
      <c r="P70">
        <f>SUMIFS('conditional forecasts_0'!Q$6:Q$553,'conditional forecasts_0'!$CW$6:$CW$553,$B70,'conditional forecasts_0'!$B$6:$B$553,"desl")</f>
        <v>2983.1917309006958</v>
      </c>
      <c r="Q70">
        <f>SUMIFS('conditional forecasts_0'!R$6:R$553,'conditional forecasts_0'!$CW$6:$CW$553,$B70,'conditional forecasts_0'!$B$6:$B$553,"desl")</f>
        <v>3277.8780892464424</v>
      </c>
      <c r="R70">
        <f>SUMIFS('conditional forecasts_0'!S$6:S$553,'conditional forecasts_0'!$CW$6:$CW$553,$B70,'conditional forecasts_0'!$B$6:$B$553,"desl")</f>
        <v>3356.3663676173642</v>
      </c>
      <c r="S70">
        <f>SUMIFS('conditional forecasts_0'!T$6:T$553,'conditional forecasts_0'!$CW$6:$CW$553,$B70,'conditional forecasts_0'!$B$6:$B$553,"desl")</f>
        <v>3662.5342412827904</v>
      </c>
      <c r="T70">
        <f>SUMIFS('conditional forecasts_0'!U$6:U$553,'conditional forecasts_0'!$CW$6:$CW$553,$B70,'conditional forecasts_0'!$B$6:$B$553,"desl")</f>
        <v>3406.681624173274</v>
      </c>
      <c r="U70">
        <f>SUMIFS('conditional forecasts_0'!V$6:V$553,'conditional forecasts_0'!$CW$6:$CW$553,$B70,'conditional forecasts_0'!$B$6:$B$553,"desl")</f>
        <v>3459.7464083736259</v>
      </c>
      <c r="V70">
        <f>SUMIFS('conditional forecasts_0'!W$6:W$553,'conditional forecasts_0'!$CW$6:$CW$553,$B70,'conditional forecasts_0'!$B$6:$B$553,"desl")</f>
        <v>3362.5770256166652</v>
      </c>
      <c r="W70">
        <f>SUMIFS('conditional forecasts_0'!X$6:X$553,'conditional forecasts_0'!$CW$6:$CW$553,$B70,'conditional forecasts_0'!$B$6:$B$553,"desl")</f>
        <v>3159.553526973385</v>
      </c>
      <c r="X70">
        <f>SUMIFS('conditional forecasts_0'!Y$6:Y$553,'conditional forecasts_0'!$CW$6:$CW$553,$B70,'conditional forecasts_0'!$B$6:$B$553,"desl")</f>
        <v>3354.4933908412604</v>
      </c>
      <c r="Y70">
        <f>SUMIFS('conditional forecasts_0'!Z$6:Z$553,'conditional forecasts_0'!$CW$6:$CW$553,$B70,'conditional forecasts_0'!$B$6:$B$553,"desl")</f>
        <v>3155.8319172235174</v>
      </c>
      <c r="Z70">
        <f>SUMIFS('conditional forecasts_0'!AA$6:AA$553,'conditional forecasts_0'!$CW$6:$CW$553,$B70,'conditional forecasts_0'!$B$6:$B$553,"desl")</f>
        <v>3125.4905313843924</v>
      </c>
      <c r="AA70">
        <f>SUMIFS('conditional forecasts_0'!AB$6:AB$553,'conditional forecasts_0'!$CW$6:$CW$553,$B70,'conditional forecasts_0'!$B$6:$B$553,"desl")</f>
        <v>2928.7621209219928</v>
      </c>
      <c r="AB70">
        <f>SUMIFS('conditional forecasts_0'!AC$6:AC$553,'conditional forecasts_0'!$CW$6:$CW$553,$B70,'conditional forecasts_0'!$B$6:$B$553,"desl")</f>
        <v>2905.8840236816782</v>
      </c>
      <c r="AC70">
        <f>SUMIFS('conditional forecasts_0'!AD$6:AD$553,'conditional forecasts_0'!$CW$6:$CW$553,$B70,'conditional forecasts_0'!$B$6:$B$553,"desl")</f>
        <v>3211.8139932318413</v>
      </c>
      <c r="AD70">
        <f>SUMIFS('conditional forecasts_0'!AE$6:AE$553,'conditional forecasts_0'!$CW$6:$CW$553,$B70,'conditional forecasts_0'!$B$6:$B$553,"desl")</f>
        <v>3293.1959056184392</v>
      </c>
      <c r="AE70">
        <f>SUMIFS('conditional forecasts_0'!AF$6:AF$553,'conditional forecasts_0'!$CW$6:$CW$553,$B70,'conditional forecasts_0'!$B$6:$B$553,"desl")</f>
        <v>3595.8155863335155</v>
      </c>
      <c r="AF70">
        <f>SUMIFS('conditional forecasts_0'!AG$6:AG$553,'conditional forecasts_0'!$CW$6:$CW$553,$B70,'conditional forecasts_0'!$B$6:$B$553,"desl")</f>
        <v>3332.6297001082494</v>
      </c>
      <c r="AG70">
        <f>SUMIFS('conditional forecasts_0'!AH$6:AH$553,'conditional forecasts_0'!$CW$6:$CW$553,$B70,'conditional forecasts_0'!$B$6:$B$553,"desl")</f>
        <v>3377.7643717558149</v>
      </c>
      <c r="AH70">
        <f>SUMIFS('conditional forecasts_0'!AI$6:AI$553,'conditional forecasts_0'!$CW$6:$CW$553,$B70,'conditional forecasts_0'!$B$6:$B$553,"desl")</f>
        <v>3274.5325851082575</v>
      </c>
      <c r="AI70">
        <f>SUMIFS('conditional forecasts_0'!AJ$6:AJ$553,'conditional forecasts_0'!$CW$6:$CW$553,$B70,'conditional forecasts_0'!$B$6:$B$553,"desl")</f>
        <v>3068.2996141311687</v>
      </c>
      <c r="AJ70">
        <f>SUMIFS('conditional forecasts_0'!AK$6:AK$553,'conditional forecasts_0'!$CW$6:$CW$553,$B70,'conditional forecasts_0'!$B$6:$B$553,"desl")</f>
        <v>3262.7706830411735</v>
      </c>
      <c r="AK70">
        <f>SUMIFS('conditional forecasts_0'!AL$6:AL$553,'conditional forecasts_0'!$CW$6:$CW$553,$B70,'conditional forecasts_0'!$B$6:$B$553,"desl")</f>
        <v>3065.8151651188086</v>
      </c>
      <c r="AL70">
        <f>SUMIFS('conditional forecasts_0'!AM$6:AM$553,'conditional forecasts_0'!$CW$6:$CW$553,$B70,'conditional forecasts_0'!$B$6:$B$553,"desl")</f>
        <v>3038.6278928309698</v>
      </c>
      <c r="AM70">
        <f>SUMIFS('conditional forecasts_0'!AN$6:AN$553,'conditional forecasts_0'!$CW$6:$CW$553,$B70,'conditional forecasts_0'!$B$6:$B$553,"desl")</f>
        <v>2845.7400056796578</v>
      </c>
      <c r="AN70">
        <f>SUMIFS('conditional forecasts_0'!AO$6:AO$553,'conditional forecasts_0'!$CW$6:$CW$553,$B70,'conditional forecasts_0'!$B$6:$B$553,"desl")</f>
        <v>2826.7094333039981</v>
      </c>
      <c r="AO70">
        <f>SUMIFS('conditional forecasts_0'!AP$6:AP$553,'conditional forecasts_0'!$CW$6:$CW$553,$B70,'conditional forecasts_0'!$B$6:$B$553,"desl")</f>
        <v>3135.9532554111097</v>
      </c>
      <c r="AP70">
        <f>SUMIFS('conditional forecasts_0'!AQ$6:AQ$553,'conditional forecasts_0'!$CW$6:$CW$553,$B70,'conditional forecasts_0'!$B$6:$B$553,"desl")</f>
        <v>3219.7330280704095</v>
      </c>
      <c r="AQ70">
        <f>SUMIFS('conditional forecasts_0'!AR$6:AR$553,'conditional forecasts_0'!$CW$6:$CW$553,$B70,'conditional forecasts_0'!$B$6:$B$553,"desl")</f>
        <v>3523.6552759112351</v>
      </c>
      <c r="AR70">
        <f>SUMIFS('conditional forecasts_0'!AS$6:AS$553,'conditional forecasts_0'!$CW$6:$CW$553,$B70,'conditional forecasts_0'!$B$6:$B$553,"desl")</f>
        <v>3260.7417447115286</v>
      </c>
      <c r="AS70">
        <f>SUMIFS('conditional forecasts_0'!AT$6:AT$553,'conditional forecasts_0'!$CW$6:$CW$553,$B70,'conditional forecasts_0'!$B$6:$B$553,"desl")</f>
        <v>3305.4084125934091</v>
      </c>
      <c r="AT70">
        <f>SUMIFS('conditional forecasts_0'!AU$6:AU$553,'conditional forecasts_0'!$CW$6:$CW$553,$B70,'conditional forecasts_0'!$B$6:$B$553,"desl")</f>
        <v>3201.393044664761</v>
      </c>
      <c r="AU70">
        <f>SUMIFS('conditional forecasts_0'!AV$6:AV$553,'conditional forecasts_0'!$CW$6:$CW$553,$B70,'conditional forecasts_0'!$B$6:$B$553,"desl")</f>
        <v>2994.4942451006445</v>
      </c>
      <c r="AV70">
        <f>SUMIFS('conditional forecasts_0'!AW$6:AW$553,'conditional forecasts_0'!$CW$6:$CW$553,$B70,'conditional forecasts_0'!$B$6:$B$553,"desl")</f>
        <v>3188.7423807180462</v>
      </c>
      <c r="AW70">
        <f>SUMIFS('conditional forecasts_0'!AX$6:AX$553,'conditional forecasts_0'!$CW$6:$CW$553,$B70,'conditional forecasts_0'!$B$6:$B$553,"desl")</f>
        <v>2992.154161373815</v>
      </c>
      <c r="AX70">
        <f>SUMIFS('conditional forecasts_0'!AY$6:AY$553,'conditional forecasts_0'!$CW$6:$CW$553,$B70,'conditional forecasts_0'!$B$6:$B$553,"desl")</f>
        <v>2965.8880696297238</v>
      </c>
      <c r="AY70">
        <f>SUMIFS('conditional forecasts_0'!AZ$6:AZ$553,'conditional forecasts_0'!$CW$6:$CW$553,$B70,'conditional forecasts_0'!$B$6:$B$553,"desl")</f>
        <v>2774.3052791804216</v>
      </c>
      <c r="AZ70">
        <f>SUMIFS('conditional forecasts_0'!BA$6:BA$553,'conditional forecasts_0'!$CW$6:$CW$553,$B70,'conditional forecasts_0'!$B$6:$B$553,"desl")</f>
        <v>2756.7392684725323</v>
      </c>
      <c r="BA70">
        <f>SUMIFS('conditional forecasts_0'!BB$6:BB$553,'conditional forecasts_0'!$CW$6:$CW$553,$B70,'conditional forecasts_0'!$B$6:$B$553,"desl")</f>
        <v>3067.4036866334004</v>
      </c>
      <c r="BB70">
        <f>SUMIFS('conditional forecasts_0'!BC$6:BC$553,'conditional forecasts_0'!$CW$6:$CW$553,$B70,'conditional forecasts_0'!$B$6:$B$553,"desl")</f>
        <v>3152.4258482628352</v>
      </c>
      <c r="BC70">
        <f>SUMIFS('conditional forecasts_0'!BD$6:BD$553,'conditional forecasts_0'!$CW$6:$CW$553,$B70,'conditional forecasts_0'!$B$6:$B$553,"desl")</f>
        <v>3457.360527506255</v>
      </c>
      <c r="BD70">
        <f>SUMIFS('conditional forecasts_0'!BE$6:BE$553,'conditional forecasts_0'!$CW$6:$CW$553,$B70,'conditional forecasts_0'!$B$6:$B$553,"desl")</f>
        <v>3195.2452047728602</v>
      </c>
      <c r="BE70">
        <f>SUMIFS('conditional forecasts_0'!BF$6:BF$553,'conditional forecasts_0'!$CW$6:$CW$553,$B70,'conditional forecasts_0'!$B$6:$B$553,"desl")</f>
        <v>3240.5496300549526</v>
      </c>
      <c r="BF70">
        <f>SUMIFS('conditional forecasts_0'!BG$6:BG$553,'conditional forecasts_0'!$CW$6:$CW$553,$B70,'conditional forecasts_0'!$B$6:$B$553,"desl")</f>
        <v>3137.0735881387009</v>
      </c>
      <c r="BG70">
        <f>SUMIFS('conditional forecasts_0'!BH$6:BH$553,'conditional forecasts_0'!$CW$6:$CW$553,$B70,'conditional forecasts_0'!$B$6:$B$553,"desl")</f>
        <v>2930.6652770848245</v>
      </c>
      <c r="BH70">
        <f>SUMIFS('conditional forecasts_0'!BI$6:BI$553,'conditional forecasts_0'!$CW$6:$CW$553,$B70,'conditional forecasts_0'!$B$6:$B$553,"desl")</f>
        <v>3125.3839328023887</v>
      </c>
      <c r="BI70">
        <f>SUMIFS('conditional forecasts_0'!BJ$6:BJ$553,'conditional forecasts_0'!$CW$6:$CW$553,$B70,'conditional forecasts_0'!$B$6:$B$553,"desl")</f>
        <v>2929.2568533158774</v>
      </c>
      <c r="BJ70">
        <f>SUMIFS('conditional forecasts_0'!BK$6:BK$553,'conditional forecasts_0'!$CW$6:$CW$553,$B70,'conditional forecasts_0'!$B$6:$B$553,"desl")</f>
        <v>2903.4440423169467</v>
      </c>
      <c r="BK70">
        <f>SUMIFS('conditional forecasts_0'!BL$6:BL$553,'conditional forecasts_0'!$CW$6:$CW$553,$B70,'conditional forecasts_0'!$B$6:$B$553,"desl")</f>
        <v>2712.3109198564362</v>
      </c>
      <c r="BL70">
        <f>SUMIFS('conditional forecasts_0'!BM$6:BM$553,'conditional forecasts_0'!$CW$6:$CW$553,$B70,'conditional forecasts_0'!$B$6:$B$553,"desl")</f>
        <v>2695.208711908173</v>
      </c>
      <c r="BM70">
        <f>SUMIFS('conditional forecasts_0'!BN$6:BN$553,'conditional forecasts_0'!$CW$6:$CW$553,$B70,'conditional forecasts_0'!$B$6:$B$553,"desl")</f>
        <v>3006.3887752314477</v>
      </c>
      <c r="BN70">
        <f>SUMIFS('conditional forecasts_0'!BO$6:BO$553,'conditional forecasts_0'!$CW$6:$CW$553,$B70,'conditional forecasts_0'!$B$6:$B$553,"desl")</f>
        <v>3092.0347796483625</v>
      </c>
      <c r="BO70">
        <f>SUMIFS('conditional forecasts_0'!BP$6:BP$553,'conditional forecasts_0'!$CW$6:$CW$553,$B70,'conditional forecasts_0'!$B$6:$B$553,"desl")</f>
        <v>3397.7643377774189</v>
      </c>
      <c r="BP70">
        <f>SUMIFS('conditional forecasts_0'!BQ$6:BQ$553,'conditional forecasts_0'!$CW$6:$CW$553,$B70,'conditional forecasts_0'!$B$6:$B$553,"desl")</f>
        <v>3136.6604820223747</v>
      </c>
      <c r="BQ70">
        <f>SUMIFS('conditional forecasts_0'!BR$6:BR$553,'conditional forecasts_0'!$CW$6:$CW$553,$B70,'conditional forecasts_0'!$B$6:$B$553,"desl")</f>
        <v>3183.1899565238873</v>
      </c>
      <c r="BR70">
        <f>SUMIFS('conditional forecasts_0'!BS$6:BS$553,'conditional forecasts_0'!$CW$6:$CW$553,$B70,'conditional forecasts_0'!$B$6:$B$553,"desl")</f>
        <v>3081.0726189434017</v>
      </c>
      <c r="BS70">
        <f>SUMIFS('conditional forecasts_0'!BT$6:BT$553,'conditional forecasts_0'!$CW$6:$CW$553,$B70,'conditional forecasts_0'!$B$6:$B$553,"desl")</f>
        <v>2875.9897590402838</v>
      </c>
      <c r="BT70">
        <f>SUMIFS('conditional forecasts_0'!BU$6:BU$553,'conditional forecasts_0'!$CW$6:$CW$553,$B70,'conditional forecasts_0'!$B$6:$B$553,"desl")</f>
        <v>3071.7697936362947</v>
      </c>
      <c r="BU70">
        <f>SUMIFS('conditional forecasts_0'!BV$6:BV$553,'conditional forecasts_0'!$CW$6:$CW$553,$B70,'conditional forecasts_0'!$B$6:$B$553,"desl")</f>
        <v>2876.2067918072139</v>
      </c>
      <c r="BV70">
        <f>SUMIFS('conditional forecasts_0'!BW$6:BW$553,'conditional forecasts_0'!$CW$6:$CW$553,$B70,'conditional forecasts_0'!$B$6:$B$553,"desl")</f>
        <v>2850.3135360770912</v>
      </c>
      <c r="BW70">
        <f>SUMIFS('conditional forecasts_0'!BX$6:BX$553,'conditional forecasts_0'!$CW$6:$CW$553,$B70,'conditional forecasts_0'!$B$6:$B$553,"desl")</f>
        <v>2658.4799345158608</v>
      </c>
      <c r="BX70">
        <f>SUMIFS('conditional forecasts_0'!BY$6:BY$553,'conditional forecasts_0'!$CW$6:$CW$553,$B70,'conditional forecasts_0'!$B$6:$B$553,"desl")</f>
        <v>2640.2965868814222</v>
      </c>
      <c r="BY70">
        <f>SUMIFS('conditional forecasts_0'!BZ$6:BZ$553,'conditional forecasts_0'!$CW$6:$CW$553,$B70,'conditional forecasts_0'!$B$6:$B$553,"desl")</f>
        <v>2950.4389249956871</v>
      </c>
      <c r="BZ70">
        <f>SUMIFS('conditional forecasts_0'!CA$6:CA$553,'conditional forecasts_0'!$CW$6:$CW$553,$B70,'conditional forecasts_0'!$B$6:$B$553,"desl")</f>
        <v>3035.5929092440515</v>
      </c>
      <c r="CA70">
        <f>SUMIFS('conditional forecasts_0'!CB$6:CB$553,'conditional forecasts_0'!$CW$6:$CW$553,$B70,'conditional forecasts_0'!$B$6:$B$553,"desl")</f>
        <v>3341.8028689157368</v>
      </c>
      <c r="CB70">
        <f>SUMIFS('conditional forecasts_0'!CC$6:CC$553,'conditional forecasts_0'!$CW$6:$CW$553,$B70,'conditional forecasts_0'!$B$6:$B$553,"desl")</f>
        <v>3082.3563958482214</v>
      </c>
      <c r="CC70">
        <f>SUMIFS('conditional forecasts_0'!CD$6:CD$553,'conditional forecasts_0'!$CW$6:$CW$553,$B70,'conditional forecasts_0'!$B$6:$B$553,"desl")</f>
        <v>3131.623962096809</v>
      </c>
      <c r="CD70">
        <f>SUMIFS('conditional forecasts_0'!CE$6:CE$553,'conditional forecasts_0'!$CW$6:$CW$553,$B70,'conditional forecasts_0'!$B$6:$B$553,"desl")</f>
        <v>3032.9611780552891</v>
      </c>
      <c r="CE70">
        <f>SUMIFS('conditional forecasts_0'!CF$6:CF$553,'conditional forecasts_0'!$CW$6:$CW$553,$B70,'conditional forecasts_0'!$B$6:$B$553,"desl")</f>
        <v>2831.5119424276718</v>
      </c>
      <c r="CF70">
        <f>SUMIFS('conditional forecasts_0'!CG$6:CG$553,'conditional forecasts_0'!$CW$6:$CW$553,$B70,'conditional forecasts_0'!$B$6:$B$553,"desl")</f>
        <v>3030.4953454261931</v>
      </c>
      <c r="CG70">
        <f>SUMIFS('conditional forecasts_0'!CH$6:CH$553,'conditional forecasts_0'!$CW$6:$CW$553,$B70,'conditional forecasts_0'!$B$6:$B$553,"desl")</f>
        <v>2837.1304194828117</v>
      </c>
      <c r="CH70">
        <f>SUMIFS('conditional forecasts_0'!CI$6:CI$553,'conditional forecasts_0'!$CW$6:$CW$553,$B70,'conditional forecasts_0'!$B$6:$B$553,"desl")</f>
        <v>2811.7156557009907</v>
      </c>
      <c r="CI70">
        <f>SUMIFS('conditional forecasts_0'!CJ$6:CJ$553,'conditional forecasts_0'!$CW$6:$CW$553,$B70,'conditional forecasts_0'!$B$6:$B$553,"desl")</f>
        <v>2617.8744731726456</v>
      </c>
      <c r="CJ70">
        <f>SUMIFS('conditional forecasts_0'!CK$6:CK$553,'conditional forecasts_0'!$CW$6:$CW$553,$B70,'conditional forecasts_0'!$B$6:$B$553,"desl")</f>
        <v>2595.1573889358851</v>
      </c>
      <c r="CK70">
        <f>SUMIFS('conditional forecasts_0'!CL$6:CL$553,'conditional forecasts_0'!$CW$6:$CW$553,$B70,'conditional forecasts_0'!$B$6:$B$553,"desl")</f>
        <v>2897.8347913236407</v>
      </c>
      <c r="CL70">
        <f>SUMIFS('conditional forecasts_0'!CM$6:CM$553,'conditional forecasts_0'!$CW$6:$CW$553,$B70,'conditional forecasts_0'!$B$6:$B$553,"desl")</f>
        <v>2974.0421468901227</v>
      </c>
      <c r="CM70">
        <f>SUMIFS('conditional forecasts_0'!CN$6:CN$553,'conditional forecasts_0'!$CW$6:$CW$553,$B70,'conditional forecasts_0'!$B$6:$B$553,"desl")</f>
        <v>3273.7572833173413</v>
      </c>
      <c r="CN70">
        <f>SUMIFS('conditional forecasts_0'!CO$6:CO$553,'conditional forecasts_0'!$CW$6:$CW$553,$B70,'conditional forecasts_0'!$B$6:$B$553,"desl")</f>
        <v>3009.5615102473184</v>
      </c>
      <c r="CO70">
        <f>SUMIFS('conditional forecasts_0'!CP$6:CP$553,'conditional forecasts_0'!$CW$6:$CW$553,$B70,'conditional forecasts_0'!$B$6:$B$553,"desl")</f>
        <v>3070.3589512394619</v>
      </c>
      <c r="CP70">
        <f>SUMIFS('conditional forecasts_0'!CQ$6:CQ$553,'conditional forecasts_0'!$CW$6:$CW$553,$B70,'conditional forecasts_0'!$B$6:$B$553,"desl")</f>
        <v>2991.433609683947</v>
      </c>
      <c r="CQ70">
        <f>SUMIFS('conditional forecasts_0'!CR$6:CR$553,'conditional forecasts_0'!$CW$6:$CW$553,$B70,'conditional forecasts_0'!$B$6:$B$553,"desl")</f>
        <v>2791.0013660498325</v>
      </c>
      <c r="CR70">
        <f>SUMIFS('conditional forecasts_0'!CS$6:CS$553,'conditional forecasts_0'!$CW$6:$CW$553,$B70,'conditional forecasts_0'!$B$6:$B$553,"desl")</f>
        <v>3070.684101541648</v>
      </c>
      <c r="CS70">
        <f>SUMIFS('conditional forecasts_0'!CT$6:CT$553,'conditional forecasts_0'!$CW$6:$CW$553,$B70,'conditional forecasts_0'!$B$6:$B$553,"desl")</f>
        <v>2823.1750107464372</v>
      </c>
      <c r="CT70">
        <f>SUMIFS('conditional forecasts_0'!CU$6:CU$553,'conditional forecasts_0'!$CW$6:$CW$553,$B70,'conditional forecasts_0'!$B$6:$B$553,"desl")</f>
        <v>2662.6201956993127</v>
      </c>
    </row>
    <row r="71" spans="2:98" x14ac:dyDescent="0.3">
      <c r="B71">
        <v>2900</v>
      </c>
      <c r="C71">
        <f>SUMIFS('conditional forecasts_0'!D$6:D$553,'conditional forecasts_0'!$CW$6:$CW$553,$B71,'conditional forecasts_0'!$B$6:$B$553,"desl")</f>
        <v>0</v>
      </c>
      <c r="D71">
        <f>SUMIFS('conditional forecasts_0'!E$6:E$553,'conditional forecasts_0'!$CW$6:$CW$553,$B71,'conditional forecasts_0'!$B$6:$B$553,"desl")</f>
        <v>0</v>
      </c>
      <c r="E71">
        <f>SUMIFS('conditional forecasts_0'!F$6:F$553,'conditional forecasts_0'!$CW$6:$CW$553,$B71,'conditional forecasts_0'!$B$6:$B$553,"desl")</f>
        <v>0</v>
      </c>
      <c r="F71">
        <f>SUMIFS('conditional forecasts_0'!G$6:G$553,'conditional forecasts_0'!$CW$6:$CW$553,$B71,'conditional forecasts_0'!$B$6:$B$553,"desl")</f>
        <v>0</v>
      </c>
      <c r="G71">
        <f>SUMIFS('conditional forecasts_0'!H$6:H$553,'conditional forecasts_0'!$CW$6:$CW$553,$B71,'conditional forecasts_0'!$B$6:$B$553,"desl")</f>
        <v>0</v>
      </c>
      <c r="H71">
        <f>SUMIFS('conditional forecasts_0'!I$6:I$553,'conditional forecasts_0'!$CW$6:$CW$553,$B71,'conditional forecasts_0'!$B$6:$B$553,"desl")</f>
        <v>0</v>
      </c>
      <c r="I71">
        <f>SUMIFS('conditional forecasts_0'!J$6:J$553,'conditional forecasts_0'!$CW$6:$CW$553,$B71,'conditional forecasts_0'!$B$6:$B$553,"desl")</f>
        <v>0</v>
      </c>
      <c r="J71">
        <f>SUMIFS('conditional forecasts_0'!K$6:K$553,'conditional forecasts_0'!$CW$6:$CW$553,$B71,'conditional forecasts_0'!$B$6:$B$553,"desl")</f>
        <v>0</v>
      </c>
      <c r="K71">
        <f>SUMIFS('conditional forecasts_0'!L$6:L$553,'conditional forecasts_0'!$CW$6:$CW$553,$B71,'conditional forecasts_0'!$B$6:$B$553,"desl")</f>
        <v>0</v>
      </c>
      <c r="L71">
        <f>SUMIFS('conditional forecasts_0'!M$6:M$553,'conditional forecasts_0'!$CW$6:$CW$553,$B71,'conditional forecasts_0'!$B$6:$B$553,"desl")</f>
        <v>0</v>
      </c>
      <c r="M71">
        <f>SUMIFS('conditional forecasts_0'!N$6:N$553,'conditional forecasts_0'!$CW$6:$CW$553,$B71,'conditional forecasts_0'!$B$6:$B$553,"desl")</f>
        <v>0</v>
      </c>
      <c r="N71">
        <f>SUMIFS('conditional forecasts_0'!O$6:O$553,'conditional forecasts_0'!$CW$6:$CW$553,$B71,'conditional forecasts_0'!$B$6:$B$553,"desl")</f>
        <v>0</v>
      </c>
      <c r="O71">
        <f>SUMIFS('conditional forecasts_0'!P$6:P$553,'conditional forecasts_0'!$CW$6:$CW$553,$B71,'conditional forecasts_0'!$B$6:$B$553,"desl")</f>
        <v>0</v>
      </c>
      <c r="P71">
        <f>SUMIFS('conditional forecasts_0'!Q$6:Q$553,'conditional forecasts_0'!$CW$6:$CW$553,$B71,'conditional forecasts_0'!$B$6:$B$553,"desl")</f>
        <v>0</v>
      </c>
      <c r="Q71">
        <f>SUMIFS('conditional forecasts_0'!R$6:R$553,'conditional forecasts_0'!$CW$6:$CW$553,$B71,'conditional forecasts_0'!$B$6:$B$553,"desl")</f>
        <v>0</v>
      </c>
      <c r="R71">
        <f>SUMIFS('conditional forecasts_0'!S$6:S$553,'conditional forecasts_0'!$CW$6:$CW$553,$B71,'conditional forecasts_0'!$B$6:$B$553,"desl")</f>
        <v>0</v>
      </c>
      <c r="S71">
        <f>SUMIFS('conditional forecasts_0'!T$6:T$553,'conditional forecasts_0'!$CW$6:$CW$553,$B71,'conditional forecasts_0'!$B$6:$B$553,"desl")</f>
        <v>0</v>
      </c>
      <c r="T71">
        <f>SUMIFS('conditional forecasts_0'!U$6:U$553,'conditional forecasts_0'!$CW$6:$CW$553,$B71,'conditional forecasts_0'!$B$6:$B$553,"desl")</f>
        <v>0</v>
      </c>
      <c r="U71">
        <f>SUMIFS('conditional forecasts_0'!V$6:V$553,'conditional forecasts_0'!$CW$6:$CW$553,$B71,'conditional forecasts_0'!$B$6:$B$553,"desl")</f>
        <v>0</v>
      </c>
      <c r="V71">
        <f>SUMIFS('conditional forecasts_0'!W$6:W$553,'conditional forecasts_0'!$CW$6:$CW$553,$B71,'conditional forecasts_0'!$B$6:$B$553,"desl")</f>
        <v>0</v>
      </c>
      <c r="W71">
        <f>SUMIFS('conditional forecasts_0'!X$6:X$553,'conditional forecasts_0'!$CW$6:$CW$553,$B71,'conditional forecasts_0'!$B$6:$B$553,"desl")</f>
        <v>0</v>
      </c>
      <c r="X71">
        <f>SUMIFS('conditional forecasts_0'!Y$6:Y$553,'conditional forecasts_0'!$CW$6:$CW$553,$B71,'conditional forecasts_0'!$B$6:$B$553,"desl")</f>
        <v>0</v>
      </c>
      <c r="Y71">
        <f>SUMIFS('conditional forecasts_0'!Z$6:Z$553,'conditional forecasts_0'!$CW$6:$CW$553,$B71,'conditional forecasts_0'!$B$6:$B$553,"desl")</f>
        <v>0</v>
      </c>
      <c r="Z71">
        <f>SUMIFS('conditional forecasts_0'!AA$6:AA$553,'conditional forecasts_0'!$CW$6:$CW$553,$B71,'conditional forecasts_0'!$B$6:$B$553,"desl")</f>
        <v>0</v>
      </c>
      <c r="AA71">
        <f>SUMIFS('conditional forecasts_0'!AB$6:AB$553,'conditional forecasts_0'!$CW$6:$CW$553,$B71,'conditional forecasts_0'!$B$6:$B$553,"desl")</f>
        <v>0</v>
      </c>
      <c r="AB71">
        <f>SUMIFS('conditional forecasts_0'!AC$6:AC$553,'conditional forecasts_0'!$CW$6:$CW$553,$B71,'conditional forecasts_0'!$B$6:$B$553,"desl")</f>
        <v>0</v>
      </c>
      <c r="AC71">
        <f>SUMIFS('conditional forecasts_0'!AD$6:AD$553,'conditional forecasts_0'!$CW$6:$CW$553,$B71,'conditional forecasts_0'!$B$6:$B$553,"desl")</f>
        <v>0</v>
      </c>
      <c r="AD71">
        <f>SUMIFS('conditional forecasts_0'!AE$6:AE$553,'conditional forecasts_0'!$CW$6:$CW$553,$B71,'conditional forecasts_0'!$B$6:$B$553,"desl")</f>
        <v>0</v>
      </c>
      <c r="AE71">
        <f>SUMIFS('conditional forecasts_0'!AF$6:AF$553,'conditional forecasts_0'!$CW$6:$CW$553,$B71,'conditional forecasts_0'!$B$6:$B$553,"desl")</f>
        <v>0</v>
      </c>
      <c r="AF71">
        <f>SUMIFS('conditional forecasts_0'!AG$6:AG$553,'conditional forecasts_0'!$CW$6:$CW$553,$B71,'conditional forecasts_0'!$B$6:$B$553,"desl")</f>
        <v>0</v>
      </c>
      <c r="AG71">
        <f>SUMIFS('conditional forecasts_0'!AH$6:AH$553,'conditional forecasts_0'!$CW$6:$CW$553,$B71,'conditional forecasts_0'!$B$6:$B$553,"desl")</f>
        <v>0</v>
      </c>
      <c r="AH71">
        <f>SUMIFS('conditional forecasts_0'!AI$6:AI$553,'conditional forecasts_0'!$CW$6:$CW$553,$B71,'conditional forecasts_0'!$B$6:$B$553,"desl")</f>
        <v>0</v>
      </c>
      <c r="AI71">
        <f>SUMIFS('conditional forecasts_0'!AJ$6:AJ$553,'conditional forecasts_0'!$CW$6:$CW$553,$B71,'conditional forecasts_0'!$B$6:$B$553,"desl")</f>
        <v>0</v>
      </c>
      <c r="AJ71">
        <f>SUMIFS('conditional forecasts_0'!AK$6:AK$553,'conditional forecasts_0'!$CW$6:$CW$553,$B71,'conditional forecasts_0'!$B$6:$B$553,"desl")</f>
        <v>0</v>
      </c>
      <c r="AK71">
        <f>SUMIFS('conditional forecasts_0'!AL$6:AL$553,'conditional forecasts_0'!$CW$6:$CW$553,$B71,'conditional forecasts_0'!$B$6:$B$553,"desl")</f>
        <v>0</v>
      </c>
      <c r="AL71">
        <f>SUMIFS('conditional forecasts_0'!AM$6:AM$553,'conditional forecasts_0'!$CW$6:$CW$553,$B71,'conditional forecasts_0'!$B$6:$B$553,"desl")</f>
        <v>0</v>
      </c>
      <c r="AM71">
        <f>SUMIFS('conditional forecasts_0'!AN$6:AN$553,'conditional forecasts_0'!$CW$6:$CW$553,$B71,'conditional forecasts_0'!$B$6:$B$553,"desl")</f>
        <v>0</v>
      </c>
      <c r="AN71">
        <f>SUMIFS('conditional forecasts_0'!AO$6:AO$553,'conditional forecasts_0'!$CW$6:$CW$553,$B71,'conditional forecasts_0'!$B$6:$B$553,"desl")</f>
        <v>0</v>
      </c>
      <c r="AO71">
        <f>SUMIFS('conditional forecasts_0'!AP$6:AP$553,'conditional forecasts_0'!$CW$6:$CW$553,$B71,'conditional forecasts_0'!$B$6:$B$553,"desl")</f>
        <v>0</v>
      </c>
      <c r="AP71">
        <f>SUMIFS('conditional forecasts_0'!AQ$6:AQ$553,'conditional forecasts_0'!$CW$6:$CW$553,$B71,'conditional forecasts_0'!$B$6:$B$553,"desl")</f>
        <v>0</v>
      </c>
      <c r="AQ71">
        <f>SUMIFS('conditional forecasts_0'!AR$6:AR$553,'conditional forecasts_0'!$CW$6:$CW$553,$B71,'conditional forecasts_0'!$B$6:$B$553,"desl")</f>
        <v>0</v>
      </c>
      <c r="AR71">
        <f>SUMIFS('conditional forecasts_0'!AS$6:AS$553,'conditional forecasts_0'!$CW$6:$CW$553,$B71,'conditional forecasts_0'!$B$6:$B$553,"desl")</f>
        <v>0</v>
      </c>
      <c r="AS71">
        <f>SUMIFS('conditional forecasts_0'!AT$6:AT$553,'conditional forecasts_0'!$CW$6:$CW$553,$B71,'conditional forecasts_0'!$B$6:$B$553,"desl")</f>
        <v>0</v>
      </c>
      <c r="AT71">
        <f>SUMIFS('conditional forecasts_0'!AU$6:AU$553,'conditional forecasts_0'!$CW$6:$CW$553,$B71,'conditional forecasts_0'!$B$6:$B$553,"desl")</f>
        <v>0</v>
      </c>
      <c r="AU71">
        <f>SUMIFS('conditional forecasts_0'!AV$6:AV$553,'conditional forecasts_0'!$CW$6:$CW$553,$B71,'conditional forecasts_0'!$B$6:$B$553,"desl")</f>
        <v>0</v>
      </c>
      <c r="AV71">
        <f>SUMIFS('conditional forecasts_0'!AW$6:AW$553,'conditional forecasts_0'!$CW$6:$CW$553,$B71,'conditional forecasts_0'!$B$6:$B$553,"desl")</f>
        <v>0</v>
      </c>
      <c r="AW71">
        <f>SUMIFS('conditional forecasts_0'!AX$6:AX$553,'conditional forecasts_0'!$CW$6:$CW$553,$B71,'conditional forecasts_0'!$B$6:$B$553,"desl")</f>
        <v>0</v>
      </c>
      <c r="AX71">
        <f>SUMIFS('conditional forecasts_0'!AY$6:AY$553,'conditional forecasts_0'!$CW$6:$CW$553,$B71,'conditional forecasts_0'!$B$6:$B$553,"desl")</f>
        <v>0</v>
      </c>
      <c r="AY71">
        <f>SUMIFS('conditional forecasts_0'!AZ$6:AZ$553,'conditional forecasts_0'!$CW$6:$CW$553,$B71,'conditional forecasts_0'!$B$6:$B$553,"desl")</f>
        <v>0</v>
      </c>
      <c r="AZ71">
        <f>SUMIFS('conditional forecasts_0'!BA$6:BA$553,'conditional forecasts_0'!$CW$6:$CW$553,$B71,'conditional forecasts_0'!$B$6:$B$553,"desl")</f>
        <v>0</v>
      </c>
      <c r="BA71">
        <f>SUMIFS('conditional forecasts_0'!BB$6:BB$553,'conditional forecasts_0'!$CW$6:$CW$553,$B71,'conditional forecasts_0'!$B$6:$B$553,"desl")</f>
        <v>0</v>
      </c>
      <c r="BB71">
        <f>SUMIFS('conditional forecasts_0'!BC$6:BC$553,'conditional forecasts_0'!$CW$6:$CW$553,$B71,'conditional forecasts_0'!$B$6:$B$553,"desl")</f>
        <v>0</v>
      </c>
      <c r="BC71">
        <f>SUMIFS('conditional forecasts_0'!BD$6:BD$553,'conditional forecasts_0'!$CW$6:$CW$553,$B71,'conditional forecasts_0'!$B$6:$B$553,"desl")</f>
        <v>0</v>
      </c>
      <c r="BD71">
        <f>SUMIFS('conditional forecasts_0'!BE$6:BE$553,'conditional forecasts_0'!$CW$6:$CW$553,$B71,'conditional forecasts_0'!$B$6:$B$553,"desl")</f>
        <v>0</v>
      </c>
      <c r="BE71">
        <f>SUMIFS('conditional forecasts_0'!BF$6:BF$553,'conditional forecasts_0'!$CW$6:$CW$553,$B71,'conditional forecasts_0'!$B$6:$B$553,"desl")</f>
        <v>0</v>
      </c>
      <c r="BF71">
        <f>SUMIFS('conditional forecasts_0'!BG$6:BG$553,'conditional forecasts_0'!$CW$6:$CW$553,$B71,'conditional forecasts_0'!$B$6:$B$553,"desl")</f>
        <v>0</v>
      </c>
      <c r="BG71">
        <f>SUMIFS('conditional forecasts_0'!BH$6:BH$553,'conditional forecasts_0'!$CW$6:$CW$553,$B71,'conditional forecasts_0'!$B$6:$B$553,"desl")</f>
        <v>0</v>
      </c>
      <c r="BH71">
        <f>SUMIFS('conditional forecasts_0'!BI$6:BI$553,'conditional forecasts_0'!$CW$6:$CW$553,$B71,'conditional forecasts_0'!$B$6:$B$553,"desl")</f>
        <v>0</v>
      </c>
      <c r="BI71">
        <f>SUMIFS('conditional forecasts_0'!BJ$6:BJ$553,'conditional forecasts_0'!$CW$6:$CW$553,$B71,'conditional forecasts_0'!$B$6:$B$553,"desl")</f>
        <v>0</v>
      </c>
      <c r="BJ71">
        <f>SUMIFS('conditional forecasts_0'!BK$6:BK$553,'conditional forecasts_0'!$CW$6:$CW$553,$B71,'conditional forecasts_0'!$B$6:$B$553,"desl")</f>
        <v>0</v>
      </c>
      <c r="BK71">
        <f>SUMIFS('conditional forecasts_0'!BL$6:BL$553,'conditional forecasts_0'!$CW$6:$CW$553,$B71,'conditional forecasts_0'!$B$6:$B$553,"desl")</f>
        <v>0</v>
      </c>
      <c r="BL71">
        <f>SUMIFS('conditional forecasts_0'!BM$6:BM$553,'conditional forecasts_0'!$CW$6:$CW$553,$B71,'conditional forecasts_0'!$B$6:$B$553,"desl")</f>
        <v>0</v>
      </c>
      <c r="BM71">
        <f>SUMIFS('conditional forecasts_0'!BN$6:BN$553,'conditional forecasts_0'!$CW$6:$CW$553,$B71,'conditional forecasts_0'!$B$6:$B$553,"desl")</f>
        <v>0</v>
      </c>
      <c r="BN71">
        <f>SUMIFS('conditional forecasts_0'!BO$6:BO$553,'conditional forecasts_0'!$CW$6:$CW$553,$B71,'conditional forecasts_0'!$B$6:$B$553,"desl")</f>
        <v>0</v>
      </c>
      <c r="BO71">
        <f>SUMIFS('conditional forecasts_0'!BP$6:BP$553,'conditional forecasts_0'!$CW$6:$CW$553,$B71,'conditional forecasts_0'!$B$6:$B$553,"desl")</f>
        <v>0</v>
      </c>
      <c r="BP71">
        <f>SUMIFS('conditional forecasts_0'!BQ$6:BQ$553,'conditional forecasts_0'!$CW$6:$CW$553,$B71,'conditional forecasts_0'!$B$6:$B$553,"desl")</f>
        <v>0</v>
      </c>
      <c r="BQ71">
        <f>SUMIFS('conditional forecasts_0'!BR$6:BR$553,'conditional forecasts_0'!$CW$6:$CW$553,$B71,'conditional forecasts_0'!$B$6:$B$553,"desl")</f>
        <v>0</v>
      </c>
      <c r="BR71">
        <f>SUMIFS('conditional forecasts_0'!BS$6:BS$553,'conditional forecasts_0'!$CW$6:$CW$553,$B71,'conditional forecasts_0'!$B$6:$B$553,"desl")</f>
        <v>0</v>
      </c>
      <c r="BS71">
        <f>SUMIFS('conditional forecasts_0'!BT$6:BT$553,'conditional forecasts_0'!$CW$6:$CW$553,$B71,'conditional forecasts_0'!$B$6:$B$553,"desl")</f>
        <v>0</v>
      </c>
      <c r="BT71">
        <f>SUMIFS('conditional forecasts_0'!BU$6:BU$553,'conditional forecasts_0'!$CW$6:$CW$553,$B71,'conditional forecasts_0'!$B$6:$B$553,"desl")</f>
        <v>0</v>
      </c>
      <c r="BU71">
        <f>SUMIFS('conditional forecasts_0'!BV$6:BV$553,'conditional forecasts_0'!$CW$6:$CW$553,$B71,'conditional forecasts_0'!$B$6:$B$553,"desl")</f>
        <v>0</v>
      </c>
      <c r="BV71">
        <f>SUMIFS('conditional forecasts_0'!BW$6:BW$553,'conditional forecasts_0'!$CW$6:$CW$553,$B71,'conditional forecasts_0'!$B$6:$B$553,"desl")</f>
        <v>0</v>
      </c>
      <c r="BW71">
        <f>SUMIFS('conditional forecasts_0'!BX$6:BX$553,'conditional forecasts_0'!$CW$6:$CW$553,$B71,'conditional forecasts_0'!$B$6:$B$553,"desl")</f>
        <v>0</v>
      </c>
      <c r="BX71">
        <f>SUMIFS('conditional forecasts_0'!BY$6:BY$553,'conditional forecasts_0'!$CW$6:$CW$553,$B71,'conditional forecasts_0'!$B$6:$B$553,"desl")</f>
        <v>0</v>
      </c>
      <c r="BY71">
        <f>SUMIFS('conditional forecasts_0'!BZ$6:BZ$553,'conditional forecasts_0'!$CW$6:$CW$553,$B71,'conditional forecasts_0'!$B$6:$B$553,"desl")</f>
        <v>0</v>
      </c>
      <c r="BZ71">
        <f>SUMIFS('conditional forecasts_0'!CA$6:CA$553,'conditional forecasts_0'!$CW$6:$CW$553,$B71,'conditional forecasts_0'!$B$6:$B$553,"desl")</f>
        <v>0</v>
      </c>
      <c r="CA71">
        <f>SUMIFS('conditional forecasts_0'!CB$6:CB$553,'conditional forecasts_0'!$CW$6:$CW$553,$B71,'conditional forecasts_0'!$B$6:$B$553,"desl")</f>
        <v>0</v>
      </c>
      <c r="CB71">
        <f>SUMIFS('conditional forecasts_0'!CC$6:CC$553,'conditional forecasts_0'!$CW$6:$CW$553,$B71,'conditional forecasts_0'!$B$6:$B$553,"desl")</f>
        <v>0</v>
      </c>
      <c r="CC71">
        <f>SUMIFS('conditional forecasts_0'!CD$6:CD$553,'conditional forecasts_0'!$CW$6:$CW$553,$B71,'conditional forecasts_0'!$B$6:$B$553,"desl")</f>
        <v>0</v>
      </c>
      <c r="CD71">
        <f>SUMIFS('conditional forecasts_0'!CE$6:CE$553,'conditional forecasts_0'!$CW$6:$CW$553,$B71,'conditional forecasts_0'!$B$6:$B$553,"desl")</f>
        <v>0</v>
      </c>
      <c r="CE71">
        <f>SUMIFS('conditional forecasts_0'!CF$6:CF$553,'conditional forecasts_0'!$CW$6:$CW$553,$B71,'conditional forecasts_0'!$B$6:$B$553,"desl")</f>
        <v>0</v>
      </c>
      <c r="CF71">
        <f>SUMIFS('conditional forecasts_0'!CG$6:CG$553,'conditional forecasts_0'!$CW$6:$CW$553,$B71,'conditional forecasts_0'!$B$6:$B$553,"desl")</f>
        <v>0</v>
      </c>
      <c r="CG71">
        <f>SUMIFS('conditional forecasts_0'!CH$6:CH$553,'conditional forecasts_0'!$CW$6:$CW$553,$B71,'conditional forecasts_0'!$B$6:$B$553,"desl")</f>
        <v>0</v>
      </c>
      <c r="CH71">
        <f>SUMIFS('conditional forecasts_0'!CI$6:CI$553,'conditional forecasts_0'!$CW$6:$CW$553,$B71,'conditional forecasts_0'!$B$6:$B$553,"desl")</f>
        <v>0</v>
      </c>
      <c r="CI71">
        <f>SUMIFS('conditional forecasts_0'!CJ$6:CJ$553,'conditional forecasts_0'!$CW$6:$CW$553,$B71,'conditional forecasts_0'!$B$6:$B$553,"desl")</f>
        <v>0</v>
      </c>
      <c r="CJ71">
        <f>SUMIFS('conditional forecasts_0'!CK$6:CK$553,'conditional forecasts_0'!$CW$6:$CW$553,$B71,'conditional forecasts_0'!$B$6:$B$553,"desl")</f>
        <v>0</v>
      </c>
      <c r="CK71">
        <f>SUMIFS('conditional forecasts_0'!CL$6:CL$553,'conditional forecasts_0'!$CW$6:$CW$553,$B71,'conditional forecasts_0'!$B$6:$B$553,"desl")</f>
        <v>0</v>
      </c>
      <c r="CL71">
        <f>SUMIFS('conditional forecasts_0'!CM$6:CM$553,'conditional forecasts_0'!$CW$6:$CW$553,$B71,'conditional forecasts_0'!$B$6:$B$553,"desl")</f>
        <v>0</v>
      </c>
      <c r="CM71">
        <f>SUMIFS('conditional forecasts_0'!CN$6:CN$553,'conditional forecasts_0'!$CW$6:$CW$553,$B71,'conditional forecasts_0'!$B$6:$B$553,"desl")</f>
        <v>0</v>
      </c>
      <c r="CN71">
        <f>SUMIFS('conditional forecasts_0'!CO$6:CO$553,'conditional forecasts_0'!$CW$6:$CW$553,$B71,'conditional forecasts_0'!$B$6:$B$553,"desl")</f>
        <v>0</v>
      </c>
      <c r="CO71">
        <f>SUMIFS('conditional forecasts_0'!CP$6:CP$553,'conditional forecasts_0'!$CW$6:$CW$553,$B71,'conditional forecasts_0'!$B$6:$B$553,"desl")</f>
        <v>0</v>
      </c>
      <c r="CP71">
        <f>SUMIFS('conditional forecasts_0'!CQ$6:CQ$553,'conditional forecasts_0'!$CW$6:$CW$553,$B71,'conditional forecasts_0'!$B$6:$B$553,"desl")</f>
        <v>0</v>
      </c>
      <c r="CQ71">
        <f>SUMIFS('conditional forecasts_0'!CR$6:CR$553,'conditional forecasts_0'!$CW$6:$CW$553,$B71,'conditional forecasts_0'!$B$6:$B$553,"desl")</f>
        <v>0</v>
      </c>
      <c r="CR71">
        <f>SUMIFS('conditional forecasts_0'!CS$6:CS$553,'conditional forecasts_0'!$CW$6:$CW$553,$B71,'conditional forecasts_0'!$B$6:$B$553,"desl")</f>
        <v>0</v>
      </c>
      <c r="CS71">
        <f>SUMIFS('conditional forecasts_0'!CT$6:CT$553,'conditional forecasts_0'!$CW$6:$CW$553,$B71,'conditional forecasts_0'!$B$6:$B$553,"desl")</f>
        <v>0</v>
      </c>
      <c r="CT71">
        <f>SUMIFS('conditional forecasts_0'!CU$6:CU$553,'conditional forecasts_0'!$CW$6:$CW$553,$B71,'conditional forecasts_0'!$B$6:$B$553,"desl")</f>
        <v>0</v>
      </c>
    </row>
    <row r="72" spans="2:98" x14ac:dyDescent="0.3">
      <c r="B72">
        <v>3105</v>
      </c>
      <c r="C72">
        <f>SUMIFS('conditional forecasts_0'!D$6:D$553,'conditional forecasts_0'!$CW$6:$CW$553,$B72,'conditional forecasts_0'!$B$6:$B$553,"desl")</f>
        <v>23258.134786042159</v>
      </c>
      <c r="D72">
        <f>SUMIFS('conditional forecasts_0'!E$6:E$553,'conditional forecasts_0'!$CW$6:$CW$553,$B72,'conditional forecasts_0'!$B$6:$B$553,"desl")</f>
        <v>21953.444985400343</v>
      </c>
      <c r="E72">
        <f>SUMIFS('conditional forecasts_0'!F$6:F$553,'conditional forecasts_0'!$CW$6:$CW$553,$B72,'conditional forecasts_0'!$B$6:$B$553,"desl")</f>
        <v>22562.685674567569</v>
      </c>
      <c r="F72">
        <f>SUMIFS('conditional forecasts_0'!G$6:G$553,'conditional forecasts_0'!$CW$6:$CW$553,$B72,'conditional forecasts_0'!$B$6:$B$553,"desl")</f>
        <v>22019.148628082607</v>
      </c>
      <c r="G72">
        <f>SUMIFS('conditional forecasts_0'!H$6:H$553,'conditional forecasts_0'!$CW$6:$CW$553,$B72,'conditional forecasts_0'!$B$6:$B$553,"desl")</f>
        <v>24226.873111237499</v>
      </c>
      <c r="H72">
        <f>SUMIFS('conditional forecasts_0'!I$6:I$553,'conditional forecasts_0'!$CW$6:$CW$553,$B72,'conditional forecasts_0'!$B$6:$B$553,"desl")</f>
        <v>22732.514305453038</v>
      </c>
      <c r="I72">
        <f>SUMIFS('conditional forecasts_0'!J$6:J$553,'conditional forecasts_0'!$CW$6:$CW$553,$B72,'conditional forecasts_0'!$B$6:$B$553,"desl")</f>
        <v>24612.868286312583</v>
      </c>
      <c r="J72">
        <f>SUMIFS('conditional forecasts_0'!K$6:K$553,'conditional forecasts_0'!$CW$6:$CW$553,$B72,'conditional forecasts_0'!$B$6:$B$553,"desl")</f>
        <v>25195.896203537046</v>
      </c>
      <c r="K72">
        <f>SUMIFS('conditional forecasts_0'!L$6:L$553,'conditional forecasts_0'!$CW$6:$CW$553,$B72,'conditional forecasts_0'!$B$6:$B$553,"desl")</f>
        <v>23625.03224771687</v>
      </c>
      <c r="L72">
        <f>SUMIFS('conditional forecasts_0'!M$6:M$553,'conditional forecasts_0'!$CW$6:$CW$553,$B72,'conditional forecasts_0'!$B$6:$B$553,"desl")</f>
        <v>26400.323943648633</v>
      </c>
      <c r="M72">
        <f>SUMIFS('conditional forecasts_0'!N$6:N$553,'conditional forecasts_0'!$CW$6:$CW$553,$B72,'conditional forecasts_0'!$B$6:$B$553,"desl")</f>
        <v>26072.715065703916</v>
      </c>
      <c r="N72">
        <f>SUMIFS('conditional forecasts_0'!O$6:O$553,'conditional forecasts_0'!$CW$6:$CW$553,$B72,'conditional forecasts_0'!$B$6:$B$553,"desl")</f>
        <v>26330.113168258977</v>
      </c>
      <c r="O72">
        <f>SUMIFS('conditional forecasts_0'!P$6:P$553,'conditional forecasts_0'!$CW$6:$CW$553,$B72,'conditional forecasts_0'!$B$6:$B$553,"desl")</f>
        <v>22099.731897556918</v>
      </c>
      <c r="P72">
        <f>SUMIFS('conditional forecasts_0'!Q$6:Q$553,'conditional forecasts_0'!$CW$6:$CW$553,$B72,'conditional forecasts_0'!$B$6:$B$553,"desl")</f>
        <v>20525.469132664217</v>
      </c>
      <c r="Q72">
        <f>SUMIFS('conditional forecasts_0'!R$6:R$553,'conditional forecasts_0'!$CW$6:$CW$553,$B72,'conditional forecasts_0'!$B$6:$B$553,"desl")</f>
        <v>21709.709700672262</v>
      </c>
      <c r="R72">
        <f>SUMIFS('conditional forecasts_0'!S$6:S$553,'conditional forecasts_0'!$CW$6:$CW$553,$B72,'conditional forecasts_0'!$B$6:$B$553,"desl")</f>
        <v>21643.257128344238</v>
      </c>
      <c r="S72">
        <f>SUMIFS('conditional forecasts_0'!T$6:T$553,'conditional forecasts_0'!$CW$6:$CW$553,$B72,'conditional forecasts_0'!$B$6:$B$553,"desl")</f>
        <v>24093.023165657665</v>
      </c>
      <c r="T72">
        <f>SUMIFS('conditional forecasts_0'!U$6:U$553,'conditional forecasts_0'!$CW$6:$CW$553,$B72,'conditional forecasts_0'!$B$6:$B$553,"desl")</f>
        <v>22390.560832228715</v>
      </c>
      <c r="U72">
        <f>SUMIFS('conditional forecasts_0'!V$6:V$553,'conditional forecasts_0'!$CW$6:$CW$553,$B72,'conditional forecasts_0'!$B$6:$B$553,"desl")</f>
        <v>23883.164179621108</v>
      </c>
      <c r="V72">
        <f>SUMIFS('conditional forecasts_0'!W$6:W$553,'conditional forecasts_0'!$CW$6:$CW$553,$B72,'conditional forecasts_0'!$B$6:$B$553,"desl")</f>
        <v>24167.714327499998</v>
      </c>
      <c r="W72">
        <f>SUMIFS('conditional forecasts_0'!X$6:X$553,'conditional forecasts_0'!$CW$6:$CW$553,$B72,'conditional forecasts_0'!$B$6:$B$553,"desl")</f>
        <v>22440.678895659003</v>
      </c>
      <c r="X72">
        <f>SUMIFS('conditional forecasts_0'!Y$6:Y$553,'conditional forecasts_0'!$CW$6:$CW$553,$B72,'conditional forecasts_0'!$B$6:$B$553,"desl")</f>
        <v>25218.148771947523</v>
      </c>
      <c r="Y72">
        <f>SUMIFS('conditional forecasts_0'!Z$6:Z$553,'conditional forecasts_0'!$CW$6:$CW$553,$B72,'conditional forecasts_0'!$B$6:$B$553,"desl")</f>
        <v>24987.442693554534</v>
      </c>
      <c r="Z72">
        <f>SUMIFS('conditional forecasts_0'!AA$6:AA$553,'conditional forecasts_0'!$CW$6:$CW$553,$B72,'conditional forecasts_0'!$B$6:$B$553,"desl")</f>
        <v>25337.026158752302</v>
      </c>
      <c r="AA72">
        <f>SUMIFS('conditional forecasts_0'!AB$6:AB$553,'conditional forecasts_0'!$CW$6:$CW$553,$B72,'conditional forecasts_0'!$B$6:$B$553,"desl")</f>
        <v>21142.110483719411</v>
      </c>
      <c r="AB72">
        <f>SUMIFS('conditional forecasts_0'!AC$6:AC$553,'conditional forecasts_0'!$CW$6:$CW$553,$B72,'conditional forecasts_0'!$B$6:$B$553,"desl")</f>
        <v>19555.213318163111</v>
      </c>
      <c r="AC72">
        <f>SUMIFS('conditional forecasts_0'!AD$6:AD$553,'conditional forecasts_0'!$CW$6:$CW$553,$B72,'conditional forecasts_0'!$B$6:$B$553,"desl")</f>
        <v>20716.380741536563</v>
      </c>
      <c r="AD72">
        <f>SUMIFS('conditional forecasts_0'!AE$6:AE$553,'conditional forecasts_0'!$CW$6:$CW$553,$B72,'conditional forecasts_0'!$B$6:$B$553,"desl")</f>
        <v>20650.70731948406</v>
      </c>
      <c r="AE72">
        <f>SUMIFS('conditional forecasts_0'!AF$6:AF$553,'conditional forecasts_0'!$CW$6:$CW$553,$B72,'conditional forecasts_0'!$B$6:$B$553,"desl")</f>
        <v>23136.838590584852</v>
      </c>
      <c r="AF72">
        <f>SUMIFS('conditional forecasts_0'!AG$6:AG$553,'conditional forecasts_0'!$CW$6:$CW$553,$B72,'conditional forecasts_0'!$B$6:$B$553,"desl")</f>
        <v>21491.880509515355</v>
      </c>
      <c r="AG72">
        <f>SUMIFS('conditional forecasts_0'!AH$6:AH$553,'conditional forecasts_0'!$CW$6:$CW$553,$B72,'conditional forecasts_0'!$B$6:$B$553,"desl")</f>
        <v>23035.963460844403</v>
      </c>
      <c r="AH72">
        <f>SUMIFS('conditional forecasts_0'!AI$6:AI$553,'conditional forecasts_0'!$CW$6:$CW$553,$B72,'conditional forecasts_0'!$B$6:$B$553,"desl")</f>
        <v>23344.547304630742</v>
      </c>
      <c r="AI72">
        <f>SUMIFS('conditional forecasts_0'!AJ$6:AJ$553,'conditional forecasts_0'!$CW$6:$CW$553,$B72,'conditional forecasts_0'!$B$6:$B$553,"desl")</f>
        <v>21608.929412614038</v>
      </c>
      <c r="AJ72">
        <f>SUMIFS('conditional forecasts_0'!AK$6:AK$553,'conditional forecasts_0'!$CW$6:$CW$553,$B72,'conditional forecasts_0'!$B$6:$B$553,"desl")</f>
        <v>24356.131068567702</v>
      </c>
      <c r="AK72">
        <f>SUMIFS('conditional forecasts_0'!AL$6:AL$553,'conditional forecasts_0'!$CW$6:$CW$553,$B72,'conditional forecasts_0'!$B$6:$B$553,"desl")</f>
        <v>24092.500963368999</v>
      </c>
      <c r="AL72">
        <f>SUMIFS('conditional forecasts_0'!AM$6:AM$553,'conditional forecasts_0'!$CW$6:$CW$553,$B72,'conditional forecasts_0'!$B$6:$B$553,"desl")</f>
        <v>24423.179797127988</v>
      </c>
      <c r="AM72">
        <f>SUMIFS('conditional forecasts_0'!AN$6:AN$553,'conditional forecasts_0'!$CW$6:$CW$553,$B72,'conditional forecasts_0'!$B$6:$B$553,"desl")</f>
        <v>20230.728981807999</v>
      </c>
      <c r="AN72">
        <f>SUMIFS('conditional forecasts_0'!AO$6:AO$553,'conditional forecasts_0'!$CW$6:$CW$553,$B72,'conditional forecasts_0'!$B$6:$B$553,"desl")</f>
        <v>18664.789344103272</v>
      </c>
      <c r="AO72">
        <f>SUMIFS('conditional forecasts_0'!AP$6:AP$553,'conditional forecasts_0'!$CW$6:$CW$553,$B72,'conditional forecasts_0'!$B$6:$B$553,"desl")</f>
        <v>19856.176672251189</v>
      </c>
      <c r="AP72">
        <f>SUMIFS('conditional forecasts_0'!AQ$6:AQ$553,'conditional forecasts_0'!$CW$6:$CW$553,$B72,'conditional forecasts_0'!$B$6:$B$553,"desl")</f>
        <v>19819.958036669923</v>
      </c>
      <c r="AQ72">
        <f>SUMIFS('conditional forecasts_0'!AR$6:AR$553,'conditional forecasts_0'!$CW$6:$CW$553,$B72,'conditional forecasts_0'!$B$6:$B$553,"desl")</f>
        <v>22328.214703834263</v>
      </c>
      <c r="AR72">
        <f>SUMIFS('conditional forecasts_0'!AS$6:AS$553,'conditional forecasts_0'!$CW$6:$CW$553,$B72,'conditional forecasts_0'!$B$6:$B$553,"desl")</f>
        <v>20696.380769647294</v>
      </c>
      <c r="AS72">
        <f>SUMIFS('conditional forecasts_0'!AT$6:AT$553,'conditional forecasts_0'!$CW$6:$CW$553,$B72,'conditional forecasts_0'!$B$6:$B$553,"desl")</f>
        <v>22246.690556703368</v>
      </c>
      <c r="AT72">
        <f>SUMIFS('conditional forecasts_0'!AU$6:AU$553,'conditional forecasts_0'!$CW$6:$CW$553,$B72,'conditional forecasts_0'!$B$6:$B$553,"desl")</f>
        <v>22558.194817838157</v>
      </c>
      <c r="AU72">
        <f>SUMIFS('conditional forecasts_0'!AV$6:AV$553,'conditional forecasts_0'!$CW$6:$CW$553,$B72,'conditional forecasts_0'!$B$6:$B$553,"desl")</f>
        <v>20825.239851781993</v>
      </c>
      <c r="AV72">
        <f>SUMIFS('conditional forecasts_0'!AW$6:AW$553,'conditional forecasts_0'!$CW$6:$CW$553,$B72,'conditional forecasts_0'!$B$6:$B$553,"desl")</f>
        <v>23576.40197397181</v>
      </c>
      <c r="AW72">
        <f>SUMIFS('conditional forecasts_0'!AX$6:AX$553,'conditional forecasts_0'!$CW$6:$CW$553,$B72,'conditional forecasts_0'!$B$6:$B$553,"desl")</f>
        <v>23318.236024012462</v>
      </c>
      <c r="AX72">
        <f>SUMIFS('conditional forecasts_0'!AY$6:AY$553,'conditional forecasts_0'!$CW$6:$CW$553,$B72,'conditional forecasts_0'!$B$6:$B$553,"desl")</f>
        <v>23655.458176737189</v>
      </c>
      <c r="AY72">
        <f>SUMIFS('conditional forecasts_0'!AZ$6:AZ$553,'conditional forecasts_0'!$CW$6:$CW$553,$B72,'conditional forecasts_0'!$B$6:$B$553,"desl")</f>
        <v>19470.252193201293</v>
      </c>
      <c r="AZ72">
        <f>SUMIFS('conditional forecasts_0'!BA$6:BA$553,'conditional forecasts_0'!$CW$6:$CW$553,$B72,'conditional forecasts_0'!$B$6:$B$553,"desl")</f>
        <v>17912.207133531323</v>
      </c>
      <c r="BA72">
        <f>SUMIFS('conditional forecasts_0'!BB$6:BB$553,'conditional forecasts_0'!$CW$6:$CW$553,$B72,'conditional forecasts_0'!$B$6:$B$553,"desl")</f>
        <v>19112.286981961512</v>
      </c>
      <c r="BB72">
        <f>SUMIFS('conditional forecasts_0'!BC$6:BC$553,'conditional forecasts_0'!$CW$6:$CW$553,$B72,'conditional forecasts_0'!$B$6:$B$553,"desl")</f>
        <v>19085.605695405178</v>
      </c>
      <c r="BC72">
        <f>SUMIFS('conditional forecasts_0'!BD$6:BD$553,'conditional forecasts_0'!$CW$6:$CW$553,$B72,'conditional forecasts_0'!$B$6:$B$553,"desl")</f>
        <v>21603.977015944227</v>
      </c>
      <c r="BD72">
        <f>SUMIFS('conditional forecasts_0'!BE$6:BE$553,'conditional forecasts_0'!$CW$6:$CW$553,$B72,'conditional forecasts_0'!$B$6:$B$553,"desl")</f>
        <v>19982.267571196753</v>
      </c>
      <c r="BE72">
        <f>SUMIFS('conditional forecasts_0'!BF$6:BF$553,'conditional forecasts_0'!$CW$6:$CW$553,$B72,'conditional forecasts_0'!$B$6:$B$553,"desl")</f>
        <v>21542.057448095191</v>
      </c>
      <c r="BF72">
        <f>SUMIFS('conditional forecasts_0'!BG$6:BG$553,'conditional forecasts_0'!$CW$6:$CW$553,$B72,'conditional forecasts_0'!$B$6:$B$553,"desl")</f>
        <v>21861.928725383765</v>
      </c>
      <c r="BG72">
        <f>SUMIFS('conditional forecasts_0'!BH$6:BH$553,'conditional forecasts_0'!$CW$6:$CW$553,$B72,'conditional forecasts_0'!$B$6:$B$553,"desl")</f>
        <v>20136.125610007468</v>
      </c>
      <c r="BH72">
        <f>SUMIFS('conditional forecasts_0'!BI$6:BI$553,'conditional forecasts_0'!$CW$6:$CW$553,$B72,'conditional forecasts_0'!$B$6:$B$553,"desl")</f>
        <v>22893.497975231741</v>
      </c>
      <c r="BI72">
        <f>SUMIFS('conditional forecasts_0'!BJ$6:BJ$553,'conditional forecasts_0'!$CW$6:$CW$553,$B72,'conditional forecasts_0'!$B$6:$B$553,"desl")</f>
        <v>22641.103259129788</v>
      </c>
      <c r="BJ72">
        <f>SUMIFS('conditional forecasts_0'!BK$6:BK$553,'conditional forecasts_0'!$CW$6:$CW$553,$B72,'conditional forecasts_0'!$B$6:$B$553,"desl")</f>
        <v>22984.174407677696</v>
      </c>
      <c r="BK72">
        <f>SUMIFS('conditional forecasts_0'!BL$6:BL$553,'conditional forecasts_0'!$CW$6:$CW$553,$B72,'conditional forecasts_0'!$B$6:$B$553,"desl")</f>
        <v>18805.247970529956</v>
      </c>
      <c r="BL72">
        <f>SUMIFS('conditional forecasts_0'!BM$6:BM$553,'conditional forecasts_0'!$CW$6:$CW$553,$B72,'conditional forecasts_0'!$B$6:$B$553,"desl")</f>
        <v>17254.031693108969</v>
      </c>
      <c r="BM72">
        <f>SUMIFS('conditional forecasts_0'!BN$6:BN$553,'conditional forecasts_0'!$CW$6:$CW$553,$B72,'conditional forecasts_0'!$B$6:$B$553,"desl")</f>
        <v>18461.421867086701</v>
      </c>
      <c r="BN72">
        <f>SUMIFS('conditional forecasts_0'!BO$6:BO$553,'conditional forecasts_0'!$CW$6:$CW$553,$B72,'conditional forecasts_0'!$B$6:$B$553,"desl")</f>
        <v>18442.394547460586</v>
      </c>
      <c r="BO72">
        <f>SUMIFS('conditional forecasts_0'!BP$6:BP$553,'conditional forecasts_0'!$CW$6:$CW$553,$B72,'conditional forecasts_0'!$B$6:$B$553,"desl")</f>
        <v>20968.65933198775</v>
      </c>
      <c r="BP72">
        <f>SUMIFS('conditional forecasts_0'!BQ$6:BQ$553,'conditional forecasts_0'!$CW$6:$CW$553,$B72,'conditional forecasts_0'!$B$6:$B$553,"desl")</f>
        <v>19355.034786255495</v>
      </c>
      <c r="BQ72">
        <f>SUMIFS('conditional forecasts_0'!BR$6:BR$553,'conditional forecasts_0'!$CW$6:$CW$553,$B72,'conditional forecasts_0'!$B$6:$B$553,"desl")</f>
        <v>20923.031313789517</v>
      </c>
      <c r="BR72">
        <f>SUMIFS('conditional forecasts_0'!BS$6:BS$553,'conditional forecasts_0'!$CW$6:$CW$553,$B72,'conditional forecasts_0'!$B$6:$B$553,"desl")</f>
        <v>21251.012937900443</v>
      </c>
      <c r="BS72">
        <f>SUMIFS('conditional forecasts_0'!BT$6:BT$553,'conditional forecasts_0'!$CW$6:$CW$553,$B72,'conditional forecasts_0'!$B$6:$B$553,"desl")</f>
        <v>19532.785855517854</v>
      </c>
      <c r="BT72">
        <f>SUMIFS('conditional forecasts_0'!BU$6:BU$553,'conditional forecasts_0'!$CW$6:$CW$553,$B72,'conditional forecasts_0'!$B$6:$B$553,"desl")</f>
        <v>22296.628587574749</v>
      </c>
      <c r="BU72">
        <f>SUMIFS('conditional forecasts_0'!BV$6:BV$553,'conditional forecasts_0'!$CW$6:$CW$553,$B72,'conditional forecasts_0'!$B$6:$B$553,"desl")</f>
        <v>22049.164519839524</v>
      </c>
      <c r="BV72">
        <f>SUMIFS('conditional forecasts_0'!BW$6:BW$553,'conditional forecasts_0'!$CW$6:$CW$553,$B72,'conditional forecasts_0'!$B$6:$B$553,"desl")</f>
        <v>22395.687360229989</v>
      </c>
      <c r="BW72">
        <f>SUMIFS('conditional forecasts_0'!BX$6:BX$553,'conditional forecasts_0'!$CW$6:$CW$553,$B72,'conditional forecasts_0'!$B$6:$B$553,"desl")</f>
        <v>18219.531574618049</v>
      </c>
      <c r="BX72">
        <f>SUMIFS('conditional forecasts_0'!BY$6:BY$553,'conditional forecasts_0'!$CW$6:$CW$553,$B72,'conditional forecasts_0'!$B$6:$B$553,"desl")</f>
        <v>16671.841055765377</v>
      </c>
      <c r="BY72">
        <f>SUMIFS('conditional forecasts_0'!BZ$6:BZ$553,'conditional forecasts_0'!$CW$6:$CW$553,$B72,'conditional forecasts_0'!$B$6:$B$553,"desl")</f>
        <v>17885.043602903217</v>
      </c>
      <c r="BZ72">
        <f>SUMIFS('conditional forecasts_0'!CA$6:CA$553,'conditional forecasts_0'!$CW$6:$CW$553,$B72,'conditional forecasts_0'!$B$6:$B$553,"desl")</f>
        <v>17874.917744971259</v>
      </c>
      <c r="CA72">
        <f>SUMIFS('conditional forecasts_0'!CB$6:CB$553,'conditional forecasts_0'!$CW$6:$CW$553,$B72,'conditional forecasts_0'!$B$6:$B$553,"desl")</f>
        <v>20412.574805497639</v>
      </c>
      <c r="CB72">
        <f>SUMIFS('conditional forecasts_0'!CC$6:CC$553,'conditional forecasts_0'!$CW$6:$CW$553,$B72,'conditional forecasts_0'!$B$6:$B$553,"desl")</f>
        <v>18810.825166776151</v>
      </c>
      <c r="CC72">
        <f>SUMIFS('conditional forecasts_0'!CD$6:CD$553,'conditional forecasts_0'!$CW$6:$CW$553,$B72,'conditional forecasts_0'!$B$6:$B$553,"desl")</f>
        <v>20388.584861114898</v>
      </c>
      <c r="CD72">
        <f>SUMIFS('conditional forecasts_0'!CE$6:CE$553,'conditional forecasts_0'!$CW$6:$CW$553,$B72,'conditional forecasts_0'!$B$6:$B$553,"desl")</f>
        <v>20722.522390130584</v>
      </c>
      <c r="CE72">
        <f>SUMIFS('conditional forecasts_0'!CF$6:CF$553,'conditional forecasts_0'!$CW$6:$CW$553,$B72,'conditional forecasts_0'!$B$6:$B$553,"desl")</f>
        <v>19006.878905869489</v>
      </c>
      <c r="CF72">
        <f>SUMIFS('conditional forecasts_0'!CG$6:CG$553,'conditional forecasts_0'!$CW$6:$CW$553,$B72,'conditional forecasts_0'!$B$6:$B$553,"desl")</f>
        <v>21772.504499157851</v>
      </c>
      <c r="CG72">
        <f>SUMIFS('conditional forecasts_0'!CH$6:CH$553,'conditional forecasts_0'!$CW$6:$CW$553,$B72,'conditional forecasts_0'!$B$6:$B$553,"desl")</f>
        <v>21530.199893143181</v>
      </c>
      <c r="CH72">
        <f>SUMIFS('conditional forecasts_0'!CI$6:CI$553,'conditional forecasts_0'!$CW$6:$CW$553,$B72,'conditional forecasts_0'!$B$6:$B$553,"desl")</f>
        <v>21886.484151622266</v>
      </c>
      <c r="CI72">
        <f>SUMIFS('conditional forecasts_0'!CJ$6:CJ$553,'conditional forecasts_0'!$CW$6:$CW$553,$B72,'conditional forecasts_0'!$B$6:$B$553,"desl")</f>
        <v>17719.312573036725</v>
      </c>
      <c r="CJ72">
        <f>SUMIFS('conditional forecasts_0'!CK$6:CK$553,'conditional forecasts_0'!$CW$6:$CW$553,$B72,'conditional forecasts_0'!$B$6:$B$553,"desl")</f>
        <v>16178.045843508869</v>
      </c>
      <c r="CK72">
        <f>SUMIFS('conditional forecasts_0'!CL$6:CL$553,'conditional forecasts_0'!$CW$6:$CW$553,$B72,'conditional forecasts_0'!$B$6:$B$553,"desl")</f>
        <v>17383.142185847744</v>
      </c>
      <c r="CL72">
        <f>SUMIFS('conditional forecasts_0'!CM$6:CM$553,'conditional forecasts_0'!$CW$6:$CW$553,$B72,'conditional forecasts_0'!$B$6:$B$553,"desl")</f>
        <v>17346.332192344362</v>
      </c>
      <c r="CM72">
        <f>SUMIFS('conditional forecasts_0'!CN$6:CN$553,'conditional forecasts_0'!$CW$6:$CW$553,$B72,'conditional forecasts_0'!$B$6:$B$553,"desl")</f>
        <v>19875.156519042721</v>
      </c>
      <c r="CN72">
        <f>SUMIFS('conditional forecasts_0'!CO$6:CO$553,'conditional forecasts_0'!$CW$6:$CW$553,$B72,'conditional forecasts_0'!$B$6:$B$553,"desl")</f>
        <v>18233.47282297194</v>
      </c>
      <c r="CO72">
        <f>SUMIFS('conditional forecasts_0'!CP$6:CP$553,'conditional forecasts_0'!$CW$6:$CW$553,$B72,'conditional forecasts_0'!$B$6:$B$553,"desl")</f>
        <v>19884.736365354514</v>
      </c>
      <c r="CP72">
        <f>SUMIFS('conditional forecasts_0'!CQ$6:CQ$553,'conditional forecasts_0'!$CW$6:$CW$553,$B72,'conditional forecasts_0'!$B$6:$B$553,"desl")</f>
        <v>20412.769106322092</v>
      </c>
      <c r="CQ72">
        <f>SUMIFS('conditional forecasts_0'!CR$6:CR$553,'conditional forecasts_0'!$CW$6:$CW$553,$B72,'conditional forecasts_0'!$B$6:$B$553,"desl")</f>
        <v>18386.251060790077</v>
      </c>
      <c r="CR72">
        <f>SUMIFS('conditional forecasts_0'!CS$6:CS$553,'conditional forecasts_0'!$CW$6:$CW$553,$B72,'conditional forecasts_0'!$B$6:$B$553,"desl")</f>
        <v>22075.032571208474</v>
      </c>
      <c r="CS72">
        <f>SUMIFS('conditional forecasts_0'!CT$6:CT$553,'conditional forecasts_0'!$CW$6:$CW$553,$B72,'conditional forecasts_0'!$B$6:$B$553,"desl")</f>
        <v>21573.155439318507</v>
      </c>
      <c r="CT72">
        <f>SUMIFS('conditional forecasts_0'!CU$6:CU$553,'conditional forecasts_0'!$CW$6:$CW$553,$B72,'conditional forecasts_0'!$B$6:$B$553,"desl")</f>
        <v>19134.2362103013</v>
      </c>
    </row>
    <row r="73" spans="2:98" x14ac:dyDescent="0.3">
      <c r="B73">
        <v>3106</v>
      </c>
      <c r="C73">
        <f>SUMIFS('conditional forecasts_0'!D$6:D$553,'conditional forecasts_0'!$CW$6:$CW$553,$B73,'conditional forecasts_0'!$B$6:$B$553,"desl")</f>
        <v>2276.4785351772211</v>
      </c>
      <c r="D73">
        <f>SUMIFS('conditional forecasts_0'!E$6:E$553,'conditional forecasts_0'!$CW$6:$CW$553,$B73,'conditional forecasts_0'!$B$6:$B$553,"desl")</f>
        <v>2051.8093409325652</v>
      </c>
      <c r="E73">
        <f>SUMIFS('conditional forecasts_0'!F$6:F$553,'conditional forecasts_0'!$CW$6:$CW$553,$B73,'conditional forecasts_0'!$B$6:$B$553,"desl")</f>
        <v>2278.4264510219236</v>
      </c>
      <c r="F73">
        <f>SUMIFS('conditional forecasts_0'!G$6:G$553,'conditional forecasts_0'!$CW$6:$CW$553,$B73,'conditional forecasts_0'!$B$6:$B$553,"desl")</f>
        <v>2199.8721065308982</v>
      </c>
      <c r="G73">
        <f>SUMIFS('conditional forecasts_0'!H$6:H$553,'conditional forecasts_0'!$CW$6:$CW$553,$B73,'conditional forecasts_0'!$B$6:$B$553,"desl")</f>
        <v>2367.2512505229815</v>
      </c>
      <c r="H73">
        <f>SUMIFS('conditional forecasts_0'!I$6:I$553,'conditional forecasts_0'!$CW$6:$CW$553,$B73,'conditional forecasts_0'!$B$6:$B$553,"desl")</f>
        <v>2019.3001282726066</v>
      </c>
      <c r="I73">
        <f>SUMIFS('conditional forecasts_0'!J$6:J$553,'conditional forecasts_0'!$CW$6:$CW$553,$B73,'conditional forecasts_0'!$B$6:$B$553,"desl")</f>
        <v>2139.5262622804071</v>
      </c>
      <c r="J73">
        <f>SUMIFS('conditional forecasts_0'!K$6:K$553,'conditional forecasts_0'!$CW$6:$CW$553,$B73,'conditional forecasts_0'!$B$6:$B$553,"desl")</f>
        <v>2275.4818754236785</v>
      </c>
      <c r="K73">
        <f>SUMIFS('conditional forecasts_0'!L$6:L$553,'conditional forecasts_0'!$CW$6:$CW$553,$B73,'conditional forecasts_0'!$B$6:$B$553,"desl")</f>
        <v>2114.7359616539425</v>
      </c>
      <c r="L73">
        <f>SUMIFS('conditional forecasts_0'!M$6:M$553,'conditional forecasts_0'!$CW$6:$CW$553,$B73,'conditional forecasts_0'!$B$6:$B$553,"desl")</f>
        <v>2591.7077281024631</v>
      </c>
      <c r="M73">
        <f>SUMIFS('conditional forecasts_0'!N$6:N$553,'conditional forecasts_0'!$CW$6:$CW$553,$B73,'conditional forecasts_0'!$B$6:$B$553,"desl")</f>
        <v>2770.3521208183811</v>
      </c>
      <c r="N73">
        <f>SUMIFS('conditional forecasts_0'!O$6:O$553,'conditional forecasts_0'!$CW$6:$CW$553,$B73,'conditional forecasts_0'!$B$6:$B$553,"desl")</f>
        <v>2896.0424168467948</v>
      </c>
      <c r="O73">
        <f>SUMIFS('conditional forecasts_0'!P$6:P$553,'conditional forecasts_0'!$CW$6:$CW$553,$B73,'conditional forecasts_0'!$B$6:$B$553,"desl")</f>
        <v>2382.227989609009</v>
      </c>
      <c r="P73">
        <f>SUMIFS('conditional forecasts_0'!Q$6:Q$553,'conditional forecasts_0'!$CW$6:$CW$553,$B73,'conditional forecasts_0'!$B$6:$B$553,"desl")</f>
        <v>2104.1925687943472</v>
      </c>
      <c r="Q73">
        <f>SUMIFS('conditional forecasts_0'!R$6:R$553,'conditional forecasts_0'!$CW$6:$CW$553,$B73,'conditional forecasts_0'!$B$6:$B$553,"desl")</f>
        <v>2241.2702322107161</v>
      </c>
      <c r="R73">
        <f>SUMIFS('conditional forecasts_0'!S$6:S$553,'conditional forecasts_0'!$CW$6:$CW$553,$B73,'conditional forecasts_0'!$B$6:$B$553,"desl")</f>
        <v>2141.0937010371567</v>
      </c>
      <c r="S73">
        <f>SUMIFS('conditional forecasts_0'!T$6:T$553,'conditional forecasts_0'!$CW$6:$CW$553,$B73,'conditional forecasts_0'!$B$6:$B$553,"desl")</f>
        <v>2290.671159871883</v>
      </c>
      <c r="T73">
        <f>SUMIFS('conditional forecasts_0'!U$6:U$553,'conditional forecasts_0'!$CW$6:$CW$553,$B73,'conditional forecasts_0'!$B$6:$B$553,"desl")</f>
        <v>1938.4408850233219</v>
      </c>
      <c r="U73">
        <f>SUMIFS('conditional forecasts_0'!V$6:V$553,'conditional forecasts_0'!$CW$6:$CW$553,$B73,'conditional forecasts_0'!$B$6:$B$553,"desl")</f>
        <v>2038.5134950598974</v>
      </c>
      <c r="V73">
        <f>SUMIFS('conditional forecasts_0'!W$6:W$553,'conditional forecasts_0'!$CW$6:$CW$553,$B73,'conditional forecasts_0'!$B$6:$B$553,"desl")</f>
        <v>2164.5134773790437</v>
      </c>
      <c r="W73">
        <f>SUMIFS('conditional forecasts_0'!X$6:X$553,'conditional forecasts_0'!$CW$6:$CW$553,$B73,'conditional forecasts_0'!$B$6:$B$553,"desl")</f>
        <v>2008.8588941275666</v>
      </c>
      <c r="X73">
        <f>SUMIFS('conditional forecasts_0'!Y$6:Y$553,'conditional forecasts_0'!$CW$6:$CW$553,$B73,'conditional forecasts_0'!$B$6:$B$553,"desl")</f>
        <v>2505.0225562713986</v>
      </c>
      <c r="Y73">
        <f>SUMIFS('conditional forecasts_0'!Z$6:Z$553,'conditional forecasts_0'!$CW$6:$CW$553,$B73,'conditional forecasts_0'!$B$6:$B$553,"desl")</f>
        <v>2710.9086662869859</v>
      </c>
      <c r="Z73">
        <f>SUMIFS('conditional forecasts_0'!AA$6:AA$553,'conditional forecasts_0'!$CW$6:$CW$553,$B73,'conditional forecasts_0'!$B$6:$B$553,"desl")</f>
        <v>2860.883318334937</v>
      </c>
      <c r="AA73">
        <f>SUMIFS('conditional forecasts_0'!AB$6:AB$553,'conditional forecasts_0'!$CW$6:$CW$553,$B73,'conditional forecasts_0'!$B$6:$B$553,"desl")</f>
        <v>2360.213787410788</v>
      </c>
      <c r="AB73">
        <f>SUMIFS('conditional forecasts_0'!AC$6:AC$553,'conditional forecasts_0'!$CW$6:$CW$553,$B73,'conditional forecasts_0'!$B$6:$B$553,"desl")</f>
        <v>2082.7585745134857</v>
      </c>
      <c r="AC73">
        <f>SUMIFS('conditional forecasts_0'!AD$6:AD$553,'conditional forecasts_0'!$CW$6:$CW$553,$B73,'conditional forecasts_0'!$B$6:$B$553,"desl")</f>
        <v>2211.5439177428402</v>
      </c>
      <c r="AD73">
        <f>SUMIFS('conditional forecasts_0'!AE$6:AE$553,'conditional forecasts_0'!$CW$6:$CW$553,$B73,'conditional forecasts_0'!$B$6:$B$553,"desl")</f>
        <v>2100.0235791339733</v>
      </c>
      <c r="AE73">
        <f>SUMIFS('conditional forecasts_0'!AF$6:AF$553,'conditional forecasts_0'!$CW$6:$CW$553,$B73,'conditional forecasts_0'!$B$6:$B$553,"desl")</f>
        <v>2240.4140952640323</v>
      </c>
      <c r="AF73">
        <f>SUMIFS('conditional forecasts_0'!AG$6:AG$553,'conditional forecasts_0'!$CW$6:$CW$553,$B73,'conditional forecasts_0'!$B$6:$B$553,"desl")</f>
        <v>1883.8352135053033</v>
      </c>
      <c r="AG73">
        <f>SUMIFS('conditional forecasts_0'!AH$6:AH$553,'conditional forecasts_0'!$CW$6:$CW$553,$B73,'conditional forecasts_0'!$B$6:$B$553,"desl")</f>
        <v>1984.3168418348771</v>
      </c>
      <c r="AH73">
        <f>SUMIFS('conditional forecasts_0'!AI$6:AI$553,'conditional forecasts_0'!$CW$6:$CW$553,$B73,'conditional forecasts_0'!$B$6:$B$553,"desl")</f>
        <v>2113.7492977712704</v>
      </c>
      <c r="AI73">
        <f>SUMIFS('conditional forecasts_0'!AJ$6:AJ$553,'conditional forecasts_0'!$CW$6:$CW$553,$B73,'conditional forecasts_0'!$B$6:$B$553,"desl")</f>
        <v>1962.4888216921008</v>
      </c>
      <c r="AJ73">
        <f>SUMIFS('conditional forecasts_0'!AK$6:AK$553,'conditional forecasts_0'!$CW$6:$CW$553,$B73,'conditional forecasts_0'!$B$6:$B$553,"desl")</f>
        <v>2462.5408914725617</v>
      </c>
      <c r="AK73">
        <f>SUMIFS('conditional forecasts_0'!AL$6:AL$553,'conditional forecasts_0'!$CW$6:$CW$553,$B73,'conditional forecasts_0'!$B$6:$B$553,"desl")</f>
        <v>2671.2504929981851</v>
      </c>
      <c r="AL73">
        <f>SUMIFS('conditional forecasts_0'!AM$6:AM$553,'conditional forecasts_0'!$CW$6:$CW$553,$B73,'conditional forecasts_0'!$B$6:$B$553,"desl")</f>
        <v>2823.0846011538638</v>
      </c>
      <c r="AM73">
        <f>SUMIFS('conditional forecasts_0'!AN$6:AN$553,'conditional forecasts_0'!$CW$6:$CW$553,$B73,'conditional forecasts_0'!$B$6:$B$553,"desl")</f>
        <v>2323.61846443593</v>
      </c>
      <c r="AN73">
        <f>SUMIFS('conditional forecasts_0'!AO$6:AO$553,'conditional forecasts_0'!$CW$6:$CW$553,$B73,'conditional forecasts_0'!$B$6:$B$553,"desl")</f>
        <v>2046.9088017427605</v>
      </c>
      <c r="AO73">
        <f>SUMIFS('conditional forecasts_0'!AP$6:AP$553,'conditional forecasts_0'!$CW$6:$CW$553,$B73,'conditional forecasts_0'!$B$6:$B$553,"desl")</f>
        <v>2176.002285029459</v>
      </c>
      <c r="AP73">
        <f>SUMIFS('conditional forecasts_0'!AQ$6:AQ$553,'conditional forecasts_0'!$CW$6:$CW$553,$B73,'conditional forecasts_0'!$B$6:$B$553,"desl")</f>
        <v>2064.3117696127283</v>
      </c>
      <c r="AQ73">
        <f>SUMIFS('conditional forecasts_0'!AR$6:AR$553,'conditional forecasts_0'!$CW$6:$CW$553,$B73,'conditional forecasts_0'!$B$6:$B$553,"desl")</f>
        <v>2204.1074138389049</v>
      </c>
      <c r="AR73">
        <f>SUMIFS('conditional forecasts_0'!AS$6:AS$553,'conditional forecasts_0'!$CW$6:$CW$553,$B73,'conditional forecasts_0'!$B$6:$B$553,"desl")</f>
        <v>1846.7242283284584</v>
      </c>
      <c r="AS73">
        <f>SUMIFS('conditional forecasts_0'!AT$6:AT$553,'conditional forecasts_0'!$CW$6:$CW$553,$B73,'conditional forecasts_0'!$B$6:$B$553,"desl")</f>
        <v>1946.5122514860766</v>
      </c>
      <c r="AT73">
        <f>SUMIFS('conditional forecasts_0'!AU$6:AU$553,'conditional forecasts_0'!$CW$6:$CW$553,$B73,'conditional forecasts_0'!$B$6:$B$553,"desl")</f>
        <v>2075.6569601305914</v>
      </c>
      <c r="AU73">
        <f>SUMIFS('conditional forecasts_0'!AV$6:AV$553,'conditional forecasts_0'!$CW$6:$CW$553,$B73,'conditional forecasts_0'!$B$6:$B$553,"desl")</f>
        <v>1924.6638816854861</v>
      </c>
      <c r="AV73">
        <f>SUMIFS('conditional forecasts_0'!AW$6:AW$553,'conditional forecasts_0'!$CW$6:$CW$553,$B73,'conditional forecasts_0'!$B$6:$B$553,"desl")</f>
        <v>2425.4933083835772</v>
      </c>
      <c r="AW73">
        <f>SUMIFS('conditional forecasts_0'!AX$6:AX$553,'conditional forecasts_0'!$CW$6:$CW$553,$B73,'conditional forecasts_0'!$B$6:$B$553,"desl")</f>
        <v>2635.2902634843649</v>
      </c>
      <c r="AX73">
        <f>SUMIFS('conditional forecasts_0'!AY$6:AY$553,'conditional forecasts_0'!$CW$6:$CW$553,$B73,'conditional forecasts_0'!$B$6:$B$553,"desl")</f>
        <v>2788.2636928320348</v>
      </c>
      <c r="AY73">
        <f>SUMIFS('conditional forecasts_0'!AZ$6:AZ$553,'conditional forecasts_0'!$CW$6:$CW$553,$B73,'conditional forecasts_0'!$B$6:$B$553,"desl")</f>
        <v>2289.773761700967</v>
      </c>
      <c r="AZ73">
        <f>SUMIFS('conditional forecasts_0'!BA$6:BA$553,'conditional forecasts_0'!$CW$6:$CW$553,$B73,'conditional forecasts_0'!$B$6:$B$553,"desl")</f>
        <v>2013.7669841100433</v>
      </c>
      <c r="BA73">
        <f>SUMIFS('conditional forecasts_0'!BB$6:BB$553,'conditional forecasts_0'!$CW$6:$CW$553,$B73,'conditional forecasts_0'!$B$6:$B$553,"desl")</f>
        <v>2143.2914999094928</v>
      </c>
      <c r="BB73">
        <f>SUMIFS('conditional forecasts_0'!BC$6:BC$553,'conditional forecasts_0'!$CW$6:$CW$553,$B73,'conditional forecasts_0'!$B$6:$B$553,"desl")</f>
        <v>2031.8367236613904</v>
      </c>
      <c r="BC73">
        <f>SUMIFS('conditional forecasts_0'!BD$6:BD$553,'conditional forecasts_0'!$CW$6:$CW$553,$B73,'conditional forecasts_0'!$B$6:$B$553,"desl")</f>
        <v>2171.7715949684093</v>
      </c>
      <c r="BD73">
        <f>SUMIFS('conditional forecasts_0'!BE$6:BE$553,'conditional forecasts_0'!$CW$6:$CW$553,$B73,'conditional forecasts_0'!$B$6:$B$553,"desl")</f>
        <v>1814.5092320972958</v>
      </c>
      <c r="BE73">
        <f>SUMIFS('conditional forecasts_0'!BF$6:BF$553,'conditional forecasts_0'!$CW$6:$CW$553,$B73,'conditional forecasts_0'!$B$6:$B$553,"desl")</f>
        <v>1914.4384972467651</v>
      </c>
      <c r="BF73">
        <f>SUMIFS('conditional forecasts_0'!BG$6:BG$553,'conditional forecasts_0'!$CW$6:$CW$553,$B73,'conditional forecasts_0'!$B$6:$B$553,"desl")</f>
        <v>2043.7498398854621</v>
      </c>
      <c r="BG73">
        <f>SUMIFS('conditional forecasts_0'!BH$6:BH$553,'conditional forecasts_0'!$CW$6:$CW$553,$B73,'conditional forecasts_0'!$B$6:$B$553,"desl")</f>
        <v>1892.9390256280121</v>
      </c>
      <c r="BH73">
        <f>SUMIFS('conditional forecasts_0'!BI$6:BI$553,'conditional forecasts_0'!$CW$6:$CW$553,$B73,'conditional forecasts_0'!$B$6:$B$553,"desl")</f>
        <v>2393.9616571958345</v>
      </c>
      <c r="BI73">
        <f>SUMIFS('conditional forecasts_0'!BJ$6:BJ$553,'conditional forecasts_0'!$CW$6:$CW$553,$B73,'conditional forecasts_0'!$B$6:$B$553,"desl")</f>
        <v>2603.9743662026876</v>
      </c>
      <c r="BJ73">
        <f>SUMIFS('conditional forecasts_0'!BK$6:BK$553,'conditional forecasts_0'!$CW$6:$CW$553,$B73,'conditional forecasts_0'!$B$6:$B$553,"desl")</f>
        <v>2757.2138486363438</v>
      </c>
      <c r="BK73">
        <f>SUMIFS('conditional forecasts_0'!BL$6:BL$553,'conditional forecasts_0'!$CW$6:$CW$553,$B73,'conditional forecasts_0'!$B$6:$B$553,"desl")</f>
        <v>2259.0753059222134</v>
      </c>
      <c r="BL73">
        <f>SUMIFS('conditional forecasts_0'!BM$6:BM$553,'conditional forecasts_0'!$CW$6:$CW$553,$B73,'conditional forecasts_0'!$B$6:$B$553,"desl")</f>
        <v>1983.5350546601903</v>
      </c>
      <c r="BM73">
        <f>SUMIFS('conditional forecasts_0'!BN$6:BN$553,'conditional forecasts_0'!$CW$6:$CW$553,$B73,'conditional forecasts_0'!$B$6:$B$553,"desl")</f>
        <v>2113.6538708720404</v>
      </c>
      <c r="BN73">
        <f>SUMIFS('conditional forecasts_0'!BO$6:BO$553,'conditional forecasts_0'!$CW$6:$CW$553,$B73,'conditional forecasts_0'!$B$6:$B$553,"desl")</f>
        <v>2002.9072070938587</v>
      </c>
      <c r="BO73">
        <f>SUMIFS('conditional forecasts_0'!BP$6:BP$553,'conditional forecasts_0'!$CW$6:$CW$553,$B73,'conditional forecasts_0'!$B$6:$B$553,"desl")</f>
        <v>2143.616700870582</v>
      </c>
      <c r="BP73">
        <f>SUMIFS('conditional forecasts_0'!BQ$6:BQ$553,'conditional forecasts_0'!$CW$6:$CW$553,$B73,'conditional forecasts_0'!$B$6:$B$553,"desl")</f>
        <v>1787.111470274891</v>
      </c>
      <c r="BQ73">
        <f>SUMIFS('conditional forecasts_0'!BR$6:BR$553,'conditional forecasts_0'!$CW$6:$CW$553,$B73,'conditional forecasts_0'!$B$6:$B$553,"desl")</f>
        <v>1887.663056245136</v>
      </c>
      <c r="BR73">
        <f>SUMIFS('conditional forecasts_0'!BS$6:BS$553,'conditional forecasts_0'!$CW$6:$CW$553,$B73,'conditional forecasts_0'!$B$6:$B$553,"desl")</f>
        <v>2017.3273854422423</v>
      </c>
      <c r="BS73">
        <f>SUMIFS('conditional forecasts_0'!BT$6:BT$553,'conditional forecasts_0'!$CW$6:$CW$553,$B73,'conditional forecasts_0'!$B$6:$B$553,"desl")</f>
        <v>1866.4827762626096</v>
      </c>
      <c r="BT73">
        <f>SUMIFS('conditional forecasts_0'!BU$6:BU$553,'conditional forecasts_0'!$CW$6:$CW$553,$B73,'conditional forecasts_0'!$B$6:$B$553,"desl")</f>
        <v>2367.0356864520031</v>
      </c>
      <c r="BU73">
        <f>SUMIFS('conditional forecasts_0'!BV$6:BV$553,'conditional forecasts_0'!$CW$6:$CW$553,$B73,'conditional forecasts_0'!$B$6:$B$553,"desl")</f>
        <v>2576.2165434327235</v>
      </c>
      <c r="BV73">
        <f>SUMIFS('conditional forecasts_0'!BW$6:BW$553,'conditional forecasts_0'!$CW$6:$CW$553,$B73,'conditional forecasts_0'!$B$6:$B$553,"desl")</f>
        <v>2728.4917372051414</v>
      </c>
      <c r="BW73">
        <f>SUMIFS('conditional forecasts_0'!BX$6:BX$553,'conditional forecasts_0'!$CW$6:$CW$553,$B73,'conditional forecasts_0'!$B$6:$B$553,"desl")</f>
        <v>2229.6252854688269</v>
      </c>
      <c r="BX73">
        <f>SUMIFS('conditional forecasts_0'!BY$6:BY$553,'conditional forecasts_0'!$CW$6:$CW$553,$B73,'conditional forecasts_0'!$B$6:$B$553,"desl")</f>
        <v>1954.0166328375994</v>
      </c>
      <c r="BY73">
        <f>SUMIFS('conditional forecasts_0'!BZ$6:BZ$553,'conditional forecasts_0'!$CW$6:$CW$553,$B73,'conditional forecasts_0'!$B$6:$B$553,"desl")</f>
        <v>2085.0585703338588</v>
      </c>
      <c r="BZ73">
        <f>SUMIFS('conditional forecasts_0'!CA$6:CA$553,'conditional forecasts_0'!$CW$6:$CW$553,$B73,'conditional forecasts_0'!$B$6:$B$553,"desl")</f>
        <v>1976.3052915042149</v>
      </c>
      <c r="CA73">
        <f>SUMIFS('conditional forecasts_0'!CB$6:CB$553,'conditional forecasts_0'!$CW$6:$CW$553,$B73,'conditional forecasts_0'!$B$6:$B$553,"desl")</f>
        <v>2119.7984659683084</v>
      </c>
      <c r="CB73">
        <f>SUMIFS('conditional forecasts_0'!CC$6:CC$553,'conditional forecasts_0'!$CW$6:$CW$553,$B73,'conditional forecasts_0'!$B$6:$B$553,"desl")</f>
        <v>1766.2504285330767</v>
      </c>
      <c r="CC73">
        <f>SUMIFS('conditional forecasts_0'!CD$6:CD$553,'conditional forecasts_0'!$CW$6:$CW$553,$B73,'conditional forecasts_0'!$B$6:$B$553,"desl")</f>
        <v>1869.1377121390772</v>
      </c>
      <c r="CD73">
        <f>SUMIFS('conditional forecasts_0'!CE$6:CE$553,'conditional forecasts_0'!$CW$6:$CW$553,$B73,'conditional forecasts_0'!$B$6:$B$553,"desl")</f>
        <v>1999.8016433422431</v>
      </c>
      <c r="CE73">
        <f>SUMIFS('conditional forecasts_0'!CF$6:CF$553,'conditional forecasts_0'!$CW$6:$CW$553,$B73,'conditional forecasts_0'!$B$6:$B$553,"desl")</f>
        <v>1848.2289793226332</v>
      </c>
      <c r="CF73">
        <f>SUMIFS('conditional forecasts_0'!CG$6:CG$553,'conditional forecasts_0'!$CW$6:$CW$553,$B73,'conditional forecasts_0'!$B$6:$B$553,"desl")</f>
        <v>2346.3714598701126</v>
      </c>
      <c r="CG73">
        <f>SUMIFS('conditional forecasts_0'!CH$6:CH$553,'conditional forecasts_0'!$CW$6:$CW$553,$B73,'conditional forecasts_0'!$B$6:$B$553,"desl")</f>
        <v>2552.0301605873992</v>
      </c>
      <c r="CH73">
        <f>SUMIFS('conditional forecasts_0'!CI$6:CI$553,'conditional forecasts_0'!$CW$6:$CW$553,$B73,'conditional forecasts_0'!$B$6:$B$553,"desl")</f>
        <v>2700.3124370400246</v>
      </c>
      <c r="CI73">
        <f>SUMIFS('conditional forecasts_0'!CJ$6:CJ$553,'conditional forecasts_0'!$CW$6:$CW$553,$B73,'conditional forecasts_0'!$B$6:$B$553,"desl")</f>
        <v>2197.3496194578411</v>
      </c>
      <c r="CJ73">
        <f>SUMIFS('conditional forecasts_0'!CK$6:CK$553,'conditional forecasts_0'!$CW$6:$CW$553,$B73,'conditional forecasts_0'!$B$6:$B$553,"desl")</f>
        <v>1919.0087625782598</v>
      </c>
      <c r="CK73">
        <f>SUMIFS('conditional forecasts_0'!CL$6:CL$553,'conditional forecasts_0'!$CW$6:$CW$553,$B73,'conditional forecasts_0'!$B$6:$B$553,"desl")</f>
        <v>2048.7430979095675</v>
      </c>
      <c r="CL73">
        <f>SUMIFS('conditional forecasts_0'!CM$6:CM$553,'conditional forecasts_0'!$CW$6:$CW$553,$B73,'conditional forecasts_0'!$B$6:$B$553,"desl")</f>
        <v>1940.5784901337595</v>
      </c>
      <c r="CM73">
        <f>SUMIFS('conditional forecasts_0'!CN$6:CN$553,'conditional forecasts_0'!$CW$6:$CW$553,$B73,'conditional forecasts_0'!$B$6:$B$553,"desl")</f>
        <v>2091.4576128829585</v>
      </c>
      <c r="CN73">
        <f>SUMIFS('conditional forecasts_0'!CO$6:CO$553,'conditional forecasts_0'!$CW$6:$CW$553,$B73,'conditional forecasts_0'!$B$6:$B$553,"desl")</f>
        <v>1743.5785276744828</v>
      </c>
      <c r="CO73">
        <f>SUMIFS('conditional forecasts_0'!CP$6:CP$553,'conditional forecasts_0'!$CW$6:$CW$553,$B73,'conditional forecasts_0'!$B$6:$B$553,"desl")</f>
        <v>1867.6425820116037</v>
      </c>
      <c r="CP73">
        <f>SUMIFS('conditional forecasts_0'!CQ$6:CQ$553,'conditional forecasts_0'!$CW$6:$CW$553,$B73,'conditional forecasts_0'!$B$6:$B$553,"desl")</f>
        <v>2027.9065564843752</v>
      </c>
      <c r="CQ73">
        <f>SUMIFS('conditional forecasts_0'!CR$6:CR$553,'conditional forecasts_0'!$CW$6:$CW$553,$B73,'conditional forecasts_0'!$B$6:$B$553,"desl")</f>
        <v>1825.9278441799004</v>
      </c>
      <c r="CR73">
        <f>SUMIFS('conditional forecasts_0'!CS$6:CS$553,'conditional forecasts_0'!$CW$6:$CW$553,$B73,'conditional forecasts_0'!$B$6:$B$553,"desl")</f>
        <v>2448.1659772593289</v>
      </c>
      <c r="CS73">
        <f>SUMIFS('conditional forecasts_0'!CT$6:CT$553,'conditional forecasts_0'!$CW$6:$CW$553,$B73,'conditional forecasts_0'!$B$6:$B$553,"desl")</f>
        <v>2623.8212600923025</v>
      </c>
      <c r="CT73">
        <f>SUMIFS('conditional forecasts_0'!CU$6:CU$553,'conditional forecasts_0'!$CW$6:$CW$553,$B73,'conditional forecasts_0'!$B$6:$B$553,"desl")</f>
        <v>2334.5927958843408</v>
      </c>
    </row>
    <row r="74" spans="2:98" x14ac:dyDescent="0.3">
      <c r="B74">
        <v>3112</v>
      </c>
      <c r="C74">
        <f>SUMIFS('conditional forecasts_0'!D$6:D$553,'conditional forecasts_0'!$CW$6:$CW$553,$B74,'conditional forecasts_0'!$B$6:$B$553,"desl")</f>
        <v>11295.61357481581</v>
      </c>
      <c r="D74">
        <f>SUMIFS('conditional forecasts_0'!E$6:E$553,'conditional forecasts_0'!$CW$6:$CW$553,$B74,'conditional forecasts_0'!$B$6:$B$553,"desl")</f>
        <v>11182.81223019573</v>
      </c>
      <c r="E74">
        <f>SUMIFS('conditional forecasts_0'!F$6:F$553,'conditional forecasts_0'!$CW$6:$CW$553,$B74,'conditional forecasts_0'!$B$6:$B$553,"desl")</f>
        <v>12117.773203454075</v>
      </c>
      <c r="F74">
        <f>SUMIFS('conditional forecasts_0'!G$6:G$553,'conditional forecasts_0'!$CW$6:$CW$553,$B74,'conditional forecasts_0'!$B$6:$B$553,"desl")</f>
        <v>11440.420351273748</v>
      </c>
      <c r="G74">
        <f>SUMIFS('conditional forecasts_0'!H$6:H$553,'conditional forecasts_0'!$CW$6:$CW$553,$B74,'conditional forecasts_0'!$B$6:$B$553,"desl")</f>
        <v>12004.497320212176</v>
      </c>
      <c r="H74">
        <f>SUMIFS('conditional forecasts_0'!I$6:I$553,'conditional forecasts_0'!$CW$6:$CW$553,$B74,'conditional forecasts_0'!$B$6:$B$553,"desl")</f>
        <v>11073.375392975298</v>
      </c>
      <c r="I74">
        <f>SUMIFS('conditional forecasts_0'!J$6:J$553,'conditional forecasts_0'!$CW$6:$CW$553,$B74,'conditional forecasts_0'!$B$6:$B$553,"desl")</f>
        <v>11134.505299006112</v>
      </c>
      <c r="J74">
        <f>SUMIFS('conditional forecasts_0'!K$6:K$553,'conditional forecasts_0'!$CW$6:$CW$553,$B74,'conditional forecasts_0'!$B$6:$B$553,"desl")</f>
        <v>11382.25437829325</v>
      </c>
      <c r="K74">
        <f>SUMIFS('conditional forecasts_0'!L$6:L$553,'conditional forecasts_0'!$CW$6:$CW$553,$B74,'conditional forecasts_0'!$B$6:$B$553,"desl")</f>
        <v>10732.826221792893</v>
      </c>
      <c r="L74">
        <f>SUMIFS('conditional forecasts_0'!M$6:M$553,'conditional forecasts_0'!$CW$6:$CW$553,$B74,'conditional forecasts_0'!$B$6:$B$553,"desl")</f>
        <v>11630.83464414117</v>
      </c>
      <c r="M74">
        <f>SUMIFS('conditional forecasts_0'!N$6:N$553,'conditional forecasts_0'!$CW$6:$CW$553,$B74,'conditional forecasts_0'!$B$6:$B$553,"desl")</f>
        <v>11813.853810864086</v>
      </c>
      <c r="N74">
        <f>SUMIFS('conditional forecasts_0'!O$6:O$553,'conditional forecasts_0'!$CW$6:$CW$553,$B74,'conditional forecasts_0'!$B$6:$B$553,"desl")</f>
        <v>11610.671056172174</v>
      </c>
      <c r="O74">
        <f>SUMIFS('conditional forecasts_0'!P$6:P$553,'conditional forecasts_0'!$CW$6:$CW$553,$B74,'conditional forecasts_0'!$B$6:$B$553,"desl")</f>
        <v>11106.542573905503</v>
      </c>
      <c r="P74">
        <f>SUMIFS('conditional forecasts_0'!Q$6:Q$553,'conditional forecasts_0'!$CW$6:$CW$553,$B74,'conditional forecasts_0'!$B$6:$B$553,"desl")</f>
        <v>10437.368345777657</v>
      </c>
      <c r="Q74">
        <f>SUMIFS('conditional forecasts_0'!R$6:R$553,'conditional forecasts_0'!$CW$6:$CW$553,$B74,'conditional forecasts_0'!$B$6:$B$553,"desl")</f>
        <v>11598.110263778039</v>
      </c>
      <c r="R74">
        <f>SUMIFS('conditional forecasts_0'!S$6:S$553,'conditional forecasts_0'!$CW$6:$CW$553,$B74,'conditional forecasts_0'!$B$6:$B$553,"desl")</f>
        <v>11027.386161279941</v>
      </c>
      <c r="S74">
        <f>SUMIFS('conditional forecasts_0'!T$6:T$553,'conditional forecasts_0'!$CW$6:$CW$553,$B74,'conditional forecasts_0'!$B$6:$B$553,"desl")</f>
        <v>11600.0741654259</v>
      </c>
      <c r="T74">
        <f>SUMIFS('conditional forecasts_0'!U$6:U$553,'conditional forecasts_0'!$CW$6:$CW$553,$B74,'conditional forecasts_0'!$B$6:$B$553,"desl")</f>
        <v>10575.320186306661</v>
      </c>
      <c r="U74">
        <f>SUMIFS('conditional forecasts_0'!V$6:V$553,'conditional forecasts_0'!$CW$6:$CW$553,$B74,'conditional forecasts_0'!$B$6:$B$553,"desl")</f>
        <v>10503.749226081278</v>
      </c>
      <c r="V74">
        <f>SUMIFS('conditional forecasts_0'!W$6:W$553,'conditional forecasts_0'!$CW$6:$CW$553,$B74,'conditional forecasts_0'!$B$6:$B$553,"desl")</f>
        <v>10648.196575448619</v>
      </c>
      <c r="W74">
        <f>SUMIFS('conditional forecasts_0'!X$6:X$553,'conditional forecasts_0'!$CW$6:$CW$553,$B74,'conditional forecasts_0'!$B$6:$B$553,"desl")</f>
        <v>9965.1096249636284</v>
      </c>
      <c r="X74">
        <f>SUMIFS('conditional forecasts_0'!Y$6:Y$553,'conditional forecasts_0'!$CW$6:$CW$553,$B74,'conditional forecasts_0'!$B$6:$B$553,"desl")</f>
        <v>10900.510166362492</v>
      </c>
      <c r="Y74">
        <f>SUMIFS('conditional forecasts_0'!Z$6:Z$553,'conditional forecasts_0'!$CW$6:$CW$553,$B74,'conditional forecasts_0'!$B$6:$B$553,"desl")</f>
        <v>11157.916701247019</v>
      </c>
      <c r="Z74">
        <f>SUMIFS('conditional forecasts_0'!AA$6:AA$553,'conditional forecasts_0'!$CW$6:$CW$553,$B74,'conditional forecasts_0'!$B$6:$B$553,"desl")</f>
        <v>11022.233281216464</v>
      </c>
      <c r="AA74">
        <f>SUMIFS('conditional forecasts_0'!AB$6:AB$553,'conditional forecasts_0'!$CW$6:$CW$553,$B74,'conditional forecasts_0'!$B$6:$B$553,"desl")</f>
        <v>10551.837159605595</v>
      </c>
      <c r="AB74">
        <f>SUMIFS('conditional forecasts_0'!AC$6:AC$553,'conditional forecasts_0'!$CW$6:$CW$553,$B74,'conditional forecasts_0'!$B$6:$B$553,"desl")</f>
        <v>9880.3277095203412</v>
      </c>
      <c r="AC74">
        <f>SUMIFS('conditional forecasts_0'!AD$6:AD$553,'conditional forecasts_0'!$CW$6:$CW$553,$B74,'conditional forecasts_0'!$B$6:$B$553,"desl")</f>
        <v>11017.151384219675</v>
      </c>
      <c r="AD74">
        <f>SUMIFS('conditional forecasts_0'!AE$6:AE$553,'conditional forecasts_0'!$CW$6:$CW$553,$B74,'conditional forecasts_0'!$B$6:$B$553,"desl")</f>
        <v>10420.031061718826</v>
      </c>
      <c r="AE74">
        <f>SUMIFS('conditional forecasts_0'!AF$6:AF$553,'conditional forecasts_0'!$CW$6:$CW$553,$B74,'conditional forecasts_0'!$B$6:$B$553,"desl")</f>
        <v>10977.326019925611</v>
      </c>
      <c r="AF74">
        <f>SUMIFS('conditional forecasts_0'!AG$6:AG$553,'conditional forecasts_0'!$CW$6:$CW$553,$B74,'conditional forecasts_0'!$B$6:$B$553,"desl")</f>
        <v>9951.5514889174483</v>
      </c>
      <c r="AG74">
        <f>SUMIFS('conditional forecasts_0'!AH$6:AH$553,'conditional forecasts_0'!$CW$6:$CW$553,$B74,'conditional forecasts_0'!$B$6:$B$553,"desl")</f>
        <v>9888.908210428559</v>
      </c>
      <c r="AH74">
        <f>SUMIFS('conditional forecasts_0'!AI$6:AI$553,'conditional forecasts_0'!$CW$6:$CW$553,$B74,'conditional forecasts_0'!$B$6:$B$553,"desl")</f>
        <v>10045.404055402403</v>
      </c>
      <c r="AI74">
        <f>SUMIFS('conditional forecasts_0'!AJ$6:AJ$553,'conditional forecasts_0'!$CW$6:$CW$553,$B74,'conditional forecasts_0'!$B$6:$B$553,"desl")</f>
        <v>9372.6399912929846</v>
      </c>
      <c r="AJ74">
        <f>SUMIFS('conditional forecasts_0'!AK$6:AK$553,'conditional forecasts_0'!$CW$6:$CW$553,$B74,'conditional forecasts_0'!$B$6:$B$553,"desl")</f>
        <v>10315.426003210681</v>
      </c>
      <c r="AK74">
        <f>SUMIFS('conditional forecasts_0'!AL$6:AL$553,'conditional forecasts_0'!$CW$6:$CW$553,$B74,'conditional forecasts_0'!$B$6:$B$553,"desl")</f>
        <v>10578.817779524277</v>
      </c>
      <c r="AL74">
        <f>SUMIFS('conditional forecasts_0'!AM$6:AM$553,'conditional forecasts_0'!$CW$6:$CW$553,$B74,'conditional forecasts_0'!$B$6:$B$553,"desl")</f>
        <v>10449.88315684507</v>
      </c>
      <c r="AM74">
        <f>SUMIFS('conditional forecasts_0'!AN$6:AN$553,'conditional forecasts_0'!$CW$6:$CW$553,$B74,'conditional forecasts_0'!$B$6:$B$553,"desl")</f>
        <v>9988.0169460195848</v>
      </c>
      <c r="AN74">
        <f>SUMIFS('conditional forecasts_0'!AO$6:AO$553,'conditional forecasts_0'!$CW$6:$CW$553,$B74,'conditional forecasts_0'!$B$6:$B$553,"desl")</f>
        <v>9326.169360692822</v>
      </c>
      <c r="AO74">
        <f>SUMIFS('conditional forecasts_0'!AP$6:AP$553,'conditional forecasts_0'!$CW$6:$CW$553,$B74,'conditional forecasts_0'!$B$6:$B$553,"desl")</f>
        <v>10472.131610102071</v>
      </c>
      <c r="AP74">
        <f>SUMIFS('conditional forecasts_0'!AQ$6:AQ$553,'conditional forecasts_0'!$CW$6:$CW$553,$B74,'conditional forecasts_0'!$B$6:$B$553,"desl")</f>
        <v>9882.1132076542544</v>
      </c>
      <c r="AQ74">
        <f>SUMIFS('conditional forecasts_0'!AR$6:AR$553,'conditional forecasts_0'!$CW$6:$CW$553,$B74,'conditional forecasts_0'!$B$6:$B$553,"desl")</f>
        <v>10443.963425458078</v>
      </c>
      <c r="AR74">
        <f>SUMIFS('conditional forecasts_0'!AS$6:AS$553,'conditional forecasts_0'!$CW$6:$CW$553,$B74,'conditional forecasts_0'!$B$6:$B$553,"desl")</f>
        <v>9420.8497401450768</v>
      </c>
      <c r="AS74">
        <f>SUMIFS('conditional forecasts_0'!AT$6:AT$553,'conditional forecasts_0'!$CW$6:$CW$553,$B74,'conditional forecasts_0'!$B$6:$B$553,"desl")</f>
        <v>9360.3178910226252</v>
      </c>
      <c r="AT74">
        <f>SUMIFS('conditional forecasts_0'!AU$6:AU$553,'conditional forecasts_0'!$CW$6:$CW$553,$B74,'conditional forecasts_0'!$B$6:$B$553,"desl")</f>
        <v>9519.6981232949474</v>
      </c>
      <c r="AU74">
        <f>SUMIFS('conditional forecasts_0'!AV$6:AV$553,'conditional forecasts_0'!$CW$6:$CW$553,$B74,'conditional forecasts_0'!$B$6:$B$553,"desl")</f>
        <v>8851.3357785438347</v>
      </c>
      <c r="AV74">
        <f>SUMIFS('conditional forecasts_0'!AW$6:AW$553,'conditional forecasts_0'!$CW$6:$CW$553,$B74,'conditional forecasts_0'!$B$6:$B$553,"desl")</f>
        <v>9800.0361170634114</v>
      </c>
      <c r="AW74">
        <f>SUMIFS('conditional forecasts_0'!AX$6:AX$553,'conditional forecasts_0'!$CW$6:$CW$553,$B74,'conditional forecasts_0'!$B$6:$B$553,"desl")</f>
        <v>10070.297162853098</v>
      </c>
      <c r="AX74">
        <f>SUMIFS('conditional forecasts_0'!AY$6:AY$553,'conditional forecasts_0'!$CW$6:$CW$553,$B74,'conditional forecasts_0'!$B$6:$B$553,"desl")</f>
        <v>9948.4536899102641</v>
      </c>
      <c r="AY74">
        <f>SUMIFS('conditional forecasts_0'!AZ$6:AZ$553,'conditional forecasts_0'!$CW$6:$CW$553,$B74,'conditional forecasts_0'!$B$6:$B$553,"desl")</f>
        <v>9493.3317858977316</v>
      </c>
      <c r="AZ74">
        <f>SUMIFS('conditional forecasts_0'!BA$6:BA$553,'conditional forecasts_0'!$CW$6:$CW$553,$B74,'conditional forecasts_0'!$B$6:$B$553,"desl")</f>
        <v>8837.6399336195009</v>
      </c>
      <c r="BA74">
        <f>SUMIFS('conditional forecasts_0'!BB$6:BB$553,'conditional forecasts_0'!$CW$6:$CW$553,$B74,'conditional forecasts_0'!$B$6:$B$553,"desl")</f>
        <v>9989.2228462435123</v>
      </c>
      <c r="BB74">
        <f>SUMIFS('conditional forecasts_0'!BC$6:BC$553,'conditional forecasts_0'!$CW$6:$CW$553,$B74,'conditional forecasts_0'!$B$6:$B$553,"desl")</f>
        <v>9404.489194678783</v>
      </c>
      <c r="BC74">
        <f>SUMIFS('conditional forecasts_0'!BD$6:BD$553,'conditional forecasts_0'!$CW$6:$CW$553,$B74,'conditional forecasts_0'!$B$6:$B$553,"desl")</f>
        <v>9971.4721695098142</v>
      </c>
      <c r="BD74">
        <f>SUMIFS('conditional forecasts_0'!BE$6:BE$553,'conditional forecasts_0'!$CW$6:$CW$553,$B74,'conditional forecasts_0'!$B$6:$B$553,"desl")</f>
        <v>8953.4138412363172</v>
      </c>
      <c r="BE74">
        <f>SUMIFS('conditional forecasts_0'!BF$6:BF$553,'conditional forecasts_0'!$CW$6:$CW$553,$B74,'conditional forecasts_0'!$B$6:$B$553,"desl")</f>
        <v>8897.8209682875113</v>
      </c>
      <c r="BF74">
        <f>SUMIFS('conditional forecasts_0'!BG$6:BG$553,'conditional forecasts_0'!$CW$6:$CW$553,$B74,'conditional forecasts_0'!$B$6:$B$553,"desl")</f>
        <v>9061.9317150021689</v>
      </c>
      <c r="BG74">
        <f>SUMIFS('conditional forecasts_0'!BH$6:BH$553,'conditional forecasts_0'!$CW$6:$CW$553,$B74,'conditional forecasts_0'!$B$6:$B$553,"desl")</f>
        <v>8398.0245317586541</v>
      </c>
      <c r="BH74">
        <f>SUMIFS('conditional forecasts_0'!BI$6:BI$553,'conditional forecasts_0'!$CW$6:$CW$553,$B74,'conditional forecasts_0'!$B$6:$B$553,"desl")</f>
        <v>9350.91801448771</v>
      </c>
      <c r="BI74">
        <f>SUMIFS('conditional forecasts_0'!BJ$6:BJ$553,'conditional forecasts_0'!$CW$6:$CW$553,$B74,'conditional forecasts_0'!$B$6:$B$553,"desl")</f>
        <v>9625.2166085418539</v>
      </c>
      <c r="BJ74">
        <f>SUMIFS('conditional forecasts_0'!BK$6:BK$553,'conditional forecasts_0'!$CW$6:$CW$553,$B74,'conditional forecasts_0'!$B$6:$B$553,"desl")</f>
        <v>9507.4298784442926</v>
      </c>
      <c r="BK74">
        <f>SUMIFS('conditional forecasts_0'!BL$6:BL$553,'conditional forecasts_0'!$CW$6:$CW$553,$B74,'conditional forecasts_0'!$B$6:$B$553,"desl")</f>
        <v>9056.5832687430429</v>
      </c>
      <c r="BL74">
        <f>SUMIFS('conditional forecasts_0'!BM$6:BM$553,'conditional forecasts_0'!$CW$6:$CW$553,$B74,'conditional forecasts_0'!$B$6:$B$553,"desl")</f>
        <v>8405.5652838727601</v>
      </c>
      <c r="BM74">
        <f>SUMIFS('conditional forecasts_0'!BN$6:BN$553,'conditional forecasts_0'!$CW$6:$CW$553,$B74,'conditional forecasts_0'!$B$6:$B$553,"desl")</f>
        <v>9562.3467124344352</v>
      </c>
      <c r="BN74">
        <f>SUMIFS('conditional forecasts_0'!BO$6:BO$553,'conditional forecasts_0'!$CW$6:$CW$553,$B74,'conditional forecasts_0'!$B$6:$B$553,"desl")</f>
        <v>8983.3803065687098</v>
      </c>
      <c r="BO74">
        <f>SUMIFS('conditional forecasts_0'!BP$6:BP$553,'conditional forecasts_0'!$CW$6:$CW$553,$B74,'conditional forecasts_0'!$B$6:$B$553,"desl")</f>
        <v>9556.6307166322731</v>
      </c>
      <c r="BP74">
        <f>SUMIFS('conditional forecasts_0'!BQ$6:BQ$553,'conditional forecasts_0'!$CW$6:$CW$553,$B74,'conditional forecasts_0'!$B$6:$B$553,"desl")</f>
        <v>8545.1216535241801</v>
      </c>
      <c r="BQ74">
        <f>SUMIFS('conditional forecasts_0'!BR$6:BR$553,'conditional forecasts_0'!$CW$6:$CW$553,$B74,'conditional forecasts_0'!$B$6:$B$553,"desl")</f>
        <v>8495.9609432069883</v>
      </c>
      <c r="BR74">
        <f>SUMIFS('conditional forecasts_0'!BS$6:BS$553,'conditional forecasts_0'!$CW$6:$CW$553,$B74,'conditional forecasts_0'!$B$6:$B$553,"desl")</f>
        <v>8665.8166181401466</v>
      </c>
      <c r="BS74">
        <f>SUMIFS('conditional forecasts_0'!BT$6:BT$553,'conditional forecasts_0'!$CW$6:$CW$553,$B74,'conditional forecasts_0'!$B$6:$B$553,"desl")</f>
        <v>8006.3181661496747</v>
      </c>
      <c r="BT74">
        <f>SUMIFS('conditional forecasts_0'!BU$6:BU$553,'conditional forecasts_0'!$CW$6:$CW$553,$B74,'conditional forecasts_0'!$B$6:$B$553,"desl")</f>
        <v>8961.7560462671117</v>
      </c>
      <c r="BU74">
        <f>SUMIFS('conditional forecasts_0'!BV$6:BV$553,'conditional forecasts_0'!$CW$6:$CW$553,$B74,'conditional forecasts_0'!$B$6:$B$553,"desl")</f>
        <v>9236.6044238883132</v>
      </c>
      <c r="BV74">
        <f>SUMIFS('conditional forecasts_0'!BW$6:BW$553,'conditional forecasts_0'!$CW$6:$CW$553,$B74,'conditional forecasts_0'!$B$6:$B$553,"desl")</f>
        <v>9117.8940188519719</v>
      </c>
      <c r="BW74">
        <f>SUMIFS('conditional forecasts_0'!BX$6:BX$553,'conditional forecasts_0'!$CW$6:$CW$553,$B74,'conditional forecasts_0'!$B$6:$B$553,"desl")</f>
        <v>8665.9090300063799</v>
      </c>
      <c r="BX74">
        <f>SUMIFS('conditional forecasts_0'!BY$6:BY$553,'conditional forecasts_0'!$CW$6:$CW$553,$B74,'conditional forecasts_0'!$B$6:$B$553,"desl")</f>
        <v>8015.3285251736024</v>
      </c>
      <c r="BY74">
        <f>SUMIFS('conditional forecasts_0'!BZ$6:BZ$553,'conditional forecasts_0'!$CW$6:$CW$553,$B74,'conditional forecasts_0'!$B$6:$B$553,"desl")</f>
        <v>9175.9162670597252</v>
      </c>
      <c r="BZ74">
        <f>SUMIFS('conditional forecasts_0'!CA$6:CA$553,'conditional forecasts_0'!$CW$6:$CW$553,$B74,'conditional forecasts_0'!$B$6:$B$553,"desl")</f>
        <v>8605.194342447985</v>
      </c>
      <c r="CA74">
        <f>SUMIFS('conditional forecasts_0'!CB$6:CB$553,'conditional forecasts_0'!$CW$6:$CW$553,$B74,'conditional forecasts_0'!$B$6:$B$553,"desl")</f>
        <v>9190.8399978960333</v>
      </c>
      <c r="CB74">
        <f>SUMIFS('conditional forecasts_0'!CC$6:CC$553,'conditional forecasts_0'!$CW$6:$CW$553,$B74,'conditional forecasts_0'!$B$6:$B$553,"desl")</f>
        <v>8194.0377447480951</v>
      </c>
      <c r="CC74">
        <f>SUMIFS('conditional forecasts_0'!CD$6:CD$553,'conditional forecasts_0'!$CW$6:$CW$553,$B74,'conditional forecasts_0'!$B$6:$B$553,"desl")</f>
        <v>8158.9399532684656</v>
      </c>
      <c r="CD74">
        <f>SUMIFS('conditional forecasts_0'!CE$6:CE$553,'conditional forecasts_0'!$CW$6:$CW$553,$B74,'conditional forecasts_0'!$B$6:$B$553,"desl")</f>
        <v>8339.149170673576</v>
      </c>
      <c r="CE74">
        <f>SUMIFS('conditional forecasts_0'!CF$6:CF$553,'conditional forecasts_0'!$CW$6:$CW$553,$B74,'conditional forecasts_0'!$B$6:$B$553,"desl")</f>
        <v>7684.2195146630729</v>
      </c>
      <c r="CF74">
        <f>SUMIFS('conditional forecasts_0'!CG$6:CG$553,'conditional forecasts_0'!$CW$6:$CW$553,$B74,'conditional forecasts_0'!$B$6:$B$553,"desl")</f>
        <v>8637.907570707408</v>
      </c>
      <c r="CG74">
        <f>SUMIFS('conditional forecasts_0'!CH$6:CH$553,'conditional forecasts_0'!$CW$6:$CW$553,$B74,'conditional forecasts_0'!$B$6:$B$553,"desl")</f>
        <v>8905.8514013982349</v>
      </c>
      <c r="CH74">
        <f>SUMIFS('conditional forecasts_0'!CI$6:CI$553,'conditional forecasts_0'!$CW$6:$CW$553,$B74,'conditional forecasts_0'!$B$6:$B$553,"desl")</f>
        <v>8776.8840078964367</v>
      </c>
      <c r="CI74">
        <f>SUMIFS('conditional forecasts_0'!CJ$6:CJ$553,'conditional forecasts_0'!$CW$6:$CW$553,$B74,'conditional forecasts_0'!$B$6:$B$553,"desl")</f>
        <v>8311.8337131133285</v>
      </c>
      <c r="CJ74">
        <f>SUMIFS('conditional forecasts_0'!CK$6:CK$553,'conditional forecasts_0'!$CW$6:$CW$553,$B74,'conditional forecasts_0'!$B$6:$B$553,"desl")</f>
        <v>7647.7187431673738</v>
      </c>
      <c r="CK74">
        <f>SUMIFS('conditional forecasts_0'!CL$6:CL$553,'conditional forecasts_0'!$CW$6:$CW$553,$B74,'conditional forecasts_0'!$B$6:$B$553,"desl")</f>
        <v>8796.7255556024102</v>
      </c>
      <c r="CL74">
        <f>SUMIFS('conditional forecasts_0'!CM$6:CM$553,'conditional forecasts_0'!$CW$6:$CW$553,$B74,'conditional forecasts_0'!$B$6:$B$553,"desl")</f>
        <v>8218.4603064570601</v>
      </c>
      <c r="CM74">
        <f>SUMIFS('conditional forecasts_0'!CN$6:CN$553,'conditional forecasts_0'!$CW$6:$CW$553,$B74,'conditional forecasts_0'!$B$6:$B$553,"desl")</f>
        <v>8814.216174933008</v>
      </c>
      <c r="CN74">
        <f>SUMIFS('conditional forecasts_0'!CO$6:CO$553,'conditional forecasts_0'!$CW$6:$CW$553,$B74,'conditional forecasts_0'!$B$6:$B$553,"desl")</f>
        <v>7839.5136857081798</v>
      </c>
      <c r="CO74">
        <f>SUMIFS('conditional forecasts_0'!CP$6:CP$553,'conditional forecasts_0'!$CW$6:$CW$553,$B74,'conditional forecasts_0'!$B$6:$B$553,"desl")</f>
        <v>7869.3549678469926</v>
      </c>
      <c r="CP74">
        <f>SUMIFS('conditional forecasts_0'!CQ$6:CQ$553,'conditional forecasts_0'!$CW$6:$CW$553,$B74,'conditional forecasts_0'!$B$6:$B$553,"desl")</f>
        <v>8182.4633262542538</v>
      </c>
      <c r="CQ74">
        <f>SUMIFS('conditional forecasts_0'!CR$6:CR$553,'conditional forecasts_0'!$CW$6:$CW$553,$B74,'conditional forecasts_0'!$B$6:$B$553,"desl")</f>
        <v>7496.8683486978916</v>
      </c>
      <c r="CR74">
        <f>SUMIFS('conditional forecasts_0'!CS$6:CS$553,'conditional forecasts_0'!$CW$6:$CW$553,$B74,'conditional forecasts_0'!$B$6:$B$553,"desl")</f>
        <v>8610.5925189929112</v>
      </c>
      <c r="CS74">
        <f>SUMIFS('conditional forecasts_0'!CT$6:CT$553,'conditional forecasts_0'!$CW$6:$CW$553,$B74,'conditional forecasts_0'!$B$6:$B$553,"desl")</f>
        <v>8890.3859428023134</v>
      </c>
      <c r="CT74">
        <f>SUMIFS('conditional forecasts_0'!CU$6:CU$553,'conditional forecasts_0'!$CW$6:$CW$553,$B74,'conditional forecasts_0'!$B$6:$B$553,"desl")</f>
        <v>7910.1840451586631</v>
      </c>
    </row>
    <row r="75" spans="2:98" x14ac:dyDescent="0.3">
      <c r="B75">
        <v>3108</v>
      </c>
      <c r="C75">
        <f>SUMIFS('conditional forecasts_0'!D$6:D$553,'conditional forecasts_0'!$CW$6:$CW$553,$B75,'conditional forecasts_0'!$B$6:$B$553,"desl")</f>
        <v>7252.119890671519</v>
      </c>
      <c r="D75">
        <f>SUMIFS('conditional forecasts_0'!E$6:E$553,'conditional forecasts_0'!$CW$6:$CW$553,$B75,'conditional forecasts_0'!$B$6:$B$553,"desl")</f>
        <v>7423.7224041643922</v>
      </c>
      <c r="E75">
        <f>SUMIFS('conditional forecasts_0'!F$6:F$553,'conditional forecasts_0'!$CW$6:$CW$553,$B75,'conditional forecasts_0'!$B$6:$B$553,"desl")</f>
        <v>8606.0059512778389</v>
      </c>
      <c r="F75">
        <f>SUMIFS('conditional forecasts_0'!G$6:G$553,'conditional forecasts_0'!$CW$6:$CW$553,$B75,'conditional forecasts_0'!$B$6:$B$553,"desl")</f>
        <v>8151.0796988512311</v>
      </c>
      <c r="G75">
        <f>SUMIFS('conditional forecasts_0'!H$6:H$553,'conditional forecasts_0'!$CW$6:$CW$553,$B75,'conditional forecasts_0'!$B$6:$B$553,"desl")</f>
        <v>8537.3522437222764</v>
      </c>
      <c r="H75">
        <f>SUMIFS('conditional forecasts_0'!I$6:I$553,'conditional forecasts_0'!$CW$6:$CW$553,$B75,'conditional forecasts_0'!$B$6:$B$553,"desl")</f>
        <v>7866.4522232700556</v>
      </c>
      <c r="I75">
        <f>SUMIFS('conditional forecasts_0'!J$6:J$553,'conditional forecasts_0'!$CW$6:$CW$553,$B75,'conditional forecasts_0'!$B$6:$B$553,"desl")</f>
        <v>7915.6373263404475</v>
      </c>
      <c r="J75">
        <f>SUMIFS('conditional forecasts_0'!K$6:K$553,'conditional forecasts_0'!$CW$6:$CW$553,$B75,'conditional forecasts_0'!$B$6:$B$553,"desl")</f>
        <v>8216.552821964231</v>
      </c>
      <c r="K75">
        <f>SUMIFS('conditional forecasts_0'!L$6:L$553,'conditional forecasts_0'!$CW$6:$CW$553,$B75,'conditional forecasts_0'!$B$6:$B$553,"desl")</f>
        <v>7506.7451586336792</v>
      </c>
      <c r="L75">
        <f>SUMIFS('conditional forecasts_0'!M$6:M$553,'conditional forecasts_0'!$CW$6:$CW$553,$B75,'conditional forecasts_0'!$B$6:$B$553,"desl")</f>
        <v>8278.2245194118514</v>
      </c>
      <c r="M75">
        <f>SUMIFS('conditional forecasts_0'!N$6:N$553,'conditional forecasts_0'!$CW$6:$CW$553,$B75,'conditional forecasts_0'!$B$6:$B$553,"desl")</f>
        <v>8407.5481558799711</v>
      </c>
      <c r="N75">
        <f>SUMIFS('conditional forecasts_0'!O$6:O$553,'conditional forecasts_0'!$CW$6:$CW$553,$B75,'conditional forecasts_0'!$B$6:$B$553,"desl")</f>
        <v>7989.2272033646295</v>
      </c>
      <c r="O75">
        <f>SUMIFS('conditional forecasts_0'!P$6:P$553,'conditional forecasts_0'!$CW$6:$CW$553,$B75,'conditional forecasts_0'!$B$6:$B$553,"desl")</f>
        <v>7644.197888947554</v>
      </c>
      <c r="P75">
        <f>SUMIFS('conditional forecasts_0'!Q$6:Q$553,'conditional forecasts_0'!$CW$6:$CW$553,$B75,'conditional forecasts_0'!$B$6:$B$553,"desl")</f>
        <v>7367.0714710511493</v>
      </c>
      <c r="Q75">
        <f>SUMIFS('conditional forecasts_0'!R$6:R$553,'conditional forecasts_0'!$CW$6:$CW$553,$B75,'conditional forecasts_0'!$B$6:$B$553,"desl")</f>
        <v>8473.0982905896508</v>
      </c>
      <c r="R75">
        <f>SUMIFS('conditional forecasts_0'!S$6:S$553,'conditional forecasts_0'!$CW$6:$CW$553,$B75,'conditional forecasts_0'!$B$6:$B$553,"desl")</f>
        <v>7947.7951711125315</v>
      </c>
      <c r="S75">
        <f>SUMIFS('conditional forecasts_0'!T$6:T$553,'conditional forecasts_0'!$CW$6:$CW$553,$B75,'conditional forecasts_0'!$B$6:$B$553,"desl")</f>
        <v>8320.6837326504155</v>
      </c>
      <c r="T75">
        <f>SUMIFS('conditional forecasts_0'!U$6:U$553,'conditional forecasts_0'!$CW$6:$CW$553,$B75,'conditional forecasts_0'!$B$6:$B$553,"desl")</f>
        <v>7628.3325118787679</v>
      </c>
      <c r="U75">
        <f>SUMIFS('conditional forecasts_0'!V$6:V$553,'conditional forecasts_0'!$CW$6:$CW$553,$B75,'conditional forecasts_0'!$B$6:$B$553,"desl")</f>
        <v>7631.563825765099</v>
      </c>
      <c r="V75">
        <f>SUMIFS('conditional forecasts_0'!W$6:W$553,'conditional forecasts_0'!$CW$6:$CW$553,$B75,'conditional forecasts_0'!$B$6:$B$553,"desl")</f>
        <v>7899.9645476026553</v>
      </c>
      <c r="W75">
        <f>SUMIFS('conditional forecasts_0'!X$6:X$553,'conditional forecasts_0'!$CW$6:$CW$553,$B75,'conditional forecasts_0'!$B$6:$B$553,"desl")</f>
        <v>7189.0146331578371</v>
      </c>
      <c r="X75">
        <f>SUMIFS('conditional forecasts_0'!Y$6:Y$553,'conditional forecasts_0'!$CW$6:$CW$553,$B75,'conditional forecasts_0'!$B$6:$B$553,"desl")</f>
        <v>7995.7141917786548</v>
      </c>
      <c r="Y75">
        <f>SUMIFS('conditional forecasts_0'!Z$6:Z$553,'conditional forecasts_0'!$CW$6:$CW$553,$B75,'conditional forecasts_0'!$B$6:$B$553,"desl")</f>
        <v>8182.7512549280564</v>
      </c>
      <c r="Z75">
        <f>SUMIFS('conditional forecasts_0'!AA$6:AA$553,'conditional forecasts_0'!$CW$6:$CW$553,$B75,'conditional forecasts_0'!$B$6:$B$553,"desl")</f>
        <v>7820.3087046205692</v>
      </c>
      <c r="AA75">
        <f>SUMIFS('conditional forecasts_0'!AB$6:AB$553,'conditional forecasts_0'!$CW$6:$CW$553,$B75,'conditional forecasts_0'!$B$6:$B$553,"desl")</f>
        <v>7510.1818211400196</v>
      </c>
      <c r="AB75">
        <f>SUMIFS('conditional forecasts_0'!AC$6:AC$553,'conditional forecasts_0'!$CW$6:$CW$553,$B75,'conditional forecasts_0'!$B$6:$B$553,"desl")</f>
        <v>7240.5589969297298</v>
      </c>
      <c r="AC75">
        <f>SUMIFS('conditional forecasts_0'!AD$6:AD$553,'conditional forecasts_0'!$CW$6:$CW$553,$B75,'conditional forecasts_0'!$B$6:$B$553,"desl")</f>
        <v>8332.370792030244</v>
      </c>
      <c r="AD75">
        <f>SUMIFS('conditional forecasts_0'!AE$6:AE$553,'conditional forecasts_0'!$CW$6:$CW$553,$B75,'conditional forecasts_0'!$B$6:$B$553,"desl")</f>
        <v>7783.0843633037666</v>
      </c>
      <c r="AE75">
        <f>SUMIFS('conditional forecasts_0'!AF$6:AF$553,'conditional forecasts_0'!$CW$6:$CW$553,$B75,'conditional forecasts_0'!$B$6:$B$553,"desl")</f>
        <v>8133.9708302420922</v>
      </c>
      <c r="AF75">
        <f>SUMIFS('conditional forecasts_0'!AG$6:AG$553,'conditional forecasts_0'!$CW$6:$CW$553,$B75,'conditional forecasts_0'!$B$6:$B$553,"desl")</f>
        <v>7428.5887681799195</v>
      </c>
      <c r="AG75">
        <f>SUMIFS('conditional forecasts_0'!AH$6:AH$553,'conditional forecasts_0'!$CW$6:$CW$553,$B75,'conditional forecasts_0'!$B$6:$B$553,"desl")</f>
        <v>7428.9772342139677</v>
      </c>
      <c r="AH75">
        <f>SUMIFS('conditional forecasts_0'!AI$6:AI$553,'conditional forecasts_0'!$CW$6:$CW$553,$B75,'conditional forecasts_0'!$B$6:$B$553,"desl")</f>
        <v>7702.0197368177678</v>
      </c>
      <c r="AI75">
        <f>SUMIFS('conditional forecasts_0'!AJ$6:AJ$553,'conditional forecasts_0'!$CW$6:$CW$553,$B75,'conditional forecasts_0'!$B$6:$B$553,"desl")</f>
        <v>6999.2295438290603</v>
      </c>
      <c r="AJ75">
        <f>SUMIFS('conditional forecasts_0'!AK$6:AK$553,'conditional forecasts_0'!$CW$6:$CW$553,$B75,'conditional forecasts_0'!$B$6:$B$553,"desl")</f>
        <v>7814.4384441066313</v>
      </c>
      <c r="AK75">
        <f>SUMIFS('conditional forecasts_0'!AL$6:AL$553,'conditional forecasts_0'!$CW$6:$CW$553,$B75,'conditional forecasts_0'!$B$6:$B$553,"desl")</f>
        <v>8008.8053269670909</v>
      </c>
      <c r="AL75">
        <f>SUMIFS('conditional forecasts_0'!AM$6:AM$553,'conditional forecasts_0'!$CW$6:$CW$553,$B75,'conditional forecasts_0'!$B$6:$B$553,"desl")</f>
        <v>7652.2884370508718</v>
      </c>
      <c r="AM75">
        <f>SUMIFS('conditional forecasts_0'!AN$6:AN$553,'conditional forecasts_0'!$CW$6:$CW$553,$B75,'conditional forecasts_0'!$B$6:$B$553,"desl")</f>
        <v>7346.9325954813594</v>
      </c>
      <c r="AN75">
        <f>SUMIFS('conditional forecasts_0'!AO$6:AO$553,'conditional forecasts_0'!$CW$6:$CW$553,$B75,'conditional forecasts_0'!$B$6:$B$553,"desl")</f>
        <v>7081.0253142962029</v>
      </c>
      <c r="AO75">
        <f>SUMIFS('conditional forecasts_0'!AP$6:AP$553,'conditional forecasts_0'!$CW$6:$CW$553,$B75,'conditional forecasts_0'!$B$6:$B$553,"desl")</f>
        <v>8175.3135025897418</v>
      </c>
      <c r="AP75">
        <f>SUMIFS('conditional forecasts_0'!AQ$6:AQ$553,'conditional forecasts_0'!$CW$6:$CW$553,$B75,'conditional forecasts_0'!$B$6:$B$553,"desl")</f>
        <v>7627.0492623113887</v>
      </c>
      <c r="AQ75">
        <f>SUMIFS('conditional forecasts_0'!AR$6:AR$553,'conditional forecasts_0'!$CW$6:$CW$553,$B75,'conditional forecasts_0'!$B$6:$B$553,"desl")</f>
        <v>7977.5875914073868</v>
      </c>
      <c r="AR75">
        <f>SUMIFS('conditional forecasts_0'!AS$6:AS$553,'conditional forecasts_0'!$CW$6:$CW$553,$B75,'conditional forecasts_0'!$B$6:$B$553,"desl")</f>
        <v>7271.0074707720296</v>
      </c>
      <c r="AS75">
        <f>SUMIFS('conditional forecasts_0'!AT$6:AT$553,'conditional forecasts_0'!$CW$6:$CW$553,$B75,'conditional forecasts_0'!$B$6:$B$553,"desl")</f>
        <v>7270.1667059993069</v>
      </c>
      <c r="AT75">
        <f>SUMIFS('conditional forecasts_0'!AU$6:AU$553,'conditional forecasts_0'!$CW$6:$CW$553,$B75,'conditional forecasts_0'!$B$6:$B$553,"desl")</f>
        <v>7542.7538462213306</v>
      </c>
      <c r="AU75">
        <f>SUMIFS('conditional forecasts_0'!AV$6:AV$553,'conditional forecasts_0'!$CW$6:$CW$553,$B75,'conditional forecasts_0'!$B$6:$B$553,"desl")</f>
        <v>6840.7695962763682</v>
      </c>
      <c r="AV75">
        <f>SUMIFS('conditional forecasts_0'!AW$6:AW$553,'conditional forecasts_0'!$CW$6:$CW$553,$B75,'conditional forecasts_0'!$B$6:$B$553,"desl")</f>
        <v>7658.0698379235464</v>
      </c>
      <c r="AW75">
        <f>SUMIFS('conditional forecasts_0'!AX$6:AX$553,'conditional forecasts_0'!$CW$6:$CW$553,$B75,'conditional forecasts_0'!$B$6:$B$553,"desl")</f>
        <v>7855.4343169566901</v>
      </c>
      <c r="AX75">
        <f>SUMIFS('conditional forecasts_0'!AY$6:AY$553,'conditional forecasts_0'!$CW$6:$CW$553,$B75,'conditional forecasts_0'!$B$6:$B$553,"desl")</f>
        <v>7502.2452510085504</v>
      </c>
      <c r="AY75">
        <f>SUMIFS('conditional forecasts_0'!AZ$6:AZ$553,'conditional forecasts_0'!$CW$6:$CW$553,$B75,'conditional forecasts_0'!$B$6:$B$553,"desl")</f>
        <v>7200.0120301711195</v>
      </c>
      <c r="AZ75">
        <f>SUMIFS('conditional forecasts_0'!BA$6:BA$553,'conditional forecasts_0'!$CW$6:$CW$553,$B75,'conditional forecasts_0'!$B$6:$B$553,"desl")</f>
        <v>6936.6925762821757</v>
      </c>
      <c r="BA75">
        <f>SUMIFS('conditional forecasts_0'!BB$6:BB$553,'conditional forecasts_0'!$CW$6:$CW$553,$B75,'conditional forecasts_0'!$B$6:$B$553,"desl")</f>
        <v>8032.9556492292713</v>
      </c>
      <c r="BB75">
        <f>SUMIFS('conditional forecasts_0'!BC$6:BC$553,'conditional forecasts_0'!$CW$6:$CW$553,$B75,'conditional forecasts_0'!$B$6:$B$553,"desl")</f>
        <v>7486.1677640155858</v>
      </c>
      <c r="BC75">
        <f>SUMIFS('conditional forecasts_0'!BD$6:BD$553,'conditional forecasts_0'!$CW$6:$CW$553,$B75,'conditional forecasts_0'!$B$6:$B$553,"desl")</f>
        <v>7837.8817020569822</v>
      </c>
      <c r="BD75">
        <f>SUMIFS('conditional forecasts_0'!BE$6:BE$553,'conditional forecasts_0'!$CW$6:$CW$553,$B75,'conditional forecasts_0'!$B$6:$B$553,"desl")</f>
        <v>7132.3569233605558</v>
      </c>
      <c r="BE75">
        <f>SUMIFS('conditional forecasts_0'!BF$6:BF$553,'conditional forecasts_0'!$CW$6:$CW$553,$B75,'conditional forecasts_0'!$B$6:$B$553,"desl")</f>
        <v>7132.5595118599495</v>
      </c>
      <c r="BF75">
        <f>SUMIFS('conditional forecasts_0'!BG$6:BG$553,'conditional forecasts_0'!$CW$6:$CW$553,$B75,'conditional forecasts_0'!$B$6:$B$553,"desl")</f>
        <v>7406.2115961404716</v>
      </c>
      <c r="BG75">
        <f>SUMIFS('conditional forecasts_0'!BH$6:BH$553,'conditional forecasts_0'!$CW$6:$CW$553,$B75,'conditional forecasts_0'!$B$6:$B$553,"desl")</f>
        <v>6705.3053267406431</v>
      </c>
      <c r="BH75">
        <f>SUMIFS('conditional forecasts_0'!BI$6:BI$553,'conditional forecasts_0'!$CW$6:$CW$553,$B75,'conditional forecasts_0'!$B$6:$B$553,"desl")</f>
        <v>7523.6870564702213</v>
      </c>
      <c r="BI75">
        <f>SUMIFS('conditional forecasts_0'!BJ$6:BJ$553,'conditional forecasts_0'!$CW$6:$CW$553,$B75,'conditional forecasts_0'!$B$6:$B$553,"desl")</f>
        <v>7722.1543180047329</v>
      </c>
      <c r="BJ75">
        <f>SUMIFS('conditional forecasts_0'!BK$6:BK$553,'conditional forecasts_0'!$CW$6:$CW$553,$B75,'conditional forecasts_0'!$B$6:$B$553,"desl")</f>
        <v>7370.1409342839361</v>
      </c>
      <c r="BK75">
        <f>SUMIFS('conditional forecasts_0'!BL$6:BL$553,'conditional forecasts_0'!$CW$6:$CW$553,$B75,'conditional forecasts_0'!$B$6:$B$553,"desl")</f>
        <v>7069.2296281207146</v>
      </c>
      <c r="BL75">
        <f>SUMIFS('conditional forecasts_0'!BM$6:BM$553,'conditional forecasts_0'!$CW$6:$CW$553,$B75,'conditional forecasts_0'!$B$6:$B$553,"desl")</f>
        <v>6807.4520779910199</v>
      </c>
      <c r="BM75">
        <f>SUMIFS('conditional forecasts_0'!BN$6:BN$553,'conditional forecasts_0'!$CW$6:$CW$553,$B75,'conditional forecasts_0'!$B$6:$B$553,"desl")</f>
        <v>7905.5291883898635</v>
      </c>
      <c r="BN75">
        <f>SUMIFS('conditional forecasts_0'!BO$6:BO$553,'conditional forecasts_0'!$CW$6:$CW$553,$B75,'conditional forecasts_0'!$B$6:$B$553,"desl")</f>
        <v>7360.8384588742838</v>
      </c>
      <c r="BO75">
        <f>SUMIFS('conditional forecasts_0'!BP$6:BP$553,'conditional forecasts_0'!$CW$6:$CW$553,$B75,'conditional forecasts_0'!$B$6:$B$553,"desl")</f>
        <v>7714.8838035221133</v>
      </c>
      <c r="BP75">
        <f>SUMIFS('conditional forecasts_0'!BQ$6:BQ$553,'conditional forecasts_0'!$CW$6:$CW$553,$B75,'conditional forecasts_0'!$B$6:$B$553,"desl")</f>
        <v>7011.7967727328441</v>
      </c>
      <c r="BQ75">
        <f>SUMIFS('conditional forecasts_0'!BR$6:BR$553,'conditional forecasts_0'!$CW$6:$CW$553,$B75,'conditional forecasts_0'!$B$6:$B$553,"desl")</f>
        <v>7014.3226475235906</v>
      </c>
      <c r="BR75">
        <f>SUMIFS('conditional forecasts_0'!BS$6:BS$553,'conditional forecasts_0'!$CW$6:$CW$553,$B75,'conditional forecasts_0'!$B$6:$B$553,"desl")</f>
        <v>7289.8776535453226</v>
      </c>
      <c r="BS75">
        <f>SUMIFS('conditional forecasts_0'!BT$6:BT$553,'conditional forecasts_0'!$CW$6:$CW$553,$B75,'conditional forecasts_0'!$B$6:$B$553,"desl")</f>
        <v>6590.1143856081662</v>
      </c>
      <c r="BT75">
        <f>SUMIFS('conditional forecasts_0'!BU$6:BU$553,'conditional forecasts_0'!$CW$6:$CW$553,$B75,'conditional forecasts_0'!$B$6:$B$553,"desl")</f>
        <v>7408.6144098616578</v>
      </c>
      <c r="BU75">
        <f>SUMIFS('conditional forecasts_0'!BV$6:BV$553,'conditional forecasts_0'!$CW$6:$CW$553,$B75,'conditional forecasts_0'!$B$6:$B$553,"desl")</f>
        <v>7606.1348633908274</v>
      </c>
      <c r="BV75">
        <f>SUMIFS('conditional forecasts_0'!BW$6:BW$553,'conditional forecasts_0'!$CW$6:$CW$553,$B75,'conditional forecasts_0'!$B$6:$B$553,"desl")</f>
        <v>7252.4300236314411</v>
      </c>
      <c r="BW75">
        <f>SUMIFS('conditional forecasts_0'!BX$6:BX$553,'conditional forecasts_0'!$CW$6:$CW$553,$B75,'conditional forecasts_0'!$B$6:$B$553,"desl")</f>
        <v>6949.8094330710146</v>
      </c>
      <c r="BX75">
        <f>SUMIFS('conditional forecasts_0'!BY$6:BY$553,'conditional forecasts_0'!$CW$6:$CW$553,$B75,'conditional forecasts_0'!$B$6:$B$553,"desl")</f>
        <v>6687.3219247419147</v>
      </c>
      <c r="BY75">
        <f>SUMIFS('conditional forecasts_0'!BZ$6:BZ$553,'conditional forecasts_0'!$CW$6:$CW$553,$B75,'conditional forecasts_0'!$B$6:$B$553,"desl")</f>
        <v>7786.6949688737968</v>
      </c>
      <c r="BZ75">
        <f>SUMIFS('conditional forecasts_0'!CA$6:CA$553,'conditional forecasts_0'!$CW$6:$CW$553,$B75,'conditional forecasts_0'!$B$6:$B$553,"desl")</f>
        <v>7245.8857100029672</v>
      </c>
      <c r="CA75">
        <f>SUMIFS('conditional forecasts_0'!CB$6:CB$553,'conditional forecasts_0'!$CW$6:$CW$553,$B75,'conditional forecasts_0'!$B$6:$B$553,"desl")</f>
        <v>7606.1858237298129</v>
      </c>
      <c r="CB75">
        <f>SUMIFS('conditional forecasts_0'!CC$6:CC$553,'conditional forecasts_0'!$CW$6:$CW$553,$B75,'conditional forecasts_0'!$B$6:$B$553,"desl")</f>
        <v>6910.6082285797038</v>
      </c>
      <c r="CC75">
        <f>SUMIFS('conditional forecasts_0'!CD$6:CD$553,'conditional forecasts_0'!$CW$6:$CW$553,$B75,'conditional forecasts_0'!$B$6:$B$553,"desl")</f>
        <v>6920.1201802155629</v>
      </c>
      <c r="CD75">
        <f>SUMIFS('conditional forecasts_0'!CE$6:CE$553,'conditional forecasts_0'!$CW$6:$CW$553,$B75,'conditional forecasts_0'!$B$6:$B$553,"desl")</f>
        <v>7200.294720925046</v>
      </c>
      <c r="CE75">
        <f>SUMIFS('conditional forecasts_0'!CF$6:CF$553,'conditional forecasts_0'!$CW$6:$CW$553,$B75,'conditional forecasts_0'!$B$6:$B$553,"desl")</f>
        <v>6501.5413102868806</v>
      </c>
      <c r="CF75">
        <f>SUMIFS('conditional forecasts_0'!CG$6:CG$553,'conditional forecasts_0'!$CW$6:$CW$553,$B75,'conditional forecasts_0'!$B$6:$B$553,"desl")</f>
        <v>7317.1676960947361</v>
      </c>
      <c r="CG75">
        <f>SUMIFS('conditional forecasts_0'!CH$6:CH$553,'conditional forecasts_0'!$CW$6:$CW$553,$B75,'conditional forecasts_0'!$B$6:$B$553,"desl")</f>
        <v>7508.8534098690225</v>
      </c>
      <c r="CH75">
        <f>SUMIFS('conditional forecasts_0'!CI$6:CI$553,'conditional forecasts_0'!$CW$6:$CW$553,$B75,'conditional forecasts_0'!$B$6:$B$553,"desl")</f>
        <v>7147.7042275926779</v>
      </c>
      <c r="CI75">
        <f>SUMIFS('conditional forecasts_0'!CJ$6:CJ$553,'conditional forecasts_0'!$CW$6:$CW$553,$B75,'conditional forecasts_0'!$B$6:$B$553,"desl")</f>
        <v>6836.4526340475841</v>
      </c>
      <c r="CJ75">
        <f>SUMIFS('conditional forecasts_0'!CK$6:CK$553,'conditional forecasts_0'!$CW$6:$CW$553,$B75,'conditional forecasts_0'!$B$6:$B$553,"desl")</f>
        <v>6566.2322953812118</v>
      </c>
      <c r="CK75">
        <f>SUMIFS('conditional forecasts_0'!CL$6:CL$553,'conditional forecasts_0'!$CW$6:$CW$553,$B75,'conditional forecasts_0'!$B$6:$B$553,"desl")</f>
        <v>7659.8910604334305</v>
      </c>
      <c r="CL75">
        <f>SUMIFS('conditional forecasts_0'!CM$6:CM$553,'conditional forecasts_0'!$CW$6:$CW$553,$B75,'conditional forecasts_0'!$B$6:$B$553,"desl")</f>
        <v>7115.0709828021118</v>
      </c>
      <c r="CM75">
        <f>SUMIFS('conditional forecasts_0'!CN$6:CN$553,'conditional forecasts_0'!$CW$6:$CW$553,$B75,'conditional forecasts_0'!$B$6:$B$553,"desl")</f>
        <v>7482.0351771091009</v>
      </c>
      <c r="CN75">
        <f>SUMIFS('conditional forecasts_0'!CO$6:CO$553,'conditional forecasts_0'!$CW$6:$CW$553,$B75,'conditional forecasts_0'!$B$6:$B$553,"desl")</f>
        <v>6796.1556817863948</v>
      </c>
      <c r="CO75">
        <f>SUMIFS('conditional forecasts_0'!CP$6:CP$553,'conditional forecasts_0'!$CW$6:$CW$553,$B75,'conditional forecasts_0'!$B$6:$B$553,"desl")</f>
        <v>6842.8237329047788</v>
      </c>
      <c r="CP75">
        <f>SUMIFS('conditional forecasts_0'!CQ$6:CQ$553,'conditional forecasts_0'!$CW$6:$CW$553,$B75,'conditional forecasts_0'!$B$6:$B$553,"desl")</f>
        <v>7205.8789320314208</v>
      </c>
      <c r="CQ75">
        <f>SUMIFS('conditional forecasts_0'!CR$6:CR$553,'conditional forecasts_0'!$CW$6:$CW$553,$B75,'conditional forecasts_0'!$B$6:$B$553,"desl")</f>
        <v>6454.7191237792158</v>
      </c>
      <c r="CR75">
        <f>SUMIFS('conditional forecasts_0'!CS$6:CS$553,'conditional forecasts_0'!$CW$6:$CW$553,$B75,'conditional forecasts_0'!$B$6:$B$553,"desl")</f>
        <v>7434.1985784938142</v>
      </c>
      <c r="CS75">
        <f>SUMIFS('conditional forecasts_0'!CT$6:CT$553,'conditional forecasts_0'!$CW$6:$CW$553,$B75,'conditional forecasts_0'!$B$6:$B$553,"desl")</f>
        <v>7634.4279040918045</v>
      </c>
      <c r="CT75">
        <f>SUMIFS('conditional forecasts_0'!CU$6:CU$553,'conditional forecasts_0'!$CW$6:$CW$553,$B75,'conditional forecasts_0'!$B$6:$B$553,"desl")</f>
        <v>6531.0155882756553</v>
      </c>
    </row>
    <row r="76" spans="2:98" x14ac:dyDescent="0.3">
      <c r="B76">
        <v>3109</v>
      </c>
      <c r="C76">
        <f>SUMIFS('conditional forecasts_0'!D$6:D$553,'conditional forecasts_0'!$CW$6:$CW$553,$B76,'conditional forecasts_0'!$B$6:$B$553,"desl")</f>
        <v>8394.6159632115141</v>
      </c>
      <c r="D76">
        <f>SUMIFS('conditional forecasts_0'!E$6:E$553,'conditional forecasts_0'!$CW$6:$CW$553,$B76,'conditional forecasts_0'!$B$6:$B$553,"desl")</f>
        <v>7237.5897093372587</v>
      </c>
      <c r="E76">
        <f>SUMIFS('conditional forecasts_0'!F$6:F$553,'conditional forecasts_0'!$CW$6:$CW$553,$B76,'conditional forecasts_0'!$B$6:$B$553,"desl")</f>
        <v>8094.6798343297023</v>
      </c>
      <c r="F76">
        <f>SUMIFS('conditional forecasts_0'!G$6:G$553,'conditional forecasts_0'!$CW$6:$CW$553,$B76,'conditional forecasts_0'!$B$6:$B$553,"desl")</f>
        <v>8346.8323838606902</v>
      </c>
      <c r="G76">
        <f>SUMIFS('conditional forecasts_0'!H$6:H$553,'conditional forecasts_0'!$CW$6:$CW$553,$B76,'conditional forecasts_0'!$B$6:$B$553,"desl")</f>
        <v>9132.8943547407325</v>
      </c>
      <c r="H76">
        <f>SUMIFS('conditional forecasts_0'!I$6:I$553,'conditional forecasts_0'!$CW$6:$CW$553,$B76,'conditional forecasts_0'!$B$6:$B$553,"desl")</f>
        <v>7680.8639720910633</v>
      </c>
      <c r="I76">
        <f>SUMIFS('conditional forecasts_0'!J$6:J$553,'conditional forecasts_0'!$CW$6:$CW$553,$B76,'conditional forecasts_0'!$B$6:$B$553,"desl")</f>
        <v>8305.8563356176728</v>
      </c>
      <c r="J76">
        <f>SUMIFS('conditional forecasts_0'!K$6:K$553,'conditional forecasts_0'!$CW$6:$CW$553,$B76,'conditional forecasts_0'!$B$6:$B$553,"desl")</f>
        <v>8514.9029667850973</v>
      </c>
      <c r="K76">
        <f>SUMIFS('conditional forecasts_0'!L$6:L$553,'conditional forecasts_0'!$CW$6:$CW$553,$B76,'conditional forecasts_0'!$B$6:$B$553,"desl")</f>
        <v>7912.4984839732997</v>
      </c>
      <c r="L76">
        <f>SUMIFS('conditional forecasts_0'!M$6:M$553,'conditional forecasts_0'!$CW$6:$CW$553,$B76,'conditional forecasts_0'!$B$6:$B$553,"desl")</f>
        <v>9450.0289553276471</v>
      </c>
      <c r="M76">
        <f>SUMIFS('conditional forecasts_0'!N$6:N$553,'conditional forecasts_0'!$CW$6:$CW$553,$B76,'conditional forecasts_0'!$B$6:$B$553,"desl")</f>
        <v>9389.0883333640413</v>
      </c>
      <c r="N76">
        <f>SUMIFS('conditional forecasts_0'!O$6:O$553,'conditional forecasts_0'!$CW$6:$CW$553,$B76,'conditional forecasts_0'!$B$6:$B$553,"desl")</f>
        <v>9625.5987699349498</v>
      </c>
      <c r="O76">
        <f>SUMIFS('conditional forecasts_0'!P$6:P$553,'conditional forecasts_0'!$CW$6:$CW$553,$B76,'conditional forecasts_0'!$B$6:$B$553,"desl")</f>
        <v>7447.7556850874726</v>
      </c>
      <c r="P76">
        <f>SUMIFS('conditional forecasts_0'!Q$6:Q$553,'conditional forecasts_0'!$CW$6:$CW$553,$B76,'conditional forecasts_0'!$B$6:$B$553,"desl")</f>
        <v>6921.465159257732</v>
      </c>
      <c r="Q76">
        <f>SUMIFS('conditional forecasts_0'!R$6:R$553,'conditional forecasts_0'!$CW$6:$CW$553,$B76,'conditional forecasts_0'!$B$6:$B$553,"desl")</f>
        <v>7926.3725669987325</v>
      </c>
      <c r="R76">
        <f>SUMIFS('conditional forecasts_0'!S$6:S$553,'conditional forecasts_0'!$CW$6:$CW$553,$B76,'conditional forecasts_0'!$B$6:$B$553,"desl")</f>
        <v>8088.5542606939143</v>
      </c>
      <c r="S76">
        <f>SUMIFS('conditional forecasts_0'!T$6:T$553,'conditional forecasts_0'!$CW$6:$CW$553,$B76,'conditional forecasts_0'!$B$6:$B$553,"desl")</f>
        <v>8925.9673074466664</v>
      </c>
      <c r="T76">
        <f>SUMIFS('conditional forecasts_0'!U$6:U$553,'conditional forecasts_0'!$CW$6:$CW$553,$B76,'conditional forecasts_0'!$B$6:$B$553,"desl")</f>
        <v>7447.1231752163676</v>
      </c>
      <c r="U76">
        <f>SUMIFS('conditional forecasts_0'!V$6:V$553,'conditional forecasts_0'!$CW$6:$CW$553,$B76,'conditional forecasts_0'!$B$6:$B$553,"desl")</f>
        <v>7938.864747750582</v>
      </c>
      <c r="V76">
        <f>SUMIFS('conditional forecasts_0'!W$6:W$553,'conditional forecasts_0'!$CW$6:$CW$553,$B76,'conditional forecasts_0'!$B$6:$B$553,"desl")</f>
        <v>8035.5946179588136</v>
      </c>
      <c r="W76">
        <f>SUMIFS('conditional forecasts_0'!X$6:X$553,'conditional forecasts_0'!$CW$6:$CW$553,$B76,'conditional forecasts_0'!$B$6:$B$553,"desl")</f>
        <v>7385.2579824154027</v>
      </c>
      <c r="X76">
        <f>SUMIFS('conditional forecasts_0'!Y$6:Y$553,'conditional forecasts_0'!$CW$6:$CW$553,$B76,'conditional forecasts_0'!$B$6:$B$553,"desl")</f>
        <v>8942.2569053064508</v>
      </c>
      <c r="Y76">
        <f>SUMIFS('conditional forecasts_0'!Z$6:Z$553,'conditional forecasts_0'!$CW$6:$CW$553,$B76,'conditional forecasts_0'!$B$6:$B$553,"desl")</f>
        <v>8946.6364774293961</v>
      </c>
      <c r="Z76">
        <f>SUMIFS('conditional forecasts_0'!AA$6:AA$553,'conditional forecasts_0'!$CW$6:$CW$553,$B76,'conditional forecasts_0'!$B$6:$B$553,"desl")</f>
        <v>9251.6791920052274</v>
      </c>
      <c r="AA76">
        <f>SUMIFS('conditional forecasts_0'!AB$6:AB$553,'conditional forecasts_0'!$CW$6:$CW$553,$B76,'conditional forecasts_0'!$B$6:$B$553,"desl")</f>
        <v>7112.8280404057414</v>
      </c>
      <c r="AB76">
        <f>SUMIFS('conditional forecasts_0'!AC$6:AC$553,'conditional forecasts_0'!$CW$6:$CW$553,$B76,'conditional forecasts_0'!$B$6:$B$553,"desl")</f>
        <v>6589.4808763756319</v>
      </c>
      <c r="AC76">
        <f>SUMIFS('conditional forecasts_0'!AD$6:AD$553,'conditional forecasts_0'!$CW$6:$CW$553,$B76,'conditional forecasts_0'!$B$6:$B$553,"desl")</f>
        <v>7573.1289010589635</v>
      </c>
      <c r="AD76">
        <f>SUMIFS('conditional forecasts_0'!AE$6:AE$553,'conditional forecasts_0'!$CW$6:$CW$553,$B76,'conditional forecasts_0'!$B$6:$B$553,"desl")</f>
        <v>7707.8038914191602</v>
      </c>
      <c r="AE76">
        <f>SUMIFS('conditional forecasts_0'!AF$6:AF$553,'conditional forecasts_0'!$CW$6:$CW$553,$B76,'conditional forecasts_0'!$B$6:$B$553,"desl")</f>
        <v>8526.4898187612798</v>
      </c>
      <c r="AF76">
        <f>SUMIFS('conditional forecasts_0'!AG$6:AG$553,'conditional forecasts_0'!$CW$6:$CW$553,$B76,'conditional forecasts_0'!$B$6:$B$553,"desl")</f>
        <v>7043.5953038032903</v>
      </c>
      <c r="AG76">
        <f>SUMIFS('conditional forecasts_0'!AH$6:AH$553,'conditional forecasts_0'!$CW$6:$CW$553,$B76,'conditional forecasts_0'!$B$6:$B$553,"desl")</f>
        <v>7542.9104149405794</v>
      </c>
      <c r="AH76">
        <f>SUMIFS('conditional forecasts_0'!AI$6:AI$553,'conditional forecasts_0'!$CW$6:$CW$553,$B76,'conditional forecasts_0'!$B$6:$B$553,"desl")</f>
        <v>7651.784111240343</v>
      </c>
      <c r="AI76">
        <f>SUMIFS('conditional forecasts_0'!AJ$6:AJ$553,'conditional forecasts_0'!$CW$6:$CW$553,$B76,'conditional forecasts_0'!$B$6:$B$553,"desl")</f>
        <v>7012.0026289796579</v>
      </c>
      <c r="AJ76">
        <f>SUMIFS('conditional forecasts_0'!AK$6:AK$553,'conditional forecasts_0'!$CW$6:$CW$553,$B76,'conditional forecasts_0'!$B$6:$B$553,"desl")</f>
        <v>8575.3453845315235</v>
      </c>
      <c r="AK76">
        <f>SUMIFS('conditional forecasts_0'!AL$6:AL$553,'conditional forecasts_0'!$CW$6:$CW$553,$B76,'conditional forecasts_0'!$B$6:$B$553,"desl")</f>
        <v>8582.7965595205078</v>
      </c>
      <c r="AL76">
        <f>SUMIFS('conditional forecasts_0'!AM$6:AM$553,'conditional forecasts_0'!$CW$6:$CW$553,$B76,'conditional forecasts_0'!$B$6:$B$553,"desl")</f>
        <v>8890.221010693791</v>
      </c>
      <c r="AM76">
        <f>SUMIFS('conditional forecasts_0'!AN$6:AN$553,'conditional forecasts_0'!$CW$6:$CW$553,$B76,'conditional forecasts_0'!$B$6:$B$553,"desl")</f>
        <v>6755.1246238932763</v>
      </c>
      <c r="AN76">
        <f>SUMIFS('conditional forecasts_0'!AO$6:AO$553,'conditional forecasts_0'!$CW$6:$CW$553,$B76,'conditional forecasts_0'!$B$6:$B$553,"desl")</f>
        <v>6237.3374401365036</v>
      </c>
      <c r="AO76">
        <f>SUMIFS('conditional forecasts_0'!AP$6:AP$553,'conditional forecasts_0'!$CW$6:$CW$553,$B76,'conditional forecasts_0'!$B$6:$B$553,"desl")</f>
        <v>7227.3147502215552</v>
      </c>
      <c r="AP76">
        <f>SUMIFS('conditional forecasts_0'!AQ$6:AQ$553,'conditional forecasts_0'!$CW$6:$CW$553,$B76,'conditional forecasts_0'!$B$6:$B$553,"desl")</f>
        <v>7367.547413970241</v>
      </c>
      <c r="AQ76">
        <f>SUMIFS('conditional forecasts_0'!AR$6:AR$553,'conditional forecasts_0'!$CW$6:$CW$553,$B76,'conditional forecasts_0'!$B$6:$B$553,"desl")</f>
        <v>8189.9976306295184</v>
      </c>
      <c r="AR76">
        <f>SUMIFS('conditional forecasts_0'!AS$6:AS$553,'conditional forecasts_0'!$CW$6:$CW$553,$B76,'conditional forecasts_0'!$B$6:$B$553,"desl")</f>
        <v>6709.0681324033148</v>
      </c>
      <c r="AS76">
        <f>SUMIFS('conditional forecasts_0'!AT$6:AT$553,'conditional forecasts_0'!$CW$6:$CW$553,$B76,'conditional forecasts_0'!$B$6:$B$553,"desl")</f>
        <v>7209.3970654948316</v>
      </c>
      <c r="AT76">
        <f>SUMIFS('conditional forecasts_0'!AU$6:AU$553,'conditional forecasts_0'!$CW$6:$CW$553,$B76,'conditional forecasts_0'!$B$6:$B$553,"desl")</f>
        <v>7319.4712268944959</v>
      </c>
      <c r="AU76">
        <f>SUMIFS('conditional forecasts_0'!AV$6:AV$553,'conditional forecasts_0'!$CW$6:$CW$553,$B76,'conditional forecasts_0'!$B$6:$B$553,"desl")</f>
        <v>6681.9208910172574</v>
      </c>
      <c r="AV76">
        <f>SUMIFS('conditional forecasts_0'!AW$6:AW$553,'conditional forecasts_0'!$CW$6:$CW$553,$B76,'conditional forecasts_0'!$B$6:$B$553,"desl")</f>
        <v>8248.7642942971797</v>
      </c>
      <c r="AW76">
        <f>SUMIFS('conditional forecasts_0'!AX$6:AX$553,'conditional forecasts_0'!$CW$6:$CW$553,$B76,'conditional forecasts_0'!$B$6:$B$553,"desl")</f>
        <v>8260.6633749446555</v>
      </c>
      <c r="AX76">
        <f>SUMIFS('conditional forecasts_0'!AY$6:AY$553,'conditional forecasts_0'!$CW$6:$CW$553,$B76,'conditional forecasts_0'!$B$6:$B$553,"desl")</f>
        <v>8572.8847011078578</v>
      </c>
      <c r="AY76">
        <f>SUMIFS('conditional forecasts_0'!AZ$6:AZ$553,'conditional forecasts_0'!$CW$6:$CW$553,$B76,'conditional forecasts_0'!$B$6:$B$553,"desl")</f>
        <v>6442.3857126782168</v>
      </c>
      <c r="AZ76">
        <f>SUMIFS('conditional forecasts_0'!BA$6:BA$553,'conditional forecasts_0'!$CW$6:$CW$553,$B76,'conditional forecasts_0'!$B$6:$B$553,"desl")</f>
        <v>5928.7028577017491</v>
      </c>
      <c r="BA76">
        <f>SUMIFS('conditional forecasts_0'!BB$6:BB$553,'conditional forecasts_0'!$CW$6:$CW$553,$B76,'conditional forecasts_0'!$B$6:$B$553,"desl")</f>
        <v>6922.2794967214959</v>
      </c>
      <c r="BB76">
        <f>SUMIFS('conditional forecasts_0'!BC$6:BC$553,'conditional forecasts_0'!$CW$6:$CW$553,$B76,'conditional forecasts_0'!$B$6:$B$553,"desl")</f>
        <v>7065.7686636158151</v>
      </c>
      <c r="BC76">
        <f>SUMIFS('conditional forecasts_0'!BD$6:BD$553,'conditional forecasts_0'!$CW$6:$CW$553,$B76,'conditional forecasts_0'!$B$6:$B$553,"desl")</f>
        <v>7891.3209372966385</v>
      </c>
      <c r="BD76">
        <f>SUMIFS('conditional forecasts_0'!BE$6:BE$553,'conditional forecasts_0'!$CW$6:$CW$553,$B76,'conditional forecasts_0'!$B$6:$B$553,"desl")</f>
        <v>6413.4492296670205</v>
      </c>
      <c r="BE76">
        <f>SUMIFS('conditional forecasts_0'!BF$6:BF$553,'conditional forecasts_0'!$CW$6:$CW$553,$B76,'conditional forecasts_0'!$B$6:$B$553,"desl")</f>
        <v>6916.7994609120133</v>
      </c>
      <c r="BF76">
        <f>SUMIFS('conditional forecasts_0'!BG$6:BG$553,'conditional forecasts_0'!$CW$6:$CW$553,$B76,'conditional forecasts_0'!$B$6:$B$553,"desl")</f>
        <v>7029.8061822615027</v>
      </c>
      <c r="BG76">
        <f>SUMIFS('conditional forecasts_0'!BH$6:BH$553,'conditional forecasts_0'!$CW$6:$CW$553,$B76,'conditional forecasts_0'!$B$6:$B$553,"desl")</f>
        <v>6395.0539463675223</v>
      </c>
      <c r="BH76">
        <f>SUMIFS('conditional forecasts_0'!BI$6:BI$553,'conditional forecasts_0'!$CW$6:$CW$553,$B76,'conditional forecasts_0'!$B$6:$B$553,"desl")</f>
        <v>7964.5702433865754</v>
      </c>
      <c r="BI76">
        <f>SUMIFS('conditional forecasts_0'!BJ$6:BJ$553,'conditional forecasts_0'!$CW$6:$CW$553,$B76,'conditional forecasts_0'!$B$6:$B$553,"desl")</f>
        <v>7979.0903165191494</v>
      </c>
      <c r="BJ76">
        <f>SUMIFS('conditional forecasts_0'!BK$6:BK$553,'conditional forecasts_0'!$CW$6:$CW$553,$B76,'conditional forecasts_0'!$B$6:$B$553,"desl")</f>
        <v>8293.9923428472302</v>
      </c>
      <c r="BK76">
        <f>SUMIFS('conditional forecasts_0'!BL$6:BL$553,'conditional forecasts_0'!$CW$6:$CW$553,$B76,'conditional forecasts_0'!$B$6:$B$553,"desl")</f>
        <v>6166.3442348849912</v>
      </c>
      <c r="BL76">
        <f>SUMIFS('conditional forecasts_0'!BM$6:BM$553,'conditional forecasts_0'!$CW$6:$CW$553,$B76,'conditional forecasts_0'!$B$6:$B$553,"desl")</f>
        <v>5655.7607704032107</v>
      </c>
      <c r="BM76">
        <f>SUMIFS('conditional forecasts_0'!BN$6:BN$553,'conditional forecasts_0'!$CW$6:$CW$553,$B76,'conditional forecasts_0'!$B$6:$B$553,"desl")</f>
        <v>6652.7190839837867</v>
      </c>
      <c r="BN76">
        <f>SUMIFS('conditional forecasts_0'!BO$6:BO$553,'conditional forecasts_0'!$CW$6:$CW$553,$B76,'conditional forecasts_0'!$B$6:$B$553,"desl")</f>
        <v>6799.8615840155953</v>
      </c>
      <c r="BO76">
        <f>SUMIFS('conditional forecasts_0'!BP$6:BP$553,'conditional forecasts_0'!$CW$6:$CW$553,$B76,'conditional forecasts_0'!$B$6:$B$553,"desl")</f>
        <v>7629.2806273494461</v>
      </c>
      <c r="BP76">
        <f>SUMIFS('conditional forecasts_0'!BQ$6:BQ$553,'conditional forecasts_0'!$CW$6:$CW$553,$B76,'conditional forecasts_0'!$B$6:$B$553,"desl")</f>
        <v>6155.3649265447775</v>
      </c>
      <c r="BQ76">
        <f>SUMIFS('conditional forecasts_0'!BR$6:BR$553,'conditional forecasts_0'!$CW$6:$CW$553,$B76,'conditional forecasts_0'!$B$6:$B$553,"desl")</f>
        <v>6662.5427623660398</v>
      </c>
      <c r="BR76">
        <f>SUMIFS('conditional forecasts_0'!BS$6:BS$553,'conditional forecasts_0'!$CW$6:$CW$553,$B76,'conditional forecasts_0'!$B$6:$B$553,"desl")</f>
        <v>6778.9292214686529</v>
      </c>
      <c r="BS76">
        <f>SUMIFS('conditional forecasts_0'!BT$6:BT$553,'conditional forecasts_0'!$CW$6:$CW$553,$B76,'conditional forecasts_0'!$B$6:$B$553,"desl")</f>
        <v>6146.7372538801419</v>
      </c>
      <c r="BT76">
        <f>SUMIFS('conditional forecasts_0'!BU$6:BU$553,'conditional forecasts_0'!$CW$6:$CW$553,$B76,'conditional forecasts_0'!$B$6:$B$553,"desl")</f>
        <v>7717.7013972882196</v>
      </c>
      <c r="BU76">
        <f>SUMIFS('conditional forecasts_0'!BV$6:BV$553,'conditional forecasts_0'!$CW$6:$CW$553,$B76,'conditional forecasts_0'!$B$6:$B$553,"desl")</f>
        <v>7732.5304461257892</v>
      </c>
      <c r="BV76">
        <f>SUMIFS('conditional forecasts_0'!BW$6:BW$553,'conditional forecasts_0'!$CW$6:$CW$553,$B76,'conditional forecasts_0'!$B$6:$B$553,"desl")</f>
        <v>8047.008827077706</v>
      </c>
      <c r="BW76">
        <f>SUMIFS('conditional forecasts_0'!BX$6:BX$553,'conditional forecasts_0'!$CW$6:$CW$553,$B76,'conditional forecasts_0'!$B$6:$B$553,"desl")</f>
        <v>5919.0795790611646</v>
      </c>
      <c r="BX76">
        <f>SUMIFS('conditional forecasts_0'!BY$6:BY$553,'conditional forecasts_0'!$CW$6:$CW$553,$B76,'conditional forecasts_0'!$B$6:$B$553,"desl")</f>
        <v>5409.5155635729507</v>
      </c>
      <c r="BY76">
        <f>SUMIFS('conditional forecasts_0'!BZ$6:BZ$553,'conditional forecasts_0'!$CW$6:$CW$553,$B76,'conditional forecasts_0'!$B$6:$B$553,"desl")</f>
        <v>6409.8206506304377</v>
      </c>
      <c r="BZ76">
        <f>SUMIFS('conditional forecasts_0'!CA$6:CA$553,'conditional forecasts_0'!$CW$6:$CW$553,$B76,'conditional forecasts_0'!$B$6:$B$553,"desl")</f>
        <v>6563.024838226871</v>
      </c>
      <c r="CA76">
        <f>SUMIFS('conditional forecasts_0'!CB$6:CB$553,'conditional forecasts_0'!$CW$6:$CW$553,$B76,'conditional forecasts_0'!$B$6:$B$553,"desl")</f>
        <v>7400.6150246135894</v>
      </c>
      <c r="CB76">
        <f>SUMIFS('conditional forecasts_0'!CC$6:CC$553,'conditional forecasts_0'!$CW$6:$CW$553,$B76,'conditional forecasts_0'!$B$6:$B$553,"desl")</f>
        <v>5935.4261040727633</v>
      </c>
      <c r="CC76">
        <f>SUMIFS('conditional forecasts_0'!CD$6:CD$553,'conditional forecasts_0'!$CW$6:$CW$553,$B76,'conditional forecasts_0'!$B$6:$B$553,"desl")</f>
        <v>6449.8825505753475</v>
      </c>
      <c r="CD76">
        <f>SUMIFS('conditional forecasts_0'!CE$6:CE$553,'conditional forecasts_0'!$CW$6:$CW$553,$B76,'conditional forecasts_0'!$B$6:$B$553,"desl")</f>
        <v>6570.4819912937974</v>
      </c>
      <c r="CE76">
        <f>SUMIFS('conditional forecasts_0'!CF$6:CF$553,'conditional forecasts_0'!$CW$6:$CW$553,$B76,'conditional forecasts_0'!$B$6:$B$553,"desl")</f>
        <v>5938.8952405118998</v>
      </c>
      <c r="CF76">
        <f>SUMIFS('conditional forecasts_0'!CG$6:CG$553,'conditional forecasts_0'!$CW$6:$CW$553,$B76,'conditional forecasts_0'!$B$6:$B$553,"desl")</f>
        <v>7507.4876910411904</v>
      </c>
      <c r="CG76">
        <f>SUMIFS('conditional forecasts_0'!CH$6:CH$553,'conditional forecasts_0'!$CW$6:$CW$553,$B76,'conditional forecasts_0'!$B$6:$B$553,"desl")</f>
        <v>7518.7283554640471</v>
      </c>
      <c r="CH76">
        <f>SUMIFS('conditional forecasts_0'!CI$6:CI$553,'conditional forecasts_0'!$CW$6:$CW$553,$B76,'conditional forecasts_0'!$B$6:$B$553,"desl")</f>
        <v>7829.3563165888918</v>
      </c>
      <c r="CI76">
        <f>SUMIFS('conditional forecasts_0'!CJ$6:CJ$553,'conditional forecasts_0'!$CW$6:$CW$553,$B76,'conditional forecasts_0'!$B$6:$B$553,"desl")</f>
        <v>5696.2109588922103</v>
      </c>
      <c r="CJ76">
        <f>SUMIFS('conditional forecasts_0'!CK$6:CK$553,'conditional forecasts_0'!$CW$6:$CW$553,$B76,'conditional forecasts_0'!$B$6:$B$553,"desl")</f>
        <v>5182.2240791254417</v>
      </c>
      <c r="CK76">
        <f>SUMIFS('conditional forecasts_0'!CL$6:CL$553,'conditional forecasts_0'!$CW$6:$CW$553,$B76,'conditional forecasts_0'!$B$6:$B$553,"desl")</f>
        <v>6175.9705738819694</v>
      </c>
      <c r="CL76">
        <f>SUMIFS('conditional forecasts_0'!CM$6:CM$553,'conditional forecasts_0'!$CW$6:$CW$553,$B76,'conditional forecasts_0'!$B$6:$B$553,"desl")</f>
        <v>6321.1468803958442</v>
      </c>
      <c r="CM76">
        <f>SUMIFS('conditional forecasts_0'!CN$6:CN$553,'conditional forecasts_0'!$CW$6:$CW$553,$B76,'conditional forecasts_0'!$B$6:$B$553,"desl")</f>
        <v>7169.7733775565539</v>
      </c>
      <c r="CN76">
        <f>SUMIFS('conditional forecasts_0'!CO$6:CO$553,'conditional forecasts_0'!$CW$6:$CW$553,$B76,'conditional forecasts_0'!$B$6:$B$553,"desl")</f>
        <v>5707.1103840172209</v>
      </c>
      <c r="CO76">
        <f>SUMIFS('conditional forecasts_0'!CP$6:CP$553,'conditional forecasts_0'!$CW$6:$CW$553,$B76,'conditional forecasts_0'!$B$6:$B$553,"desl")</f>
        <v>6280.6052786018054</v>
      </c>
      <c r="CP76">
        <f>SUMIFS('conditional forecasts_0'!CQ$6:CQ$553,'conditional forecasts_0'!$CW$6:$CW$553,$B76,'conditional forecasts_0'!$B$6:$B$553,"desl")</f>
        <v>6502.9517018176821</v>
      </c>
      <c r="CQ76">
        <f>SUMIFS('conditional forecasts_0'!CR$6:CR$553,'conditional forecasts_0'!$CW$6:$CW$553,$B76,'conditional forecasts_0'!$B$6:$B$553,"desl")</f>
        <v>5711.7467167535333</v>
      </c>
      <c r="CR76">
        <f>SUMIFS('conditional forecasts_0'!CS$6:CS$553,'conditional forecasts_0'!$CW$6:$CW$553,$B76,'conditional forecasts_0'!$B$6:$B$553,"desl")</f>
        <v>7719.8634199735088</v>
      </c>
      <c r="CS76">
        <f>SUMIFS('conditional forecasts_0'!CT$6:CT$553,'conditional forecasts_0'!$CW$6:$CW$553,$B76,'conditional forecasts_0'!$B$6:$B$553,"desl")</f>
        <v>7515.1737786614649</v>
      </c>
      <c r="CT76">
        <f>SUMIFS('conditional forecasts_0'!CU$6:CU$553,'conditional forecasts_0'!$CW$6:$CW$553,$B76,'conditional forecasts_0'!$B$6:$B$553,"desl")</f>
        <v>6427.8319440356345</v>
      </c>
    </row>
    <row r="77" spans="2:98" x14ac:dyDescent="0.3">
      <c r="B77">
        <v>3104</v>
      </c>
      <c r="C77">
        <f>SUMIFS('conditional forecasts_0'!D$6:D$553,'conditional forecasts_0'!$CW$6:$CW$553,$B77,'conditional forecasts_0'!$B$6:$B$553,"desl")</f>
        <v>1227.9426518011644</v>
      </c>
      <c r="D77">
        <f>SUMIFS('conditional forecasts_0'!E$6:E$553,'conditional forecasts_0'!$CW$6:$CW$553,$B77,'conditional forecasts_0'!$B$6:$B$553,"desl")</f>
        <v>1150.8558641702607</v>
      </c>
      <c r="E77">
        <f>SUMIFS('conditional forecasts_0'!F$6:F$553,'conditional forecasts_0'!$CW$6:$CW$553,$B77,'conditional forecasts_0'!$B$6:$B$553,"desl")</f>
        <v>1203.7837910042131</v>
      </c>
      <c r="F77">
        <f>SUMIFS('conditional forecasts_0'!G$6:G$553,'conditional forecasts_0'!$CW$6:$CW$553,$B77,'conditional forecasts_0'!$B$6:$B$553,"desl")</f>
        <v>1138.5778149063003</v>
      </c>
      <c r="G77">
        <f>SUMIFS('conditional forecasts_0'!H$6:H$553,'conditional forecasts_0'!$CW$6:$CW$553,$B77,'conditional forecasts_0'!$B$6:$B$553,"desl")</f>
        <v>1178.4325056612656</v>
      </c>
      <c r="H77">
        <f>SUMIFS('conditional forecasts_0'!I$6:I$553,'conditional forecasts_0'!$CW$6:$CW$553,$B77,'conditional forecasts_0'!$B$6:$B$553,"desl")</f>
        <v>1037.304835035472</v>
      </c>
      <c r="I77">
        <f>SUMIFS('conditional forecasts_0'!J$6:J$553,'conditional forecasts_0'!$CW$6:$CW$553,$B77,'conditional forecasts_0'!$B$6:$B$553,"desl")</f>
        <v>1061.5726119255428</v>
      </c>
      <c r="J77">
        <f>SUMIFS('conditional forecasts_0'!K$6:K$553,'conditional forecasts_0'!$CW$6:$CW$553,$B77,'conditional forecasts_0'!$B$6:$B$553,"desl")</f>
        <v>1104.4411532105103</v>
      </c>
      <c r="K77">
        <f>SUMIFS('conditional forecasts_0'!L$6:L$553,'conditional forecasts_0'!$CW$6:$CW$553,$B77,'conditional forecasts_0'!$B$6:$B$553,"desl")</f>
        <v>1033.6568171703987</v>
      </c>
      <c r="L77">
        <f>SUMIFS('conditional forecasts_0'!M$6:M$553,'conditional forecasts_0'!$CW$6:$CW$553,$B77,'conditional forecasts_0'!$B$6:$B$553,"desl")</f>
        <v>1221.565651375699</v>
      </c>
      <c r="M77">
        <f>SUMIFS('conditional forecasts_0'!N$6:N$553,'conditional forecasts_0'!$CW$6:$CW$553,$B77,'conditional forecasts_0'!$B$6:$B$553,"desl")</f>
        <v>1304.9616851079363</v>
      </c>
      <c r="N77">
        <f>SUMIFS('conditional forecasts_0'!O$6:O$553,'conditional forecasts_0'!$CW$6:$CW$553,$B77,'conditional forecasts_0'!$B$6:$B$553,"desl")</f>
        <v>1363.0416409286079</v>
      </c>
      <c r="O77">
        <f>SUMIFS('conditional forecasts_0'!P$6:P$553,'conditional forecasts_0'!$CW$6:$CW$553,$B77,'conditional forecasts_0'!$B$6:$B$553,"desl")</f>
        <v>1189.5984395606363</v>
      </c>
      <c r="P77">
        <f>SUMIFS('conditional forecasts_0'!Q$6:Q$553,'conditional forecasts_0'!$CW$6:$CW$553,$B77,'conditional forecasts_0'!$B$6:$B$553,"desl")</f>
        <v>1086.9978025057655</v>
      </c>
      <c r="Q77">
        <f>SUMIFS('conditional forecasts_0'!R$6:R$553,'conditional forecasts_0'!$CW$6:$CW$553,$B77,'conditional forecasts_0'!$B$6:$B$553,"desl")</f>
        <v>1149.0593834380677</v>
      </c>
      <c r="R77">
        <f>SUMIFS('conditional forecasts_0'!S$6:S$553,'conditional forecasts_0'!$CW$6:$CW$553,$B77,'conditional forecasts_0'!$B$6:$B$553,"desl")</f>
        <v>1092.9041243457793</v>
      </c>
      <c r="S77">
        <f>SUMIFS('conditional forecasts_0'!T$6:T$553,'conditional forecasts_0'!$CW$6:$CW$553,$B77,'conditional forecasts_0'!$B$6:$B$553,"desl")</f>
        <v>1134.7092317333315</v>
      </c>
      <c r="T77">
        <f>SUMIFS('conditional forecasts_0'!U$6:U$553,'conditional forecasts_0'!$CW$6:$CW$553,$B77,'conditional forecasts_0'!$B$6:$B$553,"desl")</f>
        <v>990.62690227492101</v>
      </c>
      <c r="U77">
        <f>SUMIFS('conditional forecasts_0'!V$6:V$553,'conditional forecasts_0'!$CW$6:$CW$553,$B77,'conditional forecasts_0'!$B$6:$B$553,"desl")</f>
        <v>1004.813971696267</v>
      </c>
      <c r="V77">
        <f>SUMIFS('conditional forecasts_0'!W$6:W$553,'conditional forecasts_0'!$CW$6:$CW$553,$B77,'conditional forecasts_0'!$B$6:$B$553,"desl")</f>
        <v>1041.1658606784918</v>
      </c>
      <c r="W77">
        <f>SUMIFS('conditional forecasts_0'!X$6:X$553,'conditional forecasts_0'!$CW$6:$CW$553,$B77,'conditional forecasts_0'!$B$6:$B$553,"desl")</f>
        <v>970.89190700373433</v>
      </c>
      <c r="X77">
        <f>SUMIFS('conditional forecasts_0'!Y$6:Y$553,'conditional forecasts_0'!$CW$6:$CW$553,$B77,'conditional forecasts_0'!$B$6:$B$553,"desl")</f>
        <v>1165.3123767517086</v>
      </c>
      <c r="Y77">
        <f>SUMIFS('conditional forecasts_0'!Z$6:Z$553,'conditional forecasts_0'!$CW$6:$CW$553,$B77,'conditional forecasts_0'!$B$6:$B$553,"desl")</f>
        <v>1258.6307757576114</v>
      </c>
      <c r="Z77">
        <f>SUMIFS('conditional forecasts_0'!AA$6:AA$553,'conditional forecasts_0'!$CW$6:$CW$553,$B77,'conditional forecasts_0'!$B$6:$B$553,"desl")</f>
        <v>1325.2279045984794</v>
      </c>
      <c r="AA77">
        <f>SUMIFS('conditional forecasts_0'!AB$6:AB$553,'conditional forecasts_0'!$CW$6:$CW$553,$B77,'conditional forecasts_0'!$B$6:$B$553,"desl")</f>
        <v>1155.6441505675691</v>
      </c>
      <c r="AB77">
        <f>SUMIFS('conditional forecasts_0'!AC$6:AC$553,'conditional forecasts_0'!$CW$6:$CW$553,$B77,'conditional forecasts_0'!$B$6:$B$553,"desl")</f>
        <v>1052.1310038234087</v>
      </c>
      <c r="AC77">
        <f>SUMIFS('conditional forecasts_0'!AD$6:AD$553,'conditional forecasts_0'!$CW$6:$CW$553,$B77,'conditional forecasts_0'!$B$6:$B$553,"desl")</f>
        <v>1110.3460261153677</v>
      </c>
      <c r="AD77">
        <f>SUMIFS('conditional forecasts_0'!AE$6:AE$553,'conditional forecasts_0'!$CW$6:$CW$553,$B77,'conditional forecasts_0'!$B$6:$B$553,"desl")</f>
        <v>1049.8580483887592</v>
      </c>
      <c r="AE77">
        <f>SUMIFS('conditional forecasts_0'!AF$6:AF$553,'conditional forecasts_0'!$CW$6:$CW$553,$B77,'conditional forecasts_0'!$B$6:$B$553,"desl")</f>
        <v>1088.7528790485476</v>
      </c>
      <c r="AF77">
        <f>SUMIFS('conditional forecasts_0'!AG$6:AG$553,'conditional forecasts_0'!$CW$6:$CW$553,$B77,'conditional forecasts_0'!$B$6:$B$553,"desl")</f>
        <v>943.86284055369015</v>
      </c>
      <c r="AG77">
        <f>SUMIFS('conditional forecasts_0'!AH$6:AH$553,'conditional forecasts_0'!$CW$6:$CW$553,$B77,'conditional forecasts_0'!$B$6:$B$553,"desl")</f>
        <v>958.9196696878563</v>
      </c>
      <c r="AH77">
        <f>SUMIFS('conditional forecasts_0'!AI$6:AI$553,'conditional forecasts_0'!$CW$6:$CW$553,$B77,'conditional forecasts_0'!$B$6:$B$553,"desl")</f>
        <v>996.91541472293284</v>
      </c>
      <c r="AI77">
        <f>SUMIFS('conditional forecasts_0'!AJ$6:AJ$553,'conditional forecasts_0'!$CW$6:$CW$553,$B77,'conditional forecasts_0'!$B$6:$B$553,"desl")</f>
        <v>928.25559610141784</v>
      </c>
      <c r="AJ77">
        <f>SUMIFS('conditional forecasts_0'!AK$6:AK$553,'conditional forecasts_0'!$CW$6:$CW$553,$B77,'conditional forecasts_0'!$B$6:$B$553,"desl")</f>
        <v>1123.861458853044</v>
      </c>
      <c r="AK77">
        <f>SUMIFS('conditional forecasts_0'!AL$6:AL$553,'conditional forecasts_0'!$CW$6:$CW$553,$B77,'conditional forecasts_0'!$B$6:$B$553,"desl")</f>
        <v>1217.9498908647672</v>
      </c>
      <c r="AL77">
        <f>SUMIFS('conditional forecasts_0'!AM$6:AM$553,'conditional forecasts_0'!$CW$6:$CW$553,$B77,'conditional forecasts_0'!$B$6:$B$553,"desl")</f>
        <v>1285.1194186200573</v>
      </c>
      <c r="AM77">
        <f>SUMIFS('conditional forecasts_0'!AN$6:AN$553,'conditional forecasts_0'!$CW$6:$CW$553,$B77,'conditional forecasts_0'!$B$6:$B$553,"desl")</f>
        <v>1116.0980136798189</v>
      </c>
      <c r="AN77">
        <f>SUMIFS('conditional forecasts_0'!AO$6:AO$553,'conditional forecasts_0'!$CW$6:$CW$553,$B77,'conditional forecasts_0'!$B$6:$B$553,"desl")</f>
        <v>1013.1783174784025</v>
      </c>
      <c r="AO77">
        <f>SUMIFS('conditional forecasts_0'!AP$6:AP$553,'conditional forecasts_0'!$CW$6:$CW$553,$B77,'conditional forecasts_0'!$B$6:$B$553,"desl")</f>
        <v>1071.933281297986</v>
      </c>
      <c r="AP77">
        <f>SUMIFS('conditional forecasts_0'!AQ$6:AQ$553,'conditional forecasts_0'!$CW$6:$CW$553,$B77,'conditional forecasts_0'!$B$6:$B$553,"desl")</f>
        <v>1011.8206761603866</v>
      </c>
      <c r="AQ77">
        <f>SUMIFS('conditional forecasts_0'!AR$6:AR$553,'conditional forecasts_0'!$CW$6:$CW$553,$B77,'conditional forecasts_0'!$B$6:$B$553,"desl")</f>
        <v>1050.8848575548709</v>
      </c>
      <c r="AR77">
        <f>SUMIFS('conditional forecasts_0'!AS$6:AS$553,'conditional forecasts_0'!$CW$6:$CW$553,$B77,'conditional forecasts_0'!$B$6:$B$553,"desl")</f>
        <v>906.0203753687199</v>
      </c>
      <c r="AS77">
        <f>SUMIFS('conditional forecasts_0'!AT$6:AT$553,'conditional forecasts_0'!$CW$6:$CW$553,$B77,'conditional forecasts_0'!$B$6:$B$553,"desl")</f>
        <v>921.09051543830299</v>
      </c>
      <c r="AT77">
        <f>SUMIFS('conditional forecasts_0'!AU$6:AU$553,'conditional forecasts_0'!$CW$6:$CW$553,$B77,'conditional forecasts_0'!$B$6:$B$553,"desl")</f>
        <v>959.21931141966036</v>
      </c>
      <c r="AU77">
        <f>SUMIFS('conditional forecasts_0'!AV$6:AV$553,'conditional forecasts_0'!$CW$6:$CW$553,$B77,'conditional forecasts_0'!$B$6:$B$553,"desl")</f>
        <v>890.88452046968882</v>
      </c>
      <c r="AV77">
        <f>SUMIFS('conditional forecasts_0'!AW$6:AW$553,'conditional forecasts_0'!$CW$6:$CW$553,$B77,'conditional forecasts_0'!$B$6:$B$553,"desl")</f>
        <v>1086.9972936455106</v>
      </c>
      <c r="AW77">
        <f>SUMIFS('conditional forecasts_0'!AX$6:AX$553,'conditional forecasts_0'!$CW$6:$CW$553,$B77,'conditional forecasts_0'!$B$6:$B$553,"desl")</f>
        <v>1181.7008862920507</v>
      </c>
      <c r="AX77">
        <f>SUMIFS('conditional forecasts_0'!AY$6:AY$553,'conditional forecasts_0'!$CW$6:$CW$553,$B77,'conditional forecasts_0'!$B$6:$B$553,"desl")</f>
        <v>1249.4991382820335</v>
      </c>
      <c r="AY77">
        <f>SUMIFS('conditional forecasts_0'!AZ$6:AZ$553,'conditional forecasts_0'!$CW$6:$CW$553,$B77,'conditional forecasts_0'!$B$6:$B$553,"desl")</f>
        <v>1081.0455509068647</v>
      </c>
      <c r="AZ77">
        <f>SUMIFS('conditional forecasts_0'!BA$6:BA$553,'conditional forecasts_0'!$CW$6:$CW$553,$B77,'conditional forecasts_0'!$B$6:$B$553,"desl")</f>
        <v>978.60056094180129</v>
      </c>
      <c r="BA77">
        <f>SUMIFS('conditional forecasts_0'!BB$6:BB$553,'conditional forecasts_0'!$CW$6:$CW$553,$B77,'conditional forecasts_0'!$B$6:$B$553,"desl")</f>
        <v>1037.7455324880493</v>
      </c>
      <c r="BB77">
        <f>SUMIFS('conditional forecasts_0'!BC$6:BC$553,'conditional forecasts_0'!$CW$6:$CW$553,$B77,'conditional forecasts_0'!$B$6:$B$553,"desl")</f>
        <v>977.96938434893309</v>
      </c>
      <c r="BC77">
        <f>SUMIFS('conditional forecasts_0'!BD$6:BD$553,'conditional forecasts_0'!$CW$6:$CW$553,$B77,'conditional forecasts_0'!$B$6:$B$553,"desl")</f>
        <v>1017.3488872918855</v>
      </c>
      <c r="BD77">
        <f>SUMIFS('conditional forecasts_0'!BE$6:BE$553,'conditional forecasts_0'!$CW$6:$CW$553,$B77,'conditional forecasts_0'!$B$6:$B$553,"desl")</f>
        <v>872.79778087649811</v>
      </c>
      <c r="BE77">
        <f>SUMIFS('conditional forecasts_0'!BF$6:BF$553,'conditional forecasts_0'!$CW$6:$CW$553,$B77,'conditional forecasts_0'!$B$6:$B$553,"desl")</f>
        <v>888.18212281435058</v>
      </c>
      <c r="BF77">
        <f>SUMIFS('conditional forecasts_0'!BG$6:BG$553,'conditional forecasts_0'!$CW$6:$CW$553,$B77,'conditional forecasts_0'!$B$6:$B$553,"desl")</f>
        <v>926.6184234964511</v>
      </c>
      <c r="BG77">
        <f>SUMIFS('conditional forecasts_0'!BH$6:BH$553,'conditional forecasts_0'!$CW$6:$CW$553,$B77,'conditional forecasts_0'!$B$6:$B$553,"desl")</f>
        <v>858.57649256942886</v>
      </c>
      <c r="BH77">
        <f>SUMIFS('conditional forecasts_0'!BI$6:BI$553,'conditional forecasts_0'!$CW$6:$CW$553,$B77,'conditional forecasts_0'!$B$6:$B$553,"desl")</f>
        <v>1054.9670803624465</v>
      </c>
      <c r="BI77">
        <f>SUMIFS('conditional forecasts_0'!BJ$6:BJ$553,'conditional forecasts_0'!$CW$6:$CW$553,$B77,'conditional forecasts_0'!$B$6:$B$553,"desl")</f>
        <v>1149.9434283404298</v>
      </c>
      <c r="BJ77">
        <f>SUMIFS('conditional forecasts_0'!BK$6:BK$553,'conditional forecasts_0'!$CW$6:$CW$553,$B77,'conditional forecasts_0'!$B$6:$B$553,"desl")</f>
        <v>1218.0273335573384</v>
      </c>
      <c r="BK77">
        <f>SUMIFS('conditional forecasts_0'!BL$6:BL$553,'conditional forecasts_0'!$CW$6:$CW$553,$B77,'conditional forecasts_0'!$B$6:$B$553,"desl")</f>
        <v>1049.8926419684306</v>
      </c>
      <c r="BL77">
        <f>SUMIFS('conditional forecasts_0'!BM$6:BM$553,'conditional forecasts_0'!$CW$6:$CW$553,$B77,'conditional forecasts_0'!$B$6:$B$553,"desl")</f>
        <v>947.81643595149978</v>
      </c>
      <c r="BM77">
        <f>SUMIFS('conditional forecasts_0'!BN$6:BN$553,'conditional forecasts_0'!$CW$6:$CW$553,$B77,'conditional forecasts_0'!$B$6:$B$553,"desl")</f>
        <v>1007.3882380363726</v>
      </c>
      <c r="BN77">
        <f>SUMIFS('conditional forecasts_0'!BO$6:BO$553,'conditional forecasts_0'!$CW$6:$CW$553,$B77,'conditional forecasts_0'!$B$6:$B$553,"desl")</f>
        <v>948.09349036119704</v>
      </c>
      <c r="BO77">
        <f>SUMIFS('conditional forecasts_0'!BP$6:BP$553,'conditional forecasts_0'!$CW$6:$CW$553,$B77,'conditional forecasts_0'!$B$6:$B$553,"desl")</f>
        <v>987.99167155560463</v>
      </c>
      <c r="BP77">
        <f>SUMIFS('conditional forecasts_0'!BQ$6:BQ$553,'conditional forecasts_0'!$CW$6:$CW$553,$B77,'conditional forecasts_0'!$B$6:$B$553,"desl")</f>
        <v>843.96375574305387</v>
      </c>
      <c r="BQ77">
        <f>SUMIFS('conditional forecasts_0'!BR$6:BR$553,'conditional forecasts_0'!$CW$6:$CW$553,$B77,'conditional forecasts_0'!$B$6:$B$553,"desl")</f>
        <v>859.82750583952429</v>
      </c>
      <c r="BR77">
        <f>SUMIFS('conditional forecasts_0'!BS$6:BS$553,'conditional forecasts_0'!$CW$6:$CW$553,$B77,'conditional forecasts_0'!$B$6:$B$553,"desl")</f>
        <v>898.64008495324811</v>
      </c>
      <c r="BS77">
        <f>SUMIFS('conditional forecasts_0'!BT$6:BT$553,'conditional forecasts_0'!$CW$6:$CW$553,$B77,'conditional forecasts_0'!$B$6:$B$553,"desl")</f>
        <v>830.81341003332636</v>
      </c>
      <c r="BT77">
        <f>SUMIFS('conditional forecasts_0'!BU$6:BU$553,'conditional forecasts_0'!$CW$6:$CW$553,$B77,'conditional forecasts_0'!$B$6:$B$553,"desl")</f>
        <v>1027.2235268509494</v>
      </c>
      <c r="BU77">
        <f>SUMIFS('conditional forecasts_0'!BV$6:BV$553,'conditional forecasts_0'!$CW$6:$CW$553,$B77,'conditional forecasts_0'!$B$6:$B$553,"desl")</f>
        <v>1122.0386666859986</v>
      </c>
      <c r="BV77">
        <f>SUMIFS('conditional forecasts_0'!BW$6:BW$553,'conditional forecasts_0'!$CW$6:$CW$553,$B77,'conditional forecasts_0'!$B$6:$B$553,"desl")</f>
        <v>1189.8655870501148</v>
      </c>
      <c r="BW77">
        <f>SUMIFS('conditional forecasts_0'!BX$6:BX$553,'conditional forecasts_0'!$CW$6:$CW$553,$B77,'conditional forecasts_0'!$B$6:$B$553,"desl")</f>
        <v>1021.5329146728808</v>
      </c>
      <c r="BX77">
        <f>SUMIFS('conditional forecasts_0'!BY$6:BY$553,'conditional forecasts_0'!$CW$6:$CW$553,$B77,'conditional forecasts_0'!$B$6:$B$553,"desl")</f>
        <v>919.51053136212386</v>
      </c>
      <c r="BY77">
        <f>SUMIFS('conditional forecasts_0'!BZ$6:BZ$553,'conditional forecasts_0'!$CW$6:$CW$553,$B77,'conditional forecasts_0'!$B$6:$B$553,"desl")</f>
        <v>979.55518623942214</v>
      </c>
      <c r="BZ77">
        <f>SUMIFS('conditional forecasts_0'!CA$6:CA$553,'conditional forecasts_0'!$CW$6:$CW$553,$B77,'conditional forecasts_0'!$B$6:$B$553,"desl")</f>
        <v>921.21644239294824</v>
      </c>
      <c r="CA77">
        <f>SUMIFS('conditional forecasts_0'!CB$6:CB$553,'conditional forecasts_0'!$CW$6:$CW$553,$B77,'conditional forecasts_0'!$B$6:$B$553,"desl")</f>
        <v>962.45746158877193</v>
      </c>
      <c r="CB77">
        <f>SUMIFS('conditional forecasts_0'!CC$6:CC$553,'conditional forecasts_0'!$CW$6:$CW$553,$B77,'conditional forecasts_0'!$B$6:$B$553,"desl")</f>
        <v>819.90073537338571</v>
      </c>
      <c r="CC77">
        <f>SUMIFS('conditional forecasts_0'!CD$6:CD$553,'conditional forecasts_0'!$CW$6:$CW$553,$B77,'conditional forecasts_0'!$B$6:$B$553,"desl")</f>
        <v>837.00905937950427</v>
      </c>
      <c r="CD77">
        <f>SUMIFS('conditional forecasts_0'!CE$6:CE$553,'conditional forecasts_0'!$CW$6:$CW$553,$B77,'conditional forecasts_0'!$B$6:$B$553,"desl")</f>
        <v>876.50916404493569</v>
      </c>
      <c r="CE77">
        <f>SUMIFS('conditional forecasts_0'!CF$6:CF$553,'conditional forecasts_0'!$CW$6:$CW$553,$B77,'conditional forecasts_0'!$B$6:$B$553,"desl")</f>
        <v>808.62995749306856</v>
      </c>
      <c r="CF77">
        <f>SUMIFS('conditional forecasts_0'!CG$6:CG$553,'conditional forecasts_0'!$CW$6:$CW$553,$B77,'conditional forecasts_0'!$B$6:$B$553,"desl")</f>
        <v>1004.2678687060193</v>
      </c>
      <c r="CG77">
        <f>SUMIFS('conditional forecasts_0'!CH$6:CH$553,'conditional forecasts_0'!$CW$6:$CW$553,$B77,'conditional forecasts_0'!$B$6:$B$553,"desl")</f>
        <v>1097.8418351181501</v>
      </c>
      <c r="CH77">
        <f>SUMIFS('conditional forecasts_0'!CI$6:CI$553,'conditional forecasts_0'!$CW$6:$CW$553,$B77,'conditional forecasts_0'!$B$6:$B$553,"desl")</f>
        <v>1164.2519944248374</v>
      </c>
      <c r="CI77">
        <f>SUMIFS('conditional forecasts_0'!CJ$6:CJ$553,'conditional forecasts_0'!$CW$6:$CW$553,$B77,'conditional forecasts_0'!$B$6:$B$553,"desl")</f>
        <v>994.43353259594676</v>
      </c>
      <c r="CJ77">
        <f>SUMIFS('conditional forecasts_0'!CK$6:CK$553,'conditional forecasts_0'!$CW$6:$CW$553,$B77,'conditional forecasts_0'!$B$6:$B$553,"desl")</f>
        <v>891.29115981162568</v>
      </c>
      <c r="CK77">
        <f>SUMIFS('conditional forecasts_0'!CL$6:CL$553,'conditional forecasts_0'!$CW$6:$CW$553,$B77,'conditional forecasts_0'!$B$6:$B$553,"desl")</f>
        <v>950.63076240069893</v>
      </c>
      <c r="CL77">
        <f>SUMIFS('conditional forecasts_0'!CM$6:CM$553,'conditional forecasts_0'!$CW$6:$CW$553,$B77,'conditional forecasts_0'!$B$6:$B$553,"desl")</f>
        <v>892.06231632626782</v>
      </c>
      <c r="CM77">
        <f>SUMIFS('conditional forecasts_0'!CN$6:CN$553,'conditional forecasts_0'!$CW$6:$CW$553,$B77,'conditional forecasts_0'!$B$6:$B$553,"desl")</f>
        <v>935.6658324633712</v>
      </c>
      <c r="CN77">
        <f>SUMIFS('conditional forecasts_0'!CO$6:CO$553,'conditional forecasts_0'!$CW$6:$CW$553,$B77,'conditional forecasts_0'!$B$6:$B$553,"desl")</f>
        <v>795.41321231476786</v>
      </c>
      <c r="CO77">
        <f>SUMIFS('conditional forecasts_0'!CP$6:CP$553,'conditional forecasts_0'!$CW$6:$CW$553,$B77,'conditional forecasts_0'!$B$6:$B$553,"desl")</f>
        <v>820.62132213420659</v>
      </c>
      <c r="CP77">
        <f>SUMIFS('conditional forecasts_0'!CQ$6:CQ$553,'conditional forecasts_0'!$CW$6:$CW$553,$B77,'conditional forecasts_0'!$B$6:$B$553,"desl")</f>
        <v>875.44262062746054</v>
      </c>
      <c r="CQ77">
        <f>SUMIFS('conditional forecasts_0'!CR$6:CR$553,'conditional forecasts_0'!$CW$6:$CW$553,$B77,'conditional forecasts_0'!$B$6:$B$553,"desl")</f>
        <v>793.32033971518138</v>
      </c>
      <c r="CR77">
        <f>SUMIFS('conditional forecasts_0'!CS$6:CS$553,'conditional forecasts_0'!$CW$6:$CW$553,$B77,'conditional forecasts_0'!$B$6:$B$553,"desl")</f>
        <v>1030.4328338338944</v>
      </c>
      <c r="CS77">
        <f>SUMIFS('conditional forecasts_0'!CT$6:CT$553,'conditional forecasts_0'!$CW$6:$CW$553,$B77,'conditional forecasts_0'!$B$6:$B$553,"desl")</f>
        <v>1111.2444119838995</v>
      </c>
      <c r="CT77">
        <f>SUMIFS('conditional forecasts_0'!CU$6:CU$553,'conditional forecasts_0'!$CW$6:$CW$553,$B77,'conditional forecasts_0'!$B$6:$B$553,"desl")</f>
        <v>1008.2888682984822</v>
      </c>
    </row>
    <row r="78" spans="2:98" x14ac:dyDescent="0.3">
      <c r="B78">
        <v>3102</v>
      </c>
      <c r="C78">
        <f>SUMIFS('conditional forecasts_0'!D$6:D$553,'conditional forecasts_0'!$CW$6:$CW$553,$B78,'conditional forecasts_0'!$B$6:$B$553,"desl")</f>
        <v>4825.8452983331754</v>
      </c>
      <c r="D78">
        <f>SUMIFS('conditional forecasts_0'!E$6:E$553,'conditional forecasts_0'!$CW$6:$CW$553,$B78,'conditional forecasts_0'!$B$6:$B$553,"desl")</f>
        <v>5006.4735710622708</v>
      </c>
      <c r="E78">
        <f>SUMIFS('conditional forecasts_0'!F$6:F$553,'conditional forecasts_0'!$CW$6:$CW$553,$B78,'conditional forecasts_0'!$B$6:$B$553,"desl")</f>
        <v>5476.2695967418658</v>
      </c>
      <c r="F78">
        <f>SUMIFS('conditional forecasts_0'!G$6:G$553,'conditional forecasts_0'!$CW$6:$CW$553,$B78,'conditional forecasts_0'!$B$6:$B$553,"desl")</f>
        <v>5139.6122629477113</v>
      </c>
      <c r="G78">
        <f>SUMIFS('conditional forecasts_0'!H$6:H$553,'conditional forecasts_0'!$CW$6:$CW$553,$B78,'conditional forecasts_0'!$B$6:$B$553,"desl")</f>
        <v>5338.0049568650884</v>
      </c>
      <c r="H78">
        <f>SUMIFS('conditional forecasts_0'!I$6:I$553,'conditional forecasts_0'!$CW$6:$CW$553,$B78,'conditional forecasts_0'!$B$6:$B$553,"desl")</f>
        <v>4909.0401304941342</v>
      </c>
      <c r="I78">
        <f>SUMIFS('conditional forecasts_0'!J$6:J$553,'conditional forecasts_0'!$CW$6:$CW$553,$B78,'conditional forecasts_0'!$B$6:$B$553,"desl")</f>
        <v>4964.0531929722893</v>
      </c>
      <c r="J78">
        <f>SUMIFS('conditional forecasts_0'!K$6:K$553,'conditional forecasts_0'!$CW$6:$CW$553,$B78,'conditional forecasts_0'!$B$6:$B$553,"desl")</f>
        <v>5003.7343599296237</v>
      </c>
      <c r="K78">
        <f>SUMIFS('conditional forecasts_0'!L$6:L$553,'conditional forecasts_0'!$CW$6:$CW$553,$B78,'conditional forecasts_0'!$B$6:$B$553,"desl")</f>
        <v>4630.0656786027857</v>
      </c>
      <c r="L78">
        <f>SUMIFS('conditional forecasts_0'!M$6:M$553,'conditional forecasts_0'!$CW$6:$CW$553,$B78,'conditional forecasts_0'!$B$6:$B$553,"desl")</f>
        <v>5093.5071883571727</v>
      </c>
      <c r="M78">
        <f>SUMIFS('conditional forecasts_0'!N$6:N$553,'conditional forecasts_0'!$CW$6:$CW$553,$B78,'conditional forecasts_0'!$B$6:$B$553,"desl")</f>
        <v>5163.0981177867934</v>
      </c>
      <c r="N78">
        <f>SUMIFS('conditional forecasts_0'!O$6:O$553,'conditional forecasts_0'!$CW$6:$CW$553,$B78,'conditional forecasts_0'!$B$6:$B$553,"desl")</f>
        <v>5186.6460743409698</v>
      </c>
      <c r="O78">
        <f>SUMIFS('conditional forecasts_0'!P$6:P$553,'conditional forecasts_0'!$CW$6:$CW$553,$B78,'conditional forecasts_0'!$B$6:$B$553,"desl")</f>
        <v>5071.6898732168438</v>
      </c>
      <c r="P78">
        <f>SUMIFS('conditional forecasts_0'!Q$6:Q$553,'conditional forecasts_0'!$CW$6:$CW$553,$B78,'conditional forecasts_0'!$B$6:$B$553,"desl")</f>
        <v>5010.2590548097105</v>
      </c>
      <c r="Q78">
        <f>SUMIFS('conditional forecasts_0'!R$6:R$553,'conditional forecasts_0'!$CW$6:$CW$553,$B78,'conditional forecasts_0'!$B$6:$B$553,"desl")</f>
        <v>5421.5432072347421</v>
      </c>
      <c r="R78">
        <f>SUMIFS('conditional forecasts_0'!S$6:S$553,'conditional forecasts_0'!$CW$6:$CW$553,$B78,'conditional forecasts_0'!$B$6:$B$553,"desl")</f>
        <v>5015.6563300584385</v>
      </c>
      <c r="S78">
        <f>SUMIFS('conditional forecasts_0'!T$6:T$553,'conditional forecasts_0'!$CW$6:$CW$553,$B78,'conditional forecasts_0'!$B$6:$B$553,"desl")</f>
        <v>5152.4558943970496</v>
      </c>
      <c r="T78">
        <f>SUMIFS('conditional forecasts_0'!U$6:U$553,'conditional forecasts_0'!$CW$6:$CW$553,$B78,'conditional forecasts_0'!$B$6:$B$553,"desl")</f>
        <v>4671.9265165925963</v>
      </c>
      <c r="U78">
        <f>SUMIFS('conditional forecasts_0'!V$6:V$553,'conditional forecasts_0'!$CW$6:$CW$553,$B78,'conditional forecasts_0'!$B$6:$B$553,"desl")</f>
        <v>4681.8474635813263</v>
      </c>
      <c r="V78">
        <f>SUMIFS('conditional forecasts_0'!W$6:W$553,'conditional forecasts_0'!$CW$6:$CW$553,$B78,'conditional forecasts_0'!$B$6:$B$553,"desl")</f>
        <v>4697.4524338381689</v>
      </c>
      <c r="W78">
        <f>SUMIFS('conditional forecasts_0'!X$6:X$553,'conditional forecasts_0'!$CW$6:$CW$553,$B78,'conditional forecasts_0'!$B$6:$B$553,"desl")</f>
        <v>4316.7318837276034</v>
      </c>
      <c r="X78">
        <f>SUMIFS('conditional forecasts_0'!Y$6:Y$553,'conditional forecasts_0'!$CW$6:$CW$553,$B78,'conditional forecasts_0'!$B$6:$B$553,"desl")</f>
        <v>4788.7406192321787</v>
      </c>
      <c r="Y78">
        <f>SUMIFS('conditional forecasts_0'!Z$6:Z$553,'conditional forecasts_0'!$CW$6:$CW$553,$B78,'conditional forecasts_0'!$B$6:$B$553,"desl")</f>
        <v>4875.7307467028222</v>
      </c>
      <c r="Z78">
        <f>SUMIFS('conditional forecasts_0'!AA$6:AA$553,'conditional forecasts_0'!$CW$6:$CW$553,$B78,'conditional forecasts_0'!$B$6:$B$553,"desl")</f>
        <v>4914.2702601006695</v>
      </c>
      <c r="AA78">
        <f>SUMIFS('conditional forecasts_0'!AB$6:AB$553,'conditional forecasts_0'!$CW$6:$CW$553,$B78,'conditional forecasts_0'!$B$6:$B$553,"desl")</f>
        <v>4805.6707560418727</v>
      </c>
      <c r="AB78">
        <f>SUMIFS('conditional forecasts_0'!AC$6:AC$553,'conditional forecasts_0'!$CW$6:$CW$553,$B78,'conditional forecasts_0'!$B$6:$B$553,"desl")</f>
        <v>4741.2909132941968</v>
      </c>
      <c r="AC78">
        <f>SUMIFS('conditional forecasts_0'!AD$6:AD$553,'conditional forecasts_0'!$CW$6:$CW$553,$B78,'conditional forecasts_0'!$B$6:$B$553,"desl")</f>
        <v>5143.6403412239342</v>
      </c>
      <c r="AD78">
        <f>SUMIFS('conditional forecasts_0'!AE$6:AE$553,'conditional forecasts_0'!$CW$6:$CW$553,$B78,'conditional forecasts_0'!$B$6:$B$553,"desl")</f>
        <v>4728.006155043161</v>
      </c>
      <c r="AE78">
        <f>SUMIFS('conditional forecasts_0'!AF$6:AF$553,'conditional forecasts_0'!$CW$6:$CW$553,$B78,'conditional forecasts_0'!$B$6:$B$553,"desl")</f>
        <v>4858.5415271203747</v>
      </c>
      <c r="AF78">
        <f>SUMIFS('conditional forecasts_0'!AG$6:AG$553,'conditional forecasts_0'!$CW$6:$CW$553,$B78,'conditional forecasts_0'!$B$6:$B$553,"desl")</f>
        <v>4376.9289486301968</v>
      </c>
      <c r="AG78">
        <f>SUMIFS('conditional forecasts_0'!AH$6:AH$553,'conditional forecasts_0'!$CW$6:$CW$553,$B78,'conditional forecasts_0'!$B$6:$B$553,"desl")</f>
        <v>4390.2008920923017</v>
      </c>
      <c r="AH78">
        <f>SUMIFS('conditional forecasts_0'!AI$6:AI$553,'conditional forecasts_0'!$CW$6:$CW$553,$B78,'conditional forecasts_0'!$B$6:$B$553,"desl")</f>
        <v>4411.6003994257944</v>
      </c>
      <c r="AI78">
        <f>SUMIFS('conditional forecasts_0'!AJ$6:AJ$553,'conditional forecasts_0'!$CW$6:$CW$553,$B78,'conditional forecasts_0'!$B$6:$B$553,"desl")</f>
        <v>4037.1099682912072</v>
      </c>
      <c r="AJ78">
        <f>SUMIFS('conditional forecasts_0'!AK$6:AK$553,'conditional forecasts_0'!$CW$6:$CW$553,$B78,'conditional forecasts_0'!$B$6:$B$553,"desl")</f>
        <v>4514.5412701241112</v>
      </c>
      <c r="AK78">
        <f>SUMIFS('conditional forecasts_0'!AL$6:AL$553,'conditional forecasts_0'!$CW$6:$CW$553,$B78,'conditional forecasts_0'!$B$6:$B$553,"desl")</f>
        <v>4605.8279442817875</v>
      </c>
      <c r="AL78">
        <f>SUMIFS('conditional forecasts_0'!AM$6:AM$553,'conditional forecasts_0'!$CW$6:$CW$553,$B78,'conditional forecasts_0'!$B$6:$B$553,"desl")</f>
        <v>4647.8064600140287</v>
      </c>
      <c r="AM78">
        <f>SUMIFS('conditional forecasts_0'!AN$6:AN$553,'conditional forecasts_0'!$CW$6:$CW$553,$B78,'conditional forecasts_0'!$B$6:$B$553,"desl")</f>
        <v>4542.1843943815356</v>
      </c>
      <c r="AN78">
        <f>SUMIFS('conditional forecasts_0'!AO$6:AO$553,'conditional forecasts_0'!$CW$6:$CW$553,$B78,'conditional forecasts_0'!$B$6:$B$553,"desl")</f>
        <v>4480.5467932310485</v>
      </c>
      <c r="AO78">
        <f>SUMIFS('conditional forecasts_0'!AP$6:AP$553,'conditional forecasts_0'!$CW$6:$CW$553,$B78,'conditional forecasts_0'!$B$6:$B$553,"desl")</f>
        <v>4885.412777292775</v>
      </c>
      <c r="AP78">
        <f>SUMIFS('conditional forecasts_0'!AQ$6:AQ$553,'conditional forecasts_0'!$CW$6:$CW$553,$B78,'conditional forecasts_0'!$B$6:$B$553,"desl")</f>
        <v>4471.9957146893566</v>
      </c>
      <c r="AQ78">
        <f>SUMIFS('conditional forecasts_0'!AR$6:AR$553,'conditional forecasts_0'!$CW$6:$CW$553,$B78,'conditional forecasts_0'!$B$6:$B$553,"desl")</f>
        <v>4604.4538551452533</v>
      </c>
      <c r="AR78">
        <f>SUMIFS('conditional forecasts_0'!AS$6:AS$553,'conditional forecasts_0'!$CW$6:$CW$553,$B78,'conditional forecasts_0'!$B$6:$B$553,"desl")</f>
        <v>4124.6214212132636</v>
      </c>
      <c r="AS78">
        <f>SUMIFS('conditional forecasts_0'!AT$6:AT$553,'conditional forecasts_0'!$CW$6:$CW$553,$B78,'conditional forecasts_0'!$B$6:$B$553,"desl")</f>
        <v>4139.7781746908495</v>
      </c>
      <c r="AT78">
        <f>SUMIFS('conditional forecasts_0'!AU$6:AU$553,'conditional forecasts_0'!$CW$6:$CW$553,$B78,'conditional forecasts_0'!$B$6:$B$553,"desl")</f>
        <v>4163.3928907882582</v>
      </c>
      <c r="AU78">
        <f>SUMIFS('conditional forecasts_0'!AV$6:AV$553,'conditional forecasts_0'!$CW$6:$CW$553,$B78,'conditional forecasts_0'!$B$6:$B$553,"desl")</f>
        <v>3791.5472560788508</v>
      </c>
      <c r="AV78">
        <f>SUMIFS('conditional forecasts_0'!AW$6:AW$553,'conditional forecasts_0'!$CW$6:$CW$553,$B78,'conditional forecasts_0'!$B$6:$B$553,"desl")</f>
        <v>4271.9895774183015</v>
      </c>
      <c r="AW78">
        <f>SUMIFS('conditional forecasts_0'!AX$6:AX$553,'conditional forecasts_0'!$CW$6:$CW$553,$B78,'conditional forecasts_0'!$B$6:$B$553,"desl")</f>
        <v>4366.4702222723481</v>
      </c>
      <c r="AX78">
        <f>SUMIFS('conditional forecasts_0'!AY$6:AY$553,'conditional forecasts_0'!$CW$6:$CW$553,$B78,'conditional forecasts_0'!$B$6:$B$553,"desl")</f>
        <v>4411.6109819823769</v>
      </c>
      <c r="AY78">
        <f>SUMIFS('conditional forecasts_0'!AZ$6:AZ$553,'conditional forecasts_0'!$CW$6:$CW$553,$B78,'conditional forecasts_0'!$B$6:$B$553,"desl")</f>
        <v>4308.9588924337004</v>
      </c>
      <c r="AZ78">
        <f>SUMIFS('conditional forecasts_0'!BA$6:BA$553,'conditional forecasts_0'!$CW$6:$CW$553,$B78,'conditional forecasts_0'!$B$6:$B$553,"desl")</f>
        <v>4250.037862060517</v>
      </c>
      <c r="BA78">
        <f>SUMIFS('conditional forecasts_0'!BB$6:BB$553,'conditional forecasts_0'!$CW$6:$CW$553,$B78,'conditional forecasts_0'!$B$6:$B$553,"desl")</f>
        <v>4657.3995095092978</v>
      </c>
      <c r="BB78">
        <f>SUMIFS('conditional forecasts_0'!BC$6:BC$553,'conditional forecasts_0'!$CW$6:$CW$553,$B78,'conditional forecasts_0'!$B$6:$B$553,"desl")</f>
        <v>4246.3412032752603</v>
      </c>
      <c r="BC78">
        <f>SUMIFS('conditional forecasts_0'!BD$6:BD$553,'conditional forecasts_0'!$CW$6:$CW$553,$B78,'conditional forecasts_0'!$B$6:$B$553,"desl")</f>
        <v>4381.1053773060385</v>
      </c>
      <c r="BD78">
        <f>SUMIFS('conditional forecasts_0'!BE$6:BE$553,'conditional forecasts_0'!$CW$6:$CW$553,$B78,'conditional forecasts_0'!$B$6:$B$553,"desl")</f>
        <v>3903.5744601468796</v>
      </c>
      <c r="BE78">
        <f>SUMIFS('conditional forecasts_0'!BF$6:BF$553,'conditional forecasts_0'!$CW$6:$CW$553,$B78,'conditional forecasts_0'!$B$6:$B$553,"desl")</f>
        <v>3921.0310930982032</v>
      </c>
      <c r="BF78">
        <f>SUMIFS('conditional forecasts_0'!BG$6:BG$553,'conditional forecasts_0'!$CW$6:$CW$553,$B78,'conditional forecasts_0'!$B$6:$B$553,"desl")</f>
        <v>3946.9163720990518</v>
      </c>
      <c r="BG78">
        <f>SUMIFS('conditional forecasts_0'!BH$6:BH$553,'conditional forecasts_0'!$CW$6:$CW$553,$B78,'conditional forecasts_0'!$B$6:$B$553,"desl")</f>
        <v>3577.2804143806497</v>
      </c>
      <c r="BH78">
        <f>SUMIFS('conditional forecasts_0'!BI$6:BI$553,'conditional forecasts_0'!$CW$6:$CW$553,$B78,'conditional forecasts_0'!$B$6:$B$553,"desl")</f>
        <v>4059.8604042003999</v>
      </c>
      <c r="BI78">
        <f>SUMIFS('conditional forecasts_0'!BJ$6:BJ$553,'conditional forecasts_0'!$CW$6:$CW$553,$B78,'conditional forecasts_0'!$B$6:$B$553,"desl")</f>
        <v>4156.4280972773613</v>
      </c>
      <c r="BJ78">
        <f>SUMIFS('conditional forecasts_0'!BK$6:BK$553,'conditional forecasts_0'!$CW$6:$CW$553,$B78,'conditional forecasts_0'!$B$6:$B$553,"desl")</f>
        <v>4203.6562038773964</v>
      </c>
      <c r="BK78">
        <f>SUMIFS('conditional forecasts_0'!BL$6:BL$553,'conditional forecasts_0'!$CW$6:$CW$553,$B78,'conditional forecasts_0'!$B$6:$B$553,"desl")</f>
        <v>4103.1577672204012</v>
      </c>
      <c r="BL78">
        <f>SUMIFS('conditional forecasts_0'!BM$6:BM$553,'conditional forecasts_0'!$CW$6:$CW$553,$B78,'conditional forecasts_0'!$B$6:$B$553,"desl")</f>
        <v>4046.5185499263639</v>
      </c>
      <c r="BM78">
        <f>SUMIFS('conditional forecasts_0'!BN$6:BN$553,'conditional forecasts_0'!$CW$6:$CW$553,$B78,'conditional forecasts_0'!$B$6:$B$553,"desl")</f>
        <v>4456.3298201825173</v>
      </c>
      <c r="BN78">
        <f>SUMIFS('conditional forecasts_0'!BO$6:BO$553,'conditional forecasts_0'!$CW$6:$CW$553,$B78,'conditional forecasts_0'!$B$6:$B$553,"desl")</f>
        <v>4047.8924576219379</v>
      </c>
      <c r="BO78">
        <f>SUMIFS('conditional forecasts_0'!BP$6:BP$553,'conditional forecasts_0'!$CW$6:$CW$553,$B78,'conditional forecasts_0'!$B$6:$B$553,"desl")</f>
        <v>4185.4063784075806</v>
      </c>
      <c r="BP78">
        <f>SUMIFS('conditional forecasts_0'!BQ$6:BQ$553,'conditional forecasts_0'!$CW$6:$CW$553,$B78,'conditional forecasts_0'!$B$6:$B$553,"desl")</f>
        <v>3710.6590842235601</v>
      </c>
      <c r="BQ78">
        <f>SUMIFS('conditional forecasts_0'!BR$6:BR$553,'conditional forecasts_0'!$CW$6:$CW$553,$B78,'conditional forecasts_0'!$B$6:$B$553,"desl")</f>
        <v>3730.7855684907654</v>
      </c>
      <c r="BR78">
        <f>SUMIFS('conditional forecasts_0'!BS$6:BS$553,'conditional forecasts_0'!$CW$6:$CW$553,$B78,'conditional forecasts_0'!$B$6:$B$553,"desl")</f>
        <v>3759.0397407870578</v>
      </c>
      <c r="BS78">
        <f>SUMIFS('conditional forecasts_0'!BT$6:BT$553,'conditional forecasts_0'!$CW$6:$CW$553,$B78,'conditional forecasts_0'!$B$6:$B$553,"desl")</f>
        <v>3391.281541345068</v>
      </c>
      <c r="BT78">
        <f>SUMIFS('conditional forecasts_0'!BU$6:BU$553,'conditional forecasts_0'!$CW$6:$CW$553,$B78,'conditional forecasts_0'!$B$6:$B$553,"desl")</f>
        <v>3875.1196951347279</v>
      </c>
      <c r="BU78">
        <f>SUMIFS('conditional forecasts_0'!BV$6:BV$553,'conditional forecasts_0'!$CW$6:$CW$553,$B78,'conditional forecasts_0'!$B$6:$B$553,"desl")</f>
        <v>3972.3414048324321</v>
      </c>
      <c r="BV78">
        <f>SUMIFS('conditional forecasts_0'!BW$6:BW$553,'conditional forecasts_0'!$CW$6:$CW$553,$B78,'conditional forecasts_0'!$B$6:$B$553,"desl")</f>
        <v>4019.8475051023524</v>
      </c>
      <c r="BW78">
        <f>SUMIFS('conditional forecasts_0'!BX$6:BX$553,'conditional forecasts_0'!$CW$6:$CW$553,$B78,'conditional forecasts_0'!$B$6:$B$553,"desl")</f>
        <v>3919.7040963674322</v>
      </c>
      <c r="BX78">
        <f>SUMIFS('conditional forecasts_0'!BY$6:BY$553,'conditional forecasts_0'!$CW$6:$CW$553,$B78,'conditional forecasts_0'!$B$6:$B$553,"desl")</f>
        <v>3864.0934224472667</v>
      </c>
      <c r="BY78">
        <f>SUMIFS('conditional forecasts_0'!BZ$6:BZ$553,'conditional forecasts_0'!$CW$6:$CW$553,$B78,'conditional forecasts_0'!$B$6:$B$553,"desl")</f>
        <v>4276.1638451423814</v>
      </c>
      <c r="BZ78">
        <f>SUMIFS('conditional forecasts_0'!CA$6:CA$553,'conditional forecasts_0'!$CW$6:$CW$553,$B78,'conditional forecasts_0'!$B$6:$B$553,"desl")</f>
        <v>3871.494077078572</v>
      </c>
      <c r="CA78">
        <f>SUMIFS('conditional forecasts_0'!CB$6:CB$553,'conditional forecasts_0'!$CW$6:$CW$553,$B78,'conditional forecasts_0'!$B$6:$B$553,"desl")</f>
        <v>4014.0825681242281</v>
      </c>
      <c r="CB78">
        <f>SUMIFS('conditional forecasts_0'!CC$6:CC$553,'conditional forecasts_0'!$CW$6:$CW$553,$B78,'conditional forecasts_0'!$B$6:$B$553,"desl")</f>
        <v>3544.9893626386115</v>
      </c>
      <c r="CC78">
        <f>SUMIFS('conditional forecasts_0'!CD$6:CD$553,'conditional forecasts_0'!$CW$6:$CW$553,$B78,'conditional forecasts_0'!$B$6:$B$553,"desl")</f>
        <v>3570.2605495593475</v>
      </c>
      <c r="CD78">
        <f>SUMIFS('conditional forecasts_0'!CE$6:CE$553,'conditional forecasts_0'!$CW$6:$CW$553,$B78,'conditional forecasts_0'!$B$6:$B$553,"desl")</f>
        <v>3602.060404122506</v>
      </c>
      <c r="CE78">
        <f>SUMIFS('conditional forecasts_0'!CF$6:CF$553,'conditional forecasts_0'!$CW$6:$CW$553,$B78,'conditional forecasts_0'!$B$6:$B$553,"desl")</f>
        <v>3235.5548341117269</v>
      </c>
      <c r="CF78">
        <f>SUMIFS('conditional forecasts_0'!CG$6:CG$553,'conditional forecasts_0'!$CW$6:$CW$553,$B78,'conditional forecasts_0'!$B$6:$B$553,"desl")</f>
        <v>3718.2709531959572</v>
      </c>
      <c r="CG78">
        <f>SUMIFS('conditional forecasts_0'!CH$6:CH$553,'conditional forecasts_0'!$CW$6:$CW$553,$B78,'conditional forecasts_0'!$B$6:$B$553,"desl")</f>
        <v>3812.6487259884393</v>
      </c>
      <c r="CH78">
        <f>SUMIFS('conditional forecasts_0'!CI$6:CI$553,'conditional forecasts_0'!$CW$6:$CW$553,$B78,'conditional forecasts_0'!$B$6:$B$553,"desl")</f>
        <v>3856.5131243757055</v>
      </c>
      <c r="CI78">
        <f>SUMIFS('conditional forecasts_0'!CJ$6:CJ$553,'conditional forecasts_0'!$CW$6:$CW$553,$B78,'conditional forecasts_0'!$B$6:$B$553,"desl")</f>
        <v>3752.425905496752</v>
      </c>
      <c r="CJ78">
        <f>SUMIFS('conditional forecasts_0'!CK$6:CK$553,'conditional forecasts_0'!$CW$6:$CW$553,$B78,'conditional forecasts_0'!$B$6:$B$553,"desl")</f>
        <v>3693.9218361764852</v>
      </c>
      <c r="CK78">
        <f>SUMIFS('conditional forecasts_0'!CL$6:CL$553,'conditional forecasts_0'!$CW$6:$CW$553,$B78,'conditional forecasts_0'!$B$6:$B$553,"desl")</f>
        <v>4104.5667305407969</v>
      </c>
      <c r="CL78">
        <f>SUMIFS('conditional forecasts_0'!CM$6:CM$553,'conditional forecasts_0'!$CW$6:$CW$553,$B78,'conditional forecasts_0'!$B$6:$B$553,"desl")</f>
        <v>3700.2822247247905</v>
      </c>
      <c r="CM78">
        <f>SUMIFS('conditional forecasts_0'!CN$6:CN$553,'conditional forecasts_0'!$CW$6:$CW$553,$B78,'conditional forecasts_0'!$B$6:$B$553,"desl")</f>
        <v>3850.2685243968767</v>
      </c>
      <c r="CN78">
        <f>SUMIFS('conditional forecasts_0'!CO$6:CO$553,'conditional forecasts_0'!$CW$6:$CW$553,$B78,'conditional forecasts_0'!$B$6:$B$553,"desl")</f>
        <v>3388.844781517405</v>
      </c>
      <c r="CO78">
        <f>SUMIFS('conditional forecasts_0'!CP$6:CP$553,'conditional forecasts_0'!$CW$6:$CW$553,$B78,'conditional forecasts_0'!$B$6:$B$553,"desl")</f>
        <v>3437.7245668615237</v>
      </c>
      <c r="CP78">
        <f>SUMIFS('conditional forecasts_0'!CQ$6:CQ$553,'conditional forecasts_0'!$CW$6:$CW$553,$B78,'conditional forecasts_0'!$B$6:$B$553,"desl")</f>
        <v>3515.5481031266027</v>
      </c>
      <c r="CQ78">
        <f>SUMIFS('conditional forecasts_0'!CR$6:CR$553,'conditional forecasts_0'!$CW$6:$CW$553,$B78,'conditional forecasts_0'!$B$6:$B$553,"desl")</f>
        <v>3117.256407283222</v>
      </c>
      <c r="CR78">
        <f>SUMIFS('conditional forecasts_0'!CS$6:CS$553,'conditional forecasts_0'!$CW$6:$CW$553,$B78,'conditional forecasts_0'!$B$6:$B$553,"desl")</f>
        <v>3703.4895173908035</v>
      </c>
      <c r="CS78">
        <f>SUMIFS('conditional forecasts_0'!CT$6:CT$553,'conditional forecasts_0'!$CW$6:$CW$553,$B78,'conditional forecasts_0'!$B$6:$B$553,"desl")</f>
        <v>3777.9015176360103</v>
      </c>
      <c r="CT78">
        <f>SUMIFS('conditional forecasts_0'!CU$6:CU$553,'conditional forecasts_0'!$CW$6:$CW$553,$B78,'conditional forecasts_0'!$B$6:$B$553,"desl")</f>
        <v>3413.9503626476244</v>
      </c>
    </row>
    <row r="79" spans="2:98" x14ac:dyDescent="0.3">
      <c r="B79">
        <v>3110</v>
      </c>
      <c r="C79">
        <f>SUMIFS('conditional forecasts_0'!D$6:D$553,'conditional forecasts_0'!$CW$6:$CW$553,$B79,'conditional forecasts_0'!$B$6:$B$553,"desl")</f>
        <v>16822.389842340413</v>
      </c>
      <c r="D79">
        <f>SUMIFS('conditional forecasts_0'!E$6:E$553,'conditional forecasts_0'!$CW$6:$CW$553,$B79,'conditional forecasts_0'!$B$6:$B$553,"desl")</f>
        <v>16114.864247916512</v>
      </c>
      <c r="E79">
        <f>SUMIFS('conditional forecasts_0'!F$6:F$553,'conditional forecasts_0'!$CW$6:$CW$553,$B79,'conditional forecasts_0'!$B$6:$B$553,"desl")</f>
        <v>16663.694816432999</v>
      </c>
      <c r="F79">
        <f>SUMIFS('conditional forecasts_0'!G$6:G$553,'conditional forecasts_0'!$CW$6:$CW$553,$B79,'conditional forecasts_0'!$B$6:$B$553,"desl")</f>
        <v>14835.152358972338</v>
      </c>
      <c r="G79">
        <f>SUMIFS('conditional forecasts_0'!H$6:H$553,'conditional forecasts_0'!$CW$6:$CW$553,$B79,'conditional forecasts_0'!$B$6:$B$553,"desl")</f>
        <v>15659.832372538489</v>
      </c>
      <c r="H79">
        <f>SUMIFS('conditional forecasts_0'!I$6:I$553,'conditional forecasts_0'!$CW$6:$CW$553,$B79,'conditional forecasts_0'!$B$6:$B$553,"desl")</f>
        <v>15380.615231033258</v>
      </c>
      <c r="I79">
        <f>SUMIFS('conditional forecasts_0'!J$6:J$553,'conditional forecasts_0'!$CW$6:$CW$553,$B79,'conditional forecasts_0'!$B$6:$B$553,"desl")</f>
        <v>17627.085527369774</v>
      </c>
      <c r="J79">
        <f>SUMIFS('conditional forecasts_0'!K$6:K$553,'conditional forecasts_0'!$CW$6:$CW$553,$B79,'conditional forecasts_0'!$B$6:$B$553,"desl")</f>
        <v>20148.038837337423</v>
      </c>
      <c r="K79">
        <f>SUMIFS('conditional forecasts_0'!L$6:L$553,'conditional forecasts_0'!$CW$6:$CW$553,$B79,'conditional forecasts_0'!$B$6:$B$553,"desl")</f>
        <v>20768.522598533942</v>
      </c>
      <c r="L79">
        <f>SUMIFS('conditional forecasts_0'!M$6:M$553,'conditional forecasts_0'!$CW$6:$CW$553,$B79,'conditional forecasts_0'!$B$6:$B$553,"desl")</f>
        <v>23244.858965844163</v>
      </c>
      <c r="M79">
        <f>SUMIFS('conditional forecasts_0'!N$6:N$553,'conditional forecasts_0'!$CW$6:$CW$553,$B79,'conditional forecasts_0'!$B$6:$B$553,"desl")</f>
        <v>23017.214846819275</v>
      </c>
      <c r="N79">
        <f>SUMIFS('conditional forecasts_0'!O$6:O$553,'conditional forecasts_0'!$CW$6:$CW$553,$B79,'conditional forecasts_0'!$B$6:$B$553,"desl")</f>
        <v>20997.418482953941</v>
      </c>
      <c r="O79">
        <f>SUMIFS('conditional forecasts_0'!P$6:P$553,'conditional forecasts_0'!$CW$6:$CW$553,$B79,'conditional forecasts_0'!$B$6:$B$553,"desl")</f>
        <v>16900.295989006154</v>
      </c>
      <c r="P79">
        <f>SUMIFS('conditional forecasts_0'!Q$6:Q$553,'conditional forecasts_0'!$CW$6:$CW$553,$B79,'conditional forecasts_0'!$B$6:$B$553,"desl")</f>
        <v>12356.053074109153</v>
      </c>
      <c r="Q79">
        <f>SUMIFS('conditional forecasts_0'!R$6:R$553,'conditional forecasts_0'!$CW$6:$CW$553,$B79,'conditional forecasts_0'!$B$6:$B$553,"desl")</f>
        <v>11472.184961366878</v>
      </c>
      <c r="R79">
        <f>SUMIFS('conditional forecasts_0'!S$6:S$553,'conditional forecasts_0'!$CW$6:$CW$553,$B79,'conditional forecasts_0'!$B$6:$B$553,"desl")</f>
        <v>11085.756380688403</v>
      </c>
      <c r="S79">
        <f>SUMIFS('conditional forecasts_0'!T$6:T$553,'conditional forecasts_0'!$CW$6:$CW$553,$B79,'conditional forecasts_0'!$B$6:$B$553,"desl")</f>
        <v>15010.752485246441</v>
      </c>
      <c r="T79">
        <f>SUMIFS('conditional forecasts_0'!U$6:U$553,'conditional forecasts_0'!$CW$6:$CW$553,$B79,'conditional forecasts_0'!$B$6:$B$553,"desl")</f>
        <v>17069.549508392585</v>
      </c>
      <c r="U79">
        <f>SUMIFS('conditional forecasts_0'!V$6:V$553,'conditional forecasts_0'!$CW$6:$CW$553,$B79,'conditional forecasts_0'!$B$6:$B$553,"desl")</f>
        <v>19930.398522915399</v>
      </c>
      <c r="V79">
        <f>SUMIFS('conditional forecasts_0'!W$6:W$553,'conditional forecasts_0'!$CW$6:$CW$553,$B79,'conditional forecasts_0'!$B$6:$B$553,"desl")</f>
        <v>21721.996376484276</v>
      </c>
      <c r="W79">
        <f>SUMIFS('conditional forecasts_0'!X$6:X$553,'conditional forecasts_0'!$CW$6:$CW$553,$B79,'conditional forecasts_0'!$B$6:$B$553,"desl")</f>
        <v>21025.029820196829</v>
      </c>
      <c r="X79">
        <f>SUMIFS('conditional forecasts_0'!Y$6:Y$553,'conditional forecasts_0'!$CW$6:$CW$553,$B79,'conditional forecasts_0'!$B$6:$B$553,"desl")</f>
        <v>22339.989479146607</v>
      </c>
      <c r="Y79">
        <f>SUMIFS('conditional forecasts_0'!Z$6:Z$553,'conditional forecasts_0'!$CW$6:$CW$553,$B79,'conditional forecasts_0'!$B$6:$B$553,"desl")</f>
        <v>21571.420725519241</v>
      </c>
      <c r="Z79">
        <f>SUMIFS('conditional forecasts_0'!AA$6:AA$553,'conditional forecasts_0'!$CW$6:$CW$553,$B79,'conditional forecasts_0'!$B$6:$B$553,"desl")</f>
        <v>19682.037139650663</v>
      </c>
      <c r="AA79">
        <f>SUMIFS('conditional forecasts_0'!AB$6:AB$553,'conditional forecasts_0'!$CW$6:$CW$553,$B79,'conditional forecasts_0'!$B$6:$B$553,"desl")</f>
        <v>16097.73032763493</v>
      </c>
      <c r="AB79">
        <f>SUMIFS('conditional forecasts_0'!AC$6:AC$553,'conditional forecasts_0'!$CW$6:$CW$553,$B79,'conditional forecasts_0'!$B$6:$B$553,"desl")</f>
        <v>12064.373679256099</v>
      </c>
      <c r="AC79">
        <f>SUMIFS('conditional forecasts_0'!AD$6:AD$553,'conditional forecasts_0'!$CW$6:$CW$553,$B79,'conditional forecasts_0'!$B$6:$B$553,"desl")</f>
        <v>11440.871538426214</v>
      </c>
      <c r="AD79">
        <f>SUMIFS('conditional forecasts_0'!AE$6:AE$553,'conditional forecasts_0'!$CW$6:$CW$553,$B79,'conditional forecasts_0'!$B$6:$B$553,"desl")</f>
        <v>11032.438527911643</v>
      </c>
      <c r="AE79">
        <f>SUMIFS('conditional forecasts_0'!AF$6:AF$553,'conditional forecasts_0'!$CW$6:$CW$553,$B79,'conditional forecasts_0'!$B$6:$B$553,"desl")</f>
        <v>14778.220541455552</v>
      </c>
      <c r="AF79">
        <f>SUMIFS('conditional forecasts_0'!AG$6:AG$553,'conditional forecasts_0'!$CW$6:$CW$553,$B79,'conditional forecasts_0'!$B$6:$B$553,"desl")</f>
        <v>16663.395903989156</v>
      </c>
      <c r="AG79">
        <f>SUMIFS('conditional forecasts_0'!AH$6:AH$553,'conditional forecasts_0'!$CW$6:$CW$553,$B79,'conditional forecasts_0'!$B$6:$B$553,"desl")</f>
        <v>19458.967996289222</v>
      </c>
      <c r="AH79">
        <f>SUMIFS('conditional forecasts_0'!AI$6:AI$553,'conditional forecasts_0'!$CW$6:$CW$553,$B79,'conditional forecasts_0'!$B$6:$B$553,"desl")</f>
        <v>21301.857875253037</v>
      </c>
      <c r="AI79">
        <f>SUMIFS('conditional forecasts_0'!AJ$6:AJ$553,'conditional forecasts_0'!$CW$6:$CW$553,$B79,'conditional forecasts_0'!$B$6:$B$553,"desl")</f>
        <v>20711.709424157776</v>
      </c>
      <c r="AJ79">
        <f>SUMIFS('conditional forecasts_0'!AK$6:AK$553,'conditional forecasts_0'!$CW$6:$CW$553,$B79,'conditional forecasts_0'!$B$6:$B$553,"desl")</f>
        <v>22112.547460281454</v>
      </c>
      <c r="AK79">
        <f>SUMIFS('conditional forecasts_0'!AL$6:AL$553,'conditional forecasts_0'!$CW$6:$CW$553,$B79,'conditional forecasts_0'!$B$6:$B$553,"desl")</f>
        <v>21363.178375031232</v>
      </c>
      <c r="AL79">
        <f>SUMIFS('conditional forecasts_0'!AM$6:AM$553,'conditional forecasts_0'!$CW$6:$CW$553,$B79,'conditional forecasts_0'!$B$6:$B$553,"desl")</f>
        <v>19427.959842192395</v>
      </c>
      <c r="AM79">
        <f>SUMIFS('conditional forecasts_0'!AN$6:AN$553,'conditional forecasts_0'!$CW$6:$CW$553,$B79,'conditional forecasts_0'!$B$6:$B$553,"desl")</f>
        <v>15768.931266351339</v>
      </c>
      <c r="AN79">
        <f>SUMIFS('conditional forecasts_0'!AO$6:AO$553,'conditional forecasts_0'!$CW$6:$CW$553,$B79,'conditional forecasts_0'!$B$6:$B$553,"desl")</f>
        <v>11675.299671202207</v>
      </c>
      <c r="AO79">
        <f>SUMIFS('conditional forecasts_0'!AP$6:AP$553,'conditional forecasts_0'!$CW$6:$CW$553,$B79,'conditional forecasts_0'!$B$6:$B$553,"desl")</f>
        <v>11032.759080039279</v>
      </c>
      <c r="AP79">
        <f>SUMIFS('conditional forecasts_0'!AQ$6:AQ$553,'conditional forecasts_0'!$CW$6:$CW$553,$B79,'conditional forecasts_0'!$B$6:$B$553,"desl")</f>
        <v>10647.669950629996</v>
      </c>
      <c r="AQ79">
        <f>SUMIFS('conditional forecasts_0'!AR$6:AR$553,'conditional forecasts_0'!$CW$6:$CW$553,$B79,'conditional forecasts_0'!$B$6:$B$553,"desl")</f>
        <v>14440.683501161973</v>
      </c>
      <c r="AR79">
        <f>SUMIFS('conditional forecasts_0'!AS$6:AS$553,'conditional forecasts_0'!$CW$6:$CW$553,$B79,'conditional forecasts_0'!$B$6:$B$553,"desl")</f>
        <v>16372.696506120314</v>
      </c>
      <c r="AS79">
        <f>SUMIFS('conditional forecasts_0'!AT$6:AT$553,'conditional forecasts_0'!$CW$6:$CW$553,$B79,'conditional forecasts_0'!$B$6:$B$553,"desl")</f>
        <v>19197.335975083297</v>
      </c>
      <c r="AT79">
        <f>SUMIFS('conditional forecasts_0'!AU$6:AU$553,'conditional forecasts_0'!$CW$6:$CW$553,$B79,'conditional forecasts_0'!$B$6:$B$553,"desl")</f>
        <v>21046.822010824668</v>
      </c>
      <c r="AU79">
        <f>SUMIFS('conditional forecasts_0'!AV$6:AV$553,'conditional forecasts_0'!$CW$6:$CW$553,$B79,'conditional forecasts_0'!$B$6:$B$553,"desl")</f>
        <v>20446.952322030364</v>
      </c>
      <c r="AV79">
        <f>SUMIFS('conditional forecasts_0'!AW$6:AW$553,'conditional forecasts_0'!$CW$6:$CW$553,$B79,'conditional forecasts_0'!$B$6:$B$553,"desl")</f>
        <v>21832.544266587007</v>
      </c>
      <c r="AW79">
        <f>SUMIFS('conditional forecasts_0'!AX$6:AX$553,'conditional forecasts_0'!$CW$6:$CW$553,$B79,'conditional forecasts_0'!$B$6:$B$553,"desl")</f>
        <v>21071.537556049472</v>
      </c>
      <c r="AX79">
        <f>SUMIFS('conditional forecasts_0'!AY$6:AY$553,'conditional forecasts_0'!$CW$6:$CW$553,$B79,'conditional forecasts_0'!$B$6:$B$553,"desl")</f>
        <v>19132.368065151994</v>
      </c>
      <c r="AY79">
        <f>SUMIFS('conditional forecasts_0'!AZ$6:AZ$553,'conditional forecasts_0'!$CW$6:$CW$553,$B79,'conditional forecasts_0'!$B$6:$B$553,"desl")</f>
        <v>15476.227321861164</v>
      </c>
      <c r="AZ79">
        <f>SUMIFS('conditional forecasts_0'!BA$6:BA$553,'conditional forecasts_0'!$CW$6:$CW$553,$B79,'conditional forecasts_0'!$B$6:$B$553,"desl")</f>
        <v>11388.916858153094</v>
      </c>
      <c r="BA79">
        <f>SUMIFS('conditional forecasts_0'!BB$6:BB$553,'conditional forecasts_0'!$CW$6:$CW$553,$B79,'conditional forecasts_0'!$B$6:$B$553,"desl")</f>
        <v>10752.833525818325</v>
      </c>
      <c r="BB79">
        <f>SUMIFS('conditional forecasts_0'!BC$6:BC$553,'conditional forecasts_0'!$CW$6:$CW$553,$B79,'conditional forecasts_0'!$B$6:$B$553,"desl")</f>
        <v>10372.694081779187</v>
      </c>
      <c r="BC79">
        <f>SUMIFS('conditional forecasts_0'!BD$6:BD$553,'conditional forecasts_0'!$CW$6:$CW$553,$B79,'conditional forecasts_0'!$B$6:$B$553,"desl")</f>
        <v>14169.226630301822</v>
      </c>
      <c r="BD79">
        <f>SUMIFS('conditional forecasts_0'!BE$6:BE$553,'conditional forecasts_0'!$CW$6:$CW$553,$B79,'conditional forecasts_0'!$B$6:$B$553,"desl")</f>
        <v>16104.243449372651</v>
      </c>
      <c r="BE79">
        <f>SUMIFS('conditional forecasts_0'!BF$6:BF$553,'conditional forecasts_0'!$CW$6:$CW$553,$B79,'conditional forecasts_0'!$B$6:$B$553,"desl")</f>
        <v>18932.137680051143</v>
      </c>
      <c r="BF79">
        <f>SUMIFS('conditional forecasts_0'!BG$6:BG$553,'conditional forecasts_0'!$CW$6:$CW$553,$B79,'conditional forecasts_0'!$B$6:$B$553,"desl")</f>
        <v>20785.258158305052</v>
      </c>
      <c r="BG79">
        <f>SUMIFS('conditional forecasts_0'!BH$6:BH$553,'conditional forecasts_0'!$CW$6:$CW$553,$B79,'conditional forecasts_0'!$B$6:$B$553,"desl")</f>
        <v>20189.022553066407</v>
      </c>
      <c r="BH79">
        <f>SUMIFS('conditional forecasts_0'!BI$6:BI$553,'conditional forecasts_0'!$CW$6:$CW$553,$B79,'conditional forecasts_0'!$B$6:$B$553,"desl")</f>
        <v>21577.81993134462</v>
      </c>
      <c r="BI79">
        <f>SUMIFS('conditional forecasts_0'!BJ$6:BJ$553,'conditional forecasts_0'!$CW$6:$CW$553,$B79,'conditional forecasts_0'!$B$6:$B$553,"desl")</f>
        <v>20819.501510473929</v>
      </c>
      <c r="BJ79">
        <f>SUMIFS('conditional forecasts_0'!BK$6:BK$553,'conditional forecasts_0'!$CW$6:$CW$553,$B79,'conditional forecasts_0'!$B$6:$B$553,"desl")</f>
        <v>18882.816628613982</v>
      </c>
      <c r="BK79">
        <f>SUMIFS('conditional forecasts_0'!BL$6:BL$553,'conditional forecasts_0'!$CW$6:$CW$553,$B79,'conditional forecasts_0'!$B$6:$B$553,"desl")</f>
        <v>15229.421431148909</v>
      </c>
      <c r="BL79">
        <f>SUMIFS('conditional forecasts_0'!BM$6:BM$553,'conditional forecasts_0'!$CW$6:$CW$553,$B79,'conditional forecasts_0'!$B$6:$B$553,"desl")</f>
        <v>11145.383213655121</v>
      </c>
      <c r="BM79">
        <f>SUMIFS('conditional forecasts_0'!BN$6:BN$553,'conditional forecasts_0'!$CW$6:$CW$553,$B79,'conditional forecasts_0'!$B$6:$B$553,"desl")</f>
        <v>10512.961358713943</v>
      </c>
      <c r="BN79">
        <f>SUMIFS('conditional forecasts_0'!BO$6:BO$553,'conditional forecasts_0'!$CW$6:$CW$553,$B79,'conditional forecasts_0'!$B$6:$B$553,"desl")</f>
        <v>10136.391428224575</v>
      </c>
      <c r="BO79">
        <f>SUMIFS('conditional forecasts_0'!BP$6:BP$553,'conditional forecasts_0'!$CW$6:$CW$553,$B79,'conditional forecasts_0'!$B$6:$B$553,"desl")</f>
        <v>13935.834820447526</v>
      </c>
      <c r="BP79">
        <f>SUMIFS('conditional forecasts_0'!BQ$6:BQ$553,'conditional forecasts_0'!$CW$6:$CW$553,$B79,'conditional forecasts_0'!$B$6:$B$553,"desl")</f>
        <v>15872.724465239338</v>
      </c>
      <c r="BQ79">
        <f>SUMIFS('conditional forecasts_0'!BR$6:BR$553,'conditional forecasts_0'!$CW$6:$CW$553,$B79,'conditional forecasts_0'!$B$6:$B$553,"desl")</f>
        <v>18701.381887758798</v>
      </c>
      <c r="BR79">
        <f>SUMIFS('conditional forecasts_0'!BS$6:BS$553,'conditional forecasts_0'!$CW$6:$CW$553,$B79,'conditional forecasts_0'!$B$6:$B$553,"desl")</f>
        <v>20554.327572764552</v>
      </c>
      <c r="BS79">
        <f>SUMIFS('conditional forecasts_0'!BT$6:BT$553,'conditional forecasts_0'!$CW$6:$CW$553,$B79,'conditional forecasts_0'!$B$6:$B$553,"desl")</f>
        <v>19957.269547233271</v>
      </c>
      <c r="BT79">
        <f>SUMIFS('conditional forecasts_0'!BU$6:BU$553,'conditional forecasts_0'!$CW$6:$CW$553,$B79,'conditional forecasts_0'!$B$6:$B$553,"desl")</f>
        <v>21345.004822765004</v>
      </c>
      <c r="BU79">
        <f>SUMIFS('conditional forecasts_0'!BV$6:BV$553,'conditional forecasts_0'!$CW$6:$CW$553,$B79,'conditional forecasts_0'!$B$6:$B$553,"desl")</f>
        <v>20586.106341088685</v>
      </c>
      <c r="BV79">
        <f>SUMIFS('conditional forecasts_0'!BW$6:BW$553,'conditional forecasts_0'!$CW$6:$CW$553,$B79,'conditional forecasts_0'!$B$6:$B$553,"desl")</f>
        <v>18650.599407985832</v>
      </c>
      <c r="BW79">
        <f>SUMIFS('conditional forecasts_0'!BX$6:BX$553,'conditional forecasts_0'!$CW$6:$CW$553,$B79,'conditional forecasts_0'!$B$6:$B$553,"desl")</f>
        <v>15001.917533994216</v>
      </c>
      <c r="BX79">
        <f>SUMIFS('conditional forecasts_0'!BY$6:BY$553,'conditional forecasts_0'!$CW$6:$CW$553,$B79,'conditional forecasts_0'!$B$6:$B$553,"desl")</f>
        <v>10927.749850667225</v>
      </c>
      <c r="BY79">
        <f>SUMIFS('conditional forecasts_0'!BZ$6:BZ$553,'conditional forecasts_0'!$CW$6:$CW$553,$B79,'conditional forecasts_0'!$B$6:$B$553,"desl")</f>
        <v>10310.57241864115</v>
      </c>
      <c r="BZ79">
        <f>SUMIFS('conditional forecasts_0'!CA$6:CA$553,'conditional forecasts_0'!$CW$6:$CW$553,$B79,'conditional forecasts_0'!$B$6:$B$553,"desl")</f>
        <v>9952.1258314560982</v>
      </c>
      <c r="CA79">
        <f>SUMIFS('conditional forecasts_0'!CB$6:CB$553,'conditional forecasts_0'!$CW$6:$CW$553,$B79,'conditional forecasts_0'!$B$6:$B$553,"desl")</f>
        <v>13766.955146432816</v>
      </c>
      <c r="CB79">
        <f>SUMIFS('conditional forecasts_0'!CC$6:CC$553,'conditional forecasts_0'!$CW$6:$CW$553,$B79,'conditional forecasts_0'!$B$6:$B$553,"desl")</f>
        <v>15709.126571633797</v>
      </c>
      <c r="CC79">
        <f>SUMIFS('conditional forecasts_0'!CD$6:CD$553,'conditional forecasts_0'!$CW$6:$CW$553,$B79,'conditional forecasts_0'!$B$6:$B$553,"desl")</f>
        <v>18527.091560851142</v>
      </c>
      <c r="CD79">
        <f>SUMIFS('conditional forecasts_0'!CE$6:CE$553,'conditional forecasts_0'!$CW$6:$CW$553,$B79,'conditional forecasts_0'!$B$6:$B$553,"desl")</f>
        <v>20353.039449414606</v>
      </c>
      <c r="CE79">
        <f>SUMIFS('conditional forecasts_0'!CF$6:CF$553,'conditional forecasts_0'!$CW$6:$CW$553,$B79,'conditional forecasts_0'!$B$6:$B$553,"desl")</f>
        <v>19720.375867195529</v>
      </c>
      <c r="CF79">
        <f>SUMIFS('conditional forecasts_0'!CG$6:CG$553,'conditional forecasts_0'!$CW$6:$CW$553,$B79,'conditional forecasts_0'!$B$6:$B$553,"desl")</f>
        <v>21078.253221621198</v>
      </c>
      <c r="CG79">
        <f>SUMIFS('conditional forecasts_0'!CH$6:CH$553,'conditional forecasts_0'!$CW$6:$CW$553,$B79,'conditional forecasts_0'!$B$6:$B$553,"desl")</f>
        <v>20311.095252295345</v>
      </c>
      <c r="CH79">
        <f>SUMIFS('conditional forecasts_0'!CI$6:CI$553,'conditional forecasts_0'!$CW$6:$CW$553,$B79,'conditional forecasts_0'!$B$6:$B$553,"desl")</f>
        <v>18397.282751225073</v>
      </c>
      <c r="CI79">
        <f>SUMIFS('conditional forecasts_0'!CJ$6:CJ$553,'conditional forecasts_0'!$CW$6:$CW$553,$B79,'conditional forecasts_0'!$B$6:$B$553,"desl")</f>
        <v>14793.805655710021</v>
      </c>
      <c r="CJ79">
        <f>SUMIFS('conditional forecasts_0'!CK$6:CK$553,'conditional forecasts_0'!$CW$6:$CW$553,$B79,'conditional forecasts_0'!$B$6:$B$553,"desl")</f>
        <v>10772.49695572376</v>
      </c>
      <c r="CK79">
        <f>SUMIFS('conditional forecasts_0'!CL$6:CL$553,'conditional forecasts_0'!$CW$6:$CW$553,$B79,'conditional forecasts_0'!$B$6:$B$553,"desl")</f>
        <v>10190.770579820462</v>
      </c>
      <c r="CL79">
        <f>SUMIFS('conditional forecasts_0'!CM$6:CM$553,'conditional forecasts_0'!$CW$6:$CW$553,$B79,'conditional forecasts_0'!$B$6:$B$553,"desl")</f>
        <v>9833.614592359816</v>
      </c>
      <c r="CM79">
        <f>SUMIFS('conditional forecasts_0'!CN$6:CN$553,'conditional forecasts_0'!$CW$6:$CW$553,$B79,'conditional forecasts_0'!$B$6:$B$553,"desl")</f>
        <v>13637.441974743682</v>
      </c>
      <c r="CN79">
        <f>SUMIFS('conditional forecasts_0'!CO$6:CO$553,'conditional forecasts_0'!$CW$6:$CW$553,$B79,'conditional forecasts_0'!$B$6:$B$553,"desl")</f>
        <v>15555.047047780994</v>
      </c>
      <c r="CO79">
        <f>SUMIFS('conditional forecasts_0'!CP$6:CP$553,'conditional forecasts_0'!$CW$6:$CW$553,$B79,'conditional forecasts_0'!$B$6:$B$553,"desl")</f>
        <v>18419.617853260192</v>
      </c>
      <c r="CP79">
        <f>SUMIFS('conditional forecasts_0'!CQ$6:CQ$553,'conditional forecasts_0'!$CW$6:$CW$553,$B79,'conditional forecasts_0'!$B$6:$B$553,"desl")</f>
        <v>20368.07410934713</v>
      </c>
      <c r="CQ79">
        <f>SUMIFS('conditional forecasts_0'!CR$6:CR$553,'conditional forecasts_0'!$CW$6:$CW$553,$B79,'conditional forecasts_0'!$B$6:$B$553,"desl")</f>
        <v>19567.596908653883</v>
      </c>
      <c r="CR79">
        <f>SUMIFS('conditional forecasts_0'!CS$6:CS$553,'conditional forecasts_0'!$CW$6:$CW$553,$B79,'conditional forecasts_0'!$B$6:$B$553,"desl")</f>
        <v>21225.295509282994</v>
      </c>
      <c r="CS79">
        <f>SUMIFS('conditional forecasts_0'!CT$6:CT$553,'conditional forecasts_0'!$CW$6:$CW$553,$B79,'conditional forecasts_0'!$B$6:$B$553,"desl")</f>
        <v>20223.274138544191</v>
      </c>
      <c r="CT79">
        <f>SUMIFS('conditional forecasts_0'!CU$6:CU$553,'conditional forecasts_0'!$CW$6:$CW$553,$B79,'conditional forecasts_0'!$B$6:$B$553,"desl")</f>
        <v>16602.846660086336</v>
      </c>
    </row>
    <row r="80" spans="2:98" x14ac:dyDescent="0.3">
      <c r="B80">
        <v>3111</v>
      </c>
      <c r="C80">
        <f>SUMIFS('conditional forecasts_0'!D$6:D$553,'conditional forecasts_0'!$CW$6:$CW$553,$B80,'conditional forecasts_0'!$B$6:$B$553,"desl")</f>
        <v>2624.5235371927151</v>
      </c>
      <c r="D80">
        <f>SUMIFS('conditional forecasts_0'!E$6:E$553,'conditional forecasts_0'!$CW$6:$CW$553,$B80,'conditional forecasts_0'!$B$6:$B$553,"desl")</f>
        <v>2616.8060070115944</v>
      </c>
      <c r="E80">
        <f>SUMIFS('conditional forecasts_0'!F$6:F$553,'conditional forecasts_0'!$CW$6:$CW$553,$B80,'conditional forecasts_0'!$B$6:$B$553,"desl")</f>
        <v>2791.9379335038284</v>
      </c>
      <c r="F80">
        <f>SUMIFS('conditional forecasts_0'!G$6:G$553,'conditional forecasts_0'!$CW$6:$CW$553,$B80,'conditional forecasts_0'!$B$6:$B$553,"desl")</f>
        <v>2547.318456235535</v>
      </c>
      <c r="G80">
        <f>SUMIFS('conditional forecasts_0'!H$6:H$553,'conditional forecasts_0'!$CW$6:$CW$553,$B80,'conditional forecasts_0'!$B$6:$B$553,"desl")</f>
        <v>2700.543746653063</v>
      </c>
      <c r="H80">
        <f>SUMIFS('conditional forecasts_0'!I$6:I$553,'conditional forecasts_0'!$CW$6:$CW$553,$B80,'conditional forecasts_0'!$B$6:$B$553,"desl")</f>
        <v>2536.0713721858665</v>
      </c>
      <c r="I80">
        <f>SUMIFS('conditional forecasts_0'!J$6:J$553,'conditional forecasts_0'!$CW$6:$CW$553,$B80,'conditional forecasts_0'!$B$6:$B$553,"desl")</f>
        <v>2623.6731460326973</v>
      </c>
      <c r="J80">
        <f>SUMIFS('conditional forecasts_0'!K$6:K$553,'conditional forecasts_0'!$CW$6:$CW$553,$B80,'conditional forecasts_0'!$B$6:$B$553,"desl")</f>
        <v>2704.2753375537786</v>
      </c>
      <c r="K80">
        <f>SUMIFS('conditional forecasts_0'!L$6:L$553,'conditional forecasts_0'!$CW$6:$CW$553,$B80,'conditional forecasts_0'!$B$6:$B$553,"desl")</f>
        <v>2590.7009597070032</v>
      </c>
      <c r="L80">
        <f>SUMIFS('conditional forecasts_0'!M$6:M$553,'conditional forecasts_0'!$CW$6:$CW$553,$B80,'conditional forecasts_0'!$B$6:$B$553,"desl")</f>
        <v>2862.4782122824558</v>
      </c>
      <c r="M80">
        <f>SUMIFS('conditional forecasts_0'!N$6:N$553,'conditional forecasts_0'!$CW$6:$CW$553,$B80,'conditional forecasts_0'!$B$6:$B$553,"desl")</f>
        <v>2865.7355183214599</v>
      </c>
      <c r="N80">
        <f>SUMIFS('conditional forecasts_0'!O$6:O$553,'conditional forecasts_0'!$CW$6:$CW$553,$B80,'conditional forecasts_0'!$B$6:$B$553,"desl")</f>
        <v>2784.9003793092975</v>
      </c>
      <c r="O80">
        <f>SUMIFS('conditional forecasts_0'!P$6:P$553,'conditional forecasts_0'!$CW$6:$CW$553,$B80,'conditional forecasts_0'!$B$6:$B$553,"desl")</f>
        <v>2694.4544539021808</v>
      </c>
      <c r="P80">
        <f>SUMIFS('conditional forecasts_0'!Q$6:Q$553,'conditional forecasts_0'!$CW$6:$CW$553,$B80,'conditional forecasts_0'!$B$6:$B$553,"desl")</f>
        <v>2527.8588889373409</v>
      </c>
      <c r="Q80">
        <f>SUMIFS('conditional forecasts_0'!R$6:R$553,'conditional forecasts_0'!$CW$6:$CW$553,$B80,'conditional forecasts_0'!$B$6:$B$553,"desl")</f>
        <v>2696.8442329488498</v>
      </c>
      <c r="R80">
        <f>SUMIFS('conditional forecasts_0'!S$6:S$553,'conditional forecasts_0'!$CW$6:$CW$553,$B80,'conditional forecasts_0'!$B$6:$B$553,"desl")</f>
        <v>2459.8207165172867</v>
      </c>
      <c r="S80">
        <f>SUMIFS('conditional forecasts_0'!T$6:T$553,'conditional forecasts_0'!$CW$6:$CW$553,$B80,'conditional forecasts_0'!$B$6:$B$553,"desl")</f>
        <v>2602.5655446403439</v>
      </c>
      <c r="T80">
        <f>SUMIFS('conditional forecasts_0'!U$6:U$553,'conditional forecasts_0'!$CW$6:$CW$553,$B80,'conditional forecasts_0'!$B$6:$B$553,"desl")</f>
        <v>2420.0084022536003</v>
      </c>
      <c r="U80">
        <f>SUMIFS('conditional forecasts_0'!V$6:V$553,'conditional forecasts_0'!$CW$6:$CW$553,$B80,'conditional forecasts_0'!$B$6:$B$553,"desl")</f>
        <v>2488.7870375673292</v>
      </c>
      <c r="V80">
        <f>SUMIFS('conditional forecasts_0'!W$6:W$553,'conditional forecasts_0'!$CW$6:$CW$553,$B80,'conditional forecasts_0'!$B$6:$B$553,"desl")</f>
        <v>2558.7098380423358</v>
      </c>
      <c r="W80">
        <f>SUMIFS('conditional forecasts_0'!X$6:X$553,'conditional forecasts_0'!$CW$6:$CW$553,$B80,'conditional forecasts_0'!$B$6:$B$553,"desl")</f>
        <v>2447.0479234214376</v>
      </c>
      <c r="X80">
        <f>SUMIFS('conditional forecasts_0'!Y$6:Y$553,'conditional forecasts_0'!$CW$6:$CW$553,$B80,'conditional forecasts_0'!$B$6:$B$553,"desl")</f>
        <v>2730.4418553723954</v>
      </c>
      <c r="Y80">
        <f>SUMIFS('conditional forecasts_0'!Z$6:Z$553,'conditional forecasts_0'!$CW$6:$CW$553,$B80,'conditional forecasts_0'!$B$6:$B$553,"desl")</f>
        <v>2746.9031616454017</v>
      </c>
      <c r="Z80">
        <f>SUMIFS('conditional forecasts_0'!AA$6:AA$553,'conditional forecasts_0'!$CW$6:$CW$553,$B80,'conditional forecasts_0'!$B$6:$B$553,"desl")</f>
        <v>2672.9747655307683</v>
      </c>
      <c r="AA80">
        <f>SUMIFS('conditional forecasts_0'!AB$6:AB$553,'conditional forecasts_0'!$CW$6:$CW$553,$B80,'conditional forecasts_0'!$B$6:$B$553,"desl")</f>
        <v>2580.9591694899882</v>
      </c>
      <c r="AB80">
        <f>SUMIFS('conditional forecasts_0'!AC$6:AC$553,'conditional forecasts_0'!$CW$6:$CW$553,$B80,'conditional forecasts_0'!$B$6:$B$553,"desl")</f>
        <v>2406.9242923980851</v>
      </c>
      <c r="AC80">
        <f>SUMIFS('conditional forecasts_0'!AD$6:AD$553,'conditional forecasts_0'!$CW$6:$CW$553,$B80,'conditional forecasts_0'!$B$6:$B$553,"desl")</f>
        <v>2567.0418670995764</v>
      </c>
      <c r="AD80">
        <f>SUMIFS('conditional forecasts_0'!AE$6:AE$553,'conditional forecasts_0'!$CW$6:$CW$553,$B80,'conditional forecasts_0'!$B$6:$B$553,"desl")</f>
        <v>2323.851715519384</v>
      </c>
      <c r="AE80">
        <f>SUMIFS('conditional forecasts_0'!AF$6:AF$553,'conditional forecasts_0'!$CW$6:$CW$553,$B80,'conditional forecasts_0'!$B$6:$B$553,"desl")</f>
        <v>2465.2716185741056</v>
      </c>
      <c r="AF80">
        <f>SUMIFS('conditional forecasts_0'!AG$6:AG$553,'conditional forecasts_0'!$CW$6:$CW$553,$B80,'conditional forecasts_0'!$B$6:$B$553,"desl")</f>
        <v>2285.8054301283873</v>
      </c>
      <c r="AG80">
        <f>SUMIFS('conditional forecasts_0'!AH$6:AH$553,'conditional forecasts_0'!$CW$6:$CW$553,$B80,'conditional forecasts_0'!$B$6:$B$553,"desl")</f>
        <v>2359.9934083558605</v>
      </c>
      <c r="AH80">
        <f>SUMIFS('conditional forecasts_0'!AI$6:AI$553,'conditional forecasts_0'!$CW$6:$CW$553,$B80,'conditional forecasts_0'!$B$6:$B$553,"desl")</f>
        <v>2435.3284532824946</v>
      </c>
      <c r="AI80">
        <f>SUMIFS('conditional forecasts_0'!AJ$6:AJ$553,'conditional forecasts_0'!$CW$6:$CW$553,$B80,'conditional forecasts_0'!$B$6:$B$553,"desl")</f>
        <v>2327.5987756156651</v>
      </c>
      <c r="AJ80">
        <f>SUMIFS('conditional forecasts_0'!AK$6:AK$553,'conditional forecasts_0'!$CW$6:$CW$553,$B80,'conditional forecasts_0'!$B$6:$B$553,"desl")</f>
        <v>2613.1093050300292</v>
      </c>
      <c r="AK80">
        <f>SUMIFS('conditional forecasts_0'!AL$6:AL$553,'conditional forecasts_0'!$CW$6:$CW$553,$B80,'conditional forecasts_0'!$B$6:$B$553,"desl")</f>
        <v>2630.3824659725128</v>
      </c>
      <c r="AL80">
        <f>SUMIFS('conditional forecasts_0'!AM$6:AM$553,'conditional forecasts_0'!$CW$6:$CW$553,$B80,'conditional forecasts_0'!$B$6:$B$553,"desl")</f>
        <v>2556.7479399113204</v>
      </c>
      <c r="AM80">
        <f>SUMIFS('conditional forecasts_0'!AN$6:AN$553,'conditional forecasts_0'!$CW$6:$CW$553,$B80,'conditional forecasts_0'!$B$6:$B$553,"desl")</f>
        <v>2465.1014257947882</v>
      </c>
      <c r="AN80">
        <f>SUMIFS('conditional forecasts_0'!AO$6:AO$553,'conditional forecasts_0'!$CW$6:$CW$553,$B80,'conditional forecasts_0'!$B$6:$B$553,"desl")</f>
        <v>2291.7283194985976</v>
      </c>
      <c r="AO80">
        <f>SUMIFS('conditional forecasts_0'!AP$6:AP$553,'conditional forecasts_0'!$CW$6:$CW$553,$B80,'conditional forecasts_0'!$B$6:$B$553,"desl")</f>
        <v>2452.7243156565655</v>
      </c>
      <c r="AP80">
        <f>SUMIFS('conditional forecasts_0'!AQ$6:AQ$553,'conditional forecasts_0'!$CW$6:$CW$553,$B80,'conditional forecasts_0'!$B$6:$B$553,"desl")</f>
        <v>2210.464724435541</v>
      </c>
      <c r="AQ80">
        <f>SUMIFS('conditional forecasts_0'!AR$6:AR$553,'conditional forecasts_0'!$CW$6:$CW$553,$B80,'conditional forecasts_0'!$B$6:$B$553,"desl")</f>
        <v>2352.7845817442308</v>
      </c>
      <c r="AR80">
        <f>SUMIFS('conditional forecasts_0'!AS$6:AS$553,'conditional forecasts_0'!$CW$6:$CW$553,$B80,'conditional forecasts_0'!$B$6:$B$553,"desl")</f>
        <v>2174.235408463911</v>
      </c>
      <c r="AS80">
        <f>SUMIFS('conditional forecasts_0'!AT$6:AT$553,'conditional forecasts_0'!$CW$6:$CW$553,$B80,'conditional forecasts_0'!$B$6:$B$553,"desl")</f>
        <v>2249.4745272439277</v>
      </c>
      <c r="AT80">
        <f>SUMIFS('conditional forecasts_0'!AU$6:AU$553,'conditional forecasts_0'!$CW$6:$CW$553,$B80,'conditional forecasts_0'!$B$6:$B$553,"desl")</f>
        <v>2326.0813993062052</v>
      </c>
      <c r="AU80">
        <f>SUMIFS('conditional forecasts_0'!AV$6:AV$553,'conditional forecasts_0'!$CW$6:$CW$553,$B80,'conditional forecasts_0'!$B$6:$B$553,"desl")</f>
        <v>2219.8332686952958</v>
      </c>
      <c r="AV80">
        <f>SUMIFS('conditional forecasts_0'!AW$6:AW$553,'conditional forecasts_0'!$CW$6:$CW$553,$B80,'conditional forecasts_0'!$B$6:$B$553,"desl")</f>
        <v>2506.9267073890146</v>
      </c>
      <c r="AW80">
        <f>SUMIFS('conditional forecasts_0'!AX$6:AX$553,'conditional forecasts_0'!$CW$6:$CW$553,$B80,'conditional forecasts_0'!$B$6:$B$553,"desl")</f>
        <v>2525.7340577090226</v>
      </c>
      <c r="AX80">
        <f>SUMIFS('conditional forecasts_0'!AY$6:AY$553,'conditional forecasts_0'!$CW$6:$CW$553,$B80,'conditional forecasts_0'!$B$6:$B$553,"desl")</f>
        <v>2453.4646975579585</v>
      </c>
      <c r="AY80">
        <f>SUMIFS('conditional forecasts_0'!AZ$6:AZ$553,'conditional forecasts_0'!$CW$6:$CW$553,$B80,'conditional forecasts_0'!$B$6:$B$553,"desl")</f>
        <v>2362.9715031213977</v>
      </c>
      <c r="AZ80">
        <f>SUMIFS('conditional forecasts_0'!BA$6:BA$553,'conditional forecasts_0'!$CW$6:$CW$553,$B80,'conditional forecasts_0'!$B$6:$B$553,"desl")</f>
        <v>2190.5792034354699</v>
      </c>
      <c r="BA80">
        <f>SUMIFS('conditional forecasts_0'!BB$6:BB$553,'conditional forecasts_0'!$CW$6:$CW$553,$B80,'conditional forecasts_0'!$B$6:$B$553,"desl")</f>
        <v>2352.4725297765344</v>
      </c>
      <c r="BB80">
        <f>SUMIFS('conditional forecasts_0'!BC$6:BC$553,'conditional forecasts_0'!$CW$6:$CW$553,$B80,'conditional forecasts_0'!$B$6:$B$553,"desl")</f>
        <v>2111.1182496301399</v>
      </c>
      <c r="BC80">
        <f>SUMIFS('conditional forecasts_0'!BD$6:BD$553,'conditional forecasts_0'!$CW$6:$CW$553,$B80,'conditional forecasts_0'!$B$6:$B$553,"desl")</f>
        <v>2254.4073840259389</v>
      </c>
      <c r="BD80">
        <f>SUMIFS('conditional forecasts_0'!BE$6:BE$553,'conditional forecasts_0'!$CW$6:$CW$553,$B80,'conditional forecasts_0'!$B$6:$B$553,"desl")</f>
        <v>2076.8979119114269</v>
      </c>
      <c r="BE80">
        <f>SUMIFS('conditional forecasts_0'!BF$6:BF$553,'conditional forecasts_0'!$CW$6:$CW$553,$B80,'conditional forecasts_0'!$B$6:$B$553,"desl")</f>
        <v>2153.2144682116577</v>
      </c>
      <c r="BF80">
        <f>SUMIFS('conditional forecasts_0'!BG$6:BG$553,'conditional forecasts_0'!$CW$6:$CW$553,$B80,'conditional forecasts_0'!$B$6:$B$553,"desl")</f>
        <v>2230.8894581458781</v>
      </c>
      <c r="BG80">
        <f>SUMIFS('conditional forecasts_0'!BH$6:BH$553,'conditional forecasts_0'!$CW$6:$CW$553,$B80,'conditional forecasts_0'!$B$6:$B$553,"desl")</f>
        <v>2125.6641584745171</v>
      </c>
      <c r="BH80">
        <f>SUMIFS('conditional forecasts_0'!BI$6:BI$553,'conditional forecasts_0'!$CW$6:$CW$553,$B80,'conditional forecasts_0'!$B$6:$B$553,"desl")</f>
        <v>2413.7256626517783</v>
      </c>
      <c r="BI80">
        <f>SUMIFS('conditional forecasts_0'!BJ$6:BJ$553,'conditional forecasts_0'!$CW$6:$CW$553,$B80,'conditional forecasts_0'!$B$6:$B$553,"desl")</f>
        <v>2433.4645830321178</v>
      </c>
      <c r="BJ80">
        <f>SUMIFS('conditional forecasts_0'!BK$6:BK$553,'conditional forecasts_0'!$CW$6:$CW$553,$B80,'conditional forecasts_0'!$B$6:$B$553,"desl")</f>
        <v>2362.1260457084313</v>
      </c>
      <c r="BK80">
        <f>SUMIFS('conditional forecasts_0'!BL$6:BL$553,'conditional forecasts_0'!$CW$6:$CW$553,$B80,'conditional forecasts_0'!$B$6:$B$553,"desl")</f>
        <v>2272.6009898807861</v>
      </c>
      <c r="BL80">
        <f>SUMIFS('conditional forecasts_0'!BM$6:BM$553,'conditional forecasts_0'!$CW$6:$CW$553,$B80,'conditional forecasts_0'!$B$6:$B$553,"desl")</f>
        <v>2101.2413896760277</v>
      </c>
      <c r="BM80">
        <f>SUMIFS('conditional forecasts_0'!BN$6:BN$553,'conditional forecasts_0'!$CW$6:$CW$553,$B80,'conditional forecasts_0'!$B$6:$B$553,"desl")</f>
        <v>2264.2413488661418</v>
      </c>
      <c r="BN80">
        <f>SUMIFS('conditional forecasts_0'!BO$6:BO$553,'conditional forecasts_0'!$CW$6:$CW$553,$B80,'conditional forecasts_0'!$B$6:$B$553,"desl")</f>
        <v>2024.0579732772912</v>
      </c>
      <c r="BO80">
        <f>SUMIFS('conditional forecasts_0'!BP$6:BP$553,'conditional forecasts_0'!$CW$6:$CW$553,$B80,'conditional forecasts_0'!$B$6:$B$553,"desl")</f>
        <v>2168.5548802460794</v>
      </c>
      <c r="BP80">
        <f>SUMIFS('conditional forecasts_0'!BQ$6:BQ$553,'conditional forecasts_0'!$CW$6:$CW$553,$B80,'conditional forecasts_0'!$B$6:$B$553,"desl")</f>
        <v>1992.2449432743203</v>
      </c>
      <c r="BQ80">
        <f>SUMIFS('conditional forecasts_0'!BR$6:BR$553,'conditional forecasts_0'!$CW$6:$CW$553,$B80,'conditional forecasts_0'!$B$6:$B$553,"desl")</f>
        <v>2069.688443098848</v>
      </c>
      <c r="BR80">
        <f>SUMIFS('conditional forecasts_0'!BS$6:BS$553,'conditional forecasts_0'!$CW$6:$CW$553,$B80,'conditional forecasts_0'!$B$6:$B$553,"desl")</f>
        <v>2148.3361234238137</v>
      </c>
      <c r="BS80">
        <f>SUMIFS('conditional forecasts_0'!BT$6:BT$553,'conditional forecasts_0'!$CW$6:$CW$553,$B80,'conditional forecasts_0'!$B$6:$B$553,"desl")</f>
        <v>2043.8445052262623</v>
      </c>
      <c r="BT80">
        <f>SUMIFS('conditional forecasts_0'!BU$6:BU$553,'conditional forecasts_0'!$CW$6:$CW$553,$B80,'conditional forecasts_0'!$B$6:$B$553,"desl")</f>
        <v>2332.3456381835949</v>
      </c>
      <c r="BU80">
        <f>SUMIFS('conditional forecasts_0'!BV$6:BV$553,'conditional forecasts_0'!$CW$6:$CW$553,$B80,'conditional forecasts_0'!$B$6:$B$553,"desl")</f>
        <v>2352.2516542570156</v>
      </c>
      <c r="BV80">
        <f>SUMIFS('conditional forecasts_0'!BW$6:BW$553,'conditional forecasts_0'!$CW$6:$CW$553,$B80,'conditional forecasts_0'!$B$6:$B$553,"desl")</f>
        <v>2280.9467436788741</v>
      </c>
      <c r="BW80">
        <f>SUMIFS('conditional forecasts_0'!BX$6:BX$553,'conditional forecasts_0'!$CW$6:$CW$553,$B80,'conditional forecasts_0'!$B$6:$B$553,"desl")</f>
        <v>2191.5834679371342</v>
      </c>
      <c r="BX80">
        <f>SUMIFS('conditional forecasts_0'!BY$6:BY$553,'conditional forecasts_0'!$CW$6:$CW$553,$B80,'conditional forecasts_0'!$B$6:$B$553,"desl")</f>
        <v>2020.8414376177529</v>
      </c>
      <c r="BY80">
        <f>SUMIFS('conditional forecasts_0'!BZ$6:BZ$553,'conditional forecasts_0'!$CW$6:$CW$553,$B80,'conditional forecasts_0'!$B$6:$B$553,"desl")</f>
        <v>2185.1880951282924</v>
      </c>
      <c r="BZ80">
        <f>SUMIFS('conditional forecasts_0'!CA$6:CA$553,'conditional forecasts_0'!$CW$6:$CW$553,$B80,'conditional forecasts_0'!$B$6:$B$553,"desl")</f>
        <v>1947.1505038097239</v>
      </c>
      <c r="CA80">
        <f>SUMIFS('conditional forecasts_0'!CB$6:CB$553,'conditional forecasts_0'!$CW$6:$CW$553,$B80,'conditional forecasts_0'!$B$6:$B$553,"desl")</f>
        <v>2094.350952677401</v>
      </c>
      <c r="CB80">
        <f>SUMIFS('conditional forecasts_0'!CC$6:CC$553,'conditional forecasts_0'!$CW$6:$CW$553,$B80,'conditional forecasts_0'!$B$6:$B$553,"desl")</f>
        <v>1920.7601715093504</v>
      </c>
      <c r="CC80">
        <f>SUMIFS('conditional forecasts_0'!CD$6:CD$553,'conditional forecasts_0'!$CW$6:$CW$553,$B80,'conditional forecasts_0'!$B$6:$B$553,"desl")</f>
        <v>2000.2585389779124</v>
      </c>
      <c r="CD80">
        <f>SUMIFS('conditional forecasts_0'!CE$6:CE$553,'conditional forecasts_0'!$CW$6:$CW$553,$B80,'conditional forecasts_0'!$B$6:$B$553,"desl")</f>
        <v>2079.7583813710389</v>
      </c>
      <c r="CE80">
        <f>SUMIFS('conditional forecasts_0'!CF$6:CF$553,'conditional forecasts_0'!$CW$6:$CW$553,$B80,'conditional forecasts_0'!$B$6:$B$553,"desl")</f>
        <v>1974.7793112653633</v>
      </c>
      <c r="CF80">
        <f>SUMIFS('conditional forecasts_0'!CG$6:CG$553,'conditional forecasts_0'!$CW$6:$CW$553,$B80,'conditional forecasts_0'!$B$6:$B$553,"desl")</f>
        <v>2261.796920510275</v>
      </c>
      <c r="CG80">
        <f>SUMIFS('conditional forecasts_0'!CH$6:CH$553,'conditional forecasts_0'!$CW$6:$CW$553,$B80,'conditional forecasts_0'!$B$6:$B$553,"desl")</f>
        <v>2279.9422437552421</v>
      </c>
      <c r="CH80">
        <f>SUMIFS('conditional forecasts_0'!CI$6:CI$553,'conditional forecasts_0'!$CW$6:$CW$553,$B80,'conditional forecasts_0'!$B$6:$B$553,"desl")</f>
        <v>2207.2629603521432</v>
      </c>
      <c r="CI80">
        <f>SUMIFS('conditional forecasts_0'!CJ$6:CJ$553,'conditional forecasts_0'!$CW$6:$CW$553,$B80,'conditional forecasts_0'!$B$6:$B$553,"desl")</f>
        <v>2117.0749924425818</v>
      </c>
      <c r="CJ80">
        <f>SUMIFS('conditional forecasts_0'!CK$6:CK$553,'conditional forecasts_0'!$CW$6:$CW$553,$B80,'conditional forecasts_0'!$B$6:$B$553,"desl")</f>
        <v>1946.150671366782</v>
      </c>
      <c r="CK80">
        <f>SUMIFS('conditional forecasts_0'!CL$6:CL$553,'conditional forecasts_0'!$CW$6:$CW$553,$B80,'conditional forecasts_0'!$B$6:$B$553,"desl")</f>
        <v>2110.5460650234595</v>
      </c>
      <c r="CL80">
        <f>SUMIFS('conditional forecasts_0'!CM$6:CM$553,'conditional forecasts_0'!$CW$6:$CW$553,$B80,'conditional forecasts_0'!$B$6:$B$553,"desl")</f>
        <v>1872.8685700929429</v>
      </c>
      <c r="CM80">
        <f>SUMIFS('conditional forecasts_0'!CN$6:CN$553,'conditional forecasts_0'!$CW$6:$CW$553,$B80,'conditional forecasts_0'!$B$6:$B$553,"desl")</f>
        <v>2023.0668373253004</v>
      </c>
      <c r="CN80">
        <f>SUMIFS('conditional forecasts_0'!CO$6:CO$553,'conditional forecasts_0'!$CW$6:$CW$553,$B80,'conditional forecasts_0'!$B$6:$B$553,"desl")</f>
        <v>1853.2418055999856</v>
      </c>
      <c r="CO80">
        <f>SUMIFS('conditional forecasts_0'!CP$6:CP$553,'conditional forecasts_0'!$CW$6:$CW$553,$B80,'conditional forecasts_0'!$B$6:$B$553,"desl")</f>
        <v>1945.214259804266</v>
      </c>
      <c r="CP80">
        <f>SUMIFS('conditional forecasts_0'!CQ$6:CQ$553,'conditional forecasts_0'!$CW$6:$CW$553,$B80,'conditional forecasts_0'!$B$6:$B$553,"desl")</f>
        <v>2045.7097775345619</v>
      </c>
      <c r="CQ80">
        <f>SUMIFS('conditional forecasts_0'!CR$6:CR$553,'conditional forecasts_0'!$CW$6:$CW$553,$B80,'conditional forecasts_0'!$B$6:$B$553,"desl")</f>
        <v>1931.5976338053943</v>
      </c>
      <c r="CR80">
        <f>SUMIFS('conditional forecasts_0'!CS$6:CS$553,'conditional forecasts_0'!$CW$6:$CW$553,$B80,'conditional forecasts_0'!$B$6:$B$553,"desl")</f>
        <v>2257.1347566077325</v>
      </c>
      <c r="CS80">
        <f>SUMIFS('conditional forecasts_0'!CT$6:CT$553,'conditional forecasts_0'!$CW$6:$CW$553,$B80,'conditional forecasts_0'!$B$6:$B$553,"desl")</f>
        <v>2248.3163230927566</v>
      </c>
      <c r="CT80">
        <f>SUMIFS('conditional forecasts_0'!CU$6:CU$553,'conditional forecasts_0'!$CW$6:$CW$553,$B80,'conditional forecasts_0'!$B$6:$B$553,"desl")</f>
        <v>2010.4664818391141</v>
      </c>
    </row>
    <row r="81" spans="2:98" x14ac:dyDescent="0.3">
      <c r="B81">
        <v>3103</v>
      </c>
      <c r="C81">
        <f>SUMIFS('conditional forecasts_0'!D$6:D$553,'conditional forecasts_0'!$CW$6:$CW$553,$B81,'conditional forecasts_0'!$B$6:$B$553,"desl")</f>
        <v>1135.4316230215204</v>
      </c>
      <c r="D81">
        <f>SUMIFS('conditional forecasts_0'!E$6:E$553,'conditional forecasts_0'!$CW$6:$CW$553,$B81,'conditional forecasts_0'!$B$6:$B$553,"desl")</f>
        <v>1023.8485805157009</v>
      </c>
      <c r="E81">
        <f>SUMIFS('conditional forecasts_0'!F$6:F$553,'conditional forecasts_0'!$CW$6:$CW$553,$B81,'conditional forecasts_0'!$B$6:$B$553,"desl")</f>
        <v>1082.6017773620006</v>
      </c>
      <c r="F81">
        <f>SUMIFS('conditional forecasts_0'!G$6:G$553,'conditional forecasts_0'!$CW$6:$CW$553,$B81,'conditional forecasts_0'!$B$6:$B$553,"desl")</f>
        <v>1075.2485673625663</v>
      </c>
      <c r="G81">
        <f>SUMIFS('conditional forecasts_0'!H$6:H$553,'conditional forecasts_0'!$CW$6:$CW$553,$B81,'conditional forecasts_0'!$B$6:$B$553,"desl")</f>
        <v>1171.8784649981658</v>
      </c>
      <c r="H81">
        <f>SUMIFS('conditional forecasts_0'!I$6:I$553,'conditional forecasts_0'!$CW$6:$CW$553,$B81,'conditional forecasts_0'!$B$6:$B$553,"desl")</f>
        <v>1183.4852828716578</v>
      </c>
      <c r="I81">
        <f>SUMIFS('conditional forecasts_0'!J$6:J$553,'conditional forecasts_0'!$CW$6:$CW$553,$B81,'conditional forecasts_0'!$B$6:$B$553,"desl")</f>
        <v>1159.8591533282599</v>
      </c>
      <c r="J81">
        <f>SUMIFS('conditional forecasts_0'!K$6:K$553,'conditional forecasts_0'!$CW$6:$CW$553,$B81,'conditional forecasts_0'!$B$6:$B$553,"desl")</f>
        <v>1174.5494740389706</v>
      </c>
      <c r="K81">
        <f>SUMIFS('conditional forecasts_0'!L$6:L$553,'conditional forecasts_0'!$CW$6:$CW$553,$B81,'conditional forecasts_0'!$B$6:$B$553,"desl")</f>
        <v>1163.5141730796458</v>
      </c>
      <c r="L81">
        <f>SUMIFS('conditional forecasts_0'!M$6:M$553,'conditional forecasts_0'!$CW$6:$CW$553,$B81,'conditional forecasts_0'!$B$6:$B$553,"desl")</f>
        <v>1267.1344378318734</v>
      </c>
      <c r="M81">
        <f>SUMIFS('conditional forecasts_0'!N$6:N$553,'conditional forecasts_0'!$CW$6:$CW$553,$B81,'conditional forecasts_0'!$B$6:$B$553,"desl")</f>
        <v>1362.3632487402897</v>
      </c>
      <c r="N81">
        <f>SUMIFS('conditional forecasts_0'!O$6:O$553,'conditional forecasts_0'!$CW$6:$CW$553,$B81,'conditional forecasts_0'!$B$6:$B$553,"desl")</f>
        <v>1360.0124101566942</v>
      </c>
      <c r="O81">
        <f>SUMIFS('conditional forecasts_0'!P$6:P$553,'conditional forecasts_0'!$CW$6:$CW$553,$B81,'conditional forecasts_0'!$B$6:$B$553,"desl")</f>
        <v>1326.9505485611926</v>
      </c>
      <c r="P81">
        <f>SUMIFS('conditional forecasts_0'!Q$6:Q$553,'conditional forecasts_0'!$CW$6:$CW$553,$B81,'conditional forecasts_0'!$B$6:$B$553,"desl")</f>
        <v>1128.3266826272413</v>
      </c>
      <c r="Q81">
        <f>SUMIFS('conditional forecasts_0'!R$6:R$553,'conditional forecasts_0'!$CW$6:$CW$553,$B81,'conditional forecasts_0'!$B$6:$B$553,"desl")</f>
        <v>1071.5969746930666</v>
      </c>
      <c r="R81">
        <f>SUMIFS('conditional forecasts_0'!S$6:S$553,'conditional forecasts_0'!$CW$6:$CW$553,$B81,'conditional forecasts_0'!$B$6:$B$553,"desl")</f>
        <v>1009.0434348562799</v>
      </c>
      <c r="S81">
        <f>SUMIFS('conditional forecasts_0'!T$6:T$553,'conditional forecasts_0'!$CW$6:$CW$553,$B81,'conditional forecasts_0'!$B$6:$B$553,"desl")</f>
        <v>1080.058304700942</v>
      </c>
      <c r="T81">
        <f>SUMIFS('conditional forecasts_0'!U$6:U$553,'conditional forecasts_0'!$CW$6:$CW$553,$B81,'conditional forecasts_0'!$B$6:$B$553,"desl")</f>
        <v>1093.3098985172317</v>
      </c>
      <c r="U81">
        <f>SUMIFS('conditional forecasts_0'!V$6:V$553,'conditional forecasts_0'!$CW$6:$CW$553,$B81,'conditional forecasts_0'!$B$6:$B$553,"desl")</f>
        <v>1081.9765929268783</v>
      </c>
      <c r="V81">
        <f>SUMIFS('conditional forecasts_0'!W$6:W$553,'conditional forecasts_0'!$CW$6:$CW$553,$B81,'conditional forecasts_0'!$B$6:$B$553,"desl")</f>
        <v>1112.7220221784071</v>
      </c>
      <c r="W81">
        <f>SUMIFS('conditional forecasts_0'!X$6:X$553,'conditional forecasts_0'!$CW$6:$CW$553,$B81,'conditional forecasts_0'!$B$6:$B$553,"desl")</f>
        <v>1120.1046720921941</v>
      </c>
      <c r="X81">
        <f>SUMIFS('conditional forecasts_0'!Y$6:Y$553,'conditional forecasts_0'!$CW$6:$CW$553,$B81,'conditional forecasts_0'!$B$6:$B$553,"desl")</f>
        <v>1241.7829242792097</v>
      </c>
      <c r="Y81">
        <f>SUMIFS('conditional forecasts_0'!Z$6:Z$553,'conditional forecasts_0'!$CW$6:$CW$553,$B81,'conditional forecasts_0'!$B$6:$B$553,"desl")</f>
        <v>1352.3617216747009</v>
      </c>
      <c r="Z81">
        <f>SUMIFS('conditional forecasts_0'!AA$6:AA$553,'conditional forecasts_0'!$CW$6:$CW$553,$B81,'conditional forecasts_0'!$B$6:$B$553,"desl")</f>
        <v>1358.8717656710071</v>
      </c>
      <c r="AA81">
        <f>SUMIFS('conditional forecasts_0'!AB$6:AB$553,'conditional forecasts_0'!$CW$6:$CW$553,$B81,'conditional forecasts_0'!$B$6:$B$553,"desl")</f>
        <v>1325.6288776318277</v>
      </c>
      <c r="AB81">
        <f>SUMIFS('conditional forecasts_0'!AC$6:AC$553,'conditional forecasts_0'!$CW$6:$CW$553,$B81,'conditional forecasts_0'!$B$6:$B$553,"desl")</f>
        <v>1118.7962126502864</v>
      </c>
      <c r="AC81">
        <f>SUMIFS('conditional forecasts_0'!AD$6:AD$553,'conditional forecasts_0'!$CW$6:$CW$553,$B81,'conditional forecasts_0'!$B$6:$B$553,"desl")</f>
        <v>1049.7641832349873</v>
      </c>
      <c r="AD81">
        <f>SUMIFS('conditional forecasts_0'!AE$6:AE$553,'conditional forecasts_0'!$CW$6:$CW$553,$B81,'conditional forecasts_0'!$B$6:$B$553,"desl")</f>
        <v>975.77783756062047</v>
      </c>
      <c r="AE81">
        <f>SUMIFS('conditional forecasts_0'!AF$6:AF$553,'conditional forecasts_0'!$CW$6:$CW$553,$B81,'conditional forecasts_0'!$B$6:$B$553,"desl")</f>
        <v>1040.0493347346082</v>
      </c>
      <c r="AF81">
        <f>SUMIFS('conditional forecasts_0'!AG$6:AG$553,'conditional forecasts_0'!$CW$6:$CW$553,$B81,'conditional forecasts_0'!$B$6:$B$553,"desl")</f>
        <v>1052.5204599821936</v>
      </c>
      <c r="AG81">
        <f>SUMIFS('conditional forecasts_0'!AH$6:AH$553,'conditional forecasts_0'!$CW$6:$CW$553,$B81,'conditional forecasts_0'!$B$6:$B$553,"desl")</f>
        <v>1045.1207671653385</v>
      </c>
      <c r="AH81">
        <f>SUMIFS('conditional forecasts_0'!AI$6:AI$553,'conditional forecasts_0'!$CW$6:$CW$553,$B81,'conditional forecasts_0'!$B$6:$B$553,"desl")</f>
        <v>1081.902261859588</v>
      </c>
      <c r="AI81">
        <f>SUMIFS('conditional forecasts_0'!AJ$6:AJ$553,'conditional forecasts_0'!$CW$6:$CW$553,$B81,'conditional forecasts_0'!$B$6:$B$553,"desl")</f>
        <v>1094.8784702741218</v>
      </c>
      <c r="AJ81">
        <f>SUMIFS('conditional forecasts_0'!AK$6:AK$553,'conditional forecasts_0'!$CW$6:$CW$553,$B81,'conditional forecasts_0'!$B$6:$B$553,"desl")</f>
        <v>1220.1945662832975</v>
      </c>
      <c r="AK81">
        <f>SUMIFS('conditional forecasts_0'!AL$6:AL$553,'conditional forecasts_0'!$CW$6:$CW$553,$B81,'conditional forecasts_0'!$B$6:$B$553,"desl")</f>
        <v>1332.1967250722273</v>
      </c>
      <c r="AL81">
        <f>SUMIFS('conditional forecasts_0'!AM$6:AM$553,'conditional forecasts_0'!$CW$6:$CW$553,$B81,'conditional forecasts_0'!$B$6:$B$553,"desl")</f>
        <v>1338.52800326699</v>
      </c>
      <c r="AM81">
        <f>SUMIFS('conditional forecasts_0'!AN$6:AN$553,'conditional forecasts_0'!$CW$6:$CW$553,$B81,'conditional forecasts_0'!$B$6:$B$553,"desl")</f>
        <v>1304.3772514554814</v>
      </c>
      <c r="AN81">
        <f>SUMIFS('conditional forecasts_0'!AO$6:AO$553,'conditional forecasts_0'!$CW$6:$CW$553,$B81,'conditional forecasts_0'!$B$6:$B$553,"desl")</f>
        <v>1096.5690248391868</v>
      </c>
      <c r="AO81">
        <f>SUMIFS('conditional forecasts_0'!AP$6:AP$553,'conditional forecasts_0'!$CW$6:$CW$553,$B81,'conditional forecasts_0'!$B$6:$B$553,"desl")</f>
        <v>1026.7768690309417</v>
      </c>
      <c r="AP81">
        <f>SUMIFS('conditional forecasts_0'!AQ$6:AQ$553,'conditional forecasts_0'!$CW$6:$CW$553,$B81,'conditional forecasts_0'!$B$6:$B$553,"desl")</f>
        <v>952.24768806056022</v>
      </c>
      <c r="AQ81">
        <f>SUMIFS('conditional forecasts_0'!AR$6:AR$553,'conditional forecasts_0'!$CW$6:$CW$553,$B81,'conditional forecasts_0'!$B$6:$B$553,"desl")</f>
        <v>1016.1155454521042</v>
      </c>
      <c r="AR81">
        <f>SUMIFS('conditional forecasts_0'!AS$6:AS$553,'conditional forecasts_0'!$CW$6:$CW$553,$B81,'conditional forecasts_0'!$B$6:$B$553,"desl")</f>
        <v>1028.3124554767041</v>
      </c>
      <c r="AS81">
        <f>SUMIFS('conditional forecasts_0'!AT$6:AT$553,'conditional forecasts_0'!$CW$6:$CW$553,$B81,'conditional forecasts_0'!$B$6:$B$553,"desl")</f>
        <v>1020.8508815948476</v>
      </c>
      <c r="AT81">
        <f>SUMIFS('conditional forecasts_0'!AU$6:AU$553,'conditional forecasts_0'!$CW$6:$CW$553,$B81,'conditional forecasts_0'!$B$6:$B$553,"desl")</f>
        <v>1057.8851413236284</v>
      </c>
      <c r="AU81">
        <f>SUMIFS('conditional forecasts_0'!AV$6:AV$553,'conditional forecasts_0'!$CW$6:$CW$553,$B81,'conditional forecasts_0'!$B$6:$B$553,"desl")</f>
        <v>1071.4564511405165</v>
      </c>
      <c r="AV81">
        <f>SUMIFS('conditional forecasts_0'!AW$6:AW$553,'conditional forecasts_0'!$CW$6:$CW$553,$B81,'conditional forecasts_0'!$B$6:$B$553,"desl")</f>
        <v>1197.6174113727354</v>
      </c>
      <c r="AW81">
        <f>SUMIFS('conditional forecasts_0'!AX$6:AX$553,'conditional forecasts_0'!$CW$6:$CW$553,$B81,'conditional forecasts_0'!$B$6:$B$553,"desl")</f>
        <v>1310.5287141307672</v>
      </c>
      <c r="AX81">
        <f>SUMIFS('conditional forecasts_0'!AY$6:AY$553,'conditional forecasts_0'!$CW$6:$CW$553,$B81,'conditional forecasts_0'!$B$6:$B$553,"desl")</f>
        <v>1317.6325517436312</v>
      </c>
      <c r="AY81">
        <f>SUMIFS('conditional forecasts_0'!AZ$6:AZ$553,'conditional forecasts_0'!$CW$6:$CW$553,$B81,'conditional forecasts_0'!$B$6:$B$553,"desl")</f>
        <v>1283.9824265732718</v>
      </c>
      <c r="AZ81">
        <f>SUMIFS('conditional forecasts_0'!BA$6:BA$553,'conditional forecasts_0'!$CW$6:$CW$553,$B81,'conditional forecasts_0'!$B$6:$B$553,"desl")</f>
        <v>1076.3768112998901</v>
      </c>
      <c r="BA81">
        <f>SUMIFS('conditional forecasts_0'!BB$6:BB$553,'conditional forecasts_0'!$CW$6:$CW$553,$B81,'conditional forecasts_0'!$B$6:$B$553,"desl")</f>
        <v>1006.5642618539819</v>
      </c>
      <c r="BB81">
        <f>SUMIFS('conditional forecasts_0'!BC$6:BC$553,'conditional forecasts_0'!$CW$6:$CW$553,$B81,'conditional forecasts_0'!$B$6:$B$553,"desl")</f>
        <v>931.92042041092304</v>
      </c>
      <c r="BC81">
        <f>SUMIFS('conditional forecasts_0'!BD$6:BD$553,'conditional forecasts_0'!$CW$6:$CW$553,$B81,'conditional forecasts_0'!$B$6:$B$553,"desl")</f>
        <v>995.70330928144699</v>
      </c>
      <c r="BD81">
        <f>SUMIFS('conditional forecasts_0'!BE$6:BE$553,'conditional forecasts_0'!$CW$6:$CW$553,$B81,'conditional forecasts_0'!$B$6:$B$553,"desl")</f>
        <v>1007.9212687440803</v>
      </c>
      <c r="BE81">
        <f>SUMIFS('conditional forecasts_0'!BF$6:BF$553,'conditional forecasts_0'!$CW$6:$CW$553,$B81,'conditional forecasts_0'!$B$6:$B$553,"desl")</f>
        <v>1000.6019970915662</v>
      </c>
      <c r="BF81">
        <f>SUMIFS('conditional forecasts_0'!BG$6:BG$553,'conditional forecasts_0'!$CW$6:$CW$553,$B81,'conditional forecasts_0'!$B$6:$B$553,"desl")</f>
        <v>1037.8678032871192</v>
      </c>
      <c r="BG81">
        <f>SUMIFS('conditional forecasts_0'!BH$6:BH$553,'conditional forecasts_0'!$CW$6:$CW$553,$B81,'conditional forecasts_0'!$B$6:$B$553,"desl")</f>
        <v>1051.7088855340485</v>
      </c>
      <c r="BH81">
        <f>SUMIFS('conditional forecasts_0'!BI$6:BI$553,'conditional forecasts_0'!$CW$6:$CW$553,$B81,'conditional forecasts_0'!$B$6:$B$553,"desl")</f>
        <v>1178.1350395567897</v>
      </c>
      <c r="BI81">
        <f>SUMIFS('conditional forecasts_0'!BJ$6:BJ$553,'conditional forecasts_0'!$CW$6:$CW$553,$B81,'conditional forecasts_0'!$B$6:$B$553,"desl")</f>
        <v>1291.2878287374333</v>
      </c>
      <c r="BJ81">
        <f>SUMIFS('conditional forecasts_0'!BK$6:BK$553,'conditional forecasts_0'!$CW$6:$CW$553,$B81,'conditional forecasts_0'!$B$6:$B$553,"desl")</f>
        <v>1298.6147908839569</v>
      </c>
      <c r="BK81">
        <f>SUMIFS('conditional forecasts_0'!BL$6:BL$553,'conditional forecasts_0'!$CW$6:$CW$553,$B81,'conditional forecasts_0'!$B$6:$B$553,"desl")</f>
        <v>1265.1893793536001</v>
      </c>
      <c r="BL81">
        <f>SUMIFS('conditional forecasts_0'!BM$6:BM$553,'conditional forecasts_0'!$CW$6:$CW$553,$B81,'conditional forecasts_0'!$B$6:$B$553,"desl")</f>
        <v>1057.8313874126886</v>
      </c>
      <c r="BM81">
        <f>SUMIFS('conditional forecasts_0'!BN$6:BN$553,'conditional forecasts_0'!$CW$6:$CW$553,$B81,'conditional forecasts_0'!$B$6:$B$553,"desl")</f>
        <v>988.30193975702957</v>
      </c>
      <c r="BN81">
        <f>SUMIFS('conditional forecasts_0'!BO$6:BO$553,'conditional forecasts_0'!$CW$6:$CW$553,$B81,'conditional forecasts_0'!$B$6:$B$553,"desl")</f>
        <v>913.97634834547887</v>
      </c>
      <c r="BO81">
        <f>SUMIFS('conditional forecasts_0'!BP$6:BP$553,'conditional forecasts_0'!$CW$6:$CW$553,$B81,'conditional forecasts_0'!$B$6:$B$553,"desl")</f>
        <v>978.09998664941304</v>
      </c>
      <c r="BP81">
        <f>SUMIFS('conditional forecasts_0'!BQ$6:BQ$553,'conditional forecasts_0'!$CW$6:$CW$553,$B81,'conditional forecasts_0'!$B$6:$B$553,"desl")</f>
        <v>990.65798247472787</v>
      </c>
      <c r="BQ81">
        <f>SUMIFS('conditional forecasts_0'!BR$6:BR$553,'conditional forecasts_0'!$CW$6:$CW$553,$B81,'conditional forecasts_0'!$B$6:$B$553,"desl")</f>
        <v>983.64446342475355</v>
      </c>
      <c r="BR81">
        <f>SUMIFS('conditional forecasts_0'!BS$6:BS$553,'conditional forecasts_0'!$CW$6:$CW$553,$B81,'conditional forecasts_0'!$B$6:$B$553,"desl")</f>
        <v>1021.1373685877497</v>
      </c>
      <c r="BS81">
        <f>SUMIFS('conditional forecasts_0'!BT$6:BT$553,'conditional forecasts_0'!$CW$6:$CW$553,$B81,'conditional forecasts_0'!$B$6:$B$553,"desl")</f>
        <v>1035.0757222790169</v>
      </c>
      <c r="BT81">
        <f>SUMIFS('conditional forecasts_0'!BU$6:BU$553,'conditional forecasts_0'!$CW$6:$CW$553,$B81,'conditional forecasts_0'!$B$6:$B$553,"desl")</f>
        <v>1161.4262137925396</v>
      </c>
      <c r="BU81">
        <f>SUMIFS('conditional forecasts_0'!BV$6:BV$553,'conditional forecasts_0'!$CW$6:$CW$553,$B81,'conditional forecasts_0'!$B$6:$B$553,"desl")</f>
        <v>1274.3232206650273</v>
      </c>
      <c r="BV81">
        <f>SUMIFS('conditional forecasts_0'!BW$6:BW$553,'conditional forecasts_0'!$CW$6:$CW$553,$B81,'conditional forecasts_0'!$B$6:$B$553,"desl")</f>
        <v>1281.2757014200602</v>
      </c>
      <c r="BW81">
        <f>SUMIFS('conditional forecasts_0'!BX$6:BX$553,'conditional forecasts_0'!$CW$6:$CW$553,$B81,'conditional forecasts_0'!$B$6:$B$553,"desl")</f>
        <v>1247.5053299608901</v>
      </c>
      <c r="BX81">
        <f>SUMIFS('conditional forecasts_0'!BY$6:BY$553,'conditional forecasts_0'!$CW$6:$CW$553,$B81,'conditional forecasts_0'!$B$6:$B$553,"desl")</f>
        <v>1040.0481723904622</v>
      </c>
      <c r="BY81">
        <f>SUMIFS('conditional forecasts_0'!BZ$6:BZ$553,'conditional forecasts_0'!$CW$6:$CW$553,$B81,'conditional forecasts_0'!$B$6:$B$553,"desl")</f>
        <v>970.88246174292431</v>
      </c>
      <c r="BZ81">
        <f>SUMIFS('conditional forecasts_0'!CA$6:CA$553,'conditional forecasts_0'!$CW$6:$CW$553,$B81,'conditional forecasts_0'!$B$6:$B$553,"desl")</f>
        <v>897.49781474573933</v>
      </c>
      <c r="CA81">
        <f>SUMIFS('conditional forecasts_0'!CB$6:CB$553,'conditional forecasts_0'!$CW$6:$CW$553,$B81,'conditional forecasts_0'!$B$6:$B$553,"desl")</f>
        <v>963.05228372944646</v>
      </c>
      <c r="CB81">
        <f>SUMIFS('conditional forecasts_0'!CC$6:CC$553,'conditional forecasts_0'!$CW$6:$CW$553,$B81,'conditional forecasts_0'!$B$6:$B$553,"desl")</f>
        <v>977.20615312627842</v>
      </c>
      <c r="CC81">
        <f>SUMIFS('conditional forecasts_0'!CD$6:CD$553,'conditional forecasts_0'!$CW$6:$CW$553,$B81,'conditional forecasts_0'!$B$6:$B$553,"desl")</f>
        <v>971.46273801506004</v>
      </c>
      <c r="CD81">
        <f>SUMIFS('conditional forecasts_0'!CE$6:CE$553,'conditional forecasts_0'!$CW$6:$CW$553,$B81,'conditional forecasts_0'!$B$6:$B$553,"desl")</f>
        <v>1009.4227673773142</v>
      </c>
      <c r="CE81">
        <f>SUMIFS('conditional forecasts_0'!CF$6:CF$553,'conditional forecasts_0'!$CW$6:$CW$553,$B81,'conditional forecasts_0'!$B$6:$B$553,"desl")</f>
        <v>1022.7868559408856</v>
      </c>
      <c r="CF81">
        <f>SUMIFS('conditional forecasts_0'!CG$6:CG$553,'conditional forecasts_0'!$CW$6:$CW$553,$B81,'conditional forecasts_0'!$B$6:$B$553,"desl")</f>
        <v>1147.6691096458426</v>
      </c>
      <c r="CG81">
        <f>SUMIFS('conditional forecasts_0'!CH$6:CH$553,'conditional forecasts_0'!$CW$6:$CW$553,$B81,'conditional forecasts_0'!$B$6:$B$553,"desl")</f>
        <v>1258.706206787396</v>
      </c>
      <c r="CH81">
        <f>SUMIFS('conditional forecasts_0'!CI$6:CI$553,'conditional forecasts_0'!$CW$6:$CW$553,$B81,'conditional forecasts_0'!$B$6:$B$553,"desl")</f>
        <v>1264.0250569247733</v>
      </c>
      <c r="CI81">
        <f>SUMIFS('conditional forecasts_0'!CJ$6:CJ$553,'conditional forecasts_0'!$CW$6:$CW$553,$B81,'conditional forecasts_0'!$B$6:$B$553,"desl")</f>
        <v>1229.2479595706134</v>
      </c>
      <c r="CJ81">
        <f>SUMIFS('conditional forecasts_0'!CK$6:CK$553,'conditional forecasts_0'!$CW$6:$CW$553,$B81,'conditional forecasts_0'!$B$6:$B$553,"desl")</f>
        <v>1021.394332984446</v>
      </c>
      <c r="CK81">
        <f>SUMIFS('conditional forecasts_0'!CL$6:CL$553,'conditional forecasts_0'!$CW$6:$CW$553,$B81,'conditional forecasts_0'!$B$6:$B$553,"desl")</f>
        <v>952.20040678278053</v>
      </c>
      <c r="CL81">
        <f>SUMIFS('conditional forecasts_0'!CM$6:CM$553,'conditional forecasts_0'!$CW$6:$CW$553,$B81,'conditional forecasts_0'!$B$6:$B$553,"desl")</f>
        <v>879.11010870425923</v>
      </c>
      <c r="CM81">
        <f>SUMIFS('conditional forecasts_0'!CN$6:CN$553,'conditional forecasts_0'!$CW$6:$CW$553,$B81,'conditional forecasts_0'!$B$6:$B$553,"desl")</f>
        <v>945.57628002602814</v>
      </c>
      <c r="CN81">
        <f>SUMIFS('conditional forecasts_0'!CO$6:CO$553,'conditional forecasts_0'!$CW$6:$CW$553,$B81,'conditional forecasts_0'!$B$6:$B$553,"desl")</f>
        <v>961.65028931508311</v>
      </c>
      <c r="CO81">
        <f>SUMIFS('conditional forecasts_0'!CP$6:CP$553,'conditional forecasts_0'!$CW$6:$CW$553,$B81,'conditional forecasts_0'!$B$6:$B$553,"desl")</f>
        <v>961.66008358717181</v>
      </c>
      <c r="CP81">
        <f>SUMIFS('conditional forecasts_0'!CQ$6:CQ$553,'conditional forecasts_0'!$CW$6:$CW$553,$B81,'conditional forecasts_0'!$B$6:$B$553,"desl")</f>
        <v>1010.2887496365786</v>
      </c>
      <c r="CQ81">
        <f>SUMIFS('conditional forecasts_0'!CR$6:CR$553,'conditional forecasts_0'!$CW$6:$CW$553,$B81,'conditional forecasts_0'!$B$6:$B$553,"desl")</f>
        <v>1035.3238645560796</v>
      </c>
      <c r="CR81">
        <f>SUMIFS('conditional forecasts_0'!CS$6:CS$553,'conditional forecasts_0'!$CW$6:$CW$553,$B81,'conditional forecasts_0'!$B$6:$B$553,"desl")</f>
        <v>1167.9134937005397</v>
      </c>
      <c r="CS81">
        <f>SUMIFS('conditional forecasts_0'!CT$6:CT$553,'conditional forecasts_0'!$CW$6:$CW$553,$B81,'conditional forecasts_0'!$B$6:$B$553,"desl")</f>
        <v>1261.8325342758319</v>
      </c>
      <c r="CT81">
        <f>SUMIFS('conditional forecasts_0'!CU$6:CU$553,'conditional forecasts_0'!$CW$6:$CW$553,$B81,'conditional forecasts_0'!$B$6:$B$553,"desl")</f>
        <v>1212.6909314062277</v>
      </c>
    </row>
    <row r="82" spans="2:98" x14ac:dyDescent="0.3">
      <c r="B82">
        <v>3107</v>
      </c>
      <c r="C82">
        <f>SUMIFS('conditional forecasts_0'!D$6:D$553,'conditional forecasts_0'!$CW$6:$CW$553,$B82,'conditional forecasts_0'!$B$6:$B$553,"desl")</f>
        <v>58087.760399107385</v>
      </c>
      <c r="D82">
        <f>SUMIFS('conditional forecasts_0'!E$6:E$553,'conditional forecasts_0'!$CW$6:$CW$553,$B82,'conditional forecasts_0'!$B$6:$B$553,"desl")</f>
        <v>59012.014705154623</v>
      </c>
      <c r="E82">
        <f>SUMIFS('conditional forecasts_0'!F$6:F$553,'conditional forecasts_0'!$CW$6:$CW$553,$B82,'conditional forecasts_0'!$B$6:$B$553,"desl")</f>
        <v>66279.192203573781</v>
      </c>
      <c r="F82">
        <f>SUMIFS('conditional forecasts_0'!G$6:G$553,'conditional forecasts_0'!$CW$6:$CW$553,$B82,'conditional forecasts_0'!$B$6:$B$553,"desl")</f>
        <v>64615.589752989734</v>
      </c>
      <c r="G82">
        <f>SUMIFS('conditional forecasts_0'!H$6:H$553,'conditional forecasts_0'!$CW$6:$CW$553,$B82,'conditional forecasts_0'!$B$6:$B$553,"desl")</f>
        <v>67291.099051548896</v>
      </c>
      <c r="H82">
        <f>SUMIFS('conditional forecasts_0'!I$6:I$553,'conditional forecasts_0'!$CW$6:$CW$553,$B82,'conditional forecasts_0'!$B$6:$B$553,"desl")</f>
        <v>62290.311265335069</v>
      </c>
      <c r="I82">
        <f>SUMIFS('conditional forecasts_0'!J$6:J$553,'conditional forecasts_0'!$CW$6:$CW$553,$B82,'conditional forecasts_0'!$B$6:$B$553,"desl")</f>
        <v>61941.786158203278</v>
      </c>
      <c r="J82">
        <f>SUMIFS('conditional forecasts_0'!K$6:K$553,'conditional forecasts_0'!$CW$6:$CW$553,$B82,'conditional forecasts_0'!$B$6:$B$553,"desl")</f>
        <v>62532.037437250408</v>
      </c>
      <c r="K82">
        <f>SUMIFS('conditional forecasts_0'!L$6:L$553,'conditional forecasts_0'!$CW$6:$CW$553,$B82,'conditional forecasts_0'!$B$6:$B$553,"desl")</f>
        <v>57431.10922248807</v>
      </c>
      <c r="L82">
        <f>SUMIFS('conditional forecasts_0'!M$6:M$553,'conditional forecasts_0'!$CW$6:$CW$553,$B82,'conditional forecasts_0'!$B$6:$B$553,"desl")</f>
        <v>62156.152916642874</v>
      </c>
      <c r="M82">
        <f>SUMIFS('conditional forecasts_0'!N$6:N$553,'conditional forecasts_0'!$CW$6:$CW$553,$B82,'conditional forecasts_0'!$B$6:$B$553,"desl")</f>
        <v>63440.782234298007</v>
      </c>
      <c r="N82">
        <f>SUMIFS('conditional forecasts_0'!O$6:O$553,'conditional forecasts_0'!$CW$6:$CW$553,$B82,'conditional forecasts_0'!$B$6:$B$553,"desl")</f>
        <v>62553.595554884916</v>
      </c>
      <c r="O82">
        <f>SUMIFS('conditional forecasts_0'!P$6:P$553,'conditional forecasts_0'!$CW$6:$CW$553,$B82,'conditional forecasts_0'!$B$6:$B$553,"desl")</f>
        <v>59953.175267134524</v>
      </c>
      <c r="P82">
        <f>SUMIFS('conditional forecasts_0'!Q$6:Q$553,'conditional forecasts_0'!$CW$6:$CW$553,$B82,'conditional forecasts_0'!$B$6:$B$553,"desl")</f>
        <v>58515.420330046785</v>
      </c>
      <c r="Q82">
        <f>SUMIFS('conditional forecasts_0'!R$6:R$553,'conditional forecasts_0'!$CW$6:$CW$553,$B82,'conditional forecasts_0'!$B$6:$B$553,"desl")</f>
        <v>65205.720725311825</v>
      </c>
      <c r="R82">
        <f>SUMIFS('conditional forecasts_0'!S$6:S$553,'conditional forecasts_0'!$CW$6:$CW$553,$B82,'conditional forecasts_0'!$B$6:$B$553,"desl")</f>
        <v>62781.008666527778</v>
      </c>
      <c r="S82">
        <f>SUMIFS('conditional forecasts_0'!T$6:T$553,'conditional forecasts_0'!$CW$6:$CW$553,$B82,'conditional forecasts_0'!$B$6:$B$553,"desl")</f>
        <v>64972.476196714109</v>
      </c>
      <c r="T82">
        <f>SUMIFS('conditional forecasts_0'!U$6:U$553,'conditional forecasts_0'!$CW$6:$CW$553,$B82,'conditional forecasts_0'!$B$6:$B$553,"desl")</f>
        <v>59375.216223276075</v>
      </c>
      <c r="U82">
        <f>SUMIFS('conditional forecasts_0'!V$6:V$553,'conditional forecasts_0'!$CW$6:$CW$553,$B82,'conditional forecasts_0'!$B$6:$B$553,"desl")</f>
        <v>58182.02005007687</v>
      </c>
      <c r="V82">
        <f>SUMIFS('conditional forecasts_0'!W$6:W$553,'conditional forecasts_0'!$CW$6:$CW$553,$B82,'conditional forecasts_0'!$B$6:$B$553,"desl")</f>
        <v>58019.77358636319</v>
      </c>
      <c r="W82">
        <f>SUMIFS('conditional forecasts_0'!X$6:X$553,'conditional forecasts_0'!$CW$6:$CW$553,$B82,'conditional forecasts_0'!$B$6:$B$553,"desl")</f>
        <v>52469.695882495682</v>
      </c>
      <c r="X82">
        <f>SUMIFS('conditional forecasts_0'!Y$6:Y$553,'conditional forecasts_0'!$CW$6:$CW$553,$B82,'conditional forecasts_0'!$B$6:$B$553,"desl")</f>
        <v>57155.403453861698</v>
      </c>
      <c r="Y82">
        <f>SUMIFS('conditional forecasts_0'!Z$6:Z$553,'conditional forecasts_0'!$CW$6:$CW$553,$B82,'conditional forecasts_0'!$B$6:$B$553,"desl")</f>
        <v>58759.135020943984</v>
      </c>
      <c r="Z82">
        <f>SUMIFS('conditional forecasts_0'!AA$6:AA$553,'conditional forecasts_0'!$CW$6:$CW$553,$B82,'conditional forecasts_0'!$B$6:$B$553,"desl")</f>
        <v>58357.028777402345</v>
      </c>
      <c r="AA82">
        <f>SUMIFS('conditional forecasts_0'!AB$6:AB$553,'conditional forecasts_0'!$CW$6:$CW$553,$B82,'conditional forecasts_0'!$B$6:$B$553,"desl")</f>
        <v>56199.220242217707</v>
      </c>
      <c r="AB82">
        <f>SUMIFS('conditional forecasts_0'!AC$6:AC$553,'conditional forecasts_0'!$CW$6:$CW$553,$B82,'conditional forecasts_0'!$B$6:$B$553,"desl")</f>
        <v>55028.154467778797</v>
      </c>
      <c r="AC82">
        <f>SUMIFS('conditional forecasts_0'!AD$6:AD$553,'conditional forecasts_0'!$CW$6:$CW$553,$B82,'conditional forecasts_0'!$B$6:$B$553,"desl")</f>
        <v>61778.628272525544</v>
      </c>
      <c r="AD82">
        <f>SUMIFS('conditional forecasts_0'!AE$6:AE$553,'conditional forecasts_0'!$CW$6:$CW$553,$B82,'conditional forecasts_0'!$B$6:$B$553,"desl")</f>
        <v>59259.291627756487</v>
      </c>
      <c r="AE82">
        <f>SUMIFS('conditional forecasts_0'!AF$6:AF$553,'conditional forecasts_0'!$CW$6:$CW$553,$B82,'conditional forecasts_0'!$B$6:$B$553,"desl")</f>
        <v>61290.580839233749</v>
      </c>
      <c r="AF82">
        <f>SUMIFS('conditional forecasts_0'!AG$6:AG$553,'conditional forecasts_0'!$CW$6:$CW$553,$B82,'conditional forecasts_0'!$B$6:$B$553,"desl")</f>
        <v>55547.364772400186</v>
      </c>
      <c r="AG82">
        <f>SUMIFS('conditional forecasts_0'!AH$6:AH$553,'conditional forecasts_0'!$CW$6:$CW$553,$B82,'conditional forecasts_0'!$B$6:$B$553,"desl")</f>
        <v>54266.699992775037</v>
      </c>
      <c r="AH82">
        <f>SUMIFS('conditional forecasts_0'!AI$6:AI$553,'conditional forecasts_0'!$CW$6:$CW$553,$B82,'conditional forecasts_0'!$B$6:$B$553,"desl")</f>
        <v>54083.529824205267</v>
      </c>
      <c r="AI82">
        <f>SUMIFS('conditional forecasts_0'!AJ$6:AJ$553,'conditional forecasts_0'!$CW$6:$CW$553,$B82,'conditional forecasts_0'!$B$6:$B$553,"desl")</f>
        <v>48564.371113832545</v>
      </c>
      <c r="AJ82">
        <f>SUMIFS('conditional forecasts_0'!AK$6:AK$553,'conditional forecasts_0'!$CW$6:$CW$553,$B82,'conditional forecasts_0'!$B$6:$B$553,"desl")</f>
        <v>53311.798735342731</v>
      </c>
      <c r="AK82">
        <f>SUMIFS('conditional forecasts_0'!AL$6:AL$553,'conditional forecasts_0'!$CW$6:$CW$553,$B82,'conditional forecasts_0'!$B$6:$B$553,"desl")</f>
        <v>54991.81275913518</v>
      </c>
      <c r="AL82">
        <f>SUMIFS('conditional forecasts_0'!AM$6:AM$553,'conditional forecasts_0'!$CW$6:$CW$553,$B82,'conditional forecasts_0'!$B$6:$B$553,"desl")</f>
        <v>54671.577101102725</v>
      </c>
      <c r="AM82">
        <f>SUMIFS('conditional forecasts_0'!AN$6:AN$553,'conditional forecasts_0'!$CW$6:$CW$553,$B82,'conditional forecasts_0'!$B$6:$B$553,"desl")</f>
        <v>52596.271669628208</v>
      </c>
      <c r="AN82">
        <f>SUMIFS('conditional forecasts_0'!AO$6:AO$553,'conditional forecasts_0'!$CW$6:$CW$553,$B82,'conditional forecasts_0'!$B$6:$B$553,"desl")</f>
        <v>51503.503755360056</v>
      </c>
      <c r="AO82">
        <f>SUMIFS('conditional forecasts_0'!AP$6:AP$553,'conditional forecasts_0'!$CW$6:$CW$553,$B82,'conditional forecasts_0'!$B$6:$B$553,"desl")</f>
        <v>58321.972414778444</v>
      </c>
      <c r="AP82">
        <f>SUMIFS('conditional forecasts_0'!AQ$6:AQ$553,'conditional forecasts_0'!$CW$6:$CW$553,$B82,'conditional forecasts_0'!$B$6:$B$553,"desl")</f>
        <v>55854.54543563215</v>
      </c>
      <c r="AQ82">
        <f>SUMIFS('conditional forecasts_0'!AR$6:AR$553,'conditional forecasts_0'!$CW$6:$CW$553,$B82,'conditional forecasts_0'!$B$6:$B$553,"desl")</f>
        <v>57919.029927697709</v>
      </c>
      <c r="AR82">
        <f>SUMIFS('conditional forecasts_0'!AS$6:AS$553,'conditional forecasts_0'!$CW$6:$CW$553,$B82,'conditional forecasts_0'!$B$6:$B$553,"desl")</f>
        <v>52192.646092301016</v>
      </c>
      <c r="AS82">
        <f>SUMIFS('conditional forecasts_0'!AT$6:AT$553,'conditional forecasts_0'!$CW$6:$CW$553,$B82,'conditional forecasts_0'!$B$6:$B$553,"desl")</f>
        <v>50919.335284879744</v>
      </c>
      <c r="AT82">
        <f>SUMIFS('conditional forecasts_0'!AU$6:AU$553,'conditional forecasts_0'!$CW$6:$CW$553,$B82,'conditional forecasts_0'!$B$6:$B$553,"desl")</f>
        <v>50742.989618990017</v>
      </c>
      <c r="AU82">
        <f>SUMIFS('conditional forecasts_0'!AV$6:AV$553,'conditional forecasts_0'!$CW$6:$CW$553,$B82,'conditional forecasts_0'!$B$6:$B$553,"desl")</f>
        <v>45237.944953612074</v>
      </c>
      <c r="AV82">
        <f>SUMIFS('conditional forecasts_0'!AW$6:AW$553,'conditional forecasts_0'!$CW$6:$CW$553,$B82,'conditional forecasts_0'!$B$6:$B$553,"desl")</f>
        <v>50011.042066880545</v>
      </c>
      <c r="AW82">
        <f>SUMIFS('conditional forecasts_0'!AX$6:AX$553,'conditional forecasts_0'!$CW$6:$CW$553,$B82,'conditional forecasts_0'!$B$6:$B$553,"desl")</f>
        <v>51728.254663966138</v>
      </c>
      <c r="AX82">
        <f>SUMIFS('conditional forecasts_0'!AY$6:AY$553,'conditional forecasts_0'!$CW$6:$CW$553,$B82,'conditional forecasts_0'!$B$6:$B$553,"desl")</f>
        <v>51453.366164627812</v>
      </c>
      <c r="AY82">
        <f>SUMIFS('conditional forecasts_0'!AZ$6:AZ$553,'conditional forecasts_0'!$CW$6:$CW$553,$B82,'conditional forecasts_0'!$B$6:$B$553,"desl")</f>
        <v>49426.711264696518</v>
      </c>
      <c r="AZ82">
        <f>SUMIFS('conditional forecasts_0'!BA$6:BA$553,'conditional forecasts_0'!$CW$6:$CW$553,$B82,'conditional forecasts_0'!$B$6:$B$553,"desl")</f>
        <v>48381.479318976293</v>
      </c>
      <c r="BA82">
        <f>SUMIFS('conditional forecasts_0'!BB$6:BB$553,'conditional forecasts_0'!$CW$6:$CW$553,$B82,'conditional forecasts_0'!$B$6:$B$553,"desl")</f>
        <v>55243.568375772185</v>
      </c>
      <c r="BB82">
        <f>SUMIFS('conditional forecasts_0'!BC$6:BC$553,'conditional forecasts_0'!$CW$6:$CW$553,$B82,'conditional forecasts_0'!$B$6:$B$553,"desl")</f>
        <v>52814.921297680718</v>
      </c>
      <c r="BC82">
        <f>SUMIFS('conditional forecasts_0'!BD$6:BD$553,'conditional forecasts_0'!$CW$6:$CW$553,$B82,'conditional forecasts_0'!$B$6:$B$553,"desl")</f>
        <v>54913.832232516834</v>
      </c>
      <c r="BD82">
        <f>SUMIFS('conditional forecasts_0'!BE$6:BE$553,'conditional forecasts_0'!$CW$6:$CW$553,$B82,'conditional forecasts_0'!$B$6:$B$553,"desl")</f>
        <v>49218.657712908258</v>
      </c>
      <c r="BE82">
        <f>SUMIFS('conditional forecasts_0'!BF$6:BF$553,'conditional forecasts_0'!$CW$6:$CW$553,$B82,'conditional forecasts_0'!$B$6:$B$553,"desl")</f>
        <v>47974.463102147623</v>
      </c>
      <c r="BF82">
        <f>SUMIFS('conditional forecasts_0'!BG$6:BG$553,'conditional forecasts_0'!$CW$6:$CW$553,$B82,'conditional forecasts_0'!$B$6:$B$553,"desl")</f>
        <v>47825.911532435959</v>
      </c>
      <c r="BG82">
        <f>SUMIFS('conditional forecasts_0'!BH$6:BH$553,'conditional forecasts_0'!$CW$6:$CW$553,$B82,'conditional forecasts_0'!$B$6:$B$553,"desl")</f>
        <v>42347.74828217872</v>
      </c>
      <c r="BH82">
        <f>SUMIFS('conditional forecasts_0'!BI$6:BI$553,'conditional forecasts_0'!$CW$6:$CW$553,$B82,'conditional forecasts_0'!$B$6:$B$553,"desl")</f>
        <v>47147.056065280172</v>
      </c>
      <c r="BI82">
        <f>SUMIFS('conditional forecasts_0'!BJ$6:BJ$553,'conditional forecasts_0'!$CW$6:$CW$553,$B82,'conditional forecasts_0'!$B$6:$B$553,"desl")</f>
        <v>48890.114096035599</v>
      </c>
      <c r="BJ82">
        <f>SUMIFS('conditional forecasts_0'!BK$6:BK$553,'conditional forecasts_0'!$CW$6:$CW$553,$B82,'conditional forecasts_0'!$B$6:$B$553,"desl")</f>
        <v>48641.222568531055</v>
      </c>
      <c r="BK82">
        <f>SUMIFS('conditional forecasts_0'!BL$6:BL$553,'conditional forecasts_0'!$CW$6:$CW$553,$B82,'conditional forecasts_0'!$B$6:$B$553,"desl")</f>
        <v>46641.464603426357</v>
      </c>
      <c r="BL82">
        <f>SUMIFS('conditional forecasts_0'!BM$6:BM$553,'conditional forecasts_0'!$CW$6:$CW$553,$B82,'conditional forecasts_0'!$B$6:$B$553,"desl")</f>
        <v>45624.918233774399</v>
      </c>
      <c r="BM82">
        <f>SUMIFS('conditional forecasts_0'!BN$6:BN$553,'conditional forecasts_0'!$CW$6:$CW$553,$B82,'conditional forecasts_0'!$B$6:$B$553,"desl")</f>
        <v>52518.342531357353</v>
      </c>
      <c r="BN82">
        <f>SUMIFS('conditional forecasts_0'!BO$6:BO$553,'conditional forecasts_0'!$CW$6:$CW$553,$B82,'conditional forecasts_0'!$B$6:$B$553,"desl")</f>
        <v>50124.291766340932</v>
      </c>
      <c r="BO82">
        <f>SUMIFS('conditional forecasts_0'!BP$6:BP$553,'conditional forecasts_0'!$CW$6:$CW$553,$B82,'conditional forecasts_0'!$B$6:$B$553,"desl")</f>
        <v>52261.151063528072</v>
      </c>
      <c r="BP82">
        <f>SUMIFS('conditional forecasts_0'!BQ$6:BQ$553,'conditional forecasts_0'!$CW$6:$CW$553,$B82,'conditional forecasts_0'!$B$6:$B$553,"desl")</f>
        <v>46606.544619835127</v>
      </c>
      <c r="BQ82">
        <f>SUMIFS('conditional forecasts_0'!BR$6:BR$553,'conditional forecasts_0'!$CW$6:$CW$553,$B82,'conditional forecasts_0'!$B$6:$B$553,"desl")</f>
        <v>45403.720848530516</v>
      </c>
      <c r="BR82">
        <f>SUMIFS('conditional forecasts_0'!BS$6:BS$553,'conditional forecasts_0'!$CW$6:$CW$553,$B82,'conditional forecasts_0'!$B$6:$B$553,"desl")</f>
        <v>45294.376979315268</v>
      </c>
      <c r="BS82">
        <f>SUMIFS('conditional forecasts_0'!BT$6:BT$553,'conditional forecasts_0'!$CW$6:$CW$553,$B82,'conditional forecasts_0'!$B$6:$B$553,"desl")</f>
        <v>39849.482233024646</v>
      </c>
      <c r="BT82">
        <f>SUMIFS('conditional forecasts_0'!BU$6:BU$553,'conditional forecasts_0'!$CW$6:$CW$553,$B82,'conditional forecasts_0'!$B$6:$B$553,"desl")</f>
        <v>44672.428632543102</v>
      </c>
      <c r="BU82">
        <f>SUMIFS('conditional forecasts_0'!BV$6:BV$553,'conditional forecasts_0'!$CW$6:$CW$553,$B82,'conditional forecasts_0'!$B$6:$B$553,"desl")</f>
        <v>46427.286876140875</v>
      </c>
      <c r="BV82">
        <f>SUMIFS('conditional forecasts_0'!BW$6:BW$553,'conditional forecasts_0'!$CW$6:$CW$553,$B82,'conditional forecasts_0'!$B$6:$B$553,"desl")</f>
        <v>46179.155539101797</v>
      </c>
      <c r="BW82">
        <f>SUMIFS('conditional forecasts_0'!BX$6:BX$553,'conditional forecasts_0'!$CW$6:$CW$553,$B82,'conditional forecasts_0'!$B$6:$B$553,"desl")</f>
        <v>44173.930222216928</v>
      </c>
      <c r="BX82">
        <f>SUMIFS('conditional forecasts_0'!BY$6:BY$553,'conditional forecasts_0'!$CW$6:$CW$553,$B82,'conditional forecasts_0'!$B$6:$B$553,"desl")</f>
        <v>43154.292187760933</v>
      </c>
      <c r="BY82">
        <f>SUMIFS('conditional forecasts_0'!BZ$6:BZ$553,'conditional forecasts_0'!$CW$6:$CW$553,$B82,'conditional forecasts_0'!$B$6:$B$553,"desl")</f>
        <v>50057.496582517648</v>
      </c>
      <c r="BZ82">
        <f>SUMIFS('conditional forecasts_0'!CA$6:CA$553,'conditional forecasts_0'!$CW$6:$CW$553,$B82,'conditional forecasts_0'!$B$6:$B$553,"desl")</f>
        <v>47695.133700394661</v>
      </c>
      <c r="CA82">
        <f>SUMIFS('conditional forecasts_0'!CB$6:CB$553,'conditional forecasts_0'!$CW$6:$CW$553,$B82,'conditional forecasts_0'!$B$6:$B$553,"desl")</f>
        <v>49889.425867632781</v>
      </c>
      <c r="CB82">
        <f>SUMIFS('conditional forecasts_0'!CC$6:CC$553,'conditional forecasts_0'!$CW$6:$CW$553,$B82,'conditional forecasts_0'!$B$6:$B$553,"desl")</f>
        <v>44314.10154023338</v>
      </c>
      <c r="CC82">
        <f>SUMIFS('conditional forecasts_0'!CD$6:CD$553,'conditional forecasts_0'!$CW$6:$CW$553,$B82,'conditional forecasts_0'!$B$6:$B$553,"desl")</f>
        <v>43200.687768183154</v>
      </c>
      <c r="CD82">
        <f>SUMIFS('conditional forecasts_0'!CE$6:CE$553,'conditional forecasts_0'!$CW$6:$CW$553,$B82,'conditional forecasts_0'!$B$6:$B$553,"desl")</f>
        <v>43174.334126182308</v>
      </c>
      <c r="CE82">
        <f>SUMIFS('conditional forecasts_0'!CF$6:CF$553,'conditional forecasts_0'!$CW$6:$CW$553,$B82,'conditional forecasts_0'!$B$6:$B$553,"desl")</f>
        <v>37789.555488960097</v>
      </c>
      <c r="CF82">
        <f>SUMIFS('conditional forecasts_0'!CG$6:CG$553,'conditional forecasts_0'!$CW$6:$CW$553,$B82,'conditional forecasts_0'!$B$6:$B$553,"desl")</f>
        <v>42637.724003261465</v>
      </c>
      <c r="CG82">
        <f>SUMIFS('conditional forecasts_0'!CH$6:CH$553,'conditional forecasts_0'!$CW$6:$CW$553,$B82,'conditional forecasts_0'!$B$6:$B$553,"desl")</f>
        <v>44379.654889062338</v>
      </c>
      <c r="CH82">
        <f>SUMIFS('conditional forecasts_0'!CI$6:CI$553,'conditional forecasts_0'!$CW$6:$CW$553,$B82,'conditional forecasts_0'!$B$6:$B$553,"desl")</f>
        <v>44083.360880248183</v>
      </c>
      <c r="CI82">
        <f>SUMIFS('conditional forecasts_0'!CJ$6:CJ$553,'conditional forecasts_0'!$CW$6:$CW$553,$B82,'conditional forecasts_0'!$B$6:$B$553,"desl")</f>
        <v>41997.159592371107</v>
      </c>
      <c r="CJ82">
        <f>SUMIFS('conditional forecasts_0'!CK$6:CK$553,'conditional forecasts_0'!$CW$6:$CW$553,$B82,'conditional forecasts_0'!$B$6:$B$553,"desl")</f>
        <v>40882.639901769522</v>
      </c>
      <c r="CK82">
        <f>SUMIFS('conditional forecasts_0'!CL$6:CL$553,'conditional forecasts_0'!$CW$6:$CW$553,$B82,'conditional forecasts_0'!$B$6:$B$553,"desl")</f>
        <v>47690.124442833381</v>
      </c>
      <c r="CL82">
        <f>SUMIFS('conditional forecasts_0'!CM$6:CM$553,'conditional forecasts_0'!$CW$6:$CW$553,$B82,'conditional forecasts_0'!$B$6:$B$553,"desl")</f>
        <v>45246.781104904716</v>
      </c>
      <c r="CM82">
        <f>SUMIFS('conditional forecasts_0'!CN$6:CN$553,'conditional forecasts_0'!$CW$6:$CW$553,$B82,'conditional forecasts_0'!$B$6:$B$553,"desl")</f>
        <v>47456.462450994921</v>
      </c>
      <c r="CN82">
        <f>SUMIFS('conditional forecasts_0'!CO$6:CO$553,'conditional forecasts_0'!$CW$6:$CW$553,$B82,'conditional forecasts_0'!$B$6:$B$553,"desl")</f>
        <v>41934.115986588971</v>
      </c>
      <c r="CO82">
        <f>SUMIFS('conditional forecasts_0'!CP$6:CP$553,'conditional forecasts_0'!$CW$6:$CW$553,$B82,'conditional forecasts_0'!$B$6:$B$553,"desl")</f>
        <v>41138.103467013636</v>
      </c>
      <c r="CP82">
        <f>SUMIFS('conditional forecasts_0'!CQ$6:CQ$553,'conditional forecasts_0'!$CW$6:$CW$553,$B82,'conditional forecasts_0'!$B$6:$B$553,"desl")</f>
        <v>41805.610669881433</v>
      </c>
      <c r="CQ82">
        <f>SUMIFS('conditional forecasts_0'!CR$6:CR$553,'conditional forecasts_0'!$CW$6:$CW$553,$B82,'conditional forecasts_0'!$B$6:$B$553,"desl")</f>
        <v>36252.100261578787</v>
      </c>
      <c r="CR82">
        <f>SUMIFS('conditional forecasts_0'!CS$6:CS$553,'conditional forecasts_0'!$CW$6:$CW$553,$B82,'conditional forecasts_0'!$B$6:$B$553,"desl")</f>
        <v>42563.697985706145</v>
      </c>
      <c r="CS82">
        <f>SUMIFS('conditional forecasts_0'!CT$6:CT$553,'conditional forecasts_0'!$CW$6:$CW$553,$B82,'conditional forecasts_0'!$B$6:$B$553,"desl")</f>
        <v>44342.682827030199</v>
      </c>
      <c r="CT82">
        <f>SUMIFS('conditional forecasts_0'!CU$6:CU$553,'conditional forecasts_0'!$CW$6:$CW$553,$B82,'conditional forecasts_0'!$B$6:$B$553,"desl")</f>
        <v>38880.12369836001</v>
      </c>
    </row>
    <row r="83" spans="2:98" x14ac:dyDescent="0.3">
      <c r="B83">
        <v>3101</v>
      </c>
      <c r="C83">
        <f>SUMIFS('conditional forecasts_0'!D$6:D$553,'conditional forecasts_0'!$CW$6:$CW$553,$B83,'conditional forecasts_0'!$B$6:$B$553,"desl")</f>
        <v>2815.3610937823937</v>
      </c>
      <c r="D83">
        <f>SUMIFS('conditional forecasts_0'!E$6:E$553,'conditional forecasts_0'!$CW$6:$CW$553,$B83,'conditional forecasts_0'!$B$6:$B$553,"desl")</f>
        <v>2685.6794762292348</v>
      </c>
      <c r="E83">
        <f>SUMIFS('conditional forecasts_0'!F$6:F$553,'conditional forecasts_0'!$CW$6:$CW$553,$B83,'conditional forecasts_0'!$B$6:$B$553,"desl")</f>
        <v>2657.1467409860738</v>
      </c>
      <c r="F83">
        <f>SUMIFS('conditional forecasts_0'!G$6:G$553,'conditional forecasts_0'!$CW$6:$CW$553,$B83,'conditional forecasts_0'!$B$6:$B$553,"desl")</f>
        <v>2588.7651227613073</v>
      </c>
      <c r="G83">
        <f>SUMIFS('conditional forecasts_0'!H$6:H$553,'conditional forecasts_0'!$CW$6:$CW$553,$B83,'conditional forecasts_0'!$B$6:$B$553,"desl")</f>
        <v>2776.4512761888427</v>
      </c>
      <c r="H83">
        <f>SUMIFS('conditional forecasts_0'!I$6:I$553,'conditional forecasts_0'!$CW$6:$CW$553,$B83,'conditional forecasts_0'!$B$6:$B$553,"desl")</f>
        <v>2741.0268916218015</v>
      </c>
      <c r="I83">
        <f>SUMIFS('conditional forecasts_0'!J$6:J$553,'conditional forecasts_0'!$CW$6:$CW$553,$B83,'conditional forecasts_0'!$B$6:$B$553,"desl")</f>
        <v>2975.7931365830746</v>
      </c>
      <c r="J83">
        <f>SUMIFS('conditional forecasts_0'!K$6:K$553,'conditional forecasts_0'!$CW$6:$CW$553,$B83,'conditional forecasts_0'!$B$6:$B$553,"desl")</f>
        <v>3065.078752813296</v>
      </c>
      <c r="K83">
        <f>SUMIFS('conditional forecasts_0'!L$6:L$553,'conditional forecasts_0'!$CW$6:$CW$553,$B83,'conditional forecasts_0'!$B$6:$B$553,"desl")</f>
        <v>3059.3091258252734</v>
      </c>
      <c r="L83">
        <f>SUMIFS('conditional forecasts_0'!M$6:M$553,'conditional forecasts_0'!$CW$6:$CW$553,$B83,'conditional forecasts_0'!$B$6:$B$553,"desl")</f>
        <v>3273.8403567722353</v>
      </c>
      <c r="M83">
        <f>SUMIFS('conditional forecasts_0'!N$6:N$553,'conditional forecasts_0'!$CW$6:$CW$553,$B83,'conditional forecasts_0'!$B$6:$B$553,"desl")</f>
        <v>3191.5292573511592</v>
      </c>
      <c r="N83">
        <f>SUMIFS('conditional forecasts_0'!O$6:O$553,'conditional forecasts_0'!$CW$6:$CW$553,$B83,'conditional forecasts_0'!$B$6:$B$553,"desl")</f>
        <v>3093.0526112283787</v>
      </c>
      <c r="O83">
        <f>SUMIFS('conditional forecasts_0'!P$6:P$553,'conditional forecasts_0'!$CW$6:$CW$553,$B83,'conditional forecasts_0'!$B$6:$B$553,"desl")</f>
        <v>2676.8950249981763</v>
      </c>
      <c r="P83">
        <f>SUMIFS('conditional forecasts_0'!Q$6:Q$553,'conditional forecasts_0'!$CW$6:$CW$553,$B83,'conditional forecasts_0'!$B$6:$B$553,"desl")</f>
        <v>2482.2551469626919</v>
      </c>
      <c r="Q83">
        <f>SUMIFS('conditional forecasts_0'!R$6:R$553,'conditional forecasts_0'!$CW$6:$CW$553,$B83,'conditional forecasts_0'!$B$6:$B$553,"desl")</f>
        <v>2513.3309927128225</v>
      </c>
      <c r="R83">
        <f>SUMIFS('conditional forecasts_0'!S$6:S$553,'conditional forecasts_0'!$CW$6:$CW$553,$B83,'conditional forecasts_0'!$B$6:$B$553,"desl")</f>
        <v>2507.9214995357315</v>
      </c>
      <c r="S83">
        <f>SUMIFS('conditional forecasts_0'!T$6:T$553,'conditional forecasts_0'!$CW$6:$CW$553,$B83,'conditional forecasts_0'!$B$6:$B$553,"desl")</f>
        <v>2735.5040816369774</v>
      </c>
      <c r="T83">
        <f>SUMIFS('conditional forecasts_0'!U$6:U$553,'conditional forecasts_0'!$CW$6:$CW$553,$B83,'conditional forecasts_0'!$B$6:$B$553,"desl")</f>
        <v>2713.9838996487683</v>
      </c>
      <c r="U83">
        <f>SUMIFS('conditional forecasts_0'!V$6:V$553,'conditional forecasts_0'!$CW$6:$CW$553,$B83,'conditional forecasts_0'!$B$6:$B$553,"desl")</f>
        <v>2947.9135961389175</v>
      </c>
      <c r="V83">
        <f>SUMIFS('conditional forecasts_0'!W$6:W$553,'conditional forecasts_0'!$CW$6:$CW$553,$B83,'conditional forecasts_0'!$B$6:$B$553,"desl")</f>
        <v>3030.321610098988</v>
      </c>
      <c r="W83">
        <f>SUMIFS('conditional forecasts_0'!X$6:X$553,'conditional forecasts_0'!$CW$6:$CW$553,$B83,'conditional forecasts_0'!$B$6:$B$553,"desl")</f>
        <v>3013.7022252394954</v>
      </c>
      <c r="X83">
        <f>SUMIFS('conditional forecasts_0'!Y$6:Y$553,'conditional forecasts_0'!$CW$6:$CW$553,$B83,'conditional forecasts_0'!$B$6:$B$553,"desl")</f>
        <v>3216.8628045039736</v>
      </c>
      <c r="Y83">
        <f>SUMIFS('conditional forecasts_0'!Z$6:Z$553,'conditional forecasts_0'!$CW$6:$CW$553,$B83,'conditional forecasts_0'!$B$6:$B$553,"desl")</f>
        <v>3125.7276278239774</v>
      </c>
      <c r="Z83">
        <f>SUMIFS('conditional forecasts_0'!AA$6:AA$553,'conditional forecasts_0'!$CW$6:$CW$553,$B83,'conditional forecasts_0'!$B$6:$B$553,"desl")</f>
        <v>3020.9178094546764</v>
      </c>
      <c r="AA83">
        <f>SUMIFS('conditional forecasts_0'!AB$6:AB$553,'conditional forecasts_0'!$CW$6:$CW$553,$B83,'conditional forecasts_0'!$B$6:$B$553,"desl")</f>
        <v>2600.8891057263154</v>
      </c>
      <c r="AB83">
        <f>SUMIFS('conditional forecasts_0'!AC$6:AC$553,'conditional forecasts_0'!$CW$6:$CW$553,$B83,'conditional forecasts_0'!$B$6:$B$553,"desl")</f>
        <v>2405.5555390984241</v>
      </c>
      <c r="AC83">
        <f>SUMIFS('conditional forecasts_0'!AD$6:AD$553,'conditional forecasts_0'!$CW$6:$CW$553,$B83,'conditional forecasts_0'!$B$6:$B$553,"desl")</f>
        <v>2439.422447780315</v>
      </c>
      <c r="AD83">
        <f>SUMIFS('conditional forecasts_0'!AE$6:AE$553,'conditional forecasts_0'!$CW$6:$CW$553,$B83,'conditional forecasts_0'!$B$6:$B$553,"desl")</f>
        <v>2439.799383207182</v>
      </c>
      <c r="AE83">
        <f>SUMIFS('conditional forecasts_0'!AF$6:AF$553,'conditional forecasts_0'!$CW$6:$CW$553,$B83,'conditional forecasts_0'!$B$6:$B$553,"desl")</f>
        <v>2674.7992883313755</v>
      </c>
      <c r="AF83">
        <f>SUMIFS('conditional forecasts_0'!AG$6:AG$553,'conditional forecasts_0'!$CW$6:$CW$553,$B83,'conditional forecasts_0'!$B$6:$B$553,"desl")</f>
        <v>2660.3199400239187</v>
      </c>
      <c r="AG83">
        <f>SUMIFS('conditional forecasts_0'!AH$6:AH$553,'conditional forecasts_0'!$CW$6:$CW$553,$B83,'conditional forecasts_0'!$B$6:$B$553,"desl")</f>
        <v>2899.0682238130221</v>
      </c>
      <c r="AH83">
        <f>SUMIFS('conditional forecasts_0'!AI$6:AI$553,'conditional forecasts_0'!$CW$6:$CW$553,$B83,'conditional forecasts_0'!$B$6:$B$553,"desl")</f>
        <v>2983.1353187928021</v>
      </c>
      <c r="AI83">
        <f>SUMIFS('conditional forecasts_0'!AJ$6:AJ$553,'conditional forecasts_0'!$CW$6:$CW$553,$B83,'conditional forecasts_0'!$B$6:$B$553,"desl")</f>
        <v>2965.2140755498722</v>
      </c>
      <c r="AJ83">
        <f>SUMIFS('conditional forecasts_0'!AK$6:AK$553,'conditional forecasts_0'!$CW$6:$CW$553,$B83,'conditional forecasts_0'!$B$6:$B$553,"desl")</f>
        <v>3165.2037134191514</v>
      </c>
      <c r="AK83">
        <f>SUMIFS('conditional forecasts_0'!AL$6:AL$553,'conditional forecasts_0'!$CW$6:$CW$553,$B83,'conditional forecasts_0'!$B$6:$B$553,"desl")</f>
        <v>3070.4869929858778</v>
      </c>
      <c r="AL83">
        <f>SUMIFS('conditional forecasts_0'!AM$6:AM$553,'conditional forecasts_0'!$CW$6:$CW$553,$B83,'conditional forecasts_0'!$B$6:$B$553,"desl")</f>
        <v>2962.9401885305624</v>
      </c>
      <c r="AM83">
        <f>SUMIFS('conditional forecasts_0'!AN$6:AN$553,'conditional forecasts_0'!$CW$6:$CW$553,$B83,'conditional forecasts_0'!$B$6:$B$553,"desl")</f>
        <v>2541.709361690605</v>
      </c>
      <c r="AN83">
        <f>SUMIFS('conditional forecasts_0'!AO$6:AO$553,'conditional forecasts_0'!$CW$6:$CW$553,$B83,'conditional forecasts_0'!$B$6:$B$553,"desl")</f>
        <v>2346.7677918274485</v>
      </c>
      <c r="AO83">
        <f>SUMIFS('conditional forecasts_0'!AP$6:AP$553,'conditional forecasts_0'!$CW$6:$CW$553,$B83,'conditional forecasts_0'!$B$6:$B$553,"desl")</f>
        <v>2382.2136259809167</v>
      </c>
      <c r="AP83">
        <f>SUMIFS('conditional forecasts_0'!AQ$6:AQ$553,'conditional forecasts_0'!$CW$6:$CW$553,$B83,'conditional forecasts_0'!$B$6:$B$553,"desl")</f>
        <v>2384.7518215376854</v>
      </c>
      <c r="AQ83">
        <f>SUMIFS('conditional forecasts_0'!AR$6:AR$553,'conditional forecasts_0'!$CW$6:$CW$553,$B83,'conditional forecasts_0'!$B$6:$B$553,"desl")</f>
        <v>2621.936435802404</v>
      </c>
      <c r="AR83">
        <f>SUMIFS('conditional forecasts_0'!AS$6:AS$553,'conditional forecasts_0'!$CW$6:$CW$553,$B83,'conditional forecasts_0'!$B$6:$B$553,"desl")</f>
        <v>2609.2893950861808</v>
      </c>
      <c r="AS83">
        <f>SUMIFS('conditional forecasts_0'!AT$6:AT$553,'conditional forecasts_0'!$CW$6:$CW$553,$B83,'conditional forecasts_0'!$B$6:$B$553,"desl")</f>
        <v>2849.3509739734432</v>
      </c>
      <c r="AT83">
        <f>SUMIFS('conditional forecasts_0'!AU$6:AU$553,'conditional forecasts_0'!$CW$6:$CW$553,$B83,'conditional forecasts_0'!$B$6:$B$553,"desl")</f>
        <v>2934.210510373734</v>
      </c>
      <c r="AU83">
        <f>SUMIFS('conditional forecasts_0'!AV$6:AV$553,'conditional forecasts_0'!$CW$6:$CW$553,$B83,'conditional forecasts_0'!$B$6:$B$553,"desl")</f>
        <v>2916.6570770559479</v>
      </c>
      <c r="AV83">
        <f>SUMIFS('conditional forecasts_0'!AW$6:AW$553,'conditional forecasts_0'!$CW$6:$CW$553,$B83,'conditional forecasts_0'!$B$6:$B$553,"desl")</f>
        <v>3116.7286805498347</v>
      </c>
      <c r="AW83">
        <f>SUMIFS('conditional forecasts_0'!AX$6:AX$553,'conditional forecasts_0'!$CW$6:$CW$553,$B83,'conditional forecasts_0'!$B$6:$B$553,"desl")</f>
        <v>3021.9555230264773</v>
      </c>
      <c r="AX83">
        <f>SUMIFS('conditional forecasts_0'!AY$6:AY$553,'conditional forecasts_0'!$CW$6:$CW$553,$B83,'conditional forecasts_0'!$B$6:$B$553,"desl")</f>
        <v>2914.3511417116611</v>
      </c>
      <c r="AY83">
        <f>SUMIFS('conditional forecasts_0'!AZ$6:AZ$553,'conditional forecasts_0'!$CW$6:$CW$553,$B83,'conditional forecasts_0'!$B$6:$B$553,"desl")</f>
        <v>2493.1746638529403</v>
      </c>
      <c r="AZ83">
        <f>SUMIFS('conditional forecasts_0'!BA$6:BA$553,'conditional forecasts_0'!$CW$6:$CW$553,$B83,'conditional forecasts_0'!$B$6:$B$553,"desl")</f>
        <v>2298.4742880667063</v>
      </c>
      <c r="BA83">
        <f>SUMIFS('conditional forecasts_0'!BB$6:BB$553,'conditional forecasts_0'!$CW$6:$CW$553,$B83,'conditional forecasts_0'!$B$6:$B$553,"desl")</f>
        <v>2334.3736840498491</v>
      </c>
      <c r="BB83">
        <f>SUMIFS('conditional forecasts_0'!BC$6:BC$553,'conditional forecasts_0'!$CW$6:$CW$553,$B83,'conditional forecasts_0'!$B$6:$B$553,"desl")</f>
        <v>2337.551616865223</v>
      </c>
      <c r="BC83">
        <f>SUMIFS('conditional forecasts_0'!BD$6:BD$553,'conditional forecasts_0'!$CW$6:$CW$553,$B83,'conditional forecasts_0'!$B$6:$B$553,"desl")</f>
        <v>2575.4949349491567</v>
      </c>
      <c r="BD83">
        <f>SUMIFS('conditional forecasts_0'!BE$6:BE$553,'conditional forecasts_0'!$CW$6:$CW$553,$B83,'conditional forecasts_0'!$B$6:$B$553,"desl")</f>
        <v>2563.6393269462133</v>
      </c>
      <c r="BE83">
        <f>SUMIFS('conditional forecasts_0'!BF$6:BF$553,'conditional forecasts_0'!$CW$6:$CW$553,$B83,'conditional forecasts_0'!$B$6:$B$553,"desl")</f>
        <v>2804.4459503164148</v>
      </c>
      <c r="BF83">
        <f>SUMIFS('conditional forecasts_0'!BG$6:BG$553,'conditional forecasts_0'!$CW$6:$CW$553,$B83,'conditional forecasts_0'!$B$6:$B$553,"desl")</f>
        <v>2889.9533894493916</v>
      </c>
      <c r="BG83">
        <f>SUMIFS('conditional forecasts_0'!BH$6:BH$553,'conditional forecasts_0'!$CW$6:$CW$553,$B83,'conditional forecasts_0'!$B$6:$B$553,"desl")</f>
        <v>2872.937787521138</v>
      </c>
      <c r="BH83">
        <f>SUMIFS('conditional forecasts_0'!BI$6:BI$553,'conditional forecasts_0'!$CW$6:$CW$553,$B83,'conditional forecasts_0'!$B$6:$B$553,"desl")</f>
        <v>3073.4577538777721</v>
      </c>
      <c r="BI83">
        <f>SUMIFS('conditional forecasts_0'!BJ$6:BJ$553,'conditional forecasts_0'!$CW$6:$CW$553,$B83,'conditional forecasts_0'!$B$6:$B$553,"desl")</f>
        <v>2979.0828389780431</v>
      </c>
      <c r="BJ83">
        <f>SUMIFS('conditional forecasts_0'!BK$6:BK$553,'conditional forecasts_0'!$CW$6:$CW$553,$B83,'conditional forecasts_0'!$B$6:$B$553,"desl")</f>
        <v>2871.8660867184622</v>
      </c>
      <c r="BK83">
        <f>SUMIFS('conditional forecasts_0'!BL$6:BL$553,'conditional forecasts_0'!$CW$6:$CW$553,$B83,'conditional forecasts_0'!$B$6:$B$553,"desl")</f>
        <v>2451.0912185113471</v>
      </c>
      <c r="BL83">
        <f>SUMIFS('conditional forecasts_0'!BM$6:BM$553,'conditional forecasts_0'!$CW$6:$CW$553,$B83,'conditional forecasts_0'!$B$6:$B$553,"desl")</f>
        <v>2256.8098075919756</v>
      </c>
      <c r="BM83">
        <f>SUMIFS('conditional forecasts_0'!BN$6:BN$553,'conditional forecasts_0'!$CW$6:$CW$553,$B83,'conditional forecasts_0'!$B$6:$B$553,"desl")</f>
        <v>2293.1316007793948</v>
      </c>
      <c r="BN83">
        <f>SUMIFS('conditional forecasts_0'!BO$6:BO$553,'conditional forecasts_0'!$CW$6:$CW$553,$B83,'conditional forecasts_0'!$B$6:$B$553,"desl")</f>
        <v>2296.7156669214969</v>
      </c>
      <c r="BO83">
        <f>SUMIFS('conditional forecasts_0'!BP$6:BP$553,'conditional forecasts_0'!$CW$6:$CW$553,$B83,'conditional forecasts_0'!$B$6:$B$553,"desl")</f>
        <v>2535.0369191088921</v>
      </c>
      <c r="BP83">
        <f>SUMIFS('conditional forecasts_0'!BQ$6:BQ$553,'conditional forecasts_0'!$CW$6:$CW$553,$B83,'conditional forecasts_0'!$B$6:$B$553,"desl")</f>
        <v>2523.5361096667948</v>
      </c>
      <c r="BQ83">
        <f>SUMIFS('conditional forecasts_0'!BR$6:BR$553,'conditional forecasts_0'!$CW$6:$CW$553,$B83,'conditional forecasts_0'!$B$6:$B$553,"desl")</f>
        <v>2764.6970352511453</v>
      </c>
      <c r="BR83">
        <f>SUMIFS('conditional forecasts_0'!BS$6:BS$553,'conditional forecasts_0'!$CW$6:$CW$553,$B83,'conditional forecasts_0'!$B$6:$B$553,"desl")</f>
        <v>2850.5900288227222</v>
      </c>
      <c r="BS83">
        <f>SUMIFS('conditional forecasts_0'!BT$6:BT$553,'conditional forecasts_0'!$CW$6:$CW$553,$B83,'conditional forecasts_0'!$B$6:$B$553,"desl")</f>
        <v>2834.0186706708596</v>
      </c>
      <c r="BT83">
        <f>SUMIFS('conditional forecasts_0'!BU$6:BU$553,'conditional forecasts_0'!$CW$6:$CW$553,$B83,'conditional forecasts_0'!$B$6:$B$553,"desl")</f>
        <v>3035.0531876933137</v>
      </c>
      <c r="BU83">
        <f>SUMIFS('conditional forecasts_0'!BV$6:BV$553,'conditional forecasts_0'!$CW$6:$CW$553,$B83,'conditional forecasts_0'!$B$6:$B$553,"desl")</f>
        <v>2941.2552000662486</v>
      </c>
      <c r="BV83">
        <f>SUMIFS('conditional forecasts_0'!BW$6:BW$553,'conditional forecasts_0'!$CW$6:$CW$553,$B83,'conditional forecasts_0'!$B$6:$B$553,"desl")</f>
        <v>2834.6553615891512</v>
      </c>
      <c r="BW83">
        <f>SUMIFS('conditional forecasts_0'!BX$6:BX$553,'conditional forecasts_0'!$CW$6:$CW$553,$B83,'conditional forecasts_0'!$B$6:$B$553,"desl")</f>
        <v>2414.5093302768</v>
      </c>
      <c r="BX83">
        <f>SUMIFS('conditional forecasts_0'!BY$6:BY$553,'conditional forecasts_0'!$CW$6:$CW$553,$B83,'conditional forecasts_0'!$B$6:$B$553,"desl")</f>
        <v>2220.839048432008</v>
      </c>
      <c r="BY83">
        <f>SUMIFS('conditional forecasts_0'!BZ$6:BZ$553,'conditional forecasts_0'!$CW$6:$CW$553,$B83,'conditional forecasts_0'!$B$6:$B$553,"desl")</f>
        <v>2257.7172059291624</v>
      </c>
      <c r="BZ83">
        <f>SUMIFS('conditional forecasts_0'!CA$6:CA$553,'conditional forecasts_0'!$CW$6:$CW$553,$B83,'conditional forecasts_0'!$B$6:$B$553,"desl")</f>
        <v>2261.7469180798676</v>
      </c>
      <c r="CA83">
        <f>SUMIFS('conditional forecasts_0'!CB$6:CB$553,'conditional forecasts_0'!$CW$6:$CW$553,$B83,'conditional forecasts_0'!$B$6:$B$553,"desl")</f>
        <v>2500.325570131919</v>
      </c>
      <c r="CB83">
        <f>SUMIFS('conditional forecasts_0'!CC$6:CC$553,'conditional forecasts_0'!$CW$6:$CW$553,$B83,'conditional forecasts_0'!$B$6:$B$553,"desl")</f>
        <v>2488.8175123651608</v>
      </c>
      <c r="CC83">
        <f>SUMIFS('conditional forecasts_0'!CD$6:CD$553,'conditional forecasts_0'!$CW$6:$CW$553,$B83,'conditional forecasts_0'!$B$6:$B$553,"desl")</f>
        <v>2729.6808554856998</v>
      </c>
      <c r="CD83">
        <f>SUMIFS('conditional forecasts_0'!CE$6:CE$553,'conditional forecasts_0'!$CW$6:$CW$553,$B83,'conditional forecasts_0'!$B$6:$B$553,"desl")</f>
        <v>2815.0818167716279</v>
      </c>
      <c r="CE83">
        <f>SUMIFS('conditional forecasts_0'!CF$6:CF$553,'conditional forecasts_0'!$CW$6:$CW$553,$B83,'conditional forecasts_0'!$B$6:$B$553,"desl")</f>
        <v>2798.0846340627318</v>
      </c>
      <c r="CF83">
        <f>SUMIFS('conditional forecasts_0'!CG$6:CG$553,'conditional forecasts_0'!$CW$6:$CW$553,$B83,'conditional forecasts_0'!$B$6:$B$553,"desl")</f>
        <v>2999.1489164006189</v>
      </c>
      <c r="CG83">
        <f>SUMIFS('conditional forecasts_0'!CH$6:CH$553,'conditional forecasts_0'!$CW$6:$CW$553,$B83,'conditional forecasts_0'!$B$6:$B$553,"desl")</f>
        <v>2906.2502871757943</v>
      </c>
      <c r="CH83">
        <f>SUMIFS('conditional forecasts_0'!CI$6:CI$553,'conditional forecasts_0'!$CW$6:$CW$553,$B83,'conditional forecasts_0'!$B$6:$B$553,"desl")</f>
        <v>2801.5534799316033</v>
      </c>
      <c r="CI83">
        <f>SUMIFS('conditional forecasts_0'!CJ$6:CJ$553,'conditional forecasts_0'!$CW$6:$CW$553,$B83,'conditional forecasts_0'!$B$6:$B$553,"desl")</f>
        <v>2383.9029227344367</v>
      </c>
      <c r="CJ83">
        <f>SUMIFS('conditional forecasts_0'!CK$6:CK$553,'conditional forecasts_0'!$CW$6:$CW$553,$B83,'conditional forecasts_0'!$B$6:$B$553,"desl")</f>
        <v>2192.791138055577</v>
      </c>
      <c r="CK83">
        <f>SUMIFS('conditional forecasts_0'!CL$6:CL$553,'conditional forecasts_0'!$CW$6:$CW$553,$B83,'conditional forecasts_0'!$B$6:$B$553,"desl")</f>
        <v>2231.1065793286457</v>
      </c>
      <c r="CL83">
        <f>SUMIFS('conditional forecasts_0'!CM$6:CM$553,'conditional forecasts_0'!$CW$6:$CW$553,$B83,'conditional forecasts_0'!$B$6:$B$553,"desl")</f>
        <v>2234.8885872920387</v>
      </c>
      <c r="CM83">
        <f>SUMIFS('conditional forecasts_0'!CN$6:CN$553,'conditional forecasts_0'!$CW$6:$CW$553,$B83,'conditional forecasts_0'!$B$6:$B$553,"desl")</f>
        <v>2472.0141736100118</v>
      </c>
      <c r="CN83">
        <f>SUMIFS('conditional forecasts_0'!CO$6:CO$553,'conditional forecasts_0'!$CW$6:$CW$553,$B83,'conditional forecasts_0'!$B$6:$B$553,"desl")</f>
        <v>2455.5314444144979</v>
      </c>
      <c r="CO83">
        <f>SUMIFS('conditional forecasts_0'!CP$6:CP$553,'conditional forecasts_0'!$CW$6:$CW$553,$B83,'conditional forecasts_0'!$B$6:$B$553,"desl")</f>
        <v>2696.4916658943453</v>
      </c>
      <c r="CP83">
        <f>SUMIFS('conditional forecasts_0'!CQ$6:CQ$553,'conditional forecasts_0'!$CW$6:$CW$553,$B83,'conditional forecasts_0'!$B$6:$B$553,"desl")</f>
        <v>2787.6008064540752</v>
      </c>
      <c r="CQ83">
        <f>SUMIFS('conditional forecasts_0'!CR$6:CR$553,'conditional forecasts_0'!$CW$6:$CW$553,$B83,'conditional forecasts_0'!$B$6:$B$553,"desl")</f>
        <v>2756.8135924531703</v>
      </c>
      <c r="CR83">
        <f>SUMIFS('conditional forecasts_0'!CS$6:CS$553,'conditional forecasts_0'!$CW$6:$CW$553,$B83,'conditional forecasts_0'!$B$6:$B$553,"desl")</f>
        <v>3002.2109254930624</v>
      </c>
      <c r="CS83">
        <f>SUMIFS('conditional forecasts_0'!CT$6:CT$553,'conditional forecasts_0'!$CW$6:$CW$553,$B83,'conditional forecasts_0'!$B$6:$B$553,"desl")</f>
        <v>2866.0397000623771</v>
      </c>
      <c r="CT83">
        <f>SUMIFS('conditional forecasts_0'!CU$6:CU$553,'conditional forecasts_0'!$CW$6:$CW$553,$B83,'conditional forecasts_0'!$B$6:$B$553,"desl")</f>
        <v>2621.8544081242476</v>
      </c>
    </row>
    <row r="84" spans="2:98" x14ac:dyDescent="0.3">
      <c r="B84">
        <v>3100</v>
      </c>
      <c r="C84">
        <f>SUMIFS('conditional forecasts_0'!D$6:D$553,'conditional forecasts_0'!$CW$6:$CW$553,$B84,'conditional forecasts_0'!$B$6:$B$553,"desl")</f>
        <v>0</v>
      </c>
      <c r="D84">
        <f>SUMIFS('conditional forecasts_0'!E$6:E$553,'conditional forecasts_0'!$CW$6:$CW$553,$B84,'conditional forecasts_0'!$B$6:$B$553,"desl")</f>
        <v>0</v>
      </c>
      <c r="E84">
        <f>SUMIFS('conditional forecasts_0'!F$6:F$553,'conditional forecasts_0'!$CW$6:$CW$553,$B84,'conditional forecasts_0'!$B$6:$B$553,"desl")</f>
        <v>0</v>
      </c>
      <c r="F84">
        <f>SUMIFS('conditional forecasts_0'!G$6:G$553,'conditional forecasts_0'!$CW$6:$CW$553,$B84,'conditional forecasts_0'!$B$6:$B$553,"desl")</f>
        <v>0</v>
      </c>
      <c r="G84">
        <f>SUMIFS('conditional forecasts_0'!H$6:H$553,'conditional forecasts_0'!$CW$6:$CW$553,$B84,'conditional forecasts_0'!$B$6:$B$553,"desl")</f>
        <v>0</v>
      </c>
      <c r="H84">
        <f>SUMIFS('conditional forecasts_0'!I$6:I$553,'conditional forecasts_0'!$CW$6:$CW$553,$B84,'conditional forecasts_0'!$B$6:$B$553,"desl")</f>
        <v>0</v>
      </c>
      <c r="I84">
        <f>SUMIFS('conditional forecasts_0'!J$6:J$553,'conditional forecasts_0'!$CW$6:$CW$553,$B84,'conditional forecasts_0'!$B$6:$B$553,"desl")</f>
        <v>0</v>
      </c>
      <c r="J84">
        <f>SUMIFS('conditional forecasts_0'!K$6:K$553,'conditional forecasts_0'!$CW$6:$CW$553,$B84,'conditional forecasts_0'!$B$6:$B$553,"desl")</f>
        <v>0</v>
      </c>
      <c r="K84">
        <f>SUMIFS('conditional forecasts_0'!L$6:L$553,'conditional forecasts_0'!$CW$6:$CW$553,$B84,'conditional forecasts_0'!$B$6:$B$553,"desl")</f>
        <v>0</v>
      </c>
      <c r="L84">
        <f>SUMIFS('conditional forecasts_0'!M$6:M$553,'conditional forecasts_0'!$CW$6:$CW$553,$B84,'conditional forecasts_0'!$B$6:$B$553,"desl")</f>
        <v>0</v>
      </c>
      <c r="M84">
        <f>SUMIFS('conditional forecasts_0'!N$6:N$553,'conditional forecasts_0'!$CW$6:$CW$553,$B84,'conditional forecasts_0'!$B$6:$B$553,"desl")</f>
        <v>0</v>
      </c>
      <c r="N84">
        <f>SUMIFS('conditional forecasts_0'!O$6:O$553,'conditional forecasts_0'!$CW$6:$CW$553,$B84,'conditional forecasts_0'!$B$6:$B$553,"desl")</f>
        <v>0</v>
      </c>
      <c r="O84">
        <f>SUMIFS('conditional forecasts_0'!P$6:P$553,'conditional forecasts_0'!$CW$6:$CW$553,$B84,'conditional forecasts_0'!$B$6:$B$553,"desl")</f>
        <v>0</v>
      </c>
      <c r="P84">
        <f>SUMIFS('conditional forecasts_0'!Q$6:Q$553,'conditional forecasts_0'!$CW$6:$CW$553,$B84,'conditional forecasts_0'!$B$6:$B$553,"desl")</f>
        <v>0</v>
      </c>
      <c r="Q84">
        <f>SUMIFS('conditional forecasts_0'!R$6:R$553,'conditional forecasts_0'!$CW$6:$CW$553,$B84,'conditional forecasts_0'!$B$6:$B$553,"desl")</f>
        <v>0</v>
      </c>
      <c r="R84">
        <f>SUMIFS('conditional forecasts_0'!S$6:S$553,'conditional forecasts_0'!$CW$6:$CW$553,$B84,'conditional forecasts_0'!$B$6:$B$553,"desl")</f>
        <v>0</v>
      </c>
      <c r="S84">
        <f>SUMIFS('conditional forecasts_0'!T$6:T$553,'conditional forecasts_0'!$CW$6:$CW$553,$B84,'conditional forecasts_0'!$B$6:$B$553,"desl")</f>
        <v>0</v>
      </c>
      <c r="T84">
        <f>SUMIFS('conditional forecasts_0'!U$6:U$553,'conditional forecasts_0'!$CW$6:$CW$553,$B84,'conditional forecasts_0'!$B$6:$B$553,"desl")</f>
        <v>0</v>
      </c>
      <c r="U84">
        <f>SUMIFS('conditional forecasts_0'!V$6:V$553,'conditional forecasts_0'!$CW$6:$CW$553,$B84,'conditional forecasts_0'!$B$6:$B$553,"desl")</f>
        <v>0</v>
      </c>
      <c r="V84">
        <f>SUMIFS('conditional forecasts_0'!W$6:W$553,'conditional forecasts_0'!$CW$6:$CW$553,$B84,'conditional forecasts_0'!$B$6:$B$553,"desl")</f>
        <v>0</v>
      </c>
      <c r="W84">
        <f>SUMIFS('conditional forecasts_0'!X$6:X$553,'conditional forecasts_0'!$CW$6:$CW$553,$B84,'conditional forecasts_0'!$B$6:$B$553,"desl")</f>
        <v>0</v>
      </c>
      <c r="X84">
        <f>SUMIFS('conditional forecasts_0'!Y$6:Y$553,'conditional forecasts_0'!$CW$6:$CW$553,$B84,'conditional forecasts_0'!$B$6:$B$553,"desl")</f>
        <v>0</v>
      </c>
      <c r="Y84">
        <f>SUMIFS('conditional forecasts_0'!Z$6:Z$553,'conditional forecasts_0'!$CW$6:$CW$553,$B84,'conditional forecasts_0'!$B$6:$B$553,"desl")</f>
        <v>0</v>
      </c>
      <c r="Z84">
        <f>SUMIFS('conditional forecasts_0'!AA$6:AA$553,'conditional forecasts_0'!$CW$6:$CW$553,$B84,'conditional forecasts_0'!$B$6:$B$553,"desl")</f>
        <v>0</v>
      </c>
      <c r="AA84">
        <f>SUMIFS('conditional forecasts_0'!AB$6:AB$553,'conditional forecasts_0'!$CW$6:$CW$553,$B84,'conditional forecasts_0'!$B$6:$B$553,"desl")</f>
        <v>0</v>
      </c>
      <c r="AB84">
        <f>SUMIFS('conditional forecasts_0'!AC$6:AC$553,'conditional forecasts_0'!$CW$6:$CW$553,$B84,'conditional forecasts_0'!$B$6:$B$553,"desl")</f>
        <v>0</v>
      </c>
      <c r="AC84">
        <f>SUMIFS('conditional forecasts_0'!AD$6:AD$553,'conditional forecasts_0'!$CW$6:$CW$553,$B84,'conditional forecasts_0'!$B$6:$B$553,"desl")</f>
        <v>0</v>
      </c>
      <c r="AD84">
        <f>SUMIFS('conditional forecasts_0'!AE$6:AE$553,'conditional forecasts_0'!$CW$6:$CW$553,$B84,'conditional forecasts_0'!$B$6:$B$553,"desl")</f>
        <v>0</v>
      </c>
      <c r="AE84">
        <f>SUMIFS('conditional forecasts_0'!AF$6:AF$553,'conditional forecasts_0'!$CW$6:$CW$553,$B84,'conditional forecasts_0'!$B$6:$B$553,"desl")</f>
        <v>0</v>
      </c>
      <c r="AF84">
        <f>SUMIFS('conditional forecasts_0'!AG$6:AG$553,'conditional forecasts_0'!$CW$6:$CW$553,$B84,'conditional forecasts_0'!$B$6:$B$553,"desl")</f>
        <v>0</v>
      </c>
      <c r="AG84">
        <f>SUMIFS('conditional forecasts_0'!AH$6:AH$553,'conditional forecasts_0'!$CW$6:$CW$553,$B84,'conditional forecasts_0'!$B$6:$B$553,"desl")</f>
        <v>0</v>
      </c>
      <c r="AH84">
        <f>SUMIFS('conditional forecasts_0'!AI$6:AI$553,'conditional forecasts_0'!$CW$6:$CW$553,$B84,'conditional forecasts_0'!$B$6:$B$553,"desl")</f>
        <v>0</v>
      </c>
      <c r="AI84">
        <f>SUMIFS('conditional forecasts_0'!AJ$6:AJ$553,'conditional forecasts_0'!$CW$6:$CW$553,$B84,'conditional forecasts_0'!$B$6:$B$553,"desl")</f>
        <v>0</v>
      </c>
      <c r="AJ84">
        <f>SUMIFS('conditional forecasts_0'!AK$6:AK$553,'conditional forecasts_0'!$CW$6:$CW$553,$B84,'conditional forecasts_0'!$B$6:$B$553,"desl")</f>
        <v>0</v>
      </c>
      <c r="AK84">
        <f>SUMIFS('conditional forecasts_0'!AL$6:AL$553,'conditional forecasts_0'!$CW$6:$CW$553,$B84,'conditional forecasts_0'!$B$6:$B$553,"desl")</f>
        <v>0</v>
      </c>
      <c r="AL84">
        <f>SUMIFS('conditional forecasts_0'!AM$6:AM$553,'conditional forecasts_0'!$CW$6:$CW$553,$B84,'conditional forecasts_0'!$B$6:$B$553,"desl")</f>
        <v>0</v>
      </c>
      <c r="AM84">
        <f>SUMIFS('conditional forecasts_0'!AN$6:AN$553,'conditional forecasts_0'!$CW$6:$CW$553,$B84,'conditional forecasts_0'!$B$6:$B$553,"desl")</f>
        <v>0</v>
      </c>
      <c r="AN84">
        <f>SUMIFS('conditional forecasts_0'!AO$6:AO$553,'conditional forecasts_0'!$CW$6:$CW$553,$B84,'conditional forecasts_0'!$B$6:$B$553,"desl")</f>
        <v>0</v>
      </c>
      <c r="AO84">
        <f>SUMIFS('conditional forecasts_0'!AP$6:AP$553,'conditional forecasts_0'!$CW$6:$CW$553,$B84,'conditional forecasts_0'!$B$6:$B$553,"desl")</f>
        <v>0</v>
      </c>
      <c r="AP84">
        <f>SUMIFS('conditional forecasts_0'!AQ$6:AQ$553,'conditional forecasts_0'!$CW$6:$CW$553,$B84,'conditional forecasts_0'!$B$6:$B$553,"desl")</f>
        <v>0</v>
      </c>
      <c r="AQ84">
        <f>SUMIFS('conditional forecasts_0'!AR$6:AR$553,'conditional forecasts_0'!$CW$6:$CW$553,$B84,'conditional forecasts_0'!$B$6:$B$553,"desl")</f>
        <v>0</v>
      </c>
      <c r="AR84">
        <f>SUMIFS('conditional forecasts_0'!AS$6:AS$553,'conditional forecasts_0'!$CW$6:$CW$553,$B84,'conditional forecasts_0'!$B$6:$B$553,"desl")</f>
        <v>0</v>
      </c>
      <c r="AS84">
        <f>SUMIFS('conditional forecasts_0'!AT$6:AT$553,'conditional forecasts_0'!$CW$6:$CW$553,$B84,'conditional forecasts_0'!$B$6:$B$553,"desl")</f>
        <v>0</v>
      </c>
      <c r="AT84">
        <f>SUMIFS('conditional forecasts_0'!AU$6:AU$553,'conditional forecasts_0'!$CW$6:$CW$553,$B84,'conditional forecasts_0'!$B$6:$B$553,"desl")</f>
        <v>0</v>
      </c>
      <c r="AU84">
        <f>SUMIFS('conditional forecasts_0'!AV$6:AV$553,'conditional forecasts_0'!$CW$6:$CW$553,$B84,'conditional forecasts_0'!$B$6:$B$553,"desl")</f>
        <v>0</v>
      </c>
      <c r="AV84">
        <f>SUMIFS('conditional forecasts_0'!AW$6:AW$553,'conditional forecasts_0'!$CW$6:$CW$553,$B84,'conditional forecasts_0'!$B$6:$B$553,"desl")</f>
        <v>0</v>
      </c>
      <c r="AW84">
        <f>SUMIFS('conditional forecasts_0'!AX$6:AX$553,'conditional forecasts_0'!$CW$6:$CW$553,$B84,'conditional forecasts_0'!$B$6:$B$553,"desl")</f>
        <v>0</v>
      </c>
      <c r="AX84">
        <f>SUMIFS('conditional forecasts_0'!AY$6:AY$553,'conditional forecasts_0'!$CW$6:$CW$553,$B84,'conditional forecasts_0'!$B$6:$B$553,"desl")</f>
        <v>0</v>
      </c>
      <c r="AY84">
        <f>SUMIFS('conditional forecasts_0'!AZ$6:AZ$553,'conditional forecasts_0'!$CW$6:$CW$553,$B84,'conditional forecasts_0'!$B$6:$B$553,"desl")</f>
        <v>0</v>
      </c>
      <c r="AZ84">
        <f>SUMIFS('conditional forecasts_0'!BA$6:BA$553,'conditional forecasts_0'!$CW$6:$CW$553,$B84,'conditional forecasts_0'!$B$6:$B$553,"desl")</f>
        <v>0</v>
      </c>
      <c r="BA84">
        <f>SUMIFS('conditional forecasts_0'!BB$6:BB$553,'conditional forecasts_0'!$CW$6:$CW$553,$B84,'conditional forecasts_0'!$B$6:$B$553,"desl")</f>
        <v>0</v>
      </c>
      <c r="BB84">
        <f>SUMIFS('conditional forecasts_0'!BC$6:BC$553,'conditional forecasts_0'!$CW$6:$CW$553,$B84,'conditional forecasts_0'!$B$6:$B$553,"desl")</f>
        <v>0</v>
      </c>
      <c r="BC84">
        <f>SUMIFS('conditional forecasts_0'!BD$6:BD$553,'conditional forecasts_0'!$CW$6:$CW$553,$B84,'conditional forecasts_0'!$B$6:$B$553,"desl")</f>
        <v>0</v>
      </c>
      <c r="BD84">
        <f>SUMIFS('conditional forecasts_0'!BE$6:BE$553,'conditional forecasts_0'!$CW$6:$CW$553,$B84,'conditional forecasts_0'!$B$6:$B$553,"desl")</f>
        <v>0</v>
      </c>
      <c r="BE84">
        <f>SUMIFS('conditional forecasts_0'!BF$6:BF$553,'conditional forecasts_0'!$CW$6:$CW$553,$B84,'conditional forecasts_0'!$B$6:$B$553,"desl")</f>
        <v>0</v>
      </c>
      <c r="BF84">
        <f>SUMIFS('conditional forecasts_0'!BG$6:BG$553,'conditional forecasts_0'!$CW$6:$CW$553,$B84,'conditional forecasts_0'!$B$6:$B$553,"desl")</f>
        <v>0</v>
      </c>
      <c r="BG84">
        <f>SUMIFS('conditional forecasts_0'!BH$6:BH$553,'conditional forecasts_0'!$CW$6:$CW$553,$B84,'conditional forecasts_0'!$B$6:$B$553,"desl")</f>
        <v>0</v>
      </c>
      <c r="BH84">
        <f>SUMIFS('conditional forecasts_0'!BI$6:BI$553,'conditional forecasts_0'!$CW$6:$CW$553,$B84,'conditional forecasts_0'!$B$6:$B$553,"desl")</f>
        <v>0</v>
      </c>
      <c r="BI84">
        <f>SUMIFS('conditional forecasts_0'!BJ$6:BJ$553,'conditional forecasts_0'!$CW$6:$CW$553,$B84,'conditional forecasts_0'!$B$6:$B$553,"desl")</f>
        <v>0</v>
      </c>
      <c r="BJ84">
        <f>SUMIFS('conditional forecasts_0'!BK$6:BK$553,'conditional forecasts_0'!$CW$6:$CW$553,$B84,'conditional forecasts_0'!$B$6:$B$553,"desl")</f>
        <v>0</v>
      </c>
      <c r="BK84">
        <f>SUMIFS('conditional forecasts_0'!BL$6:BL$553,'conditional forecasts_0'!$CW$6:$CW$553,$B84,'conditional forecasts_0'!$B$6:$B$553,"desl")</f>
        <v>0</v>
      </c>
      <c r="BL84">
        <f>SUMIFS('conditional forecasts_0'!BM$6:BM$553,'conditional forecasts_0'!$CW$6:$CW$553,$B84,'conditional forecasts_0'!$B$6:$B$553,"desl")</f>
        <v>0</v>
      </c>
      <c r="BM84">
        <f>SUMIFS('conditional forecasts_0'!BN$6:BN$553,'conditional forecasts_0'!$CW$6:$CW$553,$B84,'conditional forecasts_0'!$B$6:$B$553,"desl")</f>
        <v>0</v>
      </c>
      <c r="BN84">
        <f>SUMIFS('conditional forecasts_0'!BO$6:BO$553,'conditional forecasts_0'!$CW$6:$CW$553,$B84,'conditional forecasts_0'!$B$6:$B$553,"desl")</f>
        <v>0</v>
      </c>
      <c r="BO84">
        <f>SUMIFS('conditional forecasts_0'!BP$6:BP$553,'conditional forecasts_0'!$CW$6:$CW$553,$B84,'conditional forecasts_0'!$B$6:$B$553,"desl")</f>
        <v>0</v>
      </c>
      <c r="BP84">
        <f>SUMIFS('conditional forecasts_0'!BQ$6:BQ$553,'conditional forecasts_0'!$CW$6:$CW$553,$B84,'conditional forecasts_0'!$B$6:$B$553,"desl")</f>
        <v>0</v>
      </c>
      <c r="BQ84">
        <f>SUMIFS('conditional forecasts_0'!BR$6:BR$553,'conditional forecasts_0'!$CW$6:$CW$553,$B84,'conditional forecasts_0'!$B$6:$B$553,"desl")</f>
        <v>0</v>
      </c>
      <c r="BR84">
        <f>SUMIFS('conditional forecasts_0'!BS$6:BS$553,'conditional forecasts_0'!$CW$6:$CW$553,$B84,'conditional forecasts_0'!$B$6:$B$553,"desl")</f>
        <v>0</v>
      </c>
      <c r="BS84">
        <f>SUMIFS('conditional forecasts_0'!BT$6:BT$553,'conditional forecasts_0'!$CW$6:$CW$553,$B84,'conditional forecasts_0'!$B$6:$B$553,"desl")</f>
        <v>0</v>
      </c>
      <c r="BT84">
        <f>SUMIFS('conditional forecasts_0'!BU$6:BU$553,'conditional forecasts_0'!$CW$6:$CW$553,$B84,'conditional forecasts_0'!$B$6:$B$553,"desl")</f>
        <v>0</v>
      </c>
      <c r="BU84">
        <f>SUMIFS('conditional forecasts_0'!BV$6:BV$553,'conditional forecasts_0'!$CW$6:$CW$553,$B84,'conditional forecasts_0'!$B$6:$B$553,"desl")</f>
        <v>0</v>
      </c>
      <c r="BV84">
        <f>SUMIFS('conditional forecasts_0'!BW$6:BW$553,'conditional forecasts_0'!$CW$6:$CW$553,$B84,'conditional forecasts_0'!$B$6:$B$553,"desl")</f>
        <v>0</v>
      </c>
      <c r="BW84">
        <f>SUMIFS('conditional forecasts_0'!BX$6:BX$553,'conditional forecasts_0'!$CW$6:$CW$553,$B84,'conditional forecasts_0'!$B$6:$B$553,"desl")</f>
        <v>0</v>
      </c>
      <c r="BX84">
        <f>SUMIFS('conditional forecasts_0'!BY$6:BY$553,'conditional forecasts_0'!$CW$6:$CW$553,$B84,'conditional forecasts_0'!$B$6:$B$553,"desl")</f>
        <v>0</v>
      </c>
      <c r="BY84">
        <f>SUMIFS('conditional forecasts_0'!BZ$6:BZ$553,'conditional forecasts_0'!$CW$6:$CW$553,$B84,'conditional forecasts_0'!$B$6:$B$553,"desl")</f>
        <v>0</v>
      </c>
      <c r="BZ84">
        <f>SUMIFS('conditional forecasts_0'!CA$6:CA$553,'conditional forecasts_0'!$CW$6:$CW$553,$B84,'conditional forecasts_0'!$B$6:$B$553,"desl")</f>
        <v>0</v>
      </c>
      <c r="CA84">
        <f>SUMIFS('conditional forecasts_0'!CB$6:CB$553,'conditional forecasts_0'!$CW$6:$CW$553,$B84,'conditional forecasts_0'!$B$6:$B$553,"desl")</f>
        <v>0</v>
      </c>
      <c r="CB84">
        <f>SUMIFS('conditional forecasts_0'!CC$6:CC$553,'conditional forecasts_0'!$CW$6:$CW$553,$B84,'conditional forecasts_0'!$B$6:$B$553,"desl")</f>
        <v>0</v>
      </c>
      <c r="CC84">
        <f>SUMIFS('conditional forecasts_0'!CD$6:CD$553,'conditional forecasts_0'!$CW$6:$CW$553,$B84,'conditional forecasts_0'!$B$6:$B$553,"desl")</f>
        <v>0</v>
      </c>
      <c r="CD84">
        <f>SUMIFS('conditional forecasts_0'!CE$6:CE$553,'conditional forecasts_0'!$CW$6:$CW$553,$B84,'conditional forecasts_0'!$B$6:$B$553,"desl")</f>
        <v>0</v>
      </c>
      <c r="CE84">
        <f>SUMIFS('conditional forecasts_0'!CF$6:CF$553,'conditional forecasts_0'!$CW$6:$CW$553,$B84,'conditional forecasts_0'!$B$6:$B$553,"desl")</f>
        <v>0</v>
      </c>
      <c r="CF84">
        <f>SUMIFS('conditional forecasts_0'!CG$6:CG$553,'conditional forecasts_0'!$CW$6:$CW$553,$B84,'conditional forecasts_0'!$B$6:$B$553,"desl")</f>
        <v>0</v>
      </c>
      <c r="CG84">
        <f>SUMIFS('conditional forecasts_0'!CH$6:CH$553,'conditional forecasts_0'!$CW$6:$CW$553,$B84,'conditional forecasts_0'!$B$6:$B$553,"desl")</f>
        <v>0</v>
      </c>
      <c r="CH84">
        <f>SUMIFS('conditional forecasts_0'!CI$6:CI$553,'conditional forecasts_0'!$CW$6:$CW$553,$B84,'conditional forecasts_0'!$B$6:$B$553,"desl")</f>
        <v>0</v>
      </c>
      <c r="CI84">
        <f>SUMIFS('conditional forecasts_0'!CJ$6:CJ$553,'conditional forecasts_0'!$CW$6:$CW$553,$B84,'conditional forecasts_0'!$B$6:$B$553,"desl")</f>
        <v>0</v>
      </c>
      <c r="CJ84">
        <f>SUMIFS('conditional forecasts_0'!CK$6:CK$553,'conditional forecasts_0'!$CW$6:$CW$553,$B84,'conditional forecasts_0'!$B$6:$B$553,"desl")</f>
        <v>0</v>
      </c>
      <c r="CK84">
        <f>SUMIFS('conditional forecasts_0'!CL$6:CL$553,'conditional forecasts_0'!$CW$6:$CW$553,$B84,'conditional forecasts_0'!$B$6:$B$553,"desl")</f>
        <v>0</v>
      </c>
      <c r="CL84">
        <f>SUMIFS('conditional forecasts_0'!CM$6:CM$553,'conditional forecasts_0'!$CW$6:$CW$553,$B84,'conditional forecasts_0'!$B$6:$B$553,"desl")</f>
        <v>0</v>
      </c>
      <c r="CM84">
        <f>SUMIFS('conditional forecasts_0'!CN$6:CN$553,'conditional forecasts_0'!$CW$6:$CW$553,$B84,'conditional forecasts_0'!$B$6:$B$553,"desl")</f>
        <v>0</v>
      </c>
      <c r="CN84">
        <f>SUMIFS('conditional forecasts_0'!CO$6:CO$553,'conditional forecasts_0'!$CW$6:$CW$553,$B84,'conditional forecasts_0'!$B$6:$B$553,"desl")</f>
        <v>0</v>
      </c>
      <c r="CO84">
        <f>SUMIFS('conditional forecasts_0'!CP$6:CP$553,'conditional forecasts_0'!$CW$6:$CW$553,$B84,'conditional forecasts_0'!$B$6:$B$553,"desl")</f>
        <v>0</v>
      </c>
      <c r="CP84">
        <f>SUMIFS('conditional forecasts_0'!CQ$6:CQ$553,'conditional forecasts_0'!$CW$6:$CW$553,$B84,'conditional forecasts_0'!$B$6:$B$553,"desl")</f>
        <v>0</v>
      </c>
      <c r="CQ84">
        <f>SUMIFS('conditional forecasts_0'!CR$6:CR$553,'conditional forecasts_0'!$CW$6:$CW$553,$B84,'conditional forecasts_0'!$B$6:$B$553,"desl")</f>
        <v>0</v>
      </c>
      <c r="CR84">
        <f>SUMIFS('conditional forecasts_0'!CS$6:CS$553,'conditional forecasts_0'!$CW$6:$CW$553,$B84,'conditional forecasts_0'!$B$6:$B$553,"desl")</f>
        <v>0</v>
      </c>
      <c r="CS84">
        <f>SUMIFS('conditional forecasts_0'!CT$6:CT$553,'conditional forecasts_0'!$CW$6:$CW$553,$B84,'conditional forecasts_0'!$B$6:$B$553,"desl")</f>
        <v>0</v>
      </c>
      <c r="CT84">
        <f>SUMIFS('conditional forecasts_0'!CU$6:CU$553,'conditional forecasts_0'!$CW$6:$CW$553,$B84,'conditional forecasts_0'!$B$6:$B$553,"desl")</f>
        <v>0</v>
      </c>
    </row>
    <row r="85" spans="2:98" x14ac:dyDescent="0.3">
      <c r="B85">
        <v>3203</v>
      </c>
      <c r="C85">
        <f>SUMIFS('conditional forecasts_0'!D$6:D$553,'conditional forecasts_0'!$CW$6:$CW$553,$B85,'conditional forecasts_0'!$B$6:$B$553,"desl")</f>
        <v>18161.122608057103</v>
      </c>
      <c r="D85">
        <f>SUMIFS('conditional forecasts_0'!E$6:E$553,'conditional forecasts_0'!$CW$6:$CW$553,$B85,'conditional forecasts_0'!$B$6:$B$553,"desl")</f>
        <v>18873.090013438596</v>
      </c>
      <c r="E85">
        <f>SUMIFS('conditional forecasts_0'!F$6:F$553,'conditional forecasts_0'!$CW$6:$CW$553,$B85,'conditional forecasts_0'!$B$6:$B$553,"desl")</f>
        <v>20530.6621739033</v>
      </c>
      <c r="F85">
        <f>SUMIFS('conditional forecasts_0'!G$6:G$553,'conditional forecasts_0'!$CW$6:$CW$553,$B85,'conditional forecasts_0'!$B$6:$B$553,"desl")</f>
        <v>19147.756218540435</v>
      </c>
      <c r="G85">
        <f>SUMIFS('conditional forecasts_0'!H$6:H$553,'conditional forecasts_0'!$CW$6:$CW$553,$B85,'conditional forecasts_0'!$B$6:$B$553,"desl")</f>
        <v>19209.938923732712</v>
      </c>
      <c r="H85">
        <f>SUMIFS('conditional forecasts_0'!I$6:I$553,'conditional forecasts_0'!$CW$6:$CW$553,$B85,'conditional forecasts_0'!$B$6:$B$553,"desl")</f>
        <v>17319.728720820087</v>
      </c>
      <c r="I85">
        <f>SUMIFS('conditional forecasts_0'!J$6:J$553,'conditional forecasts_0'!$CW$6:$CW$553,$B85,'conditional forecasts_0'!$B$6:$B$553,"desl")</f>
        <v>16504.118901460042</v>
      </c>
      <c r="J85">
        <f>SUMIFS('conditional forecasts_0'!K$6:K$553,'conditional forecasts_0'!$CW$6:$CW$553,$B85,'conditional forecasts_0'!$B$6:$B$553,"desl")</f>
        <v>16538.342568009532</v>
      </c>
      <c r="K85">
        <f>SUMIFS('conditional forecasts_0'!L$6:L$553,'conditional forecasts_0'!$CW$6:$CW$553,$B85,'conditional forecasts_0'!$B$6:$B$553,"desl")</f>
        <v>15072.541885767889</v>
      </c>
      <c r="L85">
        <f>SUMIFS('conditional forecasts_0'!M$6:M$553,'conditional forecasts_0'!$CW$6:$CW$553,$B85,'conditional forecasts_0'!$B$6:$B$553,"desl")</f>
        <v>16620.872194747768</v>
      </c>
      <c r="M85">
        <f>SUMIFS('conditional forecasts_0'!N$6:N$553,'conditional forecasts_0'!$CW$6:$CW$553,$B85,'conditional forecasts_0'!$B$6:$B$553,"desl")</f>
        <v>17838.884780087115</v>
      </c>
      <c r="N85">
        <f>SUMIFS('conditional forecasts_0'!O$6:O$553,'conditional forecasts_0'!$CW$6:$CW$553,$B85,'conditional forecasts_0'!$B$6:$B$553,"desl")</f>
        <v>18364.23477284285</v>
      </c>
      <c r="O85">
        <f>SUMIFS('conditional forecasts_0'!P$6:P$553,'conditional forecasts_0'!$CW$6:$CW$553,$B85,'conditional forecasts_0'!$B$6:$B$553,"desl")</f>
        <v>18666.828748251421</v>
      </c>
      <c r="P85">
        <f>SUMIFS('conditional forecasts_0'!Q$6:Q$553,'conditional forecasts_0'!$CW$6:$CW$553,$B85,'conditional forecasts_0'!$B$6:$B$553,"desl")</f>
        <v>18173.257466529467</v>
      </c>
      <c r="Q85">
        <f>SUMIFS('conditional forecasts_0'!R$6:R$553,'conditional forecasts_0'!$CW$6:$CW$553,$B85,'conditional forecasts_0'!$B$6:$B$553,"desl")</f>
        <v>19679.107887069527</v>
      </c>
      <c r="R85">
        <f>SUMIFS('conditional forecasts_0'!S$6:S$553,'conditional forecasts_0'!$CW$6:$CW$553,$B85,'conditional forecasts_0'!$B$6:$B$553,"desl")</f>
        <v>18118.42040072439</v>
      </c>
      <c r="S85">
        <f>SUMIFS('conditional forecasts_0'!T$6:T$553,'conditional forecasts_0'!$CW$6:$CW$553,$B85,'conditional forecasts_0'!$B$6:$B$553,"desl")</f>
        <v>18022.780241592292</v>
      </c>
      <c r="T85">
        <f>SUMIFS('conditional forecasts_0'!U$6:U$553,'conditional forecasts_0'!$CW$6:$CW$553,$B85,'conditional forecasts_0'!$B$6:$B$553,"desl")</f>
        <v>15965.912581844565</v>
      </c>
      <c r="U85">
        <f>SUMIFS('conditional forecasts_0'!V$6:V$553,'conditional forecasts_0'!$CW$6:$CW$553,$B85,'conditional forecasts_0'!$B$6:$B$553,"desl")</f>
        <v>14956.088922825747</v>
      </c>
      <c r="V85">
        <f>SUMIFS('conditional forecasts_0'!W$6:W$553,'conditional forecasts_0'!$CW$6:$CW$553,$B85,'conditional forecasts_0'!$B$6:$B$553,"desl")</f>
        <v>14858.034961996709</v>
      </c>
      <c r="W85">
        <f>SUMIFS('conditional forecasts_0'!X$6:X$553,'conditional forecasts_0'!$CW$6:$CW$553,$B85,'conditional forecasts_0'!$B$6:$B$553,"desl")</f>
        <v>13377.486639891404</v>
      </c>
      <c r="X85">
        <f>SUMIFS('conditional forecasts_0'!Y$6:Y$553,'conditional forecasts_0'!$CW$6:$CW$553,$B85,'conditional forecasts_0'!$B$6:$B$553,"desl")</f>
        <v>15045.125693534132</v>
      </c>
      <c r="Y85">
        <f>SUMIFS('conditional forecasts_0'!Z$6:Z$553,'conditional forecasts_0'!$CW$6:$CW$553,$B85,'conditional forecasts_0'!$B$6:$B$553,"desl")</f>
        <v>16472.185529461069</v>
      </c>
      <c r="Z85">
        <f>SUMIFS('conditional forecasts_0'!AA$6:AA$553,'conditional forecasts_0'!$CW$6:$CW$553,$B85,'conditional forecasts_0'!$B$6:$B$553,"desl")</f>
        <v>17214.352693280114</v>
      </c>
      <c r="AA85">
        <f>SUMIFS('conditional forecasts_0'!AB$6:AB$553,'conditional forecasts_0'!$CW$6:$CW$553,$B85,'conditional forecasts_0'!$B$6:$B$553,"desl")</f>
        <v>17671.289140801589</v>
      </c>
      <c r="AB85">
        <f>SUMIFS('conditional forecasts_0'!AC$6:AC$553,'conditional forecasts_0'!$CW$6:$CW$553,$B85,'conditional forecasts_0'!$B$6:$B$553,"desl")</f>
        <v>17236.576102057574</v>
      </c>
      <c r="AC85">
        <f>SUMIFS('conditional forecasts_0'!AD$6:AD$553,'conditional forecasts_0'!$CW$6:$CW$553,$B85,'conditional forecasts_0'!$B$6:$B$553,"desl")</f>
        <v>18714.014380325574</v>
      </c>
      <c r="AD85">
        <f>SUMIFS('conditional forecasts_0'!AE$6:AE$553,'conditional forecasts_0'!$CW$6:$CW$553,$B85,'conditional forecasts_0'!$B$6:$B$553,"desl")</f>
        <v>17073.623549426171</v>
      </c>
      <c r="AE85">
        <f>SUMIFS('conditional forecasts_0'!AF$6:AF$553,'conditional forecasts_0'!$CW$6:$CW$553,$B85,'conditional forecasts_0'!$B$6:$B$553,"desl")</f>
        <v>16889.64276842144</v>
      </c>
      <c r="AF85">
        <f>SUMIFS('conditional forecasts_0'!AG$6:AG$553,'conditional forecasts_0'!$CW$6:$CW$553,$B85,'conditional forecasts_0'!$B$6:$B$553,"desl")</f>
        <v>14767.448526377269</v>
      </c>
      <c r="AG85">
        <f>SUMIFS('conditional forecasts_0'!AH$6:AH$553,'conditional forecasts_0'!$CW$6:$CW$553,$B85,'conditional forecasts_0'!$B$6:$B$553,"desl")</f>
        <v>13728.568350698959</v>
      </c>
      <c r="AH85">
        <f>SUMIFS('conditional forecasts_0'!AI$6:AI$553,'conditional forecasts_0'!$CW$6:$CW$553,$B85,'conditional forecasts_0'!$B$6:$B$553,"desl")</f>
        <v>13635.121057225948</v>
      </c>
      <c r="AI85">
        <f>SUMIFS('conditional forecasts_0'!AJ$6:AJ$553,'conditional forecasts_0'!$CW$6:$CW$553,$B85,'conditional forecasts_0'!$B$6:$B$553,"desl")</f>
        <v>12181.727806514265</v>
      </c>
      <c r="AJ85">
        <f>SUMIFS('conditional forecasts_0'!AK$6:AK$553,'conditional forecasts_0'!$CW$6:$CW$553,$B85,'conditional forecasts_0'!$B$6:$B$553,"desl")</f>
        <v>13886.839434663216</v>
      </c>
      <c r="AK85">
        <f>SUMIFS('conditional forecasts_0'!AL$6:AL$553,'conditional forecasts_0'!$CW$6:$CW$553,$B85,'conditional forecasts_0'!$B$6:$B$553,"desl")</f>
        <v>15352.786064165415</v>
      </c>
      <c r="AL85">
        <f>SUMIFS('conditional forecasts_0'!AM$6:AM$553,'conditional forecasts_0'!$CW$6:$CW$553,$B85,'conditional forecasts_0'!$B$6:$B$553,"desl")</f>
        <v>16130.462284581507</v>
      </c>
      <c r="AM85">
        <f>SUMIFS('conditional forecasts_0'!AN$6:AN$553,'conditional forecasts_0'!$CW$6:$CW$553,$B85,'conditional forecasts_0'!$B$6:$B$553,"desl")</f>
        <v>16617.413668161189</v>
      </c>
      <c r="AN85">
        <f>SUMIFS('conditional forecasts_0'!AO$6:AO$553,'conditional forecasts_0'!$CW$6:$CW$553,$B85,'conditional forecasts_0'!$B$6:$B$553,"desl")</f>
        <v>16206.121738018384</v>
      </c>
      <c r="AO85">
        <f>SUMIFS('conditional forecasts_0'!AP$6:AP$553,'conditional forecasts_0'!$CW$6:$CW$553,$B85,'conditional forecasts_0'!$B$6:$B$553,"desl")</f>
        <v>17699.598409290906</v>
      </c>
      <c r="AP85">
        <f>SUMIFS('conditional forecasts_0'!AQ$6:AQ$553,'conditional forecasts_0'!$CW$6:$CW$553,$B85,'conditional forecasts_0'!$B$6:$B$553,"desl")</f>
        <v>16067.690028672338</v>
      </c>
      <c r="AQ85">
        <f>SUMIFS('conditional forecasts_0'!AR$6:AR$553,'conditional forecasts_0'!$CW$6:$CW$553,$B85,'conditional forecasts_0'!$B$6:$B$553,"desl")</f>
        <v>15885.714586513124</v>
      </c>
      <c r="AR85">
        <f>SUMIFS('conditional forecasts_0'!AS$6:AS$553,'conditional forecasts_0'!$CW$6:$CW$553,$B85,'conditional forecasts_0'!$B$6:$B$553,"desl")</f>
        <v>13761.589696616642</v>
      </c>
      <c r="AS85">
        <f>SUMIFS('conditional forecasts_0'!AT$6:AT$553,'conditional forecasts_0'!$CW$6:$CW$553,$B85,'conditional forecasts_0'!$B$6:$B$553,"desl")</f>
        <v>12720.31275224887</v>
      </c>
      <c r="AT85">
        <f>SUMIFS('conditional forecasts_0'!AU$6:AU$553,'conditional forecasts_0'!$CW$6:$CW$553,$B85,'conditional forecasts_0'!$B$6:$B$553,"desl")</f>
        <v>12627.344290885976</v>
      </c>
      <c r="AU85">
        <f>SUMIFS('conditional forecasts_0'!AV$6:AV$553,'conditional forecasts_0'!$CW$6:$CW$553,$B85,'conditional forecasts_0'!$B$6:$B$553,"desl")</f>
        <v>11179.462046360119</v>
      </c>
      <c r="AV85">
        <f>SUMIFS('conditional forecasts_0'!AW$6:AW$553,'conditional forecasts_0'!$CW$6:$CW$553,$B85,'conditional forecasts_0'!$B$6:$B$553,"desl")</f>
        <v>12895.521162903202</v>
      </c>
      <c r="AW85">
        <f>SUMIFS('conditional forecasts_0'!AX$6:AX$553,'conditional forecasts_0'!$CW$6:$CW$553,$B85,'conditional forecasts_0'!$B$6:$B$553,"desl")</f>
        <v>14376.630740699342</v>
      </c>
      <c r="AX85">
        <f>SUMIFS('conditional forecasts_0'!AY$6:AY$553,'conditional forecasts_0'!$CW$6:$CW$553,$B85,'conditional forecasts_0'!$B$6:$B$553,"desl")</f>
        <v>15171.518809761255</v>
      </c>
      <c r="AY85">
        <f>SUMIFS('conditional forecasts_0'!AZ$6:AZ$553,'conditional forecasts_0'!$CW$6:$CW$553,$B85,'conditional forecasts_0'!$B$6:$B$553,"desl")</f>
        <v>15675.493075338047</v>
      </c>
      <c r="AZ85">
        <f>SUMIFS('conditional forecasts_0'!BA$6:BA$553,'conditional forecasts_0'!$CW$6:$CW$553,$B85,'conditional forecasts_0'!$B$6:$B$553,"desl")</f>
        <v>15279.425258414554</v>
      </c>
      <c r="BA85">
        <f>SUMIFS('conditional forecasts_0'!BB$6:BB$553,'conditional forecasts_0'!$CW$6:$CW$553,$B85,'conditional forecasts_0'!$B$6:$B$553,"desl")</f>
        <v>16785.653147575667</v>
      </c>
      <c r="BB85">
        <f>SUMIFS('conditional forecasts_0'!BC$6:BC$553,'conditional forecasts_0'!$CW$6:$CW$553,$B85,'conditional forecasts_0'!$B$6:$B$553,"desl")</f>
        <v>15164.191059931252</v>
      </c>
      <c r="BC85">
        <f>SUMIFS('conditional forecasts_0'!BD$6:BD$553,'conditional forecasts_0'!$CW$6:$CW$553,$B85,'conditional forecasts_0'!$B$6:$B$553,"desl")</f>
        <v>14991.020694812139</v>
      </c>
      <c r="BD85">
        <f>SUMIFS('conditional forecasts_0'!BE$6:BE$553,'conditional forecasts_0'!$CW$6:$CW$553,$B85,'conditional forecasts_0'!$B$6:$B$553,"desl")</f>
        <v>12874.822937979399</v>
      </c>
      <c r="BE85">
        <f>SUMIFS('conditional forecasts_0'!BF$6:BF$553,'conditional forecasts_0'!$CW$6:$CW$553,$B85,'conditional forecasts_0'!$B$6:$B$553,"desl")</f>
        <v>11841.173296507905</v>
      </c>
      <c r="BF85">
        <f>SUMIFS('conditional forecasts_0'!BG$6:BG$553,'conditional forecasts_0'!$CW$6:$CW$553,$B85,'conditional forecasts_0'!$B$6:$B$553,"desl")</f>
        <v>11755.820922593073</v>
      </c>
      <c r="BG85">
        <f>SUMIFS('conditional forecasts_0'!BH$6:BH$553,'conditional forecasts_0'!$CW$6:$CW$553,$B85,'conditional forecasts_0'!$B$6:$B$553,"desl")</f>
        <v>10315.597116394059</v>
      </c>
      <c r="BH85">
        <f>SUMIFS('conditional forecasts_0'!BI$6:BI$553,'conditional forecasts_0'!$CW$6:$CW$553,$B85,'conditional forecasts_0'!$B$6:$B$553,"desl")</f>
        <v>12039.313871814682</v>
      </c>
      <c r="BI85">
        <f>SUMIFS('conditional forecasts_0'!BJ$6:BJ$553,'conditional forecasts_0'!$CW$6:$CW$553,$B85,'conditional forecasts_0'!$B$6:$B$553,"desl")</f>
        <v>13528.080474009574</v>
      </c>
      <c r="BJ85">
        <f>SUMIFS('conditional forecasts_0'!BK$6:BK$553,'conditional forecasts_0'!$CW$6:$CW$553,$B85,'conditional forecasts_0'!$B$6:$B$553,"desl")</f>
        <v>14330.754057520313</v>
      </c>
      <c r="BK85">
        <f>SUMIFS('conditional forecasts_0'!BL$6:BL$553,'conditional forecasts_0'!$CW$6:$CW$553,$B85,'conditional forecasts_0'!$B$6:$B$553,"desl")</f>
        <v>14842.912214367705</v>
      </c>
      <c r="BL85">
        <f>SUMIFS('conditional forecasts_0'!BM$6:BM$553,'conditional forecasts_0'!$CW$6:$CW$553,$B85,'conditional forecasts_0'!$B$6:$B$553,"desl")</f>
        <v>14455.78480310331</v>
      </c>
      <c r="BM85">
        <f>SUMIFS('conditional forecasts_0'!BN$6:BN$553,'conditional forecasts_0'!$CW$6:$CW$553,$B85,'conditional forecasts_0'!$B$6:$B$553,"desl")</f>
        <v>15972.060027832633</v>
      </c>
      <c r="BN85">
        <f>SUMIFS('conditional forecasts_0'!BO$6:BO$553,'conditional forecasts_0'!$CW$6:$CW$553,$B85,'conditional forecasts_0'!$B$6:$B$553,"desl")</f>
        <v>14361.974301526181</v>
      </c>
      <c r="BO85">
        <f>SUMIFS('conditional forecasts_0'!BP$6:BP$553,'conditional forecasts_0'!$CW$6:$CW$553,$B85,'conditional forecasts_0'!$B$6:$B$553,"desl")</f>
        <v>14201.47149998319</v>
      </c>
      <c r="BP85">
        <f>SUMIFS('conditional forecasts_0'!BQ$6:BQ$553,'conditional forecasts_0'!$CW$6:$CW$553,$B85,'conditional forecasts_0'!$B$6:$B$553,"desl")</f>
        <v>12098.809765258762</v>
      </c>
      <c r="BQ85">
        <f>SUMIFS('conditional forecasts_0'!BR$6:BR$553,'conditional forecasts_0'!$CW$6:$CW$553,$B85,'conditional forecasts_0'!$B$6:$B$553,"desl")</f>
        <v>11078.675385164326</v>
      </c>
      <c r="BR85">
        <f>SUMIFS('conditional forecasts_0'!BS$6:BS$553,'conditional forecasts_0'!$CW$6:$CW$553,$B85,'conditional forecasts_0'!$B$6:$B$553,"desl")</f>
        <v>11005.486973358758</v>
      </c>
      <c r="BS85">
        <f>SUMIFS('conditional forecasts_0'!BT$6:BT$553,'conditional forecasts_0'!$CW$6:$CW$553,$B85,'conditional forecasts_0'!$B$6:$B$553,"desl")</f>
        <v>9574.5103556211052</v>
      </c>
      <c r="BT85">
        <f>SUMIFS('conditional forecasts_0'!BU$6:BU$553,'conditional forecasts_0'!$CW$6:$CW$553,$B85,'conditional forecasts_0'!$B$6:$B$553,"desl")</f>
        <v>11303.187239889436</v>
      </c>
      <c r="BU85">
        <f>SUMIFS('conditional forecasts_0'!BV$6:BV$553,'conditional forecasts_0'!$CW$6:$CW$553,$B85,'conditional forecasts_0'!$B$6:$B$553,"desl")</f>
        <v>12792.054082264573</v>
      </c>
      <c r="BV85">
        <f>SUMIFS('conditional forecasts_0'!BW$6:BW$553,'conditional forecasts_0'!$CW$6:$CW$553,$B85,'conditional forecasts_0'!$B$6:$B$553,"desl")</f>
        <v>13590.783548498894</v>
      </c>
      <c r="BW85">
        <f>SUMIFS('conditional forecasts_0'!BX$6:BX$553,'conditional forecasts_0'!$CW$6:$CW$553,$B85,'conditional forecasts_0'!$B$6:$B$553,"desl")</f>
        <v>14097.457495268987</v>
      </c>
      <c r="BX85">
        <f>SUMIFS('conditional forecasts_0'!BY$6:BY$553,'conditional forecasts_0'!$CW$6:$CW$553,$B85,'conditional forecasts_0'!$B$6:$B$553,"desl")</f>
        <v>13707.23574328084</v>
      </c>
      <c r="BY85">
        <f>SUMIFS('conditional forecasts_0'!BZ$6:BZ$553,'conditional forecasts_0'!$CW$6:$CW$553,$B85,'conditional forecasts_0'!$B$6:$B$553,"desl")</f>
        <v>15227.201872517793</v>
      </c>
      <c r="BZ85">
        <f>SUMIFS('conditional forecasts_0'!CA$6:CA$553,'conditional forecasts_0'!$CW$6:$CW$553,$B85,'conditional forecasts_0'!$B$6:$B$553,"desl")</f>
        <v>13630.94631729391</v>
      </c>
      <c r="CA85">
        <f>SUMIFS('conditional forecasts_0'!CB$6:CB$553,'conditional forecasts_0'!$CW$6:$CW$553,$B85,'conditional forecasts_0'!$B$6:$B$553,"desl")</f>
        <v>13495.17105900493</v>
      </c>
      <c r="CB85">
        <f>SUMIFS('conditional forecasts_0'!CC$6:CC$553,'conditional forecasts_0'!$CW$6:$CW$553,$B85,'conditional forecasts_0'!$B$6:$B$553,"desl")</f>
        <v>11425.390208778375</v>
      </c>
      <c r="CC85">
        <f>SUMIFS('conditional forecasts_0'!CD$6:CD$553,'conditional forecasts_0'!$CW$6:$CW$553,$B85,'conditional forecasts_0'!$B$6:$B$553,"desl")</f>
        <v>10440.314653633926</v>
      </c>
      <c r="CD85">
        <f>SUMIFS('conditional forecasts_0'!CE$6:CE$553,'conditional forecasts_0'!$CW$6:$CW$553,$B85,'conditional forecasts_0'!$B$6:$B$553,"desl")</f>
        <v>10396.763843483444</v>
      </c>
      <c r="CE85">
        <f>SUMIFS('conditional forecasts_0'!CF$6:CF$553,'conditional forecasts_0'!$CW$6:$CW$553,$B85,'conditional forecasts_0'!$B$6:$B$553,"desl")</f>
        <v>8983.1026852099276</v>
      </c>
      <c r="CF85">
        <f>SUMIFS('conditional forecasts_0'!CG$6:CG$553,'conditional forecasts_0'!$CW$6:$CW$553,$B85,'conditional forecasts_0'!$B$6:$B$553,"desl")</f>
        <v>10712.46078394582</v>
      </c>
      <c r="CG85">
        <f>SUMIFS('conditional forecasts_0'!CH$6:CH$553,'conditional forecasts_0'!$CW$6:$CW$553,$B85,'conditional forecasts_0'!$B$6:$B$553,"desl")</f>
        <v>12185.155020071947</v>
      </c>
      <c r="CH85">
        <f>SUMIFS('conditional forecasts_0'!CI$6:CI$553,'conditional forecasts_0'!$CW$6:$CW$553,$B85,'conditional forecasts_0'!$B$6:$B$553,"desl")</f>
        <v>12953.934681484403</v>
      </c>
      <c r="CI85">
        <f>SUMIFS('conditional forecasts_0'!CJ$6:CJ$553,'conditional forecasts_0'!$CW$6:$CW$553,$B85,'conditional forecasts_0'!$B$6:$B$553,"desl")</f>
        <v>13420.193042496372</v>
      </c>
      <c r="CJ85">
        <f>SUMIFS('conditional forecasts_0'!CK$6:CK$553,'conditional forecasts_0'!$CW$6:$CW$553,$B85,'conditional forecasts_0'!$B$6:$B$553,"desl")</f>
        <v>12987.472110364342</v>
      </c>
      <c r="CK85">
        <f>SUMIFS('conditional forecasts_0'!CL$6:CL$553,'conditional forecasts_0'!$CW$6:$CW$553,$B85,'conditional forecasts_0'!$B$6:$B$553,"desl")</f>
        <v>14471.970615448319</v>
      </c>
      <c r="CL85">
        <f>SUMIFS('conditional forecasts_0'!CM$6:CM$553,'conditional forecasts_0'!$CW$6:$CW$553,$B85,'conditional forecasts_0'!$B$6:$B$553,"desl")</f>
        <v>12854.123651693213</v>
      </c>
      <c r="CM85">
        <f>SUMIFS('conditional forecasts_0'!CN$6:CN$553,'conditional forecasts_0'!$CW$6:$CW$553,$B85,'conditional forecasts_0'!$B$6:$B$553,"desl")</f>
        <v>12735.746145256944</v>
      </c>
      <c r="CN85">
        <f>SUMIFS('conditional forecasts_0'!CO$6:CO$553,'conditional forecasts_0'!$CW$6:$CW$553,$B85,'conditional forecasts_0'!$B$6:$B$553,"desl")</f>
        <v>10714.421063926413</v>
      </c>
      <c r="CO85">
        <f>SUMIFS('conditional forecasts_0'!CP$6:CP$553,'conditional forecasts_0'!$CW$6:$CW$553,$B85,'conditional forecasts_0'!$B$6:$B$553,"desl")</f>
        <v>9867.3562143777526</v>
      </c>
      <c r="CP85">
        <f>SUMIFS('conditional forecasts_0'!CQ$6:CQ$553,'conditional forecasts_0'!$CW$6:$CW$553,$B85,'conditional forecasts_0'!$B$6:$B$553,"desl")</f>
        <v>10100.868765926318</v>
      </c>
      <c r="CQ85">
        <f>SUMIFS('conditional forecasts_0'!CR$6:CR$553,'conditional forecasts_0'!$CW$6:$CW$553,$B85,'conditional forecasts_0'!$B$6:$B$553,"desl")</f>
        <v>8681.8414981486276</v>
      </c>
      <c r="CR85">
        <f>SUMIFS('conditional forecasts_0'!CS$6:CS$553,'conditional forecasts_0'!$CW$6:$CW$553,$B85,'conditional forecasts_0'!$B$6:$B$553,"desl")</f>
        <v>10749.654791019593</v>
      </c>
      <c r="CS85">
        <f>SUMIFS('conditional forecasts_0'!CT$6:CT$553,'conditional forecasts_0'!$CW$6:$CW$553,$B85,'conditional forecasts_0'!$B$6:$B$553,"desl")</f>
        <v>12347.530353873117</v>
      </c>
      <c r="CT85">
        <f>SUMIFS('conditional forecasts_0'!CU$6:CU$553,'conditional forecasts_0'!$CW$6:$CW$553,$B85,'conditional forecasts_0'!$B$6:$B$553,"desl")</f>
        <v>11524.900649156709</v>
      </c>
    </row>
    <row r="86" spans="2:98" x14ac:dyDescent="0.3">
      <c r="B86">
        <v>3201</v>
      </c>
      <c r="C86">
        <f>SUMIFS('conditional forecasts_0'!D$6:D$553,'conditional forecasts_0'!$CW$6:$CW$553,$B86,'conditional forecasts_0'!$B$6:$B$553,"desl")</f>
        <v>2078.035415313705</v>
      </c>
      <c r="D86">
        <f>SUMIFS('conditional forecasts_0'!E$6:E$553,'conditional forecasts_0'!$CW$6:$CW$553,$B86,'conditional forecasts_0'!$B$6:$B$553,"desl")</f>
        <v>2087.1037097745548</v>
      </c>
      <c r="E86">
        <f>SUMIFS('conditional forecasts_0'!F$6:F$553,'conditional forecasts_0'!$CW$6:$CW$553,$B86,'conditional forecasts_0'!$B$6:$B$553,"desl")</f>
        <v>2495.2783434166222</v>
      </c>
      <c r="F86">
        <f>SUMIFS('conditional forecasts_0'!G$6:G$553,'conditional forecasts_0'!$CW$6:$CW$553,$B86,'conditional forecasts_0'!$B$6:$B$553,"desl")</f>
        <v>2555.8103206216515</v>
      </c>
      <c r="G86">
        <f>SUMIFS('conditional forecasts_0'!H$6:H$553,'conditional forecasts_0'!$CW$6:$CW$553,$B86,'conditional forecasts_0'!$B$6:$B$553,"desl")</f>
        <v>2663.3354741650151</v>
      </c>
      <c r="H86">
        <f>SUMIFS('conditional forecasts_0'!I$6:I$553,'conditional forecasts_0'!$CW$6:$CW$553,$B86,'conditional forecasts_0'!$B$6:$B$553,"desl")</f>
        <v>2470.4710949663504</v>
      </c>
      <c r="I86">
        <f>SUMIFS('conditional forecasts_0'!J$6:J$553,'conditional forecasts_0'!$CW$6:$CW$553,$B86,'conditional forecasts_0'!$B$6:$B$553,"desl")</f>
        <v>2535.4440151064277</v>
      </c>
      <c r="J86">
        <f>SUMIFS('conditional forecasts_0'!K$6:K$553,'conditional forecasts_0'!$CW$6:$CW$553,$B86,'conditional forecasts_0'!$B$6:$B$553,"desl")</f>
        <v>2660.8189796288175</v>
      </c>
      <c r="K86">
        <f>SUMIFS('conditional forecasts_0'!L$6:L$553,'conditional forecasts_0'!$CW$6:$CW$553,$B86,'conditional forecasts_0'!$B$6:$B$553,"desl")</f>
        <v>2271.5242265394359</v>
      </c>
      <c r="L86">
        <f>SUMIFS('conditional forecasts_0'!M$6:M$553,'conditional forecasts_0'!$CW$6:$CW$553,$B86,'conditional forecasts_0'!$B$6:$B$553,"desl")</f>
        <v>2482.9661107866878</v>
      </c>
      <c r="M86">
        <f>SUMIFS('conditional forecasts_0'!N$6:N$553,'conditional forecasts_0'!$CW$6:$CW$553,$B86,'conditional forecasts_0'!$B$6:$B$553,"desl")</f>
        <v>2465.5554969525938</v>
      </c>
      <c r="N86">
        <f>SUMIFS('conditional forecasts_0'!O$6:O$553,'conditional forecasts_0'!$CW$6:$CW$553,$B86,'conditional forecasts_0'!$B$6:$B$553,"desl")</f>
        <v>2216.9990724713603</v>
      </c>
      <c r="O86">
        <f>SUMIFS('conditional forecasts_0'!P$6:P$553,'conditional forecasts_0'!$CW$6:$CW$553,$B86,'conditional forecasts_0'!$B$6:$B$553,"desl")</f>
        <v>1765.6713929362397</v>
      </c>
      <c r="P86">
        <f>SUMIFS('conditional forecasts_0'!Q$6:Q$553,'conditional forecasts_0'!$CW$6:$CW$553,$B86,'conditional forecasts_0'!$B$6:$B$553,"desl")</f>
        <v>1945.1392268495201</v>
      </c>
      <c r="Q86">
        <f>SUMIFS('conditional forecasts_0'!R$6:R$553,'conditional forecasts_0'!$CW$6:$CW$553,$B86,'conditional forecasts_0'!$B$6:$B$553,"desl")</f>
        <v>2476.2701297086192</v>
      </c>
      <c r="R86">
        <f>SUMIFS('conditional forecasts_0'!S$6:S$553,'conditional forecasts_0'!$CW$6:$CW$553,$B86,'conditional forecasts_0'!$B$6:$B$553,"desl")</f>
        <v>2542.3489124442176</v>
      </c>
      <c r="S86">
        <f>SUMIFS('conditional forecasts_0'!T$6:T$553,'conditional forecasts_0'!$CW$6:$CW$553,$B86,'conditional forecasts_0'!$B$6:$B$553,"desl")</f>
        <v>2609.2674486063165</v>
      </c>
      <c r="T86">
        <f>SUMIFS('conditional forecasts_0'!U$6:U$553,'conditional forecasts_0'!$CW$6:$CW$553,$B86,'conditional forecasts_0'!$B$6:$B$553,"desl")</f>
        <v>2422.5163759228426</v>
      </c>
      <c r="U86">
        <f>SUMIFS('conditional forecasts_0'!V$6:V$553,'conditional forecasts_0'!$CW$6:$CW$553,$B86,'conditional forecasts_0'!$B$6:$B$553,"desl")</f>
        <v>2477.8017322484975</v>
      </c>
      <c r="V86">
        <f>SUMIFS('conditional forecasts_0'!W$6:W$553,'conditional forecasts_0'!$CW$6:$CW$553,$B86,'conditional forecasts_0'!$B$6:$B$553,"desl")</f>
        <v>2583.268298138692</v>
      </c>
      <c r="W86">
        <f>SUMIFS('conditional forecasts_0'!X$6:X$553,'conditional forecasts_0'!$CW$6:$CW$553,$B86,'conditional forecasts_0'!$B$6:$B$553,"desl")</f>
        <v>2171.7397999559521</v>
      </c>
      <c r="X86">
        <f>SUMIFS('conditional forecasts_0'!Y$6:Y$553,'conditional forecasts_0'!$CW$6:$CW$553,$B86,'conditional forecasts_0'!$B$6:$B$553,"desl")</f>
        <v>2365.144510539164</v>
      </c>
      <c r="Y86">
        <f>SUMIFS('conditional forecasts_0'!Z$6:Z$553,'conditional forecasts_0'!$CW$6:$CW$553,$B86,'conditional forecasts_0'!$B$6:$B$553,"desl")</f>
        <v>2340.9263525573433</v>
      </c>
      <c r="Z86">
        <f>SUMIFS('conditional forecasts_0'!AA$6:AA$553,'conditional forecasts_0'!$CW$6:$CW$553,$B86,'conditional forecasts_0'!$B$6:$B$553,"desl")</f>
        <v>2096.1384516183948</v>
      </c>
      <c r="AA86">
        <f>SUMIFS('conditional forecasts_0'!AB$6:AB$553,'conditional forecasts_0'!$CW$6:$CW$553,$B86,'conditional forecasts_0'!$B$6:$B$553,"desl")</f>
        <v>1657.0734169650523</v>
      </c>
      <c r="AB86">
        <f>SUMIFS('conditional forecasts_0'!AC$6:AC$553,'conditional forecasts_0'!$CW$6:$CW$553,$B86,'conditional forecasts_0'!$B$6:$B$553,"desl")</f>
        <v>1853.8938857451328</v>
      </c>
      <c r="AC86">
        <f>SUMIFS('conditional forecasts_0'!AD$6:AD$553,'conditional forecasts_0'!$CW$6:$CW$553,$B86,'conditional forecasts_0'!$B$6:$B$553,"desl")</f>
        <v>2402.4069035861148</v>
      </c>
      <c r="AD86">
        <f>SUMIFS('conditional forecasts_0'!AE$6:AE$553,'conditional forecasts_0'!$CW$6:$CW$553,$B86,'conditional forecasts_0'!$B$6:$B$553,"desl")</f>
        <v>2481.2478837291519</v>
      </c>
      <c r="AE86">
        <f>SUMIFS('conditional forecasts_0'!AF$6:AF$553,'conditional forecasts_0'!$CW$6:$CW$553,$B86,'conditional forecasts_0'!$B$6:$B$553,"desl")</f>
        <v>2553.8092086657362</v>
      </c>
      <c r="AF86">
        <f>SUMIFS('conditional forecasts_0'!AG$6:AG$553,'conditional forecasts_0'!$CW$6:$CW$553,$B86,'conditional forecasts_0'!$B$6:$B$553,"desl")</f>
        <v>2365.720960440151</v>
      </c>
      <c r="AG86">
        <f>SUMIFS('conditional forecasts_0'!AH$6:AH$553,'conditional forecasts_0'!$CW$6:$CW$553,$B86,'conditional forecasts_0'!$B$6:$B$553,"desl")</f>
        <v>2414.8726253263048</v>
      </c>
      <c r="AH86">
        <f>SUMIFS('conditional forecasts_0'!AI$6:AI$553,'conditional forecasts_0'!$CW$6:$CW$553,$B86,'conditional forecasts_0'!$B$6:$B$553,"desl")</f>
        <v>2512.4883769686539</v>
      </c>
      <c r="AI86">
        <f>SUMIFS('conditional forecasts_0'!AJ$6:AJ$553,'conditional forecasts_0'!$CW$6:$CW$553,$B86,'conditional forecasts_0'!$B$6:$B$553,"desl")</f>
        <v>2094.1127696493313</v>
      </c>
      <c r="AJ86">
        <f>SUMIFS('conditional forecasts_0'!AK$6:AK$553,'conditional forecasts_0'!$CW$6:$CW$553,$B86,'conditional forecasts_0'!$B$6:$B$553,"desl")</f>
        <v>2283.2902255691233</v>
      </c>
      <c r="AK86">
        <f>SUMIFS('conditional forecasts_0'!AL$6:AL$553,'conditional forecasts_0'!$CW$6:$CW$553,$B86,'conditional forecasts_0'!$B$6:$B$553,"desl")</f>
        <v>2257.9075160390325</v>
      </c>
      <c r="AL86">
        <f>SUMIFS('conditional forecasts_0'!AM$6:AM$553,'conditional forecasts_0'!$CW$6:$CW$553,$B86,'conditional forecasts_0'!$B$6:$B$553,"desl")</f>
        <v>2014.5759400417144</v>
      </c>
      <c r="AM86">
        <f>SUMIFS('conditional forecasts_0'!AN$6:AN$553,'conditional forecasts_0'!$CW$6:$CW$553,$B86,'conditional forecasts_0'!$B$6:$B$553,"desl")</f>
        <v>1578.6710526075094</v>
      </c>
      <c r="AN86">
        <f>SUMIFS('conditional forecasts_0'!AO$6:AO$553,'conditional forecasts_0'!$CW$6:$CW$553,$B86,'conditional forecasts_0'!$B$6:$B$553,"desl")</f>
        <v>1779.358027394492</v>
      </c>
      <c r="AO86">
        <f>SUMIFS('conditional forecasts_0'!AP$6:AP$553,'conditional forecasts_0'!$CW$6:$CW$553,$B86,'conditional forecasts_0'!$B$6:$B$553,"desl")</f>
        <v>2331.6236371710402</v>
      </c>
      <c r="AP86">
        <f>SUMIFS('conditional forecasts_0'!AQ$6:AQ$553,'conditional forecasts_0'!$CW$6:$CW$553,$B86,'conditional forecasts_0'!$B$6:$B$553,"desl")</f>
        <v>2413.5555269874972</v>
      </c>
      <c r="AQ86">
        <f>SUMIFS('conditional forecasts_0'!AR$6:AR$553,'conditional forecasts_0'!$CW$6:$CW$553,$B86,'conditional forecasts_0'!$B$6:$B$553,"desl")</f>
        <v>2488.263291385967</v>
      </c>
      <c r="AR86">
        <f>SUMIFS('conditional forecasts_0'!AS$6:AS$553,'conditional forecasts_0'!$CW$6:$CW$553,$B86,'conditional forecasts_0'!$B$6:$B$553,"desl")</f>
        <v>2301.3154362884206</v>
      </c>
      <c r="AS86">
        <f>SUMIFS('conditional forecasts_0'!AT$6:AT$553,'conditional forecasts_0'!$CW$6:$CW$553,$B86,'conditional forecasts_0'!$B$6:$B$553,"desl")</f>
        <v>2350.7186013900364</v>
      </c>
      <c r="AT86">
        <f>SUMIFS('conditional forecasts_0'!AU$6:AU$553,'conditional forecasts_0'!$CW$6:$CW$553,$B86,'conditional forecasts_0'!$B$6:$B$553,"desl")</f>
        <v>2447.9528322826304</v>
      </c>
      <c r="AU86">
        <f>SUMIFS('conditional forecasts_0'!AV$6:AV$553,'conditional forecasts_0'!$CW$6:$CW$553,$B86,'conditional forecasts_0'!$B$6:$B$553,"desl")</f>
        <v>2028.9029808453274</v>
      </c>
      <c r="AV86">
        <f>SUMIFS('conditional forecasts_0'!AW$6:AW$553,'conditional forecasts_0'!$CW$6:$CW$553,$B86,'conditional forecasts_0'!$B$6:$B$553,"desl")</f>
        <v>2217.4645983588657</v>
      </c>
      <c r="AW86">
        <f>SUMIFS('conditional forecasts_0'!AX$6:AX$553,'conditional forecasts_0'!$CW$6:$CW$553,$B86,'conditional forecasts_0'!$B$6:$B$553,"desl")</f>
        <v>2191.8084426789637</v>
      </c>
      <c r="AX86">
        <f>SUMIFS('conditional forecasts_0'!AY$6:AY$553,'conditional forecasts_0'!$CW$6:$CW$553,$B86,'conditional forecasts_0'!$B$6:$B$553,"desl")</f>
        <v>1948.7034556796871</v>
      </c>
      <c r="AY86">
        <f>SUMIFS('conditional forecasts_0'!AZ$6:AZ$553,'conditional forecasts_0'!$CW$6:$CW$553,$B86,'conditional forecasts_0'!$B$6:$B$553,"desl")</f>
        <v>1513.5345608673281</v>
      </c>
      <c r="AZ86">
        <f>SUMIFS('conditional forecasts_0'!BA$6:BA$553,'conditional forecasts_0'!$CW$6:$CW$553,$B86,'conditional forecasts_0'!$B$6:$B$553,"desl")</f>
        <v>1715.348898184428</v>
      </c>
      <c r="BA86">
        <f>SUMIFS('conditional forecasts_0'!BB$6:BB$553,'conditional forecasts_0'!$CW$6:$CW$553,$B86,'conditional forecasts_0'!$B$6:$B$553,"desl")</f>
        <v>2268.94144906677</v>
      </c>
      <c r="BB86">
        <f>SUMIFS('conditional forecasts_0'!BC$6:BC$553,'conditional forecasts_0'!$CW$6:$CW$553,$B86,'conditional forecasts_0'!$B$6:$B$553,"desl")</f>
        <v>2352.1998529335383</v>
      </c>
      <c r="BC86">
        <f>SUMIFS('conditional forecasts_0'!BD$6:BD$553,'conditional forecasts_0'!$CW$6:$CW$553,$B86,'conditional forecasts_0'!$B$6:$B$553,"desl")</f>
        <v>2428.0805398359516</v>
      </c>
      <c r="BD86">
        <f>SUMIFS('conditional forecasts_0'!BE$6:BE$553,'conditional forecasts_0'!$CW$6:$CW$553,$B86,'conditional forecasts_0'!$B$6:$B$553,"desl")</f>
        <v>2242.0751070593342</v>
      </c>
      <c r="BE86">
        <f>SUMIFS('conditional forecasts_0'!BF$6:BF$553,'conditional forecasts_0'!$CW$6:$CW$553,$B86,'conditional forecasts_0'!$B$6:$B$553,"desl")</f>
        <v>2292.189734938594</v>
      </c>
      <c r="BF86">
        <f>SUMIFS('conditional forecasts_0'!BG$6:BG$553,'conditional forecasts_0'!$CW$6:$CW$553,$B86,'conditional forecasts_0'!$B$6:$B$553,"desl")</f>
        <v>2389.9582588749722</v>
      </c>
      <c r="BG86">
        <f>SUMIFS('conditional forecasts_0'!BH$6:BH$553,'conditional forecasts_0'!$CW$6:$CW$553,$B86,'conditional forecasts_0'!$B$6:$B$553,"desl")</f>
        <v>1971.3413692134084</v>
      </c>
      <c r="BH86">
        <f>SUMIFS('conditional forecasts_0'!BI$6:BI$553,'conditional forecasts_0'!$CW$6:$CW$553,$B86,'conditional forecasts_0'!$B$6:$B$553,"desl")</f>
        <v>2160.3028497516389</v>
      </c>
      <c r="BI86">
        <f>SUMIFS('conditional forecasts_0'!BJ$6:BJ$553,'conditional forecasts_0'!$CW$6:$CW$553,$B86,'conditional forecasts_0'!$B$6:$B$553,"desl")</f>
        <v>2135.055840683819</v>
      </c>
      <c r="BJ86">
        <f>SUMIFS('conditional forecasts_0'!BK$6:BK$553,'conditional forecasts_0'!$CW$6:$CW$553,$B86,'conditional forecasts_0'!$B$6:$B$553,"desl")</f>
        <v>1892.3824719289423</v>
      </c>
      <c r="BK86">
        <f>SUMIFS('conditional forecasts_0'!BL$6:BL$553,'conditional forecasts_0'!$CW$6:$CW$553,$B86,'conditional forecasts_0'!$B$6:$B$553,"desl")</f>
        <v>1457.661399260589</v>
      </c>
      <c r="BL86">
        <f>SUMIFS('conditional forecasts_0'!BM$6:BM$553,'conditional forecasts_0'!$CW$6:$CW$553,$B86,'conditional forecasts_0'!$B$6:$B$553,"desl")</f>
        <v>1659.9309777971762</v>
      </c>
      <c r="BM86">
        <f>SUMIFS('conditional forecasts_0'!BN$6:BN$553,'conditional forecasts_0'!$CW$6:$CW$553,$B86,'conditional forecasts_0'!$B$6:$B$553,"desl")</f>
        <v>2213.9910857436521</v>
      </c>
      <c r="BN86">
        <f>SUMIFS('conditional forecasts_0'!BO$6:BO$553,'conditional forecasts_0'!$CW$6:$CW$553,$B86,'conditional forecasts_0'!$B$6:$B$553,"desl")</f>
        <v>2297.7558334002983</v>
      </c>
      <c r="BO86">
        <f>SUMIFS('conditional forecasts_0'!BP$6:BP$553,'conditional forecasts_0'!$CW$6:$CW$553,$B86,'conditional forecasts_0'!$B$6:$B$553,"desl")</f>
        <v>2374.2246033883507</v>
      </c>
      <c r="BP86">
        <f>SUMIFS('conditional forecasts_0'!BQ$6:BQ$553,'conditional forecasts_0'!$CW$6:$CW$553,$B86,'conditional forecasts_0'!$B$6:$B$553,"desl")</f>
        <v>2188.9307746832619</v>
      </c>
      <c r="BQ86">
        <f>SUMIFS('conditional forecasts_0'!BR$6:BR$553,'conditional forecasts_0'!$CW$6:$CW$553,$B86,'conditional forecasts_0'!$B$6:$B$553,"desl")</f>
        <v>2239.8973212355777</v>
      </c>
      <c r="BR86">
        <f>SUMIFS('conditional forecasts_0'!BS$6:BS$553,'conditional forecasts_0'!$CW$6:$CW$553,$B86,'conditional forecasts_0'!$B$6:$B$553,"desl")</f>
        <v>2338.6305057689906</v>
      </c>
      <c r="BS86">
        <f>SUMIFS('conditional forecasts_0'!BT$6:BT$553,'conditional forecasts_0'!$CW$6:$CW$553,$B86,'conditional forecasts_0'!$B$6:$B$553,"desl")</f>
        <v>1921.0147215527631</v>
      </c>
      <c r="BT86">
        <f>SUMIFS('conditional forecasts_0'!BU$6:BU$553,'conditional forecasts_0'!$CW$6:$CW$553,$B86,'conditional forecasts_0'!$B$6:$B$553,"desl")</f>
        <v>2110.9043472518006</v>
      </c>
      <c r="BU86">
        <f>SUMIFS('conditional forecasts_0'!BV$6:BV$553,'conditional forecasts_0'!$CW$6:$CW$553,$B86,'conditional forecasts_0'!$B$6:$B$553,"desl")</f>
        <v>2086.4003888174848</v>
      </c>
      <c r="BV86">
        <f>SUMIFS('conditional forecasts_0'!BW$6:BW$553,'conditional forecasts_0'!$CW$6:$CW$553,$B86,'conditional forecasts_0'!$B$6:$B$553,"desl")</f>
        <v>1844.2025548795229</v>
      </c>
      <c r="BW86">
        <f>SUMIFS('conditional forecasts_0'!BX$6:BX$553,'conditional forecasts_0'!$CW$6:$CW$553,$B86,'conditional forecasts_0'!$B$6:$B$553,"desl")</f>
        <v>1409.6595938258379</v>
      </c>
      <c r="BX86">
        <f>SUMIFS('conditional forecasts_0'!BY$6:BY$553,'conditional forecasts_0'!$CW$6:$CW$553,$B86,'conditional forecasts_0'!$B$6:$B$553,"desl")</f>
        <v>1611.8386679504738</v>
      </c>
      <c r="BY86">
        <f>SUMIFS('conditional forecasts_0'!BZ$6:BZ$553,'conditional forecasts_0'!$CW$6:$CW$553,$B86,'conditional forecasts_0'!$B$6:$B$553,"desl")</f>
        <v>2165.6172715171715</v>
      </c>
      <c r="BZ86">
        <f>SUMIFS('conditional forecasts_0'!CA$6:CA$553,'conditional forecasts_0'!$CW$6:$CW$553,$B86,'conditional forecasts_0'!$B$6:$B$553,"desl")</f>
        <v>2249.0234651506603</v>
      </c>
      <c r="CA86">
        <f>SUMIFS('conditional forecasts_0'!CB$6:CB$553,'conditional forecasts_0'!$CW$6:$CW$553,$B86,'conditional forecasts_0'!$B$6:$B$553,"desl")</f>
        <v>2325.2094295099441</v>
      </c>
      <c r="CB86">
        <f>SUMIFS('conditional forecasts_0'!CC$6:CC$553,'conditional forecasts_0'!$CW$6:$CW$553,$B86,'conditional forecasts_0'!$B$6:$B$553,"desl")</f>
        <v>2139.9179923586971</v>
      </c>
      <c r="CC86">
        <f>SUMIFS('conditional forecasts_0'!CD$6:CD$553,'conditional forecasts_0'!$CW$6:$CW$553,$B86,'conditional forecasts_0'!$B$6:$B$553,"desl")</f>
        <v>2191.4371947143927</v>
      </c>
      <c r="CD86">
        <f>SUMIFS('conditional forecasts_0'!CE$6:CE$553,'conditional forecasts_0'!$CW$6:$CW$553,$B86,'conditional forecasts_0'!$B$6:$B$553,"desl")</f>
        <v>2291.5497461337882</v>
      </c>
      <c r="CE86">
        <f>SUMIFS('conditional forecasts_0'!CF$6:CF$553,'conditional forecasts_0'!$CW$6:$CW$553,$B86,'conditional forecasts_0'!$B$6:$B$553,"desl")</f>
        <v>1876.2878351473989</v>
      </c>
      <c r="CF86">
        <f>SUMIFS('conditional forecasts_0'!CG$6:CG$553,'conditional forecasts_0'!$CW$6:$CW$553,$B86,'conditional forecasts_0'!$B$6:$B$553,"desl")</f>
        <v>2069.3161647555444</v>
      </c>
      <c r="CG86">
        <f>SUMIFS('conditional forecasts_0'!CH$6:CH$553,'conditional forecasts_0'!$CW$6:$CW$553,$B86,'conditional forecasts_0'!$B$6:$B$553,"desl")</f>
        <v>2048.2310193121793</v>
      </c>
      <c r="CH86">
        <f>SUMIFS('conditional forecasts_0'!CI$6:CI$553,'conditional forecasts_0'!$CW$6:$CW$553,$B86,'conditional forecasts_0'!$B$6:$B$553,"desl")</f>
        <v>1808.6698883596905</v>
      </c>
      <c r="CI86">
        <f>SUMIFS('conditional forecasts_0'!CJ$6:CJ$553,'conditional forecasts_0'!$CW$6:$CW$553,$B86,'conditional forecasts_0'!$B$6:$B$553,"desl")</f>
        <v>1374.4134902427224</v>
      </c>
      <c r="CJ86">
        <f>SUMIFS('conditional forecasts_0'!CK$6:CK$553,'conditional forecasts_0'!$CW$6:$CW$553,$B86,'conditional forecasts_0'!$B$6:$B$553,"desl")</f>
        <v>1574.7034346367177</v>
      </c>
      <c r="CK86">
        <f>SUMIFS('conditional forecasts_0'!CL$6:CL$553,'conditional forecasts_0'!$CW$6:$CW$553,$B86,'conditional forecasts_0'!$B$6:$B$553,"desl")</f>
        <v>2124.0429548460206</v>
      </c>
      <c r="CL86">
        <f>SUMIFS('conditional forecasts_0'!CM$6:CM$553,'conditional forecasts_0'!$CW$6:$CW$553,$B86,'conditional forecasts_0'!$B$6:$B$553,"desl")</f>
        <v>2200.2015597546033</v>
      </c>
      <c r="CM86">
        <f>SUMIFS('conditional forecasts_0'!CN$6:CN$553,'conditional forecasts_0'!$CW$6:$CW$553,$B86,'conditional forecasts_0'!$B$6:$B$553,"desl")</f>
        <v>2272.337885035291</v>
      </c>
      <c r="CN86">
        <f>SUMIFS('conditional forecasts_0'!CO$6:CO$553,'conditional forecasts_0'!$CW$6:$CW$553,$B86,'conditional forecasts_0'!$B$6:$B$553,"desl")</f>
        <v>2080.5708575920739</v>
      </c>
      <c r="CO86">
        <f>SUMIFS('conditional forecasts_0'!CP$6:CP$553,'conditional forecasts_0'!$CW$6:$CW$553,$B86,'conditional forecasts_0'!$B$6:$B$553,"desl")</f>
        <v>2141.4140732727869</v>
      </c>
      <c r="CP86">
        <f>SUMIFS('conditional forecasts_0'!CQ$6:CQ$553,'conditional forecasts_0'!$CW$6:$CW$553,$B86,'conditional forecasts_0'!$B$6:$B$553,"desl")</f>
        <v>2265.8477121778792</v>
      </c>
      <c r="CQ86">
        <f>SUMIFS('conditional forecasts_0'!CR$6:CR$553,'conditional forecasts_0'!$CW$6:$CW$553,$B86,'conditional forecasts_0'!$B$6:$B$553,"desl")</f>
        <v>1790.3543091509964</v>
      </c>
      <c r="CR86">
        <f>SUMIFS('conditional forecasts_0'!CS$6:CS$553,'conditional forecasts_0'!$CW$6:$CW$553,$B86,'conditional forecasts_0'!$B$6:$B$553,"desl")</f>
        <v>2095.8456143671551</v>
      </c>
      <c r="CS86">
        <f>SUMIFS('conditional forecasts_0'!CT$6:CT$553,'conditional forecasts_0'!$CW$6:$CW$553,$B86,'conditional forecasts_0'!$B$6:$B$553,"desl")</f>
        <v>2080.0771262257385</v>
      </c>
      <c r="CT86">
        <f>SUMIFS('conditional forecasts_0'!CU$6:CU$553,'conditional forecasts_0'!$CW$6:$CW$553,$B86,'conditional forecasts_0'!$B$6:$B$553,"desl")</f>
        <v>1462.7409700822507</v>
      </c>
    </row>
    <row r="87" spans="2:98" x14ac:dyDescent="0.3">
      <c r="B87">
        <v>3204</v>
      </c>
      <c r="C87">
        <f>SUMIFS('conditional forecasts_0'!D$6:D$553,'conditional forecasts_0'!$CW$6:$CW$553,$B87,'conditional forecasts_0'!$B$6:$B$553,"desl")</f>
        <v>2307.2691151722211</v>
      </c>
      <c r="D87">
        <f>SUMIFS('conditional forecasts_0'!E$6:E$553,'conditional forecasts_0'!$CW$6:$CW$553,$B87,'conditional forecasts_0'!$B$6:$B$553,"desl")</f>
        <v>2293.9155107454631</v>
      </c>
      <c r="E87">
        <f>SUMIFS('conditional forecasts_0'!F$6:F$553,'conditional forecasts_0'!$CW$6:$CW$553,$B87,'conditional forecasts_0'!$B$6:$B$553,"desl")</f>
        <v>2425.3325991928327</v>
      </c>
      <c r="F87">
        <f>SUMIFS('conditional forecasts_0'!G$6:G$553,'conditional forecasts_0'!$CW$6:$CW$553,$B87,'conditional forecasts_0'!$B$6:$B$553,"desl")</f>
        <v>2208.3754129000449</v>
      </c>
      <c r="G87">
        <f>SUMIFS('conditional forecasts_0'!H$6:H$553,'conditional forecasts_0'!$CW$6:$CW$553,$B87,'conditional forecasts_0'!$B$6:$B$553,"desl")</f>
        <v>2336.322983048743</v>
      </c>
      <c r="H87">
        <f>SUMIFS('conditional forecasts_0'!I$6:I$553,'conditional forecasts_0'!$CW$6:$CW$553,$B87,'conditional forecasts_0'!$B$6:$B$553,"desl")</f>
        <v>2070.3679377878893</v>
      </c>
      <c r="I87">
        <f>SUMIFS('conditional forecasts_0'!J$6:J$553,'conditional forecasts_0'!$CW$6:$CW$553,$B87,'conditional forecasts_0'!$B$6:$B$553,"desl")</f>
        <v>2161.7876049776319</v>
      </c>
      <c r="J87">
        <f>SUMIFS('conditional forecasts_0'!K$6:K$553,'conditional forecasts_0'!$CW$6:$CW$553,$B87,'conditional forecasts_0'!$B$6:$B$553,"desl")</f>
        <v>2221.5751210826506</v>
      </c>
      <c r="K87">
        <f>SUMIFS('conditional forecasts_0'!L$6:L$553,'conditional forecasts_0'!$CW$6:$CW$553,$B87,'conditional forecasts_0'!$B$6:$B$553,"desl")</f>
        <v>2091.9237905395648</v>
      </c>
      <c r="L87">
        <f>SUMIFS('conditional forecasts_0'!M$6:M$553,'conditional forecasts_0'!$CW$6:$CW$553,$B87,'conditional forecasts_0'!$B$6:$B$553,"desl")</f>
        <v>2398.3532546552087</v>
      </c>
      <c r="M87">
        <f>SUMIFS('conditional forecasts_0'!N$6:N$553,'conditional forecasts_0'!$CW$6:$CW$553,$B87,'conditional forecasts_0'!$B$6:$B$553,"desl")</f>
        <v>2459.7071157644446</v>
      </c>
      <c r="N87">
        <f>SUMIFS('conditional forecasts_0'!O$6:O$553,'conditional forecasts_0'!$CW$6:$CW$553,$B87,'conditional forecasts_0'!$B$6:$B$553,"desl")</f>
        <v>2509.2249260962267</v>
      </c>
      <c r="O87">
        <f>SUMIFS('conditional forecasts_0'!P$6:P$553,'conditional forecasts_0'!$CW$6:$CW$553,$B87,'conditional forecasts_0'!$B$6:$B$553,"desl")</f>
        <v>2311.0772310644434</v>
      </c>
      <c r="P87">
        <f>SUMIFS('conditional forecasts_0'!Q$6:Q$553,'conditional forecasts_0'!$CW$6:$CW$553,$B87,'conditional forecasts_0'!$B$6:$B$553,"desl")</f>
        <v>2142.4238923413627</v>
      </c>
      <c r="Q87">
        <f>SUMIFS('conditional forecasts_0'!R$6:R$553,'conditional forecasts_0'!$CW$6:$CW$553,$B87,'conditional forecasts_0'!$B$6:$B$553,"desl")</f>
        <v>2289.7415180349553</v>
      </c>
      <c r="R87">
        <f>SUMIFS('conditional forecasts_0'!S$6:S$553,'conditional forecasts_0'!$CW$6:$CW$553,$B87,'conditional forecasts_0'!$B$6:$B$553,"desl")</f>
        <v>2065.2224123188425</v>
      </c>
      <c r="S87">
        <f>SUMIFS('conditional forecasts_0'!T$6:T$553,'conditional forecasts_0'!$CW$6:$CW$553,$B87,'conditional forecasts_0'!$B$6:$B$553,"desl")</f>
        <v>2186.1549516547529</v>
      </c>
      <c r="T87">
        <f>SUMIFS('conditional forecasts_0'!U$6:U$553,'conditional forecasts_0'!$CW$6:$CW$553,$B87,'conditional forecasts_0'!$B$6:$B$553,"desl")</f>
        <v>1909.9569412481087</v>
      </c>
      <c r="U87">
        <f>SUMIFS('conditional forecasts_0'!V$6:V$553,'conditional forecasts_0'!$CW$6:$CW$553,$B87,'conditional forecasts_0'!$B$6:$B$553,"desl")</f>
        <v>1995.977766738436</v>
      </c>
      <c r="V87">
        <f>SUMIFS('conditional forecasts_0'!W$6:W$553,'conditional forecasts_0'!$CW$6:$CW$553,$B87,'conditional forecasts_0'!$B$6:$B$553,"desl")</f>
        <v>2060.0866032483432</v>
      </c>
      <c r="W87">
        <f>SUMIFS('conditional forecasts_0'!X$6:X$553,'conditional forecasts_0'!$CW$6:$CW$553,$B87,'conditional forecasts_0'!$B$6:$B$553,"desl")</f>
        <v>1942.0355763789328</v>
      </c>
      <c r="X87">
        <f>SUMIFS('conditional forecasts_0'!Y$6:Y$553,'conditional forecasts_0'!$CW$6:$CW$553,$B87,'conditional forecasts_0'!$B$6:$B$553,"desl")</f>
        <v>2263.798388552822</v>
      </c>
      <c r="Y87">
        <f>SUMIFS('conditional forecasts_0'!Z$6:Z$553,'conditional forecasts_0'!$CW$6:$CW$553,$B87,'conditional forecasts_0'!$B$6:$B$553,"desl")</f>
        <v>2339.8965593198823</v>
      </c>
      <c r="Z87">
        <f>SUMIFS('conditional forecasts_0'!AA$6:AA$553,'conditional forecasts_0'!$CW$6:$CW$553,$B87,'conditional forecasts_0'!$B$6:$B$553,"desl")</f>
        <v>2397.8689492642252</v>
      </c>
      <c r="AA87">
        <f>SUMIFS('conditional forecasts_0'!AB$6:AB$553,'conditional forecasts_0'!$CW$6:$CW$553,$B87,'conditional forecasts_0'!$B$6:$B$553,"desl")</f>
        <v>2199.9372693010973</v>
      </c>
      <c r="AB87">
        <f>SUMIFS('conditional forecasts_0'!AC$6:AC$553,'conditional forecasts_0'!$CW$6:$CW$553,$B87,'conditional forecasts_0'!$B$6:$B$553,"desl")</f>
        <v>2025.0397854440062</v>
      </c>
      <c r="AC87">
        <f>SUMIFS('conditional forecasts_0'!AD$6:AD$553,'conditional forecasts_0'!$CW$6:$CW$553,$B87,'conditional forecasts_0'!$B$6:$B$553,"desl")</f>
        <v>2163.3931917554155</v>
      </c>
      <c r="AD87">
        <f>SUMIFS('conditional forecasts_0'!AE$6:AE$553,'conditional forecasts_0'!$CW$6:$CW$553,$B87,'conditional forecasts_0'!$B$6:$B$553,"desl")</f>
        <v>1931.1401433141937</v>
      </c>
      <c r="AE87">
        <f>SUMIFS('conditional forecasts_0'!AF$6:AF$553,'conditional forecasts_0'!$CW$6:$CW$553,$B87,'conditional forecasts_0'!$B$6:$B$553,"desl")</f>
        <v>2048.1486259419548</v>
      </c>
      <c r="AF87">
        <f>SUMIFS('conditional forecasts_0'!AG$6:AG$553,'conditional forecasts_0'!$CW$6:$CW$553,$B87,'conditional forecasts_0'!$B$6:$B$553,"desl")</f>
        <v>1772.3485614339218</v>
      </c>
      <c r="AG87">
        <f>SUMIFS('conditional forecasts_0'!AH$6:AH$553,'conditional forecasts_0'!$CW$6:$CW$553,$B87,'conditional forecasts_0'!$B$6:$B$553,"desl")</f>
        <v>1861.9795034195765</v>
      </c>
      <c r="AH87">
        <f>SUMIFS('conditional forecasts_0'!AI$6:AI$553,'conditional forecasts_0'!$CW$6:$CW$553,$B87,'conditional forecasts_0'!$B$6:$B$553,"desl")</f>
        <v>1931.1524759640029</v>
      </c>
      <c r="AI87">
        <f>SUMIFS('conditional forecasts_0'!AJ$6:AJ$553,'conditional forecasts_0'!$CW$6:$CW$553,$B87,'conditional forecasts_0'!$B$6:$B$553,"desl")</f>
        <v>1818.0570564780392</v>
      </c>
      <c r="AJ87">
        <f>SUMIFS('conditional forecasts_0'!AK$6:AK$553,'conditional forecasts_0'!$CW$6:$CW$553,$B87,'conditional forecasts_0'!$B$6:$B$553,"desl")</f>
        <v>2143.7539875881193</v>
      </c>
      <c r="AK87">
        <f>SUMIFS('conditional forecasts_0'!AL$6:AL$553,'conditional forecasts_0'!$CW$6:$CW$553,$B87,'conditional forecasts_0'!$B$6:$B$553,"desl")</f>
        <v>2222.5374032575728</v>
      </c>
      <c r="AL87">
        <f>SUMIFS('conditional forecasts_0'!AM$6:AM$553,'conditional forecasts_0'!$CW$6:$CW$553,$B87,'conditional forecasts_0'!$B$6:$B$553,"desl")</f>
        <v>2282.1531994985603</v>
      </c>
      <c r="AM87">
        <f>SUMIFS('conditional forecasts_0'!AN$6:AN$553,'conditional forecasts_0'!$CW$6:$CW$553,$B87,'conditional forecasts_0'!$B$6:$B$553,"desl")</f>
        <v>2085.1636829538252</v>
      </c>
      <c r="AN87">
        <f>SUMIFS('conditional forecasts_0'!AO$6:AO$553,'conditional forecasts_0'!$CW$6:$CW$553,$B87,'conditional forecasts_0'!$B$6:$B$553,"desl")</f>
        <v>1910.7927477749033</v>
      </c>
      <c r="AO87">
        <f>SUMIFS('conditional forecasts_0'!AP$6:AP$553,'conditional forecasts_0'!$CW$6:$CW$553,$B87,'conditional forecasts_0'!$B$6:$B$553,"desl")</f>
        <v>2049.445152225212</v>
      </c>
      <c r="AP87">
        <f>SUMIFS('conditional forecasts_0'!AQ$6:AQ$553,'conditional forecasts_0'!$CW$6:$CW$553,$B87,'conditional forecasts_0'!$B$6:$B$553,"desl")</f>
        <v>1817.4036851587275</v>
      </c>
      <c r="AQ87">
        <f>SUMIFS('conditional forecasts_0'!AR$6:AR$553,'conditional forecasts_0'!$CW$6:$CW$553,$B87,'conditional forecasts_0'!$B$6:$B$553,"desl")</f>
        <v>1934.6846848770347</v>
      </c>
      <c r="AR87">
        <f>SUMIFS('conditional forecasts_0'!AS$6:AS$553,'conditional forecasts_0'!$CW$6:$CW$553,$B87,'conditional forecasts_0'!$B$6:$B$553,"desl")</f>
        <v>1659.3805312798036</v>
      </c>
      <c r="AS87">
        <f>SUMIFS('conditional forecasts_0'!AT$6:AT$553,'conditional forecasts_0'!$CW$6:$CW$553,$B87,'conditional forecasts_0'!$B$6:$B$553,"desl")</f>
        <v>1749.8637814199481</v>
      </c>
      <c r="AT87">
        <f>SUMIFS('conditional forecasts_0'!AU$6:AU$553,'conditional forecasts_0'!$CW$6:$CW$553,$B87,'conditional forecasts_0'!$B$6:$B$553,"desl")</f>
        <v>1820.293516538715</v>
      </c>
      <c r="AU87">
        <f>SUMIFS('conditional forecasts_0'!AV$6:AV$553,'conditional forecasts_0'!$CW$6:$CW$553,$B87,'conditional forecasts_0'!$B$6:$B$553,"desl")</f>
        <v>1708.7950227048173</v>
      </c>
      <c r="AV87">
        <f>SUMIFS('conditional forecasts_0'!AW$6:AW$553,'conditional forecasts_0'!$CW$6:$CW$553,$B87,'conditional forecasts_0'!$B$6:$B$553,"desl")</f>
        <v>2036.2721475683641</v>
      </c>
      <c r="AW87">
        <f>SUMIFS('conditional forecasts_0'!AX$6:AX$553,'conditional forecasts_0'!$CW$6:$CW$553,$B87,'conditional forecasts_0'!$B$6:$B$553,"desl")</f>
        <v>2116.8271060209759</v>
      </c>
      <c r="AX87">
        <f>SUMIFS('conditional forecasts_0'!AY$6:AY$553,'conditional forecasts_0'!$CW$6:$CW$553,$B87,'conditional forecasts_0'!$B$6:$B$553,"desl")</f>
        <v>2178.0457500840544</v>
      </c>
      <c r="AY87">
        <f>SUMIFS('conditional forecasts_0'!AZ$6:AZ$553,'conditional forecasts_0'!$CW$6:$CW$553,$B87,'conditional forecasts_0'!$B$6:$B$553,"desl")</f>
        <v>1982.4087651902496</v>
      </c>
      <c r="AZ87">
        <f>SUMIFS('conditional forecasts_0'!BA$6:BA$553,'conditional forecasts_0'!$CW$6:$CW$553,$B87,'conditional forecasts_0'!$B$6:$B$553,"desl")</f>
        <v>1809.1469908741003</v>
      </c>
      <c r="BA87">
        <f>SUMIFS('conditional forecasts_0'!BB$6:BB$553,'conditional forecasts_0'!$CW$6:$CW$553,$B87,'conditional forecasts_0'!$B$6:$B$553,"desl")</f>
        <v>1948.736957157671</v>
      </c>
      <c r="BB87">
        <f>SUMIFS('conditional forecasts_0'!BC$6:BC$553,'conditional forecasts_0'!$CW$6:$CW$553,$B87,'conditional forecasts_0'!$B$6:$B$553,"desl")</f>
        <v>1717.5567293157549</v>
      </c>
      <c r="BC87">
        <f>SUMIFS('conditional forecasts_0'!BD$6:BD$553,'conditional forecasts_0'!$CW$6:$CW$553,$B87,'conditional forecasts_0'!$B$6:$B$553,"desl")</f>
        <v>1835.7025041449422</v>
      </c>
      <c r="BD87">
        <f>SUMIFS('conditional forecasts_0'!BE$6:BE$553,'conditional forecasts_0'!$CW$6:$CW$553,$B87,'conditional forecasts_0'!$B$6:$B$553,"desl")</f>
        <v>1561.3088881974397</v>
      </c>
      <c r="BE87">
        <f>SUMIFS('conditional forecasts_0'!BF$6:BF$553,'conditional forecasts_0'!$CW$6:$CW$553,$B87,'conditional forecasts_0'!$B$6:$B$553,"desl")</f>
        <v>1652.7516942762941</v>
      </c>
      <c r="BF87">
        <f>SUMIFS('conditional forecasts_0'!BG$6:BG$553,'conditional forecasts_0'!$CW$6:$CW$553,$B87,'conditional forecasts_0'!$B$6:$B$553,"desl")</f>
        <v>1724.1687793699023</v>
      </c>
      <c r="BG87">
        <f>SUMIFS('conditional forecasts_0'!BH$6:BH$553,'conditional forecasts_0'!$CW$6:$CW$553,$B87,'conditional forecasts_0'!$B$6:$B$553,"desl")</f>
        <v>1613.6601677376675</v>
      </c>
      <c r="BH87">
        <f>SUMIFS('conditional forecasts_0'!BI$6:BI$553,'conditional forecasts_0'!$CW$6:$CW$553,$B87,'conditional forecasts_0'!$B$6:$B$553,"desl")</f>
        <v>1942.1171693433932</v>
      </c>
      <c r="BI87">
        <f>SUMIFS('conditional forecasts_0'!BJ$6:BJ$553,'conditional forecasts_0'!$CW$6:$CW$553,$B87,'conditional forecasts_0'!$B$6:$B$553,"desl")</f>
        <v>2023.6494510005487</v>
      </c>
      <c r="BJ87">
        <f>SUMIFS('conditional forecasts_0'!BK$6:BK$553,'conditional forecasts_0'!$CW$6:$CW$553,$B87,'conditional forecasts_0'!$B$6:$B$553,"desl")</f>
        <v>2085.8671912843224</v>
      </c>
      <c r="BK87">
        <f>SUMIFS('conditional forecasts_0'!BL$6:BL$553,'conditional forecasts_0'!$CW$6:$CW$553,$B87,'conditional forecasts_0'!$B$6:$B$553,"desl")</f>
        <v>1891.2817767839467</v>
      </c>
      <c r="BL87">
        <f>SUMIFS('conditional forecasts_0'!BM$6:BM$553,'conditional forecasts_0'!$CW$6:$CW$553,$B87,'conditional forecasts_0'!$B$6:$B$553,"desl")</f>
        <v>1719.1479240153224</v>
      </c>
      <c r="BM87">
        <f>SUMIFS('conditional forecasts_0'!BN$6:BN$553,'conditional forecasts_0'!$CW$6:$CW$553,$B87,'conditional forecasts_0'!$B$6:$B$553,"desl")</f>
        <v>1859.9475571104545</v>
      </c>
      <c r="BN87">
        <f>SUMIFS('conditional forecasts_0'!BO$6:BO$553,'conditional forecasts_0'!$CW$6:$CW$553,$B87,'conditional forecasts_0'!$B$6:$B$553,"desl")</f>
        <v>1630.0381073967233</v>
      </c>
      <c r="BO87">
        <f>SUMIFS('conditional forecasts_0'!BP$6:BP$553,'conditional forecasts_0'!$CW$6:$CW$553,$B87,'conditional forecasts_0'!$B$6:$B$553,"desl")</f>
        <v>1749.4666192207376</v>
      </c>
      <c r="BP87">
        <f>SUMIFS('conditional forecasts_0'!BQ$6:BQ$553,'conditional forecasts_0'!$CW$6:$CW$553,$B87,'conditional forecasts_0'!$B$6:$B$553,"desl")</f>
        <v>1476.2929612052303</v>
      </c>
      <c r="BQ87">
        <f>SUMIFS('conditional forecasts_0'!BR$6:BR$553,'conditional forecasts_0'!$CW$6:$CW$553,$B87,'conditional forecasts_0'!$B$6:$B$553,"desl")</f>
        <v>1568.8020275865815</v>
      </c>
      <c r="BR87">
        <f>SUMIFS('conditional forecasts_0'!BS$6:BS$553,'conditional forecasts_0'!$CW$6:$CW$553,$B87,'conditional forecasts_0'!$B$6:$B$553,"desl")</f>
        <v>1641.0424332039227</v>
      </c>
      <c r="BS87">
        <f>SUMIFS('conditional forecasts_0'!BT$6:BT$553,'conditional forecasts_0'!$CW$6:$CW$553,$B87,'conditional forecasts_0'!$B$6:$B$553,"desl")</f>
        <v>1531.0542572806301</v>
      </c>
      <c r="BT87">
        <f>SUMIFS('conditional forecasts_0'!BU$6:BU$553,'conditional forecasts_0'!$CW$6:$CW$553,$B87,'conditional forecasts_0'!$B$6:$B$553,"desl")</f>
        <v>1859.7328173564449</v>
      </c>
      <c r="BU87">
        <f>SUMIFS('conditional forecasts_0'!BV$6:BV$553,'conditional forecasts_0'!$CW$6:$CW$553,$B87,'conditional forecasts_0'!$B$6:$B$553,"desl")</f>
        <v>1941.2872974970812</v>
      </c>
      <c r="BV87">
        <f>SUMIFS('conditional forecasts_0'!BW$6:BW$553,'conditional forecasts_0'!$CW$6:$CW$553,$B87,'conditional forecasts_0'!$B$6:$B$553,"desl")</f>
        <v>2003.5343966128817</v>
      </c>
      <c r="BW87">
        <f>SUMIFS('conditional forecasts_0'!BX$6:BX$553,'conditional forecasts_0'!$CW$6:$CW$553,$B87,'conditional forecasts_0'!$B$6:$B$553,"desl")</f>
        <v>1809.2727915484747</v>
      </c>
      <c r="BX87">
        <f>SUMIFS('conditional forecasts_0'!BY$6:BY$553,'conditional forecasts_0'!$CW$6:$CW$553,$B87,'conditional forecasts_0'!$B$6:$B$553,"desl")</f>
        <v>1638.0523157558623</v>
      </c>
      <c r="BY87">
        <f>SUMIFS('conditional forecasts_0'!BZ$6:BZ$553,'conditional forecasts_0'!$CW$6:$CW$553,$B87,'conditional forecasts_0'!$B$6:$B$553,"desl")</f>
        <v>1780.5477917882624</v>
      </c>
      <c r="BZ87">
        <f>SUMIFS('conditional forecasts_0'!CA$6:CA$553,'conditional forecasts_0'!$CW$6:$CW$553,$B87,'conditional forecasts_0'!$B$6:$B$553,"desl")</f>
        <v>1553.0936507886861</v>
      </c>
      <c r="CA87">
        <f>SUMIFS('conditional forecasts_0'!CB$6:CB$553,'conditional forecasts_0'!$CW$6:$CW$553,$B87,'conditional forecasts_0'!$B$6:$B$553,"desl")</f>
        <v>1675.4331471286871</v>
      </c>
      <c r="CB87">
        <f>SUMIFS('conditional forecasts_0'!CC$6:CC$553,'conditional forecasts_0'!$CW$6:$CW$553,$B87,'conditional forecasts_0'!$B$6:$B$553,"desl")</f>
        <v>1405.0764295647457</v>
      </c>
      <c r="CC87">
        <f>SUMIFS('conditional forecasts_0'!CD$6:CD$553,'conditional forecasts_0'!$CW$6:$CW$553,$B87,'conditional forecasts_0'!$B$6:$B$553,"desl")</f>
        <v>1499.6556382503625</v>
      </c>
      <c r="CD87">
        <f>SUMIFS('conditional forecasts_0'!CE$6:CE$553,'conditional forecasts_0'!$CW$6:$CW$553,$B87,'conditional forecasts_0'!$B$6:$B$553,"desl")</f>
        <v>1572.6835257033406</v>
      </c>
      <c r="CE87">
        <f>SUMIFS('conditional forecasts_0'!CF$6:CF$553,'conditional forecasts_0'!$CW$6:$CW$553,$B87,'conditional forecasts_0'!$B$6:$B$553,"desl")</f>
        <v>1461.9843012491681</v>
      </c>
      <c r="CF87">
        <f>SUMIFS('conditional forecasts_0'!CG$6:CG$553,'conditional forecasts_0'!$CW$6:$CW$553,$B87,'conditional forecasts_0'!$B$6:$B$553,"desl")</f>
        <v>1788.6419312191613</v>
      </c>
      <c r="CG87">
        <f>SUMIFS('conditional forecasts_0'!CH$6:CH$553,'conditional forecasts_0'!$CW$6:$CW$553,$B87,'conditional forecasts_0'!$B$6:$B$553,"desl")</f>
        <v>1867.4908417830136</v>
      </c>
      <c r="CH87">
        <f>SUMIFS('conditional forecasts_0'!CI$6:CI$553,'conditional forecasts_0'!$CW$6:$CW$553,$B87,'conditional forecasts_0'!$B$6:$B$553,"desl")</f>
        <v>1927.1099207200448</v>
      </c>
      <c r="CI87">
        <f>SUMIFS('conditional forecasts_0'!CJ$6:CJ$553,'conditional forecasts_0'!$CW$6:$CW$553,$B87,'conditional forecasts_0'!$B$6:$B$553,"desl")</f>
        <v>1730.8451496339471</v>
      </c>
      <c r="CJ87">
        <f>SUMIFS('conditional forecasts_0'!CK$6:CK$553,'conditional forecasts_0'!$CW$6:$CW$553,$B87,'conditional forecasts_0'!$B$6:$B$553,"desl")</f>
        <v>1559.2847480014491</v>
      </c>
      <c r="CK87">
        <f>SUMIFS('conditional forecasts_0'!CL$6:CL$553,'conditional forecasts_0'!$CW$6:$CW$553,$B87,'conditional forecasts_0'!$B$6:$B$553,"desl")</f>
        <v>1703.1971124849779</v>
      </c>
      <c r="CL87">
        <f>SUMIFS('conditional forecasts_0'!CM$6:CM$553,'conditional forecasts_0'!$CW$6:$CW$553,$B87,'conditional forecasts_0'!$B$6:$B$553,"desl")</f>
        <v>1478.9122545169416</v>
      </c>
      <c r="CM87">
        <f>SUMIFS('conditional forecasts_0'!CN$6:CN$553,'conditional forecasts_0'!$CW$6:$CW$553,$B87,'conditional forecasts_0'!$B$6:$B$553,"desl")</f>
        <v>1608.7024020910233</v>
      </c>
      <c r="CN87">
        <f>SUMIFS('conditional forecasts_0'!CO$6:CO$553,'conditional forecasts_0'!$CW$6:$CW$553,$B87,'conditional forecasts_0'!$B$6:$B$553,"desl")</f>
        <v>1344.3165337982355</v>
      </c>
      <c r="CO87">
        <f>SUMIFS('conditional forecasts_0'!CP$6:CP$553,'conditional forecasts_0'!$CW$6:$CW$553,$B87,'conditional forecasts_0'!$B$6:$B$553,"desl")</f>
        <v>1452.3875124940025</v>
      </c>
      <c r="CP87">
        <f>SUMIFS('conditional forecasts_0'!CQ$6:CQ$553,'conditional forecasts_0'!$CW$6:$CW$553,$B87,'conditional forecasts_0'!$B$6:$B$553,"desl")</f>
        <v>1545.9824905336188</v>
      </c>
      <c r="CQ87">
        <f>SUMIFS('conditional forecasts_0'!CR$6:CR$553,'conditional forecasts_0'!$CW$6:$CW$553,$B87,'conditional forecasts_0'!$B$6:$B$553,"desl")</f>
        <v>1405.4464001375609</v>
      </c>
      <c r="CR87">
        <f>SUMIFS('conditional forecasts_0'!CS$6:CS$553,'conditional forecasts_0'!$CW$6:$CW$553,$B87,'conditional forecasts_0'!$B$6:$B$553,"desl")</f>
        <v>1792.2371460132372</v>
      </c>
      <c r="CS87">
        <f>SUMIFS('conditional forecasts_0'!CT$6:CT$553,'conditional forecasts_0'!$CW$6:$CW$553,$B87,'conditional forecasts_0'!$B$6:$B$553,"desl")</f>
        <v>1856.5595922895914</v>
      </c>
      <c r="CT87">
        <f>SUMIFS('conditional forecasts_0'!CU$6:CU$553,'conditional forecasts_0'!$CW$6:$CW$553,$B87,'conditional forecasts_0'!$B$6:$B$553,"desl")</f>
        <v>1666.8783515842417</v>
      </c>
    </row>
    <row r="88" spans="2:98" x14ac:dyDescent="0.3">
      <c r="B88">
        <v>3202</v>
      </c>
      <c r="C88">
        <f>SUMIFS('conditional forecasts_0'!D$6:D$553,'conditional forecasts_0'!$CW$6:$CW$553,$B88,'conditional forecasts_0'!$B$6:$B$553,"desl")</f>
        <v>5050.9321630765971</v>
      </c>
      <c r="D88">
        <f>SUMIFS('conditional forecasts_0'!E$6:E$553,'conditional forecasts_0'!$CW$6:$CW$553,$B88,'conditional forecasts_0'!$B$6:$B$553,"desl")</f>
        <v>4868.561856882694</v>
      </c>
      <c r="E88">
        <f>SUMIFS('conditional forecasts_0'!F$6:F$553,'conditional forecasts_0'!$CW$6:$CW$553,$B88,'conditional forecasts_0'!$B$6:$B$553,"desl")</f>
        <v>6043.7935139363071</v>
      </c>
      <c r="F88">
        <f>SUMIFS('conditional forecasts_0'!G$6:G$553,'conditional forecasts_0'!$CW$6:$CW$553,$B88,'conditional forecasts_0'!$B$6:$B$553,"desl")</f>
        <v>6539.3801545297192</v>
      </c>
      <c r="G88">
        <f>SUMIFS('conditional forecasts_0'!H$6:H$553,'conditional forecasts_0'!$CW$6:$CW$553,$B88,'conditional forecasts_0'!$B$6:$B$553,"desl")</f>
        <v>7105.0151519131005</v>
      </c>
      <c r="H88">
        <f>SUMIFS('conditional forecasts_0'!I$6:I$553,'conditional forecasts_0'!$CW$6:$CW$553,$B88,'conditional forecasts_0'!$B$6:$B$553,"desl")</f>
        <v>6869.21677070024</v>
      </c>
      <c r="I88">
        <f>SUMIFS('conditional forecasts_0'!J$6:J$553,'conditional forecasts_0'!$CW$6:$CW$553,$B88,'conditional forecasts_0'!$B$6:$B$553,"desl")</f>
        <v>6976.1220936358413</v>
      </c>
      <c r="J88">
        <f>SUMIFS('conditional forecasts_0'!K$6:K$553,'conditional forecasts_0'!$CW$6:$CW$553,$B88,'conditional forecasts_0'!$B$6:$B$553,"desl")</f>
        <v>7255.4476495053241</v>
      </c>
      <c r="K88">
        <f>SUMIFS('conditional forecasts_0'!L$6:L$553,'conditional forecasts_0'!$CW$6:$CW$553,$B88,'conditional forecasts_0'!$B$6:$B$553,"desl")</f>
        <v>6249.5475924436423</v>
      </c>
      <c r="L88">
        <f>SUMIFS('conditional forecasts_0'!M$6:M$553,'conditional forecasts_0'!$CW$6:$CW$553,$B88,'conditional forecasts_0'!$B$6:$B$553,"desl")</f>
        <v>6144.0674577433938</v>
      </c>
      <c r="M88">
        <f>SUMIFS('conditional forecasts_0'!N$6:N$553,'conditional forecasts_0'!$CW$6:$CW$553,$B88,'conditional forecasts_0'!$B$6:$B$553,"desl")</f>
        <v>5696.3623733080931</v>
      </c>
      <c r="N88">
        <f>SUMIFS('conditional forecasts_0'!O$6:O$553,'conditional forecasts_0'!$CW$6:$CW$553,$B88,'conditional forecasts_0'!$B$6:$B$553,"desl")</f>
        <v>4645.4565030038229</v>
      </c>
      <c r="O88">
        <f>SUMIFS('conditional forecasts_0'!P$6:P$553,'conditional forecasts_0'!$CW$6:$CW$553,$B88,'conditional forecasts_0'!$B$6:$B$553,"desl")</f>
        <v>3599.3705048439697</v>
      </c>
      <c r="P88">
        <f>SUMIFS('conditional forecasts_0'!Q$6:Q$553,'conditional forecasts_0'!$CW$6:$CW$553,$B88,'conditional forecasts_0'!$B$6:$B$553,"desl")</f>
        <v>4187.9252139749296</v>
      </c>
      <c r="Q88">
        <f>SUMIFS('conditional forecasts_0'!R$6:R$553,'conditional forecasts_0'!$CW$6:$CW$553,$B88,'conditional forecasts_0'!$B$6:$B$553,"desl")</f>
        <v>6164.7564136208093</v>
      </c>
      <c r="R88">
        <f>SUMIFS('conditional forecasts_0'!S$6:S$553,'conditional forecasts_0'!$CW$6:$CW$553,$B88,'conditional forecasts_0'!$B$6:$B$553,"desl")</f>
        <v>6850.2716322362876</v>
      </c>
      <c r="S88">
        <f>SUMIFS('conditional forecasts_0'!T$6:T$553,'conditional forecasts_0'!$CW$6:$CW$553,$B88,'conditional forecasts_0'!$B$6:$B$553,"desl")</f>
        <v>7152.859975781601</v>
      </c>
      <c r="T88">
        <f>SUMIFS('conditional forecasts_0'!U$6:U$553,'conditional forecasts_0'!$CW$6:$CW$553,$B88,'conditional forecasts_0'!$B$6:$B$553,"desl")</f>
        <v>6796.7457819843366</v>
      </c>
      <c r="U88">
        <f>SUMIFS('conditional forecasts_0'!V$6:V$553,'conditional forecasts_0'!$CW$6:$CW$553,$B88,'conditional forecasts_0'!$B$6:$B$553,"desl")</f>
        <v>6898.8075286679205</v>
      </c>
      <c r="V88">
        <f>SUMIFS('conditional forecasts_0'!W$6:W$553,'conditional forecasts_0'!$CW$6:$CW$553,$B88,'conditional forecasts_0'!$B$6:$B$553,"desl")</f>
        <v>7173.530027307389</v>
      </c>
      <c r="W88">
        <f>SUMIFS('conditional forecasts_0'!X$6:X$553,'conditional forecasts_0'!$CW$6:$CW$553,$B88,'conditional forecasts_0'!$B$6:$B$553,"desl")</f>
        <v>6106.2895754683559</v>
      </c>
      <c r="X88">
        <f>SUMIFS('conditional forecasts_0'!Y$6:Y$553,'conditional forecasts_0'!$CW$6:$CW$553,$B88,'conditional forecasts_0'!$B$6:$B$553,"desl")</f>
        <v>5899.0135581283466</v>
      </c>
      <c r="Y88">
        <f>SUMIFS('conditional forecasts_0'!Z$6:Z$553,'conditional forecasts_0'!$CW$6:$CW$553,$B88,'conditional forecasts_0'!$B$6:$B$553,"desl")</f>
        <v>5362.9963915788076</v>
      </c>
      <c r="Z88">
        <f>SUMIFS('conditional forecasts_0'!AA$6:AA$553,'conditional forecasts_0'!$CW$6:$CW$553,$B88,'conditional forecasts_0'!$B$6:$B$553,"desl")</f>
        <v>4272.1465538029352</v>
      </c>
      <c r="AA88">
        <f>SUMIFS('conditional forecasts_0'!AB$6:AB$553,'conditional forecasts_0'!$CW$6:$CW$553,$B88,'conditional forecasts_0'!$B$6:$B$553,"desl")</f>
        <v>3247.5354671058672</v>
      </c>
      <c r="AB88">
        <f>SUMIFS('conditional forecasts_0'!AC$6:AC$553,'conditional forecasts_0'!$CW$6:$CW$553,$B88,'conditional forecasts_0'!$B$6:$B$553,"desl")</f>
        <v>3907.5224802037174</v>
      </c>
      <c r="AC88">
        <f>SUMIFS('conditional forecasts_0'!AD$6:AD$553,'conditional forecasts_0'!$CW$6:$CW$553,$B88,'conditional forecasts_0'!$B$6:$B$553,"desl")</f>
        <v>5975.1068688768464</v>
      </c>
      <c r="AD88">
        <f>SUMIFS('conditional forecasts_0'!AE$6:AE$553,'conditional forecasts_0'!$CW$6:$CW$553,$B88,'conditional forecasts_0'!$B$6:$B$553,"desl")</f>
        <v>6737.3961409743042</v>
      </c>
      <c r="AE88">
        <f>SUMIFS('conditional forecasts_0'!AF$6:AF$553,'conditional forecasts_0'!$CW$6:$CW$553,$B88,'conditional forecasts_0'!$B$6:$B$553,"desl")</f>
        <v>7080.9079851248862</v>
      </c>
      <c r="AF88">
        <f>SUMIFS('conditional forecasts_0'!AG$6:AG$553,'conditional forecasts_0'!$CW$6:$CW$553,$B88,'conditional forecasts_0'!$B$6:$B$553,"desl")</f>
        <v>6725.621314272742</v>
      </c>
      <c r="AG88">
        <f>SUMIFS('conditional forecasts_0'!AH$6:AH$553,'conditional forecasts_0'!$CW$6:$CW$553,$B88,'conditional forecasts_0'!$B$6:$B$553,"desl")</f>
        <v>6799.2917567045033</v>
      </c>
      <c r="AH88">
        <f>SUMIFS('conditional forecasts_0'!AI$6:AI$553,'conditional forecasts_0'!$CW$6:$CW$553,$B88,'conditional forecasts_0'!$B$6:$B$553,"desl")</f>
        <v>7034.2205580827695</v>
      </c>
      <c r="AI88">
        <f>SUMIFS('conditional forecasts_0'!AJ$6:AJ$553,'conditional forecasts_0'!$CW$6:$CW$553,$B88,'conditional forecasts_0'!$B$6:$B$553,"desl")</f>
        <v>5931.7214275860906</v>
      </c>
      <c r="AJ88">
        <f>SUMIFS('conditional forecasts_0'!AK$6:AK$553,'conditional forecasts_0'!$CW$6:$CW$553,$B88,'conditional forecasts_0'!$B$6:$B$553,"desl")</f>
        <v>5702.5921133086167</v>
      </c>
      <c r="AK88">
        <f>SUMIFS('conditional forecasts_0'!AL$6:AL$553,'conditional forecasts_0'!$CW$6:$CW$553,$B88,'conditional forecasts_0'!$B$6:$B$553,"desl")</f>
        <v>5159.5258669169662</v>
      </c>
      <c r="AL88">
        <f>SUMIFS('conditional forecasts_0'!AM$6:AM$553,'conditional forecasts_0'!$CW$6:$CW$553,$B88,'conditional forecasts_0'!$B$6:$B$553,"desl")</f>
        <v>4072.9813411822397</v>
      </c>
      <c r="AM88">
        <f>SUMIFS('conditional forecasts_0'!AN$6:AN$553,'conditional forecasts_0'!$CW$6:$CW$553,$B88,'conditional forecasts_0'!$B$6:$B$553,"desl")</f>
        <v>3059.0127239338153</v>
      </c>
      <c r="AN88">
        <f>SUMIFS('conditional forecasts_0'!AO$6:AO$553,'conditional forecasts_0'!$CW$6:$CW$553,$B88,'conditional forecasts_0'!$B$6:$B$553,"desl")</f>
        <v>3731.7451952575202</v>
      </c>
      <c r="AO88">
        <f>SUMIFS('conditional forecasts_0'!AP$6:AP$553,'conditional forecasts_0'!$CW$6:$CW$553,$B88,'conditional forecasts_0'!$B$6:$B$553,"desl")</f>
        <v>5811.5862338041361</v>
      </c>
      <c r="AP88">
        <f>SUMIFS('conditional forecasts_0'!AQ$6:AQ$553,'conditional forecasts_0'!$CW$6:$CW$553,$B88,'conditional forecasts_0'!$B$6:$B$553,"desl")</f>
        <v>6584.3871569898602</v>
      </c>
      <c r="AQ88">
        <f>SUMIFS('conditional forecasts_0'!AR$6:AR$553,'conditional forecasts_0'!$CW$6:$CW$553,$B88,'conditional forecasts_0'!$B$6:$B$553,"desl")</f>
        <v>6936.0310950605544</v>
      </c>
      <c r="AR88">
        <f>SUMIFS('conditional forecasts_0'!AS$6:AS$553,'conditional forecasts_0'!$CW$6:$CW$553,$B88,'conditional forecasts_0'!$B$6:$B$553,"desl")</f>
        <v>6586.0165561962913</v>
      </c>
      <c r="AS88">
        <f>SUMIFS('conditional forecasts_0'!AT$6:AT$553,'conditional forecasts_0'!$CW$6:$CW$553,$B88,'conditional forecasts_0'!$B$6:$B$553,"desl")</f>
        <v>6661.7798642865782</v>
      </c>
      <c r="AT88">
        <f>SUMIFS('conditional forecasts_0'!AU$6:AU$553,'conditional forecasts_0'!$CW$6:$CW$553,$B88,'conditional forecasts_0'!$B$6:$B$553,"desl")</f>
        <v>6895.7529440788403</v>
      </c>
      <c r="AU88">
        <f>SUMIFS('conditional forecasts_0'!AV$6:AV$553,'conditional forecasts_0'!$CW$6:$CW$553,$B88,'conditional forecasts_0'!$B$6:$B$553,"desl")</f>
        <v>5790.0430692142372</v>
      </c>
      <c r="AV88">
        <f>SUMIFS('conditional forecasts_0'!AW$6:AW$553,'conditional forecasts_0'!$CW$6:$CW$553,$B88,'conditional forecasts_0'!$B$6:$B$553,"desl")</f>
        <v>5556.8061339748701</v>
      </c>
      <c r="AW88">
        <f>SUMIFS('conditional forecasts_0'!AX$6:AX$553,'conditional forecasts_0'!$CW$6:$CW$553,$B88,'conditional forecasts_0'!$B$6:$B$553,"desl")</f>
        <v>5010.2612695451708</v>
      </c>
      <c r="AX88">
        <f>SUMIFS('conditional forecasts_0'!AY$6:AY$553,'conditional forecasts_0'!$CW$6:$CW$553,$B88,'conditional forecasts_0'!$B$6:$B$553,"desl")</f>
        <v>3922.0646118554369</v>
      </c>
      <c r="AY88">
        <f>SUMIFS('conditional forecasts_0'!AZ$6:AZ$553,'conditional forecasts_0'!$CW$6:$CW$553,$B88,'conditional forecasts_0'!$B$6:$B$553,"desl")</f>
        <v>2908.7818302007136</v>
      </c>
      <c r="AZ88">
        <f>SUMIFS('conditional forecasts_0'!BA$6:BA$553,'conditional forecasts_0'!$CW$6:$CW$553,$B88,'conditional forecasts_0'!$B$6:$B$553,"desl")</f>
        <v>3584.289820215974</v>
      </c>
      <c r="BA88">
        <f>SUMIFS('conditional forecasts_0'!BB$6:BB$553,'conditional forecasts_0'!$CW$6:$CW$553,$B88,'conditional forecasts_0'!$B$6:$B$553,"desl")</f>
        <v>5668.1950176300979</v>
      </c>
      <c r="BB88">
        <f>SUMIFS('conditional forecasts_0'!BC$6:BC$553,'conditional forecasts_0'!$CW$6:$CW$553,$B88,'conditional forecasts_0'!$B$6:$B$553,"desl")</f>
        <v>6445.3586204500325</v>
      </c>
      <c r="BC88">
        <f>SUMIFS('conditional forecasts_0'!BD$6:BD$553,'conditional forecasts_0'!$CW$6:$CW$553,$B88,'conditional forecasts_0'!$B$6:$B$553,"desl")</f>
        <v>6800.8381969644906</v>
      </c>
      <c r="BD88">
        <f>SUMIFS('conditional forecasts_0'!BE$6:BE$553,'conditional forecasts_0'!$CW$6:$CW$553,$B88,'conditional forecasts_0'!$B$6:$B$553,"desl")</f>
        <v>6453.6863813624686</v>
      </c>
      <c r="BE88">
        <f>SUMIFS('conditional forecasts_0'!BF$6:BF$553,'conditional forecasts_0'!$CW$6:$CW$553,$B88,'conditional forecasts_0'!$B$6:$B$553,"desl")</f>
        <v>6531.3049551930271</v>
      </c>
      <c r="BF88">
        <f>SUMIFS('conditional forecasts_0'!BG$6:BG$553,'conditional forecasts_0'!$CW$6:$CW$553,$B88,'conditional forecasts_0'!$B$6:$B$553,"desl")</f>
        <v>6766.3868941187893</v>
      </c>
      <c r="BG88">
        <f>SUMIFS('conditional forecasts_0'!BH$6:BH$553,'conditional forecasts_0'!$CW$6:$CW$553,$B88,'conditional forecasts_0'!$B$6:$B$553,"desl")</f>
        <v>5661.4142491374232</v>
      </c>
      <c r="BH88">
        <f>SUMIFS('conditional forecasts_0'!BI$6:BI$553,'conditional forecasts_0'!$CW$6:$CW$553,$B88,'conditional forecasts_0'!$B$6:$B$553,"desl")</f>
        <v>5428.8660556568784</v>
      </c>
      <c r="BI88">
        <f>SUMIFS('conditional forecasts_0'!BJ$6:BJ$553,'conditional forecasts_0'!$CW$6:$CW$553,$B88,'conditional forecasts_0'!$B$6:$B$553,"desl")</f>
        <v>4883.1372676247565</v>
      </c>
      <c r="BJ88">
        <f>SUMIFS('conditional forecasts_0'!BK$6:BK$553,'conditional forecasts_0'!$CW$6:$CW$553,$B88,'conditional forecasts_0'!$B$6:$B$553,"desl")</f>
        <v>3795.9001457451177</v>
      </c>
      <c r="BK88">
        <f>SUMIFS('conditional forecasts_0'!BL$6:BL$553,'conditional forecasts_0'!$CW$6:$CW$553,$B88,'conditional forecasts_0'!$B$6:$B$553,"desl")</f>
        <v>2783.6289329894994</v>
      </c>
      <c r="BL88">
        <f>SUMIFS('conditional forecasts_0'!BM$6:BM$553,'conditional forecasts_0'!$CW$6:$CW$553,$B88,'conditional forecasts_0'!$B$6:$B$553,"desl")</f>
        <v>3460.0828484439116</v>
      </c>
      <c r="BM88">
        <f>SUMIFS('conditional forecasts_0'!BN$6:BN$553,'conditional forecasts_0'!$CW$6:$CW$553,$B88,'conditional forecasts_0'!$B$6:$B$553,"desl")</f>
        <v>5544.7991552948743</v>
      </c>
      <c r="BN88">
        <f>SUMIFS('conditional forecasts_0'!BO$6:BO$553,'conditional forecasts_0'!$CW$6:$CW$553,$B88,'conditional forecasts_0'!$B$6:$B$553,"desl")</f>
        <v>6322.6620582774349</v>
      </c>
      <c r="BO88">
        <f>SUMIFS('conditional forecasts_0'!BP$6:BP$553,'conditional forecasts_0'!$CW$6:$CW$553,$B88,'conditional forecasts_0'!$B$6:$B$553,"desl")</f>
        <v>6678.8482816825235</v>
      </c>
      <c r="BP88">
        <f>SUMIFS('conditional forecasts_0'!BQ$6:BQ$553,'conditional forecasts_0'!$CW$6:$CW$553,$B88,'conditional forecasts_0'!$B$6:$B$553,"desl")</f>
        <v>6332.5960103162979</v>
      </c>
      <c r="BQ88">
        <f>SUMIFS('conditional forecasts_0'!BR$6:BR$553,'conditional forecasts_0'!$CW$6:$CW$553,$B88,'conditional forecasts_0'!$B$6:$B$553,"desl")</f>
        <v>6411.5102520053815</v>
      </c>
      <c r="BR88">
        <f>SUMIFS('conditional forecasts_0'!BS$6:BS$553,'conditional forecasts_0'!$CW$6:$CW$553,$B88,'conditional forecasts_0'!$B$6:$B$553,"desl")</f>
        <v>6648.4520295336406</v>
      </c>
      <c r="BS88">
        <f>SUMIFS('conditional forecasts_0'!BT$6:BT$553,'conditional forecasts_0'!$CW$6:$CW$553,$B88,'conditional forecasts_0'!$B$6:$B$553,"desl")</f>
        <v>5545.9866604637664</v>
      </c>
      <c r="BT88">
        <f>SUMIFS('conditional forecasts_0'!BU$6:BU$553,'conditional forecasts_0'!$CW$6:$CW$553,$B88,'conditional forecasts_0'!$B$6:$B$553,"desl")</f>
        <v>5316.5439715797111</v>
      </c>
      <c r="BU88">
        <f>SUMIFS('conditional forecasts_0'!BV$6:BV$553,'conditional forecasts_0'!$CW$6:$CW$553,$B88,'conditional forecasts_0'!$B$6:$B$553,"desl")</f>
        <v>4774.2881541555844</v>
      </c>
      <c r="BV88">
        <f>SUMIFS('conditional forecasts_0'!BW$6:BW$553,'conditional forecasts_0'!$CW$6:$CW$553,$B88,'conditional forecasts_0'!$B$6:$B$553,"desl")</f>
        <v>3690.439530085031</v>
      </c>
      <c r="BW88">
        <f>SUMIFS('conditional forecasts_0'!BX$6:BX$553,'conditional forecasts_0'!$CW$6:$CW$553,$B88,'conditional forecasts_0'!$B$6:$B$553,"desl")</f>
        <v>2680.8074924151197</v>
      </c>
      <c r="BX88">
        <f>SUMIFS('conditional forecasts_0'!BY$6:BY$553,'conditional forecasts_0'!$CW$6:$CW$553,$B88,'conditional forecasts_0'!$B$6:$B$553,"desl")</f>
        <v>3358.3806321539823</v>
      </c>
      <c r="BY88">
        <f>SUMIFS('conditional forecasts_0'!BZ$6:BZ$553,'conditional forecasts_0'!$CW$6:$CW$553,$B88,'conditional forecasts_0'!$B$6:$B$553,"desl")</f>
        <v>5442.0511941493196</v>
      </c>
      <c r="BZ88">
        <f>SUMIFS('conditional forecasts_0'!CA$6:CA$553,'conditional forecasts_0'!$CW$6:$CW$553,$B88,'conditional forecasts_0'!$B$6:$B$553,"desl")</f>
        <v>6216.5116064282938</v>
      </c>
      <c r="CA88">
        <f>SUMIFS('conditional forecasts_0'!CB$6:CB$553,'conditional forecasts_0'!$CW$6:$CW$553,$B88,'conditional forecasts_0'!$B$6:$B$553,"desl")</f>
        <v>6567.5270454112588</v>
      </c>
      <c r="CB88">
        <f>SUMIFS('conditional forecasts_0'!CC$6:CC$553,'conditional forecasts_0'!$CW$6:$CW$553,$B88,'conditional forecasts_0'!$B$6:$B$553,"desl")</f>
        <v>6215.8606693695201</v>
      </c>
      <c r="CC88">
        <f>SUMIFS('conditional forecasts_0'!CD$6:CD$553,'conditional forecasts_0'!$CW$6:$CW$553,$B88,'conditional forecasts_0'!$B$6:$B$553,"desl")</f>
        <v>6291.3549099221154</v>
      </c>
      <c r="CD88">
        <f>SUMIFS('conditional forecasts_0'!CE$6:CE$553,'conditional forecasts_0'!$CW$6:$CW$553,$B88,'conditional forecasts_0'!$B$6:$B$553,"desl")</f>
        <v>6529.1696803686491</v>
      </c>
      <c r="CE88">
        <f>SUMIFS('conditional forecasts_0'!CF$6:CF$553,'conditional forecasts_0'!$CW$6:$CW$553,$B88,'conditional forecasts_0'!$B$6:$B$553,"desl")</f>
        <v>5433.2595333395084</v>
      </c>
      <c r="CF88">
        <f>SUMIFS('conditional forecasts_0'!CG$6:CG$553,'conditional forecasts_0'!$CW$6:$CW$553,$B88,'conditional forecasts_0'!$B$6:$B$553,"desl")</f>
        <v>5215.6001966408285</v>
      </c>
      <c r="CG88">
        <f>SUMIFS('conditional forecasts_0'!CH$6:CH$553,'conditional forecasts_0'!$CW$6:$CW$553,$B88,'conditional forecasts_0'!$B$6:$B$553,"desl")</f>
        <v>4688.0930309112136</v>
      </c>
      <c r="CH88">
        <f>SUMIFS('conditional forecasts_0'!CI$6:CI$553,'conditional forecasts_0'!$CW$6:$CW$553,$B88,'conditional forecasts_0'!$B$6:$B$553,"desl")</f>
        <v>3618.0874583231271</v>
      </c>
      <c r="CI88">
        <f>SUMIFS('conditional forecasts_0'!CJ$6:CJ$553,'conditional forecasts_0'!$CW$6:$CW$553,$B88,'conditional forecasts_0'!$B$6:$B$553,"desl")</f>
        <v>2616.5342663277092</v>
      </c>
      <c r="CJ88">
        <f>SUMIFS('conditional forecasts_0'!CK$6:CK$553,'conditional forecasts_0'!$CW$6:$CW$553,$B88,'conditional forecasts_0'!$B$6:$B$553,"desl")</f>
        <v>3295.2759620118049</v>
      </c>
      <c r="CK88">
        <f>SUMIFS('conditional forecasts_0'!CL$6:CL$553,'conditional forecasts_0'!$CW$6:$CW$553,$B88,'conditional forecasts_0'!$B$6:$B$553,"desl")</f>
        <v>5372.2723438303447</v>
      </c>
      <c r="CL88">
        <f>SUMIFS('conditional forecasts_0'!CM$6:CM$553,'conditional forecasts_0'!$CW$6:$CW$553,$B88,'conditional forecasts_0'!$B$6:$B$553,"desl")</f>
        <v>6131.3997970000582</v>
      </c>
      <c r="CM88">
        <f>SUMIFS('conditional forecasts_0'!CN$6:CN$553,'conditional forecasts_0'!$CW$6:$CW$553,$B88,'conditional forecasts_0'!$B$6:$B$553,"desl")</f>
        <v>6468.0997086286279</v>
      </c>
      <c r="CN88">
        <f>SUMIFS('conditional forecasts_0'!CO$6:CO$553,'conditional forecasts_0'!$CW$6:$CW$553,$B88,'conditional forecasts_0'!$B$6:$B$553,"desl")</f>
        <v>6089.3015588226081</v>
      </c>
      <c r="CO88">
        <f>SUMIFS('conditional forecasts_0'!CP$6:CP$553,'conditional forecasts_0'!$CW$6:$CW$553,$B88,'conditional forecasts_0'!$B$6:$B$553,"desl")</f>
        <v>6155.9851984360812</v>
      </c>
      <c r="CP88">
        <f>SUMIFS('conditional forecasts_0'!CQ$6:CQ$553,'conditional forecasts_0'!$CW$6:$CW$553,$B88,'conditional forecasts_0'!$B$6:$B$553,"desl")</f>
        <v>6416.6895300371771</v>
      </c>
      <c r="CQ88">
        <f>SUMIFS('conditional forecasts_0'!CR$6:CR$553,'conditional forecasts_0'!$CW$6:$CW$553,$B88,'conditional forecasts_0'!$B$6:$B$553,"desl")</f>
        <v>5174.0985621014097</v>
      </c>
      <c r="CR88">
        <f>SUMIFS('conditional forecasts_0'!CS$6:CS$553,'conditional forecasts_0'!$CW$6:$CW$553,$B88,'conditional forecasts_0'!$B$6:$B$553,"desl")</f>
        <v>5131.3066680470956</v>
      </c>
      <c r="CS88">
        <f>SUMIFS('conditional forecasts_0'!CT$6:CT$553,'conditional forecasts_0'!$CW$6:$CW$553,$B88,'conditional forecasts_0'!$B$6:$B$553,"desl")</f>
        <v>4717.1736772409822</v>
      </c>
      <c r="CT88">
        <f>SUMIFS('conditional forecasts_0'!CU$6:CU$553,'conditional forecasts_0'!$CW$6:$CW$553,$B88,'conditional forecasts_0'!$B$6:$B$553,"desl")</f>
        <v>3002.381811215505</v>
      </c>
    </row>
    <row r="89" spans="2:98" x14ac:dyDescent="0.3">
      <c r="B89">
        <v>3305</v>
      </c>
      <c r="C89">
        <f>SUMIFS('conditional forecasts_0'!D$6:D$553,'conditional forecasts_0'!$CW$6:$CW$553,$B89,'conditional forecasts_0'!$B$6:$B$553,"desl")</f>
        <v>7045.6759757388227</v>
      </c>
      <c r="D89">
        <f>SUMIFS('conditional forecasts_0'!E$6:E$553,'conditional forecasts_0'!$CW$6:$CW$553,$B89,'conditional forecasts_0'!$B$6:$B$553,"desl")</f>
        <v>6932.3441150415483</v>
      </c>
      <c r="E89">
        <f>SUMIFS('conditional forecasts_0'!F$6:F$553,'conditional forecasts_0'!$CW$6:$CW$553,$B89,'conditional forecasts_0'!$B$6:$B$553,"desl")</f>
        <v>7579.3684090645474</v>
      </c>
      <c r="F89">
        <f>SUMIFS('conditional forecasts_0'!G$6:G$553,'conditional forecasts_0'!$CW$6:$CW$553,$B89,'conditional forecasts_0'!$B$6:$B$553,"desl")</f>
        <v>7054.2141662844751</v>
      </c>
      <c r="G89">
        <f>SUMIFS('conditional forecasts_0'!H$6:H$553,'conditional forecasts_0'!$CW$6:$CW$553,$B89,'conditional forecasts_0'!$B$6:$B$553,"desl")</f>
        <v>7230.8856681043062</v>
      </c>
      <c r="H89">
        <f>SUMIFS('conditional forecasts_0'!I$6:I$553,'conditional forecasts_0'!$CW$6:$CW$553,$B89,'conditional forecasts_0'!$B$6:$B$553,"desl")</f>
        <v>6612.7802896435869</v>
      </c>
      <c r="I89">
        <f>SUMIFS('conditional forecasts_0'!J$6:J$553,'conditional forecasts_0'!$CW$6:$CW$553,$B89,'conditional forecasts_0'!$B$6:$B$553,"desl")</f>
        <v>6328.8705674501489</v>
      </c>
      <c r="J89">
        <f>SUMIFS('conditional forecasts_0'!K$6:K$553,'conditional forecasts_0'!$CW$6:$CW$553,$B89,'conditional forecasts_0'!$B$6:$B$553,"desl")</f>
        <v>6429.6212224654782</v>
      </c>
      <c r="K89">
        <f>SUMIFS('conditional forecasts_0'!L$6:L$553,'conditional forecasts_0'!$CW$6:$CW$553,$B89,'conditional forecasts_0'!$B$6:$B$553,"desl")</f>
        <v>5782.7299450666369</v>
      </c>
      <c r="L89">
        <f>SUMIFS('conditional forecasts_0'!M$6:M$553,'conditional forecasts_0'!$CW$6:$CW$553,$B89,'conditional forecasts_0'!$B$6:$B$553,"desl")</f>
        <v>6325.4996628303134</v>
      </c>
      <c r="M89">
        <f>SUMIFS('conditional forecasts_0'!N$6:N$553,'conditional forecasts_0'!$CW$6:$CW$553,$B89,'conditional forecasts_0'!$B$6:$B$553,"desl")</f>
        <v>6733.419952895546</v>
      </c>
      <c r="N89">
        <f>SUMIFS('conditional forecasts_0'!O$6:O$553,'conditional forecasts_0'!$CW$6:$CW$553,$B89,'conditional forecasts_0'!$B$6:$B$553,"desl")</f>
        <v>6774.3247984073314</v>
      </c>
      <c r="O89">
        <f>SUMIFS('conditional forecasts_0'!P$6:P$553,'conditional forecasts_0'!$CW$6:$CW$553,$B89,'conditional forecasts_0'!$B$6:$B$553,"desl")</f>
        <v>6914.1722329677541</v>
      </c>
      <c r="P89">
        <f>SUMIFS('conditional forecasts_0'!Q$6:Q$553,'conditional forecasts_0'!$CW$6:$CW$553,$B89,'conditional forecasts_0'!$B$6:$B$553,"desl")</f>
        <v>6593.5930501805751</v>
      </c>
      <c r="Q89">
        <f>SUMIFS('conditional forecasts_0'!R$6:R$553,'conditional forecasts_0'!$CW$6:$CW$553,$B89,'conditional forecasts_0'!$B$6:$B$553,"desl")</f>
        <v>7287.46708845592</v>
      </c>
      <c r="R89">
        <f>SUMIFS('conditional forecasts_0'!S$6:S$553,'conditional forecasts_0'!$CW$6:$CW$553,$B89,'conditional forecasts_0'!$B$6:$B$553,"desl")</f>
        <v>6709.9157976636498</v>
      </c>
      <c r="S89">
        <f>SUMIFS('conditional forecasts_0'!T$6:T$553,'conditional forecasts_0'!$CW$6:$CW$553,$B89,'conditional forecasts_0'!$B$6:$B$553,"desl")</f>
        <v>6824.8517473788825</v>
      </c>
      <c r="T89">
        <f>SUMIFS('conditional forecasts_0'!U$6:U$553,'conditional forecasts_0'!$CW$6:$CW$553,$B89,'conditional forecasts_0'!$B$6:$B$553,"desl")</f>
        <v>6150.3325019992189</v>
      </c>
      <c r="U89">
        <f>SUMIFS('conditional forecasts_0'!V$6:V$553,'conditional forecasts_0'!$CW$6:$CW$553,$B89,'conditional forecasts_0'!$B$6:$B$553,"desl")</f>
        <v>5798.8901186887997</v>
      </c>
      <c r="V89">
        <f>SUMIFS('conditional forecasts_0'!W$6:W$553,'conditional forecasts_0'!$CW$6:$CW$553,$B89,'conditional forecasts_0'!$B$6:$B$553,"desl")</f>
        <v>5846.0138359666553</v>
      </c>
      <c r="W89">
        <f>SUMIFS('conditional forecasts_0'!X$6:X$553,'conditional forecasts_0'!$CW$6:$CW$553,$B89,'conditional forecasts_0'!$B$6:$B$553,"desl")</f>
        <v>5178.7885890177749</v>
      </c>
      <c r="X89">
        <f>SUMIFS('conditional forecasts_0'!Y$6:Y$553,'conditional forecasts_0'!$CW$6:$CW$553,$B89,'conditional forecasts_0'!$B$6:$B$553,"desl")</f>
        <v>5739.8557264266828</v>
      </c>
      <c r="Y89">
        <f>SUMIFS('conditional forecasts_0'!Z$6:Z$553,'conditional forecasts_0'!$CW$6:$CW$553,$B89,'conditional forecasts_0'!$B$6:$B$553,"desl")</f>
        <v>6194.7946109736095</v>
      </c>
      <c r="Z89">
        <f>SUMIFS('conditional forecasts_0'!AA$6:AA$553,'conditional forecasts_0'!$CW$6:$CW$553,$B89,'conditional forecasts_0'!$B$6:$B$553,"desl")</f>
        <v>6291.9296028489007</v>
      </c>
      <c r="AA89">
        <f>SUMIFS('conditional forecasts_0'!AB$6:AB$553,'conditional forecasts_0'!$CW$6:$CW$553,$B89,'conditional forecasts_0'!$B$6:$B$553,"desl")</f>
        <v>6477.9838368457768</v>
      </c>
      <c r="AB89">
        <f>SUMIFS('conditional forecasts_0'!AC$6:AC$553,'conditional forecasts_0'!$CW$6:$CW$553,$B89,'conditional forecasts_0'!$B$6:$B$553,"desl")</f>
        <v>6182.3038438507656</v>
      </c>
      <c r="AC89">
        <f>SUMIFS('conditional forecasts_0'!AD$6:AD$553,'conditional forecasts_0'!$CW$6:$CW$553,$B89,'conditional forecasts_0'!$B$6:$B$553,"desl")</f>
        <v>6879.0232719146661</v>
      </c>
      <c r="AD89">
        <f>SUMIFS('conditional forecasts_0'!AE$6:AE$553,'conditional forecasts_0'!$CW$6:$CW$553,$B89,'conditional forecasts_0'!$B$6:$B$553,"desl")</f>
        <v>6289.0565262398904</v>
      </c>
      <c r="AE89">
        <f>SUMIFS('conditional forecasts_0'!AF$6:AF$553,'conditional forecasts_0'!$CW$6:$CW$553,$B89,'conditional forecasts_0'!$B$6:$B$553,"desl")</f>
        <v>6385.8780765158554</v>
      </c>
      <c r="AF89">
        <f>SUMIFS('conditional forecasts_0'!AG$6:AG$553,'conditional forecasts_0'!$CW$6:$CW$553,$B89,'conditional forecasts_0'!$B$6:$B$553,"desl")</f>
        <v>5695.68123507768</v>
      </c>
      <c r="AG89">
        <f>SUMIFS('conditional forecasts_0'!AH$6:AH$553,'conditional forecasts_0'!$CW$6:$CW$553,$B89,'conditional forecasts_0'!$B$6:$B$553,"desl")</f>
        <v>5335.445444237328</v>
      </c>
      <c r="AH89">
        <f>SUMIFS('conditional forecasts_0'!AI$6:AI$553,'conditional forecasts_0'!$CW$6:$CW$553,$B89,'conditional forecasts_0'!$B$6:$B$553,"desl")</f>
        <v>5381.4511021160151</v>
      </c>
      <c r="AI89">
        <f>SUMIFS('conditional forecasts_0'!AJ$6:AJ$553,'conditional forecasts_0'!$CW$6:$CW$553,$B89,'conditional forecasts_0'!$B$6:$B$553,"desl")</f>
        <v>4719.2290937862581</v>
      </c>
      <c r="AJ89">
        <f>SUMIFS('conditional forecasts_0'!AK$6:AK$553,'conditional forecasts_0'!$CW$6:$CW$553,$B89,'conditional forecasts_0'!$B$6:$B$553,"desl")</f>
        <v>5289.0628986782258</v>
      </c>
      <c r="AK89">
        <f>SUMIFS('conditional forecasts_0'!AL$6:AL$553,'conditional forecasts_0'!$CW$6:$CW$553,$B89,'conditional forecasts_0'!$B$6:$B$553,"desl")</f>
        <v>5754.4715847497382</v>
      </c>
      <c r="AL89">
        <f>SUMIFS('conditional forecasts_0'!AM$6:AM$553,'conditional forecasts_0'!$CW$6:$CW$553,$B89,'conditional forecasts_0'!$B$6:$B$553,"desl")</f>
        <v>5862.377802801695</v>
      </c>
      <c r="AM89">
        <f>SUMIFS('conditional forecasts_0'!AN$6:AN$553,'conditional forecasts_0'!$CW$6:$CW$553,$B89,'conditional forecasts_0'!$B$6:$B$553,"desl")</f>
        <v>6058.5892496916204</v>
      </c>
      <c r="AN89">
        <f>SUMIFS('conditional forecasts_0'!AO$6:AO$553,'conditional forecasts_0'!$CW$6:$CW$553,$B89,'conditional forecasts_0'!$B$6:$B$553,"desl")</f>
        <v>5771.7601817641225</v>
      </c>
      <c r="AO89">
        <f>SUMIFS('conditional forecasts_0'!AP$6:AP$553,'conditional forecasts_0'!$CW$6:$CW$553,$B89,'conditional forecasts_0'!$B$6:$B$553,"desl")</f>
        <v>6475.4726660173665</v>
      </c>
      <c r="AP89">
        <f>SUMIFS('conditional forecasts_0'!AQ$6:AQ$553,'conditional forecasts_0'!$CW$6:$CW$553,$B89,'conditional forecasts_0'!$B$6:$B$553,"desl")</f>
        <v>5890.3417512848064</v>
      </c>
      <c r="AQ89">
        <f>SUMIFS('conditional forecasts_0'!AR$6:AR$553,'conditional forecasts_0'!$CW$6:$CW$553,$B89,'conditional forecasts_0'!$B$6:$B$553,"desl")</f>
        <v>5989.9571451750653</v>
      </c>
      <c r="AR89">
        <f>SUMIFS('conditional forecasts_0'!AS$6:AS$553,'conditional forecasts_0'!$CW$6:$CW$553,$B89,'conditional forecasts_0'!$B$6:$B$553,"desl")</f>
        <v>5301.0900778829182</v>
      </c>
      <c r="AS89">
        <f>SUMIFS('conditional forecasts_0'!AT$6:AT$553,'conditional forecasts_0'!$CW$6:$CW$553,$B89,'conditional forecasts_0'!$B$6:$B$553,"desl")</f>
        <v>4941.6208042928447</v>
      </c>
      <c r="AT89">
        <f>SUMIFS('conditional forecasts_0'!AU$6:AU$553,'conditional forecasts_0'!$CW$6:$CW$553,$B89,'conditional forecasts_0'!$B$6:$B$553,"desl")</f>
        <v>4988.7762560972187</v>
      </c>
      <c r="AU89">
        <f>SUMIFS('conditional forecasts_0'!AV$6:AV$553,'conditional forecasts_0'!$CW$6:$CW$553,$B89,'conditional forecasts_0'!$B$6:$B$553,"desl")</f>
        <v>4328.7892441855656</v>
      </c>
      <c r="AV89">
        <f>SUMIFS('conditional forecasts_0'!AW$6:AW$553,'conditional forecasts_0'!$CW$6:$CW$553,$B89,'conditional forecasts_0'!$B$6:$B$553,"desl")</f>
        <v>4902.219538378572</v>
      </c>
      <c r="AW89">
        <f>SUMIFS('conditional forecasts_0'!AX$6:AX$553,'conditional forecasts_0'!$CW$6:$CW$553,$B89,'conditional forecasts_0'!$B$6:$B$553,"desl")</f>
        <v>5372.4261379646068</v>
      </c>
      <c r="AX89">
        <f>SUMIFS('conditional forecasts_0'!AY$6:AY$553,'conditional forecasts_0'!$CW$6:$CW$553,$B89,'conditional forecasts_0'!$B$6:$B$553,"desl")</f>
        <v>5485.87346791857</v>
      </c>
      <c r="AY89">
        <f>SUMIFS('conditional forecasts_0'!AZ$6:AZ$553,'conditional forecasts_0'!$CW$6:$CW$553,$B89,'conditional forecasts_0'!$B$6:$B$553,"desl")</f>
        <v>5687.8199976600517</v>
      </c>
      <c r="AZ89">
        <f>SUMIFS('conditional forecasts_0'!BA$6:BA$553,'conditional forecasts_0'!$CW$6:$CW$553,$B89,'conditional forecasts_0'!$B$6:$B$553,"desl")</f>
        <v>5406.46497172813</v>
      </c>
      <c r="BA89">
        <f>SUMIFS('conditional forecasts_0'!BB$6:BB$553,'conditional forecasts_0'!$CW$6:$CW$553,$B89,'conditional forecasts_0'!$B$6:$B$553,"desl")</f>
        <v>6115.1322943788691</v>
      </c>
      <c r="BB89">
        <f>SUMIFS('conditional forecasts_0'!BC$6:BC$553,'conditional forecasts_0'!$CW$6:$CW$553,$B89,'conditional forecasts_0'!$B$6:$B$553,"desl")</f>
        <v>5534.3826375721237</v>
      </c>
      <c r="BC89">
        <f>SUMIFS('conditional forecasts_0'!BD$6:BD$553,'conditional forecasts_0'!$CW$6:$CW$553,$B89,'conditional forecasts_0'!$B$6:$B$553,"desl")</f>
        <v>5637.893278018194</v>
      </c>
      <c r="BD89">
        <f>SUMIFS('conditional forecasts_0'!BE$6:BE$553,'conditional forecasts_0'!$CW$6:$CW$553,$B89,'conditional forecasts_0'!$B$6:$B$553,"desl")</f>
        <v>4952.5792218172292</v>
      </c>
      <c r="BE89">
        <f>SUMIFS('conditional forecasts_0'!BF$6:BF$553,'conditional forecasts_0'!$CW$6:$CW$553,$B89,'conditional forecasts_0'!$B$6:$B$553,"desl")</f>
        <v>4596.4509571541303</v>
      </c>
      <c r="BF89">
        <f>SUMIFS('conditional forecasts_0'!BG$6:BG$553,'conditional forecasts_0'!$CW$6:$CW$553,$B89,'conditional forecasts_0'!$B$6:$B$553,"desl")</f>
        <v>4646.8192326649978</v>
      </c>
      <c r="BG89">
        <f>SUMIFS('conditional forecasts_0'!BH$6:BH$553,'conditional forecasts_0'!$CW$6:$CW$553,$B89,'conditional forecasts_0'!$B$6:$B$553,"desl")</f>
        <v>3989.9579492062667</v>
      </c>
      <c r="BH89">
        <f>SUMIFS('conditional forecasts_0'!BI$6:BI$553,'conditional forecasts_0'!$CW$6:$CW$553,$B89,'conditional forecasts_0'!$B$6:$B$553,"desl")</f>
        <v>4566.4508477028448</v>
      </c>
      <c r="BI89">
        <f>SUMIFS('conditional forecasts_0'!BJ$6:BJ$553,'conditional forecasts_0'!$CW$6:$CW$553,$B89,'conditional forecasts_0'!$B$6:$B$553,"desl")</f>
        <v>5039.6926741381949</v>
      </c>
      <c r="BJ89">
        <f>SUMIFS('conditional forecasts_0'!BK$6:BK$553,'conditional forecasts_0'!$CW$6:$CW$553,$B89,'conditional forecasts_0'!$B$6:$B$553,"desl")</f>
        <v>5156.2134120315231</v>
      </c>
      <c r="BK89">
        <f>SUMIFS('conditional forecasts_0'!BL$6:BL$553,'conditional forecasts_0'!$CW$6:$CW$553,$B89,'conditional forecasts_0'!$B$6:$B$553,"desl")</f>
        <v>5361.3680917832871</v>
      </c>
      <c r="BL89">
        <f>SUMIFS('conditional forecasts_0'!BM$6:BM$553,'conditional forecasts_0'!$CW$6:$CW$553,$B89,'conditional forecasts_0'!$B$6:$B$553,"desl")</f>
        <v>5083.4689301493345</v>
      </c>
      <c r="BM89">
        <f>SUMIFS('conditional forecasts_0'!BN$6:BN$553,'conditional forecasts_0'!$CW$6:$CW$553,$B89,'conditional forecasts_0'!$B$6:$B$553,"desl")</f>
        <v>5795.9433095941949</v>
      </c>
      <c r="BN89">
        <f>SUMIFS('conditional forecasts_0'!BO$6:BO$553,'conditional forecasts_0'!$CW$6:$CW$553,$B89,'conditional forecasts_0'!$B$6:$B$553,"desl")</f>
        <v>5219.4131661905931</v>
      </c>
      <c r="BO89">
        <f>SUMIFS('conditional forecasts_0'!BP$6:BP$553,'conditional forecasts_0'!$CW$6:$CW$553,$B89,'conditional forecasts_0'!$B$6:$B$553,"desl")</f>
        <v>5327.5387872638312</v>
      </c>
      <c r="BP89">
        <f>SUMIFS('conditional forecasts_0'!BQ$6:BQ$553,'conditional forecasts_0'!$CW$6:$CW$553,$B89,'conditional forecasts_0'!$B$6:$B$553,"desl")</f>
        <v>4647.1053204396976</v>
      </c>
      <c r="BQ89">
        <f>SUMIFS('conditional forecasts_0'!BR$6:BR$553,'conditional forecasts_0'!$CW$6:$CW$553,$B89,'conditional forecasts_0'!$B$6:$B$553,"desl")</f>
        <v>4295.8576420924965</v>
      </c>
      <c r="BR89">
        <f>SUMIFS('conditional forecasts_0'!BS$6:BS$553,'conditional forecasts_0'!$CW$6:$CW$553,$B89,'conditional forecasts_0'!$B$6:$B$553,"desl")</f>
        <v>4350.7120983583145</v>
      </c>
      <c r="BS89">
        <f>SUMIFS('conditional forecasts_0'!BT$6:BT$553,'conditional forecasts_0'!$CW$6:$CW$553,$B89,'conditional forecasts_0'!$B$6:$B$553,"desl")</f>
        <v>3697.4780309150715</v>
      </c>
      <c r="BT89">
        <f>SUMIFS('conditional forecasts_0'!BU$6:BU$553,'conditional forecasts_0'!$CW$6:$CW$553,$B89,'conditional forecasts_0'!$B$6:$B$553,"desl")</f>
        <v>4276.3279551443047</v>
      </c>
      <c r="BU89">
        <f>SUMIFS('conditional forecasts_0'!BV$6:BV$553,'conditional forecasts_0'!$CW$6:$CW$553,$B89,'conditional forecasts_0'!$B$6:$B$553,"desl")</f>
        <v>4750.4731183705553</v>
      </c>
      <c r="BV89">
        <f>SUMIFS('conditional forecasts_0'!BW$6:BW$553,'conditional forecasts_0'!$CW$6:$CW$553,$B89,'conditional forecasts_0'!$B$6:$B$553,"desl")</f>
        <v>4866.660998087028</v>
      </c>
      <c r="BW89">
        <f>SUMIFS('conditional forecasts_0'!BX$6:BX$553,'conditional forecasts_0'!$CW$6:$CW$553,$B89,'conditional forecasts_0'!$B$6:$B$553,"desl")</f>
        <v>5070.9583858731985</v>
      </c>
      <c r="BX89">
        <f>SUMIFS('conditional forecasts_0'!BY$6:BY$553,'conditional forecasts_0'!$CW$6:$CW$553,$B89,'conditional forecasts_0'!$B$6:$B$553,"desl")</f>
        <v>4792.8176585986112</v>
      </c>
      <c r="BY89">
        <f>SUMIFS('conditional forecasts_0'!BZ$6:BZ$553,'conditional forecasts_0'!$CW$6:$CW$553,$B89,'conditional forecasts_0'!$B$6:$B$553,"desl")</f>
        <v>5506.9648422734008</v>
      </c>
      <c r="BZ89">
        <f>SUMIFS('conditional forecasts_0'!CA$6:CA$553,'conditional forecasts_0'!$CW$6:$CW$553,$B89,'conditional forecasts_0'!$B$6:$B$553,"desl")</f>
        <v>4935.0420651250643</v>
      </c>
      <c r="CA89">
        <f>SUMIFS('conditional forecasts_0'!CB$6:CB$553,'conditional forecasts_0'!$CW$6:$CW$553,$B89,'conditional forecasts_0'!$B$6:$B$553,"desl")</f>
        <v>5050.9915393582623</v>
      </c>
      <c r="CB89">
        <f>SUMIFS('conditional forecasts_0'!CC$6:CC$553,'conditional forecasts_0'!$CW$6:$CW$553,$B89,'conditional forecasts_0'!$B$6:$B$553,"desl")</f>
        <v>4380.8639582873875</v>
      </c>
      <c r="CC89">
        <f>SUMIFS('conditional forecasts_0'!CD$6:CD$553,'conditional forecasts_0'!$CW$6:$CW$553,$B89,'conditional forecasts_0'!$B$6:$B$553,"desl")</f>
        <v>4040.7110487616756</v>
      </c>
      <c r="CD89">
        <f>SUMIFS('conditional forecasts_0'!CE$6:CE$553,'conditional forecasts_0'!$CW$6:$CW$553,$B89,'conditional forecasts_0'!$B$6:$B$553,"desl")</f>
        <v>4105.246132874955</v>
      </c>
      <c r="CE89">
        <f>SUMIFS('conditional forecasts_0'!CF$6:CF$553,'conditional forecasts_0'!$CW$6:$CW$553,$B89,'conditional forecasts_0'!$B$6:$B$553,"desl")</f>
        <v>3458.2215273077945</v>
      </c>
      <c r="CF89">
        <f>SUMIFS('conditional forecasts_0'!CG$6:CG$553,'conditional forecasts_0'!$CW$6:$CW$553,$B89,'conditional forecasts_0'!$B$6:$B$553,"desl")</f>
        <v>4038.4395341855416</v>
      </c>
      <c r="CG89">
        <f>SUMIFS('conditional forecasts_0'!CH$6:CH$553,'conditional forecasts_0'!$CW$6:$CW$553,$B89,'conditional forecasts_0'!$B$6:$B$553,"desl")</f>
        <v>4508.9612498733732</v>
      </c>
      <c r="CH89">
        <f>SUMIFS('conditional forecasts_0'!CI$6:CI$553,'conditional forecasts_0'!$CW$6:$CW$553,$B89,'conditional forecasts_0'!$B$6:$B$553,"desl")</f>
        <v>4617.3694289302848</v>
      </c>
      <c r="CI89">
        <f>SUMIFS('conditional forecasts_0'!CJ$6:CJ$553,'conditional forecasts_0'!$CW$6:$CW$553,$B89,'conditional forecasts_0'!$B$6:$B$553,"desl")</f>
        <v>4810.4668530062681</v>
      </c>
      <c r="CJ89">
        <f>SUMIFS('conditional forecasts_0'!CK$6:CK$553,'conditional forecasts_0'!$CW$6:$CW$553,$B89,'conditional forecasts_0'!$B$6:$B$553,"desl")</f>
        <v>4520.3375192219992</v>
      </c>
      <c r="CK89">
        <f>SUMIFS('conditional forecasts_0'!CL$6:CL$553,'conditional forecasts_0'!$CW$6:$CW$553,$B89,'conditional forecasts_0'!$B$6:$B$553,"desl")</f>
        <v>5224.5269340539826</v>
      </c>
      <c r="CL89">
        <f>SUMIFS('conditional forecasts_0'!CM$6:CM$553,'conditional forecasts_0'!$CW$6:$CW$553,$B89,'conditional forecasts_0'!$B$6:$B$553,"desl")</f>
        <v>4645.9875236860644</v>
      </c>
      <c r="CM89">
        <f>SUMIFS('conditional forecasts_0'!CN$6:CN$553,'conditional forecasts_0'!$CW$6:$CW$553,$B89,'conditional forecasts_0'!$B$6:$B$553,"desl")</f>
        <v>4766.9378083806087</v>
      </c>
      <c r="CN89">
        <f>SUMIFS('conditional forecasts_0'!CO$6:CO$553,'conditional forecasts_0'!$CW$6:$CW$553,$B89,'conditional forecasts_0'!$B$6:$B$553,"desl")</f>
        <v>4110.0155073622509</v>
      </c>
      <c r="CO89">
        <f>SUMIFS('conditional forecasts_0'!CP$6:CP$553,'conditional forecasts_0'!$CW$6:$CW$553,$B89,'conditional forecasts_0'!$B$6:$B$553,"desl")</f>
        <v>3811.4018680845134</v>
      </c>
      <c r="CP89">
        <f>SUMIFS('conditional forecasts_0'!CQ$6:CQ$553,'conditional forecasts_0'!$CW$6:$CW$553,$B89,'conditional forecasts_0'!$B$6:$B$553,"desl")</f>
        <v>3965.1784555009203</v>
      </c>
      <c r="CQ89">
        <f>SUMIFS('conditional forecasts_0'!CR$6:CR$553,'conditional forecasts_0'!$CW$6:$CW$553,$B89,'conditional forecasts_0'!$B$6:$B$553,"desl")</f>
        <v>3300.3823034744328</v>
      </c>
      <c r="CR89">
        <f>SUMIFS('conditional forecasts_0'!CS$6:CS$553,'conditional forecasts_0'!$CW$6:$CW$553,$B89,'conditional forecasts_0'!$B$6:$B$553,"desl")</f>
        <v>4001.2673320663089</v>
      </c>
      <c r="CS89">
        <f>SUMIFS('conditional forecasts_0'!CT$6:CT$553,'conditional forecasts_0'!$CW$6:$CW$553,$B89,'conditional forecasts_0'!$B$6:$B$553,"desl")</f>
        <v>4543.7199165134671</v>
      </c>
      <c r="CT89">
        <f>SUMIFS('conditional forecasts_0'!CU$6:CU$553,'conditional forecasts_0'!$CW$6:$CW$553,$B89,'conditional forecasts_0'!$B$6:$B$553,"desl")</f>
        <v>4034.6716378005212</v>
      </c>
    </row>
    <row r="90" spans="2:98" x14ac:dyDescent="0.3">
      <c r="B90">
        <v>3301</v>
      </c>
      <c r="C90">
        <f>SUMIFS('conditional forecasts_0'!D$6:D$553,'conditional forecasts_0'!$CW$6:$CW$553,$B90,'conditional forecasts_0'!$B$6:$B$553,"desl")</f>
        <v>1256.6228456063382</v>
      </c>
      <c r="D90">
        <f>SUMIFS('conditional forecasts_0'!E$6:E$553,'conditional forecasts_0'!$CW$6:$CW$553,$B90,'conditional forecasts_0'!$B$6:$B$553,"desl")</f>
        <v>1177.6262636321237</v>
      </c>
      <c r="E90">
        <f>SUMIFS('conditional forecasts_0'!F$6:F$553,'conditional forecasts_0'!$CW$6:$CW$553,$B90,'conditional forecasts_0'!$B$6:$B$553,"desl")</f>
        <v>1285.9398069028857</v>
      </c>
      <c r="F90">
        <f>SUMIFS('conditional forecasts_0'!G$6:G$553,'conditional forecasts_0'!$CW$6:$CW$553,$B90,'conditional forecasts_0'!$B$6:$B$553,"desl")</f>
        <v>1123.0583465119428</v>
      </c>
      <c r="G90">
        <f>SUMIFS('conditional forecasts_0'!H$6:H$553,'conditional forecasts_0'!$CW$6:$CW$553,$B90,'conditional forecasts_0'!$B$6:$B$553,"desl")</f>
        <v>1192.9091937373214</v>
      </c>
      <c r="H90">
        <f>SUMIFS('conditional forecasts_0'!I$6:I$553,'conditional forecasts_0'!$CW$6:$CW$553,$B90,'conditional forecasts_0'!$B$6:$B$553,"desl")</f>
        <v>1017.4638595209506</v>
      </c>
      <c r="I90">
        <f>SUMIFS('conditional forecasts_0'!J$6:J$553,'conditional forecasts_0'!$CW$6:$CW$553,$B90,'conditional forecasts_0'!$B$6:$B$553,"desl")</f>
        <v>995.81652382778032</v>
      </c>
      <c r="J90">
        <f>SUMIFS('conditional forecasts_0'!K$6:K$553,'conditional forecasts_0'!$CW$6:$CW$553,$B90,'conditional forecasts_0'!$B$6:$B$553,"desl")</f>
        <v>1007.3656774042857</v>
      </c>
      <c r="K90">
        <f>SUMIFS('conditional forecasts_0'!L$6:L$553,'conditional forecasts_0'!$CW$6:$CW$553,$B90,'conditional forecasts_0'!$B$6:$B$553,"desl")</f>
        <v>903.59572152814724</v>
      </c>
      <c r="L90">
        <f>SUMIFS('conditional forecasts_0'!M$6:M$553,'conditional forecasts_0'!$CW$6:$CW$553,$B90,'conditional forecasts_0'!$B$6:$B$553,"desl")</f>
        <v>1068.0205617513636</v>
      </c>
      <c r="M90">
        <f>SUMIFS('conditional forecasts_0'!N$6:N$553,'conditional forecasts_0'!$CW$6:$CW$553,$B90,'conditional forecasts_0'!$B$6:$B$553,"desl")</f>
        <v>1112.8420505897034</v>
      </c>
      <c r="N90">
        <f>SUMIFS('conditional forecasts_0'!O$6:O$553,'conditional forecasts_0'!$CW$6:$CW$553,$B90,'conditional forecasts_0'!$B$6:$B$553,"desl")</f>
        <v>1224.5520780389052</v>
      </c>
      <c r="O90">
        <f>SUMIFS('conditional forecasts_0'!P$6:P$553,'conditional forecasts_0'!$CW$6:$CW$553,$B90,'conditional forecasts_0'!$B$6:$B$553,"desl")</f>
        <v>1215.7018508000049</v>
      </c>
      <c r="P90">
        <f>SUMIFS('conditional forecasts_0'!Q$6:Q$553,'conditional forecasts_0'!$CW$6:$CW$553,$B90,'conditional forecasts_0'!$B$6:$B$553,"desl")</f>
        <v>1107.8980639854158</v>
      </c>
      <c r="Q90">
        <f>SUMIFS('conditional forecasts_0'!R$6:R$553,'conditional forecasts_0'!$CW$6:$CW$553,$B90,'conditional forecasts_0'!$B$6:$B$553,"desl")</f>
        <v>1191.8512488321817</v>
      </c>
      <c r="R90">
        <f>SUMIFS('conditional forecasts_0'!S$6:S$553,'conditional forecasts_0'!$CW$6:$CW$553,$B90,'conditional forecasts_0'!$B$6:$B$553,"desl")</f>
        <v>1044.8082504056611</v>
      </c>
      <c r="S90">
        <f>SUMIFS('conditional forecasts_0'!T$6:T$553,'conditional forecasts_0'!$CW$6:$CW$553,$B90,'conditional forecasts_0'!$B$6:$B$553,"desl")</f>
        <v>1109.7928435022823</v>
      </c>
      <c r="T90">
        <f>SUMIFS('conditional forecasts_0'!U$6:U$553,'conditional forecasts_0'!$CW$6:$CW$553,$B90,'conditional forecasts_0'!$B$6:$B$553,"desl")</f>
        <v>923.74882059955166</v>
      </c>
      <c r="U90">
        <f>SUMIFS('conditional forecasts_0'!V$6:V$553,'conditional forecasts_0'!$CW$6:$CW$553,$B90,'conditional forecasts_0'!$B$6:$B$553,"desl")</f>
        <v>893.57208554981287</v>
      </c>
      <c r="V90">
        <f>SUMIFS('conditional forecasts_0'!W$6:W$553,'conditional forecasts_0'!$CW$6:$CW$553,$B90,'conditional forecasts_0'!$B$6:$B$553,"desl")</f>
        <v>900.72512584847516</v>
      </c>
      <c r="W90">
        <f>SUMIFS('conditional forecasts_0'!X$6:X$553,'conditional forecasts_0'!$CW$6:$CW$553,$B90,'conditional forecasts_0'!$B$6:$B$553,"desl")</f>
        <v>798.17561064851793</v>
      </c>
      <c r="X90">
        <f>SUMIFS('conditional forecasts_0'!Y$6:Y$553,'conditional forecasts_0'!$CW$6:$CW$553,$B90,'conditional forecasts_0'!$B$6:$B$553,"desl")</f>
        <v>968.55392570026243</v>
      </c>
      <c r="Y90">
        <f>SUMIFS('conditional forecasts_0'!Z$6:Z$553,'conditional forecasts_0'!$CW$6:$CW$553,$B90,'conditional forecasts_0'!$B$6:$B$553,"desl")</f>
        <v>1022.0537832323015</v>
      </c>
      <c r="Z90">
        <f>SUMIFS('conditional forecasts_0'!AA$6:AA$553,'conditional forecasts_0'!$CW$6:$CW$553,$B90,'conditional forecasts_0'!$B$6:$B$553,"desl")</f>
        <v>1141.5581630546058</v>
      </c>
      <c r="AA90">
        <f>SUMIFS('conditional forecasts_0'!AB$6:AB$553,'conditional forecasts_0'!$CW$6:$CW$553,$B90,'conditional forecasts_0'!$B$6:$B$553,"desl")</f>
        <v>1137.1582737943106</v>
      </c>
      <c r="AB90">
        <f>SUMIFS('conditional forecasts_0'!AC$6:AC$553,'conditional forecasts_0'!$CW$6:$CW$553,$B90,'conditional forecasts_0'!$B$6:$B$553,"desl")</f>
        <v>1030.1501109024334</v>
      </c>
      <c r="AC90">
        <f>SUMIFS('conditional forecasts_0'!AD$6:AD$553,'conditional forecasts_0'!$CW$6:$CW$553,$B90,'conditional forecasts_0'!$B$6:$B$553,"desl")</f>
        <v>1112.2290772858232</v>
      </c>
      <c r="AD90">
        <f>SUMIFS('conditional forecasts_0'!AE$6:AE$553,'conditional forecasts_0'!$CW$6:$CW$553,$B90,'conditional forecasts_0'!$B$6:$B$553,"desl")</f>
        <v>962.23827027336699</v>
      </c>
      <c r="AE90">
        <f>SUMIFS('conditional forecasts_0'!AF$6:AF$553,'conditional forecasts_0'!$CW$6:$CW$553,$B90,'conditional forecasts_0'!$B$6:$B$553,"desl")</f>
        <v>1024.696866809526</v>
      </c>
      <c r="AF90">
        <f>SUMIFS('conditional forecasts_0'!AG$6:AG$553,'conditional forecasts_0'!$CW$6:$CW$553,$B90,'conditional forecasts_0'!$B$6:$B$553,"desl")</f>
        <v>837.36485520748306</v>
      </c>
      <c r="AG90">
        <f>SUMIFS('conditional forecasts_0'!AH$6:AH$553,'conditional forecasts_0'!$CW$6:$CW$553,$B90,'conditional forecasts_0'!$B$6:$B$553,"desl")</f>
        <v>807.22838969926204</v>
      </c>
      <c r="AH90">
        <f>SUMIFS('conditional forecasts_0'!AI$6:AI$553,'conditional forecasts_0'!$CW$6:$CW$553,$B90,'conditional forecasts_0'!$B$6:$B$553,"desl")</f>
        <v>815.41090933640237</v>
      </c>
      <c r="AI90">
        <f>SUMIFS('conditional forecasts_0'!AJ$6:AJ$553,'conditional forecasts_0'!$CW$6:$CW$553,$B90,'conditional forecasts_0'!$B$6:$B$553,"desl")</f>
        <v>714.41916481085264</v>
      </c>
      <c r="AJ90">
        <f>SUMIFS('conditional forecasts_0'!AK$6:AK$553,'conditional forecasts_0'!$CW$6:$CW$553,$B90,'conditional forecasts_0'!$B$6:$B$553,"desl")</f>
        <v>886.51323689073376</v>
      </c>
      <c r="AK90">
        <f>SUMIFS('conditional forecasts_0'!AL$6:AL$553,'conditional forecasts_0'!$CW$6:$CW$553,$B90,'conditional forecasts_0'!$B$6:$B$553,"desl")</f>
        <v>941.68724226876759</v>
      </c>
      <c r="AL90">
        <f>SUMIFS('conditional forecasts_0'!AM$6:AM$553,'conditional forecasts_0'!$CW$6:$CW$553,$B90,'conditional forecasts_0'!$B$6:$B$553,"desl")</f>
        <v>1062.7473195809393</v>
      </c>
      <c r="AM90">
        <f>SUMIFS('conditional forecasts_0'!AN$6:AN$553,'conditional forecasts_0'!$CW$6:$CW$553,$B90,'conditional forecasts_0'!$B$6:$B$553,"desl")</f>
        <v>1059.7445212794319</v>
      </c>
      <c r="AN90">
        <f>SUMIFS('conditional forecasts_0'!AO$6:AO$553,'conditional forecasts_0'!$CW$6:$CW$553,$B90,'conditional forecasts_0'!$B$6:$B$553,"desl")</f>
        <v>953.92548860207421</v>
      </c>
      <c r="AO90">
        <f>SUMIFS('conditional forecasts_0'!AP$6:AP$553,'conditional forecasts_0'!$CW$6:$CW$553,$B90,'conditional forecasts_0'!$B$6:$B$553,"desl")</f>
        <v>1036.9340017657396</v>
      </c>
      <c r="AP90">
        <f>SUMIFS('conditional forecasts_0'!AQ$6:AQ$553,'conditional forecasts_0'!$CW$6:$CW$553,$B90,'conditional forecasts_0'!$B$6:$B$553,"desl")</f>
        <v>887.59616464757369</v>
      </c>
      <c r="AQ90">
        <f>SUMIFS('conditional forecasts_0'!AR$6:AR$553,'conditional forecasts_0'!$CW$6:$CW$553,$B90,'conditional forecasts_0'!$B$6:$B$553,"desl")</f>
        <v>950.47959688363369</v>
      </c>
      <c r="AR90">
        <f>SUMIFS('conditional forecasts_0'!AS$6:AS$553,'conditional forecasts_0'!$CW$6:$CW$553,$B90,'conditional forecasts_0'!$B$6:$B$553,"desl")</f>
        <v>763.45571761102042</v>
      </c>
      <c r="AS90">
        <f>SUMIFS('conditional forecasts_0'!AT$6:AT$553,'conditional forecasts_0'!$CW$6:$CW$553,$B90,'conditional forecasts_0'!$B$6:$B$553,"desl")</f>
        <v>733.64934513596938</v>
      </c>
      <c r="AT90">
        <f>SUMIFS('conditional forecasts_0'!AU$6:AU$553,'conditional forecasts_0'!$CW$6:$CW$553,$B90,'conditional forecasts_0'!$B$6:$B$553,"desl")</f>
        <v>742.30121173927023</v>
      </c>
      <c r="AU90">
        <f>SUMIFS('conditional forecasts_0'!AV$6:AV$553,'conditional forecasts_0'!$CW$6:$CW$553,$B90,'conditional forecasts_0'!$B$6:$B$553,"desl")</f>
        <v>641.97643286495304</v>
      </c>
      <c r="AV90">
        <f>SUMIFS('conditional forecasts_0'!AW$6:AW$553,'conditional forecasts_0'!$CW$6:$CW$553,$B90,'conditional forecasts_0'!$B$6:$B$553,"desl")</f>
        <v>814.92349151178712</v>
      </c>
      <c r="AW90">
        <f>SUMIFS('conditional forecasts_0'!AX$6:AX$553,'conditional forecasts_0'!$CW$6:$CW$553,$B90,'conditional forecasts_0'!$B$6:$B$553,"desl")</f>
        <v>871.0715430831267</v>
      </c>
      <c r="AX90">
        <f>SUMIFS('conditional forecasts_0'!AY$6:AY$553,'conditional forecasts_0'!$CW$6:$CW$553,$B90,'conditional forecasts_0'!$B$6:$B$553,"desl")</f>
        <v>993.14100410864989</v>
      </c>
      <c r="AY90">
        <f>SUMIFS('conditional forecasts_0'!AZ$6:AZ$553,'conditional forecasts_0'!$CW$6:$CW$553,$B90,'conditional forecasts_0'!$B$6:$B$553,"desl")</f>
        <v>991.10884050988807</v>
      </c>
      <c r="AZ90">
        <f>SUMIFS('conditional forecasts_0'!BA$6:BA$553,'conditional forecasts_0'!$CW$6:$CW$553,$B90,'conditional forecasts_0'!$B$6:$B$553,"desl")</f>
        <v>886.17907310940427</v>
      </c>
      <c r="BA90">
        <f>SUMIFS('conditional forecasts_0'!BB$6:BB$553,'conditional forecasts_0'!$CW$6:$CW$553,$B90,'conditional forecasts_0'!$B$6:$B$553,"desl")</f>
        <v>969.98741228034726</v>
      </c>
      <c r="BB90">
        <f>SUMIFS('conditional forecasts_0'!BC$6:BC$553,'conditional forecasts_0'!$CW$6:$CW$553,$B90,'conditional forecasts_0'!$B$6:$B$553,"desl")</f>
        <v>821.37643590008724</v>
      </c>
      <c r="BC90">
        <f>SUMIFS('conditional forecasts_0'!BD$6:BD$553,'conditional forecasts_0'!$CW$6:$CW$553,$B90,'conditional forecasts_0'!$B$6:$B$553,"desl")</f>
        <v>884.93951388304129</v>
      </c>
      <c r="BD90">
        <f>SUMIFS('conditional forecasts_0'!BE$6:BE$553,'conditional forecasts_0'!$CW$6:$CW$553,$B90,'conditional forecasts_0'!$B$6:$B$553,"desl")</f>
        <v>698.57012103788486</v>
      </c>
      <c r="BE90">
        <f>SUMIFS('conditional forecasts_0'!BF$6:BF$553,'conditional forecasts_0'!$CW$6:$CW$553,$B90,'conditional forecasts_0'!$B$6:$B$553,"desl")</f>
        <v>669.40507798568763</v>
      </c>
      <c r="BF90">
        <f>SUMIFS('conditional forecasts_0'!BG$6:BG$553,'conditional forecasts_0'!$CW$6:$CW$553,$B90,'conditional forecasts_0'!$B$6:$B$553,"desl")</f>
        <v>678.68767789445292</v>
      </c>
      <c r="BG90">
        <f>SUMIFS('conditional forecasts_0'!BH$6:BH$553,'conditional forecasts_0'!$CW$6:$CW$553,$B90,'conditional forecasts_0'!$B$6:$B$553,"desl")</f>
        <v>578.98122255204214</v>
      </c>
      <c r="BH90">
        <f>SUMIFS('conditional forecasts_0'!BI$6:BI$553,'conditional forecasts_0'!$CW$6:$CW$553,$B90,'conditional forecasts_0'!$B$6:$B$553,"desl")</f>
        <v>752.53402758003972</v>
      </c>
      <c r="BI90">
        <f>SUMIFS('conditional forecasts_0'!BJ$6:BJ$553,'conditional forecasts_0'!$CW$6:$CW$553,$B90,'conditional forecasts_0'!$B$6:$B$553,"desl")</f>
        <v>809.28089187375406</v>
      </c>
      <c r="BJ90">
        <f>SUMIFS('conditional forecasts_0'!BK$6:BK$553,'conditional forecasts_0'!$CW$6:$CW$553,$B90,'conditional forecasts_0'!$B$6:$B$553,"desl")</f>
        <v>931.95471656805546</v>
      </c>
      <c r="BK90">
        <f>SUMIFS('conditional forecasts_0'!BL$6:BL$553,'conditional forecasts_0'!$CW$6:$CW$553,$B90,'conditional forecasts_0'!$B$6:$B$553,"desl")</f>
        <v>930.54986769909863</v>
      </c>
      <c r="BL90">
        <f>SUMIFS('conditional forecasts_0'!BM$6:BM$553,'conditional forecasts_0'!$CW$6:$CW$553,$B90,'conditional forecasts_0'!$B$6:$B$553,"desl")</f>
        <v>826.28876321054577</v>
      </c>
      <c r="BM90">
        <f>SUMIFS('conditional forecasts_0'!BN$6:BN$553,'conditional forecasts_0'!$CW$6:$CW$553,$B90,'conditional forecasts_0'!$B$6:$B$553,"desl")</f>
        <v>910.82158098087689</v>
      </c>
      <c r="BN90">
        <f>SUMIFS('conditional forecasts_0'!BO$6:BO$553,'conditional forecasts_0'!$CW$6:$CW$553,$B90,'conditional forecasts_0'!$B$6:$B$553,"desl")</f>
        <v>762.996103514168</v>
      </c>
      <c r="BO90">
        <f>SUMIFS('conditional forecasts_0'!BP$6:BP$553,'conditional forecasts_0'!$CW$6:$CW$553,$B90,'conditional forecasts_0'!$B$6:$B$553,"desl")</f>
        <v>827.39628617729829</v>
      </c>
      <c r="BP90">
        <f>SUMIFS('conditional forecasts_0'!BQ$6:BQ$553,'conditional forecasts_0'!$CW$6:$CW$553,$B90,'conditional forecasts_0'!$B$6:$B$553,"desl")</f>
        <v>641.88702445948638</v>
      </c>
      <c r="BQ90">
        <f>SUMIFS('conditional forecasts_0'!BR$6:BR$553,'conditional forecasts_0'!$CW$6:$CW$553,$B90,'conditional forecasts_0'!$B$6:$B$553,"desl")</f>
        <v>613.55564697901127</v>
      </c>
      <c r="BR90">
        <f>SUMIFS('conditional forecasts_0'!BS$6:BS$553,'conditional forecasts_0'!$CW$6:$CW$553,$B90,'conditional forecasts_0'!$B$6:$B$553,"desl")</f>
        <v>623.57922643332552</v>
      </c>
      <c r="BS90">
        <f>SUMIFS('conditional forecasts_0'!BT$6:BT$553,'conditional forecasts_0'!$CW$6:$CW$553,$B90,'conditional forecasts_0'!$B$6:$B$553,"desl")</f>
        <v>524.45134266824607</v>
      </c>
      <c r="BT90">
        <f>SUMIFS('conditional forecasts_0'!BU$6:BU$553,'conditional forecasts_0'!$CW$6:$CW$553,$B90,'conditional forecasts_0'!$B$6:$B$553,"desl")</f>
        <v>698.37011895314663</v>
      </c>
      <c r="BU90">
        <f>SUMIFS('conditional forecasts_0'!BV$6:BV$553,'conditional forecasts_0'!$CW$6:$CW$553,$B90,'conditional forecasts_0'!$B$6:$B$553,"desl")</f>
        <v>755.26806858827922</v>
      </c>
      <c r="BV90">
        <f>SUMIFS('conditional forecasts_0'!BW$6:BW$553,'conditional forecasts_0'!$CW$6:$CW$553,$B90,'conditional forecasts_0'!$B$6:$B$553,"desl")</f>
        <v>877.94687205480432</v>
      </c>
      <c r="BW90">
        <f>SUMIFS('conditional forecasts_0'!BX$6:BX$553,'conditional forecasts_0'!$CW$6:$CW$553,$B90,'conditional forecasts_0'!$B$6:$B$553,"desl")</f>
        <v>876.54509985979462</v>
      </c>
      <c r="BX90">
        <f>SUMIFS('conditional forecasts_0'!BY$6:BY$553,'conditional forecasts_0'!$CW$6:$CW$553,$B90,'conditional forecasts_0'!$B$6:$B$553,"desl")</f>
        <v>772.47941829149806</v>
      </c>
      <c r="BY90">
        <f>SUMIFS('conditional forecasts_0'!BZ$6:BZ$553,'conditional forecasts_0'!$CW$6:$CW$553,$B90,'conditional forecasts_0'!$B$6:$B$553,"desl")</f>
        <v>857.58776684055772</v>
      </c>
      <c r="BZ90">
        <f>SUMIFS('conditional forecasts_0'!CA$6:CA$553,'conditional forecasts_0'!$CW$6:$CW$553,$B90,'conditional forecasts_0'!$B$6:$B$553,"desl")</f>
        <v>710.82585742446406</v>
      </c>
      <c r="CA90">
        <f>SUMIFS('conditional forecasts_0'!CB$6:CB$553,'conditional forecasts_0'!$CW$6:$CW$553,$B90,'conditional forecasts_0'!$B$6:$B$553,"desl")</f>
        <v>776.7435936833964</v>
      </c>
      <c r="CB90">
        <f>SUMIFS('conditional forecasts_0'!CC$6:CC$553,'conditional forecasts_0'!$CW$6:$CW$553,$B90,'conditional forecasts_0'!$B$6:$B$553,"desl")</f>
        <v>593.01052902395008</v>
      </c>
      <c r="CC90">
        <f>SUMIFS('conditional forecasts_0'!CD$6:CD$553,'conditional forecasts_0'!$CW$6:$CW$553,$B90,'conditional forecasts_0'!$B$6:$B$553,"desl")</f>
        <v>566.39616975727949</v>
      </c>
      <c r="CD90">
        <f>SUMIFS('conditional forecasts_0'!CE$6:CE$553,'conditional forecasts_0'!$CW$6:$CW$553,$B90,'conditional forecasts_0'!$B$6:$B$553,"desl")</f>
        <v>577.73269470442324</v>
      </c>
      <c r="CE90">
        <f>SUMIFS('conditional forecasts_0'!CF$6:CF$553,'conditional forecasts_0'!$CW$6:$CW$553,$B90,'conditional forecasts_0'!$B$6:$B$553,"desl")</f>
        <v>479.25446163678106</v>
      </c>
      <c r="CF90">
        <f>SUMIFS('conditional forecasts_0'!CG$6:CG$553,'conditional forecasts_0'!$CW$6:$CW$553,$B90,'conditional forecasts_0'!$B$6:$B$553,"desl")</f>
        <v>653.04558353401353</v>
      </c>
      <c r="CG90">
        <f>SUMIFS('conditional forecasts_0'!CH$6:CH$553,'conditional forecasts_0'!$CW$6:$CW$553,$B90,'conditional forecasts_0'!$B$6:$B$553,"desl")</f>
        <v>709.12051035104503</v>
      </c>
      <c r="CH90">
        <f>SUMIFS('conditional forecasts_0'!CI$6:CI$553,'conditional forecasts_0'!$CW$6:$CW$553,$B90,'conditional forecasts_0'!$B$6:$B$553,"desl")</f>
        <v>830.48876631436156</v>
      </c>
      <c r="CI90">
        <f>SUMIFS('conditional forecasts_0'!CJ$6:CJ$553,'conditional forecasts_0'!$CW$6:$CW$553,$B90,'conditional forecasts_0'!$B$6:$B$553,"desl")</f>
        <v>827.37761872651208</v>
      </c>
      <c r="CJ90">
        <f>SUMIFS('conditional forecasts_0'!CK$6:CK$553,'conditional forecasts_0'!$CW$6:$CW$553,$B90,'conditional forecasts_0'!$B$6:$B$553,"desl")</f>
        <v>721.71369410858915</v>
      </c>
      <c r="CK90">
        <f>SUMIFS('conditional forecasts_0'!CL$6:CL$553,'conditional forecasts_0'!$CW$6:$CW$553,$B90,'conditional forecasts_0'!$B$6:$B$553,"desl")</f>
        <v>805.78245058670029</v>
      </c>
      <c r="CL90">
        <f>SUMIFS('conditional forecasts_0'!CM$6:CM$553,'conditional forecasts_0'!$CW$6:$CW$553,$B90,'conditional forecasts_0'!$B$6:$B$553,"desl")</f>
        <v>658.51155866313422</v>
      </c>
      <c r="CM90">
        <f>SUMIFS('conditional forecasts_0'!CN$6:CN$553,'conditional forecasts_0'!$CW$6:$CW$553,$B90,'conditional forecasts_0'!$B$6:$B$553,"desl")</f>
        <v>726.71354950051887</v>
      </c>
      <c r="CN90">
        <f>SUMIFS('conditional forecasts_0'!CO$6:CO$553,'conditional forecasts_0'!$CW$6:$CW$553,$B90,'conditional forecasts_0'!$B$6:$B$553,"desl")</f>
        <v>546.19743819231712</v>
      </c>
      <c r="CO90">
        <f>SUMIFS('conditional forecasts_0'!CP$6:CP$553,'conditional forecasts_0'!$CW$6:$CW$553,$B90,'conditional forecasts_0'!$B$6:$B$553,"desl")</f>
        <v>525.99924402673651</v>
      </c>
      <c r="CP90">
        <f>SUMIFS('conditional forecasts_0'!CQ$6:CQ$553,'conditional forecasts_0'!$CW$6:$CW$553,$B90,'conditional forecasts_0'!$B$6:$B$553,"desl")</f>
        <v>555.69564957160173</v>
      </c>
      <c r="CQ90">
        <f>SUMIFS('conditional forecasts_0'!CR$6:CR$553,'conditional forecasts_0'!$CW$6:$CW$553,$B90,'conditional forecasts_0'!$B$6:$B$553,"desl")</f>
        <v>444.97989983732668</v>
      </c>
      <c r="CR90">
        <f>SUMIFS('conditional forecasts_0'!CS$6:CS$553,'conditional forecasts_0'!$CW$6:$CW$553,$B90,'conditional forecasts_0'!$B$6:$B$553,"desl")</f>
        <v>639.4609212572193</v>
      </c>
      <c r="CS90">
        <f>SUMIFS('conditional forecasts_0'!CT$6:CT$553,'conditional forecasts_0'!$CW$6:$CW$553,$B90,'conditional forecasts_0'!$B$6:$B$553,"desl")</f>
        <v>711.04538083978116</v>
      </c>
      <c r="CT90">
        <f>SUMIFS('conditional forecasts_0'!CU$6:CU$553,'conditional forecasts_0'!$CW$6:$CW$553,$B90,'conditional forecasts_0'!$B$6:$B$553,"desl")</f>
        <v>696.07718278624952</v>
      </c>
    </row>
    <row r="91" spans="2:98" x14ac:dyDescent="0.3">
      <c r="B91">
        <v>3304</v>
      </c>
      <c r="C91">
        <f>SUMIFS('conditional forecasts_0'!D$6:D$553,'conditional forecasts_0'!$CW$6:$CW$553,$B91,'conditional forecasts_0'!$B$6:$B$553,"desl")</f>
        <v>4609.5909839927344</v>
      </c>
      <c r="D91">
        <f>SUMIFS('conditional forecasts_0'!E$6:E$553,'conditional forecasts_0'!$CW$6:$CW$553,$B91,'conditional forecasts_0'!$B$6:$B$553,"desl")</f>
        <v>4656.5869464519401</v>
      </c>
      <c r="E91">
        <f>SUMIFS('conditional forecasts_0'!F$6:F$553,'conditional forecasts_0'!$CW$6:$CW$553,$B91,'conditional forecasts_0'!$B$6:$B$553,"desl")</f>
        <v>4876.0278651718336</v>
      </c>
      <c r="F91">
        <f>SUMIFS('conditional forecasts_0'!G$6:G$553,'conditional forecasts_0'!$CW$6:$CW$553,$B91,'conditional forecasts_0'!$B$6:$B$553,"desl")</f>
        <v>4226.9321423209894</v>
      </c>
      <c r="G91">
        <f>SUMIFS('conditional forecasts_0'!H$6:H$553,'conditional forecasts_0'!$CW$6:$CW$553,$B91,'conditional forecasts_0'!$B$6:$B$553,"desl")</f>
        <v>4258.1752930048197</v>
      </c>
      <c r="H91">
        <f>SUMIFS('conditional forecasts_0'!I$6:I$553,'conditional forecasts_0'!$CW$6:$CW$553,$B91,'conditional forecasts_0'!$B$6:$B$553,"desl")</f>
        <v>3740.4027851557839</v>
      </c>
      <c r="I91">
        <f>SUMIFS('conditional forecasts_0'!J$6:J$553,'conditional forecasts_0'!$CW$6:$CW$553,$B91,'conditional forecasts_0'!$B$6:$B$553,"desl")</f>
        <v>3589.793092936593</v>
      </c>
      <c r="J91">
        <f>SUMIFS('conditional forecasts_0'!K$6:K$553,'conditional forecasts_0'!$CW$6:$CW$553,$B91,'conditional forecasts_0'!$B$6:$B$553,"desl")</f>
        <v>3592.2156386709826</v>
      </c>
      <c r="K91">
        <f>SUMIFS('conditional forecasts_0'!L$6:L$553,'conditional forecasts_0'!$CW$6:$CW$553,$B91,'conditional forecasts_0'!$B$6:$B$553,"desl")</f>
        <v>3259.3151158405371</v>
      </c>
      <c r="L91">
        <f>SUMIFS('conditional forecasts_0'!M$6:M$553,'conditional forecasts_0'!$CW$6:$CW$553,$B91,'conditional forecasts_0'!$B$6:$B$553,"desl")</f>
        <v>3723.4475926096065</v>
      </c>
      <c r="M91">
        <f>SUMIFS('conditional forecasts_0'!N$6:N$553,'conditional forecasts_0'!$CW$6:$CW$553,$B91,'conditional forecasts_0'!$B$6:$B$553,"desl")</f>
        <v>3954.3682139137663</v>
      </c>
      <c r="N91">
        <f>SUMIFS('conditional forecasts_0'!O$6:O$553,'conditional forecasts_0'!$CW$6:$CW$553,$B91,'conditional forecasts_0'!$B$6:$B$553,"desl")</f>
        <v>4240.5628572249007</v>
      </c>
      <c r="O91">
        <f>SUMIFS('conditional forecasts_0'!P$6:P$553,'conditional forecasts_0'!$CW$6:$CW$553,$B91,'conditional forecasts_0'!$B$6:$B$553,"desl")</f>
        <v>4503.9043854268239</v>
      </c>
      <c r="P91">
        <f>SUMIFS('conditional forecasts_0'!Q$6:Q$553,'conditional forecasts_0'!$CW$6:$CW$553,$B91,'conditional forecasts_0'!$B$6:$B$553,"desl")</f>
        <v>4269.1170712012909</v>
      </c>
      <c r="Q91">
        <f>SUMIFS('conditional forecasts_0'!R$6:R$553,'conditional forecasts_0'!$CW$6:$CW$553,$B91,'conditional forecasts_0'!$B$6:$B$553,"desl")</f>
        <v>4460.589989146637</v>
      </c>
      <c r="R91">
        <f>SUMIFS('conditional forecasts_0'!S$6:S$553,'conditional forecasts_0'!$CW$6:$CW$553,$B91,'conditional forecasts_0'!$B$6:$B$553,"desl")</f>
        <v>3832.294793813383</v>
      </c>
      <c r="S91">
        <f>SUMIFS('conditional forecasts_0'!T$6:T$553,'conditional forecasts_0'!$CW$6:$CW$553,$B91,'conditional forecasts_0'!$B$6:$B$553,"desl")</f>
        <v>3864.8011065878427</v>
      </c>
      <c r="T91">
        <f>SUMIFS('conditional forecasts_0'!U$6:U$553,'conditional forecasts_0'!$CW$6:$CW$553,$B91,'conditional forecasts_0'!$B$6:$B$553,"desl")</f>
        <v>3341.2188027681646</v>
      </c>
      <c r="U91">
        <f>SUMIFS('conditional forecasts_0'!V$6:V$553,'conditional forecasts_0'!$CW$6:$CW$553,$B91,'conditional forecasts_0'!$B$6:$B$553,"desl")</f>
        <v>3178.1428903174997</v>
      </c>
      <c r="V91">
        <f>SUMIFS('conditional forecasts_0'!W$6:W$553,'conditional forecasts_0'!$CW$6:$CW$553,$B91,'conditional forecasts_0'!$B$6:$B$553,"desl")</f>
        <v>3180.5392089526899</v>
      </c>
      <c r="W91">
        <f>SUMIFS('conditional forecasts_0'!X$6:X$553,'conditional forecasts_0'!$CW$6:$CW$553,$B91,'conditional forecasts_0'!$B$6:$B$553,"desl")</f>
        <v>2861.4911663285193</v>
      </c>
      <c r="X91">
        <f>SUMIFS('conditional forecasts_0'!Y$6:Y$553,'conditional forecasts_0'!$CW$6:$CW$553,$B91,'conditional forecasts_0'!$B$6:$B$553,"desl")</f>
        <v>3348.6191520547559</v>
      </c>
      <c r="Y91">
        <f>SUMIFS('conditional forecasts_0'!Z$6:Z$553,'conditional forecasts_0'!$CW$6:$CW$553,$B91,'conditional forecasts_0'!$B$6:$B$553,"desl")</f>
        <v>3606.0125047328979</v>
      </c>
      <c r="Z91">
        <f>SUMIFS('conditional forecasts_0'!AA$6:AA$553,'conditional forecasts_0'!$CW$6:$CW$553,$B91,'conditional forecasts_0'!$B$6:$B$553,"desl")</f>
        <v>3913.7616655946604</v>
      </c>
      <c r="AA91">
        <f>SUMIFS('conditional forecasts_0'!AB$6:AB$553,'conditional forecasts_0'!$CW$6:$CW$553,$B91,'conditional forecasts_0'!$B$6:$B$553,"desl")</f>
        <v>4187.9839868865765</v>
      </c>
      <c r="AB91">
        <f>SUMIFS('conditional forecasts_0'!AC$6:AC$553,'conditional forecasts_0'!$CW$6:$CW$553,$B91,'conditional forecasts_0'!$B$6:$B$553,"desl")</f>
        <v>3952.9386281843626</v>
      </c>
      <c r="AC91">
        <f>SUMIFS('conditional forecasts_0'!AD$6:AD$553,'conditional forecasts_0'!$CW$6:$CW$553,$B91,'conditional forecasts_0'!$B$6:$B$553,"desl")</f>
        <v>4136.579891980733</v>
      </c>
      <c r="AD91">
        <f>SUMIFS('conditional forecasts_0'!AE$6:AE$553,'conditional forecasts_0'!$CW$6:$CW$553,$B91,'conditional forecasts_0'!$B$6:$B$553,"desl")</f>
        <v>3498.1128238299125</v>
      </c>
      <c r="AE91">
        <f>SUMIFS('conditional forecasts_0'!AF$6:AF$553,'conditional forecasts_0'!$CW$6:$CW$553,$B91,'conditional forecasts_0'!$B$6:$B$553,"desl")</f>
        <v>3522.7754936058791</v>
      </c>
      <c r="AF91">
        <f>SUMIFS('conditional forecasts_0'!AG$6:AG$553,'conditional forecasts_0'!$CW$6:$CW$553,$B91,'conditional forecasts_0'!$B$6:$B$553,"desl")</f>
        <v>2996.2141019682713</v>
      </c>
      <c r="AG91">
        <f>SUMIFS('conditional forecasts_0'!AH$6:AH$553,'conditional forecasts_0'!$CW$6:$CW$553,$B91,'conditional forecasts_0'!$B$6:$B$553,"desl")</f>
        <v>2835.1656513696971</v>
      </c>
      <c r="AH91">
        <f>SUMIFS('conditional forecasts_0'!AI$6:AI$553,'conditional forecasts_0'!$CW$6:$CW$553,$B91,'conditional forecasts_0'!$B$6:$B$553,"desl")</f>
        <v>2843.1834373077181</v>
      </c>
      <c r="AI91">
        <f>SUMIFS('conditional forecasts_0'!AJ$6:AJ$553,'conditional forecasts_0'!$CW$6:$CW$553,$B91,'conditional forecasts_0'!$B$6:$B$553,"desl")</f>
        <v>2531.4507038026163</v>
      </c>
      <c r="AJ91">
        <f>SUMIFS('conditional forecasts_0'!AK$6:AK$553,'conditional forecasts_0'!$CW$6:$CW$553,$B91,'conditional forecasts_0'!$B$6:$B$553,"desl")</f>
        <v>3026.0004163619101</v>
      </c>
      <c r="AK91">
        <f>SUMIFS('conditional forecasts_0'!AL$6:AL$553,'conditional forecasts_0'!$CW$6:$CW$553,$B91,'conditional forecasts_0'!$B$6:$B$553,"desl")</f>
        <v>3290.0089496913006</v>
      </c>
      <c r="AL91">
        <f>SUMIFS('conditional forecasts_0'!AM$6:AM$553,'conditional forecasts_0'!$CW$6:$CW$553,$B91,'conditional forecasts_0'!$B$6:$B$553,"desl")</f>
        <v>3603.2579629426505</v>
      </c>
      <c r="AM91">
        <f>SUMIFS('conditional forecasts_0'!AN$6:AN$553,'conditional forecasts_0'!$CW$6:$CW$553,$B91,'conditional forecasts_0'!$B$6:$B$553,"desl")</f>
        <v>3881.889932498113</v>
      </c>
      <c r="AN91">
        <f>SUMIFS('conditional forecasts_0'!AO$6:AO$553,'conditional forecasts_0'!$CW$6:$CW$553,$B91,'conditional forecasts_0'!$B$6:$B$553,"desl")</f>
        <v>3650.2971189278769</v>
      </c>
      <c r="AO91">
        <f>SUMIFS('conditional forecasts_0'!AP$6:AP$553,'conditional forecasts_0'!$CW$6:$CW$553,$B91,'conditional forecasts_0'!$B$6:$B$553,"desl")</f>
        <v>3836.5839924973361</v>
      </c>
      <c r="AP91">
        <f>SUMIFS('conditional forecasts_0'!AQ$6:AQ$553,'conditional forecasts_0'!$CW$6:$CW$553,$B91,'conditional forecasts_0'!$B$6:$B$553,"desl")</f>
        <v>3200.1405809036187</v>
      </c>
      <c r="AQ91">
        <f>SUMIFS('conditional forecasts_0'!AR$6:AR$553,'conditional forecasts_0'!$CW$6:$CW$553,$B91,'conditional forecasts_0'!$B$6:$B$553,"desl")</f>
        <v>3226.4688583608522</v>
      </c>
      <c r="AR91">
        <f>SUMIFS('conditional forecasts_0'!AS$6:AS$553,'conditional forecasts_0'!$CW$6:$CW$553,$B91,'conditional forecasts_0'!$B$6:$B$553,"desl")</f>
        <v>2701.5521435145611</v>
      </c>
      <c r="AS91">
        <f>SUMIFS('conditional forecasts_0'!AT$6:AT$553,'conditional forecasts_0'!$CW$6:$CW$553,$B91,'conditional forecasts_0'!$B$6:$B$553,"desl")</f>
        <v>2542.4649907312942</v>
      </c>
      <c r="AT91">
        <f>SUMIFS('conditional forecasts_0'!AU$6:AU$553,'conditional forecasts_0'!$CW$6:$CW$553,$B91,'conditional forecasts_0'!$B$6:$B$553,"desl")</f>
        <v>2552.9976425637014</v>
      </c>
      <c r="AU91">
        <f>SUMIFS('conditional forecasts_0'!AV$6:AV$553,'conditional forecasts_0'!$CW$6:$CW$553,$B91,'conditional forecasts_0'!$B$6:$B$553,"desl")</f>
        <v>2244.3959981722551</v>
      </c>
      <c r="AV91">
        <f>SUMIFS('conditional forecasts_0'!AW$6:AW$553,'conditional forecasts_0'!$CW$6:$CW$553,$B91,'conditional forecasts_0'!$B$6:$B$553,"desl")</f>
        <v>2742.5729479860374</v>
      </c>
      <c r="AW91">
        <f>SUMIFS('conditional forecasts_0'!AX$6:AX$553,'conditional forecasts_0'!$CW$6:$CW$553,$B91,'conditional forecasts_0'!$B$6:$B$553,"desl")</f>
        <v>3010.4610942187719</v>
      </c>
      <c r="AX91">
        <f>SUMIFS('conditional forecasts_0'!AY$6:AY$553,'conditional forecasts_0'!$CW$6:$CW$553,$B91,'conditional forecasts_0'!$B$6:$B$553,"desl")</f>
        <v>3327.5704439128285</v>
      </c>
      <c r="AY91">
        <f>SUMIFS('conditional forecasts_0'!AZ$6:AZ$553,'conditional forecasts_0'!$CW$6:$CW$553,$B91,'conditional forecasts_0'!$B$6:$B$553,"desl")</f>
        <v>3609.8332134043853</v>
      </c>
      <c r="AZ91">
        <f>SUMIFS('conditional forecasts_0'!BA$6:BA$553,'conditional forecasts_0'!$CW$6:$CW$553,$B91,'conditional forecasts_0'!$B$6:$B$553,"desl")</f>
        <v>3381.5423357561117</v>
      </c>
      <c r="BA91">
        <f>SUMIFS('conditional forecasts_0'!BB$6:BB$553,'conditional forecasts_0'!$CW$6:$CW$553,$B91,'conditional forecasts_0'!$B$6:$B$553,"desl")</f>
        <v>3570.8133509646773</v>
      </c>
      <c r="BB91">
        <f>SUMIFS('conditional forecasts_0'!BC$6:BC$553,'conditional forecasts_0'!$CW$6:$CW$553,$B91,'conditional forecasts_0'!$B$6:$B$553,"desl")</f>
        <v>2937.119230505878</v>
      </c>
      <c r="BC91">
        <f>SUMIFS('conditional forecasts_0'!BD$6:BD$553,'conditional forecasts_0'!$CW$6:$CW$553,$B91,'conditional forecasts_0'!$B$6:$B$553,"desl")</f>
        <v>2966.0646250061418</v>
      </c>
      <c r="BD91">
        <f>SUMIFS('conditional forecasts_0'!BE$6:BE$553,'conditional forecasts_0'!$CW$6:$CW$553,$B91,'conditional forecasts_0'!$B$6:$B$553,"desl")</f>
        <v>2443.7131074938607</v>
      </c>
      <c r="BE91">
        <f>SUMIFS('conditional forecasts_0'!BF$6:BF$553,'conditional forecasts_0'!$CW$6:$CW$553,$B91,'conditional forecasts_0'!$B$6:$B$553,"desl")</f>
        <v>2287.1784012321841</v>
      </c>
      <c r="BF91">
        <f>SUMIFS('conditional forecasts_0'!BG$6:BG$553,'conditional forecasts_0'!$CW$6:$CW$553,$B91,'conditional forecasts_0'!$B$6:$B$553,"desl")</f>
        <v>2300.2543590211662</v>
      </c>
      <c r="BG91">
        <f>SUMIFS('conditional forecasts_0'!BH$6:BH$553,'conditional forecasts_0'!$CW$6:$CW$553,$B91,'conditional forecasts_0'!$B$6:$B$553,"desl")</f>
        <v>1994.1756194365089</v>
      </c>
      <c r="BH91">
        <f>SUMIFS('conditional forecasts_0'!BI$6:BI$553,'conditional forecasts_0'!$CW$6:$CW$553,$B91,'conditional forecasts_0'!$B$6:$B$553,"desl")</f>
        <v>2494.8520456549281</v>
      </c>
      <c r="BI91">
        <f>SUMIFS('conditional forecasts_0'!BJ$6:BJ$553,'conditional forecasts_0'!$CW$6:$CW$553,$B91,'conditional forecasts_0'!$B$6:$B$553,"desl")</f>
        <v>2765.2362957479468</v>
      </c>
      <c r="BJ91">
        <f>SUMIFS('conditional forecasts_0'!BK$6:BK$553,'conditional forecasts_0'!$CW$6:$CW$553,$B91,'conditional forecasts_0'!$B$6:$B$553,"desl")</f>
        <v>3084.8829250829663</v>
      </c>
      <c r="BK91">
        <f>SUMIFS('conditional forecasts_0'!BL$6:BL$553,'conditional forecasts_0'!$CW$6:$CW$553,$B91,'conditional forecasts_0'!$B$6:$B$553,"desl")</f>
        <v>3369.7818911339691</v>
      </c>
      <c r="BL91">
        <f>SUMIFS('conditional forecasts_0'!BM$6:BM$553,'conditional forecasts_0'!$CW$6:$CW$553,$B91,'conditional forecasts_0'!$B$6:$B$553,"desl")</f>
        <v>3144.2778553071521</v>
      </c>
      <c r="BM91">
        <f>SUMIFS('conditional forecasts_0'!BN$6:BN$553,'conditional forecasts_0'!$CW$6:$CW$553,$B91,'conditional forecasts_0'!$B$6:$B$553,"desl")</f>
        <v>3336.5111067143334</v>
      </c>
      <c r="BN91">
        <f>SUMIFS('conditional forecasts_0'!BO$6:BO$553,'conditional forecasts_0'!$CW$6:$CW$553,$B91,'conditional forecasts_0'!$B$6:$B$553,"desl")</f>
        <v>2705.9349200870724</v>
      </c>
      <c r="BO91">
        <f>SUMIFS('conditional forecasts_0'!BP$6:BP$553,'conditional forecasts_0'!$CW$6:$CW$553,$B91,'conditional forecasts_0'!$B$6:$B$553,"desl")</f>
        <v>2738.0793714587462</v>
      </c>
      <c r="BP91">
        <f>SUMIFS('conditional forecasts_0'!BQ$6:BQ$553,'conditional forecasts_0'!$CW$6:$CW$553,$B91,'conditional forecasts_0'!$B$6:$B$553,"desl")</f>
        <v>2218.8777414829542</v>
      </c>
      <c r="BQ91">
        <f>SUMIFS('conditional forecasts_0'!BR$6:BR$553,'conditional forecasts_0'!$CW$6:$CW$553,$B91,'conditional forecasts_0'!$B$6:$B$553,"desl")</f>
        <v>2065.2695701123289</v>
      </c>
      <c r="BR91">
        <f>SUMIFS('conditional forecasts_0'!BS$6:BS$553,'conditional forecasts_0'!$CW$6:$CW$553,$B91,'conditional forecasts_0'!$B$6:$B$553,"desl")</f>
        <v>2080.8591657605925</v>
      </c>
      <c r="BS91">
        <f>SUMIFS('conditional forecasts_0'!BT$6:BT$553,'conditional forecasts_0'!$CW$6:$CW$553,$B91,'conditional forecasts_0'!$B$6:$B$553,"desl")</f>
        <v>1776.7244348536672</v>
      </c>
      <c r="BT91">
        <f>SUMIFS('conditional forecasts_0'!BU$6:BU$553,'conditional forecasts_0'!$CW$6:$CW$553,$B91,'conditional forecasts_0'!$B$6:$B$553,"desl")</f>
        <v>2278.7161496076651</v>
      </c>
      <c r="BU91">
        <f>SUMIFS('conditional forecasts_0'!BV$6:BV$553,'conditional forecasts_0'!$CW$6:$CW$553,$B91,'conditional forecasts_0'!$B$6:$B$553,"desl")</f>
        <v>2549.8920799630355</v>
      </c>
      <c r="BV91">
        <f>SUMIFS('conditional forecasts_0'!BW$6:BW$553,'conditional forecasts_0'!$CW$6:$CW$553,$B91,'conditional forecasts_0'!$B$6:$B$553,"desl")</f>
        <v>2870.1163611770403</v>
      </c>
      <c r="BW91">
        <f>SUMIFS('conditional forecasts_0'!BX$6:BX$553,'conditional forecasts_0'!$CW$6:$CW$553,$B91,'conditional forecasts_0'!$B$6:$B$553,"desl")</f>
        <v>3155.8741423765023</v>
      </c>
      <c r="BX91">
        <f>SUMIFS('conditional forecasts_0'!BY$6:BY$553,'conditional forecasts_0'!$CW$6:$CW$553,$B91,'conditional forecasts_0'!$B$6:$B$553,"desl")</f>
        <v>2932.0895738468057</v>
      </c>
      <c r="BY91">
        <f>SUMIFS('conditional forecasts_0'!BZ$6:BZ$553,'conditional forecasts_0'!$CW$6:$CW$553,$B91,'conditional forecasts_0'!$B$6:$B$553,"desl")</f>
        <v>3127.3860336601861</v>
      </c>
      <c r="BZ91">
        <f>SUMIFS('conditional forecasts_0'!CA$6:CA$553,'conditional forecasts_0'!$CW$6:$CW$553,$B91,'conditional forecasts_0'!$B$6:$B$553,"desl")</f>
        <v>2501.3884445927515</v>
      </c>
      <c r="CA91">
        <f>SUMIFS('conditional forecasts_0'!CB$6:CB$553,'conditional forecasts_0'!$CW$6:$CW$553,$B91,'conditional forecasts_0'!$B$6:$B$553,"desl")</f>
        <v>2539.3214188694947</v>
      </c>
      <c r="CB91">
        <f>SUMIFS('conditional forecasts_0'!CC$6:CC$553,'conditional forecasts_0'!$CW$6:$CW$553,$B91,'conditional forecasts_0'!$B$6:$B$553,"desl")</f>
        <v>2026.3121512723405</v>
      </c>
      <c r="CC91">
        <f>SUMIFS('conditional forecasts_0'!CD$6:CD$553,'conditional forecasts_0'!$CW$6:$CW$553,$B91,'conditional forecasts_0'!$B$6:$B$553,"desl")</f>
        <v>1878.1574524254249</v>
      </c>
      <c r="CD91">
        <f>SUMIFS('conditional forecasts_0'!CE$6:CE$553,'conditional forecasts_0'!$CW$6:$CW$553,$B91,'conditional forecasts_0'!$B$6:$B$553,"desl")</f>
        <v>1897.3184495125793</v>
      </c>
      <c r="CE91">
        <f>SUMIFS('conditional forecasts_0'!CF$6:CF$553,'conditional forecasts_0'!$CW$6:$CW$553,$B91,'conditional forecasts_0'!$B$6:$B$553,"desl")</f>
        <v>1594.117462558346</v>
      </c>
      <c r="CF91">
        <f>SUMIFS('conditional forecasts_0'!CG$6:CG$553,'conditional forecasts_0'!$CW$6:$CW$553,$B91,'conditional forecasts_0'!$B$6:$B$553,"desl")</f>
        <v>2094.2877548013862</v>
      </c>
      <c r="CG91">
        <f>SUMIFS('conditional forecasts_0'!CH$6:CH$553,'conditional forecasts_0'!$CW$6:$CW$553,$B91,'conditional forecasts_0'!$B$6:$B$553,"desl")</f>
        <v>2361.5609304982677</v>
      </c>
      <c r="CH91">
        <f>SUMIFS('conditional forecasts_0'!CI$6:CI$553,'conditional forecasts_0'!$CW$6:$CW$553,$B91,'conditional forecasts_0'!$B$6:$B$553,"desl")</f>
        <v>2677.0160743876504</v>
      </c>
      <c r="CI91">
        <f>SUMIFS('conditional forecasts_0'!CJ$6:CJ$553,'conditional forecasts_0'!$CW$6:$CW$553,$B91,'conditional forecasts_0'!$B$6:$B$553,"desl")</f>
        <v>2958.2276906442798</v>
      </c>
      <c r="CJ91">
        <f>SUMIFS('conditional forecasts_0'!CK$6:CK$553,'conditional forecasts_0'!$CW$6:$CW$553,$B91,'conditional forecasts_0'!$B$6:$B$553,"desl")</f>
        <v>2731.9597624984308</v>
      </c>
      <c r="CK91">
        <f>SUMIFS('conditional forecasts_0'!CL$6:CL$553,'conditional forecasts_0'!$CW$6:$CW$553,$B91,'conditional forecasts_0'!$B$6:$B$553,"desl")</f>
        <v>2928.1031300550267</v>
      </c>
      <c r="CL91">
        <f>SUMIFS('conditional forecasts_0'!CM$6:CM$553,'conditional forecasts_0'!$CW$6:$CW$553,$B91,'conditional forecasts_0'!$B$6:$B$553,"desl")</f>
        <v>2306.1784514051078</v>
      </c>
      <c r="CM91">
        <f>SUMIFS('conditional forecasts_0'!CN$6:CN$553,'conditional forecasts_0'!$CW$6:$CW$553,$B91,'conditional forecasts_0'!$B$6:$B$553,"desl")</f>
        <v>2355.2128950732595</v>
      </c>
      <c r="CN91">
        <f>SUMIFS('conditional forecasts_0'!CO$6:CO$553,'conditional forecasts_0'!$CW$6:$CW$553,$B91,'conditional forecasts_0'!$B$6:$B$553,"desl")</f>
        <v>1855.5698903982006</v>
      </c>
      <c r="CO91">
        <f>SUMIFS('conditional forecasts_0'!CP$6:CP$553,'conditional forecasts_0'!$CW$6:$CW$553,$B91,'conditional forecasts_0'!$B$6:$B$553,"desl")</f>
        <v>1728.407664705413</v>
      </c>
      <c r="CP91">
        <f>SUMIFS('conditional forecasts_0'!CQ$6:CQ$553,'conditional forecasts_0'!$CW$6:$CW$553,$B91,'conditional forecasts_0'!$B$6:$B$553,"desl")</f>
        <v>1789.1207444536724</v>
      </c>
      <c r="CQ91">
        <f>SUMIFS('conditional forecasts_0'!CR$6:CR$553,'conditional forecasts_0'!$CW$6:$CW$553,$B91,'conditional forecasts_0'!$B$6:$B$553,"desl")</f>
        <v>1461.8041703522404</v>
      </c>
      <c r="CR91">
        <f>SUMIFS('conditional forecasts_0'!CS$6:CS$553,'conditional forecasts_0'!$CW$6:$CW$553,$B91,'conditional forecasts_0'!$B$6:$B$553,"desl")</f>
        <v>2014.9519114775915</v>
      </c>
      <c r="CS91">
        <f>SUMIFS('conditional forecasts_0'!CT$6:CT$553,'conditional forecasts_0'!$CW$6:$CW$553,$B91,'conditional forecasts_0'!$B$6:$B$553,"desl")</f>
        <v>2302.7243708476767</v>
      </c>
      <c r="CT91">
        <f>SUMIFS('conditional forecasts_0'!CU$6:CU$553,'conditional forecasts_0'!$CW$6:$CW$553,$B91,'conditional forecasts_0'!$B$6:$B$553,"desl")</f>
        <v>2269.9990837067735</v>
      </c>
    </row>
    <row r="92" spans="2:98" x14ac:dyDescent="0.3">
      <c r="B92">
        <v>3303</v>
      </c>
      <c r="C92">
        <f>SUMIFS('conditional forecasts_0'!D$6:D$553,'conditional forecasts_0'!$CW$6:$CW$553,$B92,'conditional forecasts_0'!$B$6:$B$553,"desl")</f>
        <v>3039.2326430766325</v>
      </c>
      <c r="D92">
        <f>SUMIFS('conditional forecasts_0'!E$6:E$553,'conditional forecasts_0'!$CW$6:$CW$553,$B92,'conditional forecasts_0'!$B$6:$B$553,"desl")</f>
        <v>3148.7199744585855</v>
      </c>
      <c r="E92">
        <f>SUMIFS('conditional forecasts_0'!F$6:F$553,'conditional forecasts_0'!$CW$6:$CW$553,$B92,'conditional forecasts_0'!$B$6:$B$553,"desl")</f>
        <v>3603.1575797770829</v>
      </c>
      <c r="F92">
        <f>SUMIFS('conditional forecasts_0'!G$6:G$553,'conditional forecasts_0'!$CW$6:$CW$553,$B92,'conditional forecasts_0'!$B$6:$B$553,"desl")</f>
        <v>3372.6587603709499</v>
      </c>
      <c r="G92">
        <f>SUMIFS('conditional forecasts_0'!H$6:H$553,'conditional forecasts_0'!$CW$6:$CW$553,$B92,'conditional forecasts_0'!$B$6:$B$553,"desl")</f>
        <v>3481.8323628126468</v>
      </c>
      <c r="H92">
        <f>SUMIFS('conditional forecasts_0'!I$6:I$553,'conditional forecasts_0'!$CW$6:$CW$553,$B92,'conditional forecasts_0'!$B$6:$B$553,"desl")</f>
        <v>3195.8234063763039</v>
      </c>
      <c r="I92">
        <f>SUMIFS('conditional forecasts_0'!J$6:J$553,'conditional forecasts_0'!$CW$6:$CW$553,$B92,'conditional forecasts_0'!$B$6:$B$553,"desl")</f>
        <v>3103.6334505247519</v>
      </c>
      <c r="J92">
        <f>SUMIFS('conditional forecasts_0'!K$6:K$553,'conditional forecasts_0'!$CW$6:$CW$553,$B92,'conditional forecasts_0'!$B$6:$B$553,"desl")</f>
        <v>3142.1491406000519</v>
      </c>
      <c r="K92">
        <f>SUMIFS('conditional forecasts_0'!L$6:L$553,'conditional forecasts_0'!$CW$6:$CW$553,$B92,'conditional forecasts_0'!$B$6:$B$553,"desl")</f>
        <v>2803.1776298759946</v>
      </c>
      <c r="L92">
        <f>SUMIFS('conditional forecasts_0'!M$6:M$553,'conditional forecasts_0'!$CW$6:$CW$553,$B92,'conditional forecasts_0'!$B$6:$B$553,"desl")</f>
        <v>3052.2605611202152</v>
      </c>
      <c r="M92">
        <f>SUMIFS('conditional forecasts_0'!N$6:N$553,'conditional forecasts_0'!$CW$6:$CW$553,$B92,'conditional forecasts_0'!$B$6:$B$553,"desl")</f>
        <v>3109.9008590948888</v>
      </c>
      <c r="N92">
        <f>SUMIFS('conditional forecasts_0'!O$6:O$553,'conditional forecasts_0'!$CW$6:$CW$553,$B92,'conditional forecasts_0'!$B$6:$B$553,"desl")</f>
        <v>3044.1090953357807</v>
      </c>
      <c r="O92">
        <f>SUMIFS('conditional forecasts_0'!P$6:P$553,'conditional forecasts_0'!$CW$6:$CW$553,$B92,'conditional forecasts_0'!$B$6:$B$553,"desl")</f>
        <v>3154.5856736041328</v>
      </c>
      <c r="P92">
        <f>SUMIFS('conditional forecasts_0'!Q$6:Q$553,'conditional forecasts_0'!$CW$6:$CW$553,$B92,'conditional forecasts_0'!$B$6:$B$553,"desl")</f>
        <v>3154.3180738451215</v>
      </c>
      <c r="Q92">
        <f>SUMIFS('conditional forecasts_0'!R$6:R$553,'conditional forecasts_0'!$CW$6:$CW$553,$B92,'conditional forecasts_0'!$B$6:$B$553,"desl")</f>
        <v>3584.5235224127255</v>
      </c>
      <c r="R92">
        <f>SUMIFS('conditional forecasts_0'!S$6:S$553,'conditional forecasts_0'!$CW$6:$CW$553,$B92,'conditional forecasts_0'!$B$6:$B$553,"desl")</f>
        <v>3304.7507113829042</v>
      </c>
      <c r="S92">
        <f>SUMIFS('conditional forecasts_0'!T$6:T$553,'conditional forecasts_0'!$CW$6:$CW$553,$B92,'conditional forecasts_0'!$B$6:$B$553,"desl")</f>
        <v>3382.6286969191287</v>
      </c>
      <c r="T92">
        <f>SUMIFS('conditional forecasts_0'!U$6:U$553,'conditional forecasts_0'!$CW$6:$CW$553,$B92,'conditional forecasts_0'!$B$6:$B$553,"desl")</f>
        <v>3061.2882586140213</v>
      </c>
      <c r="U92">
        <f>SUMIFS('conditional forecasts_0'!V$6:V$553,'conditional forecasts_0'!$CW$6:$CW$553,$B92,'conditional forecasts_0'!$B$6:$B$553,"desl")</f>
        <v>2927.8342598283948</v>
      </c>
      <c r="V92">
        <f>SUMIFS('conditional forecasts_0'!W$6:W$553,'conditional forecasts_0'!$CW$6:$CW$553,$B92,'conditional forecasts_0'!$B$6:$B$553,"desl")</f>
        <v>2938.2119472609979</v>
      </c>
      <c r="W92">
        <f>SUMIFS('conditional forecasts_0'!X$6:X$553,'conditional forecasts_0'!$CW$6:$CW$553,$B92,'conditional forecasts_0'!$B$6:$B$553,"desl")</f>
        <v>2591.3199191861654</v>
      </c>
      <c r="X92">
        <f>SUMIFS('conditional forecasts_0'!Y$6:Y$553,'conditional forecasts_0'!$CW$6:$CW$553,$B92,'conditional forecasts_0'!$B$6:$B$553,"desl")</f>
        <v>2852.8084381121575</v>
      </c>
      <c r="Y92">
        <f>SUMIFS('conditional forecasts_0'!Z$6:Z$553,'conditional forecasts_0'!$CW$6:$CW$553,$B92,'conditional forecasts_0'!$B$6:$B$553,"desl")</f>
        <v>2936.5637864440337</v>
      </c>
      <c r="Z92">
        <f>SUMIFS('conditional forecasts_0'!AA$6:AA$553,'conditional forecasts_0'!$CW$6:$CW$553,$B92,'conditional forecasts_0'!$B$6:$B$553,"desl")</f>
        <v>2899.5121480096163</v>
      </c>
      <c r="AA92">
        <f>SUMIFS('conditional forecasts_0'!AB$6:AB$553,'conditional forecasts_0'!$CW$6:$CW$553,$B92,'conditional forecasts_0'!$B$6:$B$553,"desl")</f>
        <v>3031.8632041450214</v>
      </c>
      <c r="AB92">
        <f>SUMIFS('conditional forecasts_0'!AC$6:AC$553,'conditional forecasts_0'!$CW$6:$CW$553,$B92,'conditional forecasts_0'!$B$6:$B$553,"desl")</f>
        <v>3041.9833962866837</v>
      </c>
      <c r="AC92">
        <f>SUMIFS('conditional forecasts_0'!AD$6:AD$553,'conditional forecasts_0'!$CW$6:$CW$553,$B92,'conditional forecasts_0'!$B$6:$B$553,"desl")</f>
        <v>3471.5814177309162</v>
      </c>
      <c r="AD92">
        <f>SUMIFS('conditional forecasts_0'!AE$6:AE$553,'conditional forecasts_0'!$CW$6:$CW$553,$B92,'conditional forecasts_0'!$B$6:$B$553,"desl")</f>
        <v>3184.0344739366601</v>
      </c>
      <c r="AE92">
        <f>SUMIFS('conditional forecasts_0'!AF$6:AF$553,'conditional forecasts_0'!$CW$6:$CW$553,$B92,'conditional forecasts_0'!$B$6:$B$553,"desl")</f>
        <v>3251.7895613364908</v>
      </c>
      <c r="AF92">
        <f>SUMIFS('conditional forecasts_0'!AG$6:AG$553,'conditional forecasts_0'!$CW$6:$CW$553,$B92,'conditional forecasts_0'!$B$6:$B$553,"desl")</f>
        <v>2921.8112384943392</v>
      </c>
      <c r="AG92">
        <f>SUMIFS('conditional forecasts_0'!AH$6:AH$553,'conditional forecasts_0'!$CW$6:$CW$553,$B92,'conditional forecasts_0'!$B$6:$B$553,"desl")</f>
        <v>2783.1572062364435</v>
      </c>
      <c r="AH92">
        <f>SUMIFS('conditional forecasts_0'!AI$6:AI$553,'conditional forecasts_0'!$CW$6:$CW$553,$B92,'conditional forecasts_0'!$B$6:$B$553,"desl")</f>
        <v>2792.0379843768346</v>
      </c>
      <c r="AI92">
        <f>SUMIFS('conditional forecasts_0'!AJ$6:AJ$553,'conditional forecasts_0'!$CW$6:$CW$553,$B92,'conditional forecasts_0'!$B$6:$B$553,"desl")</f>
        <v>2446.6120747830641</v>
      </c>
      <c r="AJ92">
        <f>SUMIFS('conditional forecasts_0'!AK$6:AK$553,'conditional forecasts_0'!$CW$6:$CW$553,$B92,'conditional forecasts_0'!$B$6:$B$553,"desl")</f>
        <v>2711.4827139761655</v>
      </c>
      <c r="AK92">
        <f>SUMIFS('conditional forecasts_0'!AL$6:AL$553,'conditional forecasts_0'!$CW$6:$CW$553,$B92,'conditional forecasts_0'!$B$6:$B$553,"desl")</f>
        <v>2799.6187268774638</v>
      </c>
      <c r="AL92">
        <f>SUMIFS('conditional forecasts_0'!AM$6:AM$553,'conditional forecasts_0'!$CW$6:$CW$553,$B92,'conditional forecasts_0'!$B$6:$B$553,"desl")</f>
        <v>2767.2605957229825</v>
      </c>
      <c r="AM92">
        <f>SUMIFS('conditional forecasts_0'!AN$6:AN$553,'conditional forecasts_0'!$CW$6:$CW$553,$B92,'conditional forecasts_0'!$B$6:$B$553,"desl")</f>
        <v>2904.0816134553961</v>
      </c>
      <c r="AN92">
        <f>SUMIFS('conditional forecasts_0'!AO$6:AO$553,'conditional forecasts_0'!$CW$6:$CW$553,$B92,'conditional forecasts_0'!$B$6:$B$553,"desl")</f>
        <v>2917.9877598967846</v>
      </c>
      <c r="AO92">
        <f>SUMIFS('conditional forecasts_0'!AP$6:AP$553,'conditional forecasts_0'!$CW$6:$CW$553,$B92,'conditional forecasts_0'!$B$6:$B$553,"desl")</f>
        <v>3350.3248290778097</v>
      </c>
      <c r="AP92">
        <f>SUMIFS('conditional forecasts_0'!AQ$6:AQ$553,'conditional forecasts_0'!$CW$6:$CW$553,$B92,'conditional forecasts_0'!$B$6:$B$553,"desl")</f>
        <v>3064.2975275636186</v>
      </c>
      <c r="AQ92">
        <f>SUMIFS('conditional forecasts_0'!AR$6:AR$553,'conditional forecasts_0'!$CW$6:$CW$553,$B92,'conditional forecasts_0'!$B$6:$B$553,"desl")</f>
        <v>3132.45148585376</v>
      </c>
      <c r="AR92">
        <f>SUMIFS('conditional forecasts_0'!AS$6:AS$553,'conditional forecasts_0'!$CW$6:$CW$553,$B92,'conditional forecasts_0'!$B$6:$B$553,"desl")</f>
        <v>2802.1149796305567</v>
      </c>
      <c r="AS92">
        <f>SUMIFS('conditional forecasts_0'!AT$6:AT$553,'conditional forecasts_0'!$CW$6:$CW$553,$B92,'conditional forecasts_0'!$B$6:$B$553,"desl")</f>
        <v>2662.8662569560479</v>
      </c>
      <c r="AT92">
        <f>SUMIFS('conditional forecasts_0'!AU$6:AU$553,'conditional forecasts_0'!$CW$6:$CW$553,$B92,'conditional forecasts_0'!$B$6:$B$553,"desl")</f>
        <v>2671.4276868568763</v>
      </c>
      <c r="AU92">
        <f>SUMIFS('conditional forecasts_0'!AV$6:AV$553,'conditional forecasts_0'!$CW$6:$CW$553,$B92,'conditional forecasts_0'!$B$6:$B$553,"desl")</f>
        <v>2326.309058906726</v>
      </c>
      <c r="AV92">
        <f>SUMIFS('conditional forecasts_0'!AW$6:AW$553,'conditional forecasts_0'!$CW$6:$CW$553,$B92,'conditional forecasts_0'!$B$6:$B$553,"desl")</f>
        <v>2592.2247851131851</v>
      </c>
      <c r="AW92">
        <f>SUMIFS('conditional forecasts_0'!AX$6:AX$553,'conditional forecasts_0'!$CW$6:$CW$553,$B92,'conditional forecasts_0'!$B$6:$B$553,"desl")</f>
        <v>2682.028082297134</v>
      </c>
      <c r="AX92">
        <f>SUMIFS('conditional forecasts_0'!AY$6:AY$553,'conditional forecasts_0'!$CW$6:$CW$553,$B92,'conditional forecasts_0'!$B$6:$B$553,"desl")</f>
        <v>2651.7020929074752</v>
      </c>
      <c r="AY92">
        <f>SUMIFS('conditional forecasts_0'!AZ$6:AZ$553,'conditional forecasts_0'!$CW$6:$CW$553,$B92,'conditional forecasts_0'!$B$6:$B$553,"desl")</f>
        <v>2790.6321521990158</v>
      </c>
      <c r="AZ92">
        <f>SUMIFS('conditional forecasts_0'!BA$6:BA$553,'conditional forecasts_0'!$CW$6:$CW$553,$B92,'conditional forecasts_0'!$B$6:$B$553,"desl")</f>
        <v>2806.4974494531652</v>
      </c>
      <c r="BA92">
        <f>SUMIFS('conditional forecasts_0'!BB$6:BB$553,'conditional forecasts_0'!$CW$6:$CW$553,$B92,'conditional forecasts_0'!$B$6:$B$553,"desl")</f>
        <v>3240.5239154738765</v>
      </c>
      <c r="BB92">
        <f>SUMIFS('conditional forecasts_0'!BC$6:BC$553,'conditional forecasts_0'!$CW$6:$CW$553,$B92,'conditional forecasts_0'!$B$6:$B$553,"desl")</f>
        <v>2955.9007462063842</v>
      </c>
      <c r="BC92">
        <f>SUMIFS('conditional forecasts_0'!BD$6:BD$553,'conditional forecasts_0'!$CW$6:$CW$553,$B92,'conditional forecasts_0'!$B$6:$B$553,"desl")</f>
        <v>3025.2275877868456</v>
      </c>
      <c r="BD92">
        <f>SUMIFS('conditional forecasts_0'!BE$6:BE$553,'conditional forecasts_0'!$CW$6:$CW$553,$B92,'conditional forecasts_0'!$B$6:$B$553,"desl")</f>
        <v>2695.9119353344072</v>
      </c>
      <c r="BE92">
        <f>SUMIFS('conditional forecasts_0'!BF$6:BF$553,'conditional forecasts_0'!$CW$6:$CW$553,$B92,'conditional forecasts_0'!$B$6:$B$553,"desl")</f>
        <v>2557.6013610885607</v>
      </c>
      <c r="BF92">
        <f>SUMIFS('conditional forecasts_0'!BG$6:BG$553,'conditional forecasts_0'!$CW$6:$CW$553,$B92,'conditional forecasts_0'!$B$6:$B$553,"desl")</f>
        <v>2567.0608293175019</v>
      </c>
      <c r="BG92">
        <f>SUMIFS('conditional forecasts_0'!BH$6:BH$553,'conditional forecasts_0'!$CW$6:$CW$553,$B92,'conditional forecasts_0'!$B$6:$B$553,"desl")</f>
        <v>2222.8167899198252</v>
      </c>
      <c r="BH92">
        <f>SUMIFS('conditional forecasts_0'!BI$6:BI$553,'conditional forecasts_0'!$CW$6:$CW$553,$B92,'conditional forecasts_0'!$B$6:$B$553,"desl")</f>
        <v>2489.5862270029302</v>
      </c>
      <c r="BI92">
        <f>SUMIFS('conditional forecasts_0'!BJ$6:BJ$553,'conditional forecasts_0'!$CW$6:$CW$553,$B92,'conditional forecasts_0'!$B$6:$B$553,"desl")</f>
        <v>2580.225868007542</v>
      </c>
      <c r="BJ92">
        <f>SUMIFS('conditional forecasts_0'!BK$6:BK$553,'conditional forecasts_0'!$CW$6:$CW$553,$B92,'conditional forecasts_0'!$B$6:$B$553,"desl")</f>
        <v>2550.7355679908683</v>
      </c>
      <c r="BK92">
        <f>SUMIFS('conditional forecasts_0'!BL$6:BL$553,'conditional forecasts_0'!$CW$6:$CW$553,$B92,'conditional forecasts_0'!$B$6:$B$553,"desl")</f>
        <v>2690.5369584062382</v>
      </c>
      <c r="BL92">
        <f>SUMIFS('conditional forecasts_0'!BM$6:BM$553,'conditional forecasts_0'!$CW$6:$CW$553,$B92,'conditional forecasts_0'!$B$6:$B$553,"desl")</f>
        <v>2707.3643888258925</v>
      </c>
      <c r="BM92">
        <f>SUMIFS('conditional forecasts_0'!BN$6:BN$553,'conditional forecasts_0'!$CW$6:$CW$553,$B92,'conditional forecasts_0'!$B$6:$B$553,"desl")</f>
        <v>3142.5093058649745</v>
      </c>
      <c r="BN92">
        <f>SUMIFS('conditional forecasts_0'!BO$6:BO$553,'conditional forecasts_0'!$CW$6:$CW$553,$B92,'conditional forecasts_0'!$B$6:$B$553,"desl")</f>
        <v>2859.2198424671737</v>
      </c>
      <c r="BO92">
        <f>SUMIFS('conditional forecasts_0'!BP$6:BP$553,'conditional forecasts_0'!$CW$6:$CW$553,$B92,'conditional forecasts_0'!$B$6:$B$553,"desl")</f>
        <v>2930.1230697187889</v>
      </c>
      <c r="BP92">
        <f>SUMIFS('conditional forecasts_0'!BQ$6:BQ$553,'conditional forecasts_0'!$CW$6:$CW$553,$B92,'conditional forecasts_0'!$B$6:$B$553,"desl")</f>
        <v>2602.5932196295421</v>
      </c>
      <c r="BQ92">
        <f>SUMIFS('conditional forecasts_0'!BR$6:BR$553,'conditional forecasts_0'!$CW$6:$CW$553,$B92,'conditional forecasts_0'!$B$6:$B$553,"desl")</f>
        <v>2466.1597443761402</v>
      </c>
      <c r="BR92">
        <f>SUMIFS('conditional forecasts_0'!BS$6:BS$553,'conditional forecasts_0'!$CW$6:$CW$553,$B92,'conditional forecasts_0'!$B$6:$B$553,"desl")</f>
        <v>2477.3799087457141</v>
      </c>
      <c r="BS92">
        <f>SUMIFS('conditional forecasts_0'!BT$6:BT$553,'conditional forecasts_0'!$CW$6:$CW$553,$B92,'conditional forecasts_0'!$B$6:$B$553,"desl")</f>
        <v>2134.5126708691237</v>
      </c>
      <c r="BT92">
        <f>SUMIFS('conditional forecasts_0'!BU$6:BU$553,'conditional forecasts_0'!$CW$6:$CW$553,$B92,'conditional forecasts_0'!$B$6:$B$553,"desl")</f>
        <v>2402.0189861438635</v>
      </c>
      <c r="BU92">
        <f>SUMIFS('conditional forecasts_0'!BV$6:BV$553,'conditional forecasts_0'!$CW$6:$CW$553,$B92,'conditional forecasts_0'!$B$6:$B$553,"desl")</f>
        <v>2492.6125953813821</v>
      </c>
      <c r="BV92">
        <f>SUMIFS('conditional forecasts_0'!BW$6:BW$553,'conditional forecasts_0'!$CW$6:$CW$553,$B92,'conditional forecasts_0'!$B$6:$B$553,"desl")</f>
        <v>2462.3627933701705</v>
      </c>
      <c r="BW92">
        <f>SUMIFS('conditional forecasts_0'!BX$6:BX$553,'conditional forecasts_0'!$CW$6:$CW$553,$B92,'conditional forecasts_0'!$B$6:$B$553,"desl")</f>
        <v>2601.0256177390834</v>
      </c>
      <c r="BX92">
        <f>SUMIFS('conditional forecasts_0'!BY$6:BY$553,'conditional forecasts_0'!$CW$6:$CW$553,$B92,'conditional forecasts_0'!$B$6:$B$553,"desl")</f>
        <v>2616.9004990363528</v>
      </c>
      <c r="BY92">
        <f>SUMIFS('conditional forecasts_0'!BZ$6:BZ$553,'conditional forecasts_0'!$CW$6:$CW$553,$B92,'conditional forecasts_0'!$B$6:$B$553,"desl")</f>
        <v>3051.9374108821808</v>
      </c>
      <c r="BZ92">
        <f>SUMIFS('conditional forecasts_0'!CA$6:CA$553,'conditional forecasts_0'!$CW$6:$CW$553,$B92,'conditional forecasts_0'!$B$6:$B$553,"desl")</f>
        <v>2769.9238189380753</v>
      </c>
      <c r="CA92">
        <f>SUMIFS('conditional forecasts_0'!CB$6:CB$553,'conditional forecasts_0'!$CW$6:$CW$553,$B92,'conditional forecasts_0'!$B$6:$B$553,"desl")</f>
        <v>2843.693166907276</v>
      </c>
      <c r="CB92">
        <f>SUMIFS('conditional forecasts_0'!CC$6:CC$553,'conditional forecasts_0'!$CW$6:$CW$553,$B92,'conditional forecasts_0'!$B$6:$B$553,"desl")</f>
        <v>2520.370982556256</v>
      </c>
      <c r="CC92">
        <f>SUMIFS('conditional forecasts_0'!CD$6:CD$553,'conditional forecasts_0'!$CW$6:$CW$553,$B92,'conditional forecasts_0'!$B$6:$B$553,"desl")</f>
        <v>2388.8096526589084</v>
      </c>
      <c r="CD92">
        <f>SUMIFS('conditional forecasts_0'!CE$6:CE$553,'conditional forecasts_0'!$CW$6:$CW$553,$B92,'conditional forecasts_0'!$B$6:$B$553,"desl")</f>
        <v>2404.6465374084755</v>
      </c>
      <c r="CE92">
        <f>SUMIFS('conditional forecasts_0'!CF$6:CF$553,'conditional forecasts_0'!$CW$6:$CW$553,$B92,'conditional forecasts_0'!$B$6:$B$553,"desl")</f>
        <v>2065.2171644134733</v>
      </c>
      <c r="CF92">
        <f>SUMIFS('conditional forecasts_0'!CG$6:CG$553,'conditional forecasts_0'!$CW$6:$CW$553,$B92,'conditional forecasts_0'!$B$6:$B$553,"desl")</f>
        <v>2334.2050074609469</v>
      </c>
      <c r="CG92">
        <f>SUMIFS('conditional forecasts_0'!CH$6:CH$553,'conditional forecasts_0'!$CW$6:$CW$553,$B92,'conditional forecasts_0'!$B$6:$B$553,"desl")</f>
        <v>2423.8765139575944</v>
      </c>
      <c r="CH92">
        <f>SUMIFS('conditional forecasts_0'!CI$6:CI$553,'conditional forecasts_0'!$CW$6:$CW$553,$B92,'conditional forecasts_0'!$B$6:$B$553,"desl")</f>
        <v>2390.1011238457068</v>
      </c>
      <c r="CI92">
        <f>SUMIFS('conditional forecasts_0'!CJ$6:CJ$553,'conditional forecasts_0'!$CW$6:$CW$553,$B92,'conditional forecasts_0'!$B$6:$B$553,"desl")</f>
        <v>2522.4456160169816</v>
      </c>
      <c r="CJ92">
        <f>SUMIFS('conditional forecasts_0'!CK$6:CK$553,'conditional forecasts_0'!$CW$6:$CW$553,$B92,'conditional forecasts_0'!$B$6:$B$553,"desl")</f>
        <v>2530.3810547368748</v>
      </c>
      <c r="CK92">
        <f>SUMIFS('conditional forecasts_0'!CL$6:CL$553,'conditional forecasts_0'!$CW$6:$CW$553,$B92,'conditional forecasts_0'!$B$6:$B$553,"desl")</f>
        <v>2957.2439696963702</v>
      </c>
      <c r="CL92">
        <f>SUMIFS('conditional forecasts_0'!CM$6:CM$553,'conditional forecasts_0'!$CW$6:$CW$553,$B92,'conditional forecasts_0'!$B$6:$B$553,"desl")</f>
        <v>2668.3828137958803</v>
      </c>
      <c r="CM92">
        <f>SUMIFS('conditional forecasts_0'!CN$6:CN$553,'conditional forecasts_0'!$CW$6:$CW$553,$B92,'conditional forecasts_0'!$B$6:$B$553,"desl")</f>
        <v>2742.9426931420139</v>
      </c>
      <c r="CN92">
        <f>SUMIFS('conditional forecasts_0'!CO$6:CO$553,'conditional forecasts_0'!$CW$6:$CW$553,$B92,'conditional forecasts_0'!$B$6:$B$553,"desl")</f>
        <v>2426.2700247255311</v>
      </c>
      <c r="CO92">
        <f>SUMIFS('conditional forecasts_0'!CP$6:CP$553,'conditional forecasts_0'!$CW$6:$CW$553,$B92,'conditional forecasts_0'!$B$6:$B$553,"desl")</f>
        <v>2317.7958911235983</v>
      </c>
      <c r="CP92">
        <f>SUMIFS('conditional forecasts_0'!CQ$6:CQ$553,'conditional forecasts_0'!$CW$6:$CW$553,$B92,'conditional forecasts_0'!$B$6:$B$553,"desl")</f>
        <v>2379.6001745426383</v>
      </c>
      <c r="CQ92">
        <f>SUMIFS('conditional forecasts_0'!CR$6:CR$553,'conditional forecasts_0'!$CW$6:$CW$553,$B92,'conditional forecasts_0'!$B$6:$B$553,"desl")</f>
        <v>2026.8433586091201</v>
      </c>
      <c r="CR92">
        <f>SUMIFS('conditional forecasts_0'!CS$6:CS$553,'conditional forecasts_0'!$CW$6:$CW$553,$B92,'conditional forecasts_0'!$B$6:$B$553,"desl")</f>
        <v>2349.3427396924367</v>
      </c>
      <c r="CS92">
        <f>SUMIFS('conditional forecasts_0'!CT$6:CT$553,'conditional forecasts_0'!$CW$6:$CW$553,$B92,'conditional forecasts_0'!$B$6:$B$553,"desl")</f>
        <v>2465.7594441650235</v>
      </c>
      <c r="CT92">
        <f>SUMIFS('conditional forecasts_0'!CU$6:CU$553,'conditional forecasts_0'!$CW$6:$CW$553,$B92,'conditional forecasts_0'!$B$6:$B$553,"desl")</f>
        <v>2180.9296493378106</v>
      </c>
    </row>
    <row r="93" spans="2:98" x14ac:dyDescent="0.3">
      <c r="B93">
        <v>3306</v>
      </c>
      <c r="C93">
        <f>SUMIFS('conditional forecasts_0'!D$6:D$553,'conditional forecasts_0'!$CW$6:$CW$553,$B93,'conditional forecasts_0'!$B$6:$B$553,"desl")</f>
        <v>105993.80221372528</v>
      </c>
      <c r="D93">
        <f>SUMIFS('conditional forecasts_0'!E$6:E$553,'conditional forecasts_0'!$CW$6:$CW$553,$B93,'conditional forecasts_0'!$B$6:$B$553,"desl")</f>
        <v>101035.59635539408</v>
      </c>
      <c r="E93">
        <f>SUMIFS('conditional forecasts_0'!F$6:F$553,'conditional forecasts_0'!$CW$6:$CW$553,$B93,'conditional forecasts_0'!$B$6:$B$553,"desl")</f>
        <v>108986.5533684503</v>
      </c>
      <c r="F93">
        <f>SUMIFS('conditional forecasts_0'!G$6:G$553,'conditional forecasts_0'!$CW$6:$CW$553,$B93,'conditional forecasts_0'!$B$6:$B$553,"desl")</f>
        <v>100550.312793149</v>
      </c>
      <c r="G93">
        <f>SUMIFS('conditional forecasts_0'!H$6:H$553,'conditional forecasts_0'!$CW$6:$CW$553,$B93,'conditional forecasts_0'!$B$6:$B$553,"desl")</f>
        <v>101620.2584843502</v>
      </c>
      <c r="H93">
        <f>SUMIFS('conditional forecasts_0'!I$6:I$553,'conditional forecasts_0'!$CW$6:$CW$553,$B93,'conditional forecasts_0'!$B$6:$B$553,"desl")</f>
        <v>93834.353198252473</v>
      </c>
      <c r="I93">
        <f>SUMIFS('conditional forecasts_0'!J$6:J$553,'conditional forecasts_0'!$CW$6:$CW$553,$B93,'conditional forecasts_0'!$B$6:$B$553,"desl")</f>
        <v>88526.639965756491</v>
      </c>
      <c r="J93">
        <f>SUMIFS('conditional forecasts_0'!K$6:K$553,'conditional forecasts_0'!$CW$6:$CW$553,$B93,'conditional forecasts_0'!$B$6:$B$553,"desl")</f>
        <v>91402.656400281863</v>
      </c>
      <c r="K93">
        <f>SUMIFS('conditional forecasts_0'!L$6:L$553,'conditional forecasts_0'!$CW$6:$CW$553,$B93,'conditional forecasts_0'!$B$6:$B$553,"desl")</f>
        <v>83490.339103183869</v>
      </c>
      <c r="L93">
        <f>SUMIFS('conditional forecasts_0'!M$6:M$553,'conditional forecasts_0'!$CW$6:$CW$553,$B93,'conditional forecasts_0'!$B$6:$B$553,"desl")</f>
        <v>89716.024431048863</v>
      </c>
      <c r="M93">
        <f>SUMIFS('conditional forecasts_0'!N$6:N$553,'conditional forecasts_0'!$CW$6:$CW$553,$B93,'conditional forecasts_0'!$B$6:$B$553,"desl")</f>
        <v>96312.01734480809</v>
      </c>
      <c r="N93">
        <f>SUMIFS('conditional forecasts_0'!O$6:O$553,'conditional forecasts_0'!$CW$6:$CW$553,$B93,'conditional forecasts_0'!$B$6:$B$553,"desl")</f>
        <v>96189.551602697451</v>
      </c>
      <c r="O93">
        <f>SUMIFS('conditional forecasts_0'!P$6:P$553,'conditional forecasts_0'!$CW$6:$CW$553,$B93,'conditional forecasts_0'!$B$6:$B$553,"desl")</f>
        <v>100313.54254260419</v>
      </c>
      <c r="P93">
        <f>SUMIFS('conditional forecasts_0'!Q$6:Q$553,'conditional forecasts_0'!$CW$6:$CW$553,$B93,'conditional forecasts_0'!$B$6:$B$553,"desl")</f>
        <v>94190.744026493398</v>
      </c>
      <c r="Q93">
        <f>SUMIFS('conditional forecasts_0'!R$6:R$553,'conditional forecasts_0'!$CW$6:$CW$553,$B93,'conditional forecasts_0'!$B$6:$B$553,"desl")</f>
        <v>103319.00659792469</v>
      </c>
      <c r="R93">
        <f>SUMIFS('conditional forecasts_0'!S$6:S$553,'conditional forecasts_0'!$CW$6:$CW$553,$B93,'conditional forecasts_0'!$B$6:$B$553,"desl")</f>
        <v>94365.163715352872</v>
      </c>
      <c r="S93">
        <f>SUMIFS('conditional forecasts_0'!T$6:T$553,'conditional forecasts_0'!$CW$6:$CW$553,$B93,'conditional forecasts_0'!$B$6:$B$553,"desl")</f>
        <v>94673.438824719036</v>
      </c>
      <c r="T93">
        <f>SUMIFS('conditional forecasts_0'!U$6:U$553,'conditional forecasts_0'!$CW$6:$CW$553,$B93,'conditional forecasts_0'!$B$6:$B$553,"desl")</f>
        <v>86314.896044865818</v>
      </c>
      <c r="U93">
        <f>SUMIFS('conditional forecasts_0'!V$6:V$553,'conditional forecasts_0'!$CW$6:$CW$553,$B93,'conditional forecasts_0'!$B$6:$B$553,"desl")</f>
        <v>80396.430551634578</v>
      </c>
      <c r="V93">
        <f>SUMIFS('conditional forecasts_0'!W$6:W$553,'conditional forecasts_0'!$CW$6:$CW$553,$B93,'conditional forecasts_0'!$B$6:$B$553,"desl")</f>
        <v>82842.490505975176</v>
      </c>
      <c r="W93">
        <f>SUMIFS('conditional forecasts_0'!X$6:X$553,'conditional forecasts_0'!$CW$6:$CW$553,$B93,'conditional forecasts_0'!$B$6:$B$553,"desl")</f>
        <v>74906.485615774378</v>
      </c>
      <c r="X93">
        <f>SUMIFS('conditional forecasts_0'!Y$6:Y$553,'conditional forecasts_0'!$CW$6:$CW$553,$B93,'conditional forecasts_0'!$B$6:$B$553,"desl")</f>
        <v>81492.783119868589</v>
      </c>
      <c r="Y93">
        <f>SUMIFS('conditional forecasts_0'!Z$6:Z$553,'conditional forecasts_0'!$CW$6:$CW$553,$B93,'conditional forecasts_0'!$B$6:$B$553,"desl")</f>
        <v>88668.574363429681</v>
      </c>
      <c r="Z93">
        <f>SUMIFS('conditional forecasts_0'!AA$6:AA$553,'conditional forecasts_0'!$CW$6:$CW$553,$B93,'conditional forecasts_0'!$B$6:$B$553,"desl")</f>
        <v>89129.535337490219</v>
      </c>
      <c r="AA93">
        <f>SUMIFS('conditional forecasts_0'!AB$6:AB$553,'conditional forecasts_0'!$CW$6:$CW$553,$B93,'conditional forecasts_0'!$B$6:$B$553,"desl")</f>
        <v>93656.232176019184</v>
      </c>
      <c r="AB93">
        <f>SUMIFS('conditional forecasts_0'!AC$6:AC$553,'conditional forecasts_0'!$CW$6:$CW$553,$B93,'conditional forecasts_0'!$B$6:$B$553,"desl")</f>
        <v>87676.490491320219</v>
      </c>
      <c r="AC93">
        <f>SUMIFS('conditional forecasts_0'!AD$6:AD$553,'conditional forecasts_0'!$CW$6:$CW$553,$B93,'conditional forecasts_0'!$B$6:$B$553,"desl")</f>
        <v>96727.791874990755</v>
      </c>
      <c r="AD93">
        <f>SUMIFS('conditional forecasts_0'!AE$6:AE$553,'conditional forecasts_0'!$CW$6:$CW$553,$B93,'conditional forecasts_0'!$B$6:$B$553,"desl")</f>
        <v>87581.613696170753</v>
      </c>
      <c r="AE93">
        <f>SUMIFS('conditional forecasts_0'!AF$6:AF$553,'conditional forecasts_0'!$CW$6:$CW$553,$B93,'conditional forecasts_0'!$B$6:$B$553,"desl")</f>
        <v>87692.796626866926</v>
      </c>
      <c r="AF93">
        <f>SUMIFS('conditional forecasts_0'!AG$6:AG$553,'conditional forecasts_0'!$CW$6:$CW$553,$B93,'conditional forecasts_0'!$B$6:$B$553,"desl")</f>
        <v>79208.80711368729</v>
      </c>
      <c r="AG93">
        <f>SUMIFS('conditional forecasts_0'!AH$6:AH$553,'conditional forecasts_0'!$CW$6:$CW$553,$B93,'conditional forecasts_0'!$B$6:$B$553,"desl")</f>
        <v>73263.554297113296</v>
      </c>
      <c r="AH93">
        <f>SUMIFS('conditional forecasts_0'!AI$6:AI$553,'conditional forecasts_0'!$CW$6:$CW$553,$B93,'conditional forecasts_0'!$B$6:$B$553,"desl")</f>
        <v>75769.338608678532</v>
      </c>
      <c r="AI93">
        <f>SUMIFS('conditional forecasts_0'!AJ$6:AJ$553,'conditional forecasts_0'!$CW$6:$CW$553,$B93,'conditional forecasts_0'!$B$6:$B$553,"desl")</f>
        <v>67948.801771704806</v>
      </c>
      <c r="AJ93">
        <f>SUMIFS('conditional forecasts_0'!AK$6:AK$553,'conditional forecasts_0'!$CW$6:$CW$553,$B93,'conditional forecasts_0'!$B$6:$B$553,"desl")</f>
        <v>74674.818509521996</v>
      </c>
      <c r="AK93">
        <f>SUMIFS('conditional forecasts_0'!AL$6:AL$553,'conditional forecasts_0'!$CW$6:$CW$553,$B93,'conditional forecasts_0'!$B$6:$B$553,"desl")</f>
        <v>81992.434457569107</v>
      </c>
      <c r="AL93">
        <f>SUMIFS('conditional forecasts_0'!AM$6:AM$553,'conditional forecasts_0'!$CW$6:$CW$553,$B93,'conditional forecasts_0'!$B$6:$B$553,"desl")</f>
        <v>82585.659297529259</v>
      </c>
      <c r="AM93">
        <f>SUMIFS('conditional forecasts_0'!AN$6:AN$553,'conditional forecasts_0'!$CW$6:$CW$553,$B93,'conditional forecasts_0'!$B$6:$B$553,"desl")</f>
        <v>87229.572547193908</v>
      </c>
      <c r="AN93">
        <f>SUMIFS('conditional forecasts_0'!AO$6:AO$553,'conditional forecasts_0'!$CW$6:$CW$553,$B93,'conditional forecasts_0'!$B$6:$B$553,"desl")</f>
        <v>81348.616600234818</v>
      </c>
      <c r="AO93">
        <f>SUMIFS('conditional forecasts_0'!AP$6:AP$553,'conditional forecasts_0'!$CW$6:$CW$553,$B93,'conditional forecasts_0'!$B$6:$B$553,"desl")</f>
        <v>90477.888846267611</v>
      </c>
      <c r="AP93">
        <f>SUMIFS('conditional forecasts_0'!AQ$6:AQ$553,'conditional forecasts_0'!$CW$6:$CW$553,$B93,'conditional forecasts_0'!$B$6:$B$553,"desl")</f>
        <v>81388.723201214787</v>
      </c>
      <c r="AQ93">
        <f>SUMIFS('conditional forecasts_0'!AR$6:AR$553,'conditional forecasts_0'!$CW$6:$CW$553,$B93,'conditional forecasts_0'!$B$6:$B$553,"desl")</f>
        <v>81539.635511974368</v>
      </c>
      <c r="AR93">
        <f>SUMIFS('conditional forecasts_0'!AS$6:AS$553,'conditional forecasts_0'!$CW$6:$CW$553,$B93,'conditional forecasts_0'!$B$6:$B$553,"desl")</f>
        <v>73085.708777866195</v>
      </c>
      <c r="AS93">
        <f>SUMIFS('conditional forecasts_0'!AT$6:AT$553,'conditional forecasts_0'!$CW$6:$CW$553,$B93,'conditional forecasts_0'!$B$6:$B$553,"desl")</f>
        <v>67170.536834352897</v>
      </c>
      <c r="AT93">
        <f>SUMIFS('conditional forecasts_0'!AU$6:AU$553,'conditional forecasts_0'!$CW$6:$CW$553,$B93,'conditional forecasts_0'!$B$6:$B$553,"desl")</f>
        <v>69715.161683800674</v>
      </c>
      <c r="AU93">
        <f>SUMIFS('conditional forecasts_0'!AV$6:AV$553,'conditional forecasts_0'!$CW$6:$CW$553,$B93,'conditional forecasts_0'!$B$6:$B$553,"desl")</f>
        <v>61947.340469238312</v>
      </c>
      <c r="AV93">
        <f>SUMIFS('conditional forecasts_0'!AW$6:AW$553,'conditional forecasts_0'!$CW$6:$CW$553,$B93,'conditional forecasts_0'!$B$6:$B$553,"desl")</f>
        <v>68740.25597708959</v>
      </c>
      <c r="AW93">
        <f>SUMIFS('conditional forecasts_0'!AX$6:AX$553,'conditional forecasts_0'!$CW$6:$CW$553,$B93,'conditional forecasts_0'!$B$6:$B$553,"desl")</f>
        <v>76135.127297389539</v>
      </c>
      <c r="AX93">
        <f>SUMIFS('conditional forecasts_0'!AY$6:AY$553,'conditional forecasts_0'!$CW$6:$CW$553,$B93,'conditional forecasts_0'!$B$6:$B$553,"desl")</f>
        <v>76810.003361202311</v>
      </c>
      <c r="AY93">
        <f>SUMIFS('conditional forecasts_0'!AZ$6:AZ$553,'conditional forecasts_0'!$CW$6:$CW$553,$B93,'conditional forecasts_0'!$B$6:$B$553,"desl")</f>
        <v>81534.180166907958</v>
      </c>
      <c r="AZ93">
        <f>SUMIFS('conditional forecasts_0'!BA$6:BA$553,'conditional forecasts_0'!$CW$6:$CW$553,$B93,'conditional forecasts_0'!$B$6:$B$553,"desl")</f>
        <v>75728.176548153177</v>
      </c>
      <c r="BA93">
        <f>SUMIFS('conditional forecasts_0'!BB$6:BB$553,'conditional forecasts_0'!$CW$6:$CW$553,$B93,'conditional forecasts_0'!$B$6:$B$553,"desl")</f>
        <v>84925.613894069218</v>
      </c>
      <c r="BB93">
        <f>SUMIFS('conditional forecasts_0'!BC$6:BC$553,'conditional forecasts_0'!$CW$6:$CW$553,$B93,'conditional forecasts_0'!$B$6:$B$553,"desl")</f>
        <v>75898.377124378996</v>
      </c>
      <c r="BC93">
        <f>SUMIFS('conditional forecasts_0'!BD$6:BD$553,'conditional forecasts_0'!$CW$6:$CW$553,$B93,'conditional forecasts_0'!$B$6:$B$553,"desl")</f>
        <v>76106.591748884195</v>
      </c>
      <c r="BD93">
        <f>SUMIFS('conditional forecasts_0'!BE$6:BE$553,'conditional forecasts_0'!$CW$6:$CW$553,$B93,'conditional forecasts_0'!$B$6:$B$553,"desl")</f>
        <v>67707.036427349522</v>
      </c>
      <c r="BE93">
        <f>SUMIFS('conditional forecasts_0'!BF$6:BF$553,'conditional forecasts_0'!$CW$6:$CW$553,$B93,'conditional forecasts_0'!$B$6:$B$553,"desl")</f>
        <v>61844.492075790935</v>
      </c>
      <c r="BF93">
        <f>SUMIFS('conditional forecasts_0'!BG$6:BG$553,'conditional forecasts_0'!$CW$6:$CW$553,$B93,'conditional forecasts_0'!$B$6:$B$553,"desl")</f>
        <v>64440.576583747134</v>
      </c>
      <c r="BG93">
        <f>SUMIFS('conditional forecasts_0'!BH$6:BH$553,'conditional forecasts_0'!$CW$6:$CW$553,$B93,'conditional forecasts_0'!$B$6:$B$553,"desl")</f>
        <v>56723.278764878291</v>
      </c>
      <c r="BH93">
        <f>SUMIFS('conditional forecasts_0'!BI$6:BI$553,'conditional forecasts_0'!$CW$6:$CW$553,$B93,'conditional forecasts_0'!$B$6:$B$553,"desl")</f>
        <v>63566.06477248107</v>
      </c>
      <c r="BI93">
        <f>SUMIFS('conditional forecasts_0'!BJ$6:BJ$553,'conditional forecasts_0'!$CW$6:$CW$553,$B93,'conditional forecasts_0'!$B$6:$B$553,"desl")</f>
        <v>71010.78624311056</v>
      </c>
      <c r="BJ93">
        <f>SUMIFS('conditional forecasts_0'!BK$6:BK$553,'conditional forecasts_0'!$CW$6:$CW$553,$B93,'conditional forecasts_0'!$B$6:$B$553,"desl")</f>
        <v>71736.545886155494</v>
      </c>
      <c r="BK93">
        <f>SUMIFS('conditional forecasts_0'!BL$6:BL$553,'conditional forecasts_0'!$CW$6:$CW$553,$B93,'conditional forecasts_0'!$B$6:$B$553,"desl")</f>
        <v>76513.953244879143</v>
      </c>
      <c r="BL93">
        <f>SUMIFS('conditional forecasts_0'!BM$6:BM$553,'conditional forecasts_0'!$CW$6:$CW$553,$B93,'conditional forecasts_0'!$B$6:$B$553,"desl")</f>
        <v>70764.77841172053</v>
      </c>
      <c r="BM93">
        <f>SUMIFS('conditional forecasts_0'!BN$6:BN$553,'conditional forecasts_0'!$CW$6:$CW$553,$B93,'conditional forecasts_0'!$B$6:$B$553,"desl")</f>
        <v>80023.444026926096</v>
      </c>
      <c r="BN93">
        <f>SUMIFS('conditional forecasts_0'!BO$6:BO$553,'conditional forecasts_0'!$CW$6:$CW$553,$B93,'conditional forecasts_0'!$B$6:$B$553,"desl")</f>
        <v>71061.806494376782</v>
      </c>
      <c r="BO93">
        <f>SUMIFS('conditional forecasts_0'!BP$6:BP$553,'conditional forecasts_0'!$CW$6:$CW$553,$B93,'conditional forecasts_0'!$B$6:$B$553,"desl")</f>
        <v>71338.807820263755</v>
      </c>
      <c r="BP93">
        <f>SUMIFS('conditional forecasts_0'!BQ$6:BQ$553,'conditional forecasts_0'!$CW$6:$CW$553,$B93,'conditional forecasts_0'!$B$6:$B$553,"desl")</f>
        <v>63008.672438626782</v>
      </c>
      <c r="BQ93">
        <f>SUMIFS('conditional forecasts_0'!BR$6:BR$553,'conditional forecasts_0'!$CW$6:$CW$553,$B93,'conditional forecasts_0'!$B$6:$B$553,"desl")</f>
        <v>57212.265762254938</v>
      </c>
      <c r="BR93">
        <f>SUMIFS('conditional forecasts_0'!BS$6:BS$553,'conditional forecasts_0'!$CW$6:$CW$553,$B93,'conditional forecasts_0'!$B$6:$B$553,"desl")</f>
        <v>59866.353256755399</v>
      </c>
      <c r="BS93">
        <f>SUMIFS('conditional forecasts_0'!BT$6:BT$553,'conditional forecasts_0'!$CW$6:$CW$553,$B93,'conditional forecasts_0'!$B$6:$B$553,"desl")</f>
        <v>52194.165247911893</v>
      </c>
      <c r="BT93">
        <f>SUMIFS('conditional forecasts_0'!BU$6:BU$553,'conditional forecasts_0'!$CW$6:$CW$553,$B93,'conditional forecasts_0'!$B$6:$B$553,"desl")</f>
        <v>59066.170880010577</v>
      </c>
      <c r="BU93">
        <f>SUMIFS('conditional forecasts_0'!BV$6:BV$553,'conditional forecasts_0'!$CW$6:$CW$553,$B93,'conditional forecasts_0'!$B$6:$B$553,"desl")</f>
        <v>66524.953434738476</v>
      </c>
      <c r="BV93">
        <f>SUMIFS('conditional forecasts_0'!BW$6:BW$553,'conditional forecasts_0'!$CW$6:$CW$553,$B93,'conditional forecasts_0'!$B$6:$B$553,"desl")</f>
        <v>67255.575968429155</v>
      </c>
      <c r="BW93">
        <f>SUMIFS('conditional forecasts_0'!BX$6:BX$553,'conditional forecasts_0'!$CW$6:$CW$553,$B93,'conditional forecasts_0'!$B$6:$B$553,"desl")</f>
        <v>72039.923042114213</v>
      </c>
      <c r="BX93">
        <f>SUMIFS('conditional forecasts_0'!BY$6:BY$553,'conditional forecasts_0'!$CW$6:$CW$553,$B93,'conditional forecasts_0'!$B$6:$B$553,"desl")</f>
        <v>66314.302791524053</v>
      </c>
      <c r="BY93">
        <f>SUMIFS('conditional forecasts_0'!BZ$6:BZ$553,'conditional forecasts_0'!$CW$6:$CW$553,$B93,'conditional forecasts_0'!$B$6:$B$553,"desl")</f>
        <v>75626.660794103562</v>
      </c>
      <c r="BZ93">
        <f>SUMIFS('conditional forecasts_0'!CA$6:CA$553,'conditional forecasts_0'!$CW$6:$CW$553,$B93,'conditional forecasts_0'!$B$6:$B$553,"desl")</f>
        <v>66755.854890285482</v>
      </c>
      <c r="CA93">
        <f>SUMIFS('conditional forecasts_0'!CB$6:CB$553,'conditional forecasts_0'!$CW$6:$CW$553,$B93,'conditional forecasts_0'!$B$6:$B$553,"desl")</f>
        <v>67156.698494425087</v>
      </c>
      <c r="CB93">
        <f>SUMIFS('conditional forecasts_0'!CC$6:CC$553,'conditional forecasts_0'!$CW$6:$CW$553,$B93,'conditional forecasts_0'!$B$6:$B$553,"desl")</f>
        <v>58966.910156022437</v>
      </c>
      <c r="CC93">
        <f>SUMIFS('conditional forecasts_0'!CD$6:CD$553,'conditional forecasts_0'!$CW$6:$CW$553,$B93,'conditional forecasts_0'!$B$6:$B$553,"desl")</f>
        <v>53301.909334196527</v>
      </c>
      <c r="CD93">
        <f>SUMIFS('conditional forecasts_0'!CE$6:CE$553,'conditional forecasts_0'!$CW$6:$CW$553,$B93,'conditional forecasts_0'!$B$6:$B$553,"desl")</f>
        <v>56051.722734949013</v>
      </c>
      <c r="CE93">
        <f>SUMIFS('conditional forecasts_0'!CF$6:CF$553,'conditional forecasts_0'!$CW$6:$CW$553,$B93,'conditional forecasts_0'!$B$6:$B$553,"desl")</f>
        <v>48420.345763355013</v>
      </c>
      <c r="CF93">
        <f>SUMIFS('conditional forecasts_0'!CG$6:CG$553,'conditional forecasts_0'!$CW$6:$CW$553,$B93,'conditional forecasts_0'!$B$6:$B$553,"desl")</f>
        <v>55271.57381735996</v>
      </c>
      <c r="CG93">
        <f>SUMIFS('conditional forecasts_0'!CH$6:CH$553,'conditional forecasts_0'!$CW$6:$CW$553,$B93,'conditional forecasts_0'!$B$6:$B$553,"desl")</f>
        <v>62657.246079320976</v>
      </c>
      <c r="CH93">
        <f>SUMIFS('conditional forecasts_0'!CI$6:CI$553,'conditional forecasts_0'!$CW$6:$CW$553,$B93,'conditional forecasts_0'!$B$6:$B$553,"desl")</f>
        <v>63283.398611914745</v>
      </c>
      <c r="CI93">
        <f>SUMIFS('conditional forecasts_0'!CJ$6:CJ$553,'conditional forecasts_0'!$CW$6:$CW$553,$B93,'conditional forecasts_0'!$B$6:$B$553,"desl")</f>
        <v>67947.258365480433</v>
      </c>
      <c r="CJ93">
        <f>SUMIFS('conditional forecasts_0'!CK$6:CK$553,'conditional forecasts_0'!$CW$6:$CW$553,$B93,'conditional forecasts_0'!$B$6:$B$553,"desl")</f>
        <v>62119.303846940289</v>
      </c>
      <c r="CK93">
        <f>SUMIFS('conditional forecasts_0'!CL$6:CL$553,'conditional forecasts_0'!$CW$6:$CW$553,$B93,'conditional forecasts_0'!$B$6:$B$553,"desl")</f>
        <v>71389.174644974628</v>
      </c>
      <c r="CL93">
        <f>SUMIFS('conditional forecasts_0'!CM$6:CM$553,'conditional forecasts_0'!$CW$6:$CW$553,$B93,'conditional forecasts_0'!$B$6:$B$553,"desl")</f>
        <v>62530.594469107578</v>
      </c>
      <c r="CM93">
        <f>SUMIFS('conditional forecasts_0'!CN$6:CN$553,'conditional forecasts_0'!$CW$6:$CW$553,$B93,'conditional forecasts_0'!$B$6:$B$553,"desl")</f>
        <v>63102.062673962362</v>
      </c>
      <c r="CN93">
        <f>SUMIFS('conditional forecasts_0'!CO$6:CO$553,'conditional forecasts_0'!$CW$6:$CW$553,$B93,'conditional forecasts_0'!$B$6:$B$553,"desl")</f>
        <v>55206.487462688296</v>
      </c>
      <c r="CO93">
        <f>SUMIFS('conditional forecasts_0'!CP$6:CP$553,'conditional forecasts_0'!$CW$6:$CW$553,$B93,'conditional forecasts_0'!$B$6:$B$553,"desl")</f>
        <v>50036.025496762471</v>
      </c>
      <c r="CP93">
        <f>SUMIFS('conditional forecasts_0'!CQ$6:CQ$553,'conditional forecasts_0'!$CW$6:$CW$553,$B93,'conditional forecasts_0'!$B$6:$B$553,"desl")</f>
        <v>53917.669479438075</v>
      </c>
      <c r="CQ93">
        <f>SUMIFS('conditional forecasts_0'!CR$6:CR$553,'conditional forecasts_0'!$CW$6:$CW$553,$B93,'conditional forecasts_0'!$B$6:$B$553,"desl")</f>
        <v>45886.027038422711</v>
      </c>
      <c r="CR93">
        <f>SUMIFS('conditional forecasts_0'!CS$6:CS$553,'conditional forecasts_0'!$CW$6:$CW$553,$B93,'conditional forecasts_0'!$B$6:$B$553,"desl")</f>
        <v>53349.95772339718</v>
      </c>
      <c r="CS93">
        <f>SUMIFS('conditional forecasts_0'!CT$6:CT$553,'conditional forecasts_0'!$CW$6:$CW$553,$B93,'conditional forecasts_0'!$B$6:$B$553,"desl")</f>
        <v>62361.399138966182</v>
      </c>
      <c r="CT93">
        <f>SUMIFS('conditional forecasts_0'!CU$6:CU$553,'conditional forecasts_0'!$CW$6:$CW$553,$B93,'conditional forecasts_0'!$B$6:$B$553,"desl")</f>
        <v>55253.808062952099</v>
      </c>
    </row>
    <row r="94" spans="2:98" x14ac:dyDescent="0.3">
      <c r="B94">
        <v>3302</v>
      </c>
      <c r="C94">
        <f>SUMIFS('conditional forecasts_0'!D$6:D$553,'conditional forecasts_0'!$CW$6:$CW$553,$B94,'conditional forecasts_0'!$B$6:$B$553,"desl")</f>
        <v>6739.0881495667054</v>
      </c>
      <c r="D94">
        <f>SUMIFS('conditional forecasts_0'!E$6:E$553,'conditional forecasts_0'!$CW$6:$CW$553,$B94,'conditional forecasts_0'!$B$6:$B$553,"desl")</f>
        <v>6561.339273146732</v>
      </c>
      <c r="E94">
        <f>SUMIFS('conditional forecasts_0'!F$6:F$553,'conditional forecasts_0'!$CW$6:$CW$553,$B94,'conditional forecasts_0'!$B$6:$B$553,"desl")</f>
        <v>6906.2846516592463</v>
      </c>
      <c r="F94">
        <f>SUMIFS('conditional forecasts_0'!G$6:G$553,'conditional forecasts_0'!$CW$6:$CW$553,$B94,'conditional forecasts_0'!$B$6:$B$553,"desl")</f>
        <v>6613.8972287858305</v>
      </c>
      <c r="G94">
        <f>SUMIFS('conditional forecasts_0'!H$6:H$553,'conditional forecasts_0'!$CW$6:$CW$553,$B94,'conditional forecasts_0'!$B$6:$B$553,"desl")</f>
        <v>6844.0498843092682</v>
      </c>
      <c r="H94">
        <f>SUMIFS('conditional forecasts_0'!I$6:I$553,'conditional forecasts_0'!$CW$6:$CW$553,$B94,'conditional forecasts_0'!$B$6:$B$553,"desl")</f>
        <v>6134.2283051746044</v>
      </c>
      <c r="I94">
        <f>SUMIFS('conditional forecasts_0'!J$6:J$553,'conditional forecasts_0'!$CW$6:$CW$553,$B94,'conditional forecasts_0'!$B$6:$B$553,"desl")</f>
        <v>6144.2963095578125</v>
      </c>
      <c r="J94">
        <f>SUMIFS('conditional forecasts_0'!K$6:K$553,'conditional forecasts_0'!$CW$6:$CW$553,$B94,'conditional forecasts_0'!$B$6:$B$553,"desl")</f>
        <v>6287.8450534298436</v>
      </c>
      <c r="K94">
        <f>SUMIFS('conditional forecasts_0'!L$6:L$553,'conditional forecasts_0'!$CW$6:$CW$553,$B94,'conditional forecasts_0'!$B$6:$B$553,"desl")</f>
        <v>5816.6941402515977</v>
      </c>
      <c r="L94">
        <f>SUMIFS('conditional forecasts_0'!M$6:M$553,'conditional forecasts_0'!$CW$6:$CW$553,$B94,'conditional forecasts_0'!$B$6:$B$553,"desl")</f>
        <v>6567.202525535411</v>
      </c>
      <c r="M94">
        <f>SUMIFS('conditional forecasts_0'!N$6:N$553,'conditional forecasts_0'!$CW$6:$CW$553,$B94,'conditional forecasts_0'!$B$6:$B$553,"desl")</f>
        <v>6985.7990427795976</v>
      </c>
      <c r="N94">
        <f>SUMIFS('conditional forecasts_0'!O$6:O$553,'conditional forecasts_0'!$CW$6:$CW$553,$B94,'conditional forecasts_0'!$B$6:$B$553,"desl")</f>
        <v>7233.9830058987263</v>
      </c>
      <c r="O94">
        <f>SUMIFS('conditional forecasts_0'!P$6:P$553,'conditional forecasts_0'!$CW$6:$CW$553,$B94,'conditional forecasts_0'!$B$6:$B$553,"desl")</f>
        <v>6651.6536001541908</v>
      </c>
      <c r="P94">
        <f>SUMIFS('conditional forecasts_0'!Q$6:Q$553,'conditional forecasts_0'!$CW$6:$CW$553,$B94,'conditional forecasts_0'!$B$6:$B$553,"desl")</f>
        <v>6172.1469463646026</v>
      </c>
      <c r="Q94">
        <f>SUMIFS('conditional forecasts_0'!R$6:R$553,'conditional forecasts_0'!$CW$6:$CW$553,$B94,'conditional forecasts_0'!$B$6:$B$553,"desl")</f>
        <v>6561.1089984352884</v>
      </c>
      <c r="R94">
        <f>SUMIFS('conditional forecasts_0'!S$6:S$553,'conditional forecasts_0'!$CW$6:$CW$553,$B94,'conditional forecasts_0'!$B$6:$B$553,"desl")</f>
        <v>6200.3534084816565</v>
      </c>
      <c r="S94">
        <f>SUMIFS('conditional forecasts_0'!T$6:T$553,'conditional forecasts_0'!$CW$6:$CW$553,$B94,'conditional forecasts_0'!$B$6:$B$553,"desl")</f>
        <v>6403.2084571456071</v>
      </c>
      <c r="T94">
        <f>SUMIFS('conditional forecasts_0'!U$6:U$553,'conditional forecasts_0'!$CW$6:$CW$553,$B94,'conditional forecasts_0'!$B$6:$B$553,"desl")</f>
        <v>5673.4263812299678</v>
      </c>
      <c r="U94">
        <f>SUMIFS('conditional forecasts_0'!V$6:V$553,'conditional forecasts_0'!$CW$6:$CW$553,$B94,'conditional forecasts_0'!$B$6:$B$553,"desl")</f>
        <v>5648.1462752895168</v>
      </c>
      <c r="V94">
        <f>SUMIFS('conditional forecasts_0'!W$6:W$553,'conditional forecasts_0'!$CW$6:$CW$553,$B94,'conditional forecasts_0'!$B$6:$B$553,"desl")</f>
        <v>5770.0929482214187</v>
      </c>
      <c r="W94">
        <f>SUMIFS('conditional forecasts_0'!X$6:X$553,'conditional forecasts_0'!$CW$6:$CW$553,$B94,'conditional forecasts_0'!$B$6:$B$553,"desl")</f>
        <v>5299.3434659149107</v>
      </c>
      <c r="X94">
        <f>SUMIFS('conditional forecasts_0'!Y$6:Y$553,'conditional forecasts_0'!$CW$6:$CW$553,$B94,'conditional forecasts_0'!$B$6:$B$553,"desl")</f>
        <v>6069.6887364256163</v>
      </c>
      <c r="Y94">
        <f>SUMIFS('conditional forecasts_0'!Z$6:Z$553,'conditional forecasts_0'!$CW$6:$CW$553,$B94,'conditional forecasts_0'!$B$6:$B$553,"desl")</f>
        <v>6520.7204274004644</v>
      </c>
      <c r="Z94">
        <f>SUMIFS('conditional forecasts_0'!AA$6:AA$553,'conditional forecasts_0'!$CW$6:$CW$553,$B94,'conditional forecasts_0'!$B$6:$B$553,"desl")</f>
        <v>6801.7189973265295</v>
      </c>
      <c r="AA94">
        <f>SUMIFS('conditional forecasts_0'!AB$6:AB$553,'conditional forecasts_0'!$CW$6:$CW$553,$B94,'conditional forecasts_0'!$B$6:$B$553,"desl")</f>
        <v>6241.7934020316161</v>
      </c>
      <c r="AB94">
        <f>SUMIFS('conditional forecasts_0'!AC$6:AC$553,'conditional forecasts_0'!$CW$6:$CW$553,$B94,'conditional forecasts_0'!$B$6:$B$553,"desl")</f>
        <v>5770.3010636308009</v>
      </c>
      <c r="AC94">
        <f>SUMIFS('conditional forecasts_0'!AD$6:AD$553,'conditional forecasts_0'!$CW$6:$CW$553,$B94,'conditional forecasts_0'!$B$6:$B$553,"desl")</f>
        <v>6155.3550280010595</v>
      </c>
      <c r="AD94">
        <f>SUMIFS('conditional forecasts_0'!AE$6:AE$553,'conditional forecasts_0'!$CW$6:$CW$553,$B94,'conditional forecasts_0'!$B$6:$B$553,"desl")</f>
        <v>5784.4851289073777</v>
      </c>
      <c r="AE94">
        <f>SUMIFS('conditional forecasts_0'!AF$6:AF$553,'conditional forecasts_0'!$CW$6:$CW$553,$B94,'conditional forecasts_0'!$B$6:$B$553,"desl")</f>
        <v>5977.1536317751988</v>
      </c>
      <c r="AF94">
        <f>SUMIFS('conditional forecasts_0'!AG$6:AG$553,'conditional forecasts_0'!$CW$6:$CW$553,$B94,'conditional forecasts_0'!$B$6:$B$553,"desl")</f>
        <v>5241.3154581276576</v>
      </c>
      <c r="AG94">
        <f>SUMIFS('conditional forecasts_0'!AH$6:AH$553,'conditional forecasts_0'!$CW$6:$CW$553,$B94,'conditional forecasts_0'!$B$6:$B$553,"desl")</f>
        <v>5215.4879287908161</v>
      </c>
      <c r="AH94">
        <f>SUMIFS('conditional forecasts_0'!AI$6:AI$553,'conditional forecasts_0'!$CW$6:$CW$553,$B94,'conditional forecasts_0'!$B$6:$B$553,"desl")</f>
        <v>5341.620502769546</v>
      </c>
      <c r="AI94">
        <f>SUMIFS('conditional forecasts_0'!AJ$6:AJ$553,'conditional forecasts_0'!$CW$6:$CW$553,$B94,'conditional forecasts_0'!$B$6:$B$553,"desl")</f>
        <v>4877.9927963891987</v>
      </c>
      <c r="AJ94">
        <f>SUMIFS('conditional forecasts_0'!AK$6:AK$553,'conditional forecasts_0'!$CW$6:$CW$553,$B94,'conditional forecasts_0'!$B$6:$B$553,"desl")</f>
        <v>5656.5909876154665</v>
      </c>
      <c r="AK94">
        <f>SUMIFS('conditional forecasts_0'!AL$6:AL$553,'conditional forecasts_0'!$CW$6:$CW$553,$B94,'conditional forecasts_0'!$B$6:$B$553,"desl")</f>
        <v>6115.8032508897377</v>
      </c>
      <c r="AL94">
        <f>SUMIFS('conditional forecasts_0'!AM$6:AM$553,'conditional forecasts_0'!$CW$6:$CW$553,$B94,'conditional forecasts_0'!$B$6:$B$553,"desl")</f>
        <v>6404.3392119772652</v>
      </c>
      <c r="AM94">
        <f>SUMIFS('conditional forecasts_0'!AN$6:AN$553,'conditional forecasts_0'!$CW$6:$CW$553,$B94,'conditional forecasts_0'!$B$6:$B$553,"desl")</f>
        <v>5851.0837423707344</v>
      </c>
      <c r="AN94">
        <f>SUMIFS('conditional forecasts_0'!AO$6:AO$553,'conditional forecasts_0'!$CW$6:$CW$553,$B94,'conditional forecasts_0'!$B$6:$B$553,"desl")</f>
        <v>5385.2718681235037</v>
      </c>
      <c r="AO94">
        <f>SUMIFS('conditional forecasts_0'!AP$6:AP$553,'conditional forecasts_0'!$CW$6:$CW$553,$B94,'conditional forecasts_0'!$B$6:$B$553,"desl")</f>
        <v>5774.9224318630213</v>
      </c>
      <c r="AP94">
        <f>SUMIFS('conditional forecasts_0'!AQ$6:AQ$553,'conditional forecasts_0'!$CW$6:$CW$553,$B94,'conditional forecasts_0'!$B$6:$B$553,"desl")</f>
        <v>5407.5636176925336</v>
      </c>
      <c r="AQ94">
        <f>SUMIFS('conditional forecasts_0'!AR$6:AR$553,'conditional forecasts_0'!$CW$6:$CW$553,$B94,'conditional forecasts_0'!$B$6:$B$553,"desl")</f>
        <v>5602.8449299101394</v>
      </c>
      <c r="AR94">
        <f>SUMIFS('conditional forecasts_0'!AS$6:AS$553,'conditional forecasts_0'!$CW$6:$CW$553,$B94,'conditional forecasts_0'!$B$6:$B$553,"desl")</f>
        <v>4869.1163703513412</v>
      </c>
      <c r="AS94">
        <f>SUMIFS('conditional forecasts_0'!AT$6:AT$553,'conditional forecasts_0'!$CW$6:$CW$553,$B94,'conditional forecasts_0'!$B$6:$B$553,"desl")</f>
        <v>4845.4046404676583</v>
      </c>
      <c r="AT94">
        <f>SUMIFS('conditional forecasts_0'!AU$6:AU$553,'conditional forecasts_0'!$CW$6:$CW$553,$B94,'conditional forecasts_0'!$B$6:$B$553,"desl")</f>
        <v>4974.1232178391074</v>
      </c>
      <c r="AU94">
        <f>SUMIFS('conditional forecasts_0'!AV$6:AV$553,'conditional forecasts_0'!$CW$6:$CW$553,$B94,'conditional forecasts_0'!$B$6:$B$553,"desl")</f>
        <v>4513.8237639244408</v>
      </c>
      <c r="AV94">
        <f>SUMIFS('conditional forecasts_0'!AW$6:AW$553,'conditional forecasts_0'!$CW$6:$CW$553,$B94,'conditional forecasts_0'!$B$6:$B$553,"desl")</f>
        <v>5296.505420082457</v>
      </c>
      <c r="AW94">
        <f>SUMIFS('conditional forecasts_0'!AX$6:AX$553,'conditional forecasts_0'!$CW$6:$CW$553,$B94,'conditional forecasts_0'!$B$6:$B$553,"desl")</f>
        <v>5760.3453260122269</v>
      </c>
      <c r="AX94">
        <f>SUMIFS('conditional forecasts_0'!AY$6:AY$553,'conditional forecasts_0'!$CW$6:$CW$553,$B94,'conditional forecasts_0'!$B$6:$B$553,"desl")</f>
        <v>6053.7271869753713</v>
      </c>
      <c r="AY94">
        <f>SUMIFS('conditional forecasts_0'!AZ$6:AZ$553,'conditional forecasts_0'!$CW$6:$CW$553,$B94,'conditional forecasts_0'!$B$6:$B$553,"desl")</f>
        <v>5505.2217299795393</v>
      </c>
      <c r="AZ94">
        <f>SUMIFS('conditional forecasts_0'!BA$6:BA$553,'conditional forecasts_0'!$CW$6:$CW$553,$B94,'conditional forecasts_0'!$B$6:$B$553,"desl")</f>
        <v>5043.8537109874424</v>
      </c>
      <c r="BA94">
        <f>SUMIFS('conditional forecasts_0'!BB$6:BB$553,'conditional forecasts_0'!$CW$6:$CW$553,$B94,'conditional forecasts_0'!$B$6:$B$553,"desl")</f>
        <v>5437.5671812190449</v>
      </c>
      <c r="BB94">
        <f>SUMIFS('conditional forecasts_0'!BC$6:BC$553,'conditional forecasts_0'!$CW$6:$CW$553,$B94,'conditional forecasts_0'!$B$6:$B$553,"desl")</f>
        <v>5073.926936643812</v>
      </c>
      <c r="BC94">
        <f>SUMIFS('conditional forecasts_0'!BD$6:BD$553,'conditional forecasts_0'!$CW$6:$CW$553,$B94,'conditional forecasts_0'!$B$6:$B$553,"desl")</f>
        <v>5272.6763887534098</v>
      </c>
      <c r="BD94">
        <f>SUMIFS('conditional forecasts_0'!BE$6:BE$553,'conditional forecasts_0'!$CW$6:$CW$553,$B94,'conditional forecasts_0'!$B$6:$B$553,"desl")</f>
        <v>4542.2627474947885</v>
      </c>
      <c r="BE94">
        <f>SUMIFS('conditional forecasts_0'!BF$6:BF$553,'conditional forecasts_0'!$CW$6:$CW$553,$B94,'conditional forecasts_0'!$B$6:$B$553,"desl")</f>
        <v>4521.7803850717992</v>
      </c>
      <c r="BF94">
        <f>SUMIFS('conditional forecasts_0'!BG$6:BG$553,'conditional forecasts_0'!$CW$6:$CW$553,$B94,'conditional forecasts_0'!$B$6:$B$553,"desl")</f>
        <v>4653.6752878075158</v>
      </c>
      <c r="BG94">
        <f>SUMIFS('conditional forecasts_0'!BH$6:BH$553,'conditional forecasts_0'!$CW$6:$CW$553,$B94,'conditional forecasts_0'!$B$6:$B$553,"desl")</f>
        <v>4196.5110321676902</v>
      </c>
      <c r="BH94">
        <f>SUMIFS('conditional forecasts_0'!BI$6:BI$553,'conditional forecasts_0'!$CW$6:$CW$553,$B94,'conditional forecasts_0'!$B$6:$B$553,"desl")</f>
        <v>4982.2994746461</v>
      </c>
      <c r="BI94">
        <f>SUMIFS('conditional forecasts_0'!BJ$6:BJ$553,'conditional forecasts_0'!$CW$6:$CW$553,$B94,'conditional forecasts_0'!$B$6:$B$553,"desl")</f>
        <v>5449.2471752182992</v>
      </c>
      <c r="BJ94">
        <f>SUMIFS('conditional forecasts_0'!BK$6:BK$553,'conditional forecasts_0'!$CW$6:$CW$553,$B94,'conditional forecasts_0'!$B$6:$B$553,"desl")</f>
        <v>5745.787835336122</v>
      </c>
      <c r="BK94">
        <f>SUMIFS('conditional forecasts_0'!BL$6:BL$553,'conditional forecasts_0'!$CW$6:$CW$553,$B94,'conditional forecasts_0'!$B$6:$B$553,"desl")</f>
        <v>5200.5546077438166</v>
      </c>
      <c r="BL94">
        <f>SUMIFS('conditional forecasts_0'!BM$6:BM$553,'conditional forecasts_0'!$CW$6:$CW$553,$B94,'conditional forecasts_0'!$B$6:$B$553,"desl")</f>
        <v>4742.6311978398035</v>
      </c>
      <c r="BM94">
        <f>SUMIFS('conditional forecasts_0'!BN$6:BN$553,'conditional forecasts_0'!$CW$6:$CW$553,$B94,'conditional forecasts_0'!$B$6:$B$553,"desl")</f>
        <v>5139.9985088404865</v>
      </c>
      <c r="BN94">
        <f>SUMIFS('conditional forecasts_0'!BO$6:BO$553,'conditional forecasts_0'!$CW$6:$CW$553,$B94,'conditional forecasts_0'!$B$6:$B$553,"desl")</f>
        <v>4780.2180871586097</v>
      </c>
      <c r="BO94">
        <f>SUMIFS('conditional forecasts_0'!BP$6:BP$553,'conditional forecasts_0'!$CW$6:$CW$553,$B94,'conditional forecasts_0'!$B$6:$B$553,"desl")</f>
        <v>4982.9741403110365</v>
      </c>
      <c r="BP94">
        <f>SUMIFS('conditional forecasts_0'!BQ$6:BQ$553,'conditional forecasts_0'!$CW$6:$CW$553,$B94,'conditional forecasts_0'!$B$6:$B$553,"desl")</f>
        <v>4256.5872872042773</v>
      </c>
      <c r="BQ94">
        <f>SUMIFS('conditional forecasts_0'!BR$6:BR$553,'conditional forecasts_0'!$CW$6:$CW$553,$B94,'conditional forecasts_0'!$B$6:$B$553,"desl")</f>
        <v>4239.957069834325</v>
      </c>
      <c r="BR94">
        <f>SUMIFS('conditional forecasts_0'!BS$6:BS$553,'conditional forecasts_0'!$CW$6:$CW$553,$B94,'conditional forecasts_0'!$B$6:$B$553,"desl")</f>
        <v>4375.2866174917235</v>
      </c>
      <c r="BS94">
        <f>SUMIFS('conditional forecasts_0'!BT$6:BT$553,'conditional forecasts_0'!$CW$6:$CW$553,$B94,'conditional forecasts_0'!$B$6:$B$553,"desl")</f>
        <v>3920.900473037002</v>
      </c>
      <c r="BT94">
        <f>SUMIFS('conditional forecasts_0'!BU$6:BU$553,'conditional forecasts_0'!$CW$6:$CW$553,$B94,'conditional forecasts_0'!$B$6:$B$553,"desl")</f>
        <v>4708.6604675569479</v>
      </c>
      <c r="BU94">
        <f>SUMIFS('conditional forecasts_0'!BV$6:BV$553,'conditional forecasts_0'!$CW$6:$CW$553,$B94,'conditional forecasts_0'!$B$6:$B$553,"desl")</f>
        <v>5176.8130588278673</v>
      </c>
      <c r="BV94">
        <f>SUMIFS('conditional forecasts_0'!BW$6:BW$553,'conditional forecasts_0'!$CW$6:$CW$553,$B94,'conditional forecasts_0'!$B$6:$B$553,"desl")</f>
        <v>5474.0995319102121</v>
      </c>
      <c r="BW94">
        <f>SUMIFS('conditional forecasts_0'!BX$6:BX$553,'conditional forecasts_0'!$CW$6:$CW$553,$B94,'conditional forecasts_0'!$B$6:$B$553,"desl")</f>
        <v>4929.7334246058663</v>
      </c>
      <c r="BX94">
        <f>SUMIFS('conditional forecasts_0'!BY$6:BY$553,'conditional forecasts_0'!$CW$6:$CW$553,$B94,'conditional forecasts_0'!$B$6:$B$553,"desl")</f>
        <v>4473.5424464326161</v>
      </c>
      <c r="BY94">
        <f>SUMIFS('conditional forecasts_0'!BZ$6:BZ$553,'conditional forecasts_0'!$CW$6:$CW$553,$B94,'conditional forecasts_0'!$B$6:$B$553,"desl")</f>
        <v>4874.1875266999305</v>
      </c>
      <c r="BZ94">
        <f>SUMIFS('conditional forecasts_0'!CA$6:CA$553,'conditional forecasts_0'!$CW$6:$CW$553,$B94,'conditional forecasts_0'!$B$6:$B$553,"desl")</f>
        <v>4519.5602271592643</v>
      </c>
      <c r="CA94">
        <f>SUMIFS('conditional forecasts_0'!CB$6:CB$553,'conditional forecasts_0'!$CW$6:$CW$553,$B94,'conditional forecasts_0'!$B$6:$B$553,"desl")</f>
        <v>4729.0990497898583</v>
      </c>
      <c r="CB94">
        <f>SUMIFS('conditional forecasts_0'!CC$6:CC$553,'conditional forecasts_0'!$CW$6:$CW$553,$B94,'conditional forecasts_0'!$B$6:$B$553,"desl")</f>
        <v>4010.2616329759508</v>
      </c>
      <c r="CC94">
        <f>SUMIFS('conditional forecasts_0'!CD$6:CD$553,'conditional forecasts_0'!$CW$6:$CW$553,$B94,'conditional forecasts_0'!$B$6:$B$553,"desl")</f>
        <v>4000.6504073771616</v>
      </c>
      <c r="CD94">
        <f>SUMIFS('conditional forecasts_0'!CE$6:CE$553,'conditional forecasts_0'!$CW$6:$CW$553,$B94,'conditional forecasts_0'!$B$6:$B$553,"desl")</f>
        <v>4141.1319637665702</v>
      </c>
      <c r="CE94">
        <f>SUMIFS('conditional forecasts_0'!CF$6:CF$553,'conditional forecasts_0'!$CW$6:$CW$553,$B94,'conditional forecasts_0'!$B$6:$B$553,"desl")</f>
        <v>3689.0897329847662</v>
      </c>
      <c r="CF94">
        <f>SUMIFS('conditional forecasts_0'!CG$6:CG$553,'conditional forecasts_0'!$CW$6:$CW$553,$B94,'conditional forecasts_0'!$B$6:$B$553,"desl")</f>
        <v>4476.0837812729069</v>
      </c>
      <c r="CG94">
        <f>SUMIFS('conditional forecasts_0'!CH$6:CH$553,'conditional forecasts_0'!$CW$6:$CW$553,$B94,'conditional forecasts_0'!$B$6:$B$553,"desl")</f>
        <v>4941.0382301563586</v>
      </c>
      <c r="CH94">
        <f>SUMIFS('conditional forecasts_0'!CI$6:CI$553,'conditional forecasts_0'!$CW$6:$CW$553,$B94,'conditional forecasts_0'!$B$6:$B$553,"desl")</f>
        <v>5233.6776203289519</v>
      </c>
      <c r="CI94">
        <f>SUMIFS('conditional forecasts_0'!CJ$6:CJ$553,'conditional forecasts_0'!$CW$6:$CW$553,$B94,'conditional forecasts_0'!$B$6:$B$553,"desl")</f>
        <v>4683.7401942918877</v>
      </c>
      <c r="CJ94">
        <f>SUMIFS('conditional forecasts_0'!CK$6:CK$553,'conditional forecasts_0'!$CW$6:$CW$553,$B94,'conditional forecasts_0'!$B$6:$B$553,"desl")</f>
        <v>4223.70069070716</v>
      </c>
      <c r="CK94">
        <f>SUMIFS('conditional forecasts_0'!CL$6:CL$553,'conditional forecasts_0'!$CW$6:$CW$553,$B94,'conditional forecasts_0'!$B$6:$B$553,"desl")</f>
        <v>4622.3086947027914</v>
      </c>
      <c r="CL94">
        <f>SUMIFS('conditional forecasts_0'!CM$6:CM$553,'conditional forecasts_0'!$CW$6:$CW$553,$B94,'conditional forecasts_0'!$B$6:$B$553,"desl")</f>
        <v>4267.5640010186162</v>
      </c>
      <c r="CM94">
        <f>SUMIFS('conditional forecasts_0'!CN$6:CN$553,'conditional forecasts_0'!$CW$6:$CW$553,$B94,'conditional forecasts_0'!$B$6:$B$553,"desl")</f>
        <v>4489.4440788154743</v>
      </c>
      <c r="CN94">
        <f>SUMIFS('conditional forecasts_0'!CO$6:CO$553,'conditional forecasts_0'!$CW$6:$CW$553,$B94,'conditional forecasts_0'!$B$6:$B$553,"desl")</f>
        <v>3777.3935912305442</v>
      </c>
      <c r="CO94">
        <f>SUMIFS('conditional forecasts_0'!CP$6:CP$553,'conditional forecasts_0'!$CW$6:$CW$553,$B94,'conditional forecasts_0'!$B$6:$B$553,"desl")</f>
        <v>3803.0468523016016</v>
      </c>
      <c r="CP94">
        <f>SUMIFS('conditional forecasts_0'!CQ$6:CQ$553,'conditional forecasts_0'!$CW$6:$CW$553,$B94,'conditional forecasts_0'!$B$6:$B$553,"desl")</f>
        <v>4010.6914859522758</v>
      </c>
      <c r="CQ94">
        <f>SUMIFS('conditional forecasts_0'!CR$6:CR$553,'conditional forecasts_0'!$CW$6:$CW$553,$B94,'conditional forecasts_0'!$B$6:$B$553,"desl")</f>
        <v>3477.4400455351224</v>
      </c>
      <c r="CR94">
        <f>SUMIFS('conditional forecasts_0'!CS$6:CS$553,'conditional forecasts_0'!$CW$6:$CW$553,$B94,'conditional forecasts_0'!$B$6:$B$553,"desl")</f>
        <v>4475.6395274018723</v>
      </c>
      <c r="CS94">
        <f>SUMIFS('conditional forecasts_0'!CT$6:CT$553,'conditional forecasts_0'!$CW$6:$CW$553,$B94,'conditional forecasts_0'!$B$6:$B$553,"desl")</f>
        <v>4936.5515684779257</v>
      </c>
      <c r="CT94">
        <f>SUMIFS('conditional forecasts_0'!CU$6:CU$553,'conditional forecasts_0'!$CW$6:$CW$553,$B94,'conditional forecasts_0'!$B$6:$B$553,"desl")</f>
        <v>4435.1126567242545</v>
      </c>
    </row>
    <row r="95" spans="2:98" x14ac:dyDescent="0.3">
      <c r="B95">
        <v>3300</v>
      </c>
      <c r="C95">
        <f>SUMIFS('conditional forecasts_0'!D$6:D$553,'conditional forecasts_0'!$CW$6:$CW$553,$B95,'conditional forecasts_0'!$B$6:$B$553,"desl")</f>
        <v>0</v>
      </c>
      <c r="D95">
        <f>SUMIFS('conditional forecasts_0'!E$6:E$553,'conditional forecasts_0'!$CW$6:$CW$553,$B95,'conditional forecasts_0'!$B$6:$B$553,"desl")</f>
        <v>0</v>
      </c>
      <c r="E95">
        <f>SUMIFS('conditional forecasts_0'!F$6:F$553,'conditional forecasts_0'!$CW$6:$CW$553,$B95,'conditional forecasts_0'!$B$6:$B$553,"desl")</f>
        <v>0</v>
      </c>
      <c r="F95">
        <f>SUMIFS('conditional forecasts_0'!G$6:G$553,'conditional forecasts_0'!$CW$6:$CW$553,$B95,'conditional forecasts_0'!$B$6:$B$553,"desl")</f>
        <v>0</v>
      </c>
      <c r="G95">
        <f>SUMIFS('conditional forecasts_0'!H$6:H$553,'conditional forecasts_0'!$CW$6:$CW$553,$B95,'conditional forecasts_0'!$B$6:$B$553,"desl")</f>
        <v>0</v>
      </c>
      <c r="H95">
        <f>SUMIFS('conditional forecasts_0'!I$6:I$553,'conditional forecasts_0'!$CW$6:$CW$553,$B95,'conditional forecasts_0'!$B$6:$B$553,"desl")</f>
        <v>0</v>
      </c>
      <c r="I95">
        <f>SUMIFS('conditional forecasts_0'!J$6:J$553,'conditional forecasts_0'!$CW$6:$CW$553,$B95,'conditional forecasts_0'!$B$6:$B$553,"desl")</f>
        <v>0</v>
      </c>
      <c r="J95">
        <f>SUMIFS('conditional forecasts_0'!K$6:K$553,'conditional forecasts_0'!$CW$6:$CW$553,$B95,'conditional forecasts_0'!$B$6:$B$553,"desl")</f>
        <v>0</v>
      </c>
      <c r="K95">
        <f>SUMIFS('conditional forecasts_0'!L$6:L$553,'conditional forecasts_0'!$CW$6:$CW$553,$B95,'conditional forecasts_0'!$B$6:$B$553,"desl")</f>
        <v>0</v>
      </c>
      <c r="L95">
        <f>SUMIFS('conditional forecasts_0'!M$6:M$553,'conditional forecasts_0'!$CW$6:$CW$553,$B95,'conditional forecasts_0'!$B$6:$B$553,"desl")</f>
        <v>0</v>
      </c>
      <c r="M95">
        <f>SUMIFS('conditional forecasts_0'!N$6:N$553,'conditional forecasts_0'!$CW$6:$CW$553,$B95,'conditional forecasts_0'!$B$6:$B$553,"desl")</f>
        <v>0</v>
      </c>
      <c r="N95">
        <f>SUMIFS('conditional forecasts_0'!O$6:O$553,'conditional forecasts_0'!$CW$6:$CW$553,$B95,'conditional forecasts_0'!$B$6:$B$553,"desl")</f>
        <v>0</v>
      </c>
      <c r="O95">
        <f>SUMIFS('conditional forecasts_0'!P$6:P$553,'conditional forecasts_0'!$CW$6:$CW$553,$B95,'conditional forecasts_0'!$B$6:$B$553,"desl")</f>
        <v>0</v>
      </c>
      <c r="P95">
        <f>SUMIFS('conditional forecasts_0'!Q$6:Q$553,'conditional forecasts_0'!$CW$6:$CW$553,$B95,'conditional forecasts_0'!$B$6:$B$553,"desl")</f>
        <v>0</v>
      </c>
      <c r="Q95">
        <f>SUMIFS('conditional forecasts_0'!R$6:R$553,'conditional forecasts_0'!$CW$6:$CW$553,$B95,'conditional forecasts_0'!$B$6:$B$553,"desl")</f>
        <v>0</v>
      </c>
      <c r="R95">
        <f>SUMIFS('conditional forecasts_0'!S$6:S$553,'conditional forecasts_0'!$CW$6:$CW$553,$B95,'conditional forecasts_0'!$B$6:$B$553,"desl")</f>
        <v>0</v>
      </c>
      <c r="S95">
        <f>SUMIFS('conditional forecasts_0'!T$6:T$553,'conditional forecasts_0'!$CW$6:$CW$553,$B95,'conditional forecasts_0'!$B$6:$B$553,"desl")</f>
        <v>0</v>
      </c>
      <c r="T95">
        <f>SUMIFS('conditional forecasts_0'!U$6:U$553,'conditional forecasts_0'!$CW$6:$CW$553,$B95,'conditional forecasts_0'!$B$6:$B$553,"desl")</f>
        <v>0</v>
      </c>
      <c r="U95">
        <f>SUMIFS('conditional forecasts_0'!V$6:V$553,'conditional forecasts_0'!$CW$6:$CW$553,$B95,'conditional forecasts_0'!$B$6:$B$553,"desl")</f>
        <v>0</v>
      </c>
      <c r="V95">
        <f>SUMIFS('conditional forecasts_0'!W$6:W$553,'conditional forecasts_0'!$CW$6:$CW$553,$B95,'conditional forecasts_0'!$B$6:$B$553,"desl")</f>
        <v>0</v>
      </c>
      <c r="W95">
        <f>SUMIFS('conditional forecasts_0'!X$6:X$553,'conditional forecasts_0'!$CW$6:$CW$553,$B95,'conditional forecasts_0'!$B$6:$B$553,"desl")</f>
        <v>0</v>
      </c>
      <c r="X95">
        <f>SUMIFS('conditional forecasts_0'!Y$6:Y$553,'conditional forecasts_0'!$CW$6:$CW$553,$B95,'conditional forecasts_0'!$B$6:$B$553,"desl")</f>
        <v>0</v>
      </c>
      <c r="Y95">
        <f>SUMIFS('conditional forecasts_0'!Z$6:Z$553,'conditional forecasts_0'!$CW$6:$CW$553,$B95,'conditional forecasts_0'!$B$6:$B$553,"desl")</f>
        <v>0</v>
      </c>
      <c r="Z95">
        <f>SUMIFS('conditional forecasts_0'!AA$6:AA$553,'conditional forecasts_0'!$CW$6:$CW$553,$B95,'conditional forecasts_0'!$B$6:$B$553,"desl")</f>
        <v>0</v>
      </c>
      <c r="AA95">
        <f>SUMIFS('conditional forecasts_0'!AB$6:AB$553,'conditional forecasts_0'!$CW$6:$CW$553,$B95,'conditional forecasts_0'!$B$6:$B$553,"desl")</f>
        <v>0</v>
      </c>
      <c r="AB95">
        <f>SUMIFS('conditional forecasts_0'!AC$6:AC$553,'conditional forecasts_0'!$CW$6:$CW$553,$B95,'conditional forecasts_0'!$B$6:$B$553,"desl")</f>
        <v>0</v>
      </c>
      <c r="AC95">
        <f>SUMIFS('conditional forecasts_0'!AD$6:AD$553,'conditional forecasts_0'!$CW$6:$CW$553,$B95,'conditional forecasts_0'!$B$6:$B$553,"desl")</f>
        <v>0</v>
      </c>
      <c r="AD95">
        <f>SUMIFS('conditional forecasts_0'!AE$6:AE$553,'conditional forecasts_0'!$CW$6:$CW$553,$B95,'conditional forecasts_0'!$B$6:$B$553,"desl")</f>
        <v>0</v>
      </c>
      <c r="AE95">
        <f>SUMIFS('conditional forecasts_0'!AF$6:AF$553,'conditional forecasts_0'!$CW$6:$CW$553,$B95,'conditional forecasts_0'!$B$6:$B$553,"desl")</f>
        <v>0</v>
      </c>
      <c r="AF95">
        <f>SUMIFS('conditional forecasts_0'!AG$6:AG$553,'conditional forecasts_0'!$CW$6:$CW$553,$B95,'conditional forecasts_0'!$B$6:$B$553,"desl")</f>
        <v>0</v>
      </c>
      <c r="AG95">
        <f>SUMIFS('conditional forecasts_0'!AH$6:AH$553,'conditional forecasts_0'!$CW$6:$CW$553,$B95,'conditional forecasts_0'!$B$6:$B$553,"desl")</f>
        <v>0</v>
      </c>
      <c r="AH95">
        <f>SUMIFS('conditional forecasts_0'!AI$6:AI$553,'conditional forecasts_0'!$CW$6:$CW$553,$B95,'conditional forecasts_0'!$B$6:$B$553,"desl")</f>
        <v>0</v>
      </c>
      <c r="AI95">
        <f>SUMIFS('conditional forecasts_0'!AJ$6:AJ$553,'conditional forecasts_0'!$CW$6:$CW$553,$B95,'conditional forecasts_0'!$B$6:$B$553,"desl")</f>
        <v>0</v>
      </c>
      <c r="AJ95">
        <f>SUMIFS('conditional forecasts_0'!AK$6:AK$553,'conditional forecasts_0'!$CW$6:$CW$553,$B95,'conditional forecasts_0'!$B$6:$B$553,"desl")</f>
        <v>0</v>
      </c>
      <c r="AK95">
        <f>SUMIFS('conditional forecasts_0'!AL$6:AL$553,'conditional forecasts_0'!$CW$6:$CW$553,$B95,'conditional forecasts_0'!$B$6:$B$553,"desl")</f>
        <v>0</v>
      </c>
      <c r="AL95">
        <f>SUMIFS('conditional forecasts_0'!AM$6:AM$553,'conditional forecasts_0'!$CW$6:$CW$553,$B95,'conditional forecasts_0'!$B$6:$B$553,"desl")</f>
        <v>0</v>
      </c>
      <c r="AM95">
        <f>SUMIFS('conditional forecasts_0'!AN$6:AN$553,'conditional forecasts_0'!$CW$6:$CW$553,$B95,'conditional forecasts_0'!$B$6:$B$553,"desl")</f>
        <v>0</v>
      </c>
      <c r="AN95">
        <f>SUMIFS('conditional forecasts_0'!AO$6:AO$553,'conditional forecasts_0'!$CW$6:$CW$553,$B95,'conditional forecasts_0'!$B$6:$B$553,"desl")</f>
        <v>0</v>
      </c>
      <c r="AO95">
        <f>SUMIFS('conditional forecasts_0'!AP$6:AP$553,'conditional forecasts_0'!$CW$6:$CW$553,$B95,'conditional forecasts_0'!$B$6:$B$553,"desl")</f>
        <v>0</v>
      </c>
      <c r="AP95">
        <f>SUMIFS('conditional forecasts_0'!AQ$6:AQ$553,'conditional forecasts_0'!$CW$6:$CW$553,$B95,'conditional forecasts_0'!$B$6:$B$553,"desl")</f>
        <v>0</v>
      </c>
      <c r="AQ95">
        <f>SUMIFS('conditional forecasts_0'!AR$6:AR$553,'conditional forecasts_0'!$CW$6:$CW$553,$B95,'conditional forecasts_0'!$B$6:$B$553,"desl")</f>
        <v>0</v>
      </c>
      <c r="AR95">
        <f>SUMIFS('conditional forecasts_0'!AS$6:AS$553,'conditional forecasts_0'!$CW$6:$CW$553,$B95,'conditional forecasts_0'!$B$6:$B$553,"desl")</f>
        <v>0</v>
      </c>
      <c r="AS95">
        <f>SUMIFS('conditional forecasts_0'!AT$6:AT$553,'conditional forecasts_0'!$CW$6:$CW$553,$B95,'conditional forecasts_0'!$B$6:$B$553,"desl")</f>
        <v>0</v>
      </c>
      <c r="AT95">
        <f>SUMIFS('conditional forecasts_0'!AU$6:AU$553,'conditional forecasts_0'!$CW$6:$CW$553,$B95,'conditional forecasts_0'!$B$6:$B$553,"desl")</f>
        <v>0</v>
      </c>
      <c r="AU95">
        <f>SUMIFS('conditional forecasts_0'!AV$6:AV$553,'conditional forecasts_0'!$CW$6:$CW$553,$B95,'conditional forecasts_0'!$B$6:$B$553,"desl")</f>
        <v>0</v>
      </c>
      <c r="AV95">
        <f>SUMIFS('conditional forecasts_0'!AW$6:AW$553,'conditional forecasts_0'!$CW$6:$CW$553,$B95,'conditional forecasts_0'!$B$6:$B$553,"desl")</f>
        <v>0</v>
      </c>
      <c r="AW95">
        <f>SUMIFS('conditional forecasts_0'!AX$6:AX$553,'conditional forecasts_0'!$CW$6:$CW$553,$B95,'conditional forecasts_0'!$B$6:$B$553,"desl")</f>
        <v>0</v>
      </c>
      <c r="AX95">
        <f>SUMIFS('conditional forecasts_0'!AY$6:AY$553,'conditional forecasts_0'!$CW$6:$CW$553,$B95,'conditional forecasts_0'!$B$6:$B$553,"desl")</f>
        <v>0</v>
      </c>
      <c r="AY95">
        <f>SUMIFS('conditional forecasts_0'!AZ$6:AZ$553,'conditional forecasts_0'!$CW$6:$CW$553,$B95,'conditional forecasts_0'!$B$6:$B$553,"desl")</f>
        <v>0</v>
      </c>
      <c r="AZ95">
        <f>SUMIFS('conditional forecasts_0'!BA$6:BA$553,'conditional forecasts_0'!$CW$6:$CW$553,$B95,'conditional forecasts_0'!$B$6:$B$553,"desl")</f>
        <v>0</v>
      </c>
      <c r="BA95">
        <f>SUMIFS('conditional forecasts_0'!BB$6:BB$553,'conditional forecasts_0'!$CW$6:$CW$553,$B95,'conditional forecasts_0'!$B$6:$B$553,"desl")</f>
        <v>0</v>
      </c>
      <c r="BB95">
        <f>SUMIFS('conditional forecasts_0'!BC$6:BC$553,'conditional forecasts_0'!$CW$6:$CW$553,$B95,'conditional forecasts_0'!$B$6:$B$553,"desl")</f>
        <v>0</v>
      </c>
      <c r="BC95">
        <f>SUMIFS('conditional forecasts_0'!BD$6:BD$553,'conditional forecasts_0'!$CW$6:$CW$553,$B95,'conditional forecasts_0'!$B$6:$B$553,"desl")</f>
        <v>0</v>
      </c>
      <c r="BD95">
        <f>SUMIFS('conditional forecasts_0'!BE$6:BE$553,'conditional forecasts_0'!$CW$6:$CW$553,$B95,'conditional forecasts_0'!$B$6:$B$553,"desl")</f>
        <v>0</v>
      </c>
      <c r="BE95">
        <f>SUMIFS('conditional forecasts_0'!BF$6:BF$553,'conditional forecasts_0'!$CW$6:$CW$553,$B95,'conditional forecasts_0'!$B$6:$B$553,"desl")</f>
        <v>0</v>
      </c>
      <c r="BF95">
        <f>SUMIFS('conditional forecasts_0'!BG$6:BG$553,'conditional forecasts_0'!$CW$6:$CW$553,$B95,'conditional forecasts_0'!$B$6:$B$553,"desl")</f>
        <v>0</v>
      </c>
      <c r="BG95">
        <f>SUMIFS('conditional forecasts_0'!BH$6:BH$553,'conditional forecasts_0'!$CW$6:$CW$553,$B95,'conditional forecasts_0'!$B$6:$B$553,"desl")</f>
        <v>0</v>
      </c>
      <c r="BH95">
        <f>SUMIFS('conditional forecasts_0'!BI$6:BI$553,'conditional forecasts_0'!$CW$6:$CW$553,$B95,'conditional forecasts_0'!$B$6:$B$553,"desl")</f>
        <v>0</v>
      </c>
      <c r="BI95">
        <f>SUMIFS('conditional forecasts_0'!BJ$6:BJ$553,'conditional forecasts_0'!$CW$6:$CW$553,$B95,'conditional forecasts_0'!$B$6:$B$553,"desl")</f>
        <v>0</v>
      </c>
      <c r="BJ95">
        <f>SUMIFS('conditional forecasts_0'!BK$6:BK$553,'conditional forecasts_0'!$CW$6:$CW$553,$B95,'conditional forecasts_0'!$B$6:$B$553,"desl")</f>
        <v>0</v>
      </c>
      <c r="BK95">
        <f>SUMIFS('conditional forecasts_0'!BL$6:BL$553,'conditional forecasts_0'!$CW$6:$CW$553,$B95,'conditional forecasts_0'!$B$6:$B$553,"desl")</f>
        <v>0</v>
      </c>
      <c r="BL95">
        <f>SUMIFS('conditional forecasts_0'!BM$6:BM$553,'conditional forecasts_0'!$CW$6:$CW$553,$B95,'conditional forecasts_0'!$B$6:$B$553,"desl")</f>
        <v>0</v>
      </c>
      <c r="BM95">
        <f>SUMIFS('conditional forecasts_0'!BN$6:BN$553,'conditional forecasts_0'!$CW$6:$CW$553,$B95,'conditional forecasts_0'!$B$6:$B$553,"desl")</f>
        <v>0</v>
      </c>
      <c r="BN95">
        <f>SUMIFS('conditional forecasts_0'!BO$6:BO$553,'conditional forecasts_0'!$CW$6:$CW$553,$B95,'conditional forecasts_0'!$B$6:$B$553,"desl")</f>
        <v>0</v>
      </c>
      <c r="BO95">
        <f>SUMIFS('conditional forecasts_0'!BP$6:BP$553,'conditional forecasts_0'!$CW$6:$CW$553,$B95,'conditional forecasts_0'!$B$6:$B$553,"desl")</f>
        <v>0</v>
      </c>
      <c r="BP95">
        <f>SUMIFS('conditional forecasts_0'!BQ$6:BQ$553,'conditional forecasts_0'!$CW$6:$CW$553,$B95,'conditional forecasts_0'!$B$6:$B$553,"desl")</f>
        <v>0</v>
      </c>
      <c r="BQ95">
        <f>SUMIFS('conditional forecasts_0'!BR$6:BR$553,'conditional forecasts_0'!$CW$6:$CW$553,$B95,'conditional forecasts_0'!$B$6:$B$553,"desl")</f>
        <v>0</v>
      </c>
      <c r="BR95">
        <f>SUMIFS('conditional forecasts_0'!BS$6:BS$553,'conditional forecasts_0'!$CW$6:$CW$553,$B95,'conditional forecasts_0'!$B$6:$B$553,"desl")</f>
        <v>0</v>
      </c>
      <c r="BS95">
        <f>SUMIFS('conditional forecasts_0'!BT$6:BT$553,'conditional forecasts_0'!$CW$6:$CW$553,$B95,'conditional forecasts_0'!$B$6:$B$553,"desl")</f>
        <v>0</v>
      </c>
      <c r="BT95">
        <f>SUMIFS('conditional forecasts_0'!BU$6:BU$553,'conditional forecasts_0'!$CW$6:$CW$553,$B95,'conditional forecasts_0'!$B$6:$B$553,"desl")</f>
        <v>0</v>
      </c>
      <c r="BU95">
        <f>SUMIFS('conditional forecasts_0'!BV$6:BV$553,'conditional forecasts_0'!$CW$6:$CW$553,$B95,'conditional forecasts_0'!$B$6:$B$553,"desl")</f>
        <v>0</v>
      </c>
      <c r="BV95">
        <f>SUMIFS('conditional forecasts_0'!BW$6:BW$553,'conditional forecasts_0'!$CW$6:$CW$553,$B95,'conditional forecasts_0'!$B$6:$B$553,"desl")</f>
        <v>0</v>
      </c>
      <c r="BW95">
        <f>SUMIFS('conditional forecasts_0'!BX$6:BX$553,'conditional forecasts_0'!$CW$6:$CW$553,$B95,'conditional forecasts_0'!$B$6:$B$553,"desl")</f>
        <v>0</v>
      </c>
      <c r="BX95">
        <f>SUMIFS('conditional forecasts_0'!BY$6:BY$553,'conditional forecasts_0'!$CW$6:$CW$553,$B95,'conditional forecasts_0'!$B$6:$B$553,"desl")</f>
        <v>0</v>
      </c>
      <c r="BY95">
        <f>SUMIFS('conditional forecasts_0'!BZ$6:BZ$553,'conditional forecasts_0'!$CW$6:$CW$553,$B95,'conditional forecasts_0'!$B$6:$B$553,"desl")</f>
        <v>0</v>
      </c>
      <c r="BZ95">
        <f>SUMIFS('conditional forecasts_0'!CA$6:CA$553,'conditional forecasts_0'!$CW$6:$CW$553,$B95,'conditional forecasts_0'!$B$6:$B$553,"desl")</f>
        <v>0</v>
      </c>
      <c r="CA95">
        <f>SUMIFS('conditional forecasts_0'!CB$6:CB$553,'conditional forecasts_0'!$CW$6:$CW$553,$B95,'conditional forecasts_0'!$B$6:$B$553,"desl")</f>
        <v>0</v>
      </c>
      <c r="CB95">
        <f>SUMIFS('conditional forecasts_0'!CC$6:CC$553,'conditional forecasts_0'!$CW$6:$CW$553,$B95,'conditional forecasts_0'!$B$6:$B$553,"desl")</f>
        <v>0</v>
      </c>
      <c r="CC95">
        <f>SUMIFS('conditional forecasts_0'!CD$6:CD$553,'conditional forecasts_0'!$CW$6:$CW$553,$B95,'conditional forecasts_0'!$B$6:$B$553,"desl")</f>
        <v>0</v>
      </c>
      <c r="CD95">
        <f>SUMIFS('conditional forecasts_0'!CE$6:CE$553,'conditional forecasts_0'!$CW$6:$CW$553,$B95,'conditional forecasts_0'!$B$6:$B$553,"desl")</f>
        <v>0</v>
      </c>
      <c r="CE95">
        <f>SUMIFS('conditional forecasts_0'!CF$6:CF$553,'conditional forecasts_0'!$CW$6:$CW$553,$B95,'conditional forecasts_0'!$B$6:$B$553,"desl")</f>
        <v>0</v>
      </c>
      <c r="CF95">
        <f>SUMIFS('conditional forecasts_0'!CG$6:CG$553,'conditional forecasts_0'!$CW$6:$CW$553,$B95,'conditional forecasts_0'!$B$6:$B$553,"desl")</f>
        <v>0</v>
      </c>
      <c r="CG95">
        <f>SUMIFS('conditional forecasts_0'!CH$6:CH$553,'conditional forecasts_0'!$CW$6:$CW$553,$B95,'conditional forecasts_0'!$B$6:$B$553,"desl")</f>
        <v>0</v>
      </c>
      <c r="CH95">
        <f>SUMIFS('conditional forecasts_0'!CI$6:CI$553,'conditional forecasts_0'!$CW$6:$CW$553,$B95,'conditional forecasts_0'!$B$6:$B$553,"desl")</f>
        <v>0</v>
      </c>
      <c r="CI95">
        <f>SUMIFS('conditional forecasts_0'!CJ$6:CJ$553,'conditional forecasts_0'!$CW$6:$CW$553,$B95,'conditional forecasts_0'!$B$6:$B$553,"desl")</f>
        <v>0</v>
      </c>
      <c r="CJ95">
        <f>SUMIFS('conditional forecasts_0'!CK$6:CK$553,'conditional forecasts_0'!$CW$6:$CW$553,$B95,'conditional forecasts_0'!$B$6:$B$553,"desl")</f>
        <v>0</v>
      </c>
      <c r="CK95">
        <f>SUMIFS('conditional forecasts_0'!CL$6:CL$553,'conditional forecasts_0'!$CW$6:$CW$553,$B95,'conditional forecasts_0'!$B$6:$B$553,"desl")</f>
        <v>0</v>
      </c>
      <c r="CL95">
        <f>SUMIFS('conditional forecasts_0'!CM$6:CM$553,'conditional forecasts_0'!$CW$6:$CW$553,$B95,'conditional forecasts_0'!$B$6:$B$553,"desl")</f>
        <v>0</v>
      </c>
      <c r="CM95">
        <f>SUMIFS('conditional forecasts_0'!CN$6:CN$553,'conditional forecasts_0'!$CW$6:$CW$553,$B95,'conditional forecasts_0'!$B$6:$B$553,"desl")</f>
        <v>0</v>
      </c>
      <c r="CN95">
        <f>SUMIFS('conditional forecasts_0'!CO$6:CO$553,'conditional forecasts_0'!$CW$6:$CW$553,$B95,'conditional forecasts_0'!$B$6:$B$553,"desl")</f>
        <v>0</v>
      </c>
      <c r="CO95">
        <f>SUMIFS('conditional forecasts_0'!CP$6:CP$553,'conditional forecasts_0'!$CW$6:$CW$553,$B95,'conditional forecasts_0'!$B$6:$B$553,"desl")</f>
        <v>0</v>
      </c>
      <c r="CP95">
        <f>SUMIFS('conditional forecasts_0'!CQ$6:CQ$553,'conditional forecasts_0'!$CW$6:$CW$553,$B95,'conditional forecasts_0'!$B$6:$B$553,"desl")</f>
        <v>0</v>
      </c>
      <c r="CQ95">
        <f>SUMIFS('conditional forecasts_0'!CR$6:CR$553,'conditional forecasts_0'!$CW$6:$CW$553,$B95,'conditional forecasts_0'!$B$6:$B$553,"desl")</f>
        <v>0</v>
      </c>
      <c r="CR95">
        <f>SUMIFS('conditional forecasts_0'!CS$6:CS$553,'conditional forecasts_0'!$CW$6:$CW$553,$B95,'conditional forecasts_0'!$B$6:$B$553,"desl")</f>
        <v>0</v>
      </c>
      <c r="CS95">
        <f>SUMIFS('conditional forecasts_0'!CT$6:CT$553,'conditional forecasts_0'!$CW$6:$CW$553,$B95,'conditional forecasts_0'!$B$6:$B$553,"desl")</f>
        <v>0</v>
      </c>
      <c r="CT95">
        <f>SUMIFS('conditional forecasts_0'!CU$6:CU$553,'conditional forecasts_0'!$CW$6:$CW$553,$B95,'conditional forecasts_0'!$B$6:$B$553,"desl")</f>
        <v>0</v>
      </c>
    </row>
    <row r="96" spans="2:98" x14ac:dyDescent="0.3">
      <c r="B96">
        <v>3508</v>
      </c>
      <c r="C96">
        <f>SUMIFS('conditional forecasts_0'!D$6:D$553,'conditional forecasts_0'!$CW$6:$CW$553,$B96,'conditional forecasts_0'!$B$6:$B$553,"desl")</f>
        <v>5885.4686493603194</v>
      </c>
      <c r="D96">
        <f>SUMIFS('conditional forecasts_0'!E$6:E$553,'conditional forecasts_0'!$CW$6:$CW$553,$B96,'conditional forecasts_0'!$B$6:$B$553,"desl")</f>
        <v>5198.4522024944545</v>
      </c>
      <c r="E96">
        <f>SUMIFS('conditional forecasts_0'!F$6:F$553,'conditional forecasts_0'!$CW$6:$CW$553,$B96,'conditional forecasts_0'!$B$6:$B$553,"desl")</f>
        <v>5421.2394996650773</v>
      </c>
      <c r="F96">
        <f>SUMIFS('conditional forecasts_0'!G$6:G$553,'conditional forecasts_0'!$CW$6:$CW$553,$B96,'conditional forecasts_0'!$B$6:$B$553,"desl")</f>
        <v>5022.3995453446023</v>
      </c>
      <c r="G96">
        <f>SUMIFS('conditional forecasts_0'!H$6:H$553,'conditional forecasts_0'!$CW$6:$CW$553,$B96,'conditional forecasts_0'!$B$6:$B$553,"desl")</f>
        <v>5433.2097104249478</v>
      </c>
      <c r="H96">
        <f>SUMIFS('conditional forecasts_0'!I$6:I$553,'conditional forecasts_0'!$CW$6:$CW$553,$B96,'conditional forecasts_0'!$B$6:$B$553,"desl")</f>
        <v>4277.905046637231</v>
      </c>
      <c r="I96">
        <f>SUMIFS('conditional forecasts_0'!J$6:J$553,'conditional forecasts_0'!$CW$6:$CW$553,$B96,'conditional forecasts_0'!$B$6:$B$553,"desl")</f>
        <v>4693.0205847297939</v>
      </c>
      <c r="J96">
        <f>SUMIFS('conditional forecasts_0'!K$6:K$553,'conditional forecasts_0'!$CW$6:$CW$553,$B96,'conditional forecasts_0'!$B$6:$B$553,"desl")</f>
        <v>5197.2924881683575</v>
      </c>
      <c r="K96">
        <f>SUMIFS('conditional forecasts_0'!L$6:L$553,'conditional forecasts_0'!$CW$6:$CW$553,$B96,'conditional forecasts_0'!$B$6:$B$553,"desl")</f>
        <v>4575.4551308400814</v>
      </c>
      <c r="L96">
        <f>SUMIFS('conditional forecasts_0'!M$6:M$553,'conditional forecasts_0'!$CW$6:$CW$553,$B96,'conditional forecasts_0'!$B$6:$B$553,"desl")</f>
        <v>6122.2481175938374</v>
      </c>
      <c r="M96">
        <f>SUMIFS('conditional forecasts_0'!N$6:N$553,'conditional forecasts_0'!$CW$6:$CW$553,$B96,'conditional forecasts_0'!$B$6:$B$553,"desl")</f>
        <v>6713.5545077239476</v>
      </c>
      <c r="N96">
        <f>SUMIFS('conditional forecasts_0'!O$6:O$553,'conditional forecasts_0'!$CW$6:$CW$553,$B96,'conditional forecasts_0'!$B$6:$B$553,"desl")</f>
        <v>7223.1783576818489</v>
      </c>
      <c r="O96">
        <f>SUMIFS('conditional forecasts_0'!P$6:P$553,'conditional forecasts_0'!$CW$6:$CW$553,$B96,'conditional forecasts_0'!$B$6:$B$553,"desl")</f>
        <v>5546.7510562867474</v>
      </c>
      <c r="P96">
        <f>SUMIFS('conditional forecasts_0'!Q$6:Q$553,'conditional forecasts_0'!$CW$6:$CW$553,$B96,'conditional forecasts_0'!$B$6:$B$553,"desl")</f>
        <v>4883.4246156544887</v>
      </c>
      <c r="Q96">
        <f>SUMIFS('conditional forecasts_0'!R$6:R$553,'conditional forecasts_0'!$CW$6:$CW$553,$B96,'conditional forecasts_0'!$B$6:$B$553,"desl")</f>
        <v>5357.3364192022964</v>
      </c>
      <c r="R96">
        <f>SUMIFS('conditional forecasts_0'!S$6:S$553,'conditional forecasts_0'!$CW$6:$CW$553,$B96,'conditional forecasts_0'!$B$6:$B$553,"desl")</f>
        <v>4856.1875710758859</v>
      </c>
      <c r="S96">
        <f>SUMIFS('conditional forecasts_0'!T$6:T$553,'conditional forecasts_0'!$CW$6:$CW$553,$B96,'conditional forecasts_0'!$B$6:$B$553,"desl")</f>
        <v>5173.7807608789381</v>
      </c>
      <c r="T96">
        <f>SUMIFS('conditional forecasts_0'!U$6:U$553,'conditional forecasts_0'!$CW$6:$CW$553,$B96,'conditional forecasts_0'!$B$6:$B$553,"desl")</f>
        <v>3976.844327378772</v>
      </c>
      <c r="U96">
        <f>SUMIFS('conditional forecasts_0'!V$6:V$553,'conditional forecasts_0'!$CW$6:$CW$553,$B96,'conditional forecasts_0'!$B$6:$B$553,"desl")</f>
        <v>4342.3951676022662</v>
      </c>
      <c r="V96">
        <f>SUMIFS('conditional forecasts_0'!W$6:W$553,'conditional forecasts_0'!$CW$6:$CW$553,$B96,'conditional forecasts_0'!$B$6:$B$553,"desl")</f>
        <v>4849.3392672429045</v>
      </c>
      <c r="W96">
        <f>SUMIFS('conditional forecasts_0'!X$6:X$553,'conditional forecasts_0'!$CW$6:$CW$553,$B96,'conditional forecasts_0'!$B$6:$B$553,"desl")</f>
        <v>4273.9927253492642</v>
      </c>
      <c r="X96">
        <f>SUMIFS('conditional forecasts_0'!Y$6:Y$553,'conditional forecasts_0'!$CW$6:$CW$553,$B96,'conditional forecasts_0'!$B$6:$B$553,"desl")</f>
        <v>5888.455037841688</v>
      </c>
      <c r="Y96">
        <f>SUMIFS('conditional forecasts_0'!Z$6:Z$553,'conditional forecasts_0'!$CW$6:$CW$553,$B96,'conditional forecasts_0'!$B$6:$B$553,"desl")</f>
        <v>6542.7765321292172</v>
      </c>
      <c r="Z96">
        <f>SUMIFS('conditional forecasts_0'!AA$6:AA$553,'conditional forecasts_0'!$CW$6:$CW$553,$B96,'conditional forecasts_0'!$B$6:$B$553,"desl")</f>
        <v>7086.1071438111248</v>
      </c>
      <c r="AA96">
        <f>SUMIFS('conditional forecasts_0'!AB$6:AB$553,'conditional forecasts_0'!$CW$6:$CW$553,$B96,'conditional forecasts_0'!$B$6:$B$553,"desl")</f>
        <v>5406.6798693707951</v>
      </c>
      <c r="AB96">
        <f>SUMIFS('conditional forecasts_0'!AC$6:AC$553,'conditional forecasts_0'!$CW$6:$CW$553,$B96,'conditional forecasts_0'!$B$6:$B$553,"desl")</f>
        <v>4713.9860467630651</v>
      </c>
      <c r="AC96">
        <f>SUMIFS('conditional forecasts_0'!AD$6:AD$553,'conditional forecasts_0'!$CW$6:$CW$553,$B96,'conditional forecasts_0'!$B$6:$B$553,"desl")</f>
        <v>5150.3083042894114</v>
      </c>
      <c r="AD96">
        <f>SUMIFS('conditional forecasts_0'!AE$6:AE$553,'conditional forecasts_0'!$CW$6:$CW$553,$B96,'conditional forecasts_0'!$B$6:$B$553,"desl")</f>
        <v>4619.2073229913376</v>
      </c>
      <c r="AE96">
        <f>SUMIFS('conditional forecasts_0'!AF$6:AF$553,'conditional forecasts_0'!$CW$6:$CW$553,$B96,'conditional forecasts_0'!$B$6:$B$553,"desl")</f>
        <v>4922.783932631175</v>
      </c>
      <c r="AF96">
        <f>SUMIFS('conditional forecasts_0'!AG$6:AG$553,'conditional forecasts_0'!$CW$6:$CW$553,$B96,'conditional forecasts_0'!$B$6:$B$553,"desl")</f>
        <v>3727.5660702461028</v>
      </c>
      <c r="AG96">
        <f>SUMIFS('conditional forecasts_0'!AH$6:AH$553,'conditional forecasts_0'!$CW$6:$CW$553,$B96,'conditional forecasts_0'!$B$6:$B$553,"desl")</f>
        <v>4104.8424913815606</v>
      </c>
      <c r="AH96">
        <f>SUMIFS('conditional forecasts_0'!AI$6:AI$553,'conditional forecasts_0'!$CW$6:$CW$553,$B96,'conditional forecasts_0'!$B$6:$B$553,"desl")</f>
        <v>4626.7184446664169</v>
      </c>
      <c r="AI96">
        <f>SUMIFS('conditional forecasts_0'!AJ$6:AJ$553,'conditional forecasts_0'!$CW$6:$CW$553,$B96,'conditional forecasts_0'!$B$6:$B$553,"desl")</f>
        <v>4064.5868202381566</v>
      </c>
      <c r="AJ96">
        <f>SUMIFS('conditional forecasts_0'!AK$6:AK$553,'conditional forecasts_0'!$CW$6:$CW$553,$B96,'conditional forecasts_0'!$B$6:$B$553,"desl")</f>
        <v>5688.4742156764887</v>
      </c>
      <c r="AK96">
        <f>SUMIFS('conditional forecasts_0'!AL$6:AL$553,'conditional forecasts_0'!$CW$6:$CW$553,$B96,'conditional forecasts_0'!$B$6:$B$553,"desl")</f>
        <v>6348.6774536082485</v>
      </c>
      <c r="AL96">
        <f>SUMIFS('conditional forecasts_0'!AM$6:AM$553,'conditional forecasts_0'!$CW$6:$CW$553,$B96,'conditional forecasts_0'!$B$6:$B$553,"desl")</f>
        <v>6895.5244732999718</v>
      </c>
      <c r="AM96">
        <f>SUMIFS('conditional forecasts_0'!AN$6:AN$553,'conditional forecasts_0'!$CW$6:$CW$553,$B96,'conditional forecasts_0'!$B$6:$B$553,"desl")</f>
        <v>5218.1814409410872</v>
      </c>
      <c r="AN96">
        <f>SUMIFS('conditional forecasts_0'!AO$6:AO$553,'conditional forecasts_0'!$CW$6:$CW$553,$B96,'conditional forecasts_0'!$B$6:$B$553,"desl")</f>
        <v>4526.4696097899496</v>
      </c>
      <c r="AO96">
        <f>SUMIFS('conditional forecasts_0'!AP$6:AP$553,'conditional forecasts_0'!$CW$6:$CW$553,$B96,'conditional forecasts_0'!$B$6:$B$553,"desl")</f>
        <v>4962.6811252167508</v>
      </c>
      <c r="AP96">
        <f>SUMIFS('conditional forecasts_0'!AQ$6:AQ$553,'conditional forecasts_0'!$CW$6:$CW$553,$B96,'conditional forecasts_0'!$B$6:$B$553,"desl")</f>
        <v>4430.5279029102194</v>
      </c>
      <c r="AQ96">
        <f>SUMIFS('conditional forecasts_0'!AR$6:AR$553,'conditional forecasts_0'!$CW$6:$CW$553,$B96,'conditional forecasts_0'!$B$6:$B$553,"desl")</f>
        <v>4732.6593216294286</v>
      </c>
      <c r="AR96">
        <f>SUMIFS('conditional forecasts_0'!AS$6:AS$553,'conditional forecasts_0'!$CW$6:$CW$553,$B96,'conditional forecasts_0'!$B$6:$B$553,"desl")</f>
        <v>3536.444221225152</v>
      </c>
      <c r="AS96">
        <f>SUMIFS('conditional forecasts_0'!AT$6:AT$553,'conditional forecasts_0'!$CW$6:$CW$553,$B96,'conditional forecasts_0'!$B$6:$B$553,"desl")</f>
        <v>3913.9567397717983</v>
      </c>
      <c r="AT96">
        <f>SUMIFS('conditional forecasts_0'!AU$6:AU$553,'conditional forecasts_0'!$CW$6:$CW$553,$B96,'conditional forecasts_0'!$B$6:$B$553,"desl")</f>
        <v>4437.6867085465456</v>
      </c>
      <c r="AU96">
        <f>SUMIFS('conditional forecasts_0'!AV$6:AV$553,'conditional forecasts_0'!$CW$6:$CW$553,$B96,'conditional forecasts_0'!$B$6:$B$553,"desl")</f>
        <v>3878.8615967167902</v>
      </c>
      <c r="AV96">
        <f>SUMIFS('conditional forecasts_0'!AW$6:AW$553,'conditional forecasts_0'!$CW$6:$CW$553,$B96,'conditional forecasts_0'!$B$6:$B$553,"desl")</f>
        <v>5506.8967765686975</v>
      </c>
      <c r="AW96">
        <f>SUMIFS('conditional forecasts_0'!AX$6:AX$553,'conditional forecasts_0'!$CW$6:$CW$553,$B96,'conditional forecasts_0'!$B$6:$B$553,"desl")</f>
        <v>6171.3112940329329</v>
      </c>
      <c r="AX96">
        <f>SUMIFS('conditional forecasts_0'!AY$6:AY$553,'conditional forecasts_0'!$CW$6:$CW$553,$B96,'conditional forecasts_0'!$B$6:$B$553,"desl")</f>
        <v>6721.7909829073578</v>
      </c>
      <c r="AY96">
        <f>SUMIFS('conditional forecasts_0'!AZ$6:AZ$553,'conditional forecasts_0'!$CW$6:$CW$553,$B96,'conditional forecasts_0'!$B$6:$B$553,"desl")</f>
        <v>5047.1861815728189</v>
      </c>
      <c r="AZ96">
        <f>SUMIFS('conditional forecasts_0'!BA$6:BA$553,'conditional forecasts_0'!$CW$6:$CW$553,$B96,'conditional forecasts_0'!$B$6:$B$553,"desl")</f>
        <v>4357.3525714601537</v>
      </c>
      <c r="BA96">
        <f>SUMIFS('conditional forecasts_0'!BB$6:BB$553,'conditional forecasts_0'!$CW$6:$CW$553,$B96,'conditional forecasts_0'!$B$6:$B$553,"desl")</f>
        <v>4794.8547218100957</v>
      </c>
      <c r="BB96">
        <f>SUMIFS('conditional forecasts_0'!BC$6:BC$553,'conditional forecasts_0'!$CW$6:$CW$553,$B96,'conditional forecasts_0'!$B$6:$B$553,"desl")</f>
        <v>4263.7468914674073</v>
      </c>
      <c r="BC96">
        <f>SUMIFS('conditional forecasts_0'!BD$6:BD$553,'conditional forecasts_0'!$CW$6:$CW$553,$B96,'conditional forecasts_0'!$B$6:$B$553,"desl")</f>
        <v>4566.9489910255033</v>
      </c>
      <c r="BD96">
        <f>SUMIFS('conditional forecasts_0'!BE$6:BE$553,'conditional forecasts_0'!$CW$6:$CW$553,$B96,'conditional forecasts_0'!$B$6:$B$553,"desl")</f>
        <v>3371.9612729922669</v>
      </c>
      <c r="BE96">
        <f>SUMIFS('conditional forecasts_0'!BF$6:BF$553,'conditional forecasts_0'!$CW$6:$CW$553,$B96,'conditional forecasts_0'!$B$6:$B$553,"desl")</f>
        <v>3750.8609187264351</v>
      </c>
      <c r="BF96">
        <f>SUMIFS('conditional forecasts_0'!BG$6:BG$553,'conditional forecasts_0'!$CW$6:$CW$553,$B96,'conditional forecasts_0'!$B$6:$B$553,"desl")</f>
        <v>4276.0721984057836</v>
      </c>
      <c r="BG96">
        <f>SUMIFS('conditional forecasts_0'!BH$6:BH$553,'conditional forecasts_0'!$CW$6:$CW$553,$B96,'conditional forecasts_0'!$B$6:$B$553,"desl")</f>
        <v>3718.7572045256293</v>
      </c>
      <c r="BH96">
        <f>SUMIFS('conditional forecasts_0'!BI$6:BI$553,'conditional forecasts_0'!$CW$6:$CW$553,$B96,'conditional forecasts_0'!$B$6:$B$553,"desl")</f>
        <v>5348.3126002951249</v>
      </c>
      <c r="BI96">
        <f>SUMIFS('conditional forecasts_0'!BJ$6:BJ$553,'conditional forecasts_0'!$CW$6:$CW$553,$B96,'conditional forecasts_0'!$B$6:$B$553,"desl")</f>
        <v>6014.2968650408138</v>
      </c>
      <c r="BJ96">
        <f>SUMIFS('conditional forecasts_0'!BK$6:BK$553,'conditional forecasts_0'!$CW$6:$CW$553,$B96,'conditional forecasts_0'!$B$6:$B$553,"desl")</f>
        <v>6566.4748371817841</v>
      </c>
      <c r="BK96">
        <f>SUMIFS('conditional forecasts_0'!BL$6:BL$553,'conditional forecasts_0'!$CW$6:$CW$553,$B96,'conditional forecasts_0'!$B$6:$B$553,"desl")</f>
        <v>4893.7813548709437</v>
      </c>
      <c r="BL96">
        <f>SUMIFS('conditional forecasts_0'!BM$6:BM$553,'conditional forecasts_0'!$CW$6:$CW$553,$B96,'conditional forecasts_0'!$B$6:$B$553,"desl")</f>
        <v>4206.1271396493148</v>
      </c>
      <c r="BM96">
        <f>SUMIFS('conditional forecasts_0'!BN$6:BN$553,'conditional forecasts_0'!$CW$6:$CW$553,$B96,'conditional forecasts_0'!$B$6:$B$553,"desl")</f>
        <v>4646.0750629275235</v>
      </c>
      <c r="BN96">
        <f>SUMIFS('conditional forecasts_0'!BO$6:BO$553,'conditional forecasts_0'!$CW$6:$CW$553,$B96,'conditional forecasts_0'!$B$6:$B$553,"desl")</f>
        <v>4117.6030818484924</v>
      </c>
      <c r="BO96">
        <f>SUMIFS('conditional forecasts_0'!BP$6:BP$553,'conditional forecasts_0'!$CW$6:$CW$553,$B96,'conditional forecasts_0'!$B$6:$B$553,"desl")</f>
        <v>4423.470679974369</v>
      </c>
      <c r="BP96">
        <f>SUMIFS('conditional forecasts_0'!BQ$6:BQ$553,'conditional forecasts_0'!$CW$6:$CW$553,$B96,'conditional forecasts_0'!$B$6:$B$553,"desl")</f>
        <v>3230.9348757994139</v>
      </c>
      <c r="BQ96">
        <f>SUMIFS('conditional forecasts_0'!BR$6:BR$553,'conditional forecasts_0'!$CW$6:$CW$553,$B96,'conditional forecasts_0'!$B$6:$B$553,"desl")</f>
        <v>3611.7692396506786</v>
      </c>
      <c r="BR96">
        <f>SUMIFS('conditional forecasts_0'!BS$6:BS$553,'conditional forecasts_0'!$CW$6:$CW$553,$B96,'conditional forecasts_0'!$B$6:$B$553,"desl")</f>
        <v>4138.0926319603568</v>
      </c>
      <c r="BS96">
        <f>SUMIFS('conditional forecasts_0'!BT$6:BT$553,'conditional forecasts_0'!$CW$6:$CW$553,$B96,'conditional forecasts_0'!$B$6:$B$553,"desl")</f>
        <v>3580.8632296427782</v>
      </c>
      <c r="BT96">
        <f>SUMIFS('conditional forecasts_0'!BU$6:BU$553,'conditional forecasts_0'!$CW$6:$CW$553,$B96,'conditional forecasts_0'!$B$6:$B$553,"desl")</f>
        <v>5209.5095860115189</v>
      </c>
      <c r="BU96">
        <f>SUMIFS('conditional forecasts_0'!BV$6:BV$553,'conditional forecasts_0'!$CW$6:$CW$553,$B96,'conditional forecasts_0'!$B$6:$B$553,"desl")</f>
        <v>5873.975236787599</v>
      </c>
      <c r="BV96">
        <f>SUMIFS('conditional forecasts_0'!BW$6:BW$553,'conditional forecasts_0'!$CW$6:$CW$553,$B96,'conditional forecasts_0'!$B$6:$B$553,"desl")</f>
        <v>6424.79134492505</v>
      </c>
      <c r="BW96">
        <f>SUMIFS('conditional forecasts_0'!BX$6:BX$553,'conditional forecasts_0'!$CW$6:$CW$553,$B96,'conditional forecasts_0'!$B$6:$B$553,"desl")</f>
        <v>4751.9163146131496</v>
      </c>
      <c r="BX96">
        <f>SUMIFS('conditional forecasts_0'!BY$6:BY$553,'conditional forecasts_0'!$CW$6:$CW$553,$B96,'conditional forecasts_0'!$B$6:$B$553,"desl")</f>
        <v>4066.2467798472676</v>
      </c>
      <c r="BY96">
        <f>SUMIFS('conditional forecasts_0'!BZ$6:BZ$553,'conditional forecasts_0'!$CW$6:$CW$553,$B96,'conditional forecasts_0'!$B$6:$B$553,"desl")</f>
        <v>4510.883538199213</v>
      </c>
      <c r="BZ96">
        <f>SUMIFS('conditional forecasts_0'!CA$6:CA$553,'conditional forecasts_0'!$CW$6:$CW$553,$B96,'conditional forecasts_0'!$B$6:$B$553,"desl")</f>
        <v>3989.5175063817755</v>
      </c>
      <c r="CA96">
        <f>SUMIFS('conditional forecasts_0'!CB$6:CB$553,'conditional forecasts_0'!$CW$6:$CW$553,$B96,'conditional forecasts_0'!$B$6:$B$553,"desl")</f>
        <v>4303.6595288397366</v>
      </c>
      <c r="CB96">
        <f>SUMIFS('conditional forecasts_0'!CC$6:CC$553,'conditional forecasts_0'!$CW$6:$CW$553,$B96,'conditional forecasts_0'!$B$6:$B$553,"desl")</f>
        <v>3118.6151756716208</v>
      </c>
      <c r="CC96">
        <f>SUMIFS('conditional forecasts_0'!CD$6:CD$553,'conditional forecasts_0'!$CW$6:$CW$553,$B96,'conditional forecasts_0'!$B$6:$B$553,"desl")</f>
        <v>3504.0879694833629</v>
      </c>
      <c r="CD96">
        <f>SUMIFS('conditional forecasts_0'!CE$6:CE$553,'conditional forecasts_0'!$CW$6:$CW$553,$B96,'conditional forecasts_0'!$B$6:$B$553,"desl")</f>
        <v>4030.7552852663721</v>
      </c>
      <c r="CE96">
        <f>SUMIFS('conditional forecasts_0'!CF$6:CF$553,'conditional forecasts_0'!$CW$6:$CW$553,$B96,'conditional forecasts_0'!$B$6:$B$553,"desl")</f>
        <v>3469.306933561717</v>
      </c>
      <c r="CF96">
        <f>SUMIFS('conditional forecasts_0'!CG$6:CG$553,'conditional forecasts_0'!$CW$6:$CW$553,$B96,'conditional forecasts_0'!$B$6:$B$553,"desl")</f>
        <v>5090.0861374312472</v>
      </c>
      <c r="CG96">
        <f>SUMIFS('conditional forecasts_0'!CH$6:CH$553,'conditional forecasts_0'!$CW$6:$CW$553,$B96,'conditional forecasts_0'!$B$6:$B$553,"desl")</f>
        <v>5745.2346876894189</v>
      </c>
      <c r="CH96">
        <f>SUMIFS('conditional forecasts_0'!CI$6:CI$553,'conditional forecasts_0'!$CW$6:$CW$553,$B96,'conditional forecasts_0'!$B$6:$B$553,"desl")</f>
        <v>6287.3349980594494</v>
      </c>
      <c r="CI96">
        <f>SUMIFS('conditional forecasts_0'!CJ$6:CJ$553,'conditional forecasts_0'!$CW$6:$CW$553,$B96,'conditional forecasts_0'!$B$6:$B$553,"desl")</f>
        <v>4606.6716225873324</v>
      </c>
      <c r="CJ96">
        <f>SUMIFS('conditional forecasts_0'!CK$6:CK$553,'conditional forecasts_0'!$CW$6:$CW$553,$B96,'conditional forecasts_0'!$B$6:$B$553,"desl")</f>
        <v>3918.4335159022348</v>
      </c>
      <c r="CK96">
        <f>SUMIFS('conditional forecasts_0'!CL$6:CL$553,'conditional forecasts_0'!$CW$6:$CW$553,$B96,'conditional forecasts_0'!$B$6:$B$553,"desl")</f>
        <v>4365.7449246358165</v>
      </c>
      <c r="CL96">
        <f>SUMIFS('conditional forecasts_0'!CM$6:CM$553,'conditional forecasts_0'!$CW$6:$CW$553,$B96,'conditional forecasts_0'!$B$6:$B$553,"desl")</f>
        <v>3850.8148931839642</v>
      </c>
      <c r="CM96">
        <f>SUMIFS('conditional forecasts_0'!CN$6:CN$553,'conditional forecasts_0'!$CW$6:$CW$553,$B96,'conditional forecasts_0'!$B$6:$B$553,"desl")</f>
        <v>4191.7161956294594</v>
      </c>
      <c r="CN96">
        <f>SUMIFS('conditional forecasts_0'!CO$6:CO$553,'conditional forecasts_0'!$CW$6:$CW$553,$B96,'conditional forecasts_0'!$B$6:$B$553,"desl")</f>
        <v>3023.3660488345272</v>
      </c>
      <c r="CO96">
        <f>SUMIFS('conditional forecasts_0'!CP$6:CP$553,'conditional forecasts_0'!$CW$6:$CW$553,$B96,'conditional forecasts_0'!$B$6:$B$553,"desl")</f>
        <v>3463.0531933159236</v>
      </c>
      <c r="CP96">
        <f>SUMIFS('conditional forecasts_0'!CQ$6:CQ$553,'conditional forecasts_0'!$CW$6:$CW$553,$B96,'conditional forecasts_0'!$B$6:$B$553,"desl")</f>
        <v>4089.6748097603731</v>
      </c>
      <c r="CQ96">
        <f>SUMIFS('conditional forecasts_0'!CR$6:CR$553,'conditional forecasts_0'!$CW$6:$CW$553,$B96,'conditional forecasts_0'!$B$6:$B$553,"desl")</f>
        <v>3310.1801613104903</v>
      </c>
      <c r="CR96">
        <f>SUMIFS('conditional forecasts_0'!CS$6:CS$553,'conditional forecasts_0'!$CW$6:$CW$553,$B96,'conditional forecasts_0'!$B$6:$B$553,"desl")</f>
        <v>5300.5439228667246</v>
      </c>
      <c r="CS96">
        <f>SUMIFS('conditional forecasts_0'!CT$6:CT$553,'conditional forecasts_0'!$CW$6:$CW$553,$B96,'conditional forecasts_0'!$B$6:$B$553,"desl")</f>
        <v>5943.1898908969697</v>
      </c>
      <c r="CT96">
        <f>SUMIFS('conditional forecasts_0'!CU$6:CU$553,'conditional forecasts_0'!$CW$6:$CW$553,$B96,'conditional forecasts_0'!$B$6:$B$553,"desl")</f>
        <v>4950.3707896196638</v>
      </c>
    </row>
    <row r="97" spans="2:98" x14ac:dyDescent="0.3">
      <c r="B97">
        <v>3501</v>
      </c>
      <c r="C97">
        <f>SUMIFS('conditional forecasts_0'!D$6:D$553,'conditional forecasts_0'!$CW$6:$CW$553,$B97,'conditional forecasts_0'!$B$6:$B$553,"desl")</f>
        <v>14293.857404255416</v>
      </c>
      <c r="D97">
        <f>SUMIFS('conditional forecasts_0'!E$6:E$553,'conditional forecasts_0'!$CW$6:$CW$553,$B97,'conditional forecasts_0'!$B$6:$B$553,"desl")</f>
        <v>13269.882181008712</v>
      </c>
      <c r="E97">
        <f>SUMIFS('conditional forecasts_0'!F$6:F$553,'conditional forecasts_0'!$CW$6:$CW$553,$B97,'conditional forecasts_0'!$B$6:$B$553,"desl")</f>
        <v>13292.280522422874</v>
      </c>
      <c r="F97">
        <f>SUMIFS('conditional forecasts_0'!G$6:G$553,'conditional forecasts_0'!$CW$6:$CW$553,$B97,'conditional forecasts_0'!$B$6:$B$553,"desl")</f>
        <v>12385.059696145066</v>
      </c>
      <c r="G97">
        <f>SUMIFS('conditional forecasts_0'!H$6:H$553,'conditional forecasts_0'!$CW$6:$CW$553,$B97,'conditional forecasts_0'!$B$6:$B$553,"desl")</f>
        <v>13982.804009184874</v>
      </c>
      <c r="H97">
        <f>SUMIFS('conditional forecasts_0'!I$6:I$553,'conditional forecasts_0'!$CW$6:$CW$553,$B97,'conditional forecasts_0'!$B$6:$B$553,"desl")</f>
        <v>9627.2975285125704</v>
      </c>
      <c r="I97">
        <f>SUMIFS('conditional forecasts_0'!J$6:J$553,'conditional forecasts_0'!$CW$6:$CW$553,$B97,'conditional forecasts_0'!$B$6:$B$553,"desl")</f>
        <v>11751.288399005201</v>
      </c>
      <c r="J97">
        <f>SUMIFS('conditional forecasts_0'!K$6:K$553,'conditional forecasts_0'!$CW$6:$CW$553,$B97,'conditional forecasts_0'!$B$6:$B$553,"desl")</f>
        <v>13709.078641229349</v>
      </c>
      <c r="K97">
        <f>SUMIFS('conditional forecasts_0'!L$6:L$553,'conditional forecasts_0'!$CW$6:$CW$553,$B97,'conditional forecasts_0'!$B$6:$B$553,"desl")</f>
        <v>11175.100993996946</v>
      </c>
      <c r="L97">
        <f>SUMIFS('conditional forecasts_0'!M$6:M$553,'conditional forecasts_0'!$CW$6:$CW$553,$B97,'conditional forecasts_0'!$B$6:$B$553,"desl")</f>
        <v>16894.308916794209</v>
      </c>
      <c r="M97">
        <f>SUMIFS('conditional forecasts_0'!N$6:N$553,'conditional forecasts_0'!$CW$6:$CW$553,$B97,'conditional forecasts_0'!$B$6:$B$553,"desl")</f>
        <v>19260.938463241371</v>
      </c>
      <c r="N97">
        <f>SUMIFS('conditional forecasts_0'!O$6:O$553,'conditional forecasts_0'!$CW$6:$CW$553,$B97,'conditional forecasts_0'!$B$6:$B$553,"desl")</f>
        <v>21561.554893713015</v>
      </c>
      <c r="O97">
        <f>SUMIFS('conditional forecasts_0'!P$6:P$553,'conditional forecasts_0'!$CW$6:$CW$553,$B97,'conditional forecasts_0'!$B$6:$B$553,"desl")</f>
        <v>13859.377715604462</v>
      </c>
      <c r="P97">
        <f>SUMIFS('conditional forecasts_0'!Q$6:Q$553,'conditional forecasts_0'!$CW$6:$CW$553,$B97,'conditional forecasts_0'!$B$6:$B$553,"desl")</f>
        <v>11562.878920270758</v>
      </c>
      <c r="Q97">
        <f>SUMIFS('conditional forecasts_0'!R$6:R$553,'conditional forecasts_0'!$CW$6:$CW$553,$B97,'conditional forecasts_0'!$B$6:$B$553,"desl")</f>
        <v>13184.069457241074</v>
      </c>
      <c r="R97">
        <f>SUMIFS('conditional forecasts_0'!S$6:S$553,'conditional forecasts_0'!$CW$6:$CW$553,$B97,'conditional forecasts_0'!$B$6:$B$553,"desl")</f>
        <v>12044.700719683444</v>
      </c>
      <c r="S97">
        <f>SUMIFS('conditional forecasts_0'!T$6:T$553,'conditional forecasts_0'!$CW$6:$CW$553,$B97,'conditional forecasts_0'!$B$6:$B$553,"desl")</f>
        <v>13225.420090090178</v>
      </c>
      <c r="T97">
        <f>SUMIFS('conditional forecasts_0'!U$6:U$553,'conditional forecasts_0'!$CW$6:$CW$553,$B97,'conditional forecasts_0'!$B$6:$B$553,"desl")</f>
        <v>8713.6158794897892</v>
      </c>
      <c r="U97">
        <f>SUMIFS('conditional forecasts_0'!V$6:V$553,'conditional forecasts_0'!$CW$6:$CW$553,$B97,'conditional forecasts_0'!$B$6:$B$553,"desl")</f>
        <v>10698.826943521168</v>
      </c>
      <c r="V97">
        <f>SUMIFS('conditional forecasts_0'!W$6:W$553,'conditional forecasts_0'!$CW$6:$CW$553,$B97,'conditional forecasts_0'!$B$6:$B$553,"desl")</f>
        <v>12707.599065015627</v>
      </c>
      <c r="W97">
        <f>SUMIFS('conditional forecasts_0'!X$6:X$553,'conditional forecasts_0'!$CW$6:$CW$553,$B97,'conditional forecasts_0'!$B$6:$B$553,"desl")</f>
        <v>10361.314734000469</v>
      </c>
      <c r="X97">
        <f>SUMIFS('conditional forecasts_0'!Y$6:Y$553,'conditional forecasts_0'!$CW$6:$CW$553,$B97,'conditional forecasts_0'!$B$6:$B$553,"desl")</f>
        <v>16312.575905433347</v>
      </c>
      <c r="Y97">
        <f>SUMIFS('conditional forecasts_0'!Z$6:Z$553,'conditional forecasts_0'!$CW$6:$CW$553,$B97,'conditional forecasts_0'!$B$6:$B$553,"desl")</f>
        <v>18863.157203433326</v>
      </c>
      <c r="Z97">
        <f>SUMIFS('conditional forecasts_0'!AA$6:AA$553,'conditional forecasts_0'!$CW$6:$CW$553,$B97,'conditional forecasts_0'!$B$6:$B$553,"desl")</f>
        <v>21224.402697883757</v>
      </c>
      <c r="AA97">
        <f>SUMIFS('conditional forecasts_0'!AB$6:AB$553,'conditional forecasts_0'!$CW$6:$CW$553,$B97,'conditional forecasts_0'!$B$6:$B$553,"desl")</f>
        <v>13456.947751769841</v>
      </c>
      <c r="AB97">
        <f>SUMIFS('conditional forecasts_0'!AC$6:AC$553,'conditional forecasts_0'!$CW$6:$CW$553,$B97,'conditional forecasts_0'!$B$6:$B$553,"desl")</f>
        <v>11026.487576819418</v>
      </c>
      <c r="AC97">
        <f>SUMIFS('conditional forecasts_0'!AD$6:AD$553,'conditional forecasts_0'!$CW$6:$CW$553,$B97,'conditional forecasts_0'!$B$6:$B$553,"desl")</f>
        <v>12516.357817177241</v>
      </c>
      <c r="AD97">
        <f>SUMIFS('conditional forecasts_0'!AE$6:AE$553,'conditional forecasts_0'!$CW$6:$CW$553,$B97,'conditional forecasts_0'!$B$6:$B$553,"desl")</f>
        <v>11297.237598473801</v>
      </c>
      <c r="AE97">
        <f>SUMIFS('conditional forecasts_0'!AF$6:AF$553,'conditional forecasts_0'!$CW$6:$CW$553,$B97,'conditional forecasts_0'!$B$6:$B$553,"desl")</f>
        <v>12464.267590955822</v>
      </c>
      <c r="AF97">
        <f>SUMIFS('conditional forecasts_0'!AG$6:AG$553,'conditional forecasts_0'!$CW$6:$CW$553,$B97,'conditional forecasts_0'!$B$6:$B$553,"desl")</f>
        <v>7989.5274389059487</v>
      </c>
      <c r="AG97">
        <f>SUMIFS('conditional forecasts_0'!AH$6:AH$553,'conditional forecasts_0'!$CW$6:$CW$553,$B97,'conditional forecasts_0'!$B$6:$B$553,"desl")</f>
        <v>10033.536103566115</v>
      </c>
      <c r="AH97">
        <f>SUMIFS('conditional forecasts_0'!AI$6:AI$553,'conditional forecasts_0'!$CW$6:$CW$553,$B97,'conditional forecasts_0'!$B$6:$B$553,"desl")</f>
        <v>12097.449440292961</v>
      </c>
      <c r="AI97">
        <f>SUMIFS('conditional forecasts_0'!AJ$6:AJ$553,'conditional forecasts_0'!$CW$6:$CW$553,$B97,'conditional forecasts_0'!$B$6:$B$553,"desl")</f>
        <v>9789.2659384218568</v>
      </c>
      <c r="AJ97">
        <f>SUMIFS('conditional forecasts_0'!AK$6:AK$553,'conditional forecasts_0'!$CW$6:$CW$553,$B97,'conditional forecasts_0'!$B$6:$B$553,"desl")</f>
        <v>15760.238058062612</v>
      </c>
      <c r="AK97">
        <f>SUMIFS('conditional forecasts_0'!AL$6:AL$553,'conditional forecasts_0'!$CW$6:$CW$553,$B97,'conditional forecasts_0'!$B$6:$B$553,"desl")</f>
        <v>18318.157580501807</v>
      </c>
      <c r="AL97">
        <f>SUMIFS('conditional forecasts_0'!AM$6:AM$553,'conditional forecasts_0'!$CW$6:$CW$553,$B97,'conditional forecasts_0'!$B$6:$B$553,"desl")</f>
        <v>20681.424740130395</v>
      </c>
      <c r="AM97">
        <f>SUMIFS('conditional forecasts_0'!AN$6:AN$553,'conditional forecasts_0'!$CW$6:$CW$553,$B97,'conditional forecasts_0'!$B$6:$B$553,"desl")</f>
        <v>12914.651672947677</v>
      </c>
      <c r="AN97">
        <f>SUMIFS('conditional forecasts_0'!AO$6:AO$553,'conditional forecasts_0'!$CW$6:$CW$553,$B97,'conditional forecasts_0'!$B$6:$B$553,"desl")</f>
        <v>10484.111497246786</v>
      </c>
      <c r="AO97">
        <f>SUMIFS('conditional forecasts_0'!AP$6:AP$553,'conditional forecasts_0'!$CW$6:$CW$553,$B97,'conditional forecasts_0'!$B$6:$B$553,"desl")</f>
        <v>11972.308391442484</v>
      </c>
      <c r="AP97">
        <f>SUMIFS('conditional forecasts_0'!AQ$6:AQ$553,'conditional forecasts_0'!$CW$6:$CW$553,$B97,'conditional forecasts_0'!$B$6:$B$553,"desl")</f>
        <v>10749.811960366756</v>
      </c>
      <c r="AQ97">
        <f>SUMIFS('conditional forecasts_0'!AR$6:AR$553,'conditional forecasts_0'!$CW$6:$CW$553,$B97,'conditional forecasts_0'!$B$6:$B$553,"desl")</f>
        <v>11913.267915295435</v>
      </c>
      <c r="AR97">
        <f>SUMIFS('conditional forecasts_0'!AS$6:AS$553,'conditional forecasts_0'!$CW$6:$CW$553,$B97,'conditional forecasts_0'!$B$6:$B$553,"desl")</f>
        <v>7437.2648692739658</v>
      </c>
      <c r="AS97">
        <f>SUMIFS('conditional forecasts_0'!AT$6:AT$553,'conditional forecasts_0'!$CW$6:$CW$553,$B97,'conditional forecasts_0'!$B$6:$B$553,"desl")</f>
        <v>9484.4470860366873</v>
      </c>
      <c r="AT97">
        <f>SUMIFS('conditional forecasts_0'!AU$6:AU$553,'conditional forecasts_0'!$CW$6:$CW$553,$B97,'conditional forecasts_0'!$B$6:$B$553,"desl")</f>
        <v>11556.562344920527</v>
      </c>
      <c r="AU97">
        <f>SUMIFS('conditional forecasts_0'!AV$6:AV$553,'conditional forecasts_0'!$CW$6:$CW$553,$B97,'conditional forecasts_0'!$B$6:$B$553,"desl")</f>
        <v>9260.3824642818072</v>
      </c>
      <c r="AV97">
        <f>SUMIFS('conditional forecasts_0'!AW$6:AW$553,'conditional forecasts_0'!$CW$6:$CW$553,$B97,'conditional forecasts_0'!$B$6:$B$553,"desl")</f>
        <v>15244.731200851726</v>
      </c>
      <c r="AW97">
        <f>SUMIFS('conditional forecasts_0'!AX$6:AX$553,'conditional forecasts_0'!$CW$6:$CW$553,$B97,'conditional forecasts_0'!$B$6:$B$553,"desl")</f>
        <v>17814.861178041749</v>
      </c>
      <c r="AX97">
        <f>SUMIFS('conditional forecasts_0'!AY$6:AY$553,'conditional forecasts_0'!$CW$6:$CW$553,$B97,'conditional forecasts_0'!$B$6:$B$553,"desl")</f>
        <v>20187.496368829565</v>
      </c>
      <c r="AY97">
        <f>SUMIFS('conditional forecasts_0'!AZ$6:AZ$553,'conditional forecasts_0'!$CW$6:$CW$553,$B97,'conditional forecasts_0'!$B$6:$B$553,"desl")</f>
        <v>12426.869198040502</v>
      </c>
      <c r="AZ97">
        <f>SUMIFS('conditional forecasts_0'!BA$6:BA$553,'conditional forecasts_0'!$CW$6:$CW$553,$B97,'conditional forecasts_0'!$B$6:$B$553,"desl")</f>
        <v>9999.9889767500208</v>
      </c>
      <c r="BA97">
        <f>SUMIFS('conditional forecasts_0'!BB$6:BB$553,'conditional forecasts_0'!$CW$6:$CW$553,$B97,'conditional forecasts_0'!$B$6:$B$553,"desl")</f>
        <v>11490.638442175792</v>
      </c>
      <c r="BB97">
        <f>SUMIFS('conditional forecasts_0'!BC$6:BC$553,'conditional forecasts_0'!$CW$6:$CW$553,$B97,'conditional forecasts_0'!$B$6:$B$553,"desl")</f>
        <v>10270.580509596826</v>
      </c>
      <c r="BC97">
        <f>SUMIFS('conditional forecasts_0'!BD$6:BD$553,'conditional forecasts_0'!$CW$6:$CW$553,$B97,'conditional forecasts_0'!$B$6:$B$553,"desl")</f>
        <v>11437.160377629198</v>
      </c>
      <c r="BD97">
        <f>SUMIFS('conditional forecasts_0'!BE$6:BE$553,'conditional forecasts_0'!$CW$6:$CW$553,$B97,'conditional forecasts_0'!$B$6:$B$553,"desl")</f>
        <v>6965.0875817579199</v>
      </c>
      <c r="BE97">
        <f>SUMIFS('conditional forecasts_0'!BF$6:BF$553,'conditional forecasts_0'!$CW$6:$CW$553,$B97,'conditional forecasts_0'!$B$6:$B$553,"desl")</f>
        <v>9016.7273348593244</v>
      </c>
      <c r="BF97">
        <f>SUMIFS('conditional forecasts_0'!BG$6:BG$553,'conditional forecasts_0'!$CW$6:$CW$553,$B97,'conditional forecasts_0'!$B$6:$B$553,"desl")</f>
        <v>11093.438796437105</v>
      </c>
      <c r="BG97">
        <f>SUMIFS('conditional forecasts_0'!BH$6:BH$553,'conditional forecasts_0'!$CW$6:$CW$553,$B97,'conditional forecasts_0'!$B$6:$B$553,"desl")</f>
        <v>8801.7451199507377</v>
      </c>
      <c r="BH97">
        <f>SUMIFS('conditional forecasts_0'!BI$6:BI$553,'conditional forecasts_0'!$CW$6:$CW$553,$B97,'conditional forecasts_0'!$B$6:$B$553,"desl")</f>
        <v>14790.479068304645</v>
      </c>
      <c r="BI97">
        <f>SUMIFS('conditional forecasts_0'!BJ$6:BJ$553,'conditional forecasts_0'!$CW$6:$CW$553,$B97,'conditional forecasts_0'!$B$6:$B$553,"desl")</f>
        <v>17365.134551501767</v>
      </c>
      <c r="BJ97">
        <f>SUMIFS('conditional forecasts_0'!BK$6:BK$553,'conditional forecasts_0'!$CW$6:$CW$553,$B97,'conditional forecasts_0'!$B$6:$B$553,"desl")</f>
        <v>19742.787707888376</v>
      </c>
      <c r="BK97">
        <f>SUMIFS('conditional forecasts_0'!BL$6:BL$553,'conditional forecasts_0'!$CW$6:$CW$553,$B97,'conditional forecasts_0'!$B$6:$B$553,"desl")</f>
        <v>11987.983126993</v>
      </c>
      <c r="BL97">
        <f>SUMIFS('conditional forecasts_0'!BM$6:BM$553,'conditional forecasts_0'!$CW$6:$CW$553,$B97,'conditional forecasts_0'!$B$6:$B$553,"desl")</f>
        <v>9567.8741252489017</v>
      </c>
      <c r="BM97">
        <f>SUMIFS('conditional forecasts_0'!BN$6:BN$553,'conditional forecasts_0'!$CW$6:$CW$553,$B97,'conditional forecasts_0'!$B$6:$B$553,"desl")</f>
        <v>11066.137043416164</v>
      </c>
      <c r="BN97">
        <f>SUMIFS('conditional forecasts_0'!BO$6:BO$553,'conditional forecasts_0'!$CW$6:$CW$553,$B97,'conditional forecasts_0'!$B$6:$B$553,"desl")</f>
        <v>9854.1414077901773</v>
      </c>
      <c r="BO97">
        <f>SUMIFS('conditional forecasts_0'!BP$6:BP$553,'conditional forecasts_0'!$CW$6:$CW$553,$B97,'conditional forecasts_0'!$B$6:$B$553,"desl")</f>
        <v>11028.555358595997</v>
      </c>
      <c r="BP97">
        <f>SUMIFS('conditional forecasts_0'!BQ$6:BQ$553,'conditional forecasts_0'!$CW$6:$CW$553,$B97,'conditional forecasts_0'!$B$6:$B$553,"desl")</f>
        <v>6563.1797050783152</v>
      </c>
      <c r="BQ97">
        <f>SUMIFS('conditional forecasts_0'!BR$6:BR$553,'conditional forecasts_0'!$CW$6:$CW$553,$B97,'conditional forecasts_0'!$B$6:$B$553,"desl")</f>
        <v>8619.37132494248</v>
      </c>
      <c r="BR97">
        <f>SUMIFS('conditional forecasts_0'!BS$6:BS$553,'conditional forecasts_0'!$CW$6:$CW$553,$B97,'conditional forecasts_0'!$B$6:$B$553,"desl")</f>
        <v>10697.63099743095</v>
      </c>
      <c r="BS97">
        <f>SUMIFS('conditional forecasts_0'!BT$6:BT$553,'conditional forecasts_0'!$CW$6:$CW$553,$B97,'conditional forecasts_0'!$B$6:$B$553,"desl")</f>
        <v>8404.1436638544947</v>
      </c>
      <c r="BT97">
        <f>SUMIFS('conditional forecasts_0'!BU$6:BU$553,'conditional forecasts_0'!$CW$6:$CW$553,$B97,'conditional forecasts_0'!$B$6:$B$553,"desl")</f>
        <v>14388.334651168916</v>
      </c>
      <c r="BU97">
        <f>SUMIFS('conditional forecasts_0'!BV$6:BV$553,'conditional forecasts_0'!$CW$6:$CW$553,$B97,'conditional forecasts_0'!$B$6:$B$553,"desl")</f>
        <v>16957.485772453379</v>
      </c>
      <c r="BV97">
        <f>SUMIFS('conditional forecasts_0'!BW$6:BW$553,'conditional forecasts_0'!$CW$6:$CW$553,$B97,'conditional forecasts_0'!$B$6:$B$553,"desl")</f>
        <v>19331.547804129321</v>
      </c>
      <c r="BW97">
        <f>SUMIFS('conditional forecasts_0'!BX$6:BX$553,'conditional forecasts_0'!$CW$6:$CW$553,$B97,'conditional forecasts_0'!$B$6:$B$553,"desl")</f>
        <v>11578.405374494039</v>
      </c>
      <c r="BX97">
        <f>SUMIFS('conditional forecasts_0'!BY$6:BY$553,'conditional forecasts_0'!$CW$6:$CW$553,$B97,'conditional forecasts_0'!$B$6:$B$553,"desl")</f>
        <v>9167.9197242826049</v>
      </c>
      <c r="BY97">
        <f>SUMIFS('conditional forecasts_0'!BZ$6:BZ$553,'conditional forecasts_0'!$CW$6:$CW$553,$B97,'conditional forecasts_0'!$B$6:$B$553,"desl")</f>
        <v>10684.535502347791</v>
      </c>
      <c r="BZ97">
        <f>SUMIFS('conditional forecasts_0'!CA$6:CA$553,'conditional forecasts_0'!$CW$6:$CW$553,$B97,'conditional forecasts_0'!$B$6:$B$553,"desl")</f>
        <v>9497.4486601379758</v>
      </c>
      <c r="CA97">
        <f>SUMIFS('conditional forecasts_0'!CB$6:CB$553,'conditional forecasts_0'!$CW$6:$CW$553,$B97,'conditional forecasts_0'!$B$6:$B$553,"desl")</f>
        <v>10698.156339229203</v>
      </c>
      <c r="CB97">
        <f>SUMIFS('conditional forecasts_0'!CC$6:CC$553,'conditional forecasts_0'!$CW$6:$CW$553,$B97,'conditional forecasts_0'!$B$6:$B$553,"desl")</f>
        <v>6253.5965395668363</v>
      </c>
      <c r="CC97">
        <f>SUMIFS('conditional forecasts_0'!CD$6:CD$553,'conditional forecasts_0'!$CW$6:$CW$553,$B97,'conditional forecasts_0'!$B$6:$B$553,"desl")</f>
        <v>8318.7823826347776</v>
      </c>
      <c r="CD97">
        <f>SUMIFS('conditional forecasts_0'!CE$6:CE$553,'conditional forecasts_0'!$CW$6:$CW$553,$B97,'conditional forecasts_0'!$B$6:$B$553,"desl")</f>
        <v>10390.757947484075</v>
      </c>
      <c r="CE97">
        <f>SUMIFS('conditional forecasts_0'!CF$6:CF$553,'conditional forecasts_0'!$CW$6:$CW$553,$B97,'conditional forecasts_0'!$B$6:$B$553,"desl")</f>
        <v>8076.4154687555028</v>
      </c>
      <c r="CF97">
        <f>SUMIFS('conditional forecasts_0'!CG$6:CG$553,'conditional forecasts_0'!$CW$6:$CW$553,$B97,'conditional forecasts_0'!$B$6:$B$553,"desl")</f>
        <v>14029.590526565611</v>
      </c>
      <c r="CG97">
        <f>SUMIFS('conditional forecasts_0'!CH$6:CH$553,'conditional forecasts_0'!$CW$6:$CW$553,$B97,'conditional forecasts_0'!$B$6:$B$553,"desl")</f>
        <v>16566.130082841853</v>
      </c>
      <c r="CH97">
        <f>SUMIFS('conditional forecasts_0'!CI$6:CI$553,'conditional forecasts_0'!$CW$6:$CW$553,$B97,'conditional forecasts_0'!$B$6:$B$553,"desl")</f>
        <v>18913.082337604126</v>
      </c>
      <c r="CI97">
        <f>SUMIFS('conditional forecasts_0'!CJ$6:CJ$553,'conditional forecasts_0'!$CW$6:$CW$553,$B97,'conditional forecasts_0'!$B$6:$B$553,"desl")</f>
        <v>11139.429917008349</v>
      </c>
      <c r="CJ97">
        <f>SUMIFS('conditional forecasts_0'!CK$6:CK$553,'conditional forecasts_0'!$CW$6:$CW$553,$B97,'conditional forecasts_0'!$B$6:$B$553,"desl")</f>
        <v>8732.1448863805417</v>
      </c>
      <c r="CK97">
        <f>SUMIFS('conditional forecasts_0'!CL$6:CL$553,'conditional forecasts_0'!$CW$6:$CW$553,$B97,'conditional forecasts_0'!$B$6:$B$553,"desl")</f>
        <v>10271.466506401548</v>
      </c>
      <c r="CL97">
        <f>SUMIFS('conditional forecasts_0'!CM$6:CM$553,'conditional forecasts_0'!$CW$6:$CW$553,$B97,'conditional forecasts_0'!$B$6:$B$553,"desl")</f>
        <v>9119.2752444090256</v>
      </c>
      <c r="CM97">
        <f>SUMIFS('conditional forecasts_0'!CN$6:CN$553,'conditional forecasts_0'!$CW$6:$CW$553,$B97,'conditional forecasts_0'!$B$6:$B$553,"desl")</f>
        <v>10426.64451454671</v>
      </c>
      <c r="CN97">
        <f>SUMIFS('conditional forecasts_0'!CO$6:CO$553,'conditional forecasts_0'!$CW$6:$CW$553,$B97,'conditional forecasts_0'!$B$6:$B$553,"desl")</f>
        <v>6028.4823942437288</v>
      </c>
      <c r="CO97">
        <f>SUMIFS('conditional forecasts_0'!CP$6:CP$553,'conditional forecasts_0'!$CW$6:$CW$553,$B97,'conditional forecasts_0'!$B$6:$B$553,"desl")</f>
        <v>8288.803936471104</v>
      </c>
      <c r="CP97">
        <f>SUMIFS('conditional forecasts_0'!CQ$6:CQ$553,'conditional forecasts_0'!$CW$6:$CW$553,$B97,'conditional forecasts_0'!$B$6:$B$553,"desl")</f>
        <v>10637.003122437683</v>
      </c>
      <c r="CQ97">
        <f>SUMIFS('conditional forecasts_0'!CR$6:CR$553,'conditional forecasts_0'!$CW$6:$CW$553,$B97,'conditional forecasts_0'!$B$6:$B$553,"desl")</f>
        <v>7333.3439499249944</v>
      </c>
      <c r="CR97">
        <f>SUMIFS('conditional forecasts_0'!CS$6:CS$553,'conditional forecasts_0'!$CW$6:$CW$553,$B97,'conditional forecasts_0'!$B$6:$B$553,"desl")</f>
        <v>15032.430810121057</v>
      </c>
      <c r="CS97">
        <f>SUMIFS('conditional forecasts_0'!CT$6:CT$553,'conditional forecasts_0'!$CW$6:$CW$553,$B97,'conditional forecasts_0'!$B$6:$B$553,"desl")</f>
        <v>17522.263284599332</v>
      </c>
      <c r="CT97">
        <f>SUMIFS('conditional forecasts_0'!CU$6:CU$553,'conditional forecasts_0'!$CW$6:$CW$553,$B97,'conditional forecasts_0'!$B$6:$B$553,"desl")</f>
        <v>13532.1589348049</v>
      </c>
    </row>
    <row r="98" spans="2:98" x14ac:dyDescent="0.3">
      <c r="B98">
        <v>3507</v>
      </c>
      <c r="C98">
        <f>SUMIFS('conditional forecasts_0'!D$6:D$553,'conditional forecasts_0'!$CW$6:$CW$553,$B98,'conditional forecasts_0'!$B$6:$B$553,"desl")</f>
        <v>39885.076333819532</v>
      </c>
      <c r="D98">
        <f>SUMIFS('conditional forecasts_0'!E$6:E$553,'conditional forecasts_0'!$CW$6:$CW$553,$B98,'conditional forecasts_0'!$B$6:$B$553,"desl")</f>
        <v>38895.252572898782</v>
      </c>
      <c r="E98">
        <f>SUMIFS('conditional forecasts_0'!F$6:F$553,'conditional forecasts_0'!$CW$6:$CW$553,$B98,'conditional forecasts_0'!$B$6:$B$553,"desl")</f>
        <v>41245.045366317965</v>
      </c>
      <c r="F98">
        <f>SUMIFS('conditional forecasts_0'!G$6:G$553,'conditional forecasts_0'!$CW$6:$CW$553,$B98,'conditional forecasts_0'!$B$6:$B$553,"desl")</f>
        <v>39186.251640104761</v>
      </c>
      <c r="G98">
        <f>SUMIFS('conditional forecasts_0'!H$6:H$553,'conditional forecasts_0'!$CW$6:$CW$553,$B98,'conditional forecasts_0'!$B$6:$B$553,"desl")</f>
        <v>40478.520128817261</v>
      </c>
      <c r="H98">
        <f>SUMIFS('conditional forecasts_0'!I$6:I$553,'conditional forecasts_0'!$CW$6:$CW$553,$B98,'conditional forecasts_0'!$B$6:$B$553,"desl")</f>
        <v>36072.942610451893</v>
      </c>
      <c r="I98">
        <f>SUMIFS('conditional forecasts_0'!J$6:J$553,'conditional forecasts_0'!$CW$6:$CW$553,$B98,'conditional forecasts_0'!$B$6:$B$553,"desl")</f>
        <v>35977.101600313021</v>
      </c>
      <c r="J98">
        <f>SUMIFS('conditional forecasts_0'!K$6:K$553,'conditional forecasts_0'!$CW$6:$CW$553,$B98,'conditional forecasts_0'!$B$6:$B$553,"desl")</f>
        <v>36690.609457672355</v>
      </c>
      <c r="K98">
        <f>SUMIFS('conditional forecasts_0'!L$6:L$553,'conditional forecasts_0'!$CW$6:$CW$553,$B98,'conditional forecasts_0'!$B$6:$B$553,"desl")</f>
        <v>33543.059504170546</v>
      </c>
      <c r="L98">
        <f>SUMIFS('conditional forecasts_0'!M$6:M$553,'conditional forecasts_0'!$CW$6:$CW$553,$B98,'conditional forecasts_0'!$B$6:$B$553,"desl")</f>
        <v>38189.472166696331</v>
      </c>
      <c r="M98">
        <f>SUMIFS('conditional forecasts_0'!N$6:N$553,'conditional forecasts_0'!$CW$6:$CW$553,$B98,'conditional forecasts_0'!$B$6:$B$553,"desl")</f>
        <v>40099.220361453852</v>
      </c>
      <c r="N98">
        <f>SUMIFS('conditional forecasts_0'!O$6:O$553,'conditional forecasts_0'!$CW$6:$CW$553,$B98,'conditional forecasts_0'!$B$6:$B$553,"desl")</f>
        <v>41794.638166898163</v>
      </c>
      <c r="O98">
        <f>SUMIFS('conditional forecasts_0'!P$6:P$553,'conditional forecasts_0'!$CW$6:$CW$553,$B98,'conditional forecasts_0'!$B$6:$B$553,"desl")</f>
        <v>38388.401359531985</v>
      </c>
      <c r="P98">
        <f>SUMIFS('conditional forecasts_0'!Q$6:Q$553,'conditional forecasts_0'!$CW$6:$CW$553,$B98,'conditional forecasts_0'!$B$6:$B$553,"desl")</f>
        <v>36540.558035676338</v>
      </c>
      <c r="Q98">
        <f>SUMIFS('conditional forecasts_0'!R$6:R$553,'conditional forecasts_0'!$CW$6:$CW$553,$B98,'conditional forecasts_0'!$B$6:$B$553,"desl")</f>
        <v>39227.552627133366</v>
      </c>
      <c r="R98">
        <f>SUMIFS('conditional forecasts_0'!S$6:S$553,'conditional forecasts_0'!$CW$6:$CW$553,$B98,'conditional forecasts_0'!$B$6:$B$553,"desl")</f>
        <v>37130.997786667285</v>
      </c>
      <c r="S98">
        <f>SUMIFS('conditional forecasts_0'!T$6:T$553,'conditional forecasts_0'!$CW$6:$CW$553,$B98,'conditional forecasts_0'!$B$6:$B$553,"desl")</f>
        <v>38424.621129784471</v>
      </c>
      <c r="T98">
        <f>SUMIFS('conditional forecasts_0'!U$6:U$553,'conditional forecasts_0'!$CW$6:$CW$553,$B98,'conditional forecasts_0'!$B$6:$B$553,"desl")</f>
        <v>33925.292172907364</v>
      </c>
      <c r="U98">
        <f>SUMIFS('conditional forecasts_0'!V$6:V$553,'conditional forecasts_0'!$CW$6:$CW$553,$B98,'conditional forecasts_0'!$B$6:$B$553,"desl")</f>
        <v>33423.193948669148</v>
      </c>
      <c r="V98">
        <f>SUMIFS('conditional forecasts_0'!W$6:W$553,'conditional forecasts_0'!$CW$6:$CW$553,$B98,'conditional forecasts_0'!$B$6:$B$553,"desl")</f>
        <v>33764.025514495137</v>
      </c>
      <c r="W98">
        <f>SUMIFS('conditional forecasts_0'!X$6:X$553,'conditional forecasts_0'!$CW$6:$CW$553,$B98,'conditional forecasts_0'!$B$6:$B$553,"desl")</f>
        <v>30417.843290173121</v>
      </c>
      <c r="X98">
        <f>SUMIFS('conditional forecasts_0'!Y$6:Y$553,'conditional forecasts_0'!$CW$6:$CW$553,$B98,'conditional forecasts_0'!$B$6:$B$553,"desl")</f>
        <v>35131.795168215263</v>
      </c>
      <c r="Y98">
        <f>SUMIFS('conditional forecasts_0'!Z$6:Z$553,'conditional forecasts_0'!$CW$6:$CW$553,$B98,'conditional forecasts_0'!$B$6:$B$553,"desl")</f>
        <v>37333.127529831014</v>
      </c>
      <c r="Z98">
        <f>SUMIFS('conditional forecasts_0'!AA$6:AA$553,'conditional forecasts_0'!$CW$6:$CW$553,$B98,'conditional forecasts_0'!$B$6:$B$553,"desl")</f>
        <v>39403.005020842909</v>
      </c>
      <c r="AA98">
        <f>SUMIFS('conditional forecasts_0'!AB$6:AB$553,'conditional forecasts_0'!$CW$6:$CW$553,$B98,'conditional forecasts_0'!$B$6:$B$553,"desl")</f>
        <v>36305.391351738377</v>
      </c>
      <c r="AB98">
        <f>SUMIFS('conditional forecasts_0'!AC$6:AC$553,'conditional forecasts_0'!$CW$6:$CW$553,$B98,'conditional forecasts_0'!$B$6:$B$553,"desl")</f>
        <v>34614.047825640613</v>
      </c>
      <c r="AC98">
        <f>SUMIFS('conditional forecasts_0'!AD$6:AD$553,'conditional forecasts_0'!$CW$6:$CW$553,$B98,'conditional forecasts_0'!$B$6:$B$553,"desl")</f>
        <v>37298.929417822503</v>
      </c>
      <c r="AD98">
        <f>SUMIFS('conditional forecasts_0'!AE$6:AE$553,'conditional forecasts_0'!$CW$6:$CW$553,$B98,'conditional forecasts_0'!$B$6:$B$553,"desl")</f>
        <v>35095.730475780481</v>
      </c>
      <c r="AE98">
        <f>SUMIFS('conditional forecasts_0'!AF$6:AF$553,'conditional forecasts_0'!$CW$6:$CW$553,$B98,'conditional forecasts_0'!$B$6:$B$553,"desl")</f>
        <v>36253.991503503668</v>
      </c>
      <c r="AF98">
        <f>SUMIFS('conditional forecasts_0'!AG$6:AG$553,'conditional forecasts_0'!$CW$6:$CW$553,$B98,'conditional forecasts_0'!$B$6:$B$553,"desl")</f>
        <v>31651.16424007864</v>
      </c>
      <c r="AG98">
        <f>SUMIFS('conditional forecasts_0'!AH$6:AH$553,'conditional forecasts_0'!$CW$6:$CW$553,$B98,'conditional forecasts_0'!$B$6:$B$553,"desl")</f>
        <v>31104.467377201108</v>
      </c>
      <c r="AH98">
        <f>SUMIFS('conditional forecasts_0'!AI$6:AI$553,'conditional forecasts_0'!$CW$6:$CW$553,$B98,'conditional forecasts_0'!$B$6:$B$553,"desl")</f>
        <v>31456.069707371404</v>
      </c>
      <c r="AI98">
        <f>SUMIFS('conditional forecasts_0'!AJ$6:AJ$553,'conditional forecasts_0'!$CW$6:$CW$553,$B98,'conditional forecasts_0'!$B$6:$B$553,"desl")</f>
        <v>28155.64800703109</v>
      </c>
      <c r="AJ98">
        <f>SUMIFS('conditional forecasts_0'!AK$6:AK$553,'conditional forecasts_0'!$CW$6:$CW$553,$B98,'conditional forecasts_0'!$B$6:$B$553,"desl")</f>
        <v>32928.312004027626</v>
      </c>
      <c r="AK98">
        <f>SUMIFS('conditional forecasts_0'!AL$6:AL$553,'conditional forecasts_0'!$CW$6:$CW$553,$B98,'conditional forecasts_0'!$B$6:$B$553,"desl")</f>
        <v>35187.175401149936</v>
      </c>
      <c r="AL98">
        <f>SUMIFS('conditional forecasts_0'!AM$6:AM$553,'conditional forecasts_0'!$CW$6:$CW$553,$B98,'conditional forecasts_0'!$B$6:$B$553,"desl")</f>
        <v>37308.409254136481</v>
      </c>
      <c r="AM98">
        <f>SUMIFS('conditional forecasts_0'!AN$6:AN$553,'conditional forecasts_0'!$CW$6:$CW$553,$B98,'conditional forecasts_0'!$B$6:$B$553,"desl")</f>
        <v>34256.080112508324</v>
      </c>
      <c r="AN98">
        <f>SUMIFS('conditional forecasts_0'!AO$6:AO$553,'conditional forecasts_0'!$CW$6:$CW$553,$B98,'conditional forecasts_0'!$B$6:$B$553,"desl")</f>
        <v>32604.56315465851</v>
      </c>
      <c r="AO98">
        <f>SUMIFS('conditional forecasts_0'!AP$6:AP$553,'conditional forecasts_0'!$CW$6:$CW$553,$B98,'conditional forecasts_0'!$B$6:$B$553,"desl")</f>
        <v>35322.710272017284</v>
      </c>
      <c r="AP98">
        <f>SUMIFS('conditional forecasts_0'!AQ$6:AQ$553,'conditional forecasts_0'!$CW$6:$CW$553,$B98,'conditional forecasts_0'!$B$6:$B$553,"desl")</f>
        <v>33144.022337874711</v>
      </c>
      <c r="AQ98">
        <f>SUMIFS('conditional forecasts_0'!AR$6:AR$553,'conditional forecasts_0'!$CW$6:$CW$553,$B98,'conditional forecasts_0'!$B$6:$B$553,"desl")</f>
        <v>34316.872371035686</v>
      </c>
      <c r="AR98">
        <f>SUMIFS('conditional forecasts_0'!AS$6:AS$553,'conditional forecasts_0'!$CW$6:$CW$553,$B98,'conditional forecasts_0'!$B$6:$B$553,"desl")</f>
        <v>29720.235270229896</v>
      </c>
      <c r="AS98">
        <f>SUMIFS('conditional forecasts_0'!AT$6:AT$553,'conditional forecasts_0'!$CW$6:$CW$553,$B98,'conditional forecasts_0'!$B$6:$B$553,"desl")</f>
        <v>29175.58902818388</v>
      </c>
      <c r="AT98">
        <f>SUMIFS('conditional forecasts_0'!AU$6:AU$553,'conditional forecasts_0'!$CW$6:$CW$553,$B98,'conditional forecasts_0'!$B$6:$B$553,"desl")</f>
        <v>29530.589535548101</v>
      </c>
      <c r="AU98">
        <f>SUMIFS('conditional forecasts_0'!AV$6:AV$553,'conditional forecasts_0'!$CW$6:$CW$553,$B98,'conditional forecasts_0'!$B$6:$B$553,"desl")</f>
        <v>26239.505988291821</v>
      </c>
      <c r="AV98">
        <f>SUMIFS('conditional forecasts_0'!AW$6:AW$553,'conditional forecasts_0'!$CW$6:$CW$553,$B98,'conditional forecasts_0'!$B$6:$B$553,"desl")</f>
        <v>31029.544781741111</v>
      </c>
      <c r="AW98">
        <f>SUMIFS('conditional forecasts_0'!AX$6:AX$553,'conditional forecasts_0'!$CW$6:$CW$553,$B98,'conditional forecasts_0'!$B$6:$B$553,"desl")</f>
        <v>33313.035144211921</v>
      </c>
      <c r="AX98">
        <f>SUMIFS('conditional forecasts_0'!AY$6:AY$553,'conditional forecasts_0'!$CW$6:$CW$553,$B98,'conditional forecasts_0'!$B$6:$B$553,"desl")</f>
        <v>35463.288530026475</v>
      </c>
      <c r="AY98">
        <f>SUMIFS('conditional forecasts_0'!AZ$6:AZ$553,'conditional forecasts_0'!$CW$6:$CW$553,$B98,'conditional forecasts_0'!$B$6:$B$553,"desl")</f>
        <v>32440.861013000784</v>
      </c>
      <c r="AZ98">
        <f>SUMIFS('conditional forecasts_0'!BA$6:BA$553,'conditional forecasts_0'!$CW$6:$CW$553,$B98,'conditional forecasts_0'!$B$6:$B$553,"desl")</f>
        <v>30817.288580845132</v>
      </c>
      <c r="BA98">
        <f>SUMIFS('conditional forecasts_0'!BB$6:BB$553,'conditional forecasts_0'!$CW$6:$CW$553,$B98,'conditional forecasts_0'!$B$6:$B$553,"desl")</f>
        <v>33559.972475153765</v>
      </c>
      <c r="BB98">
        <f>SUMIFS('conditional forecasts_0'!BC$6:BC$553,'conditional forecasts_0'!$CW$6:$CW$553,$B98,'conditional forecasts_0'!$B$6:$B$553,"desl")</f>
        <v>31402.347607429489</v>
      </c>
      <c r="BC98">
        <f>SUMIFS('conditional forecasts_0'!BD$6:BD$553,'conditional forecasts_0'!$CW$6:$CW$553,$B98,'conditional forecasts_0'!$B$6:$B$553,"desl")</f>
        <v>32593.598572489474</v>
      </c>
      <c r="BD98">
        <f>SUMIFS('conditional forecasts_0'!BE$6:BE$553,'conditional forecasts_0'!$CW$6:$CW$553,$B98,'conditional forecasts_0'!$B$6:$B$553,"desl")</f>
        <v>28013.741975357912</v>
      </c>
      <c r="BE98">
        <f>SUMIFS('conditional forecasts_0'!BF$6:BF$553,'conditional forecasts_0'!$CW$6:$CW$553,$B98,'conditional forecasts_0'!$B$6:$B$553,"desl")</f>
        <v>27485.050028633188</v>
      </c>
      <c r="BF98">
        <f>SUMIFS('conditional forecasts_0'!BG$6:BG$553,'conditional forecasts_0'!$CW$6:$CW$553,$B98,'conditional forecasts_0'!$B$6:$B$553,"desl")</f>
        <v>27855.558111538659</v>
      </c>
      <c r="BG98">
        <f>SUMIFS('conditional forecasts_0'!BH$6:BH$553,'conditional forecasts_0'!$CW$6:$CW$553,$B98,'conditional forecasts_0'!$B$6:$B$553,"desl")</f>
        <v>24579.606386279818</v>
      </c>
      <c r="BH98">
        <f>SUMIFS('conditional forecasts_0'!BI$6:BI$553,'conditional forecasts_0'!$CW$6:$CW$553,$B98,'conditional forecasts_0'!$B$6:$B$553,"desl")</f>
        <v>29384.40080527747</v>
      </c>
      <c r="BI98">
        <f>SUMIFS('conditional forecasts_0'!BJ$6:BJ$553,'conditional forecasts_0'!$CW$6:$CW$553,$B98,'conditional forecasts_0'!$B$6:$B$553,"desl")</f>
        <v>31682.414211488813</v>
      </c>
      <c r="BJ98">
        <f>SUMIFS('conditional forecasts_0'!BK$6:BK$553,'conditional forecasts_0'!$CW$6:$CW$553,$B98,'conditional forecasts_0'!$B$6:$B$553,"desl")</f>
        <v>33847.346002594932</v>
      </c>
      <c r="BK98">
        <f>SUMIFS('conditional forecasts_0'!BL$6:BL$553,'conditional forecasts_0'!$CW$6:$CW$553,$B98,'conditional forecasts_0'!$B$6:$B$553,"desl")</f>
        <v>30840.354072432892</v>
      </c>
      <c r="BL98">
        <f>SUMIFS('conditional forecasts_0'!BM$6:BM$553,'conditional forecasts_0'!$CW$6:$CW$553,$B98,'conditional forecasts_0'!$B$6:$B$553,"desl")</f>
        <v>29233.666803887227</v>
      </c>
      <c r="BM98">
        <f>SUMIFS('conditional forecasts_0'!BN$6:BN$553,'conditional forecasts_0'!$CW$6:$CW$553,$B98,'conditional forecasts_0'!$B$6:$B$553,"desl")</f>
        <v>31995.300994038698</v>
      </c>
      <c r="BN98">
        <f>SUMIFS('conditional forecasts_0'!BO$6:BO$553,'conditional forecasts_0'!$CW$6:$CW$553,$B98,'conditional forecasts_0'!$B$6:$B$553,"desl")</f>
        <v>29859.046457731401</v>
      </c>
      <c r="BO98">
        <f>SUMIFS('conditional forecasts_0'!BP$6:BP$553,'conditional forecasts_0'!$CW$6:$CW$553,$B98,'conditional forecasts_0'!$B$6:$B$553,"desl")</f>
        <v>31073.985612663244</v>
      </c>
      <c r="BP98">
        <f>SUMIFS('conditional forecasts_0'!BQ$6:BQ$553,'conditional forecasts_0'!$CW$6:$CW$553,$B98,'conditional forecasts_0'!$B$6:$B$553,"desl")</f>
        <v>26519.375363781393</v>
      </c>
      <c r="BQ98">
        <f>SUMIFS('conditional forecasts_0'!BR$6:BR$553,'conditional forecasts_0'!$CW$6:$CW$553,$B98,'conditional forecasts_0'!$B$6:$B$553,"desl")</f>
        <v>26015.921460242062</v>
      </c>
      <c r="BR98">
        <f>SUMIFS('conditional forecasts_0'!BS$6:BS$553,'conditional forecasts_0'!$CW$6:$CW$553,$B98,'conditional forecasts_0'!$B$6:$B$553,"desl")</f>
        <v>26409.309225825102</v>
      </c>
      <c r="BS98">
        <f>SUMIFS('conditional forecasts_0'!BT$6:BT$553,'conditional forecasts_0'!$CW$6:$CW$553,$B98,'conditional forecasts_0'!$B$6:$B$553,"desl")</f>
        <v>23151.095673469921</v>
      </c>
      <c r="BT98">
        <f>SUMIFS('conditional forecasts_0'!BU$6:BU$553,'conditional forecasts_0'!$CW$6:$CW$553,$B98,'conditional forecasts_0'!$B$6:$B$553,"desl")</f>
        <v>27966.04346436161</v>
      </c>
      <c r="BU98">
        <f>SUMIFS('conditional forecasts_0'!BV$6:BV$553,'conditional forecasts_0'!$CW$6:$CW$553,$B98,'conditional forecasts_0'!$B$6:$B$553,"desl")</f>
        <v>30265.621801978683</v>
      </c>
      <c r="BV98">
        <f>SUMIFS('conditional forecasts_0'!BW$6:BW$553,'conditional forecasts_0'!$CW$6:$CW$553,$B98,'conditional forecasts_0'!$B$6:$B$553,"desl")</f>
        <v>32425.040175799546</v>
      </c>
      <c r="BW98">
        <f>SUMIFS('conditional forecasts_0'!BX$6:BX$553,'conditional forecasts_0'!$CW$6:$CW$553,$B98,'conditional forecasts_0'!$B$6:$B$553,"desl")</f>
        <v>29410.00060414652</v>
      </c>
      <c r="BX98">
        <f>SUMIFS('conditional forecasts_0'!BY$6:BY$553,'conditional forecasts_0'!$CW$6:$CW$553,$B98,'conditional forecasts_0'!$B$6:$B$553,"desl")</f>
        <v>27799.763581765397</v>
      </c>
      <c r="BY98">
        <f>SUMIFS('conditional forecasts_0'!BZ$6:BZ$553,'conditional forecasts_0'!$CW$6:$CW$553,$B98,'conditional forecasts_0'!$B$6:$B$553,"desl")</f>
        <v>30570.02575821459</v>
      </c>
      <c r="BZ98">
        <f>SUMIFS('conditional forecasts_0'!CA$6:CA$553,'conditional forecasts_0'!$CW$6:$CW$553,$B98,'conditional forecasts_0'!$B$6:$B$553,"desl")</f>
        <v>28460.134922485115</v>
      </c>
      <c r="CA98">
        <f>SUMIFS('conditional forecasts_0'!CB$6:CB$553,'conditional forecasts_0'!$CW$6:$CW$553,$B98,'conditional forecasts_0'!$B$6:$B$553,"desl")</f>
        <v>29719.920156660017</v>
      </c>
      <c r="CB98">
        <f>SUMIFS('conditional forecasts_0'!CC$6:CC$553,'conditional forecasts_0'!$CW$6:$CW$553,$B98,'conditional forecasts_0'!$B$6:$B$553,"desl")</f>
        <v>25223.262115412857</v>
      </c>
      <c r="CC98">
        <f>SUMIFS('conditional forecasts_0'!CD$6:CD$553,'conditional forecasts_0'!$CW$6:$CW$553,$B98,'conditional forecasts_0'!$B$6:$B$553,"desl")</f>
        <v>24780.225411697545</v>
      </c>
      <c r="CD98">
        <f>SUMIFS('conditional forecasts_0'!CE$6:CE$553,'conditional forecasts_0'!$CW$6:$CW$553,$B98,'conditional forecasts_0'!$B$6:$B$553,"desl")</f>
        <v>25223.760493320518</v>
      </c>
      <c r="CE98">
        <f>SUMIFS('conditional forecasts_0'!CF$6:CF$553,'conditional forecasts_0'!$CW$6:$CW$553,$B98,'conditional forecasts_0'!$B$6:$B$553,"desl")</f>
        <v>21994.648205610159</v>
      </c>
      <c r="CF98">
        <f>SUMIFS('conditional forecasts_0'!CG$6:CG$553,'conditional forecasts_0'!$CW$6:$CW$553,$B98,'conditional forecasts_0'!$B$6:$B$553,"desl")</f>
        <v>26811.637105452253</v>
      </c>
      <c r="CG98">
        <f>SUMIFS('conditional forecasts_0'!CH$6:CH$553,'conditional forecasts_0'!$CW$6:$CW$553,$B98,'conditional forecasts_0'!$B$6:$B$553,"desl")</f>
        <v>29087.323117635282</v>
      </c>
      <c r="CH98">
        <f>SUMIFS('conditional forecasts_0'!CI$6:CI$553,'conditional forecasts_0'!$CW$6:$CW$553,$B98,'conditional forecasts_0'!$B$6:$B$553,"desl")</f>
        <v>31201.829906974977</v>
      </c>
      <c r="CI98">
        <f>SUMIFS('conditional forecasts_0'!CJ$6:CJ$553,'conditional forecasts_0'!$CW$6:$CW$553,$B98,'conditional forecasts_0'!$B$6:$B$553,"desl")</f>
        <v>28122.109855294173</v>
      </c>
      <c r="CJ98">
        <f>SUMIFS('conditional forecasts_0'!CK$6:CK$553,'conditional forecasts_0'!$CW$6:$CW$553,$B98,'conditional forecasts_0'!$B$6:$B$553,"desl")</f>
        <v>26443.102816197887</v>
      </c>
      <c r="CK98">
        <f>SUMIFS('conditional forecasts_0'!CL$6:CL$553,'conditional forecasts_0'!$CW$6:$CW$553,$B98,'conditional forecasts_0'!$B$6:$B$553,"desl")</f>
        <v>29151.676723192566</v>
      </c>
      <c r="CL98">
        <f>SUMIFS('conditional forecasts_0'!CM$6:CM$553,'conditional forecasts_0'!$CW$6:$CW$553,$B98,'conditional forecasts_0'!$B$6:$B$553,"desl")</f>
        <v>26993.404617951499</v>
      </c>
      <c r="CM98">
        <f>SUMIFS('conditional forecasts_0'!CN$6:CN$553,'conditional forecasts_0'!$CW$6:$CW$553,$B98,'conditional forecasts_0'!$B$6:$B$553,"desl")</f>
        <v>28287.407333128074</v>
      </c>
      <c r="CN98">
        <f>SUMIFS('conditional forecasts_0'!CO$6:CO$553,'conditional forecasts_0'!$CW$6:$CW$553,$B98,'conditional forecasts_0'!$B$6:$B$553,"desl")</f>
        <v>23862.133662756831</v>
      </c>
      <c r="CO98">
        <f>SUMIFS('conditional forecasts_0'!CP$6:CP$553,'conditional forecasts_0'!$CW$6:$CW$553,$B98,'conditional forecasts_0'!$B$6:$B$553,"desl")</f>
        <v>23678.013325880514</v>
      </c>
      <c r="CP98">
        <f>SUMIFS('conditional forecasts_0'!CQ$6:CQ$553,'conditional forecasts_0'!$CW$6:$CW$553,$B98,'conditional forecasts_0'!$B$6:$B$553,"desl")</f>
        <v>24705.95798609588</v>
      </c>
      <c r="CQ98">
        <f>SUMIFS('conditional forecasts_0'!CR$6:CR$553,'conditional forecasts_0'!$CW$6:$CW$553,$B98,'conditional forecasts_0'!$B$6:$B$553,"desl")</f>
        <v>21135.691710316718</v>
      </c>
      <c r="CR98">
        <f>SUMIFS('conditional forecasts_0'!CS$6:CS$553,'conditional forecasts_0'!$CW$6:$CW$553,$B98,'conditional forecasts_0'!$B$6:$B$553,"desl")</f>
        <v>27092.002396016465</v>
      </c>
      <c r="CS98">
        <f>SUMIFS('conditional forecasts_0'!CT$6:CT$553,'conditional forecasts_0'!$CW$6:$CW$553,$B98,'conditional forecasts_0'!$B$6:$B$553,"desl")</f>
        <v>29580.896616354206</v>
      </c>
      <c r="CT98">
        <f>SUMIFS('conditional forecasts_0'!CU$6:CU$553,'conditional forecasts_0'!$CW$6:$CW$553,$B98,'conditional forecasts_0'!$B$6:$B$553,"desl")</f>
        <v>26853.610808484005</v>
      </c>
    </row>
    <row r="99" spans="2:98" x14ac:dyDescent="0.3">
      <c r="B99">
        <v>3504</v>
      </c>
      <c r="C99">
        <f>SUMIFS('conditional forecasts_0'!D$6:D$553,'conditional forecasts_0'!$CW$6:$CW$553,$B99,'conditional forecasts_0'!$B$6:$B$553,"desl")</f>
        <v>14915.918059717744</v>
      </c>
      <c r="D99">
        <f>SUMIFS('conditional forecasts_0'!E$6:E$553,'conditional forecasts_0'!$CW$6:$CW$553,$B99,'conditional forecasts_0'!$B$6:$B$553,"desl")</f>
        <v>13309.753356695823</v>
      </c>
      <c r="E99">
        <f>SUMIFS('conditional forecasts_0'!F$6:F$553,'conditional forecasts_0'!$CW$6:$CW$553,$B99,'conditional forecasts_0'!$B$6:$B$553,"desl")</f>
        <v>14261.605257342866</v>
      </c>
      <c r="F99">
        <f>SUMIFS('conditional forecasts_0'!G$6:G$553,'conditional forecasts_0'!$CW$6:$CW$553,$B99,'conditional forecasts_0'!$B$6:$B$553,"desl")</f>
        <v>13212.904955862829</v>
      </c>
      <c r="G99">
        <f>SUMIFS('conditional forecasts_0'!H$6:H$553,'conditional forecasts_0'!$CW$6:$CW$553,$B99,'conditional forecasts_0'!$B$6:$B$553,"desl")</f>
        <v>14541.534394754864</v>
      </c>
      <c r="H99">
        <f>SUMIFS('conditional forecasts_0'!I$6:I$553,'conditional forecasts_0'!$CW$6:$CW$553,$B99,'conditional forecasts_0'!$B$6:$B$553,"desl")</f>
        <v>11715.331627832173</v>
      </c>
      <c r="I99">
        <f>SUMIFS('conditional forecasts_0'!J$6:J$553,'conditional forecasts_0'!$CW$6:$CW$553,$B99,'conditional forecasts_0'!$B$6:$B$553,"desl")</f>
        <v>12773.257753370377</v>
      </c>
      <c r="J99">
        <f>SUMIFS('conditional forecasts_0'!K$6:K$553,'conditional forecasts_0'!$CW$6:$CW$553,$B99,'conditional forecasts_0'!$B$6:$B$553,"desl")</f>
        <v>13286.013219928544</v>
      </c>
      <c r="K99">
        <f>SUMIFS('conditional forecasts_0'!L$6:L$553,'conditional forecasts_0'!$CW$6:$CW$553,$B99,'conditional forecasts_0'!$B$6:$B$553,"desl")</f>
        <v>11570.129954580039</v>
      </c>
      <c r="L99">
        <f>SUMIFS('conditional forecasts_0'!M$6:M$553,'conditional forecasts_0'!$CW$6:$CW$553,$B99,'conditional forecasts_0'!$B$6:$B$553,"desl")</f>
        <v>15026.40511379676</v>
      </c>
      <c r="M99">
        <f>SUMIFS('conditional forecasts_0'!N$6:N$553,'conditional forecasts_0'!$CW$6:$CW$553,$B99,'conditional forecasts_0'!$B$6:$B$553,"desl")</f>
        <v>15736.923842303455</v>
      </c>
      <c r="N99">
        <f>SUMIFS('conditional forecasts_0'!O$6:O$553,'conditional forecasts_0'!$CW$6:$CW$553,$B99,'conditional forecasts_0'!$B$6:$B$553,"desl")</f>
        <v>17230.091258249864</v>
      </c>
      <c r="O99">
        <f>SUMIFS('conditional forecasts_0'!P$6:P$553,'conditional forecasts_0'!$CW$6:$CW$553,$B99,'conditional forecasts_0'!$B$6:$B$553,"desl")</f>
        <v>13957.098859588756</v>
      </c>
      <c r="P99">
        <f>SUMIFS('conditional forecasts_0'!Q$6:Q$553,'conditional forecasts_0'!$CW$6:$CW$553,$B99,'conditional forecasts_0'!$B$6:$B$553,"desl")</f>
        <v>12934.346594922459</v>
      </c>
      <c r="Q99">
        <f>SUMIFS('conditional forecasts_0'!R$6:R$553,'conditional forecasts_0'!$CW$6:$CW$553,$B99,'conditional forecasts_0'!$B$6:$B$553,"desl")</f>
        <v>14041.085375235958</v>
      </c>
      <c r="R99">
        <f>SUMIFS('conditional forecasts_0'!S$6:S$553,'conditional forecasts_0'!$CW$6:$CW$553,$B99,'conditional forecasts_0'!$B$6:$B$553,"desl")</f>
        <v>12772.475066879639</v>
      </c>
      <c r="S99">
        <f>SUMIFS('conditional forecasts_0'!T$6:T$553,'conditional forecasts_0'!$CW$6:$CW$553,$B99,'conditional forecasts_0'!$B$6:$B$553,"desl")</f>
        <v>14025.863949922732</v>
      </c>
      <c r="T99">
        <f>SUMIFS('conditional forecasts_0'!U$6:U$553,'conditional forecasts_0'!$CW$6:$CW$553,$B99,'conditional forecasts_0'!$B$6:$B$553,"desl")</f>
        <v>11165.549560241139</v>
      </c>
      <c r="U99">
        <f>SUMIFS('conditional forecasts_0'!V$6:V$553,'conditional forecasts_0'!$CW$6:$CW$553,$B99,'conditional forecasts_0'!$B$6:$B$553,"desl")</f>
        <v>12081.251353260535</v>
      </c>
      <c r="V99">
        <f>SUMIFS('conditional forecasts_0'!W$6:W$553,'conditional forecasts_0'!$CW$6:$CW$553,$B99,'conditional forecasts_0'!$B$6:$B$553,"desl")</f>
        <v>12515.97807985192</v>
      </c>
      <c r="W99">
        <f>SUMIFS('conditional forecasts_0'!X$6:X$553,'conditional forecasts_0'!$CW$6:$CW$553,$B99,'conditional forecasts_0'!$B$6:$B$553,"desl")</f>
        <v>10808.573230476995</v>
      </c>
      <c r="X99">
        <f>SUMIFS('conditional forecasts_0'!Y$6:Y$553,'conditional forecasts_0'!$CW$6:$CW$553,$B99,'conditional forecasts_0'!$B$6:$B$553,"desl")</f>
        <v>14361.328792314249</v>
      </c>
      <c r="Y99">
        <f>SUMIFS('conditional forecasts_0'!Z$6:Z$553,'conditional forecasts_0'!$CW$6:$CW$553,$B99,'conditional forecasts_0'!$B$6:$B$553,"desl")</f>
        <v>15219.671319820352</v>
      </c>
      <c r="Z99">
        <f>SUMIFS('conditional forecasts_0'!AA$6:AA$553,'conditional forecasts_0'!$CW$6:$CW$553,$B99,'conditional forecasts_0'!$B$6:$B$553,"desl")</f>
        <v>16847.582156330973</v>
      </c>
      <c r="AA99">
        <f>SUMIFS('conditional forecasts_0'!AB$6:AB$553,'conditional forecasts_0'!$CW$6:$CW$553,$B99,'conditional forecasts_0'!$B$6:$B$553,"desl")</f>
        <v>13651.224506954739</v>
      </c>
      <c r="AB99">
        <f>SUMIFS('conditional forecasts_0'!AC$6:AC$553,'conditional forecasts_0'!$CW$6:$CW$553,$B99,'conditional forecasts_0'!$B$6:$B$553,"desl")</f>
        <v>12637.366568278298</v>
      </c>
      <c r="AC99">
        <f>SUMIFS('conditional forecasts_0'!AD$6:AD$553,'conditional forecasts_0'!$CW$6:$CW$553,$B99,'conditional forecasts_0'!$B$6:$B$553,"desl")</f>
        <v>13703.275254531938</v>
      </c>
      <c r="AD99">
        <f>SUMIFS('conditional forecasts_0'!AE$6:AE$553,'conditional forecasts_0'!$CW$6:$CW$553,$B99,'conditional forecasts_0'!$B$6:$B$553,"desl")</f>
        <v>12373.598148710049</v>
      </c>
      <c r="AE99">
        <f>SUMIFS('conditional forecasts_0'!AF$6:AF$553,'conditional forecasts_0'!$CW$6:$CW$553,$B99,'conditional forecasts_0'!$B$6:$B$553,"desl")</f>
        <v>13573.047840566484</v>
      </c>
      <c r="AF99">
        <f>SUMIFS('conditional forecasts_0'!AG$6:AG$553,'conditional forecasts_0'!$CW$6:$CW$553,$B99,'conditional forecasts_0'!$B$6:$B$553,"desl")</f>
        <v>10681.414424023911</v>
      </c>
      <c r="AG99">
        <f>SUMIFS('conditional forecasts_0'!AH$6:AH$553,'conditional forecasts_0'!$CW$6:$CW$553,$B99,'conditional forecasts_0'!$B$6:$B$553,"desl")</f>
        <v>11590.39497477493</v>
      </c>
      <c r="AH99">
        <f>SUMIFS('conditional forecasts_0'!AI$6:AI$553,'conditional forecasts_0'!$CW$6:$CW$553,$B99,'conditional forecasts_0'!$B$6:$B$553,"desl")</f>
        <v>12036.355936853408</v>
      </c>
      <c r="AI99">
        <f>SUMIFS('conditional forecasts_0'!AJ$6:AJ$553,'conditional forecasts_0'!$CW$6:$CW$553,$B99,'conditional forecasts_0'!$B$6:$B$553,"desl")</f>
        <v>10348.812053148786</v>
      </c>
      <c r="AJ99">
        <f>SUMIFS('conditional forecasts_0'!AK$6:AK$553,'conditional forecasts_0'!$CW$6:$CW$553,$B99,'conditional forecasts_0'!$B$6:$B$553,"desl")</f>
        <v>13922.621074747791</v>
      </c>
      <c r="AK99">
        <f>SUMIFS('conditional forecasts_0'!AL$6:AL$553,'conditional forecasts_0'!$CW$6:$CW$553,$B99,'conditional forecasts_0'!$B$6:$B$553,"desl")</f>
        <v>14799.592639689126</v>
      </c>
      <c r="AL99">
        <f>SUMIFS('conditional forecasts_0'!AM$6:AM$553,'conditional forecasts_0'!$CW$6:$CW$553,$B99,'conditional forecasts_0'!$B$6:$B$553,"desl")</f>
        <v>16442.954122773292</v>
      </c>
      <c r="AM99">
        <f>SUMIFS('conditional forecasts_0'!AN$6:AN$553,'conditional forecasts_0'!$CW$6:$CW$553,$B99,'conditional forecasts_0'!$B$6:$B$553,"desl")</f>
        <v>13259.038665020671</v>
      </c>
      <c r="AN99">
        <f>SUMIFS('conditional forecasts_0'!AO$6:AO$553,'conditional forecasts_0'!$CW$6:$CW$553,$B99,'conditional forecasts_0'!$B$6:$B$553,"desl")</f>
        <v>12254.48902076292</v>
      </c>
      <c r="AO99">
        <f>SUMIFS('conditional forecasts_0'!AP$6:AP$553,'conditional forecasts_0'!$CW$6:$CW$553,$B99,'conditional forecasts_0'!$B$6:$B$553,"desl")</f>
        <v>13326.037520753649</v>
      </c>
      <c r="AP99">
        <f>SUMIFS('conditional forecasts_0'!AQ$6:AQ$553,'conditional forecasts_0'!$CW$6:$CW$553,$B99,'conditional forecasts_0'!$B$6:$B$553,"desl")</f>
        <v>11998.003033354495</v>
      </c>
      <c r="AQ99">
        <f>SUMIFS('conditional forecasts_0'!AR$6:AR$553,'conditional forecasts_0'!$CW$6:$CW$553,$B99,'conditional forecasts_0'!$B$6:$B$553,"desl")</f>
        <v>13195.64732923022</v>
      </c>
      <c r="AR99">
        <f>SUMIFS('conditional forecasts_0'!AS$6:AS$553,'conditional forecasts_0'!$CW$6:$CW$553,$B99,'conditional forecasts_0'!$B$6:$B$553,"desl")</f>
        <v>10300.348183228685</v>
      </c>
      <c r="AS99">
        <f>SUMIFS('conditional forecasts_0'!AT$6:AT$553,'conditional forecasts_0'!$CW$6:$CW$553,$B99,'conditional forecasts_0'!$B$6:$B$553,"desl")</f>
        <v>11205.968925580046</v>
      </c>
      <c r="AT99">
        <f>SUMIFS('conditional forecasts_0'!AU$6:AU$553,'conditional forecasts_0'!$CW$6:$CW$553,$B99,'conditional forecasts_0'!$B$6:$B$553,"desl")</f>
        <v>11650.832919878885</v>
      </c>
      <c r="AU99">
        <f>SUMIFS('conditional forecasts_0'!AV$6:AV$553,'conditional forecasts_0'!$CW$6:$CW$553,$B99,'conditional forecasts_0'!$B$6:$B$553,"desl")</f>
        <v>9965.511029854777</v>
      </c>
      <c r="AV99">
        <f>SUMIFS('conditional forecasts_0'!AW$6:AW$553,'conditional forecasts_0'!$CW$6:$CW$553,$B99,'conditional forecasts_0'!$B$6:$B$553,"desl")</f>
        <v>13544.745040191783</v>
      </c>
      <c r="AW99">
        <f>SUMIFS('conditional forecasts_0'!AX$6:AX$553,'conditional forecasts_0'!$CW$6:$CW$553,$B99,'conditional forecasts_0'!$B$6:$B$553,"desl")</f>
        <v>14429.280462747443</v>
      </c>
      <c r="AX99">
        <f>SUMIFS('conditional forecasts_0'!AY$6:AY$553,'conditional forecasts_0'!$CW$6:$CW$553,$B99,'conditional forecasts_0'!$B$6:$B$553,"desl")</f>
        <v>16080.875553920177</v>
      </c>
      <c r="AY99">
        <f>SUMIFS('conditional forecasts_0'!AZ$6:AZ$553,'conditional forecasts_0'!$CW$6:$CW$553,$B99,'conditional forecasts_0'!$B$6:$B$553,"desl")</f>
        <v>12904.565038960405</v>
      </c>
      <c r="AZ99">
        <f>SUMIFS('conditional forecasts_0'!BA$6:BA$553,'conditional forecasts_0'!$CW$6:$CW$553,$B99,'conditional forecasts_0'!$B$6:$B$553,"desl")</f>
        <v>11906.236730203129</v>
      </c>
      <c r="BA99">
        <f>SUMIFS('conditional forecasts_0'!BB$6:BB$553,'conditional forecasts_0'!$CW$6:$CW$553,$B99,'conditional forecasts_0'!$B$6:$B$553,"desl")</f>
        <v>12982.488352600261</v>
      </c>
      <c r="BB99">
        <f>SUMIFS('conditional forecasts_0'!BC$6:BC$553,'conditional forecasts_0'!$CW$6:$CW$553,$B99,'conditional forecasts_0'!$B$6:$B$553,"desl")</f>
        <v>11657.957954993091</v>
      </c>
      <c r="BC99">
        <f>SUMIFS('conditional forecasts_0'!BD$6:BD$553,'conditional forecasts_0'!$CW$6:$CW$553,$B99,'conditional forecasts_0'!$B$6:$B$553,"desl")</f>
        <v>12858.40657308795</v>
      </c>
      <c r="BD99">
        <f>SUMIFS('conditional forecasts_0'!BE$6:BE$553,'conditional forecasts_0'!$CW$6:$CW$553,$B99,'conditional forecasts_0'!$B$6:$B$553,"desl")</f>
        <v>9965.6493586143642</v>
      </c>
      <c r="BE99">
        <f>SUMIFS('conditional forecasts_0'!BF$6:BF$553,'conditional forecasts_0'!$CW$6:$CW$553,$B99,'conditional forecasts_0'!$B$6:$B$553,"desl")</f>
        <v>10873.798502634741</v>
      </c>
      <c r="BF99">
        <f>SUMIFS('conditional forecasts_0'!BG$6:BG$553,'conditional forecasts_0'!$CW$6:$CW$553,$B99,'conditional forecasts_0'!$B$6:$B$553,"desl")</f>
        <v>11321.237672493871</v>
      </c>
      <c r="BG99">
        <f>SUMIFS('conditional forecasts_0'!BH$6:BH$553,'conditional forecasts_0'!$CW$6:$CW$553,$B99,'conditional forecasts_0'!$B$6:$B$553,"desl")</f>
        <v>9638.4929252868606</v>
      </c>
      <c r="BH99">
        <f>SUMIFS('conditional forecasts_0'!BI$6:BI$553,'conditional forecasts_0'!$CW$6:$CW$553,$B99,'conditional forecasts_0'!$B$6:$B$553,"desl")</f>
        <v>13220.260741119209</v>
      </c>
      <c r="BI99">
        <f>SUMIFS('conditional forecasts_0'!BJ$6:BJ$553,'conditional forecasts_0'!$CW$6:$CW$553,$B99,'conditional forecasts_0'!$B$6:$B$553,"desl")</f>
        <v>14107.316862767793</v>
      </c>
      <c r="BJ99">
        <f>SUMIFS('conditional forecasts_0'!BK$6:BK$553,'conditional forecasts_0'!$CW$6:$CW$553,$B99,'conditional forecasts_0'!$B$6:$B$553,"desl")</f>
        <v>15761.551088554097</v>
      </c>
      <c r="BK99">
        <f>SUMIFS('conditional forecasts_0'!BL$6:BL$553,'conditional forecasts_0'!$CW$6:$CW$553,$B99,'conditional forecasts_0'!$B$6:$B$553,"desl")</f>
        <v>12588.210527143838</v>
      </c>
      <c r="BL99">
        <f>SUMIFS('conditional forecasts_0'!BM$6:BM$553,'conditional forecasts_0'!$CW$6:$CW$553,$B99,'conditional forecasts_0'!$B$6:$B$553,"desl")</f>
        <v>11593.425973545855</v>
      </c>
      <c r="BM99">
        <f>SUMIFS('conditional forecasts_0'!BN$6:BN$553,'conditional forecasts_0'!$CW$6:$CW$553,$B99,'conditional forecasts_0'!$B$6:$B$553,"desl")</f>
        <v>12674.003616822412</v>
      </c>
      <c r="BN99">
        <f>SUMIFS('conditional forecasts_0'!BO$6:BO$553,'conditional forecasts_0'!$CW$6:$CW$553,$B99,'conditional forecasts_0'!$B$6:$B$553,"desl")</f>
        <v>11354.681860478677</v>
      </c>
      <c r="BO99">
        <f>SUMIFS('conditional forecasts_0'!BP$6:BP$553,'conditional forecasts_0'!$CW$6:$CW$553,$B99,'conditional forecasts_0'!$B$6:$B$553,"desl")</f>
        <v>12561.133506468019</v>
      </c>
      <c r="BP99">
        <f>SUMIFS('conditional forecasts_0'!BQ$6:BQ$553,'conditional forecasts_0'!$CW$6:$CW$553,$B99,'conditional forecasts_0'!$B$6:$B$553,"desl")</f>
        <v>9674.8191773329054</v>
      </c>
      <c r="BQ99">
        <f>SUMIFS('conditional forecasts_0'!BR$6:BR$553,'conditional forecasts_0'!$CW$6:$CW$553,$B99,'conditional forecasts_0'!$B$6:$B$553,"desl")</f>
        <v>10589.186261536968</v>
      </c>
      <c r="BR99">
        <f>SUMIFS('conditional forecasts_0'!BS$6:BS$553,'conditional forecasts_0'!$CW$6:$CW$553,$B99,'conditional forecasts_0'!$B$6:$B$553,"desl")</f>
        <v>11041.685576633914</v>
      </c>
      <c r="BS99">
        <f>SUMIFS('conditional forecasts_0'!BT$6:BT$553,'conditional forecasts_0'!$CW$6:$CW$553,$B99,'conditional forecasts_0'!$B$6:$B$553,"desl")</f>
        <v>9361.8242503579095</v>
      </c>
      <c r="BT99">
        <f>SUMIFS('conditional forecasts_0'!BU$6:BU$553,'conditional forecasts_0'!$CW$6:$CW$553,$B99,'conditional forecasts_0'!$B$6:$B$553,"desl")</f>
        <v>12943.529908915012</v>
      </c>
      <c r="BU99">
        <f>SUMIFS('conditional forecasts_0'!BV$6:BV$553,'conditional forecasts_0'!$CW$6:$CW$553,$B99,'conditional forecasts_0'!$B$6:$B$553,"desl")</f>
        <v>13827.480764895916</v>
      </c>
      <c r="BV99">
        <f>SUMIFS('conditional forecasts_0'!BW$6:BW$553,'conditional forecasts_0'!$CW$6:$CW$553,$B99,'conditional forecasts_0'!$B$6:$B$553,"desl")</f>
        <v>15476.489538202843</v>
      </c>
      <c r="BW99">
        <f>SUMIFS('conditional forecasts_0'!BX$6:BX$553,'conditional forecasts_0'!$CW$6:$CW$553,$B99,'conditional forecasts_0'!$B$6:$B$553,"desl")</f>
        <v>12297.826472381912</v>
      </c>
      <c r="BX99">
        <f>SUMIFS('conditional forecasts_0'!BY$6:BY$553,'conditional forecasts_0'!$CW$6:$CW$553,$B99,'conditional forecasts_0'!$B$6:$B$553,"desl")</f>
        <v>11300.390448810043</v>
      </c>
      <c r="BY99">
        <f>SUMIFS('conditional forecasts_0'!BZ$6:BZ$553,'conditional forecasts_0'!$CW$6:$CW$553,$B99,'conditional forecasts_0'!$B$6:$B$553,"desl")</f>
        <v>12383.679706565259</v>
      </c>
      <c r="BZ99">
        <f>SUMIFS('conditional forecasts_0'!CA$6:CA$553,'conditional forecasts_0'!$CW$6:$CW$553,$B99,'conditional forecasts_0'!$B$6:$B$553,"desl")</f>
        <v>11073.975246011527</v>
      </c>
      <c r="CA99">
        <f>SUMIFS('conditional forecasts_0'!CB$6:CB$553,'conditional forecasts_0'!$CW$6:$CW$553,$B99,'conditional forecasts_0'!$B$6:$B$553,"desl")</f>
        <v>12296.460101816267</v>
      </c>
      <c r="CB99">
        <f>SUMIFS('conditional forecasts_0'!CC$6:CC$553,'conditional forecasts_0'!$CW$6:$CW$553,$B99,'conditional forecasts_0'!$B$6:$B$553,"desl")</f>
        <v>9429.8652640758846</v>
      </c>
      <c r="CC99">
        <f>SUMIFS('conditional forecasts_0'!CD$6:CD$553,'conditional forecasts_0'!$CW$6:$CW$553,$B99,'conditional forecasts_0'!$B$6:$B$553,"desl")</f>
        <v>10363.26719803087</v>
      </c>
      <c r="CD99">
        <f>SUMIFS('conditional forecasts_0'!CE$6:CE$553,'conditional forecasts_0'!$CW$6:$CW$553,$B99,'conditional forecasts_0'!$B$6:$B$553,"desl")</f>
        <v>10829.455182144564</v>
      </c>
      <c r="CE99">
        <f>SUMIFS('conditional forecasts_0'!CF$6:CF$553,'conditional forecasts_0'!$CW$6:$CW$553,$B99,'conditional forecasts_0'!$B$6:$B$553,"desl")</f>
        <v>9154.4276097915226</v>
      </c>
      <c r="CF99">
        <f>SUMIFS('conditional forecasts_0'!CG$6:CG$553,'conditional forecasts_0'!$CW$6:$CW$553,$B99,'conditional forecasts_0'!$B$6:$B$553,"desl")</f>
        <v>12730.530773330782</v>
      </c>
      <c r="CG99">
        <f>SUMIFS('conditional forecasts_0'!CH$6:CH$553,'conditional forecasts_0'!$CW$6:$CW$553,$B99,'conditional forecasts_0'!$B$6:$B$553,"desl")</f>
        <v>13599.915812310197</v>
      </c>
      <c r="CH99">
        <f>SUMIFS('conditional forecasts_0'!CI$6:CI$553,'conditional forecasts_0'!$CW$6:$CW$553,$B99,'conditional forecasts_0'!$B$6:$B$553,"desl")</f>
        <v>15227.510950929072</v>
      </c>
      <c r="CI99">
        <f>SUMIFS('conditional forecasts_0'!CJ$6:CJ$553,'conditional forecasts_0'!$CW$6:$CW$553,$B99,'conditional forecasts_0'!$B$6:$B$553,"desl")</f>
        <v>12020.332050242798</v>
      </c>
      <c r="CJ99">
        <f>SUMIFS('conditional forecasts_0'!CK$6:CK$553,'conditional forecasts_0'!$CW$6:$CW$553,$B99,'conditional forecasts_0'!$B$6:$B$553,"desl")</f>
        <v>10996.869365746452</v>
      </c>
      <c r="CK99">
        <f>SUMIFS('conditional forecasts_0'!CL$6:CL$553,'conditional forecasts_0'!$CW$6:$CW$553,$B99,'conditional forecasts_0'!$B$6:$B$553,"desl")</f>
        <v>12057.583346453855</v>
      </c>
      <c r="CL99">
        <f>SUMIFS('conditional forecasts_0'!CM$6:CM$553,'conditional forecasts_0'!$CW$6:$CW$553,$B99,'conditional forecasts_0'!$B$6:$B$553,"desl")</f>
        <v>10730.484818283181</v>
      </c>
      <c r="CM99">
        <f>SUMIFS('conditional forecasts_0'!CN$6:CN$553,'conditional forecasts_0'!$CW$6:$CW$553,$B99,'conditional forecasts_0'!$B$6:$B$553,"desl")</f>
        <v>11983.936201991219</v>
      </c>
      <c r="CN99">
        <f>SUMIFS('conditional forecasts_0'!CO$6:CO$553,'conditional forecasts_0'!$CW$6:$CW$553,$B99,'conditional forecasts_0'!$B$6:$B$553,"desl")</f>
        <v>9137.8555150519514</v>
      </c>
      <c r="CO99">
        <f>SUMIFS('conditional forecasts_0'!CP$6:CP$553,'conditional forecasts_0'!$CW$6:$CW$553,$B99,'conditional forecasts_0'!$B$6:$B$553,"desl")</f>
        <v>10198.511119427672</v>
      </c>
      <c r="CP99">
        <f>SUMIFS('conditional forecasts_0'!CQ$6:CQ$553,'conditional forecasts_0'!$CW$6:$CW$553,$B99,'conditional forecasts_0'!$B$6:$B$553,"desl")</f>
        <v>10918.796912588077</v>
      </c>
      <c r="CQ99">
        <f>SUMIFS('conditional forecasts_0'!CR$6:CR$553,'conditional forecasts_0'!$CW$6:$CW$553,$B99,'conditional forecasts_0'!$B$6:$B$553,"desl")</f>
        <v>8849.7708787245938</v>
      </c>
      <c r="CR99">
        <f>SUMIFS('conditional forecasts_0'!CS$6:CS$553,'conditional forecasts_0'!$CW$6:$CW$553,$B99,'conditional forecasts_0'!$B$6:$B$553,"desl")</f>
        <v>13380.437255852254</v>
      </c>
      <c r="CS99">
        <f>SUMIFS('conditional forecasts_0'!CT$6:CT$553,'conditional forecasts_0'!$CW$6:$CW$553,$B99,'conditional forecasts_0'!$B$6:$B$553,"desl")</f>
        <v>14209.162988370057</v>
      </c>
      <c r="CT99">
        <f>SUMIFS('conditional forecasts_0'!CU$6:CU$553,'conditional forecasts_0'!$CW$6:$CW$553,$B99,'conditional forecasts_0'!$B$6:$B$553,"desl")</f>
        <v>12595.783755774637</v>
      </c>
    </row>
    <row r="100" spans="2:98" x14ac:dyDescent="0.3">
      <c r="B100">
        <v>3506</v>
      </c>
      <c r="C100">
        <f>SUMIFS('conditional forecasts_0'!D$6:D$553,'conditional forecasts_0'!$CW$6:$CW$553,$B100,'conditional forecasts_0'!$B$6:$B$553,"desl")</f>
        <v>13811.613752367566</v>
      </c>
      <c r="D100">
        <f>SUMIFS('conditional forecasts_0'!E$6:E$553,'conditional forecasts_0'!$CW$6:$CW$553,$B100,'conditional forecasts_0'!$B$6:$B$553,"desl")</f>
        <v>13165.066001286947</v>
      </c>
      <c r="E100">
        <f>SUMIFS('conditional forecasts_0'!F$6:F$553,'conditional forecasts_0'!$CW$6:$CW$553,$B100,'conditional forecasts_0'!$B$6:$B$553,"desl")</f>
        <v>13997.019182493412</v>
      </c>
      <c r="F100">
        <f>SUMIFS('conditional forecasts_0'!G$6:G$553,'conditional forecasts_0'!$CW$6:$CW$553,$B100,'conditional forecasts_0'!$B$6:$B$553,"desl")</f>
        <v>13370.712095418874</v>
      </c>
      <c r="G100">
        <f>SUMIFS('conditional forecasts_0'!H$6:H$553,'conditional forecasts_0'!$CW$6:$CW$553,$B100,'conditional forecasts_0'!$B$6:$B$553,"desl")</f>
        <v>14509.929807602266</v>
      </c>
      <c r="H100">
        <f>SUMIFS('conditional forecasts_0'!I$6:I$553,'conditional forecasts_0'!$CW$6:$CW$553,$B100,'conditional forecasts_0'!$B$6:$B$553,"desl")</f>
        <v>11978.269745147671</v>
      </c>
      <c r="I100">
        <f>SUMIFS('conditional forecasts_0'!J$6:J$553,'conditional forecasts_0'!$CW$6:$CW$553,$B100,'conditional forecasts_0'!$B$6:$B$553,"desl")</f>
        <v>12578.323830063911</v>
      </c>
      <c r="J100">
        <f>SUMIFS('conditional forecasts_0'!K$6:K$553,'conditional forecasts_0'!$CW$6:$CW$553,$B100,'conditional forecasts_0'!$B$6:$B$553,"desl")</f>
        <v>12937.610418687056</v>
      </c>
      <c r="K100">
        <f>SUMIFS('conditional forecasts_0'!L$6:L$553,'conditional forecasts_0'!$CW$6:$CW$553,$B100,'conditional forecasts_0'!$B$6:$B$553,"desl")</f>
        <v>11342.287903454169</v>
      </c>
      <c r="L100">
        <f>SUMIFS('conditional forecasts_0'!M$6:M$553,'conditional forecasts_0'!$CW$6:$CW$553,$B100,'conditional forecasts_0'!$B$6:$B$553,"desl")</f>
        <v>14298.809445391487</v>
      </c>
      <c r="M100">
        <f>SUMIFS('conditional forecasts_0'!N$6:N$553,'conditional forecasts_0'!$CW$6:$CW$553,$B100,'conditional forecasts_0'!$B$6:$B$553,"desl")</f>
        <v>15097.48453509271</v>
      </c>
      <c r="N100">
        <f>SUMIFS('conditional forecasts_0'!O$6:O$553,'conditional forecasts_0'!$CW$6:$CW$553,$B100,'conditional forecasts_0'!$B$6:$B$553,"desl")</f>
        <v>16585.734928612557</v>
      </c>
      <c r="O100">
        <f>SUMIFS('conditional forecasts_0'!P$6:P$553,'conditional forecasts_0'!$CW$6:$CW$553,$B100,'conditional forecasts_0'!$B$6:$B$553,"desl")</f>
        <v>13720.109910133349</v>
      </c>
      <c r="P100">
        <f>SUMIFS('conditional forecasts_0'!Q$6:Q$553,'conditional forecasts_0'!$CW$6:$CW$553,$B100,'conditional forecasts_0'!$B$6:$B$553,"desl")</f>
        <v>12722.456633746782</v>
      </c>
      <c r="Q100">
        <f>SUMIFS('conditional forecasts_0'!R$6:R$553,'conditional forecasts_0'!$CW$6:$CW$553,$B100,'conditional forecasts_0'!$B$6:$B$553,"desl")</f>
        <v>13730.941988267383</v>
      </c>
      <c r="R100">
        <f>SUMIFS('conditional forecasts_0'!S$6:S$553,'conditional forecasts_0'!$CW$6:$CW$553,$B100,'conditional forecasts_0'!$B$6:$B$553,"desl")</f>
        <v>12867.727215155417</v>
      </c>
      <c r="S100">
        <f>SUMIFS('conditional forecasts_0'!T$6:T$553,'conditional forecasts_0'!$CW$6:$CW$553,$B100,'conditional forecasts_0'!$B$6:$B$553,"desl")</f>
        <v>13966.73364436647</v>
      </c>
      <c r="T100">
        <f>SUMIFS('conditional forecasts_0'!U$6:U$553,'conditional forecasts_0'!$CW$6:$CW$553,$B100,'conditional forecasts_0'!$B$6:$B$553,"desl")</f>
        <v>11346.337191096589</v>
      </c>
      <c r="U100">
        <f>SUMIFS('conditional forecasts_0'!V$6:V$553,'conditional forecasts_0'!$CW$6:$CW$553,$B100,'conditional forecasts_0'!$B$6:$B$553,"desl")</f>
        <v>11725.283269144409</v>
      </c>
      <c r="V100">
        <f>SUMIFS('conditional forecasts_0'!W$6:W$553,'conditional forecasts_0'!$CW$6:$CW$553,$B100,'conditional forecasts_0'!$B$6:$B$553,"desl")</f>
        <v>11951.612864769437</v>
      </c>
      <c r="W100">
        <f>SUMIFS('conditional forecasts_0'!X$6:X$553,'conditional forecasts_0'!$CW$6:$CW$553,$B100,'conditional forecasts_0'!$B$6:$B$553,"desl")</f>
        <v>10349.910335022147</v>
      </c>
      <c r="X100">
        <f>SUMIFS('conditional forecasts_0'!Y$6:Y$553,'conditional forecasts_0'!$CW$6:$CW$553,$B100,'conditional forecasts_0'!$B$6:$B$553,"desl")</f>
        <v>13420.353422483167</v>
      </c>
      <c r="Y100">
        <f>SUMIFS('conditional forecasts_0'!Z$6:Z$553,'conditional forecasts_0'!$CW$6:$CW$553,$B100,'conditional forecasts_0'!$B$6:$B$553,"desl")</f>
        <v>14402.202346356251</v>
      </c>
      <c r="Z100">
        <f>SUMIFS('conditional forecasts_0'!AA$6:AA$553,'conditional forecasts_0'!$CW$6:$CW$553,$B100,'conditional forecasts_0'!$B$6:$B$553,"desl")</f>
        <v>16063.270112445469</v>
      </c>
      <c r="AA100">
        <f>SUMIFS('conditional forecasts_0'!AB$6:AB$553,'conditional forecasts_0'!$CW$6:$CW$553,$B100,'conditional forecasts_0'!$B$6:$B$553,"desl")</f>
        <v>13301.880609382159</v>
      </c>
      <c r="AB100">
        <f>SUMIFS('conditional forecasts_0'!AC$6:AC$553,'conditional forecasts_0'!$CW$6:$CW$553,$B100,'conditional forecasts_0'!$B$6:$B$553,"desl")</f>
        <v>12324.421731053106</v>
      </c>
      <c r="AC100">
        <f>SUMIFS('conditional forecasts_0'!AD$6:AD$553,'conditional forecasts_0'!$CW$6:$CW$553,$B100,'conditional forecasts_0'!$B$6:$B$553,"desl")</f>
        <v>13288.717230513994</v>
      </c>
      <c r="AD100">
        <f>SUMIFS('conditional forecasts_0'!AE$6:AE$553,'conditional forecasts_0'!$CW$6:$CW$553,$B100,'conditional forecasts_0'!$B$6:$B$553,"desl")</f>
        <v>12352.541158132124</v>
      </c>
      <c r="AE100">
        <f>SUMIFS('conditional forecasts_0'!AF$6:AF$553,'conditional forecasts_0'!$CW$6:$CW$553,$B100,'conditional forecasts_0'!$B$6:$B$553,"desl")</f>
        <v>13384.093325839369</v>
      </c>
      <c r="AF100">
        <f>SUMIFS('conditional forecasts_0'!AG$6:AG$553,'conditional forecasts_0'!$CW$6:$CW$553,$B100,'conditional forecasts_0'!$B$6:$B$553,"desl")</f>
        <v>10722.11183707754</v>
      </c>
      <c r="AG100">
        <f>SUMIFS('conditional forecasts_0'!AH$6:AH$553,'conditional forecasts_0'!$CW$6:$CW$553,$B100,'conditional forecasts_0'!$B$6:$B$553,"desl")</f>
        <v>11089.068366546098</v>
      </c>
      <c r="AH100">
        <f>SUMIFS('conditional forecasts_0'!AI$6:AI$553,'conditional forecasts_0'!$CW$6:$CW$553,$B100,'conditional forecasts_0'!$B$6:$B$553,"desl")</f>
        <v>11325.748501443695</v>
      </c>
      <c r="AI100">
        <f>SUMIFS('conditional forecasts_0'!AJ$6:AJ$553,'conditional forecasts_0'!$CW$6:$CW$553,$B100,'conditional forecasts_0'!$B$6:$B$553,"desl")</f>
        <v>9745.8893089056346</v>
      </c>
      <c r="AJ100">
        <f>SUMIFS('conditional forecasts_0'!AK$6:AK$553,'conditional forecasts_0'!$CW$6:$CW$553,$B100,'conditional forecasts_0'!$B$6:$B$553,"desl")</f>
        <v>12840.903884626503</v>
      </c>
      <c r="AK100">
        <f>SUMIFS('conditional forecasts_0'!AL$6:AL$553,'conditional forecasts_0'!$CW$6:$CW$553,$B100,'conditional forecasts_0'!$B$6:$B$553,"desl")</f>
        <v>13845.658837574021</v>
      </c>
      <c r="AL100">
        <f>SUMIFS('conditional forecasts_0'!AM$6:AM$553,'conditional forecasts_0'!$CW$6:$CW$553,$B100,'conditional forecasts_0'!$B$6:$B$553,"desl")</f>
        <v>15526.827701407841</v>
      </c>
      <c r="AM100">
        <f>SUMIFS('conditional forecasts_0'!AN$6:AN$553,'conditional forecasts_0'!$CW$6:$CW$553,$B100,'conditional forecasts_0'!$B$6:$B$553,"desl")</f>
        <v>12782.575484483728</v>
      </c>
      <c r="AN100">
        <f>SUMIFS('conditional forecasts_0'!AO$6:AO$553,'conditional forecasts_0'!$CW$6:$CW$553,$B100,'conditional forecasts_0'!$B$6:$B$553,"desl")</f>
        <v>11818.694640851605</v>
      </c>
      <c r="AO100">
        <f>SUMIFS('conditional forecasts_0'!AP$6:AP$553,'conditional forecasts_0'!$CW$6:$CW$553,$B100,'conditional forecasts_0'!$B$6:$B$553,"desl")</f>
        <v>12791.916718428378</v>
      </c>
      <c r="AP100">
        <f>SUMIFS('conditional forecasts_0'!AQ$6:AQ$553,'conditional forecasts_0'!$CW$6:$CW$553,$B100,'conditional forecasts_0'!$B$6:$B$553,"desl")</f>
        <v>11859.269350656132</v>
      </c>
      <c r="AQ100">
        <f>SUMIFS('conditional forecasts_0'!AR$6:AR$553,'conditional forecasts_0'!$CW$6:$CW$553,$B100,'conditional forecasts_0'!$B$6:$B$553,"desl")</f>
        <v>12889.446968946459</v>
      </c>
      <c r="AR100">
        <f>SUMIFS('conditional forecasts_0'!AS$6:AS$553,'conditional forecasts_0'!$CW$6:$CW$553,$B100,'conditional forecasts_0'!$B$6:$B$553,"desl")</f>
        <v>10223.148878543514</v>
      </c>
      <c r="AS100">
        <f>SUMIFS('conditional forecasts_0'!AT$6:AT$553,'conditional forecasts_0'!$CW$6:$CW$553,$B100,'conditional forecasts_0'!$B$6:$B$553,"desl")</f>
        <v>10585.679921141516</v>
      </c>
      <c r="AT100">
        <f>SUMIFS('conditional forecasts_0'!AU$6:AU$553,'conditional forecasts_0'!$CW$6:$CW$553,$B100,'conditional forecasts_0'!$B$6:$B$553,"desl")</f>
        <v>10820.487792931543</v>
      </c>
      <c r="AU100">
        <f>SUMIFS('conditional forecasts_0'!AV$6:AV$553,'conditional forecasts_0'!$CW$6:$CW$553,$B100,'conditional forecasts_0'!$B$6:$B$553,"desl")</f>
        <v>9242.8650411726576</v>
      </c>
      <c r="AV100">
        <f>SUMIFS('conditional forecasts_0'!AW$6:AW$553,'conditional forecasts_0'!$CW$6:$CW$553,$B100,'conditional forecasts_0'!$B$6:$B$553,"desl")</f>
        <v>12344.272762191762</v>
      </c>
      <c r="AW100">
        <f>SUMIFS('conditional forecasts_0'!AX$6:AX$553,'conditional forecasts_0'!$CW$6:$CW$553,$B100,'conditional forecasts_0'!$B$6:$B$553,"desl")</f>
        <v>13358.358711731225</v>
      </c>
      <c r="AX100">
        <f>SUMIFS('conditional forecasts_0'!AY$6:AY$553,'conditional forecasts_0'!$CW$6:$CW$553,$B100,'conditional forecasts_0'!$B$6:$B$553,"desl")</f>
        <v>15049.979303284117</v>
      </c>
      <c r="AY100">
        <f>SUMIFS('conditional forecasts_0'!AZ$6:AZ$553,'conditional forecasts_0'!$CW$6:$CW$553,$B100,'conditional forecasts_0'!$B$6:$B$553,"desl")</f>
        <v>12315.620569308867</v>
      </c>
      <c r="AZ100">
        <f>SUMIFS('conditional forecasts_0'!BA$6:BA$553,'conditional forecasts_0'!$CW$6:$CW$553,$B100,'conditional forecasts_0'!$B$6:$B$553,"desl")</f>
        <v>11360.034097438087</v>
      </c>
      <c r="BA100">
        <f>SUMIFS('conditional forecasts_0'!BB$6:BB$553,'conditional forecasts_0'!$CW$6:$CW$553,$B100,'conditional forecasts_0'!$B$6:$B$553,"desl")</f>
        <v>12339.682330067482</v>
      </c>
      <c r="BB100">
        <f>SUMIFS('conditional forecasts_0'!BC$6:BC$553,'conditional forecasts_0'!$CW$6:$CW$553,$B100,'conditional forecasts_0'!$B$6:$B$553,"desl")</f>
        <v>11411.916467136951</v>
      </c>
      <c r="BC100">
        <f>SUMIFS('conditional forecasts_0'!BD$6:BD$553,'conditional forecasts_0'!$CW$6:$CW$553,$B100,'conditional forecasts_0'!$B$6:$B$553,"desl")</f>
        <v>12446.01881077116</v>
      </c>
      <c r="BD100">
        <f>SUMIFS('conditional forecasts_0'!BE$6:BE$553,'conditional forecasts_0'!$CW$6:$CW$553,$B100,'conditional forecasts_0'!$B$6:$B$553,"desl")</f>
        <v>9783.2361362024785</v>
      </c>
      <c r="BE100">
        <f>SUMIFS('conditional forecasts_0'!BF$6:BF$553,'conditional forecasts_0'!$CW$6:$CW$553,$B100,'conditional forecasts_0'!$B$6:$B$553,"desl")</f>
        <v>10149.208069034044</v>
      </c>
      <c r="BF100">
        <f>SUMIFS('conditional forecasts_0'!BG$6:BG$553,'conditional forecasts_0'!$CW$6:$CW$553,$B100,'conditional forecasts_0'!$B$6:$B$553,"desl")</f>
        <v>10387.485588843076</v>
      </c>
      <c r="BG100">
        <f>SUMIFS('conditional forecasts_0'!BH$6:BH$553,'conditional forecasts_0'!$CW$6:$CW$553,$B100,'conditional forecasts_0'!$B$6:$B$553,"desl")</f>
        <v>8813.321339316477</v>
      </c>
      <c r="BH100">
        <f>SUMIFS('conditional forecasts_0'!BI$6:BI$553,'conditional forecasts_0'!$CW$6:$CW$553,$B100,'conditional forecasts_0'!$B$6:$B$553,"desl")</f>
        <v>11918.116622100977</v>
      </c>
      <c r="BI100">
        <f>SUMIFS('conditional forecasts_0'!BJ$6:BJ$553,'conditional forecasts_0'!$CW$6:$CW$553,$B100,'conditional forecasts_0'!$B$6:$B$553,"desl")</f>
        <v>12935.537706156127</v>
      </c>
      <c r="BJ100">
        <f>SUMIFS('conditional forecasts_0'!BK$6:BK$553,'conditional forecasts_0'!$CW$6:$CW$553,$B100,'conditional forecasts_0'!$B$6:$B$553,"desl")</f>
        <v>14630.581654618405</v>
      </c>
      <c r="BK100">
        <f>SUMIFS('conditional forecasts_0'!BL$6:BL$553,'conditional forecasts_0'!$CW$6:$CW$553,$B100,'conditional forecasts_0'!$B$6:$B$553,"desl")</f>
        <v>11899.986357610747</v>
      </c>
      <c r="BL100">
        <f>SUMIFS('conditional forecasts_0'!BM$6:BM$553,'conditional forecasts_0'!$CW$6:$CW$553,$B100,'conditional forecasts_0'!$B$6:$B$553,"desl")</f>
        <v>10948.815076825496</v>
      </c>
      <c r="BM100">
        <f>SUMIFS('conditional forecasts_0'!BN$6:BN$553,'conditional forecasts_0'!$CW$6:$CW$553,$B100,'conditional forecasts_0'!$B$6:$B$553,"desl")</f>
        <v>11933.823968470295</v>
      </c>
      <c r="BN100">
        <f>SUMIFS('conditional forecasts_0'!BO$6:BO$553,'conditional forecasts_0'!$CW$6:$CW$553,$B100,'conditional forecasts_0'!$B$6:$B$553,"desl")</f>
        <v>11012.543017722341</v>
      </c>
      <c r="BO100">
        <f>SUMIFS('conditional forecasts_0'!BP$6:BP$553,'conditional forecasts_0'!$CW$6:$CW$553,$B100,'conditional forecasts_0'!$B$6:$B$553,"desl")</f>
        <v>12054.207317527356</v>
      </c>
      <c r="BP100">
        <f>SUMIFS('conditional forecasts_0'!BQ$6:BQ$553,'conditional forecasts_0'!$CW$6:$CW$553,$B100,'conditional forecasts_0'!$B$6:$B$553,"desl")</f>
        <v>9399.6818714834189</v>
      </c>
      <c r="BQ100">
        <f>SUMIFS('conditional forecasts_0'!BR$6:BR$553,'conditional forecasts_0'!$CW$6:$CW$553,$B100,'conditional forecasts_0'!$B$6:$B$553,"desl")</f>
        <v>9773.8247376822601</v>
      </c>
      <c r="BR100">
        <f>SUMIFS('conditional forecasts_0'!BS$6:BS$553,'conditional forecasts_0'!$CW$6:$CW$553,$B100,'conditional forecasts_0'!$B$6:$B$553,"desl")</f>
        <v>10019.046988516568</v>
      </c>
      <c r="BS100">
        <f>SUMIFS('conditional forecasts_0'!BT$6:BT$553,'conditional forecasts_0'!$CW$6:$CW$553,$B100,'conditional forecasts_0'!$B$6:$B$553,"desl")</f>
        <v>8449.3131684171112</v>
      </c>
      <c r="BT100">
        <f>SUMIFS('conditional forecasts_0'!BU$6:BU$553,'conditional forecasts_0'!$CW$6:$CW$553,$B100,'conditional forecasts_0'!$B$6:$B$553,"desl")</f>
        <v>11554.984484249897</v>
      </c>
      <c r="BU100">
        <f>SUMIFS('conditional forecasts_0'!BV$6:BV$553,'conditional forecasts_0'!$CW$6:$CW$553,$B100,'conditional forecasts_0'!$B$6:$B$553,"desl")</f>
        <v>12569.442586825284</v>
      </c>
      <c r="BV100">
        <f>SUMIFS('conditional forecasts_0'!BW$6:BW$553,'conditional forecasts_0'!$CW$6:$CW$553,$B100,'conditional forecasts_0'!$B$6:$B$553,"desl")</f>
        <v>14258.596925025839</v>
      </c>
      <c r="BW100">
        <f>SUMIFS('conditional forecasts_0'!BX$6:BX$553,'conditional forecasts_0'!$CW$6:$CW$553,$B100,'conditional forecasts_0'!$B$6:$B$553,"desl")</f>
        <v>11521.439442649213</v>
      </c>
      <c r="BX100">
        <f>SUMIFS('conditional forecasts_0'!BY$6:BY$553,'conditional forecasts_0'!$CW$6:$CW$553,$B100,'conditional forecasts_0'!$B$6:$B$553,"desl")</f>
        <v>10566.27969728578</v>
      </c>
      <c r="BY100">
        <f>SUMIFS('conditional forecasts_0'!BZ$6:BZ$553,'conditional forecasts_0'!$CW$6:$CW$553,$B100,'conditional forecasts_0'!$B$6:$B$553,"desl")</f>
        <v>11553.21966447967</v>
      </c>
      <c r="BZ100">
        <f>SUMIFS('conditional forecasts_0'!CA$6:CA$553,'conditional forecasts_0'!$CW$6:$CW$553,$B100,'conditional forecasts_0'!$B$6:$B$553,"desl")</f>
        <v>10642.009723256375</v>
      </c>
      <c r="CA100">
        <f>SUMIFS('conditional forecasts_0'!CB$6:CB$553,'conditional forecasts_0'!$CW$6:$CW$553,$B100,'conditional forecasts_0'!$B$6:$B$553,"desl")</f>
        <v>11701.890267749281</v>
      </c>
      <c r="CB100">
        <f>SUMIFS('conditional forecasts_0'!CC$6:CC$553,'conditional forecasts_0'!$CW$6:$CW$553,$B100,'conditional forecasts_0'!$B$6:$B$553,"desl")</f>
        <v>9071.1014201479484</v>
      </c>
      <c r="CC100">
        <f>SUMIFS('conditional forecasts_0'!CD$6:CD$553,'conditional forecasts_0'!$CW$6:$CW$553,$B100,'conditional forecasts_0'!$B$6:$B$553,"desl")</f>
        <v>9469.7066387951163</v>
      </c>
      <c r="CD100">
        <f>SUMIFS('conditional forecasts_0'!CE$6:CE$553,'conditional forecasts_0'!$CW$6:$CW$553,$B100,'conditional forecasts_0'!$B$6:$B$553,"desl")</f>
        <v>9734.4973305689164</v>
      </c>
      <c r="CE100">
        <f>SUMIFS('conditional forecasts_0'!CF$6:CF$553,'conditional forecasts_0'!$CW$6:$CW$553,$B100,'conditional forecasts_0'!$B$6:$B$553,"desl")</f>
        <v>8174.6296891963939</v>
      </c>
      <c r="CF100">
        <f>SUMIFS('conditional forecasts_0'!CG$6:CG$553,'conditional forecasts_0'!$CW$6:$CW$553,$B100,'conditional forecasts_0'!$B$6:$B$553,"desl")</f>
        <v>11277.549477497558</v>
      </c>
      <c r="CG100">
        <f>SUMIFS('conditional forecasts_0'!CH$6:CH$553,'conditional forecasts_0'!$CW$6:$CW$553,$B100,'conditional forecasts_0'!$B$6:$B$553,"desl")</f>
        <v>12276.937319452814</v>
      </c>
      <c r="CH100">
        <f>SUMIFS('conditional forecasts_0'!CI$6:CI$553,'conditional forecasts_0'!$CW$6:$CW$553,$B100,'conditional forecasts_0'!$B$6:$B$553,"desl")</f>
        <v>13940.493405020439</v>
      </c>
      <c r="CI100">
        <f>SUMIFS('conditional forecasts_0'!CJ$6:CJ$553,'conditional forecasts_0'!$CW$6:$CW$553,$B100,'conditional forecasts_0'!$B$6:$B$553,"desl")</f>
        <v>11167.445730183405</v>
      </c>
      <c r="CJ100">
        <f>SUMIFS('conditional forecasts_0'!CK$6:CK$553,'conditional forecasts_0'!$CW$6:$CW$553,$B100,'conditional forecasts_0'!$B$6:$B$553,"desl")</f>
        <v>10175.860672418969</v>
      </c>
      <c r="CK100">
        <f>SUMIFS('conditional forecasts_0'!CL$6:CL$553,'conditional forecasts_0'!$CW$6:$CW$553,$B100,'conditional forecasts_0'!$B$6:$B$553,"desl")</f>
        <v>11130.399519674718</v>
      </c>
      <c r="CL100">
        <f>SUMIFS('conditional forecasts_0'!CM$6:CM$553,'conditional forecasts_0'!$CW$6:$CW$553,$B100,'conditional forecasts_0'!$B$6:$B$553,"desl")</f>
        <v>10196.343910907159</v>
      </c>
      <c r="CM100">
        <f>SUMIFS('conditional forecasts_0'!CN$6:CN$553,'conditional forecasts_0'!$CW$6:$CW$553,$B100,'conditional forecasts_0'!$B$6:$B$553,"desl")</f>
        <v>11284.732656712096</v>
      </c>
      <c r="CN100">
        <f>SUMIFS('conditional forecasts_0'!CO$6:CO$553,'conditional forecasts_0'!$CW$6:$CW$553,$B100,'conditional forecasts_0'!$B$6:$B$553,"desl")</f>
        <v>8686.9811983437721</v>
      </c>
      <c r="CO100">
        <f>SUMIFS('conditional forecasts_0'!CP$6:CP$553,'conditional forecasts_0'!$CW$6:$CW$553,$B100,'conditional forecasts_0'!$B$6:$B$553,"desl")</f>
        <v>9222.1389287571201</v>
      </c>
      <c r="CP100">
        <f>SUMIFS('conditional forecasts_0'!CQ$6:CQ$553,'conditional forecasts_0'!$CW$6:$CW$553,$B100,'conditional forecasts_0'!$B$6:$B$553,"desl")</f>
        <v>9765.2715701063426</v>
      </c>
      <c r="CQ100">
        <f>SUMIFS('conditional forecasts_0'!CR$6:CR$553,'conditional forecasts_0'!$CW$6:$CW$553,$B100,'conditional forecasts_0'!$B$6:$B$553,"desl")</f>
        <v>7893.9099349268063</v>
      </c>
      <c r="CR100">
        <f>SUMIFS('conditional forecasts_0'!CS$6:CS$553,'conditional forecasts_0'!$CW$6:$CW$553,$B100,'conditional forecasts_0'!$B$6:$B$553,"desl")</f>
        <v>11819.385075534898</v>
      </c>
      <c r="CS100">
        <f>SUMIFS('conditional forecasts_0'!CT$6:CT$553,'conditional forecasts_0'!$CW$6:$CW$553,$B100,'conditional forecasts_0'!$B$6:$B$553,"desl")</f>
        <v>12867.305441490053</v>
      </c>
      <c r="CT100">
        <f>SUMIFS('conditional forecasts_0'!CU$6:CU$553,'conditional forecasts_0'!$CW$6:$CW$553,$B100,'conditional forecasts_0'!$B$6:$B$553,"desl")</f>
        <v>11590.235897518147</v>
      </c>
    </row>
    <row r="101" spans="2:98" x14ac:dyDescent="0.3">
      <c r="B101">
        <v>3511</v>
      </c>
      <c r="C101">
        <f>SUMIFS('conditional forecasts_0'!D$6:D$553,'conditional forecasts_0'!$CW$6:$CW$553,$B101,'conditional forecasts_0'!$B$6:$B$553,"desl")</f>
        <v>7112.3145886192788</v>
      </c>
      <c r="D101">
        <f>SUMIFS('conditional forecasts_0'!E$6:E$553,'conditional forecasts_0'!$CW$6:$CW$553,$B101,'conditional forecasts_0'!$B$6:$B$553,"desl")</f>
        <v>6636.8114847693068</v>
      </c>
      <c r="E101">
        <f>SUMIFS('conditional forecasts_0'!F$6:F$553,'conditional forecasts_0'!$CW$6:$CW$553,$B101,'conditional forecasts_0'!$B$6:$B$553,"desl")</f>
        <v>6881.8159613144762</v>
      </c>
      <c r="F101">
        <f>SUMIFS('conditional forecasts_0'!G$6:G$553,'conditional forecasts_0'!$CW$6:$CW$553,$B101,'conditional forecasts_0'!$B$6:$B$553,"desl")</f>
        <v>6515.4476350998866</v>
      </c>
      <c r="G101">
        <f>SUMIFS('conditional forecasts_0'!H$6:H$553,'conditional forecasts_0'!$CW$6:$CW$553,$B101,'conditional forecasts_0'!$B$6:$B$553,"desl")</f>
        <v>6847.6150198828645</v>
      </c>
      <c r="H101">
        <f>SUMIFS('conditional forecasts_0'!I$6:I$553,'conditional forecasts_0'!$CW$6:$CW$553,$B101,'conditional forecasts_0'!$B$6:$B$553,"desl")</f>
        <v>5681.5607132213499</v>
      </c>
      <c r="I101">
        <f>SUMIFS('conditional forecasts_0'!J$6:J$553,'conditional forecasts_0'!$CW$6:$CW$553,$B101,'conditional forecasts_0'!$B$6:$B$553,"desl")</f>
        <v>5731.2284888487529</v>
      </c>
      <c r="J101">
        <f>SUMIFS('conditional forecasts_0'!K$6:K$553,'conditional forecasts_0'!$CW$6:$CW$553,$B101,'conditional forecasts_0'!$B$6:$B$553,"desl")</f>
        <v>5691.1248329577211</v>
      </c>
      <c r="K101">
        <f>SUMIFS('conditional forecasts_0'!L$6:L$553,'conditional forecasts_0'!$CW$6:$CW$553,$B101,'conditional forecasts_0'!$B$6:$B$553,"desl")</f>
        <v>5056.0025355443258</v>
      </c>
      <c r="L101">
        <f>SUMIFS('conditional forecasts_0'!M$6:M$553,'conditional forecasts_0'!$CW$6:$CW$553,$B101,'conditional forecasts_0'!$B$6:$B$553,"desl")</f>
        <v>6183.9900378713965</v>
      </c>
      <c r="M101">
        <f>SUMIFS('conditional forecasts_0'!N$6:N$553,'conditional forecasts_0'!$CW$6:$CW$553,$B101,'conditional forecasts_0'!$B$6:$B$553,"desl")</f>
        <v>6672.5194799119436</v>
      </c>
      <c r="N101">
        <f>SUMIFS('conditional forecasts_0'!O$6:O$553,'conditional forecasts_0'!$CW$6:$CW$553,$B101,'conditional forecasts_0'!$B$6:$B$553,"desl")</f>
        <v>7557.2837907252069</v>
      </c>
      <c r="O101">
        <f>SUMIFS('conditional forecasts_0'!P$6:P$553,'conditional forecasts_0'!$CW$6:$CW$553,$B101,'conditional forecasts_0'!$B$6:$B$553,"desl")</f>
        <v>6777.016192314999</v>
      </c>
      <c r="P101">
        <f>SUMIFS('conditional forecasts_0'!Q$6:Q$553,'conditional forecasts_0'!$CW$6:$CW$553,$B101,'conditional forecasts_0'!$B$6:$B$553,"desl")</f>
        <v>6379.6723841235334</v>
      </c>
      <c r="Q101">
        <f>SUMIFS('conditional forecasts_0'!R$6:R$553,'conditional forecasts_0'!$CW$6:$CW$553,$B101,'conditional forecasts_0'!$B$6:$B$553,"desl")</f>
        <v>6704.1848730098582</v>
      </c>
      <c r="R101">
        <f>SUMIFS('conditional forecasts_0'!S$6:S$553,'conditional forecasts_0'!$CW$6:$CW$553,$B101,'conditional forecasts_0'!$B$6:$B$553,"desl")</f>
        <v>6253.9769472511407</v>
      </c>
      <c r="S101">
        <f>SUMIFS('conditional forecasts_0'!T$6:T$553,'conditional forecasts_0'!$CW$6:$CW$553,$B101,'conditional forecasts_0'!$B$6:$B$553,"desl")</f>
        <v>6561.3904438829995</v>
      </c>
      <c r="T101">
        <f>SUMIFS('conditional forecasts_0'!U$6:U$553,'conditional forecasts_0'!$CW$6:$CW$553,$B101,'conditional forecasts_0'!$B$6:$B$553,"desl")</f>
        <v>5365.343467714606</v>
      </c>
      <c r="U101">
        <f>SUMIFS('conditional forecasts_0'!V$6:V$553,'conditional forecasts_0'!$CW$6:$CW$553,$B101,'conditional forecasts_0'!$B$6:$B$553,"desl")</f>
        <v>5337.1096451795365</v>
      </c>
      <c r="V101">
        <f>SUMIFS('conditional forecasts_0'!W$6:W$553,'conditional forecasts_0'!$CW$6:$CW$553,$B101,'conditional forecasts_0'!$B$6:$B$553,"desl")</f>
        <v>5231.8365513636454</v>
      </c>
      <c r="W101">
        <f>SUMIFS('conditional forecasts_0'!X$6:X$553,'conditional forecasts_0'!$CW$6:$CW$553,$B101,'conditional forecasts_0'!$B$6:$B$553,"desl")</f>
        <v>4579.4888461924447</v>
      </c>
      <c r="X101">
        <f>SUMIFS('conditional forecasts_0'!Y$6:Y$553,'conditional forecasts_0'!$CW$6:$CW$553,$B101,'conditional forecasts_0'!$B$6:$B$553,"desl")</f>
        <v>5737.6993426885183</v>
      </c>
      <c r="Y101">
        <f>SUMIFS('conditional forecasts_0'!Z$6:Z$553,'conditional forecasts_0'!$CW$6:$CW$553,$B101,'conditional forecasts_0'!$B$6:$B$553,"desl")</f>
        <v>6290.5940135703167</v>
      </c>
      <c r="Z101">
        <f>SUMIFS('conditional forecasts_0'!AA$6:AA$553,'conditional forecasts_0'!$CW$6:$CW$553,$B101,'conditional forecasts_0'!$B$6:$B$553,"desl")</f>
        <v>7246.1468531734572</v>
      </c>
      <c r="AA101">
        <f>SUMIFS('conditional forecasts_0'!AB$6:AB$553,'conditional forecasts_0'!$CW$6:$CW$553,$B101,'conditional forecasts_0'!$B$6:$B$553,"desl")</f>
        <v>6517.1708320015077</v>
      </c>
      <c r="AB101">
        <f>SUMIFS('conditional forecasts_0'!AC$6:AC$553,'conditional forecasts_0'!$CW$6:$CW$553,$B101,'conditional forecasts_0'!$B$6:$B$553,"desl")</f>
        <v>6140.8067686324357</v>
      </c>
      <c r="AC101">
        <f>SUMIFS('conditional forecasts_0'!AD$6:AD$553,'conditional forecasts_0'!$CW$6:$CW$553,$B101,'conditional forecasts_0'!$B$6:$B$553,"desl")</f>
        <v>6459.0166953045009</v>
      </c>
      <c r="AD101">
        <f>SUMIFS('conditional forecasts_0'!AE$6:AE$553,'conditional forecasts_0'!$CW$6:$CW$553,$B101,'conditional forecasts_0'!$B$6:$B$553,"desl")</f>
        <v>5986.1788500228504</v>
      </c>
      <c r="AE101">
        <f>SUMIFS('conditional forecasts_0'!AF$6:AF$553,'conditional forecasts_0'!$CW$6:$CW$553,$B101,'conditional forecasts_0'!$B$6:$B$553,"desl")</f>
        <v>6267.7152904015356</v>
      </c>
      <c r="AF101">
        <f>SUMIFS('conditional forecasts_0'!AG$6:AG$553,'conditional forecasts_0'!$CW$6:$CW$553,$B101,'conditional forecasts_0'!$B$6:$B$553,"desl")</f>
        <v>5052.2632646930579</v>
      </c>
      <c r="AG101">
        <f>SUMIFS('conditional forecasts_0'!AH$6:AH$553,'conditional forecasts_0'!$CW$6:$CW$553,$B101,'conditional forecasts_0'!$B$6:$B$553,"desl")</f>
        <v>5015.0080207233241</v>
      </c>
      <c r="AH101">
        <f>SUMIFS('conditional forecasts_0'!AI$6:AI$553,'conditional forecasts_0'!$CW$6:$CW$553,$B101,'conditional forecasts_0'!$B$6:$B$553,"desl")</f>
        <v>4910.2330847549556</v>
      </c>
      <c r="AI101">
        <f>SUMIFS('conditional forecasts_0'!AJ$6:AJ$553,'conditional forecasts_0'!$CW$6:$CW$553,$B101,'conditional forecasts_0'!$B$6:$B$553,"desl")</f>
        <v>4264.6338784764075</v>
      </c>
      <c r="AJ101">
        <f>SUMIFS('conditional forecasts_0'!AK$6:AK$553,'conditional forecasts_0'!$CW$6:$CW$553,$B101,'conditional forecasts_0'!$B$6:$B$553,"desl")</f>
        <v>5432.4117505898057</v>
      </c>
      <c r="AK101">
        <f>SUMIFS('conditional forecasts_0'!AL$6:AL$553,'conditional forecasts_0'!$CW$6:$CW$553,$B101,'conditional forecasts_0'!$B$6:$B$553,"desl")</f>
        <v>5995.4199380315968</v>
      </c>
      <c r="AL101">
        <f>SUMIFS('conditional forecasts_0'!AM$6:AM$553,'conditional forecasts_0'!$CW$6:$CW$553,$B101,'conditional forecasts_0'!$B$6:$B$553,"desl")</f>
        <v>6960.5679563435506</v>
      </c>
      <c r="AM101">
        <f>SUMIFS('conditional forecasts_0'!AN$6:AN$553,'conditional forecasts_0'!$CW$6:$CW$553,$B101,'conditional forecasts_0'!$B$6:$B$553,"desl")</f>
        <v>6240.1847494430767</v>
      </c>
      <c r="AN101">
        <f>SUMIFS('conditional forecasts_0'!AO$6:AO$553,'conditional forecasts_0'!$CW$6:$CW$553,$B101,'conditional forecasts_0'!$B$6:$B$553,"desl")</f>
        <v>5870.9811444803972</v>
      </c>
      <c r="AO101">
        <f>SUMIFS('conditional forecasts_0'!AP$6:AP$553,'conditional forecasts_0'!$CW$6:$CW$553,$B101,'conditional forecasts_0'!$B$6:$B$553,"desl")</f>
        <v>6194.420918840483</v>
      </c>
      <c r="AP101">
        <f>SUMIFS('conditional forecasts_0'!AQ$6:AQ$553,'conditional forecasts_0'!$CW$6:$CW$553,$B101,'conditional forecasts_0'!$B$6:$B$553,"desl")</f>
        <v>5724.5295677780359</v>
      </c>
      <c r="AQ101">
        <f>SUMIFS('conditional forecasts_0'!AR$6:AR$553,'conditional forecasts_0'!$CW$6:$CW$553,$B101,'conditional forecasts_0'!$B$6:$B$553,"desl")</f>
        <v>6006.8246543044706</v>
      </c>
      <c r="AR101">
        <f>SUMIFS('conditional forecasts_0'!AS$6:AS$553,'conditional forecasts_0'!$CW$6:$CW$553,$B101,'conditional forecasts_0'!$B$6:$B$553,"desl")</f>
        <v>4790.609755190284</v>
      </c>
      <c r="AS101">
        <f>SUMIFS('conditional forecasts_0'!AT$6:AT$553,'conditional forecasts_0'!$CW$6:$CW$553,$B101,'conditional forecasts_0'!$B$6:$B$553,"desl")</f>
        <v>4752.1427044925422</v>
      </c>
      <c r="AT101">
        <f>SUMIFS('conditional forecasts_0'!AU$6:AU$553,'conditional forecasts_0'!$CW$6:$CW$553,$B101,'conditional forecasts_0'!$B$6:$B$553,"desl")</f>
        <v>4646.8220345194186</v>
      </c>
      <c r="AU101">
        <f>SUMIFS('conditional forecasts_0'!AV$6:AV$553,'conditional forecasts_0'!$CW$6:$CW$553,$B101,'conditional forecasts_0'!$B$6:$B$553,"desl")</f>
        <v>4002.1231529351071</v>
      </c>
      <c r="AV101">
        <f>SUMIFS('conditional forecasts_0'!AW$6:AW$553,'conditional forecasts_0'!$CW$6:$CW$553,$B101,'conditional forecasts_0'!$B$6:$B$553,"desl")</f>
        <v>5172.4742048468543</v>
      </c>
      <c r="AW101">
        <f>SUMIFS('conditional forecasts_0'!AX$6:AX$553,'conditional forecasts_0'!$CW$6:$CW$553,$B101,'conditional forecasts_0'!$B$6:$B$553,"desl")</f>
        <v>5739.4194535989891</v>
      </c>
      <c r="AX101">
        <f>SUMIFS('conditional forecasts_0'!AY$6:AY$553,'conditional forecasts_0'!$CW$6:$CW$553,$B101,'conditional forecasts_0'!$B$6:$B$553,"desl")</f>
        <v>6709.2314662862836</v>
      </c>
      <c r="AY101">
        <f>SUMIFS('conditional forecasts_0'!AZ$6:AZ$553,'conditional forecasts_0'!$CW$6:$CW$553,$B101,'conditional forecasts_0'!$B$6:$B$553,"desl")</f>
        <v>5993.5521215965709</v>
      </c>
      <c r="AZ101">
        <f>SUMIFS('conditional forecasts_0'!BA$6:BA$553,'conditional forecasts_0'!$CW$6:$CW$553,$B101,'conditional forecasts_0'!$B$6:$B$553,"desl")</f>
        <v>5628.5809526329585</v>
      </c>
      <c r="BA101">
        <f>SUMIFS('conditional forecasts_0'!BB$6:BB$553,'conditional forecasts_0'!$CW$6:$CW$553,$B101,'conditional forecasts_0'!$B$6:$B$553,"desl")</f>
        <v>5955.5494731010158</v>
      </c>
      <c r="BB101">
        <f>SUMIFS('conditional forecasts_0'!BC$6:BC$553,'conditional forecasts_0'!$CW$6:$CW$553,$B101,'conditional forecasts_0'!$B$6:$B$553,"desl")</f>
        <v>5488.5072869348342</v>
      </c>
      <c r="BC101">
        <f>SUMIFS('conditional forecasts_0'!BD$6:BD$553,'conditional forecasts_0'!$CW$6:$CW$553,$B101,'conditional forecasts_0'!$B$6:$B$553,"desl")</f>
        <v>5773.1507441974427</v>
      </c>
      <c r="BD101">
        <f>SUMIFS('conditional forecasts_0'!BE$6:BE$553,'conditional forecasts_0'!$CW$6:$CW$553,$B101,'conditional forecasts_0'!$B$6:$B$553,"desl")</f>
        <v>4558.999328066956</v>
      </c>
      <c r="BE101">
        <f>SUMIFS('conditional forecasts_0'!BF$6:BF$553,'conditional forecasts_0'!$CW$6:$CW$553,$B101,'conditional forecasts_0'!$B$6:$B$553,"desl")</f>
        <v>4522.4794967870794</v>
      </c>
      <c r="BF101">
        <f>SUMIFS('conditional forecasts_0'!BG$6:BG$553,'conditional forecasts_0'!$CW$6:$CW$553,$B101,'conditional forecasts_0'!$B$6:$B$553,"desl")</f>
        <v>4419.0797564579698</v>
      </c>
      <c r="BG101">
        <f>SUMIFS('conditional forecasts_0'!BH$6:BH$553,'conditional forecasts_0'!$CW$6:$CW$553,$B101,'conditional forecasts_0'!$B$6:$B$553,"desl")</f>
        <v>3776.3009523937558</v>
      </c>
      <c r="BH101">
        <f>SUMIFS('conditional forecasts_0'!BI$6:BI$553,'conditional forecasts_0'!$CW$6:$CW$553,$B101,'conditional forecasts_0'!$B$6:$B$553,"desl")</f>
        <v>4948.5692084600414</v>
      </c>
      <c r="BI101">
        <f>SUMIFS('conditional forecasts_0'!BJ$6:BJ$553,'conditional forecasts_0'!$CW$6:$CW$553,$B101,'conditional forecasts_0'!$B$6:$B$553,"desl")</f>
        <v>5517.4362151116275</v>
      </c>
      <c r="BJ101">
        <f>SUMIFS('conditional forecasts_0'!BK$6:BK$553,'conditional forecasts_0'!$CW$6:$CW$553,$B101,'conditional forecasts_0'!$B$6:$B$553,"desl")</f>
        <v>6489.2136883666963</v>
      </c>
      <c r="BK101">
        <f>SUMIFS('conditional forecasts_0'!BL$6:BL$553,'conditional forecasts_0'!$CW$6:$CW$553,$B101,'conditional forecasts_0'!$B$6:$B$553,"desl")</f>
        <v>5775.6181188449909</v>
      </c>
      <c r="BL101">
        <f>SUMIFS('conditional forecasts_0'!BM$6:BM$553,'conditional forecasts_0'!$CW$6:$CW$553,$B101,'conditional forecasts_0'!$B$6:$B$553,"desl")</f>
        <v>5412.9473449039415</v>
      </c>
      <c r="BM101">
        <f>SUMIFS('conditional forecasts_0'!BN$6:BN$553,'conditional forecasts_0'!$CW$6:$CW$553,$B101,'conditional forecasts_0'!$B$6:$B$553,"desl")</f>
        <v>5742.5321933454934</v>
      </c>
      <c r="BN101">
        <f>SUMIFS('conditional forecasts_0'!BO$6:BO$553,'conditional forecasts_0'!$CW$6:$CW$553,$B101,'conditional forecasts_0'!$B$6:$B$553,"desl")</f>
        <v>5278.4916929242754</v>
      </c>
      <c r="BO101">
        <f>SUMIFS('conditional forecasts_0'!BP$6:BP$553,'conditional forecasts_0'!$CW$6:$CW$553,$B101,'conditional forecasts_0'!$B$6:$B$553,"desl")</f>
        <v>5566.5238974842023</v>
      </c>
      <c r="BP101">
        <f>SUMIFS('conditional forecasts_0'!BQ$6:BQ$553,'conditional forecasts_0'!$CW$6:$CW$553,$B101,'conditional forecasts_0'!$B$6:$B$553,"desl")</f>
        <v>4356.0417146497093</v>
      </c>
      <c r="BQ101">
        <f>SUMIFS('conditional forecasts_0'!BR$6:BR$553,'conditional forecasts_0'!$CW$6:$CW$553,$B101,'conditional forecasts_0'!$B$6:$B$553,"desl")</f>
        <v>4323.2259146694441</v>
      </c>
      <c r="BR101">
        <f>SUMIFS('conditional forecasts_0'!BS$6:BS$553,'conditional forecasts_0'!$CW$6:$CW$553,$B101,'conditional forecasts_0'!$B$6:$B$553,"desl")</f>
        <v>4223.1810721981719</v>
      </c>
      <c r="BS101">
        <f>SUMIFS('conditional forecasts_0'!BT$6:BT$553,'conditional forecasts_0'!$CW$6:$CW$553,$B101,'conditional forecasts_0'!$B$6:$B$553,"desl")</f>
        <v>3582.9435490316591</v>
      </c>
      <c r="BT101">
        <f>SUMIFS('conditional forecasts_0'!BU$6:BU$553,'conditional forecasts_0'!$CW$6:$CW$553,$B101,'conditional forecasts_0'!$B$6:$B$553,"desl")</f>
        <v>4756.5221913781679</v>
      </c>
      <c r="BU101">
        <f>SUMIFS('conditional forecasts_0'!BV$6:BV$553,'conditional forecasts_0'!$CW$6:$CW$553,$B101,'conditional forecasts_0'!$B$6:$B$553,"desl")</f>
        <v>5325.2787833324883</v>
      </c>
      <c r="BV101">
        <f>SUMIFS('conditional forecasts_0'!BW$6:BW$553,'conditional forecasts_0'!$CW$6:$CW$553,$B101,'conditional forecasts_0'!$B$6:$B$553,"desl")</f>
        <v>6295.7391166248963</v>
      </c>
      <c r="BW101">
        <f>SUMIFS('conditional forecasts_0'!BX$6:BX$553,'conditional forecasts_0'!$CW$6:$CW$553,$B101,'conditional forecasts_0'!$B$6:$B$553,"desl")</f>
        <v>5580.3286290990691</v>
      </c>
      <c r="BX101">
        <f>SUMIFS('conditional forecasts_0'!BY$6:BY$553,'conditional forecasts_0'!$CW$6:$CW$553,$B101,'conditional forecasts_0'!$B$6:$B$553,"desl")</f>
        <v>5216.4719230960109</v>
      </c>
      <c r="BY101">
        <f>SUMIFS('conditional forecasts_0'!BZ$6:BZ$553,'conditional forecasts_0'!$CW$6:$CW$553,$B101,'conditional forecasts_0'!$B$6:$B$553,"desl")</f>
        <v>5546.7608307826567</v>
      </c>
      <c r="BZ101">
        <f>SUMIFS('conditional forecasts_0'!CA$6:CA$553,'conditional forecasts_0'!$CW$6:$CW$553,$B101,'conditional forecasts_0'!$B$6:$B$553,"desl")</f>
        <v>5086.2734741978393</v>
      </c>
      <c r="CA101">
        <f>SUMIFS('conditional forecasts_0'!CB$6:CB$553,'conditional forecasts_0'!$CW$6:$CW$553,$B101,'conditional forecasts_0'!$B$6:$B$553,"desl")</f>
        <v>5380.9326131015769</v>
      </c>
      <c r="CB101">
        <f>SUMIFS('conditional forecasts_0'!CC$6:CC$553,'conditional forecasts_0'!$CW$6:$CW$553,$B101,'conditional forecasts_0'!$B$6:$B$553,"desl")</f>
        <v>4179.414630889928</v>
      </c>
      <c r="CC101">
        <f>SUMIFS('conditional forecasts_0'!CD$6:CD$553,'conditional forecasts_0'!$CW$6:$CW$553,$B101,'conditional forecasts_0'!$B$6:$B$553,"desl")</f>
        <v>4156.288647851924</v>
      </c>
      <c r="CD101">
        <f>SUMIFS('conditional forecasts_0'!CE$6:CE$553,'conditional forecasts_0'!$CW$6:$CW$553,$B101,'conditional forecasts_0'!$B$6:$B$553,"desl")</f>
        <v>4064.6107945947488</v>
      </c>
      <c r="CE101">
        <f>SUMIFS('conditional forecasts_0'!CF$6:CF$553,'conditional forecasts_0'!$CW$6:$CW$553,$B101,'conditional forecasts_0'!$B$6:$B$553,"desl")</f>
        <v>3429.5343864498668</v>
      </c>
      <c r="CF101">
        <f>SUMIFS('conditional forecasts_0'!CG$6:CG$553,'conditional forecasts_0'!$CW$6:$CW$553,$B101,'conditional forecasts_0'!$B$6:$B$553,"desl")</f>
        <v>4603.8185219539346</v>
      </c>
      <c r="CG101">
        <f>SUMIFS('conditional forecasts_0'!CH$6:CH$553,'conditional forecasts_0'!$CW$6:$CW$553,$B101,'conditional forecasts_0'!$B$6:$B$553,"desl")</f>
        <v>5168.7822517958757</v>
      </c>
      <c r="CH101">
        <f>SUMIFS('conditional forecasts_0'!CI$6:CI$553,'conditional forecasts_0'!$CW$6:$CW$553,$B101,'conditional forecasts_0'!$B$6:$B$553,"desl")</f>
        <v>6131.4196829670109</v>
      </c>
      <c r="CI101">
        <f>SUMIFS('conditional forecasts_0'!CJ$6:CJ$553,'conditional forecasts_0'!$CW$6:$CW$553,$B101,'conditional forecasts_0'!$B$6:$B$553,"desl")</f>
        <v>5404.1860403892379</v>
      </c>
      <c r="CJ101">
        <f>SUMIFS('conditional forecasts_0'!CK$6:CK$553,'conditional forecasts_0'!$CW$6:$CW$553,$B101,'conditional forecasts_0'!$B$6:$B$553,"desl")</f>
        <v>5028.0024067020977</v>
      </c>
      <c r="CK101">
        <f>SUMIFS('conditional forecasts_0'!CL$6:CL$553,'conditional forecasts_0'!$CW$6:$CW$553,$B101,'conditional forecasts_0'!$B$6:$B$553,"desl")</f>
        <v>5346.3782189387639</v>
      </c>
      <c r="CL101">
        <f>SUMIFS('conditional forecasts_0'!CM$6:CM$553,'conditional forecasts_0'!$CW$6:$CW$553,$B101,'conditional forecasts_0'!$B$6:$B$553,"desl")</f>
        <v>4875.6251196626008</v>
      </c>
      <c r="CM101">
        <f>SUMIFS('conditional forecasts_0'!CN$6:CN$553,'conditional forecasts_0'!$CW$6:$CW$553,$B101,'conditional forecasts_0'!$B$6:$B$553,"desl")</f>
        <v>5177.1498288424482</v>
      </c>
      <c r="CN101">
        <f>SUMIFS('conditional forecasts_0'!CO$6:CO$553,'conditional forecasts_0'!$CW$6:$CW$553,$B101,'conditional forecasts_0'!$B$6:$B$553,"desl")</f>
        <v>3982.3642819284623</v>
      </c>
      <c r="CO101">
        <f>SUMIFS('conditional forecasts_0'!CP$6:CP$553,'conditional forecasts_0'!$CW$6:$CW$553,$B101,'conditional forecasts_0'!$B$6:$B$553,"desl")</f>
        <v>4008.1839978225375</v>
      </c>
      <c r="CP101">
        <f>SUMIFS('conditional forecasts_0'!CQ$6:CQ$553,'conditional forecasts_0'!$CW$6:$CW$553,$B101,'conditional forecasts_0'!$B$6:$B$553,"desl")</f>
        <v>4014.3347127366478</v>
      </c>
      <c r="CQ101">
        <f>SUMIFS('conditional forecasts_0'!CR$6:CR$553,'conditional forecasts_0'!$CW$6:$CW$553,$B101,'conditional forecasts_0'!$B$6:$B$553,"desl")</f>
        <v>3273.2253026034714</v>
      </c>
      <c r="CR101">
        <f>SUMIFS('conditional forecasts_0'!CS$6:CS$553,'conditional forecasts_0'!$CW$6:$CW$553,$B101,'conditional forecasts_0'!$B$6:$B$553,"desl")</f>
        <v>4772.659974200601</v>
      </c>
      <c r="CS101">
        <f>SUMIFS('conditional forecasts_0'!CT$6:CT$553,'conditional forecasts_0'!$CW$6:$CW$553,$B101,'conditional forecasts_0'!$B$6:$B$553,"desl")</f>
        <v>5334.8809387998162</v>
      </c>
      <c r="CT101">
        <f>SUMIFS('conditional forecasts_0'!CU$6:CU$553,'conditional forecasts_0'!$CW$6:$CW$553,$B101,'conditional forecasts_0'!$B$6:$B$553,"desl")</f>
        <v>5184.3735136181385</v>
      </c>
    </row>
    <row r="102" spans="2:98" x14ac:dyDescent="0.3">
      <c r="B102">
        <v>3502</v>
      </c>
      <c r="C102">
        <f>SUMIFS('conditional forecasts_0'!D$6:D$553,'conditional forecasts_0'!$CW$6:$CW$553,$B102,'conditional forecasts_0'!$B$6:$B$553,"desl")</f>
        <v>29232.05812896154</v>
      </c>
      <c r="D102">
        <f>SUMIFS('conditional forecasts_0'!E$6:E$553,'conditional forecasts_0'!$CW$6:$CW$553,$B102,'conditional forecasts_0'!$B$6:$B$553,"desl")</f>
        <v>26609.119195783584</v>
      </c>
      <c r="E102">
        <f>SUMIFS('conditional forecasts_0'!F$6:F$553,'conditional forecasts_0'!$CW$6:$CW$553,$B102,'conditional forecasts_0'!$B$6:$B$553,"desl")</f>
        <v>25872.162707976597</v>
      </c>
      <c r="F102">
        <f>SUMIFS('conditional forecasts_0'!G$6:G$553,'conditional forecasts_0'!$CW$6:$CW$553,$B102,'conditional forecasts_0'!$B$6:$B$553,"desl")</f>
        <v>23909.955302616661</v>
      </c>
      <c r="G102">
        <f>SUMIFS('conditional forecasts_0'!H$6:H$553,'conditional forecasts_0'!$CW$6:$CW$553,$B102,'conditional forecasts_0'!$B$6:$B$553,"desl")</f>
        <v>26014.102919801229</v>
      </c>
      <c r="H102">
        <f>SUMIFS('conditional forecasts_0'!I$6:I$553,'conditional forecasts_0'!$CW$6:$CW$553,$B102,'conditional forecasts_0'!$B$6:$B$553,"desl")</f>
        <v>16751.344982780796</v>
      </c>
      <c r="I102">
        <f>SUMIFS('conditional forecasts_0'!J$6:J$553,'conditional forecasts_0'!$CW$6:$CW$553,$B102,'conditional forecasts_0'!$B$6:$B$553,"desl")</f>
        <v>20758.74435490149</v>
      </c>
      <c r="J102">
        <f>SUMIFS('conditional forecasts_0'!K$6:K$553,'conditional forecasts_0'!$CW$6:$CW$553,$B102,'conditional forecasts_0'!$B$6:$B$553,"desl")</f>
        <v>23548.579773785936</v>
      </c>
      <c r="K102">
        <f>SUMIFS('conditional forecasts_0'!L$6:L$553,'conditional forecasts_0'!$CW$6:$CW$553,$B102,'conditional forecasts_0'!$B$6:$B$553,"desl")</f>
        <v>19389.357821546299</v>
      </c>
      <c r="L102">
        <f>SUMIFS('conditional forecasts_0'!M$6:M$553,'conditional forecasts_0'!$CW$6:$CW$553,$B102,'conditional forecasts_0'!$B$6:$B$553,"desl")</f>
        <v>31487.65672947486</v>
      </c>
      <c r="M102">
        <f>SUMIFS('conditional forecasts_0'!N$6:N$553,'conditional forecasts_0'!$CW$6:$CW$553,$B102,'conditional forecasts_0'!$B$6:$B$553,"desl")</f>
        <v>36225.849798986586</v>
      </c>
      <c r="N102">
        <f>SUMIFS('conditional forecasts_0'!O$6:O$553,'conditional forecasts_0'!$CW$6:$CW$553,$B102,'conditional forecasts_0'!$B$6:$B$553,"desl")</f>
        <v>41652.41234792264</v>
      </c>
      <c r="O102">
        <f>SUMIFS('conditional forecasts_0'!P$6:P$553,'conditional forecasts_0'!$CW$6:$CW$553,$B102,'conditional forecasts_0'!$B$6:$B$553,"desl")</f>
        <v>25869.548163271225</v>
      </c>
      <c r="P102">
        <f>SUMIFS('conditional forecasts_0'!Q$6:Q$553,'conditional forecasts_0'!$CW$6:$CW$553,$B102,'conditional forecasts_0'!$B$6:$B$553,"desl")</f>
        <v>22325.306093022256</v>
      </c>
      <c r="Q102">
        <f>SUMIFS('conditional forecasts_0'!R$6:R$553,'conditional forecasts_0'!$CW$6:$CW$553,$B102,'conditional forecasts_0'!$B$6:$B$553,"desl")</f>
        <v>24812.567408243965</v>
      </c>
      <c r="R102">
        <f>SUMIFS('conditional forecasts_0'!S$6:S$553,'conditional forecasts_0'!$CW$6:$CW$553,$B102,'conditional forecasts_0'!$B$6:$B$553,"desl")</f>
        <v>23293.107835363877</v>
      </c>
      <c r="S102">
        <f>SUMIFS('conditional forecasts_0'!T$6:T$553,'conditional forecasts_0'!$CW$6:$CW$553,$B102,'conditional forecasts_0'!$B$6:$B$553,"desl")</f>
        <v>25207.246069389021</v>
      </c>
      <c r="T102">
        <f>SUMIFS('conditional forecasts_0'!U$6:U$553,'conditional forecasts_0'!$CW$6:$CW$553,$B102,'conditional forecasts_0'!$B$6:$B$553,"desl")</f>
        <v>15679.974951600772</v>
      </c>
      <c r="U102">
        <f>SUMIFS('conditional forecasts_0'!V$6:V$553,'conditional forecasts_0'!$CW$6:$CW$553,$B102,'conditional forecasts_0'!$B$6:$B$553,"desl")</f>
        <v>19119.144714835904</v>
      </c>
      <c r="V102">
        <f>SUMIFS('conditional forecasts_0'!W$6:W$553,'conditional forecasts_0'!$CW$6:$CW$553,$B102,'conditional forecasts_0'!$B$6:$B$553,"desl")</f>
        <v>21694.677161320084</v>
      </c>
      <c r="W102">
        <f>SUMIFS('conditional forecasts_0'!X$6:X$553,'conditional forecasts_0'!$CW$6:$CW$553,$B102,'conditional forecasts_0'!$B$6:$B$553,"desl")</f>
        <v>17756.3074321524</v>
      </c>
      <c r="X102">
        <f>SUMIFS('conditional forecasts_0'!Y$6:Y$553,'conditional forecasts_0'!$CW$6:$CW$553,$B102,'conditional forecasts_0'!$B$6:$B$553,"desl")</f>
        <v>30391.080967951697</v>
      </c>
      <c r="Y102">
        <f>SUMIFS('conditional forecasts_0'!Z$6:Z$553,'conditional forecasts_0'!$CW$6:$CW$553,$B102,'conditional forecasts_0'!$B$6:$B$553,"desl")</f>
        <v>35746.65473051642</v>
      </c>
      <c r="Z102">
        <f>SUMIFS('conditional forecasts_0'!AA$6:AA$553,'conditional forecasts_0'!$CW$6:$CW$553,$B102,'conditional forecasts_0'!$B$6:$B$553,"desl")</f>
        <v>41577.957465816311</v>
      </c>
      <c r="AA102">
        <f>SUMIFS('conditional forecasts_0'!AB$6:AB$553,'conditional forecasts_0'!$CW$6:$CW$553,$B102,'conditional forecasts_0'!$B$6:$B$553,"desl")</f>
        <v>25851.330602440863</v>
      </c>
      <c r="AB102">
        <f>SUMIFS('conditional forecasts_0'!AC$6:AC$553,'conditional forecasts_0'!$CW$6:$CW$553,$B102,'conditional forecasts_0'!$B$6:$B$553,"desl")</f>
        <v>22073.856086445092</v>
      </c>
      <c r="AC102">
        <f>SUMIFS('conditional forecasts_0'!AD$6:AD$553,'conditional forecasts_0'!$CW$6:$CW$553,$B102,'conditional forecasts_0'!$B$6:$B$553,"desl")</f>
        <v>24202.438902043665</v>
      </c>
      <c r="AD102">
        <f>SUMIFS('conditional forecasts_0'!AE$6:AE$553,'conditional forecasts_0'!$CW$6:$CW$553,$B102,'conditional forecasts_0'!$B$6:$B$553,"desl")</f>
        <v>22366.713280583273</v>
      </c>
      <c r="AE102">
        <f>SUMIFS('conditional forecasts_0'!AF$6:AF$553,'conditional forecasts_0'!$CW$6:$CW$553,$B102,'conditional forecasts_0'!$B$6:$B$553,"desl")</f>
        <v>24110.690777525087</v>
      </c>
      <c r="AF102">
        <f>SUMIFS('conditional forecasts_0'!AG$6:AG$553,'conditional forecasts_0'!$CW$6:$CW$553,$B102,'conditional forecasts_0'!$B$6:$B$553,"desl")</f>
        <v>14574.05229375554</v>
      </c>
      <c r="AG102">
        <f>SUMIFS('conditional forecasts_0'!AH$6:AH$553,'conditional forecasts_0'!$CW$6:$CW$553,$B102,'conditional forecasts_0'!$B$6:$B$553,"desl")</f>
        <v>18113.05373852624</v>
      </c>
      <c r="AH102">
        <f>SUMIFS('conditional forecasts_0'!AI$6:AI$553,'conditional forecasts_0'!$CW$6:$CW$553,$B102,'conditional forecasts_0'!$B$6:$B$553,"desl")</f>
        <v>20825.488271895942</v>
      </c>
      <c r="AI102">
        <f>SUMIFS('conditional forecasts_0'!AJ$6:AJ$553,'conditional forecasts_0'!$CW$6:$CW$553,$B102,'conditional forecasts_0'!$B$6:$B$553,"desl")</f>
        <v>17004.583334797888</v>
      </c>
      <c r="AJ102">
        <f>SUMIFS('conditional forecasts_0'!AK$6:AK$553,'conditional forecasts_0'!$CW$6:$CW$553,$B102,'conditional forecasts_0'!$B$6:$B$553,"desl")</f>
        <v>29712.547986808997</v>
      </c>
      <c r="AK102">
        <f>SUMIFS('conditional forecasts_0'!AL$6:AL$553,'conditional forecasts_0'!$CW$6:$CW$553,$B102,'conditional forecasts_0'!$B$6:$B$553,"desl")</f>
        <v>35100.803511198726</v>
      </c>
      <c r="AL102">
        <f>SUMIFS('conditional forecasts_0'!AM$6:AM$553,'conditional forecasts_0'!$CW$6:$CW$553,$B102,'conditional forecasts_0'!$B$6:$B$553,"desl")</f>
        <v>40941.157985579979</v>
      </c>
      <c r="AM102">
        <f>SUMIFS('conditional forecasts_0'!AN$6:AN$553,'conditional forecasts_0'!$CW$6:$CW$553,$B102,'conditional forecasts_0'!$B$6:$B$553,"desl")</f>
        <v>25214.724355043785</v>
      </c>
      <c r="AN102">
        <f>SUMIFS('conditional forecasts_0'!AO$6:AO$553,'conditional forecasts_0'!$CW$6:$CW$553,$B102,'conditional forecasts_0'!$B$6:$B$553,"desl")</f>
        <v>21434.590551057179</v>
      </c>
      <c r="AO102">
        <f>SUMIFS('conditional forecasts_0'!AP$6:AP$553,'conditional forecasts_0'!$CW$6:$CW$553,$B102,'conditional forecasts_0'!$B$6:$B$553,"desl")</f>
        <v>23556.649968394471</v>
      </c>
      <c r="AP102">
        <f>SUMIFS('conditional forecasts_0'!AQ$6:AQ$553,'conditional forecasts_0'!$CW$6:$CW$553,$B102,'conditional forecasts_0'!$B$6:$B$553,"desl")</f>
        <v>21708.196551905094</v>
      </c>
      <c r="AQ102">
        <f>SUMIFS('conditional forecasts_0'!AR$6:AR$553,'conditional forecasts_0'!$CW$6:$CW$553,$B102,'conditional forecasts_0'!$B$6:$B$553,"desl")</f>
        <v>23434.306485832622</v>
      </c>
      <c r="AR102">
        <f>SUMIFS('conditional forecasts_0'!AS$6:AS$553,'conditional forecasts_0'!$CW$6:$CW$553,$B102,'conditional forecasts_0'!$B$6:$B$553,"desl")</f>
        <v>13880.054498134448</v>
      </c>
      <c r="AS102">
        <f>SUMIFS('conditional forecasts_0'!AT$6:AT$553,'conditional forecasts_0'!$CW$6:$CW$553,$B102,'conditional forecasts_0'!$B$6:$B$553,"desl")</f>
        <v>17408.839064440323</v>
      </c>
      <c r="AT102">
        <f>SUMIFS('conditional forecasts_0'!AU$6:AU$553,'conditional forecasts_0'!$CW$6:$CW$553,$B102,'conditional forecasts_0'!$B$6:$B$553,"desl")</f>
        <v>20123.574422227011</v>
      </c>
      <c r="AU102">
        <f>SUMIFS('conditional forecasts_0'!AV$6:AV$553,'conditional forecasts_0'!$CW$6:$CW$553,$B102,'conditional forecasts_0'!$B$6:$B$553,"desl")</f>
        <v>16318.037234074753</v>
      </c>
      <c r="AV102">
        <f>SUMIFS('conditional forecasts_0'!AW$6:AW$553,'conditional forecasts_0'!$CW$6:$CW$553,$B102,'conditional forecasts_0'!$B$6:$B$553,"desl")</f>
        <v>29050.337546759525</v>
      </c>
      <c r="AW102">
        <f>SUMIFS('conditional forecasts_0'!AX$6:AX$553,'conditional forecasts_0'!$CW$6:$CW$553,$B102,'conditional forecasts_0'!$B$6:$B$553,"desl")</f>
        <v>34465.261472238635</v>
      </c>
      <c r="AX102">
        <f>SUMIFS('conditional forecasts_0'!AY$6:AY$553,'conditional forecasts_0'!$CW$6:$CW$553,$B102,'conditional forecasts_0'!$B$6:$B$553,"desl")</f>
        <v>40328.37143643108</v>
      </c>
      <c r="AY102">
        <f>SUMIFS('conditional forecasts_0'!AZ$6:AZ$553,'conditional forecasts_0'!$CW$6:$CW$553,$B102,'conditional forecasts_0'!$B$6:$B$553,"desl")</f>
        <v>24617.158100620483</v>
      </c>
      <c r="AZ102">
        <f>SUMIFS('conditional forecasts_0'!BA$6:BA$553,'conditional forecasts_0'!$CW$6:$CW$553,$B102,'conditional forecasts_0'!$B$6:$B$553,"desl")</f>
        <v>20844.408216446889</v>
      </c>
      <c r="BA102">
        <f>SUMIFS('conditional forecasts_0'!BB$6:BB$553,'conditional forecasts_0'!$CW$6:$CW$553,$B102,'conditional forecasts_0'!$B$6:$B$553,"desl")</f>
        <v>22968.252964558571</v>
      </c>
      <c r="BB102">
        <f>SUMIFS('conditional forecasts_0'!BC$6:BC$553,'conditional forecasts_0'!$CW$6:$CW$553,$B102,'conditional forecasts_0'!$B$6:$B$553,"desl")</f>
        <v>21119.202302963819</v>
      </c>
      <c r="BC102">
        <f>SUMIFS('conditional forecasts_0'!BD$6:BD$553,'conditional forecasts_0'!$CW$6:$CW$553,$B102,'conditional forecasts_0'!$B$6:$B$553,"desl")</f>
        <v>22845.045574722579</v>
      </c>
      <c r="BD102">
        <f>SUMIFS('conditional forecasts_0'!BE$6:BE$553,'conditional forecasts_0'!$CW$6:$CW$553,$B102,'conditional forecasts_0'!$B$6:$B$553,"desl")</f>
        <v>13292.254068707647</v>
      </c>
      <c r="BE102">
        <f>SUMIFS('conditional forecasts_0'!BF$6:BF$553,'conditional forecasts_0'!$CW$6:$CW$553,$B102,'conditional forecasts_0'!$B$6:$B$553,"desl")</f>
        <v>16824.295609964411</v>
      </c>
      <c r="BF102">
        <f>SUMIFS('conditional forecasts_0'!BG$6:BG$553,'conditional forecasts_0'!$CW$6:$CW$553,$B102,'conditional forecasts_0'!$B$6:$B$553,"desl")</f>
        <v>19543.375644145231</v>
      </c>
      <c r="BG102">
        <f>SUMIFS('conditional forecasts_0'!BH$6:BH$553,'conditional forecasts_0'!$CW$6:$CW$553,$B102,'conditional forecasts_0'!$B$6:$B$553,"desl")</f>
        <v>15742.486086488891</v>
      </c>
      <c r="BH102">
        <f>SUMIFS('conditional forecasts_0'!BI$6:BI$553,'conditional forecasts_0'!$CW$6:$CW$553,$B102,'conditional forecasts_0'!$B$6:$B$553,"desl")</f>
        <v>28479.384752459966</v>
      </c>
      <c r="BI102">
        <f>SUMIFS('conditional forecasts_0'!BJ$6:BJ$553,'conditional forecasts_0'!$CW$6:$CW$553,$B102,'conditional forecasts_0'!$B$6:$B$553,"desl")</f>
        <v>33899.095245069548</v>
      </c>
      <c r="BJ102">
        <f>SUMIFS('conditional forecasts_0'!BK$6:BK$553,'conditional forecasts_0'!$CW$6:$CW$553,$B102,'conditional forecasts_0'!$B$6:$B$553,"desl")</f>
        <v>39767.851050518308</v>
      </c>
      <c r="BK102">
        <f>SUMIFS('conditional forecasts_0'!BL$6:BL$553,'conditional forecasts_0'!$CW$6:$CW$553,$B102,'conditional forecasts_0'!$B$6:$B$553,"desl")</f>
        <v>24063.928831406516</v>
      </c>
      <c r="BL102">
        <f>SUMIFS('conditional forecasts_0'!BM$6:BM$553,'conditional forecasts_0'!$CW$6:$CW$553,$B102,'conditional forecasts_0'!$B$6:$B$553,"desl")</f>
        <v>20300.692325843735</v>
      </c>
      <c r="BM102">
        <f>SUMIFS('conditional forecasts_0'!BN$6:BN$553,'conditional forecasts_0'!$CW$6:$CW$553,$B102,'conditional forecasts_0'!$B$6:$B$553,"desl")</f>
        <v>22436.400877438195</v>
      </c>
      <c r="BN102">
        <f>SUMIFS('conditional forecasts_0'!BO$6:BO$553,'conditional forecasts_0'!$CW$6:$CW$553,$B102,'conditional forecasts_0'!$B$6:$B$553,"desl")</f>
        <v>20601.095971684146</v>
      </c>
      <c r="BO102">
        <f>SUMIFS('conditional forecasts_0'!BP$6:BP$553,'conditional forecasts_0'!$CW$6:$CW$553,$B102,'conditional forecasts_0'!$B$6:$B$553,"desl")</f>
        <v>22341.414214927932</v>
      </c>
      <c r="BP102">
        <f>SUMIFS('conditional forecasts_0'!BQ$6:BQ$553,'conditional forecasts_0'!$CW$6:$CW$553,$B102,'conditional forecasts_0'!$B$6:$B$553,"desl")</f>
        <v>12801.961848241677</v>
      </c>
      <c r="BQ102">
        <f>SUMIFS('conditional forecasts_0'!BR$6:BR$553,'conditional forecasts_0'!$CW$6:$CW$553,$B102,'conditional forecasts_0'!$B$6:$B$553,"desl")</f>
        <v>16343.743308172034</v>
      </c>
      <c r="BR102">
        <f>SUMIFS('conditional forecasts_0'!BS$6:BS$553,'conditional forecasts_0'!$CW$6:$CW$553,$B102,'conditional forecasts_0'!$B$6:$B$553,"desl")</f>
        <v>19066.307338103183</v>
      </c>
      <c r="BS102">
        <f>SUMIFS('conditional forecasts_0'!BT$6:BT$553,'conditional forecasts_0'!$CW$6:$CW$553,$B102,'conditional forecasts_0'!$B$6:$B$553,"desl")</f>
        <v>15260.60779262667</v>
      </c>
      <c r="BT102">
        <f>SUMIFS('conditional forecasts_0'!BU$6:BU$553,'conditional forecasts_0'!$CW$6:$CW$553,$B102,'conditional forecasts_0'!$B$6:$B$553,"desl")</f>
        <v>27984.129915509839</v>
      </c>
      <c r="BU102">
        <f>SUMIFS('conditional forecasts_0'!BV$6:BV$553,'conditional forecasts_0'!$CW$6:$CW$553,$B102,'conditional forecasts_0'!$B$6:$B$553,"desl")</f>
        <v>33384.492130700572</v>
      </c>
      <c r="BV102">
        <f>SUMIFS('conditional forecasts_0'!BW$6:BW$553,'conditional forecasts_0'!$CW$6:$CW$553,$B102,'conditional forecasts_0'!$B$6:$B$553,"desl")</f>
        <v>39233.832783800237</v>
      </c>
      <c r="BW102">
        <f>SUMIFS('conditional forecasts_0'!BX$6:BX$553,'conditional forecasts_0'!$CW$6:$CW$553,$B102,'conditional forecasts_0'!$B$6:$B$553,"desl")</f>
        <v>23518.838706201419</v>
      </c>
      <c r="BX102">
        <f>SUMIFS('conditional forecasts_0'!BY$6:BY$553,'conditional forecasts_0'!$CW$6:$CW$553,$B102,'conditional forecasts_0'!$B$6:$B$553,"desl")</f>
        <v>19761.472690998966</v>
      </c>
      <c r="BY102">
        <f>SUMIFS('conditional forecasts_0'!BZ$6:BZ$553,'conditional forecasts_0'!$CW$6:$CW$553,$B102,'conditional forecasts_0'!$B$6:$B$553,"desl")</f>
        <v>21925.337961487832</v>
      </c>
      <c r="BZ102">
        <f>SUMIFS('conditional forecasts_0'!CA$6:CA$553,'conditional forecasts_0'!$CW$6:$CW$553,$B102,'conditional forecasts_0'!$B$6:$B$553,"desl")</f>
        <v>20139.212441985281</v>
      </c>
      <c r="CA102">
        <f>SUMIFS('conditional forecasts_0'!CB$6:CB$553,'conditional forecasts_0'!$CW$6:$CW$553,$B102,'conditional forecasts_0'!$B$6:$B$553,"desl")</f>
        <v>21940.372438128259</v>
      </c>
      <c r="CB102">
        <f>SUMIFS('conditional forecasts_0'!CC$6:CC$553,'conditional forecasts_0'!$CW$6:$CW$553,$B102,'conditional forecasts_0'!$B$6:$B$553,"desl")</f>
        <v>12457.783709685693</v>
      </c>
      <c r="CC102">
        <f>SUMIFS('conditional forecasts_0'!CD$6:CD$553,'conditional forecasts_0'!$CW$6:$CW$553,$B102,'conditional forecasts_0'!$B$6:$B$553,"desl")</f>
        <v>16035.256450486659</v>
      </c>
      <c r="CD102">
        <f>SUMIFS('conditional forecasts_0'!CE$6:CE$553,'conditional forecasts_0'!$CW$6:$CW$553,$B102,'conditional forecasts_0'!$B$6:$B$553,"desl")</f>
        <v>18759.821376259522</v>
      </c>
      <c r="CE102">
        <f>SUMIFS('conditional forecasts_0'!CF$6:CF$553,'conditional forecasts_0'!$CW$6:$CW$553,$B102,'conditional forecasts_0'!$B$6:$B$553,"desl")</f>
        <v>14919.188714187294</v>
      </c>
      <c r="CF102">
        <f>SUMIFS('conditional forecasts_0'!CG$6:CG$553,'conditional forecasts_0'!$CW$6:$CW$553,$B102,'conditional forecasts_0'!$B$6:$B$553,"desl")</f>
        <v>27577.341128908607</v>
      </c>
      <c r="CG102">
        <f>SUMIFS('conditional forecasts_0'!CH$6:CH$553,'conditional forecasts_0'!$CW$6:$CW$553,$B102,'conditional forecasts_0'!$B$6:$B$553,"desl")</f>
        <v>32898.95922988424</v>
      </c>
      <c r="CH102">
        <f>SUMIFS('conditional forecasts_0'!CI$6:CI$553,'conditional forecasts_0'!$CW$6:$CW$553,$B102,'conditional forecasts_0'!$B$6:$B$553,"desl")</f>
        <v>38671.268617971306</v>
      </c>
      <c r="CI102">
        <f>SUMIFS('conditional forecasts_0'!CJ$6:CJ$553,'conditional forecasts_0'!$CW$6:$CW$553,$B102,'conditional forecasts_0'!$B$6:$B$553,"desl")</f>
        <v>22884.093011127105</v>
      </c>
      <c r="CJ102">
        <f>SUMIFS('conditional forecasts_0'!CK$6:CK$553,'conditional forecasts_0'!$CW$6:$CW$553,$B102,'conditional forecasts_0'!$B$6:$B$553,"desl")</f>
        <v>19092.725942041514</v>
      </c>
      <c r="CK102">
        <f>SUMIFS('conditional forecasts_0'!CL$6:CL$553,'conditional forecasts_0'!$CW$6:$CW$553,$B102,'conditional forecasts_0'!$B$6:$B$553,"desl")</f>
        <v>21252.154712143682</v>
      </c>
      <c r="CL102">
        <f>SUMIFS('conditional forecasts_0'!CM$6:CM$553,'conditional forecasts_0'!$CW$6:$CW$553,$B102,'conditional forecasts_0'!$B$6:$B$553,"desl")</f>
        <v>19489.854342565002</v>
      </c>
      <c r="CM102">
        <f>SUMIFS('conditional forecasts_0'!CN$6:CN$553,'conditional forecasts_0'!$CW$6:$CW$553,$B102,'conditional forecasts_0'!$B$6:$B$553,"desl")</f>
        <v>21483.931238162178</v>
      </c>
      <c r="CN102">
        <f>SUMIFS('conditional forecasts_0'!CO$6:CO$553,'conditional forecasts_0'!$CW$6:$CW$553,$B102,'conditional forecasts_0'!$B$6:$B$553,"desl")</f>
        <v>12108.29038975957</v>
      </c>
      <c r="CO102">
        <f>SUMIFS('conditional forecasts_0'!CP$6:CP$553,'conditional forecasts_0'!$CW$6:$CW$553,$B102,'conditional forecasts_0'!$B$6:$B$553,"desl")</f>
        <v>16163.784505975043</v>
      </c>
      <c r="CP102">
        <f>SUMIFS('conditional forecasts_0'!CQ$6:CQ$553,'conditional forecasts_0'!$CW$6:$CW$553,$B102,'conditional forecasts_0'!$B$6:$B$553,"desl")</f>
        <v>19639.110910895601</v>
      </c>
      <c r="CQ102">
        <f>SUMIFS('conditional forecasts_0'!CR$6:CR$553,'conditional forecasts_0'!$CW$6:$CW$553,$B102,'conditional forecasts_0'!$B$6:$B$553,"desl")</f>
        <v>14152.339477920679</v>
      </c>
      <c r="CR102">
        <f>SUMIFS('conditional forecasts_0'!CS$6:CS$553,'conditional forecasts_0'!$CW$6:$CW$553,$B102,'conditional forecasts_0'!$B$6:$B$553,"desl")</f>
        <v>30269.856945931515</v>
      </c>
      <c r="CS102">
        <f>SUMIFS('conditional forecasts_0'!CT$6:CT$553,'conditional forecasts_0'!$CW$6:$CW$553,$B102,'conditional forecasts_0'!$B$6:$B$553,"desl")</f>
        <v>34803.889521541285</v>
      </c>
      <c r="CT102">
        <f>SUMIFS('conditional forecasts_0'!CU$6:CU$553,'conditional forecasts_0'!$CW$6:$CW$553,$B102,'conditional forecasts_0'!$B$6:$B$553,"desl")</f>
        <v>28298.146016447932</v>
      </c>
    </row>
    <row r="103" spans="2:98" x14ac:dyDescent="0.3">
      <c r="B103">
        <v>3503</v>
      </c>
      <c r="C103">
        <f>SUMIFS('conditional forecasts_0'!D$6:D$553,'conditional forecasts_0'!$CW$6:$CW$553,$B103,'conditional forecasts_0'!$B$6:$B$553,"desl")</f>
        <v>7562.2711317174799</v>
      </c>
      <c r="D103">
        <f>SUMIFS('conditional forecasts_0'!E$6:E$553,'conditional forecasts_0'!$CW$6:$CW$553,$B103,'conditional forecasts_0'!$B$6:$B$553,"desl")</f>
        <v>6150.892531543067</v>
      </c>
      <c r="E103">
        <f>SUMIFS('conditional forecasts_0'!F$6:F$553,'conditional forecasts_0'!$CW$6:$CW$553,$B103,'conditional forecasts_0'!$B$6:$B$553,"desl")</f>
        <v>6556.6320123936584</v>
      </c>
      <c r="F103">
        <f>SUMIFS('conditional forecasts_0'!G$6:G$553,'conditional forecasts_0'!$CW$6:$CW$553,$B103,'conditional forecasts_0'!$B$6:$B$553,"desl")</f>
        <v>5583.6065217957685</v>
      </c>
      <c r="G103">
        <f>SUMIFS('conditional forecasts_0'!H$6:H$553,'conditional forecasts_0'!$CW$6:$CW$553,$B103,'conditional forecasts_0'!$B$6:$B$553,"desl")</f>
        <v>7124.9898964543354</v>
      </c>
      <c r="H103">
        <f>SUMIFS('conditional forecasts_0'!I$6:I$553,'conditional forecasts_0'!$CW$6:$CW$553,$B103,'conditional forecasts_0'!$B$6:$B$553,"desl")</f>
        <v>3894.3024206038326</v>
      </c>
      <c r="I103">
        <f>SUMIFS('conditional forecasts_0'!J$6:J$553,'conditional forecasts_0'!$CW$6:$CW$553,$B103,'conditional forecasts_0'!$B$6:$B$553,"desl")</f>
        <v>5576.4387907299706</v>
      </c>
      <c r="J103">
        <f>SUMIFS('conditional forecasts_0'!K$6:K$553,'conditional forecasts_0'!$CW$6:$CW$553,$B103,'conditional forecasts_0'!$B$6:$B$553,"desl")</f>
        <v>6473.5683897350109</v>
      </c>
      <c r="K103">
        <f>SUMIFS('conditional forecasts_0'!L$6:L$553,'conditional forecasts_0'!$CW$6:$CW$553,$B103,'conditional forecasts_0'!$B$6:$B$553,"desl")</f>
        <v>4653.3607306855229</v>
      </c>
      <c r="L103">
        <f>SUMIFS('conditional forecasts_0'!M$6:M$553,'conditional forecasts_0'!$CW$6:$CW$553,$B103,'conditional forecasts_0'!$B$6:$B$553,"desl")</f>
        <v>8771.7343631730655</v>
      </c>
      <c r="M103">
        <f>SUMIFS('conditional forecasts_0'!N$6:N$553,'conditional forecasts_0'!$CW$6:$CW$553,$B103,'conditional forecasts_0'!$B$6:$B$553,"desl")</f>
        <v>9574.8326686790606</v>
      </c>
      <c r="N103">
        <f>SUMIFS('conditional forecasts_0'!O$6:O$553,'conditional forecasts_0'!$CW$6:$CW$553,$B103,'conditional forecasts_0'!$B$6:$B$553,"desl")</f>
        <v>11023.862514158765</v>
      </c>
      <c r="O103">
        <f>SUMIFS('conditional forecasts_0'!P$6:P$553,'conditional forecasts_0'!$CW$6:$CW$553,$B103,'conditional forecasts_0'!$B$6:$B$553,"desl")</f>
        <v>6008.0698552658441</v>
      </c>
      <c r="P103">
        <f>SUMIFS('conditional forecasts_0'!Q$6:Q$553,'conditional forecasts_0'!$CW$6:$CW$553,$B103,'conditional forecasts_0'!$B$6:$B$553,"desl")</f>
        <v>4811.235500858138</v>
      </c>
      <c r="Q103">
        <f>SUMIFS('conditional forecasts_0'!R$6:R$553,'conditional forecasts_0'!$CW$6:$CW$553,$B103,'conditional forecasts_0'!$B$6:$B$553,"desl")</f>
        <v>6235.1346864277066</v>
      </c>
      <c r="R103">
        <f>SUMIFS('conditional forecasts_0'!S$6:S$553,'conditional forecasts_0'!$CW$6:$CW$553,$B103,'conditional forecasts_0'!$B$6:$B$553,"desl")</f>
        <v>5328.9524010045534</v>
      </c>
      <c r="S103">
        <f>SUMIFS('conditional forecasts_0'!T$6:T$553,'conditional forecasts_0'!$CW$6:$CW$553,$B103,'conditional forecasts_0'!$B$6:$B$553,"desl")</f>
        <v>6754.1735891803492</v>
      </c>
      <c r="T103">
        <f>SUMIFS('conditional forecasts_0'!U$6:U$553,'conditional forecasts_0'!$CW$6:$CW$553,$B103,'conditional forecasts_0'!$B$6:$B$553,"desl")</f>
        <v>3495.2948222040518</v>
      </c>
      <c r="U103">
        <f>SUMIFS('conditional forecasts_0'!V$6:V$553,'conditional forecasts_0'!$CW$6:$CW$553,$B103,'conditional forecasts_0'!$B$6:$B$553,"desl")</f>
        <v>5063.353369611139</v>
      </c>
      <c r="V103">
        <f>SUMIFS('conditional forecasts_0'!W$6:W$553,'conditional forecasts_0'!$CW$6:$CW$553,$B103,'conditional forecasts_0'!$B$6:$B$553,"desl")</f>
        <v>5969.3728646093505</v>
      </c>
      <c r="W103">
        <f>SUMIFS('conditional forecasts_0'!X$6:X$553,'conditional forecasts_0'!$CW$6:$CW$553,$B103,'conditional forecasts_0'!$B$6:$B$553,"desl")</f>
        <v>4238.7387466506516</v>
      </c>
      <c r="X103">
        <f>SUMIFS('conditional forecasts_0'!Y$6:Y$553,'conditional forecasts_0'!$CW$6:$CW$553,$B103,'conditional forecasts_0'!$B$6:$B$553,"desl")</f>
        <v>8482.5701154771414</v>
      </c>
      <c r="Y103">
        <f>SUMIFS('conditional forecasts_0'!Z$6:Z$553,'conditional forecasts_0'!$CW$6:$CW$553,$B103,'conditional forecasts_0'!$B$6:$B$553,"desl")</f>
        <v>9406.6510987367528</v>
      </c>
      <c r="Z103">
        <f>SUMIFS('conditional forecasts_0'!AA$6:AA$553,'conditional forecasts_0'!$CW$6:$CW$553,$B103,'conditional forecasts_0'!$B$6:$B$553,"desl")</f>
        <v>10920.762122315209</v>
      </c>
      <c r="AA103">
        <f>SUMIFS('conditional forecasts_0'!AB$6:AB$553,'conditional forecasts_0'!$CW$6:$CW$553,$B103,'conditional forecasts_0'!$B$6:$B$553,"desl")</f>
        <v>5898.4362850939033</v>
      </c>
      <c r="AB103">
        <f>SUMIFS('conditional forecasts_0'!AC$6:AC$553,'conditional forecasts_0'!$CW$6:$CW$553,$B103,'conditional forecasts_0'!$B$6:$B$553,"desl")</f>
        <v>4647.3263666198263</v>
      </c>
      <c r="AC103">
        <f>SUMIFS('conditional forecasts_0'!AD$6:AD$553,'conditional forecasts_0'!$CW$6:$CW$553,$B103,'conditional forecasts_0'!$B$6:$B$553,"desl")</f>
        <v>6006.993280442166</v>
      </c>
      <c r="AD103">
        <f>SUMIFS('conditional forecasts_0'!AE$6:AE$553,'conditional forecasts_0'!$CW$6:$CW$553,$B103,'conditional forecasts_0'!$B$6:$B$553,"desl")</f>
        <v>5055.8434896965709</v>
      </c>
      <c r="AE103">
        <f>SUMIFS('conditional forecasts_0'!AF$6:AF$553,'conditional forecasts_0'!$CW$6:$CW$553,$B103,'conditional forecasts_0'!$B$6:$B$553,"desl")</f>
        <v>6467.1542167820971</v>
      </c>
      <c r="AF103">
        <f>SUMIFS('conditional forecasts_0'!AG$6:AG$553,'conditional forecasts_0'!$CW$6:$CW$553,$B103,'conditional forecasts_0'!$B$6:$B$553,"desl")</f>
        <v>3220.4080542446636</v>
      </c>
      <c r="AG103">
        <f>SUMIFS('conditional forecasts_0'!AH$6:AH$553,'conditional forecasts_0'!$CW$6:$CW$553,$B103,'conditional forecasts_0'!$B$6:$B$553,"desl")</f>
        <v>4812.913310648586</v>
      </c>
      <c r="AH103">
        <f>SUMIFS('conditional forecasts_0'!AI$6:AI$553,'conditional forecasts_0'!$CW$6:$CW$553,$B103,'conditional forecasts_0'!$B$6:$B$553,"desl")</f>
        <v>5742.8103483539999</v>
      </c>
      <c r="AI103">
        <f>SUMIFS('conditional forecasts_0'!AJ$6:AJ$553,'conditional forecasts_0'!$CW$6:$CW$553,$B103,'conditional forecasts_0'!$B$6:$B$553,"desl")</f>
        <v>4028.3219754059501</v>
      </c>
      <c r="AJ103">
        <f>SUMIFS('conditional forecasts_0'!AK$6:AK$553,'conditional forecasts_0'!$CW$6:$CW$553,$B103,'conditional forecasts_0'!$B$6:$B$553,"desl")</f>
        <v>8279.751796223838</v>
      </c>
      <c r="AK103">
        <f>SUMIFS('conditional forecasts_0'!AL$6:AL$553,'conditional forecasts_0'!$CW$6:$CW$553,$B103,'conditional forecasts_0'!$B$6:$B$553,"desl")</f>
        <v>9206.2550129517113</v>
      </c>
      <c r="AL103">
        <f>SUMIFS('conditional forecasts_0'!AM$6:AM$553,'conditional forecasts_0'!$CW$6:$CW$553,$B103,'conditional forecasts_0'!$B$6:$B$553,"desl")</f>
        <v>10721.532658263797</v>
      </c>
      <c r="AM103">
        <f>SUMIFS('conditional forecasts_0'!AN$6:AN$553,'conditional forecasts_0'!$CW$6:$CW$553,$B103,'conditional forecasts_0'!$B$6:$B$553,"desl")</f>
        <v>5701.0453950429946</v>
      </c>
      <c r="AN103">
        <f>SUMIFS('conditional forecasts_0'!AO$6:AO$553,'conditional forecasts_0'!$CW$6:$CW$553,$B103,'conditional forecasts_0'!$B$6:$B$553,"desl")</f>
        <v>4452.1339691196627</v>
      </c>
      <c r="AO103">
        <f>SUMIFS('conditional forecasts_0'!AP$6:AP$553,'conditional forecasts_0'!$CW$6:$CW$553,$B103,'conditional forecasts_0'!$B$6:$B$553,"desl")</f>
        <v>5813.0406869494636</v>
      </c>
      <c r="AP103">
        <f>SUMIFS('conditional forecasts_0'!AQ$6:AQ$553,'conditional forecasts_0'!$CW$6:$CW$553,$B103,'conditional forecasts_0'!$B$6:$B$553,"desl")</f>
        <v>4861.2957569461214</v>
      </c>
      <c r="AQ103">
        <f>SUMIFS('conditional forecasts_0'!AR$6:AR$553,'conditional forecasts_0'!$CW$6:$CW$553,$B103,'conditional forecasts_0'!$B$6:$B$553,"desl")</f>
        <v>6270.5134214241698</v>
      </c>
      <c r="AR103">
        <f>SUMIFS('conditional forecasts_0'!AS$6:AS$553,'conditional forecasts_0'!$CW$6:$CW$553,$B103,'conditional forecasts_0'!$B$6:$B$553,"desl")</f>
        <v>3021.5289612670822</v>
      </c>
      <c r="AS103">
        <f>SUMIFS('conditional forecasts_0'!AT$6:AT$553,'conditional forecasts_0'!$CW$6:$CW$553,$B103,'conditional forecasts_0'!$B$6:$B$553,"desl")</f>
        <v>4613.2067352670647</v>
      </c>
      <c r="AT103">
        <f>SUMIFS('conditional forecasts_0'!AU$6:AU$553,'conditional forecasts_0'!$CW$6:$CW$553,$B103,'conditional forecasts_0'!$B$6:$B$553,"desl")</f>
        <v>5544.624478677687</v>
      </c>
      <c r="AU103">
        <f>SUMIFS('conditional forecasts_0'!AV$6:AV$553,'conditional forecasts_0'!$CW$6:$CW$553,$B103,'conditional forecasts_0'!$B$6:$B$553,"desl")</f>
        <v>3833.9304361932545</v>
      </c>
      <c r="AV103">
        <f>SUMIFS('conditional forecasts_0'!AW$6:AW$553,'conditional forecasts_0'!$CW$6:$CW$553,$B103,'conditional forecasts_0'!$B$6:$B$553,"desl")</f>
        <v>8090.4977904319967</v>
      </c>
      <c r="AW103">
        <f>SUMIFS('conditional forecasts_0'!AX$6:AX$553,'conditional forecasts_0'!$CW$6:$CW$553,$B103,'conditional forecasts_0'!$B$6:$B$553,"desl")</f>
        <v>9022.2242038394634</v>
      </c>
      <c r="AX103">
        <f>SUMIFS('conditional forecasts_0'!AY$6:AY$553,'conditional forecasts_0'!$CW$6:$CW$553,$B103,'conditional forecasts_0'!$B$6:$B$553,"desl")</f>
        <v>10541.797272876147</v>
      </c>
      <c r="AY103">
        <f>SUMIFS('conditional forecasts_0'!AZ$6:AZ$553,'conditional forecasts_0'!$CW$6:$CW$553,$B103,'conditional forecasts_0'!$B$6:$B$553,"desl")</f>
        <v>5524.2454029188802</v>
      </c>
      <c r="AZ103">
        <f>SUMIFS('conditional forecasts_0'!BA$6:BA$553,'conditional forecasts_0'!$CW$6:$CW$553,$B103,'conditional forecasts_0'!$B$6:$B$553,"desl")</f>
        <v>4277.0660650801656</v>
      </c>
      <c r="BA103">
        <f>SUMIFS('conditional forecasts_0'!BB$6:BB$553,'conditional forecasts_0'!$CW$6:$CW$553,$B103,'conditional forecasts_0'!$B$6:$B$553,"desl")</f>
        <v>5639.0079429789575</v>
      </c>
      <c r="BB103">
        <f>SUMIFS('conditional forecasts_0'!BC$6:BC$553,'conditional forecasts_0'!$CW$6:$CW$553,$B103,'conditional forecasts_0'!$B$6:$B$553,"desl")</f>
        <v>4688.1429055835306</v>
      </c>
      <c r="BC103">
        <f>SUMIFS('conditional forecasts_0'!BD$6:BD$553,'conditional forecasts_0'!$CW$6:$CW$553,$B103,'conditional forecasts_0'!$B$6:$B$553,"desl")</f>
        <v>6098.4307819674223</v>
      </c>
      <c r="BD103">
        <f>SUMIFS('conditional forecasts_0'!BE$6:BE$553,'conditional forecasts_0'!$CW$6:$CW$553,$B103,'conditional forecasts_0'!$B$6:$B$553,"desl")</f>
        <v>2850.7839603113343</v>
      </c>
      <c r="BE103">
        <f>SUMIFS('conditional forecasts_0'!BF$6:BF$553,'conditional forecasts_0'!$CW$6:$CW$553,$B103,'conditional forecasts_0'!$B$6:$B$553,"desl")</f>
        <v>4443.9461391185223</v>
      </c>
      <c r="BF103">
        <f>SUMIFS('conditional forecasts_0'!BG$6:BG$553,'conditional forecasts_0'!$CW$6:$CW$553,$B103,'conditional forecasts_0'!$B$6:$B$553,"desl")</f>
        <v>5376.8171691631378</v>
      </c>
      <c r="BG103">
        <f>SUMIFS('conditional forecasts_0'!BH$6:BH$553,'conditional forecasts_0'!$CW$6:$CW$553,$B103,'conditional forecasts_0'!$B$6:$B$553,"desl")</f>
        <v>3667.4385007153282</v>
      </c>
      <c r="BH103">
        <f>SUMIFS('conditional forecasts_0'!BI$6:BI$553,'conditional forecasts_0'!$CW$6:$CW$553,$B103,'conditional forecasts_0'!$B$6:$B$553,"desl")</f>
        <v>7925.210884122358</v>
      </c>
      <c r="BI103">
        <f>SUMIFS('conditional forecasts_0'!BJ$6:BJ$553,'conditional forecasts_0'!$CW$6:$CW$553,$B103,'conditional forecasts_0'!$B$6:$B$553,"desl")</f>
        <v>8858.182575666804</v>
      </c>
      <c r="BJ103">
        <f>SUMIFS('conditional forecasts_0'!BK$6:BK$553,'conditional forecasts_0'!$CW$6:$CW$553,$B103,'conditional forecasts_0'!$B$6:$B$553,"desl")</f>
        <v>10379.253091974006</v>
      </c>
      <c r="BK103">
        <f>SUMIFS('conditional forecasts_0'!BL$6:BL$553,'conditional forecasts_0'!$CW$6:$CW$553,$B103,'conditional forecasts_0'!$B$6:$B$553,"desl")</f>
        <v>5363.6482801137181</v>
      </c>
      <c r="BL103">
        <f>SUMIFS('conditional forecasts_0'!BM$6:BM$553,'conditional forecasts_0'!$CW$6:$CW$553,$B103,'conditional forecasts_0'!$B$6:$B$553,"desl")</f>
        <v>4118.9863579704743</v>
      </c>
      <c r="BM103">
        <f>SUMIFS('conditional forecasts_0'!BN$6:BN$553,'conditional forecasts_0'!$CW$6:$CW$553,$B103,'conditional forecasts_0'!$B$6:$B$553,"desl")</f>
        <v>5484.0206283506559</v>
      </c>
      <c r="BN103">
        <f>SUMIFS('conditional forecasts_0'!BO$6:BO$553,'conditional forecasts_0'!$CW$6:$CW$553,$B103,'conditional forecasts_0'!$B$6:$B$553,"desl")</f>
        <v>4536.6884551422563</v>
      </c>
      <c r="BO103">
        <f>SUMIFS('conditional forecasts_0'!BP$6:BP$553,'conditional forecasts_0'!$CW$6:$CW$553,$B103,'conditional forecasts_0'!$B$6:$B$553,"desl")</f>
        <v>5950.6600288526533</v>
      </c>
      <c r="BP103">
        <f>SUMIFS('conditional forecasts_0'!BQ$6:BQ$553,'conditional forecasts_0'!$CW$6:$CW$553,$B103,'conditional forecasts_0'!$B$6:$B$553,"desl")</f>
        <v>2706.3971654534203</v>
      </c>
      <c r="BQ103">
        <f>SUMIFS('conditional forecasts_0'!BR$6:BR$553,'conditional forecasts_0'!$CW$6:$CW$553,$B103,'conditional forecasts_0'!$B$6:$B$553,"desl")</f>
        <v>4302.0613305997649</v>
      </c>
      <c r="BR103">
        <f>SUMIFS('conditional forecasts_0'!BS$6:BS$553,'conditional forecasts_0'!$CW$6:$CW$553,$B103,'conditional forecasts_0'!$B$6:$B$553,"desl")</f>
        <v>5235.9410829399321</v>
      </c>
      <c r="BS103">
        <f>SUMIFS('conditional forecasts_0'!BT$6:BT$553,'conditional forecasts_0'!$CW$6:$CW$553,$B103,'conditional forecasts_0'!$B$6:$B$553,"desl")</f>
        <v>3525.6382339252486</v>
      </c>
      <c r="BT103">
        <f>SUMIFS('conditional forecasts_0'!BU$6:BU$553,'conditional forecasts_0'!$CW$6:$CW$553,$B103,'conditional forecasts_0'!$B$6:$B$553,"desl")</f>
        <v>7780.5582724820206</v>
      </c>
      <c r="BU103">
        <f>SUMIFS('conditional forecasts_0'!BV$6:BV$553,'conditional forecasts_0'!$CW$6:$CW$553,$B103,'conditional forecasts_0'!$B$6:$B$553,"desl")</f>
        <v>8709.4406964379486</v>
      </c>
      <c r="BV103">
        <f>SUMIFS('conditional forecasts_0'!BW$6:BW$553,'conditional forecasts_0'!$CW$6:$CW$553,$B103,'conditional forecasts_0'!$B$6:$B$553,"desl")</f>
        <v>10226.624892679627</v>
      </c>
      <c r="BW103">
        <f>SUMIFS('conditional forecasts_0'!BX$6:BX$553,'conditional forecasts_0'!$CW$6:$CW$553,$B103,'conditional forecasts_0'!$B$6:$B$553,"desl")</f>
        <v>5209.2851331704123</v>
      </c>
      <c r="BX103">
        <f>SUMIFS('conditional forecasts_0'!BY$6:BY$553,'conditional forecasts_0'!$CW$6:$CW$553,$B103,'conditional forecasts_0'!$B$6:$B$553,"desl")</f>
        <v>3966.920222821198</v>
      </c>
      <c r="BY103">
        <f>SUMIFS('conditional forecasts_0'!BZ$6:BZ$553,'conditional forecasts_0'!$CW$6:$CW$553,$B103,'conditional forecasts_0'!$B$6:$B$553,"desl")</f>
        <v>5339.296591483173</v>
      </c>
      <c r="BZ103">
        <f>SUMIFS('conditional forecasts_0'!CA$6:CA$553,'conditional forecasts_0'!$CW$6:$CW$553,$B103,'conditional forecasts_0'!$B$6:$B$553,"desl")</f>
        <v>4403.7763483813014</v>
      </c>
      <c r="CA103">
        <f>SUMIFS('conditional forecasts_0'!CB$6:CB$553,'conditional forecasts_0'!$CW$6:$CW$553,$B103,'conditional forecasts_0'!$B$6:$B$553,"desl")</f>
        <v>5831.641300019819</v>
      </c>
      <c r="CB103">
        <f>SUMIFS('conditional forecasts_0'!CC$6:CC$553,'conditional forecasts_0'!$CW$6:$CW$553,$B103,'conditional forecasts_0'!$B$6:$B$553,"desl")</f>
        <v>2599.7282275895573</v>
      </c>
      <c r="CC103">
        <f>SUMIFS('conditional forecasts_0'!CD$6:CD$553,'conditional forecasts_0'!$CW$6:$CW$553,$B103,'conditional forecasts_0'!$B$6:$B$553,"desl")</f>
        <v>4202.5045591285407</v>
      </c>
      <c r="CD103">
        <f>SUMIFS('conditional forecasts_0'!CE$6:CE$553,'conditional forecasts_0'!$CW$6:$CW$553,$B103,'conditional forecasts_0'!$B$6:$B$553,"desl")</f>
        <v>5135.8880296118441</v>
      </c>
      <c r="CE103">
        <f>SUMIFS('conditional forecasts_0'!CF$6:CF$553,'conditional forecasts_0'!$CW$6:$CW$553,$B103,'conditional forecasts_0'!$B$6:$B$553,"desl")</f>
        <v>3417.2708796765501</v>
      </c>
      <c r="CF103">
        <f>SUMIFS('conditional forecasts_0'!CG$6:CG$553,'conditional forecasts_0'!$CW$6:$CW$553,$B103,'conditional forecasts_0'!$B$6:$B$553,"desl")</f>
        <v>7657.7733593090306</v>
      </c>
      <c r="CG103">
        <f>SUMIFS('conditional forecasts_0'!CH$6:CH$553,'conditional forecasts_0'!$CW$6:$CW$553,$B103,'conditional forecasts_0'!$B$6:$B$553,"desl")</f>
        <v>8570.1873631375383</v>
      </c>
      <c r="CH103">
        <f>SUMIFS('conditional forecasts_0'!CI$6:CI$553,'conditional forecasts_0'!$CW$6:$CW$553,$B103,'conditional forecasts_0'!$B$6:$B$553,"desl")</f>
        <v>10071.725355124401</v>
      </c>
      <c r="CI103">
        <f>SUMIFS('conditional forecasts_0'!CJ$6:CJ$553,'conditional forecasts_0'!$CW$6:$CW$553,$B103,'conditional forecasts_0'!$B$6:$B$553,"desl")</f>
        <v>5038.5761763240189</v>
      </c>
      <c r="CJ103">
        <f>SUMIFS('conditional forecasts_0'!CK$6:CK$553,'conditional forecasts_0'!$CW$6:$CW$553,$B103,'conditional forecasts_0'!$B$6:$B$553,"desl")</f>
        <v>3790.1837938360686</v>
      </c>
      <c r="CK103">
        <f>SUMIFS('conditional forecasts_0'!CL$6:CL$553,'conditional forecasts_0'!$CW$6:$CW$553,$B103,'conditional forecasts_0'!$B$6:$B$553,"desl")</f>
        <v>5162.729544361142</v>
      </c>
      <c r="CL103">
        <f>SUMIFS('conditional forecasts_0'!CM$6:CM$553,'conditional forecasts_0'!$CW$6:$CW$553,$B103,'conditional forecasts_0'!$B$6:$B$553,"desl")</f>
        <v>4230.4371519006072</v>
      </c>
      <c r="CM103">
        <f>SUMIFS('conditional forecasts_0'!CN$6:CN$553,'conditional forecasts_0'!$CW$6:$CW$553,$B103,'conditional forecasts_0'!$B$6:$B$553,"desl")</f>
        <v>5709.9338518317372</v>
      </c>
      <c r="CN103">
        <f>SUMIFS('conditional forecasts_0'!CO$6:CO$553,'conditional forecasts_0'!$CW$6:$CW$553,$B103,'conditional forecasts_0'!$B$6:$B$553,"desl")</f>
        <v>2493.9407521659996</v>
      </c>
      <c r="CO103">
        <f>SUMIFS('conditional forecasts_0'!CP$6:CP$553,'conditional forecasts_0'!$CW$6:$CW$553,$B103,'conditional forecasts_0'!$B$6:$B$553,"desl")</f>
        <v>4221.5154598074687</v>
      </c>
      <c r="CP103">
        <f>SUMIFS('conditional forecasts_0'!CQ$6:CQ$553,'conditional forecasts_0'!$CW$6:$CW$553,$B103,'conditional forecasts_0'!$B$6:$B$553,"desl")</f>
        <v>5366.3814735911546</v>
      </c>
      <c r="CQ103">
        <f>SUMIFS('conditional forecasts_0'!CR$6:CR$553,'conditional forecasts_0'!$CW$6:$CW$553,$B103,'conditional forecasts_0'!$B$6:$B$553,"desl")</f>
        <v>3046.044480135216</v>
      </c>
      <c r="CR103">
        <f>SUMIFS('conditional forecasts_0'!CS$6:CS$553,'conditional forecasts_0'!$CW$6:$CW$553,$B103,'conditional forecasts_0'!$B$6:$B$553,"desl")</f>
        <v>8458.2709937926866</v>
      </c>
      <c r="CS103">
        <f>SUMIFS('conditional forecasts_0'!CT$6:CT$553,'conditional forecasts_0'!$CW$6:$CW$553,$B103,'conditional forecasts_0'!$B$6:$B$553,"desl")</f>
        <v>9176.5831159986301</v>
      </c>
      <c r="CT103">
        <f>SUMIFS('conditional forecasts_0'!CU$6:CU$553,'conditional forecasts_0'!$CW$6:$CW$553,$B103,'conditional forecasts_0'!$B$6:$B$553,"desl")</f>
        <v>6637.2467903851257</v>
      </c>
    </row>
    <row r="104" spans="2:98" x14ac:dyDescent="0.3">
      <c r="B104">
        <v>3512</v>
      </c>
      <c r="C104">
        <f>SUMIFS('conditional forecasts_0'!D$6:D$553,'conditional forecasts_0'!$CW$6:$CW$553,$B104,'conditional forecasts_0'!$B$6:$B$553,"desl")</f>
        <v>26015.276987874244</v>
      </c>
      <c r="D104">
        <f>SUMIFS('conditional forecasts_0'!E$6:E$553,'conditional forecasts_0'!$CW$6:$CW$553,$B104,'conditional forecasts_0'!$B$6:$B$553,"desl")</f>
        <v>26271.232125839084</v>
      </c>
      <c r="E104">
        <f>SUMIFS('conditional forecasts_0'!F$6:F$553,'conditional forecasts_0'!$CW$6:$CW$553,$B104,'conditional forecasts_0'!$B$6:$B$553,"desl")</f>
        <v>28028.292609469667</v>
      </c>
      <c r="F104">
        <f>SUMIFS('conditional forecasts_0'!G$6:G$553,'conditional forecasts_0'!$CW$6:$CW$553,$B104,'conditional forecasts_0'!$B$6:$B$553,"desl")</f>
        <v>26502.266143028966</v>
      </c>
      <c r="G104">
        <f>SUMIFS('conditional forecasts_0'!H$6:H$553,'conditional forecasts_0'!$CW$6:$CW$553,$B104,'conditional forecasts_0'!$B$6:$B$553,"desl")</f>
        <v>26956.782946832107</v>
      </c>
      <c r="H104">
        <f>SUMIFS('conditional forecasts_0'!I$6:I$553,'conditional forecasts_0'!$CW$6:$CW$553,$B104,'conditional forecasts_0'!$B$6:$B$553,"desl")</f>
        <v>23943.110768933864</v>
      </c>
      <c r="I104">
        <f>SUMIFS('conditional forecasts_0'!J$6:J$553,'conditional forecasts_0'!$CW$6:$CW$553,$B104,'conditional forecasts_0'!$B$6:$B$553,"desl")</f>
        <v>23301.316010121274</v>
      </c>
      <c r="J104">
        <f>SUMIFS('conditional forecasts_0'!K$6:K$553,'conditional forecasts_0'!$CW$6:$CW$553,$B104,'conditional forecasts_0'!$B$6:$B$553,"desl")</f>
        <v>23072.168670053099</v>
      </c>
      <c r="K104">
        <f>SUMIFS('conditional forecasts_0'!L$6:L$553,'conditional forecasts_0'!$CW$6:$CW$553,$B104,'conditional forecasts_0'!$B$6:$B$553,"desl")</f>
        <v>20956.432837730004</v>
      </c>
      <c r="L104">
        <f>SUMIFS('conditional forecasts_0'!M$6:M$553,'conditional forecasts_0'!$CW$6:$CW$553,$B104,'conditional forecasts_0'!$B$6:$B$553,"desl")</f>
        <v>23395.63938265013</v>
      </c>
      <c r="M104">
        <f>SUMIFS('conditional forecasts_0'!N$6:N$553,'conditional forecasts_0'!$CW$6:$CW$553,$B104,'conditional forecasts_0'!$B$6:$B$553,"desl")</f>
        <v>24544.233726859231</v>
      </c>
      <c r="N104">
        <f>SUMIFS('conditional forecasts_0'!O$6:O$553,'conditional forecasts_0'!$CW$6:$CW$553,$B104,'conditional forecasts_0'!$B$6:$B$553,"desl")</f>
        <v>25768.008855601409</v>
      </c>
      <c r="O104">
        <f>SUMIFS('conditional forecasts_0'!P$6:P$553,'conditional forecasts_0'!$CW$6:$CW$553,$B104,'conditional forecasts_0'!$B$6:$B$553,"desl")</f>
        <v>25046.426628386787</v>
      </c>
      <c r="P104">
        <f>SUMIFS('conditional forecasts_0'!Q$6:Q$553,'conditional forecasts_0'!$CW$6:$CW$553,$B104,'conditional forecasts_0'!$B$6:$B$553,"desl")</f>
        <v>24608.993075317703</v>
      </c>
      <c r="Q104">
        <f>SUMIFS('conditional forecasts_0'!R$6:R$553,'conditional forecasts_0'!$CW$6:$CW$553,$B104,'conditional forecasts_0'!$B$6:$B$553,"desl")</f>
        <v>26587.255449614993</v>
      </c>
      <c r="R104">
        <f>SUMIFS('conditional forecasts_0'!S$6:S$553,'conditional forecasts_0'!$CW$6:$CW$553,$B104,'conditional forecasts_0'!$B$6:$B$553,"desl")</f>
        <v>24856.317019860773</v>
      </c>
      <c r="S104">
        <f>SUMIFS('conditional forecasts_0'!T$6:T$553,'conditional forecasts_0'!$CW$6:$CW$553,$B104,'conditional forecasts_0'!$B$6:$B$553,"desl")</f>
        <v>25181.036429365777</v>
      </c>
      <c r="T104">
        <f>SUMIFS('conditional forecasts_0'!U$6:U$553,'conditional forecasts_0'!$CW$6:$CW$553,$B104,'conditional forecasts_0'!$B$6:$B$553,"desl")</f>
        <v>21965.010757530839</v>
      </c>
      <c r="U104">
        <f>SUMIFS('conditional forecasts_0'!V$6:V$553,'conditional forecasts_0'!$CW$6:$CW$553,$B104,'conditional forecasts_0'!$B$6:$B$553,"desl")</f>
        <v>21041.586272434524</v>
      </c>
      <c r="V104">
        <f>SUMIFS('conditional forecasts_0'!W$6:W$553,'conditional forecasts_0'!$CW$6:$CW$553,$B104,'conditional forecasts_0'!$B$6:$B$553,"desl")</f>
        <v>20591.322976340998</v>
      </c>
      <c r="W104">
        <f>SUMIFS('conditional forecasts_0'!X$6:X$553,'conditional forecasts_0'!$CW$6:$CW$553,$B104,'conditional forecasts_0'!$B$6:$B$553,"desl")</f>
        <v>18399.626158282503</v>
      </c>
      <c r="X104">
        <f>SUMIFS('conditional forecasts_0'!Y$6:Y$553,'conditional forecasts_0'!$CW$6:$CW$553,$B104,'conditional forecasts_0'!$B$6:$B$553,"desl")</f>
        <v>20935.402556792047</v>
      </c>
      <c r="Y104">
        <f>SUMIFS('conditional forecasts_0'!Z$6:Z$553,'conditional forecasts_0'!$CW$6:$CW$553,$B104,'conditional forecasts_0'!$B$6:$B$553,"desl")</f>
        <v>22316.487408404555</v>
      </c>
      <c r="Z104">
        <f>SUMIFS('conditional forecasts_0'!AA$6:AA$553,'conditional forecasts_0'!$CW$6:$CW$553,$B104,'conditional forecasts_0'!$B$6:$B$553,"desl")</f>
        <v>23812.679436341921</v>
      </c>
      <c r="AA104">
        <f>SUMIFS('conditional forecasts_0'!AB$6:AB$553,'conditional forecasts_0'!$CW$6:$CW$553,$B104,'conditional forecasts_0'!$B$6:$B$553,"desl")</f>
        <v>23313.505418864159</v>
      </c>
      <c r="AB104">
        <f>SUMIFS('conditional forecasts_0'!AC$6:AC$553,'conditional forecasts_0'!$CW$6:$CW$553,$B104,'conditional forecasts_0'!$B$6:$B$553,"desl")</f>
        <v>22995.990031802066</v>
      </c>
      <c r="AC104">
        <f>SUMIFS('conditional forecasts_0'!AD$6:AD$553,'conditional forecasts_0'!$CW$6:$CW$553,$B104,'conditional forecasts_0'!$B$6:$B$553,"desl")</f>
        <v>24988.115579973819</v>
      </c>
      <c r="AD104">
        <f>SUMIFS('conditional forecasts_0'!AE$6:AE$553,'conditional forecasts_0'!$CW$6:$CW$553,$B104,'conditional forecasts_0'!$B$6:$B$553,"desl")</f>
        <v>23197.520149989119</v>
      </c>
      <c r="AE104">
        <f>SUMIFS('conditional forecasts_0'!AF$6:AF$553,'conditional forecasts_0'!$CW$6:$CW$553,$B104,'conditional forecasts_0'!$B$6:$B$553,"desl")</f>
        <v>23436.037496610872</v>
      </c>
      <c r="AF104">
        <f>SUMIFS('conditional forecasts_0'!AG$6:AG$553,'conditional forecasts_0'!$CW$6:$CW$553,$B104,'conditional forecasts_0'!$B$6:$B$553,"desl")</f>
        <v>20146.866036470605</v>
      </c>
      <c r="AG104">
        <f>SUMIFS('conditional forecasts_0'!AH$6:AH$553,'conditional forecasts_0'!$CW$6:$CW$553,$B104,'conditional forecasts_0'!$B$6:$B$553,"desl")</f>
        <v>19184.420308381472</v>
      </c>
      <c r="AH104">
        <f>SUMIFS('conditional forecasts_0'!AI$6:AI$553,'conditional forecasts_0'!$CW$6:$CW$553,$B104,'conditional forecasts_0'!$B$6:$B$553,"desl")</f>
        <v>18732.017398621731</v>
      </c>
      <c r="AI104">
        <f>SUMIFS('conditional forecasts_0'!AJ$6:AJ$553,'conditional forecasts_0'!$CW$6:$CW$553,$B104,'conditional forecasts_0'!$B$6:$B$553,"desl")</f>
        <v>16566.259579920814</v>
      </c>
      <c r="AJ104">
        <f>SUMIFS('conditional forecasts_0'!AK$6:AK$553,'conditional forecasts_0'!$CW$6:$CW$553,$B104,'conditional forecasts_0'!$B$6:$B$553,"desl")</f>
        <v>19143.7856591165</v>
      </c>
      <c r="AK104">
        <f>SUMIFS('conditional forecasts_0'!AL$6:AL$553,'conditional forecasts_0'!$CW$6:$CW$553,$B104,'conditional forecasts_0'!$B$6:$B$553,"desl")</f>
        <v>20572.3793912619</v>
      </c>
      <c r="AL104">
        <f>SUMIFS('conditional forecasts_0'!AM$6:AM$553,'conditional forecasts_0'!$CW$6:$CW$553,$B104,'conditional forecasts_0'!$B$6:$B$553,"desl")</f>
        <v>22115.618927035503</v>
      </c>
      <c r="AM104">
        <f>SUMIFS('conditional forecasts_0'!AN$6:AN$553,'conditional forecasts_0'!$CW$6:$CW$553,$B104,'conditional forecasts_0'!$B$6:$B$553,"desl")</f>
        <v>21659.546876272914</v>
      </c>
      <c r="AN104">
        <f>SUMIFS('conditional forecasts_0'!AO$6:AO$553,'conditional forecasts_0'!$CW$6:$CW$553,$B104,'conditional forecasts_0'!$B$6:$B$553,"desl")</f>
        <v>21378.838440487205</v>
      </c>
      <c r="AO104">
        <f>SUMIFS('conditional forecasts_0'!AP$6:AP$553,'conditional forecasts_0'!$CW$6:$CW$553,$B104,'conditional forecasts_0'!$B$6:$B$553,"desl")</f>
        <v>23399.53938797216</v>
      </c>
      <c r="AP104">
        <f>SUMIFS('conditional forecasts_0'!AQ$6:AQ$553,'conditional forecasts_0'!$CW$6:$CW$553,$B104,'conditional forecasts_0'!$B$6:$B$553,"desl")</f>
        <v>21628.14020497803</v>
      </c>
      <c r="AQ104">
        <f>SUMIFS('conditional forecasts_0'!AR$6:AR$553,'conditional forecasts_0'!$CW$6:$CW$553,$B104,'conditional forecasts_0'!$B$6:$B$553,"desl")</f>
        <v>21876.936876419619</v>
      </c>
      <c r="AR104">
        <f>SUMIFS('conditional forecasts_0'!AS$6:AS$553,'conditional forecasts_0'!$CW$6:$CW$553,$B104,'conditional forecasts_0'!$B$6:$B$553,"desl")</f>
        <v>18591.586716564096</v>
      </c>
      <c r="AS104">
        <f>SUMIFS('conditional forecasts_0'!AT$6:AT$553,'conditional forecasts_0'!$CW$6:$CW$553,$B104,'conditional forecasts_0'!$B$6:$B$553,"desl")</f>
        <v>17630.464859678948</v>
      </c>
      <c r="AT104">
        <f>SUMIFS('conditional forecasts_0'!AU$6:AU$553,'conditional forecasts_0'!$CW$6:$CW$553,$B104,'conditional forecasts_0'!$B$6:$B$553,"desl")</f>
        <v>17181.142801891179</v>
      </c>
      <c r="AU104">
        <f>SUMIFS('conditional forecasts_0'!AV$6:AV$553,'conditional forecasts_0'!$CW$6:$CW$553,$B104,'conditional forecasts_0'!$B$6:$B$553,"desl")</f>
        <v>15023.422114245692</v>
      </c>
      <c r="AV104">
        <f>SUMIFS('conditional forecasts_0'!AW$6:AW$553,'conditional forecasts_0'!$CW$6:$CW$553,$B104,'conditional forecasts_0'!$B$6:$B$553,"desl")</f>
        <v>17615.205693179538</v>
      </c>
      <c r="AW104">
        <f>SUMIFS('conditional forecasts_0'!AX$6:AX$553,'conditional forecasts_0'!$CW$6:$CW$553,$B104,'conditional forecasts_0'!$B$6:$B$553,"desl")</f>
        <v>19063.521039097144</v>
      </c>
      <c r="AX104">
        <f>SUMIFS('conditional forecasts_0'!AY$6:AY$553,'conditional forecasts_0'!$CW$6:$CW$553,$B104,'conditional forecasts_0'!$B$6:$B$553,"desl")</f>
        <v>20629.800057260425</v>
      </c>
      <c r="AY104">
        <f>SUMIFS('conditional forecasts_0'!AZ$6:AZ$553,'conditional forecasts_0'!$CW$6:$CW$553,$B104,'conditional forecasts_0'!$B$6:$B$553,"desl")</f>
        <v>20197.522545153915</v>
      </c>
      <c r="AZ104">
        <f>SUMIFS('conditional forecasts_0'!BA$6:BA$553,'conditional forecasts_0'!$CW$6:$CW$553,$B104,'conditional forecasts_0'!$B$6:$B$553,"desl")</f>
        <v>19939.264199165489</v>
      </c>
      <c r="BA104">
        <f>SUMIFS('conditional forecasts_0'!BB$6:BB$553,'conditional forecasts_0'!$CW$6:$CW$553,$B104,'conditional forecasts_0'!$B$6:$B$553,"desl")</f>
        <v>21979.922199033626</v>
      </c>
      <c r="BB104">
        <f>SUMIFS('conditional forecasts_0'!BC$6:BC$553,'conditional forecasts_0'!$CW$6:$CW$553,$B104,'conditional forecasts_0'!$B$6:$B$553,"desl")</f>
        <v>20225.815055295807</v>
      </c>
      <c r="BC104">
        <f>SUMIFS('conditional forecasts_0'!BD$6:BD$553,'conditional forecasts_0'!$CW$6:$CW$553,$B104,'conditional forecasts_0'!$B$6:$B$553,"desl")</f>
        <v>20489.73502803305</v>
      </c>
      <c r="BD104">
        <f>SUMIFS('conditional forecasts_0'!BE$6:BE$553,'conditional forecasts_0'!$CW$6:$CW$553,$B104,'conditional forecasts_0'!$B$6:$B$553,"desl")</f>
        <v>17218.080101359457</v>
      </c>
      <c r="BE104">
        <f>SUMIFS('conditional forecasts_0'!BF$6:BF$553,'conditional forecasts_0'!$CW$6:$CW$553,$B104,'conditional forecasts_0'!$B$6:$B$553,"desl")</f>
        <v>16269.866971473053</v>
      </c>
      <c r="BF104">
        <f>SUMIFS('conditional forecasts_0'!BG$6:BG$553,'conditional forecasts_0'!$CW$6:$CW$553,$B104,'conditional forecasts_0'!$B$6:$B$553,"desl")</f>
        <v>15833.049229061267</v>
      </c>
      <c r="BG104">
        <f>SUMIFS('conditional forecasts_0'!BH$6:BH$553,'conditional forecasts_0'!$CW$6:$CW$553,$B104,'conditional forecasts_0'!$B$6:$B$553,"desl")</f>
        <v>13687.572237994626</v>
      </c>
      <c r="BH104">
        <f>SUMIFS('conditional forecasts_0'!BI$6:BI$553,'conditional forecasts_0'!$CW$6:$CW$553,$B104,'conditional forecasts_0'!$B$6:$B$553,"desl")</f>
        <v>16291.375274250966</v>
      </c>
      <c r="BI104">
        <f>SUMIFS('conditional forecasts_0'!BJ$6:BJ$553,'conditional forecasts_0'!$CW$6:$CW$553,$B104,'conditional forecasts_0'!$B$6:$B$553,"desl")</f>
        <v>17751.564608241632</v>
      </c>
      <c r="BJ104">
        <f>SUMIFS('conditional forecasts_0'!BK$6:BK$553,'conditional forecasts_0'!$CW$6:$CW$553,$B104,'conditional forecasts_0'!$B$6:$B$553,"desl")</f>
        <v>19329.793456566658</v>
      </c>
      <c r="BK104">
        <f>SUMIFS('conditional forecasts_0'!BL$6:BL$553,'conditional forecasts_0'!$CW$6:$CW$553,$B104,'conditional forecasts_0'!$B$6:$B$553,"desl")</f>
        <v>18909.926804315441</v>
      </c>
      <c r="BL104">
        <f>SUMIFS('conditional forecasts_0'!BM$6:BM$553,'conditional forecasts_0'!$CW$6:$CW$553,$B104,'conditional forecasts_0'!$B$6:$B$553,"desl")</f>
        <v>18665.035958444856</v>
      </c>
      <c r="BM104">
        <f>SUMIFS('conditional forecasts_0'!BN$6:BN$553,'conditional forecasts_0'!$CW$6:$CW$553,$B104,'conditional forecasts_0'!$B$6:$B$553,"desl")</f>
        <v>20720.514853924044</v>
      </c>
      <c r="BN104">
        <f>SUMIFS('conditional forecasts_0'!BO$6:BO$553,'conditional forecasts_0'!$CW$6:$CW$553,$B104,'conditional forecasts_0'!$B$6:$B$553,"desl")</f>
        <v>18983.032607550471</v>
      </c>
      <c r="BO104">
        <f>SUMIFS('conditional forecasts_0'!BP$6:BP$553,'conditional forecasts_0'!$CW$6:$CW$553,$B104,'conditional forecasts_0'!$B$6:$B$553,"desl")</f>
        <v>19265.413703296923</v>
      </c>
      <c r="BP104">
        <f>SUMIFS('conditional forecasts_0'!BQ$6:BQ$553,'conditional forecasts_0'!$CW$6:$CW$553,$B104,'conditional forecasts_0'!$B$6:$B$553,"desl")</f>
        <v>16013.593465918908</v>
      </c>
      <c r="BQ104">
        <f>SUMIFS('conditional forecasts_0'!BR$6:BR$553,'conditional forecasts_0'!$CW$6:$CW$553,$B104,'conditional forecasts_0'!$B$6:$B$553,"desl")</f>
        <v>15085.499088904719</v>
      </c>
      <c r="BR104">
        <f>SUMIFS('conditional forecasts_0'!BS$6:BS$553,'conditional forecasts_0'!$CW$6:$CW$553,$B104,'conditional forecasts_0'!$B$6:$B$553,"desl")</f>
        <v>14667.36728065422</v>
      </c>
      <c r="BS104">
        <f>SUMIFS('conditional forecasts_0'!BT$6:BT$553,'conditional forecasts_0'!$CW$6:$CW$553,$B104,'conditional forecasts_0'!$B$6:$B$553,"desl")</f>
        <v>12537.035710957956</v>
      </c>
      <c r="BT104">
        <f>SUMIFS('conditional forecasts_0'!BU$6:BU$553,'conditional forecasts_0'!$CW$6:$CW$553,$B104,'conditional forecasts_0'!$B$6:$B$553,"desl")</f>
        <v>15150.48608538687</v>
      </c>
      <c r="BU104">
        <f>SUMIFS('conditional forecasts_0'!BV$6:BV$553,'conditional forecasts_0'!$CW$6:$CW$553,$B104,'conditional forecasts_0'!$B$6:$B$553,"desl")</f>
        <v>16613.807512582494</v>
      </c>
      <c r="BV104">
        <f>SUMIFS('conditional forecasts_0'!BW$6:BW$553,'conditional forecasts_0'!$CW$6:$CW$553,$B104,'conditional forecasts_0'!$B$6:$B$553,"desl")</f>
        <v>18189.38833471078</v>
      </c>
      <c r="BW104">
        <f>SUMIFS('conditional forecasts_0'!BX$6:BX$553,'conditional forecasts_0'!$CW$6:$CW$553,$B104,'conditional forecasts_0'!$B$6:$B$553,"desl")</f>
        <v>17764.05484118707</v>
      </c>
      <c r="BX104">
        <f>SUMIFS('conditional forecasts_0'!BY$6:BY$553,'conditional forecasts_0'!$CW$6:$CW$553,$B104,'conditional forecasts_0'!$B$6:$B$553,"desl")</f>
        <v>17515.830362083416</v>
      </c>
      <c r="BY104">
        <f>SUMIFS('conditional forecasts_0'!BZ$6:BZ$553,'conditional forecasts_0'!$CW$6:$CW$553,$B104,'conditional forecasts_0'!$B$6:$B$553,"desl")</f>
        <v>19575.89895109634</v>
      </c>
      <c r="BZ104">
        <f>SUMIFS('conditional forecasts_0'!CA$6:CA$553,'conditional forecasts_0'!$CW$6:$CW$553,$B104,'conditional forecasts_0'!$B$6:$B$553,"desl")</f>
        <v>17855.654244848884</v>
      </c>
      <c r="CA104">
        <f>SUMIFS('conditional forecasts_0'!CB$6:CB$553,'conditional forecasts_0'!$CW$6:$CW$553,$B104,'conditional forecasts_0'!$B$6:$B$553,"desl")</f>
        <v>18169.540579838253</v>
      </c>
      <c r="CB104">
        <f>SUMIFS('conditional forecasts_0'!CC$6:CC$553,'conditional forecasts_0'!$CW$6:$CW$553,$B104,'conditional forecasts_0'!$B$6:$B$553,"desl")</f>
        <v>14960.720525420464</v>
      </c>
      <c r="CC104">
        <f>SUMIFS('conditional forecasts_0'!CD$6:CD$553,'conditional forecasts_0'!$CW$6:$CW$553,$B104,'conditional forecasts_0'!$B$6:$B$553,"desl")</f>
        <v>14080.096816242531</v>
      </c>
      <c r="CD104">
        <f>SUMIFS('conditional forecasts_0'!CE$6:CE$553,'conditional forecasts_0'!$CW$6:$CW$553,$B104,'conditional forecasts_0'!$B$6:$B$553,"desl")</f>
        <v>13704.480257093866</v>
      </c>
      <c r="CE104">
        <f>SUMIFS('conditional forecasts_0'!CF$6:CF$553,'conditional forecasts_0'!$CW$6:$CW$553,$B104,'conditional forecasts_0'!$B$6:$B$553,"desl")</f>
        <v>11602.67700393459</v>
      </c>
      <c r="CF104">
        <f>SUMIFS('conditional forecasts_0'!CG$6:CG$553,'conditional forecasts_0'!$CW$6:$CW$553,$B104,'conditional forecasts_0'!$B$6:$B$553,"desl")</f>
        <v>14224.398217177833</v>
      </c>
      <c r="CG104">
        <f>SUMIFS('conditional forecasts_0'!CH$6:CH$553,'conditional forecasts_0'!$CW$6:$CW$553,$B104,'conditional forecasts_0'!$B$6:$B$553,"desl")</f>
        <v>15674.327081350113</v>
      </c>
      <c r="CH104">
        <f>SUMIFS('conditional forecasts_0'!CI$6:CI$553,'conditional forecasts_0'!$CW$6:$CW$553,$B104,'conditional forecasts_0'!$B$6:$B$553,"desl")</f>
        <v>17217.230805783733</v>
      </c>
      <c r="CI104">
        <f>SUMIFS('conditional forecasts_0'!CJ$6:CJ$553,'conditional forecasts_0'!$CW$6:$CW$553,$B104,'conditional forecasts_0'!$B$6:$B$553,"desl")</f>
        <v>16742.108082185969</v>
      </c>
      <c r="CJ104">
        <f>SUMIFS('conditional forecasts_0'!CK$6:CK$553,'conditional forecasts_0'!$CW$6:$CW$553,$B104,'conditional forecasts_0'!$B$6:$B$553,"desl")</f>
        <v>16438.069405781669</v>
      </c>
      <c r="CK104">
        <f>SUMIFS('conditional forecasts_0'!CL$6:CL$553,'conditional forecasts_0'!$CW$6:$CW$553,$B104,'conditional forecasts_0'!$B$6:$B$553,"desl")</f>
        <v>18446.770900891246</v>
      </c>
      <c r="CL104">
        <f>SUMIFS('conditional forecasts_0'!CM$6:CM$553,'conditional forecasts_0'!$CW$6:$CW$553,$B104,'conditional forecasts_0'!$B$6:$B$553,"desl")</f>
        <v>16687.679151956421</v>
      </c>
      <c r="CM104">
        <f>SUMIFS('conditional forecasts_0'!CN$6:CN$553,'conditional forecasts_0'!$CW$6:$CW$553,$B104,'conditional forecasts_0'!$B$6:$B$553,"desl")</f>
        <v>17016.717456045844</v>
      </c>
      <c r="CN104">
        <f>SUMIFS('conditional forecasts_0'!CO$6:CO$553,'conditional forecasts_0'!$CW$6:$CW$553,$B104,'conditional forecasts_0'!$B$6:$B$553,"desl")</f>
        <v>13861.903636113051</v>
      </c>
      <c r="CO104">
        <f>SUMIFS('conditional forecasts_0'!CP$6:CP$553,'conditional forecasts_0'!$CW$6:$CW$553,$B104,'conditional forecasts_0'!$B$6:$B$553,"desl")</f>
        <v>13158.379774914743</v>
      </c>
      <c r="CP104">
        <f>SUMIFS('conditional forecasts_0'!CQ$6:CQ$553,'conditional forecasts_0'!$CW$6:$CW$553,$B104,'conditional forecasts_0'!$B$6:$B$553,"desl")</f>
        <v>13165.325536339293</v>
      </c>
      <c r="CQ104">
        <f>SUMIFS('conditional forecasts_0'!CR$6:CR$553,'conditional forecasts_0'!$CW$6:$CW$553,$B104,'conditional forecasts_0'!$B$6:$B$553,"desl")</f>
        <v>10978.333808189724</v>
      </c>
      <c r="CR104">
        <f>SUMIFS('conditional forecasts_0'!CS$6:CS$553,'conditional forecasts_0'!$CW$6:$CW$553,$B104,'conditional forecasts_0'!$B$6:$B$553,"desl")</f>
        <v>14203.957762599261</v>
      </c>
      <c r="CS104">
        <f>SUMIFS('conditional forecasts_0'!CT$6:CT$553,'conditional forecasts_0'!$CW$6:$CW$553,$B104,'conditional forecasts_0'!$B$6:$B$553,"desl")</f>
        <v>15774.299895032402</v>
      </c>
      <c r="CT104">
        <f>SUMIFS('conditional forecasts_0'!CU$6:CU$553,'conditional forecasts_0'!$CW$6:$CW$553,$B104,'conditional forecasts_0'!$B$6:$B$553,"desl")</f>
        <v>14793.469470471347</v>
      </c>
    </row>
    <row r="105" spans="2:98" x14ac:dyDescent="0.3">
      <c r="B105">
        <v>3509</v>
      </c>
      <c r="C105">
        <f>SUMIFS('conditional forecasts_0'!D$6:D$553,'conditional forecasts_0'!$CW$6:$CW$553,$B105,'conditional forecasts_0'!$B$6:$B$553,"desl")</f>
        <v>3233.0036086027303</v>
      </c>
      <c r="D105">
        <f>SUMIFS('conditional forecasts_0'!E$6:E$553,'conditional forecasts_0'!$CW$6:$CW$553,$B105,'conditional forecasts_0'!$B$6:$B$553,"desl")</f>
        <v>3071.5080866062826</v>
      </c>
      <c r="E105">
        <f>SUMIFS('conditional forecasts_0'!F$6:F$553,'conditional forecasts_0'!$CW$6:$CW$553,$B105,'conditional forecasts_0'!$B$6:$B$553,"desl")</f>
        <v>3301.9305168547171</v>
      </c>
      <c r="F105">
        <f>SUMIFS('conditional forecasts_0'!G$6:G$553,'conditional forecasts_0'!$CW$6:$CW$553,$B105,'conditional forecasts_0'!$B$6:$B$553,"desl")</f>
        <v>3102.3988848831282</v>
      </c>
      <c r="G105">
        <f>SUMIFS('conditional forecasts_0'!H$6:H$553,'conditional forecasts_0'!$CW$6:$CW$553,$B105,'conditional forecasts_0'!$B$6:$B$553,"desl")</f>
        <v>3199.5689757925657</v>
      </c>
      <c r="H105">
        <f>SUMIFS('conditional forecasts_0'!I$6:I$553,'conditional forecasts_0'!$CW$6:$CW$553,$B105,'conditional forecasts_0'!$B$6:$B$553,"desl")</f>
        <v>2908.1328949419335</v>
      </c>
      <c r="I105">
        <f>SUMIFS('conditional forecasts_0'!J$6:J$553,'conditional forecasts_0'!$CW$6:$CW$553,$B105,'conditional forecasts_0'!$B$6:$B$553,"desl")</f>
        <v>2968.2182845494726</v>
      </c>
      <c r="J105">
        <f>SUMIFS('conditional forecasts_0'!K$6:K$553,'conditional forecasts_0'!$CW$6:$CW$553,$B105,'conditional forecasts_0'!$B$6:$B$553,"desl")</f>
        <v>3094.3971118339573</v>
      </c>
      <c r="K105">
        <f>SUMIFS('conditional forecasts_0'!L$6:L$553,'conditional forecasts_0'!$CW$6:$CW$553,$B105,'conditional forecasts_0'!$B$6:$B$553,"desl")</f>
        <v>2924.0157889680659</v>
      </c>
      <c r="L105">
        <f>SUMIFS('conditional forecasts_0'!M$6:M$553,'conditional forecasts_0'!$CW$6:$CW$553,$B105,'conditional forecasts_0'!$B$6:$B$553,"desl")</f>
        <v>3242.7075697708956</v>
      </c>
      <c r="M105">
        <f>SUMIFS('conditional forecasts_0'!N$6:N$553,'conditional forecasts_0'!$CW$6:$CW$553,$B105,'conditional forecasts_0'!$B$6:$B$553,"desl")</f>
        <v>3277.8483803909812</v>
      </c>
      <c r="N105">
        <f>SUMIFS('conditional forecasts_0'!O$6:O$553,'conditional forecasts_0'!$CW$6:$CW$553,$B105,'conditional forecasts_0'!$B$6:$B$553,"desl")</f>
        <v>3174.8245656591862</v>
      </c>
      <c r="O105">
        <f>SUMIFS('conditional forecasts_0'!P$6:P$553,'conditional forecasts_0'!$CW$6:$CW$553,$B105,'conditional forecasts_0'!$B$6:$B$553,"desl")</f>
        <v>2948.3548587480173</v>
      </c>
      <c r="P105">
        <f>SUMIFS('conditional forecasts_0'!Q$6:Q$553,'conditional forecasts_0'!$CW$6:$CW$553,$B105,'conditional forecasts_0'!$B$6:$B$553,"desl")</f>
        <v>2841.6680733725607</v>
      </c>
      <c r="Q105">
        <f>SUMIFS('conditional forecasts_0'!R$6:R$553,'conditional forecasts_0'!$CW$6:$CW$553,$B105,'conditional forecasts_0'!$B$6:$B$553,"desl")</f>
        <v>3166.8013785613362</v>
      </c>
      <c r="R105">
        <f>SUMIFS('conditional forecasts_0'!S$6:S$553,'conditional forecasts_0'!$CW$6:$CW$553,$B105,'conditional forecasts_0'!$B$6:$B$553,"desl")</f>
        <v>2949.4985409730161</v>
      </c>
      <c r="S105">
        <f>SUMIFS('conditional forecasts_0'!T$6:T$553,'conditional forecasts_0'!$CW$6:$CW$553,$B105,'conditional forecasts_0'!$B$6:$B$553,"desl")</f>
        <v>3023.0906739559114</v>
      </c>
      <c r="T105">
        <f>SUMIFS('conditional forecasts_0'!U$6:U$553,'conditional forecasts_0'!$CW$6:$CW$553,$B105,'conditional forecasts_0'!$B$6:$B$553,"desl")</f>
        <v>2726.4824291687687</v>
      </c>
      <c r="U105">
        <f>SUMIFS('conditional forecasts_0'!V$6:V$553,'conditional forecasts_0'!$CW$6:$CW$553,$B105,'conditional forecasts_0'!$B$6:$B$553,"desl")</f>
        <v>2785.5701913084904</v>
      </c>
      <c r="V105">
        <f>SUMIFS('conditional forecasts_0'!W$6:W$553,'conditional forecasts_0'!$CW$6:$CW$553,$B105,'conditional forecasts_0'!$B$6:$B$553,"desl")</f>
        <v>2914.774984331671</v>
      </c>
      <c r="W105">
        <f>SUMIFS('conditional forecasts_0'!X$6:X$553,'conditional forecasts_0'!$CW$6:$CW$553,$B105,'conditional forecasts_0'!$B$6:$B$553,"desl")</f>
        <v>2749.328590058602</v>
      </c>
      <c r="X105">
        <f>SUMIFS('conditional forecasts_0'!Y$6:Y$553,'conditional forecasts_0'!$CW$6:$CW$553,$B105,'conditional forecasts_0'!$B$6:$B$553,"desl")</f>
        <v>3076.0817000936995</v>
      </c>
      <c r="Y105">
        <f>SUMIFS('conditional forecasts_0'!Z$6:Z$553,'conditional forecasts_0'!$CW$6:$CW$553,$B105,'conditional forecasts_0'!$B$6:$B$553,"desl")</f>
        <v>3120.2023398708216</v>
      </c>
      <c r="Z105">
        <f>SUMIFS('conditional forecasts_0'!AA$6:AA$553,'conditional forecasts_0'!$CW$6:$CW$553,$B105,'conditional forecasts_0'!$B$6:$B$553,"desl")</f>
        <v>3023.3928054490862</v>
      </c>
      <c r="AA105">
        <f>SUMIFS('conditional forecasts_0'!AB$6:AB$553,'conditional forecasts_0'!$CW$6:$CW$553,$B105,'conditional forecasts_0'!$B$6:$B$553,"desl")</f>
        <v>2798.9196512914586</v>
      </c>
      <c r="AB105">
        <f>SUMIFS('conditional forecasts_0'!AC$6:AC$553,'conditional forecasts_0'!$CW$6:$CW$553,$B105,'conditional forecasts_0'!$B$6:$B$553,"desl")</f>
        <v>2690.7352009487618</v>
      </c>
      <c r="AC105">
        <f>SUMIFS('conditional forecasts_0'!AD$6:AD$553,'conditional forecasts_0'!$CW$6:$CW$553,$B105,'conditional forecasts_0'!$B$6:$B$553,"desl")</f>
        <v>3012.7695980638359</v>
      </c>
      <c r="AD105">
        <f>SUMIFS('conditional forecasts_0'!AE$6:AE$553,'conditional forecasts_0'!$CW$6:$CW$553,$B105,'conditional forecasts_0'!$B$6:$B$553,"desl")</f>
        <v>2792.7492820789671</v>
      </c>
      <c r="AE105">
        <f>SUMIFS('conditional forecasts_0'!AF$6:AF$553,'conditional forecasts_0'!$CW$6:$CW$553,$B105,'conditional forecasts_0'!$B$6:$B$553,"desl")</f>
        <v>2865.2776916339294</v>
      </c>
      <c r="AF105">
        <f>SUMIFS('conditional forecasts_0'!AG$6:AG$553,'conditional forecasts_0'!$CW$6:$CW$553,$B105,'conditional forecasts_0'!$B$6:$B$553,"desl")</f>
        <v>2569.496224998752</v>
      </c>
      <c r="AG105">
        <f>SUMIFS('conditional forecasts_0'!AH$6:AH$553,'conditional forecasts_0'!$CW$6:$CW$553,$B105,'conditional forecasts_0'!$B$6:$B$553,"desl")</f>
        <v>2630.7955334533845</v>
      </c>
      <c r="AH105">
        <f>SUMIFS('conditional forecasts_0'!AI$6:AI$553,'conditional forecasts_0'!$CW$6:$CW$553,$B105,'conditional forecasts_0'!$B$6:$B$553,"desl")</f>
        <v>2762.8694425854578</v>
      </c>
      <c r="AI105">
        <f>SUMIFS('conditional forecasts_0'!AJ$6:AJ$553,'conditional forecasts_0'!$CW$6:$CW$553,$B105,'conditional forecasts_0'!$B$6:$B$553,"desl")</f>
        <v>2600.3448709739996</v>
      </c>
      <c r="AJ105">
        <f>SUMIFS('conditional forecasts_0'!AK$6:AK$553,'conditional forecasts_0'!$CW$6:$CW$553,$B105,'conditional forecasts_0'!$B$6:$B$553,"desl")</f>
        <v>2929.735833385037</v>
      </c>
      <c r="AK105">
        <f>SUMIFS('conditional forecasts_0'!AL$6:AL$553,'conditional forecasts_0'!$CW$6:$CW$553,$B105,'conditional forecasts_0'!$B$6:$B$553,"desl")</f>
        <v>2976.1307401368031</v>
      </c>
      <c r="AL105">
        <f>SUMIFS('conditional forecasts_0'!AM$6:AM$553,'conditional forecasts_0'!$CW$6:$CW$553,$B105,'conditional forecasts_0'!$B$6:$B$553,"desl")</f>
        <v>2881.2835023683265</v>
      </c>
      <c r="AM105">
        <f>SUMIFS('conditional forecasts_0'!AN$6:AN$553,'conditional forecasts_0'!$CW$6:$CW$553,$B105,'conditional forecasts_0'!$B$6:$B$553,"desl")</f>
        <v>2658.5211516825516</v>
      </c>
      <c r="AN105">
        <f>SUMIFS('conditional forecasts_0'!AO$6:AO$553,'conditional forecasts_0'!$CW$6:$CW$553,$B105,'conditional forecasts_0'!$B$6:$B$553,"desl")</f>
        <v>2551.8193954697585</v>
      </c>
      <c r="AO105">
        <f>SUMIFS('conditional forecasts_0'!AP$6:AP$553,'conditional forecasts_0'!$CW$6:$CW$553,$B105,'conditional forecasts_0'!$B$6:$B$553,"desl")</f>
        <v>2875.1156038267522</v>
      </c>
      <c r="AP105">
        <f>SUMIFS('conditional forecasts_0'!AQ$6:AQ$553,'conditional forecasts_0'!$CW$6:$CW$553,$B105,'conditional forecasts_0'!$B$6:$B$553,"desl")</f>
        <v>2656.1713968512258</v>
      </c>
      <c r="AQ105">
        <f>SUMIFS('conditional forecasts_0'!AR$6:AR$553,'conditional forecasts_0'!$CW$6:$CW$553,$B105,'conditional forecasts_0'!$B$6:$B$553,"desl")</f>
        <v>2729.6769623526275</v>
      </c>
      <c r="AR105">
        <f>SUMIFS('conditional forecasts_0'!AS$6:AS$553,'conditional forecasts_0'!$CW$6:$CW$553,$B105,'conditional forecasts_0'!$B$6:$B$553,"desl")</f>
        <v>2434.8953624490691</v>
      </c>
      <c r="AS105">
        <f>SUMIFS('conditional forecasts_0'!AT$6:AT$553,'conditional forecasts_0'!$CW$6:$CW$553,$B105,'conditional forecasts_0'!$B$6:$B$553,"desl")</f>
        <v>2497.330198781789</v>
      </c>
      <c r="AT105">
        <f>SUMIFS('conditional forecasts_0'!AU$6:AU$553,'conditional forecasts_0'!$CW$6:$CW$553,$B105,'conditional forecasts_0'!$B$6:$B$553,"desl")</f>
        <v>2630.7369744433463</v>
      </c>
      <c r="AU105">
        <f>SUMIFS('conditional forecasts_0'!AV$6:AV$553,'conditional forecasts_0'!$CW$6:$CW$553,$B105,'conditional forecasts_0'!$B$6:$B$553,"desl")</f>
        <v>2469.73372782657</v>
      </c>
      <c r="AV105">
        <f>SUMIFS('conditional forecasts_0'!AW$6:AW$553,'conditional forecasts_0'!$CW$6:$CW$553,$B105,'conditional forecasts_0'!$B$6:$B$553,"desl")</f>
        <v>2800.7663345643077</v>
      </c>
      <c r="AW105">
        <f>SUMIFS('conditional forecasts_0'!AX$6:AX$553,'conditional forecasts_0'!$CW$6:$CW$553,$B105,'conditional forecasts_0'!$B$6:$B$553,"desl")</f>
        <v>2848.8292568812553</v>
      </c>
      <c r="AX105">
        <f>SUMIFS('conditional forecasts_0'!AY$6:AY$553,'conditional forecasts_0'!$CW$6:$CW$553,$B105,'conditional forecasts_0'!$B$6:$B$553,"desl")</f>
        <v>2755.5943444069198</v>
      </c>
      <c r="AY105">
        <f>SUMIFS('conditional forecasts_0'!AZ$6:AZ$553,'conditional forecasts_0'!$CW$6:$CW$553,$B105,'conditional forecasts_0'!$B$6:$B$553,"desl")</f>
        <v>2534.3436057826702</v>
      </c>
      <c r="AZ105">
        <f>SUMIFS('conditional forecasts_0'!BA$6:BA$553,'conditional forecasts_0'!$CW$6:$CW$553,$B105,'conditional forecasts_0'!$B$6:$B$553,"desl")</f>
        <v>2429.0495158870262</v>
      </c>
      <c r="BA105">
        <f>SUMIFS('conditional forecasts_0'!BB$6:BB$553,'conditional forecasts_0'!$CW$6:$CW$553,$B105,'conditional forecasts_0'!$B$6:$B$553,"desl")</f>
        <v>2753.6750477736005</v>
      </c>
      <c r="BB105">
        <f>SUMIFS('conditional forecasts_0'!BC$6:BC$553,'conditional forecasts_0'!$CW$6:$CW$553,$B105,'conditional forecasts_0'!$B$6:$B$553,"desl")</f>
        <v>2536.0153135894352</v>
      </c>
      <c r="BC105">
        <f>SUMIFS('conditional forecasts_0'!BD$6:BD$553,'conditional forecasts_0'!$CW$6:$CW$553,$B105,'conditional forecasts_0'!$B$6:$B$553,"desl")</f>
        <v>2610.7838458980777</v>
      </c>
      <c r="BD105">
        <f>SUMIFS('conditional forecasts_0'!BE$6:BE$553,'conditional forecasts_0'!$CW$6:$CW$553,$B105,'conditional forecasts_0'!$B$6:$B$553,"desl")</f>
        <v>2317.2489102003733</v>
      </c>
      <c r="BE105">
        <f>SUMIFS('conditional forecasts_0'!BF$6:BF$553,'conditional forecasts_0'!$CW$6:$CW$553,$B105,'conditional forecasts_0'!$B$6:$B$553,"desl")</f>
        <v>2380.9044921079853</v>
      </c>
      <c r="BF105">
        <f>SUMIFS('conditional forecasts_0'!BG$6:BG$553,'conditional forecasts_0'!$CW$6:$CW$553,$B105,'conditional forecasts_0'!$B$6:$B$553,"desl")</f>
        <v>2515.492510865151</v>
      </c>
      <c r="BG105">
        <f>SUMIFS('conditional forecasts_0'!BH$6:BH$553,'conditional forecasts_0'!$CW$6:$CW$553,$B105,'conditional forecasts_0'!$B$6:$B$553,"desl")</f>
        <v>2355.6255859397243</v>
      </c>
      <c r="BH105">
        <f>SUMIFS('conditional forecasts_0'!BI$6:BI$553,'conditional forecasts_0'!$CW$6:$CW$553,$B105,'conditional forecasts_0'!$B$6:$B$553,"desl")</f>
        <v>2687.760071856178</v>
      </c>
      <c r="BI105">
        <f>SUMIFS('conditional forecasts_0'!BJ$6:BJ$553,'conditional forecasts_0'!$CW$6:$CW$553,$B105,'conditional forecasts_0'!$B$6:$B$553,"desl")</f>
        <v>2736.9172540756631</v>
      </c>
      <c r="BJ105">
        <f>SUMIFS('conditional forecasts_0'!BK$6:BK$553,'conditional forecasts_0'!$CW$6:$CW$553,$B105,'conditional forecasts_0'!$B$6:$B$553,"desl")</f>
        <v>2644.8058929568733</v>
      </c>
      <c r="BK105">
        <f>SUMIFS('conditional forecasts_0'!BL$6:BL$553,'conditional forecasts_0'!$CW$6:$CW$553,$B105,'conditional forecasts_0'!$B$6:$B$553,"desl")</f>
        <v>2424.745127737146</v>
      </c>
      <c r="BL105">
        <f>SUMIFS('conditional forecasts_0'!BM$6:BM$553,'conditional forecasts_0'!$CW$6:$CW$553,$B105,'conditional forecasts_0'!$B$6:$B$553,"desl")</f>
        <v>2320.7349102929725</v>
      </c>
      <c r="BM105">
        <f>SUMIFS('conditional forecasts_0'!BN$6:BN$553,'conditional forecasts_0'!$CW$6:$CW$553,$B105,'conditional forecasts_0'!$B$6:$B$553,"desl")</f>
        <v>2646.7483515270405</v>
      </c>
      <c r="BN105">
        <f>SUMIFS('conditional forecasts_0'!BO$6:BO$553,'conditional forecasts_0'!$CW$6:$CW$553,$B105,'conditional forecasts_0'!$B$6:$B$553,"desl")</f>
        <v>2430.5678835858716</v>
      </c>
      <c r="BO105">
        <f>SUMIFS('conditional forecasts_0'!BP$6:BP$553,'conditional forecasts_0'!$CW$6:$CW$553,$B105,'conditional forecasts_0'!$B$6:$B$553,"desl")</f>
        <v>2506.8670420363806</v>
      </c>
      <c r="BP105">
        <f>SUMIFS('conditional forecasts_0'!BQ$6:BQ$553,'conditional forecasts_0'!$CW$6:$CW$553,$B105,'conditional forecasts_0'!$B$6:$B$553,"desl")</f>
        <v>2214.8431684312859</v>
      </c>
      <c r="BQ105">
        <f>SUMIFS('conditional forecasts_0'!BR$6:BR$553,'conditional forecasts_0'!$CW$6:$CW$553,$B105,'conditional forecasts_0'!$B$6:$B$553,"desl")</f>
        <v>2279.8891144028507</v>
      </c>
      <c r="BR105">
        <f>SUMIFS('conditional forecasts_0'!BS$6:BS$553,'conditional forecasts_0'!$CW$6:$CW$553,$B105,'conditional forecasts_0'!$B$6:$B$553,"desl")</f>
        <v>2415.6275523685558</v>
      </c>
      <c r="BS105">
        <f>SUMIFS('conditional forecasts_0'!BT$6:BT$553,'conditional forecasts_0'!$CW$6:$CW$553,$B105,'conditional forecasts_0'!$B$6:$B$553,"desl")</f>
        <v>2256.5643286519735</v>
      </c>
      <c r="BT105">
        <f>SUMIFS('conditional forecasts_0'!BU$6:BU$553,'conditional forecasts_0'!$CW$6:$CW$553,$B105,'conditional forecasts_0'!$B$6:$B$553,"desl")</f>
        <v>2589.1109402531711</v>
      </c>
      <c r="BU105">
        <f>SUMIFS('conditional forecasts_0'!BV$6:BV$553,'conditional forecasts_0'!$CW$6:$CW$553,$B105,'conditional forecasts_0'!$B$6:$B$553,"desl")</f>
        <v>2638.3603128157138</v>
      </c>
      <c r="BV105">
        <f>SUMIFS('conditional forecasts_0'!BW$6:BW$553,'conditional forecasts_0'!$CW$6:$CW$553,$B105,'conditional forecasts_0'!$B$6:$B$553,"desl")</f>
        <v>2546.2412076656205</v>
      </c>
      <c r="BW105">
        <f>SUMIFS('conditional forecasts_0'!BX$6:BX$553,'conditional forecasts_0'!$CW$6:$CW$553,$B105,'conditional forecasts_0'!$B$6:$B$553,"desl")</f>
        <v>2326.4200177575917</v>
      </c>
      <c r="BX105">
        <f>SUMIFS('conditional forecasts_0'!BY$6:BY$553,'conditional forecasts_0'!$CW$6:$CW$553,$B105,'conditional forecasts_0'!$B$6:$B$553,"desl")</f>
        <v>2223.2807099093975</v>
      </c>
      <c r="BY105">
        <f>SUMIFS('conditional forecasts_0'!BZ$6:BZ$553,'conditional forecasts_0'!$CW$6:$CW$553,$B105,'conditional forecasts_0'!$B$6:$B$553,"desl")</f>
        <v>2551.0694455837356</v>
      </c>
      <c r="BZ105">
        <f>SUMIFS('conditional forecasts_0'!CA$6:CA$553,'conditional forecasts_0'!$CW$6:$CW$553,$B105,'conditional forecasts_0'!$B$6:$B$553,"desl")</f>
        <v>2337.5771025912313</v>
      </c>
      <c r="CA105">
        <f>SUMIFS('conditional forecasts_0'!CB$6:CB$553,'conditional forecasts_0'!$CW$6:$CW$553,$B105,'conditional forecasts_0'!$B$6:$B$553,"desl")</f>
        <v>2417.1385371331617</v>
      </c>
      <c r="CB105">
        <f>SUMIFS('conditional forecasts_0'!CC$6:CC$553,'conditional forecasts_0'!$CW$6:$CW$553,$B105,'conditional forecasts_0'!$B$6:$B$553,"desl")</f>
        <v>2128.319167891495</v>
      </c>
      <c r="CC105">
        <f>SUMIFS('conditional forecasts_0'!CD$6:CD$553,'conditional forecasts_0'!$CW$6:$CW$553,$B105,'conditional forecasts_0'!$B$6:$B$553,"desl")</f>
        <v>2195.7841493152396</v>
      </c>
      <c r="CD105">
        <f>SUMIFS('conditional forecasts_0'!CE$6:CE$553,'conditional forecasts_0'!$CW$6:$CW$553,$B105,'conditional forecasts_0'!$B$6:$B$553,"desl")</f>
        <v>2332.619844603018</v>
      </c>
      <c r="CE105">
        <f>SUMIFS('conditional forecasts_0'!CF$6:CF$553,'conditional forecasts_0'!$CW$6:$CW$553,$B105,'conditional forecasts_0'!$B$6:$B$553,"desl")</f>
        <v>2173.2070113722771</v>
      </c>
      <c r="CF105">
        <f>SUMIFS('conditional forecasts_0'!CG$6:CG$553,'conditional forecasts_0'!$CW$6:$CW$553,$B105,'conditional forecasts_0'!$B$6:$B$553,"desl")</f>
        <v>2504.2456817579346</v>
      </c>
      <c r="CG105">
        <f>SUMIFS('conditional forecasts_0'!CH$6:CH$553,'conditional forecasts_0'!$CW$6:$CW$553,$B105,'conditional forecasts_0'!$B$6:$B$553,"desl")</f>
        <v>2551.4439201005316</v>
      </c>
      <c r="CH105">
        <f>SUMIFS('conditional forecasts_0'!CI$6:CI$553,'conditional forecasts_0'!$CW$6:$CW$553,$B105,'conditional forecasts_0'!$B$6:$B$553,"desl")</f>
        <v>2457.2953709423027</v>
      </c>
      <c r="CI105">
        <f>SUMIFS('conditional forecasts_0'!CJ$6:CJ$553,'conditional forecasts_0'!$CW$6:$CW$553,$B105,'conditional forecasts_0'!$B$6:$B$553,"desl")</f>
        <v>2235.4645844306306</v>
      </c>
      <c r="CJ105">
        <f>SUMIFS('conditional forecasts_0'!CK$6:CK$553,'conditional forecasts_0'!$CW$6:$CW$553,$B105,'conditional forecasts_0'!$B$6:$B$553,"desl")</f>
        <v>2130.983222536322</v>
      </c>
      <c r="CK105">
        <f>SUMIFS('conditional forecasts_0'!CL$6:CL$553,'conditional forecasts_0'!$CW$6:$CW$553,$B105,'conditional forecasts_0'!$B$6:$B$553,"desl")</f>
        <v>2458.5535337432671</v>
      </c>
      <c r="CL105">
        <f>SUMIFS('conditional forecasts_0'!CM$6:CM$553,'conditional forecasts_0'!$CW$6:$CW$553,$B105,'conditional forecasts_0'!$B$6:$B$553,"desl")</f>
        <v>2245.8773238840577</v>
      </c>
      <c r="CM105">
        <f>SUMIFS('conditional forecasts_0'!CN$6:CN$553,'conditional forecasts_0'!$CW$6:$CW$553,$B105,'conditional forecasts_0'!$B$6:$B$553,"desl")</f>
        <v>2331.013586520533</v>
      </c>
      <c r="CN105">
        <f>SUMIFS('conditional forecasts_0'!CO$6:CO$553,'conditional forecasts_0'!$CW$6:$CW$553,$B105,'conditional forecasts_0'!$B$6:$B$553,"desl")</f>
        <v>2049.8708179809109</v>
      </c>
      <c r="CO105">
        <f>SUMIFS('conditional forecasts_0'!CP$6:CP$553,'conditional forecasts_0'!$CW$6:$CW$553,$B105,'conditional forecasts_0'!$B$6:$B$553,"desl")</f>
        <v>2134.1166688703588</v>
      </c>
      <c r="CP105">
        <f>SUMIFS('conditional forecasts_0'!CQ$6:CQ$553,'conditional forecasts_0'!$CW$6:$CW$553,$B105,'conditional forecasts_0'!$B$6:$B$553,"desl")</f>
        <v>2303.3599292534805</v>
      </c>
      <c r="CQ105">
        <f>SUMIFS('conditional forecasts_0'!CR$6:CR$553,'conditional forecasts_0'!$CW$6:$CW$553,$B105,'conditional forecasts_0'!$B$6:$B$553,"desl")</f>
        <v>2115.2066746171777</v>
      </c>
      <c r="CR105">
        <f>SUMIFS('conditional forecasts_0'!CS$6:CS$553,'conditional forecasts_0'!$CW$6:$CW$553,$B105,'conditional forecasts_0'!$B$6:$B$553,"desl")</f>
        <v>2485.4918381747011</v>
      </c>
      <c r="CS105">
        <f>SUMIFS('conditional forecasts_0'!CT$6:CT$553,'conditional forecasts_0'!$CW$6:$CW$553,$B105,'conditional forecasts_0'!$B$6:$B$553,"desl")</f>
        <v>2519.3976351242022</v>
      </c>
      <c r="CT105">
        <f>SUMIFS('conditional forecasts_0'!CU$6:CU$553,'conditional forecasts_0'!$CW$6:$CW$553,$B105,'conditional forecasts_0'!$B$6:$B$553,"desl")</f>
        <v>2153.0180742536913</v>
      </c>
    </row>
    <row r="106" spans="2:98" x14ac:dyDescent="0.3">
      <c r="B106">
        <v>3505</v>
      </c>
      <c r="C106">
        <f>SUMIFS('conditional forecasts_0'!D$6:D$553,'conditional forecasts_0'!$CW$6:$CW$553,$B106,'conditional forecasts_0'!$B$6:$B$553,"desl")</f>
        <v>10623.932112809172</v>
      </c>
      <c r="D106">
        <f>SUMIFS('conditional forecasts_0'!E$6:E$553,'conditional forecasts_0'!$CW$6:$CW$553,$B106,'conditional forecasts_0'!$B$6:$B$553,"desl")</f>
        <v>10277.882475492741</v>
      </c>
      <c r="E106">
        <f>SUMIFS('conditional forecasts_0'!F$6:F$553,'conditional forecasts_0'!$CW$6:$CW$553,$B106,'conditional forecasts_0'!$B$6:$B$553,"desl")</f>
        <v>10171.356552730102</v>
      </c>
      <c r="F106">
        <f>SUMIFS('conditional forecasts_0'!G$6:G$553,'conditional forecasts_0'!$CW$6:$CW$553,$B106,'conditional forecasts_0'!$B$6:$B$553,"desl")</f>
        <v>8677.8168823020005</v>
      </c>
      <c r="G106">
        <f>SUMIFS('conditional forecasts_0'!H$6:H$553,'conditional forecasts_0'!$CW$6:$CW$553,$B106,'conditional forecasts_0'!$B$6:$B$553,"desl")</f>
        <v>9149.1083966587994</v>
      </c>
      <c r="H106">
        <f>SUMIFS('conditional forecasts_0'!I$6:I$553,'conditional forecasts_0'!$CW$6:$CW$553,$B106,'conditional forecasts_0'!$B$6:$B$553,"desl")</f>
        <v>6935.7974246928252</v>
      </c>
      <c r="I106">
        <f>SUMIFS('conditional forecasts_0'!J$6:J$553,'conditional forecasts_0'!$CW$6:$CW$553,$B106,'conditional forecasts_0'!$B$6:$B$553,"desl")</f>
        <v>7302.7274938188166</v>
      </c>
      <c r="J106">
        <f>SUMIFS('conditional forecasts_0'!K$6:K$553,'conditional forecasts_0'!$CW$6:$CW$553,$B106,'conditional forecasts_0'!$B$6:$B$553,"desl")</f>
        <v>7711.1283347423259</v>
      </c>
      <c r="K106">
        <f>SUMIFS('conditional forecasts_0'!L$6:L$553,'conditional forecasts_0'!$CW$6:$CW$553,$B106,'conditional forecasts_0'!$B$6:$B$553,"desl")</f>
        <v>7001.8028091748738</v>
      </c>
      <c r="L106">
        <f>SUMIFS('conditional forecasts_0'!M$6:M$553,'conditional forecasts_0'!$CW$6:$CW$553,$B106,'conditional forecasts_0'!$B$6:$B$553,"desl")</f>
        <v>9748.2858141929555</v>
      </c>
      <c r="M106">
        <f>SUMIFS('conditional forecasts_0'!N$6:N$553,'conditional forecasts_0'!$CW$6:$CW$553,$B106,'conditional forecasts_0'!$B$6:$B$553,"desl")</f>
        <v>11322.133617469086</v>
      </c>
      <c r="N106">
        <f>SUMIFS('conditional forecasts_0'!O$6:O$553,'conditional forecasts_0'!$CW$6:$CW$553,$B106,'conditional forecasts_0'!$B$6:$B$553,"desl")</f>
        <v>13335.344761596356</v>
      </c>
      <c r="O106">
        <f>SUMIFS('conditional forecasts_0'!P$6:P$553,'conditional forecasts_0'!$CW$6:$CW$553,$B106,'conditional forecasts_0'!$B$6:$B$553,"desl")</f>
        <v>11630.459430597548</v>
      </c>
      <c r="P106">
        <f>SUMIFS('conditional forecasts_0'!Q$6:Q$553,'conditional forecasts_0'!$CW$6:$CW$553,$B106,'conditional forecasts_0'!$B$6:$B$553,"desl")</f>
        <v>10250.37249033433</v>
      </c>
      <c r="Q106">
        <f>SUMIFS('conditional forecasts_0'!R$6:R$553,'conditional forecasts_0'!$CW$6:$CW$553,$B106,'conditional forecasts_0'!$B$6:$B$553,"desl")</f>
        <v>10228.922461781842</v>
      </c>
      <c r="R106">
        <f>SUMIFS('conditional forecasts_0'!S$6:S$553,'conditional forecasts_0'!$CW$6:$CW$553,$B106,'conditional forecasts_0'!$B$6:$B$553,"desl")</f>
        <v>8657.8688855357923</v>
      </c>
      <c r="S106">
        <f>SUMIFS('conditional forecasts_0'!T$6:T$553,'conditional forecasts_0'!$CW$6:$CW$553,$B106,'conditional forecasts_0'!$B$6:$B$553,"desl")</f>
        <v>8902.2204499792515</v>
      </c>
      <c r="T106">
        <f>SUMIFS('conditional forecasts_0'!U$6:U$553,'conditional forecasts_0'!$CW$6:$CW$553,$B106,'conditional forecasts_0'!$B$6:$B$553,"desl")</f>
        <v>6486.546388192538</v>
      </c>
      <c r="U106">
        <f>SUMIFS('conditional forecasts_0'!V$6:V$553,'conditional forecasts_0'!$CW$6:$CW$553,$B106,'conditional forecasts_0'!$B$6:$B$553,"desl")</f>
        <v>6645.5914314550528</v>
      </c>
      <c r="V106">
        <f>SUMIFS('conditional forecasts_0'!W$6:W$553,'conditional forecasts_0'!$CW$6:$CW$553,$B106,'conditional forecasts_0'!$B$6:$B$553,"desl")</f>
        <v>6979.725386973204</v>
      </c>
      <c r="W106">
        <f>SUMIFS('conditional forecasts_0'!X$6:X$553,'conditional forecasts_0'!$CW$6:$CW$553,$B106,'conditional forecasts_0'!$B$6:$B$553,"desl")</f>
        <v>6346.7716055362716</v>
      </c>
      <c r="X106">
        <f>SUMIFS('conditional forecasts_0'!Y$6:Y$553,'conditional forecasts_0'!$CW$6:$CW$553,$B106,'conditional forecasts_0'!$B$6:$B$553,"desl")</f>
        <v>9282.5333050597092</v>
      </c>
      <c r="Y106">
        <f>SUMIFS('conditional forecasts_0'!Z$6:Z$553,'conditional forecasts_0'!$CW$6:$CW$553,$B106,'conditional forecasts_0'!$B$6:$B$553,"desl")</f>
        <v>11073.695148720934</v>
      </c>
      <c r="Z106">
        <f>SUMIFS('conditional forecasts_0'!AA$6:AA$553,'conditional forecasts_0'!$CW$6:$CW$553,$B106,'conditional forecasts_0'!$B$6:$B$553,"desl")</f>
        <v>13236.090409453078</v>
      </c>
      <c r="AA106">
        <f>SUMIFS('conditional forecasts_0'!AB$6:AB$553,'conditional forecasts_0'!$CW$6:$CW$553,$B106,'conditional forecasts_0'!$B$6:$B$553,"desl")</f>
        <v>11567.414024764084</v>
      </c>
      <c r="AB106">
        <f>SUMIFS('conditional forecasts_0'!AC$6:AC$553,'conditional forecasts_0'!$CW$6:$CW$553,$B106,'conditional forecasts_0'!$B$6:$B$553,"desl")</f>
        <v>10123.572048346472</v>
      </c>
      <c r="AC106">
        <f>SUMIFS('conditional forecasts_0'!AD$6:AD$553,'conditional forecasts_0'!$CW$6:$CW$553,$B106,'conditional forecasts_0'!$B$6:$B$553,"desl")</f>
        <v>9987.4572016827769</v>
      </c>
      <c r="AD106">
        <f>SUMIFS('conditional forecasts_0'!AE$6:AE$553,'conditional forecasts_0'!$CW$6:$CW$553,$B106,'conditional forecasts_0'!$B$6:$B$553,"desl")</f>
        <v>8306.3597635219867</v>
      </c>
      <c r="AE106">
        <f>SUMIFS('conditional forecasts_0'!AF$6:AF$553,'conditional forecasts_0'!$CW$6:$CW$553,$B106,'conditional forecasts_0'!$B$6:$B$553,"desl")</f>
        <v>8482.7471963720745</v>
      </c>
      <c r="AF106">
        <f>SUMIFS('conditional forecasts_0'!AG$6:AG$553,'conditional forecasts_0'!$CW$6:$CW$553,$B106,'conditional forecasts_0'!$B$6:$B$553,"desl")</f>
        <v>6050.785276987559</v>
      </c>
      <c r="AG106">
        <f>SUMIFS('conditional forecasts_0'!AH$6:AH$553,'conditional forecasts_0'!$CW$6:$CW$553,$B106,'conditional forecasts_0'!$B$6:$B$553,"desl")</f>
        <v>6232.6607498410303</v>
      </c>
      <c r="AH106">
        <f>SUMIFS('conditional forecasts_0'!AI$6:AI$553,'conditional forecasts_0'!$CW$6:$CW$553,$B106,'conditional forecasts_0'!$B$6:$B$553,"desl")</f>
        <v>6607.3683530177468</v>
      </c>
      <c r="AI106">
        <f>SUMIFS('conditional forecasts_0'!AJ$6:AJ$553,'conditional forecasts_0'!$CW$6:$CW$553,$B106,'conditional forecasts_0'!$B$6:$B$553,"desl")</f>
        <v>6014.2585095013601</v>
      </c>
      <c r="AJ106">
        <f>SUMIFS('conditional forecasts_0'!AK$6:AK$553,'conditional forecasts_0'!$CW$6:$CW$553,$B106,'conditional forecasts_0'!$B$6:$B$553,"desl")</f>
        <v>8979.4308288365919</v>
      </c>
      <c r="AK106">
        <f>SUMIFS('conditional forecasts_0'!AL$6:AL$553,'conditional forecasts_0'!$CW$6:$CW$553,$B106,'conditional forecasts_0'!$B$6:$B$553,"desl")</f>
        <v>10788.413021917399</v>
      </c>
      <c r="AL106">
        <f>SUMIFS('conditional forecasts_0'!AM$6:AM$553,'conditional forecasts_0'!$CW$6:$CW$553,$B106,'conditional forecasts_0'!$B$6:$B$553,"desl")</f>
        <v>12960.37441954767</v>
      </c>
      <c r="AM106">
        <f>SUMIFS('conditional forecasts_0'!AN$6:AN$553,'conditional forecasts_0'!$CW$6:$CW$553,$B106,'conditional forecasts_0'!$B$6:$B$553,"desl")</f>
        <v>11296.542569756157</v>
      </c>
      <c r="AN106">
        <f>SUMIFS('conditional forecasts_0'!AO$6:AO$553,'conditional forecasts_0'!$CW$6:$CW$553,$B106,'conditional forecasts_0'!$B$6:$B$553,"desl")</f>
        <v>9854.4257504550224</v>
      </c>
      <c r="AO106">
        <f>SUMIFS('conditional forecasts_0'!AP$6:AP$553,'conditional forecasts_0'!$CW$6:$CW$553,$B106,'conditional forecasts_0'!$B$6:$B$553,"desl")</f>
        <v>9716.8732128824213</v>
      </c>
      <c r="AP106">
        <f>SUMIFS('conditional forecasts_0'!AQ$6:AQ$553,'conditional forecasts_0'!$CW$6:$CW$553,$B106,'conditional forecasts_0'!$B$6:$B$553,"desl")</f>
        <v>8031.0064153761687</v>
      </c>
      <c r="AQ106">
        <f>SUMIFS('conditional forecasts_0'!AR$6:AR$553,'conditional forecasts_0'!$CW$6:$CW$553,$B106,'conditional forecasts_0'!$B$6:$B$553,"desl")</f>
        <v>8200.2780102705019</v>
      </c>
      <c r="AR106">
        <f>SUMIFS('conditional forecasts_0'!AS$6:AS$553,'conditional forecasts_0'!$CW$6:$CW$553,$B106,'conditional forecasts_0'!$B$6:$B$553,"desl")</f>
        <v>5761.1565689320796</v>
      </c>
      <c r="AS106">
        <f>SUMIFS('conditional forecasts_0'!AT$6:AT$553,'conditional forecasts_0'!$CW$6:$CW$553,$B106,'conditional forecasts_0'!$B$6:$B$553,"desl")</f>
        <v>5938.5669258590615</v>
      </c>
      <c r="AT106">
        <f>SUMIFS('conditional forecasts_0'!AU$6:AU$553,'conditional forecasts_0'!$CW$6:$CW$553,$B106,'conditional forecasts_0'!$B$6:$B$553,"desl")</f>
        <v>6313.4424889060738</v>
      </c>
      <c r="AU106">
        <f>SUMIFS('conditional forecasts_0'!AV$6:AV$553,'conditional forecasts_0'!$CW$6:$CW$553,$B106,'conditional forecasts_0'!$B$6:$B$553,"desl")</f>
        <v>5725.4415631353349</v>
      </c>
      <c r="AV106">
        <f>SUMIFS('conditional forecasts_0'!AW$6:AW$553,'conditional forecasts_0'!$CW$6:$CW$553,$B106,'conditional forecasts_0'!$B$6:$B$553,"desl")</f>
        <v>8699.3156387503914</v>
      </c>
      <c r="AW106">
        <f>SUMIFS('conditional forecasts_0'!AX$6:AX$553,'conditional forecasts_0'!$CW$6:$CW$553,$B106,'conditional forecasts_0'!$B$6:$B$553,"desl")</f>
        <v>10518.284810253761</v>
      </c>
      <c r="AX106">
        <f>SUMIFS('conditional forecasts_0'!AY$6:AY$553,'conditional forecasts_0'!$CW$6:$CW$553,$B106,'conditional forecasts_0'!$B$6:$B$553,"desl")</f>
        <v>12699.239471342429</v>
      </c>
      <c r="AY106">
        <f>SUMIFS('conditional forecasts_0'!AZ$6:AZ$553,'conditional forecasts_0'!$CW$6:$CW$553,$B106,'conditional forecasts_0'!$B$6:$B$553,"desl")</f>
        <v>11041.95094705554</v>
      </c>
      <c r="AZ106">
        <f>SUMIFS('conditional forecasts_0'!BA$6:BA$553,'conditional forecasts_0'!$CW$6:$CW$553,$B106,'conditional forecasts_0'!$B$6:$B$553,"desl")</f>
        <v>9603.5998720094885</v>
      </c>
      <c r="BA106">
        <f>SUMIFS('conditional forecasts_0'!BB$6:BB$553,'conditional forecasts_0'!$CW$6:$CW$553,$B106,'conditional forecasts_0'!$B$6:$B$553,"desl")</f>
        <v>9467.642568512656</v>
      </c>
      <c r="BB106">
        <f>SUMIFS('conditional forecasts_0'!BC$6:BC$553,'conditional forecasts_0'!$CW$6:$CW$553,$B106,'conditional forecasts_0'!$B$6:$B$553,"desl")</f>
        <v>7782.253932312512</v>
      </c>
      <c r="BC106">
        <f>SUMIFS('conditional forecasts_0'!BD$6:BD$553,'conditional forecasts_0'!$CW$6:$CW$553,$B106,'conditional forecasts_0'!$B$6:$B$553,"desl")</f>
        <v>7951.8777811692989</v>
      </c>
      <c r="BD106">
        <f>SUMIFS('conditional forecasts_0'!BE$6:BE$553,'conditional forecasts_0'!$CW$6:$CW$553,$B106,'conditional forecasts_0'!$B$6:$B$553,"desl")</f>
        <v>5513.588076841208</v>
      </c>
      <c r="BE106">
        <f>SUMIFS('conditional forecasts_0'!BF$6:BF$553,'conditional forecasts_0'!$CW$6:$CW$553,$B106,'conditional forecasts_0'!$B$6:$B$553,"desl")</f>
        <v>5692.4606959366447</v>
      </c>
      <c r="BF106">
        <f>SUMIFS('conditional forecasts_0'!BG$6:BG$553,'conditional forecasts_0'!$CW$6:$CW$553,$B106,'conditional forecasts_0'!$B$6:$B$553,"desl")</f>
        <v>6069.2581380619267</v>
      </c>
      <c r="BG106">
        <f>SUMIFS('conditional forecasts_0'!BH$6:BH$553,'conditional forecasts_0'!$CW$6:$CW$553,$B106,'conditional forecasts_0'!$B$6:$B$553,"desl")</f>
        <v>5483.3620431814297</v>
      </c>
      <c r="BH106">
        <f>SUMIFS('conditional forecasts_0'!BI$6:BI$553,'conditional forecasts_0'!$CW$6:$CW$553,$B106,'conditional forecasts_0'!$B$6:$B$553,"desl")</f>
        <v>8459.3289279720902</v>
      </c>
      <c r="BI106">
        <f>SUMIFS('conditional forecasts_0'!BJ$6:BJ$553,'conditional forecasts_0'!$CW$6:$CW$553,$B106,'conditional forecasts_0'!$B$6:$B$553,"desl")</f>
        <v>10280.360233187861</v>
      </c>
      <c r="BJ106">
        <f>SUMIFS('conditional forecasts_0'!BK$6:BK$553,'conditional forecasts_0'!$CW$6:$CW$553,$B106,'conditional forecasts_0'!$B$6:$B$553,"desl")</f>
        <v>12463.499132990075</v>
      </c>
      <c r="BK106">
        <f>SUMIFS('conditional forecasts_0'!BL$6:BL$553,'conditional forecasts_0'!$CW$6:$CW$553,$B106,'conditional forecasts_0'!$B$6:$B$553,"desl")</f>
        <v>10808.769136570783</v>
      </c>
      <c r="BL106">
        <f>SUMIFS('conditional forecasts_0'!BM$6:BM$553,'conditional forecasts_0'!$CW$6:$CW$553,$B106,'conditional forecasts_0'!$B$6:$B$553,"desl")</f>
        <v>9373.6059823023897</v>
      </c>
      <c r="BM106">
        <f>SUMIFS('conditional forecasts_0'!BN$6:BN$553,'conditional forecasts_0'!$CW$6:$CW$553,$B106,'conditional forecasts_0'!$B$6:$B$553,"desl")</f>
        <v>9241.6331886294683</v>
      </c>
      <c r="BN106">
        <f>SUMIFS('conditional forecasts_0'!BO$6:BO$553,'conditional forecasts_0'!$CW$6:$CW$553,$B106,'conditional forecasts_0'!$B$6:$B$553,"desl")</f>
        <v>7561.0295217434459</v>
      </c>
      <c r="BO106">
        <f>SUMIFS('conditional forecasts_0'!BP$6:BP$553,'conditional forecasts_0'!$CW$6:$CW$553,$B106,'conditional forecasts_0'!$B$6:$B$553,"desl")</f>
        <v>7736.0167380027042</v>
      </c>
      <c r="BP106">
        <f>SUMIFS('conditional forecasts_0'!BQ$6:BQ$553,'conditional forecasts_0'!$CW$6:$CW$553,$B106,'conditional forecasts_0'!$B$6:$B$553,"desl")</f>
        <v>5303.1740467101117</v>
      </c>
      <c r="BQ106">
        <f>SUMIFS('conditional forecasts_0'!BR$6:BR$553,'conditional forecasts_0'!$CW$6:$CW$553,$B106,'conditional forecasts_0'!$B$6:$B$553,"desl")</f>
        <v>5486.804380849052</v>
      </c>
      <c r="BR106">
        <f>SUMIFS('conditional forecasts_0'!BS$6:BS$553,'conditional forecasts_0'!$CW$6:$CW$553,$B106,'conditional forecasts_0'!$B$6:$B$553,"desl")</f>
        <v>5866.7039325556798</v>
      </c>
      <c r="BS106">
        <f>SUMIFS('conditional forecasts_0'!BT$6:BT$553,'conditional forecasts_0'!$CW$6:$CW$553,$B106,'conditional forecasts_0'!$B$6:$B$553,"desl")</f>
        <v>5281.3196062926927</v>
      </c>
      <c r="BT106">
        <f>SUMIFS('conditional forecasts_0'!BU$6:BU$553,'conditional forecasts_0'!$CW$6:$CW$553,$B106,'conditional forecasts_0'!$B$6:$B$553,"desl")</f>
        <v>8254.6759310360721</v>
      </c>
      <c r="BU106">
        <f>SUMIFS('conditional forecasts_0'!BV$6:BV$553,'conditional forecasts_0'!$CW$6:$CW$553,$B106,'conditional forecasts_0'!$B$6:$B$553,"desl")</f>
        <v>10070.277054528866</v>
      </c>
      <c r="BV106">
        <f>SUMIFS('conditional forecasts_0'!BW$6:BW$553,'conditional forecasts_0'!$CW$6:$CW$553,$B106,'conditional forecasts_0'!$B$6:$B$553,"desl")</f>
        <v>12246.611132354232</v>
      </c>
      <c r="BW106">
        <f>SUMIFS('conditional forecasts_0'!BX$6:BX$553,'conditional forecasts_0'!$CW$6:$CW$553,$B106,'conditional forecasts_0'!$B$6:$B$553,"desl")</f>
        <v>10586.248583878367</v>
      </c>
      <c r="BX106">
        <f>SUMIFS('conditional forecasts_0'!BY$6:BY$553,'conditional forecasts_0'!$CW$6:$CW$553,$B106,'conditional forecasts_0'!$B$6:$B$553,"desl")</f>
        <v>9149.72875761666</v>
      </c>
      <c r="BY106">
        <f>SUMIFS('conditional forecasts_0'!BZ$6:BZ$553,'conditional forecasts_0'!$CW$6:$CW$553,$B106,'conditional forecasts_0'!$B$6:$B$553,"desl")</f>
        <v>9023.3072323851084</v>
      </c>
      <c r="BZ106">
        <f>SUMIFS('conditional forecasts_0'!CA$6:CA$553,'conditional forecasts_0'!$CW$6:$CW$553,$B106,'conditional forecasts_0'!$B$6:$B$553,"desl")</f>
        <v>7356.0992729754489</v>
      </c>
      <c r="CA106">
        <f>SUMIFS('conditional forecasts_0'!CB$6:CB$553,'conditional forecasts_0'!$CW$6:$CW$553,$B106,'conditional forecasts_0'!$B$6:$B$553,"desl")</f>
        <v>7550.6798158217807</v>
      </c>
      <c r="CB106">
        <f>SUMIFS('conditional forecasts_0'!CC$6:CC$553,'conditional forecasts_0'!$CW$6:$CW$553,$B106,'conditional forecasts_0'!$B$6:$B$553,"desl")</f>
        <v>5139.4013501028949</v>
      </c>
      <c r="CC106">
        <f>SUMIFS('conditional forecasts_0'!CD$6:CD$553,'conditional forecasts_0'!$CW$6:$CW$553,$B106,'conditional forecasts_0'!$B$6:$B$553,"desl")</f>
        <v>5340.8187493414298</v>
      </c>
      <c r="CD106">
        <f>SUMIFS('conditional forecasts_0'!CE$6:CE$553,'conditional forecasts_0'!$CW$6:$CW$553,$B106,'conditional forecasts_0'!$B$6:$B$553,"desl")</f>
        <v>5729.3682081176939</v>
      </c>
      <c r="CE106">
        <f>SUMIFS('conditional forecasts_0'!CF$6:CF$553,'conditional forecasts_0'!$CW$6:$CW$553,$B106,'conditional forecasts_0'!$B$6:$B$553,"desl")</f>
        <v>5140.4359143228112</v>
      </c>
      <c r="CF106">
        <f>SUMIFS('conditional forecasts_0'!CG$6:CG$553,'conditional forecasts_0'!$CW$6:$CW$553,$B106,'conditional forecasts_0'!$B$6:$B$553,"desl")</f>
        <v>8098.1615633676056</v>
      </c>
      <c r="CG106">
        <f>SUMIFS('conditional forecasts_0'!CH$6:CH$553,'conditional forecasts_0'!$CW$6:$CW$553,$B106,'conditional forecasts_0'!$B$6:$B$553,"desl")</f>
        <v>9889.7717385598517</v>
      </c>
      <c r="CH106">
        <f>SUMIFS('conditional forecasts_0'!CI$6:CI$553,'conditional forecasts_0'!$CW$6:$CW$553,$B106,'conditional forecasts_0'!$B$6:$B$553,"desl")</f>
        <v>12038.568616622699</v>
      </c>
      <c r="CI106">
        <f>SUMIFS('conditional forecasts_0'!CJ$6:CJ$553,'conditional forecasts_0'!$CW$6:$CW$553,$B106,'conditional forecasts_0'!$B$6:$B$553,"desl")</f>
        <v>10349.540511451269</v>
      </c>
      <c r="CJ106">
        <f>SUMIFS('conditional forecasts_0'!CK$6:CK$553,'conditional forecasts_0'!$CW$6:$CW$553,$B106,'conditional forecasts_0'!$B$6:$B$553,"desl")</f>
        <v>8891.0604268305651</v>
      </c>
      <c r="CK106">
        <f>SUMIFS('conditional forecasts_0'!CL$6:CL$553,'conditional forecasts_0'!$CW$6:$CW$553,$B106,'conditional forecasts_0'!$B$6:$B$553,"desl")</f>
        <v>8752.5645762177792</v>
      </c>
      <c r="CL106">
        <f>SUMIFS('conditional forecasts_0'!CM$6:CM$553,'conditional forecasts_0'!$CW$6:$CW$553,$B106,'conditional forecasts_0'!$B$6:$B$553,"desl")</f>
        <v>7085.815310281042</v>
      </c>
      <c r="CM106">
        <f>SUMIFS('conditional forecasts_0'!CN$6:CN$553,'conditional forecasts_0'!$CW$6:$CW$553,$B106,'conditional forecasts_0'!$B$6:$B$553,"desl")</f>
        <v>7321.3523024915276</v>
      </c>
      <c r="CN106">
        <f>SUMIFS('conditional forecasts_0'!CO$6:CO$553,'conditional forecasts_0'!$CW$6:$CW$553,$B106,'conditional forecasts_0'!$B$6:$B$553,"desl")</f>
        <v>4953.7943474619224</v>
      </c>
      <c r="CO106">
        <f>SUMIFS('conditional forecasts_0'!CP$6:CP$553,'conditional forecasts_0'!$CW$6:$CW$553,$B106,'conditional forecasts_0'!$B$6:$B$553,"desl")</f>
        <v>5286.9955464854529</v>
      </c>
      <c r="CP106">
        <f>SUMIFS('conditional forecasts_0'!CQ$6:CQ$553,'conditional forecasts_0'!$CW$6:$CW$553,$B106,'conditional forecasts_0'!$B$6:$B$553,"desl")</f>
        <v>5906.9477779305498</v>
      </c>
      <c r="CQ106">
        <f>SUMIFS('conditional forecasts_0'!CR$6:CR$553,'conditional forecasts_0'!$CW$6:$CW$553,$B106,'conditional forecasts_0'!$B$6:$B$553,"desl")</f>
        <v>5085.1836524725704</v>
      </c>
      <c r="CR106">
        <f>SUMIFS('conditional forecasts_0'!CS$6:CS$553,'conditional forecasts_0'!$CW$6:$CW$553,$B106,'conditional forecasts_0'!$B$6:$B$553,"desl")</f>
        <v>8609.7068630941048</v>
      </c>
      <c r="CS106">
        <f>SUMIFS('conditional forecasts_0'!CT$6:CT$553,'conditional forecasts_0'!$CW$6:$CW$553,$B106,'conditional forecasts_0'!$B$6:$B$553,"desl")</f>
        <v>10372.788804814771</v>
      </c>
      <c r="CT106">
        <f>SUMIFS('conditional forecasts_0'!CU$6:CU$553,'conditional forecasts_0'!$CW$6:$CW$553,$B106,'conditional forecasts_0'!$B$6:$B$553,"desl")</f>
        <v>10150.85273610124</v>
      </c>
    </row>
    <row r="107" spans="2:98" x14ac:dyDescent="0.3">
      <c r="B107">
        <v>3513</v>
      </c>
      <c r="C107">
        <f>SUMIFS('conditional forecasts_0'!D$6:D$553,'conditional forecasts_0'!$CW$6:$CW$553,$B107,'conditional forecasts_0'!$B$6:$B$553,"desl")</f>
        <v>17504.26780712988</v>
      </c>
      <c r="D107">
        <f>SUMIFS('conditional forecasts_0'!E$6:E$553,'conditional forecasts_0'!$CW$6:$CW$553,$B107,'conditional forecasts_0'!$B$6:$B$553,"desl")</f>
        <v>17129.550397732353</v>
      </c>
      <c r="E107">
        <f>SUMIFS('conditional forecasts_0'!F$6:F$553,'conditional forecasts_0'!$CW$6:$CW$553,$B107,'conditional forecasts_0'!$B$6:$B$553,"desl")</f>
        <v>17760.311605841678</v>
      </c>
      <c r="F107">
        <f>SUMIFS('conditional forecasts_0'!G$6:G$553,'conditional forecasts_0'!$CW$6:$CW$553,$B107,'conditional forecasts_0'!$B$6:$B$553,"desl")</f>
        <v>16360.151598559307</v>
      </c>
      <c r="G107">
        <f>SUMIFS('conditional forecasts_0'!H$6:H$553,'conditional forecasts_0'!$CW$6:$CW$553,$B107,'conditional forecasts_0'!$B$6:$B$553,"desl")</f>
        <v>16937.522742696514</v>
      </c>
      <c r="H107">
        <f>SUMIFS('conditional forecasts_0'!I$6:I$553,'conditional forecasts_0'!$CW$6:$CW$553,$B107,'conditional forecasts_0'!$B$6:$B$553,"desl")</f>
        <v>14968.969108363464</v>
      </c>
      <c r="I107">
        <f>SUMIFS('conditional forecasts_0'!J$6:J$553,'conditional forecasts_0'!$CW$6:$CW$553,$B107,'conditional forecasts_0'!$B$6:$B$553,"desl")</f>
        <v>14692.594214631581</v>
      </c>
      <c r="J107">
        <f>SUMIFS('conditional forecasts_0'!K$6:K$553,'conditional forecasts_0'!$CW$6:$CW$553,$B107,'conditional forecasts_0'!$B$6:$B$553,"desl")</f>
        <v>14553.493959769705</v>
      </c>
      <c r="K107">
        <f>SUMIFS('conditional forecasts_0'!L$6:L$553,'conditional forecasts_0'!$CW$6:$CW$553,$B107,'conditional forecasts_0'!$B$6:$B$553,"desl")</f>
        <v>13497.322787953177</v>
      </c>
      <c r="L107">
        <f>SUMIFS('conditional forecasts_0'!M$6:M$553,'conditional forecasts_0'!$CW$6:$CW$553,$B107,'conditional forecasts_0'!$B$6:$B$553,"desl")</f>
        <v>15258.195628601505</v>
      </c>
      <c r="M107">
        <f>SUMIFS('conditional forecasts_0'!N$6:N$553,'conditional forecasts_0'!$CW$6:$CW$553,$B107,'conditional forecasts_0'!$B$6:$B$553,"desl")</f>
        <v>15955.948983174461</v>
      </c>
      <c r="N107">
        <f>SUMIFS('conditional forecasts_0'!O$6:O$553,'conditional forecasts_0'!$CW$6:$CW$553,$B107,'conditional forecasts_0'!$B$6:$B$553,"desl")</f>
        <v>17232.679202963849</v>
      </c>
      <c r="O107">
        <f>SUMIFS('conditional forecasts_0'!P$6:P$553,'conditional forecasts_0'!$CW$6:$CW$553,$B107,'conditional forecasts_0'!$B$6:$B$553,"desl")</f>
        <v>17086.621485474399</v>
      </c>
      <c r="P107">
        <f>SUMIFS('conditional forecasts_0'!Q$6:Q$553,'conditional forecasts_0'!$CW$6:$CW$553,$B107,'conditional forecasts_0'!$B$6:$B$553,"desl")</f>
        <v>16291.368474109473</v>
      </c>
      <c r="Q107">
        <f>SUMIFS('conditional forecasts_0'!R$6:R$553,'conditional forecasts_0'!$CW$6:$CW$553,$B107,'conditional forecasts_0'!$B$6:$B$553,"desl")</f>
        <v>16982.477204302788</v>
      </c>
      <c r="R107">
        <f>SUMIFS('conditional forecasts_0'!S$6:S$553,'conditional forecasts_0'!$CW$6:$CW$553,$B107,'conditional forecasts_0'!$B$6:$B$553,"desl")</f>
        <v>15490.52327234388</v>
      </c>
      <c r="S107">
        <f>SUMIFS('conditional forecasts_0'!T$6:T$553,'conditional forecasts_0'!$CW$6:$CW$553,$B107,'conditional forecasts_0'!$B$6:$B$553,"desl")</f>
        <v>15992.477265069992</v>
      </c>
      <c r="T107">
        <f>SUMIFS('conditional forecasts_0'!U$6:U$553,'conditional forecasts_0'!$CW$6:$CW$553,$B107,'conditional forecasts_0'!$B$6:$B$553,"desl")</f>
        <v>13911.116276055924</v>
      </c>
      <c r="U107">
        <f>SUMIFS('conditional forecasts_0'!V$6:V$553,'conditional forecasts_0'!$CW$6:$CW$553,$B107,'conditional forecasts_0'!$B$6:$B$553,"desl")</f>
        <v>13456.798482145452</v>
      </c>
      <c r="V107">
        <f>SUMIFS('conditional forecasts_0'!W$6:W$553,'conditional forecasts_0'!$CW$6:$CW$553,$B107,'conditional forecasts_0'!$B$6:$B$553,"desl")</f>
        <v>13185.880774829984</v>
      </c>
      <c r="W107">
        <f>SUMIFS('conditional forecasts_0'!X$6:X$553,'conditional forecasts_0'!$CW$6:$CW$553,$B107,'conditional forecasts_0'!$B$6:$B$553,"desl")</f>
        <v>12084.114040027982</v>
      </c>
      <c r="X107">
        <f>SUMIFS('conditional forecasts_0'!Y$6:Y$553,'conditional forecasts_0'!$CW$6:$CW$553,$B107,'conditional forecasts_0'!$B$6:$B$553,"desl")</f>
        <v>13905.939978150527</v>
      </c>
      <c r="Y107">
        <f>SUMIFS('conditional forecasts_0'!Z$6:Z$553,'conditional forecasts_0'!$CW$6:$CW$553,$B107,'conditional forecasts_0'!$B$6:$B$553,"desl")</f>
        <v>14744.595309883116</v>
      </c>
      <c r="Z107">
        <f>SUMIFS('conditional forecasts_0'!AA$6:AA$553,'conditional forecasts_0'!$CW$6:$CW$553,$B107,'conditional forecasts_0'!$B$6:$B$553,"desl")</f>
        <v>16182.689233000008</v>
      </c>
      <c r="AA107">
        <f>SUMIFS('conditional forecasts_0'!AB$6:AB$553,'conditional forecasts_0'!$CW$6:$CW$553,$B107,'conditional forecasts_0'!$B$6:$B$553,"desl")</f>
        <v>16163.184585359402</v>
      </c>
      <c r="AB107">
        <f>SUMIFS('conditional forecasts_0'!AC$6:AC$553,'conditional forecasts_0'!$CW$6:$CW$553,$B107,'conditional forecasts_0'!$B$6:$B$553,"desl")</f>
        <v>15429.394322037211</v>
      </c>
      <c r="AC107">
        <f>SUMIFS('conditional forecasts_0'!AD$6:AD$553,'conditional forecasts_0'!$CW$6:$CW$553,$B107,'conditional forecasts_0'!$B$6:$B$553,"desl")</f>
        <v>16116.91595531289</v>
      </c>
      <c r="AD107">
        <f>SUMIFS('conditional forecasts_0'!AE$6:AE$553,'conditional forecasts_0'!$CW$6:$CW$553,$B107,'conditional forecasts_0'!$B$6:$B$553,"desl")</f>
        <v>14578.615559826576</v>
      </c>
      <c r="AE107">
        <f>SUMIFS('conditional forecasts_0'!AF$6:AF$553,'conditional forecasts_0'!$CW$6:$CW$553,$B107,'conditional forecasts_0'!$B$6:$B$553,"desl")</f>
        <v>15021.631542489622</v>
      </c>
      <c r="AF107">
        <f>SUMIFS('conditional forecasts_0'!AG$6:AG$553,'conditional forecasts_0'!$CW$6:$CW$553,$B107,'conditional forecasts_0'!$B$6:$B$553,"desl")</f>
        <v>12893.142901874877</v>
      </c>
      <c r="AG107">
        <f>SUMIFS('conditional forecasts_0'!AH$6:AH$553,'conditional forecasts_0'!$CW$6:$CW$553,$B107,'conditional forecasts_0'!$B$6:$B$553,"desl")</f>
        <v>12415.421176798563</v>
      </c>
      <c r="AH107">
        <f>SUMIFS('conditional forecasts_0'!AI$6:AI$553,'conditional forecasts_0'!$CW$6:$CW$553,$B107,'conditional forecasts_0'!$B$6:$B$553,"desl")</f>
        <v>12145.011159802778</v>
      </c>
      <c r="AI107">
        <f>SUMIFS('conditional forecasts_0'!AJ$6:AJ$553,'conditional forecasts_0'!$CW$6:$CW$553,$B107,'conditional forecasts_0'!$B$6:$B$553,"desl")</f>
        <v>11060.849995756816</v>
      </c>
      <c r="AJ107">
        <f>SUMIFS('conditional forecasts_0'!AK$6:AK$553,'conditional forecasts_0'!$CW$6:$CW$553,$B107,'conditional forecasts_0'!$B$6:$B$553,"desl")</f>
        <v>12908.953102358733</v>
      </c>
      <c r="AK107">
        <f>SUMIFS('conditional forecasts_0'!AL$6:AL$553,'conditional forecasts_0'!$CW$6:$CW$553,$B107,'conditional forecasts_0'!$B$6:$B$553,"desl")</f>
        <v>13776.096140143771</v>
      </c>
      <c r="AL107">
        <f>SUMIFS('conditional forecasts_0'!AM$6:AM$553,'conditional forecasts_0'!$CW$6:$CW$553,$B107,'conditional forecasts_0'!$B$6:$B$553,"desl")</f>
        <v>15241.248482760962</v>
      </c>
      <c r="AM107">
        <f>SUMIFS('conditional forecasts_0'!AN$6:AN$553,'conditional forecasts_0'!$CW$6:$CW$553,$B107,'conditional forecasts_0'!$B$6:$B$553,"desl")</f>
        <v>15245.658534898897</v>
      </c>
      <c r="AN107">
        <f>SUMIFS('conditional forecasts_0'!AO$6:AO$553,'conditional forecasts_0'!$CW$6:$CW$553,$B107,'conditional forecasts_0'!$B$6:$B$553,"desl")</f>
        <v>14531.66348980658</v>
      </c>
      <c r="AO107">
        <f>SUMIFS('conditional forecasts_0'!AP$6:AP$553,'conditional forecasts_0'!$CW$6:$CW$553,$B107,'conditional forecasts_0'!$B$6:$B$553,"desl")</f>
        <v>15234.048809207132</v>
      </c>
      <c r="AP107">
        <f>SUMIFS('conditional forecasts_0'!AQ$6:AQ$553,'conditional forecasts_0'!$CW$6:$CW$553,$B107,'conditional forecasts_0'!$B$6:$B$553,"desl")</f>
        <v>13705.217261539732</v>
      </c>
      <c r="AQ107">
        <f>SUMIFS('conditional forecasts_0'!AR$6:AR$553,'conditional forecasts_0'!$CW$6:$CW$553,$B107,'conditional forecasts_0'!$B$6:$B$553,"desl")</f>
        <v>14152.706232888706</v>
      </c>
      <c r="AR107">
        <f>SUMIFS('conditional forecasts_0'!AS$6:AS$553,'conditional forecasts_0'!$CW$6:$CW$553,$B107,'conditional forecasts_0'!$B$6:$B$553,"desl")</f>
        <v>12025.221043951087</v>
      </c>
      <c r="AS107">
        <f>SUMIFS('conditional forecasts_0'!AT$6:AT$553,'conditional forecasts_0'!$CW$6:$CW$553,$B107,'conditional forecasts_0'!$B$6:$B$553,"desl")</f>
        <v>11547.407028651032</v>
      </c>
      <c r="AT107">
        <f>SUMIFS('conditional forecasts_0'!AU$6:AU$553,'conditional forecasts_0'!$CW$6:$CW$553,$B107,'conditional forecasts_0'!$B$6:$B$553,"desl")</f>
        <v>11278.306978396515</v>
      </c>
      <c r="AU107">
        <f>SUMIFS('conditional forecasts_0'!AV$6:AV$553,'conditional forecasts_0'!$CW$6:$CW$553,$B107,'conditional forecasts_0'!$B$6:$B$553,"desl")</f>
        <v>10198.672395234949</v>
      </c>
      <c r="AV107">
        <f>SUMIFS('conditional forecasts_0'!AW$6:AW$553,'conditional forecasts_0'!$CW$6:$CW$553,$B107,'conditional forecasts_0'!$B$6:$B$553,"desl")</f>
        <v>12055.137473585208</v>
      </c>
      <c r="AW107">
        <f>SUMIFS('conditional forecasts_0'!AX$6:AX$553,'conditional forecasts_0'!$CW$6:$CW$553,$B107,'conditional forecasts_0'!$B$6:$B$553,"desl")</f>
        <v>12933.881952872056</v>
      </c>
      <c r="AX107">
        <f>SUMIFS('conditional forecasts_0'!AY$6:AY$553,'conditional forecasts_0'!$CW$6:$CW$553,$B107,'conditional forecasts_0'!$B$6:$B$553,"desl")</f>
        <v>14412.47920296033</v>
      </c>
      <c r="AY107">
        <f>SUMIFS('conditional forecasts_0'!AZ$6:AZ$553,'conditional forecasts_0'!$CW$6:$CW$553,$B107,'conditional forecasts_0'!$B$6:$B$553,"desl")</f>
        <v>14430.591081014825</v>
      </c>
      <c r="AZ107">
        <f>SUMIFS('conditional forecasts_0'!BA$6:BA$553,'conditional forecasts_0'!$CW$6:$CW$553,$B107,'conditional forecasts_0'!$B$6:$B$553,"desl")</f>
        <v>13729.309946673082</v>
      </c>
      <c r="BA107">
        <f>SUMIFS('conditional forecasts_0'!BB$6:BB$553,'conditional forecasts_0'!$CW$6:$CW$553,$B107,'conditional forecasts_0'!$B$6:$B$553,"desl")</f>
        <v>14442.793685231587</v>
      </c>
      <c r="BB107">
        <f>SUMIFS('conditional forecasts_0'!BC$6:BC$553,'conditional forecasts_0'!$CW$6:$CW$553,$B107,'conditional forecasts_0'!$B$6:$B$553,"desl")</f>
        <v>12923.420844560707</v>
      </c>
      <c r="BC107">
        <f>SUMIFS('conditional forecasts_0'!BD$6:BD$553,'conditional forecasts_0'!$CW$6:$CW$553,$B107,'conditional forecasts_0'!$B$6:$B$553,"desl")</f>
        <v>13379.094295700083</v>
      </c>
      <c r="BD107">
        <f>SUMIFS('conditional forecasts_0'!BE$6:BE$553,'conditional forecasts_0'!$CW$6:$CW$553,$B107,'conditional forecasts_0'!$B$6:$B$553,"desl")</f>
        <v>11259.002800916143</v>
      </c>
      <c r="BE107">
        <f>SUMIFS('conditional forecasts_0'!BF$6:BF$553,'conditional forecasts_0'!$CW$6:$CW$553,$B107,'conditional forecasts_0'!$B$6:$B$553,"desl")</f>
        <v>10788.184689793341</v>
      </c>
      <c r="BF107">
        <f>SUMIFS('conditional forecasts_0'!BG$6:BG$553,'conditional forecasts_0'!$CW$6:$CW$553,$B107,'conditional forecasts_0'!$B$6:$B$553,"desl")</f>
        <v>10525.89893800808</v>
      </c>
      <c r="BG107">
        <f>SUMIFS('conditional forecasts_0'!BH$6:BH$553,'conditional forecasts_0'!$CW$6:$CW$553,$B107,'conditional forecasts_0'!$B$6:$B$553,"desl")</f>
        <v>9452.9640176961639</v>
      </c>
      <c r="BH107">
        <f>SUMIFS('conditional forecasts_0'!BI$6:BI$553,'conditional forecasts_0'!$CW$6:$CW$553,$B107,'conditional forecasts_0'!$B$6:$B$553,"desl")</f>
        <v>11316.023091289031</v>
      </c>
      <c r="BI107">
        <f>SUMIFS('conditional forecasts_0'!BJ$6:BJ$553,'conditional forecasts_0'!$CW$6:$CW$553,$B107,'conditional forecasts_0'!$B$6:$B$553,"desl")</f>
        <v>12201.302786872448</v>
      </c>
      <c r="BJ107">
        <f>SUMIFS('conditional forecasts_0'!BK$6:BK$553,'conditional forecasts_0'!$CW$6:$CW$553,$B107,'conditional forecasts_0'!$B$6:$B$553,"desl")</f>
        <v>13686.520116285748</v>
      </c>
      <c r="BK107">
        <f>SUMIFS('conditional forecasts_0'!BL$6:BL$553,'conditional forecasts_0'!$CW$6:$CW$553,$B107,'conditional forecasts_0'!$B$6:$B$553,"desl")</f>
        <v>13711.583622028487</v>
      </c>
      <c r="BL107">
        <f>SUMIFS('conditional forecasts_0'!BM$6:BM$553,'conditional forecasts_0'!$CW$6:$CW$553,$B107,'conditional forecasts_0'!$B$6:$B$553,"desl")</f>
        <v>13017.894387633758</v>
      </c>
      <c r="BM107">
        <f>SUMIFS('conditional forecasts_0'!BN$6:BN$553,'conditional forecasts_0'!$CW$6:$CW$553,$B107,'conditional forecasts_0'!$B$6:$B$553,"desl")</f>
        <v>13739.906347039003</v>
      </c>
      <c r="BN107">
        <f>SUMIFS('conditional forecasts_0'!BO$6:BO$553,'conditional forecasts_0'!$CW$6:$CW$553,$B107,'conditional forecasts_0'!$B$6:$B$553,"desl")</f>
        <v>12230.185181623347</v>
      </c>
      <c r="BO107">
        <f>SUMIFS('conditional forecasts_0'!BP$6:BP$553,'conditional forecasts_0'!$CW$6:$CW$553,$B107,'conditional forecasts_0'!$B$6:$B$553,"desl")</f>
        <v>12696.60390984711</v>
      </c>
      <c r="BP107">
        <f>SUMIFS('conditional forecasts_0'!BQ$6:BQ$553,'conditional forecasts_0'!$CW$6:$CW$553,$B107,'conditional forecasts_0'!$B$6:$B$553,"desl")</f>
        <v>10588.000266035497</v>
      </c>
      <c r="BQ107">
        <f>SUMIFS('conditional forecasts_0'!BR$6:BR$553,'conditional forecasts_0'!$CW$6:$CW$553,$B107,'conditional forecasts_0'!$B$6:$B$553,"desl")</f>
        <v>10128.673715100089</v>
      </c>
      <c r="BR107">
        <f>SUMIFS('conditional forecasts_0'!BS$6:BS$553,'conditional forecasts_0'!$CW$6:$CW$553,$B107,'conditional forecasts_0'!$B$6:$B$553,"desl")</f>
        <v>9876.7822276566621</v>
      </c>
      <c r="BS107">
        <f>SUMIFS('conditional forecasts_0'!BT$6:BT$553,'conditional forecasts_0'!$CW$6:$CW$553,$B107,'conditional forecasts_0'!$B$6:$B$553,"desl")</f>
        <v>8811.8596893345893</v>
      </c>
      <c r="BT107">
        <f>SUMIFS('conditional forecasts_0'!BU$6:BU$553,'conditional forecasts_0'!$CW$6:$CW$553,$B107,'conditional forecasts_0'!$B$6:$B$553,"desl")</f>
        <v>10679.441349384659</v>
      </c>
      <c r="BU107">
        <f>SUMIFS('conditional forecasts_0'!BV$6:BV$553,'conditional forecasts_0'!$CW$6:$CW$553,$B107,'conditional forecasts_0'!$B$6:$B$553,"desl")</f>
        <v>11565.312409024833</v>
      </c>
      <c r="BV107">
        <f>SUMIFS('conditional forecasts_0'!BW$6:BW$553,'conditional forecasts_0'!$CW$6:$CW$553,$B107,'conditional forecasts_0'!$B$6:$B$553,"desl")</f>
        <v>13047.878721607354</v>
      </c>
      <c r="BW107">
        <f>SUMIFS('conditional forecasts_0'!BX$6:BX$553,'conditional forecasts_0'!$CW$6:$CW$553,$B107,'conditional forecasts_0'!$B$6:$B$553,"desl")</f>
        <v>13069.083320383432</v>
      </c>
      <c r="BX107">
        <f>SUMIFS('conditional forecasts_0'!BY$6:BY$553,'conditional forecasts_0'!$CW$6:$CW$553,$B107,'conditional forecasts_0'!$B$6:$B$553,"desl")</f>
        <v>12373.465363899079</v>
      </c>
      <c r="BY107">
        <f>SUMIFS('conditional forecasts_0'!BZ$6:BZ$553,'conditional forecasts_0'!$CW$6:$CW$553,$B107,'conditional forecasts_0'!$B$6:$B$553,"desl")</f>
        <v>13098.933163722917</v>
      </c>
      <c r="BZ107">
        <f>SUMIFS('conditional forecasts_0'!CA$6:CA$553,'conditional forecasts_0'!$CW$6:$CW$553,$B107,'conditional forecasts_0'!$B$6:$B$553,"desl")</f>
        <v>11600.639112934079</v>
      </c>
      <c r="CA107">
        <f>SUMIFS('conditional forecasts_0'!CB$6:CB$553,'conditional forecasts_0'!$CW$6:$CW$553,$B107,'conditional forecasts_0'!$B$6:$B$553,"desl")</f>
        <v>12086.998391470777</v>
      </c>
      <c r="CB107">
        <f>SUMIFS('conditional forecasts_0'!CC$6:CC$553,'conditional forecasts_0'!$CW$6:$CW$553,$B107,'conditional forecasts_0'!$B$6:$B$553,"desl")</f>
        <v>10004.703633671075</v>
      </c>
      <c r="CC107">
        <f>SUMIFS('conditional forecasts_0'!CD$6:CD$553,'conditional forecasts_0'!$CW$6:$CW$553,$B107,'conditional forecasts_0'!$B$6:$B$553,"desl")</f>
        <v>9573.4781973572008</v>
      </c>
      <c r="CD107">
        <f>SUMIFS('conditional forecasts_0'!CE$6:CE$553,'conditional forecasts_0'!$CW$6:$CW$553,$B107,'conditional forecasts_0'!$B$6:$B$553,"desl")</f>
        <v>9345.7124144373247</v>
      </c>
      <c r="CE107">
        <f>SUMIFS('conditional forecasts_0'!CF$6:CF$553,'conditional forecasts_0'!$CW$6:$CW$553,$B107,'conditional forecasts_0'!$B$6:$B$553,"desl")</f>
        <v>8295.6823152336183</v>
      </c>
      <c r="CF107">
        <f>SUMIFS('conditional forecasts_0'!CG$6:CG$553,'conditional forecasts_0'!$CW$6:$CW$553,$B107,'conditional forecasts_0'!$B$6:$B$553,"desl")</f>
        <v>10165.463656984164</v>
      </c>
      <c r="CG107">
        <f>SUMIFS('conditional forecasts_0'!CH$6:CH$553,'conditional forecasts_0'!$CW$6:$CW$553,$B107,'conditional forecasts_0'!$B$6:$B$553,"desl")</f>
        <v>11040.328993079926</v>
      </c>
      <c r="CH107">
        <f>SUMIFS('conditional forecasts_0'!CI$6:CI$553,'conditional forecasts_0'!$CW$6:$CW$553,$B107,'conditional forecasts_0'!$B$6:$B$553,"desl")</f>
        <v>12500.375218904381</v>
      </c>
      <c r="CI107">
        <f>SUMIFS('conditional forecasts_0'!CJ$6:CJ$553,'conditional forecasts_0'!$CW$6:$CW$553,$B107,'conditional forecasts_0'!$B$6:$B$553,"desl")</f>
        <v>12489.106643882418</v>
      </c>
      <c r="CJ107">
        <f>SUMIFS('conditional forecasts_0'!CK$6:CK$553,'conditional forecasts_0'!$CW$6:$CW$553,$B107,'conditional forecasts_0'!$B$6:$B$553,"desl")</f>
        <v>11758.48815299184</v>
      </c>
      <c r="CK107">
        <f>SUMIFS('conditional forecasts_0'!CL$6:CL$553,'conditional forecasts_0'!$CW$6:$CW$553,$B107,'conditional forecasts_0'!$B$6:$B$553,"desl")</f>
        <v>12453.989274830277</v>
      </c>
      <c r="CL107">
        <f>SUMIFS('conditional forecasts_0'!CM$6:CM$553,'conditional forecasts_0'!$CW$6:$CW$553,$B107,'conditional forecasts_0'!$B$6:$B$553,"desl")</f>
        <v>10935.826657119836</v>
      </c>
      <c r="CM107">
        <f>SUMIFS('conditional forecasts_0'!CN$6:CN$553,'conditional forecasts_0'!$CW$6:$CW$553,$B107,'conditional forecasts_0'!$B$6:$B$553,"desl")</f>
        <v>11440.152294126605</v>
      </c>
      <c r="CN107">
        <f>SUMIFS('conditional forecasts_0'!CO$6:CO$553,'conditional forecasts_0'!$CW$6:$CW$553,$B107,'conditional forecasts_0'!$B$6:$B$553,"desl")</f>
        <v>9401.6076764921327</v>
      </c>
      <c r="CO107">
        <f>SUMIFS('conditional forecasts_0'!CP$6:CP$553,'conditional forecasts_0'!$CW$6:$CW$553,$B107,'conditional forecasts_0'!$B$6:$B$553,"desl")</f>
        <v>9085.6345512349289</v>
      </c>
      <c r="CP107">
        <f>SUMIFS('conditional forecasts_0'!CQ$6:CQ$553,'conditional forecasts_0'!$CW$6:$CW$553,$B107,'conditional forecasts_0'!$B$6:$B$553,"desl")</f>
        <v>9093.5487769119882</v>
      </c>
      <c r="CQ107">
        <f>SUMIFS('conditional forecasts_0'!CR$6:CR$553,'conditional forecasts_0'!$CW$6:$CW$553,$B107,'conditional forecasts_0'!$B$6:$B$553,"desl")</f>
        <v>7963.2454456775595</v>
      </c>
      <c r="CR107">
        <f>SUMIFS('conditional forecasts_0'!CS$6:CS$553,'conditional forecasts_0'!$CW$6:$CW$553,$B107,'conditional forecasts_0'!$B$6:$B$553,"desl")</f>
        <v>10156.294518407065</v>
      </c>
      <c r="CS107">
        <f>SUMIFS('conditional forecasts_0'!CT$6:CT$553,'conditional forecasts_0'!$CW$6:$CW$553,$B107,'conditional forecasts_0'!$B$6:$B$553,"desl")</f>
        <v>11125.413464749568</v>
      </c>
      <c r="CT107">
        <f>SUMIFS('conditional forecasts_0'!CU$6:CU$553,'conditional forecasts_0'!$CW$6:$CW$553,$B107,'conditional forecasts_0'!$B$6:$B$553,"desl")</f>
        <v>11105.009509902526</v>
      </c>
    </row>
    <row r="108" spans="2:98" x14ac:dyDescent="0.3">
      <c r="B108">
        <v>3515</v>
      </c>
      <c r="C108">
        <f>SUMIFS('conditional forecasts_0'!D$6:D$553,'conditional forecasts_0'!$CW$6:$CW$553,$B108,'conditional forecasts_0'!$B$6:$B$553,"desl")</f>
        <v>212382.22445567962</v>
      </c>
      <c r="D108">
        <f>SUMIFS('conditional forecasts_0'!E$6:E$553,'conditional forecasts_0'!$CW$6:$CW$553,$B108,'conditional forecasts_0'!$B$6:$B$553,"desl")</f>
        <v>217670.91589982569</v>
      </c>
      <c r="E108">
        <f>SUMIFS('conditional forecasts_0'!F$6:F$553,'conditional forecasts_0'!$CW$6:$CW$553,$B108,'conditional forecasts_0'!$B$6:$B$553,"desl")</f>
        <v>238373.14715634618</v>
      </c>
      <c r="F108">
        <f>SUMIFS('conditional forecasts_0'!G$6:G$553,'conditional forecasts_0'!$CW$6:$CW$553,$B108,'conditional forecasts_0'!$B$6:$B$553,"desl")</f>
        <v>226678.43983328578</v>
      </c>
      <c r="G108">
        <f>SUMIFS('conditional forecasts_0'!H$6:H$553,'conditional forecasts_0'!$CW$6:$CW$553,$B108,'conditional forecasts_0'!$B$6:$B$553,"desl")</f>
        <v>229031.26187659675</v>
      </c>
      <c r="H108">
        <f>SUMIFS('conditional forecasts_0'!I$6:I$553,'conditional forecasts_0'!$CW$6:$CW$553,$B108,'conditional forecasts_0'!$B$6:$B$553,"desl")</f>
        <v>208840.33137028708</v>
      </c>
      <c r="I108">
        <f>SUMIFS('conditional forecasts_0'!J$6:J$553,'conditional forecasts_0'!$CW$6:$CW$553,$B108,'conditional forecasts_0'!$B$6:$B$553,"desl")</f>
        <v>200796.24747402978</v>
      </c>
      <c r="J108">
        <f>SUMIFS('conditional forecasts_0'!K$6:K$553,'conditional forecasts_0'!$CW$6:$CW$553,$B108,'conditional forecasts_0'!$B$6:$B$553,"desl")</f>
        <v>198365.74225640445</v>
      </c>
      <c r="K108">
        <f>SUMIFS('conditional forecasts_0'!L$6:L$553,'conditional forecasts_0'!$CW$6:$CW$553,$B108,'conditional forecasts_0'!$B$6:$B$553,"desl")</f>
        <v>180292.3259899774</v>
      </c>
      <c r="L108">
        <f>SUMIFS('conditional forecasts_0'!M$6:M$553,'conditional forecasts_0'!$CW$6:$CW$553,$B108,'conditional forecasts_0'!$B$6:$B$553,"desl")</f>
        <v>194102.00209015608</v>
      </c>
      <c r="M108">
        <f>SUMIFS('conditional forecasts_0'!N$6:N$553,'conditional forecasts_0'!$CW$6:$CW$553,$B108,'conditional forecasts_0'!$B$6:$B$553,"desl")</f>
        <v>202285.29552935131</v>
      </c>
      <c r="N108">
        <f>SUMIFS('conditional forecasts_0'!O$6:O$553,'conditional forecasts_0'!$CW$6:$CW$553,$B108,'conditional forecasts_0'!$B$6:$B$553,"desl")</f>
        <v>204229.28244463771</v>
      </c>
      <c r="O108">
        <f>SUMIFS('conditional forecasts_0'!P$6:P$553,'conditional forecasts_0'!$CW$6:$CW$553,$B108,'conditional forecasts_0'!$B$6:$B$553,"desl")</f>
        <v>207605.566566503</v>
      </c>
      <c r="P108">
        <f>SUMIFS('conditional forecasts_0'!Q$6:Q$553,'conditional forecasts_0'!$CW$6:$CW$553,$B108,'conditional forecasts_0'!$B$6:$B$553,"desl")</f>
        <v>207379.81675519</v>
      </c>
      <c r="Q108">
        <f>SUMIFS('conditional forecasts_0'!R$6:R$553,'conditional forecasts_0'!$CW$6:$CW$553,$B108,'conditional forecasts_0'!$B$6:$B$553,"desl")</f>
        <v>228562.15978552165</v>
      </c>
      <c r="R108">
        <f>SUMIFS('conditional forecasts_0'!S$6:S$553,'conditional forecasts_0'!$CW$6:$CW$553,$B108,'conditional forecasts_0'!$B$6:$B$553,"desl")</f>
        <v>215014.05224097503</v>
      </c>
      <c r="S108">
        <f>SUMIFS('conditional forecasts_0'!T$6:T$553,'conditional forecasts_0'!$CW$6:$CW$553,$B108,'conditional forecasts_0'!$B$6:$B$553,"desl")</f>
        <v>215621.19030298872</v>
      </c>
      <c r="T108">
        <f>SUMIFS('conditional forecasts_0'!U$6:U$553,'conditional forecasts_0'!$CW$6:$CW$553,$B108,'conditional forecasts_0'!$B$6:$B$553,"desl")</f>
        <v>193368.90376466911</v>
      </c>
      <c r="U108">
        <f>SUMIFS('conditional forecasts_0'!V$6:V$553,'conditional forecasts_0'!$CW$6:$CW$553,$B108,'conditional forecasts_0'!$B$6:$B$553,"desl")</f>
        <v>182848.10261316324</v>
      </c>
      <c r="V108">
        <f>SUMIFS('conditional forecasts_0'!W$6:W$553,'conditional forecasts_0'!$CW$6:$CW$553,$B108,'conditional forecasts_0'!$B$6:$B$553,"desl")</f>
        <v>178548.8437640715</v>
      </c>
      <c r="W108">
        <f>SUMIFS('conditional forecasts_0'!X$6:X$553,'conditional forecasts_0'!$CW$6:$CW$553,$B108,'conditional forecasts_0'!$B$6:$B$553,"desl")</f>
        <v>159757.98982266182</v>
      </c>
      <c r="X108">
        <f>SUMIFS('conditional forecasts_0'!Y$6:Y$553,'conditional forecasts_0'!$CW$6:$CW$553,$B108,'conditional forecasts_0'!$B$6:$B$553,"desl")</f>
        <v>174239.4503694351</v>
      </c>
      <c r="Y108">
        <f>SUMIFS('conditional forecasts_0'!Z$6:Z$553,'conditional forecasts_0'!$CW$6:$CW$553,$B108,'conditional forecasts_0'!$B$6:$B$553,"desl")</f>
        <v>184135.95941558419</v>
      </c>
      <c r="Z108">
        <f>SUMIFS('conditional forecasts_0'!AA$6:AA$553,'conditional forecasts_0'!$CW$6:$CW$553,$B108,'conditional forecasts_0'!$B$6:$B$553,"desl")</f>
        <v>188115.11402470517</v>
      </c>
      <c r="AA108">
        <f>SUMIFS('conditional forecasts_0'!AB$6:AB$553,'conditional forecasts_0'!$CW$6:$CW$553,$B108,'conditional forecasts_0'!$B$6:$B$553,"desl")</f>
        <v>193163.05149425275</v>
      </c>
      <c r="AB108">
        <f>SUMIFS('conditional forecasts_0'!AC$6:AC$553,'conditional forecasts_0'!$CW$6:$CW$553,$B108,'conditional forecasts_0'!$B$6:$B$553,"desl")</f>
        <v>193839.32392157687</v>
      </c>
      <c r="AC108">
        <f>SUMIFS('conditional forecasts_0'!AD$6:AD$553,'conditional forecasts_0'!$CW$6:$CW$553,$B108,'conditional forecasts_0'!$B$6:$B$553,"desl")</f>
        <v>215114.77841536887</v>
      </c>
      <c r="AD108">
        <f>SUMIFS('conditional forecasts_0'!AE$6:AE$553,'conditional forecasts_0'!$CW$6:$CW$553,$B108,'conditional forecasts_0'!$B$6:$B$553,"desl")</f>
        <v>201093.18936961476</v>
      </c>
      <c r="AE108">
        <f>SUMIFS('conditional forecasts_0'!AF$6:AF$553,'conditional forecasts_0'!$CW$6:$CW$553,$B108,'conditional forecasts_0'!$B$6:$B$553,"desl")</f>
        <v>201014.79896936941</v>
      </c>
      <c r="AF108">
        <f>SUMIFS('conditional forecasts_0'!AG$6:AG$553,'conditional forecasts_0'!$CW$6:$CW$553,$B108,'conditional forecasts_0'!$B$6:$B$553,"desl")</f>
        <v>178169.55122862876</v>
      </c>
      <c r="AG108">
        <f>SUMIFS('conditional forecasts_0'!AH$6:AH$553,'conditional forecasts_0'!$CW$6:$CW$553,$B108,'conditional forecasts_0'!$B$6:$B$553,"desl")</f>
        <v>167316.14421131348</v>
      </c>
      <c r="AH108">
        <f>SUMIFS('conditional forecasts_0'!AI$6:AI$553,'conditional forecasts_0'!$CW$6:$CW$553,$B108,'conditional forecasts_0'!$B$6:$B$553,"desl")</f>
        <v>162973.8551913143</v>
      </c>
      <c r="AI108">
        <f>SUMIFS('conditional forecasts_0'!AJ$6:AJ$553,'conditional forecasts_0'!$CW$6:$CW$553,$B108,'conditional forecasts_0'!$B$6:$B$553,"desl")</f>
        <v>144368.26293784459</v>
      </c>
      <c r="AJ108">
        <f>SUMIFS('conditional forecasts_0'!AK$6:AK$553,'conditional forecasts_0'!$CW$6:$CW$553,$B108,'conditional forecasts_0'!$B$6:$B$553,"desl")</f>
        <v>159171.365659106</v>
      </c>
      <c r="AK108">
        <f>SUMIFS('conditional forecasts_0'!AL$6:AL$553,'conditional forecasts_0'!$CW$6:$CW$553,$B108,'conditional forecasts_0'!$B$6:$B$553,"desl")</f>
        <v>169446.21850506414</v>
      </c>
      <c r="AL108">
        <f>SUMIFS('conditional forecasts_0'!AM$6:AM$553,'conditional forecasts_0'!$CW$6:$CW$553,$B108,'conditional forecasts_0'!$B$6:$B$553,"desl")</f>
        <v>173807.23982908606</v>
      </c>
      <c r="AM108">
        <f>SUMIFS('conditional forecasts_0'!AN$6:AN$553,'conditional forecasts_0'!$CW$6:$CW$553,$B108,'conditional forecasts_0'!$B$6:$B$553,"desl")</f>
        <v>179208.08856703166</v>
      </c>
      <c r="AN108">
        <f>SUMIFS('conditional forecasts_0'!AO$6:AO$553,'conditional forecasts_0'!$CW$6:$CW$553,$B108,'conditional forecasts_0'!$B$6:$B$553,"desl")</f>
        <v>180186.11046390465</v>
      </c>
      <c r="AO108">
        <f>SUMIFS('conditional forecasts_0'!AP$6:AP$553,'conditional forecasts_0'!$CW$6:$CW$553,$B108,'conditional forecasts_0'!$B$6:$B$553,"desl")</f>
        <v>201695.44844968838</v>
      </c>
      <c r="AP108">
        <f>SUMIFS('conditional forecasts_0'!AQ$6:AQ$553,'conditional forecasts_0'!$CW$6:$CW$553,$B108,'conditional forecasts_0'!$B$6:$B$553,"desl")</f>
        <v>187831.33790908701</v>
      </c>
      <c r="AQ108">
        <f>SUMIFS('conditional forecasts_0'!AR$6:AR$553,'conditional forecasts_0'!$CW$6:$CW$553,$B108,'conditional forecasts_0'!$B$6:$B$553,"desl")</f>
        <v>187839.07227515214</v>
      </c>
      <c r="AR108">
        <f>SUMIFS('conditional forecasts_0'!AS$6:AS$553,'conditional forecasts_0'!$CW$6:$CW$553,$B108,'conditional forecasts_0'!$B$6:$B$553,"desl")</f>
        <v>165029.26506295995</v>
      </c>
      <c r="AS108">
        <f>SUMIFS('conditional forecasts_0'!AT$6:AT$553,'conditional forecasts_0'!$CW$6:$CW$553,$B108,'conditional forecasts_0'!$B$6:$B$553,"desl")</f>
        <v>154192.46552375628</v>
      </c>
      <c r="AT108">
        <f>SUMIFS('conditional forecasts_0'!AU$6:AU$553,'conditional forecasts_0'!$CW$6:$CW$553,$B108,'conditional forecasts_0'!$B$6:$B$553,"desl")</f>
        <v>149881.46874495994</v>
      </c>
      <c r="AU108">
        <f>SUMIFS('conditional forecasts_0'!AV$6:AV$553,'conditional forecasts_0'!$CW$6:$CW$553,$B108,'conditional forecasts_0'!$B$6:$B$553,"desl")</f>
        <v>131346.74359346356</v>
      </c>
      <c r="AV108">
        <f>SUMIFS('conditional forecasts_0'!AW$6:AW$553,'conditional forecasts_0'!$CW$6:$CW$553,$B108,'conditional forecasts_0'!$B$6:$B$553,"desl")</f>
        <v>146269.97697610824</v>
      </c>
      <c r="AW108">
        <f>SUMIFS('conditional forecasts_0'!AX$6:AX$553,'conditional forecasts_0'!$CW$6:$CW$553,$B108,'conditional forecasts_0'!$B$6:$B$553,"desl")</f>
        <v>156708.20879678291</v>
      </c>
      <c r="AX108">
        <f>SUMIFS('conditional forecasts_0'!AY$6:AY$553,'conditional forecasts_0'!$CW$6:$CW$553,$B108,'conditional forecasts_0'!$B$6:$B$553,"desl")</f>
        <v>161259.05500085055</v>
      </c>
      <c r="AY108">
        <f>SUMIFS('conditional forecasts_0'!AZ$6:AZ$553,'conditional forecasts_0'!$CW$6:$CW$553,$B108,'conditional forecasts_0'!$B$6:$B$553,"desl")</f>
        <v>166856.09636090734</v>
      </c>
      <c r="AZ108">
        <f>SUMIFS('conditional forecasts_0'!BA$6:BA$553,'conditional forecasts_0'!$CW$6:$CW$553,$B108,'conditional forecasts_0'!$B$6:$B$553,"desl")</f>
        <v>168020.12425226651</v>
      </c>
      <c r="BA108">
        <f>SUMIFS('conditional forecasts_0'!BB$6:BB$553,'conditional forecasts_0'!$CW$6:$CW$553,$B108,'conditional forecasts_0'!$B$6:$B$553,"desl")</f>
        <v>189696.06396628305</v>
      </c>
      <c r="BB108">
        <f>SUMIFS('conditional forecasts_0'!BC$6:BC$553,'conditional forecasts_0'!$CW$6:$CW$553,$B108,'conditional forecasts_0'!$B$6:$B$553,"desl")</f>
        <v>175977.54423431386</v>
      </c>
      <c r="BC108">
        <f>SUMIFS('conditional forecasts_0'!BD$6:BD$553,'conditional forecasts_0'!$CW$6:$CW$553,$B108,'conditional forecasts_0'!$B$6:$B$553,"desl")</f>
        <v>176113.54394667639</v>
      </c>
      <c r="BD108">
        <f>SUMIFS('conditional forecasts_0'!BE$6:BE$553,'conditional forecasts_0'!$CW$6:$CW$553,$B108,'conditional forecasts_0'!$B$6:$B$553,"desl")</f>
        <v>153420.39463476278</v>
      </c>
      <c r="BE108">
        <f>SUMIFS('conditional forecasts_0'!BF$6:BF$553,'conditional forecasts_0'!$CW$6:$CW$553,$B108,'conditional forecasts_0'!$B$6:$B$553,"desl")</f>
        <v>142693.70243344689</v>
      </c>
      <c r="BF108">
        <f>SUMIFS('conditional forecasts_0'!BG$6:BG$553,'conditional forecasts_0'!$CW$6:$CW$553,$B108,'conditional forecasts_0'!$B$6:$B$553,"desl")</f>
        <v>138489.34919733793</v>
      </c>
      <c r="BG108">
        <f>SUMIFS('conditional forecasts_0'!BH$6:BH$553,'conditional forecasts_0'!$CW$6:$CW$553,$B108,'conditional forecasts_0'!$B$6:$B$553,"desl")</f>
        <v>120059.02281283568</v>
      </c>
      <c r="BH108">
        <f>SUMIFS('conditional forecasts_0'!BI$6:BI$553,'conditional forecasts_0'!$CW$6:$CW$553,$B108,'conditional forecasts_0'!$B$6:$B$553,"desl")</f>
        <v>135084.75015825283</v>
      </c>
      <c r="BI108">
        <f>SUMIFS('conditional forecasts_0'!BJ$6:BJ$553,'conditional forecasts_0'!$CW$6:$CW$553,$B108,'conditional forecasts_0'!$B$6:$B$553,"desl")</f>
        <v>145624.20972982282</v>
      </c>
      <c r="BJ108">
        <f>SUMIFS('conditional forecasts_0'!BK$6:BK$553,'conditional forecasts_0'!$CW$6:$CW$553,$B108,'conditional forecasts_0'!$B$6:$B$553,"desl")</f>
        <v>150276.77090024386</v>
      </c>
      <c r="BK108">
        <f>SUMIFS('conditional forecasts_0'!BL$6:BL$553,'conditional forecasts_0'!$CW$6:$CW$553,$B108,'conditional forecasts_0'!$B$6:$B$553,"desl")</f>
        <v>155979.08144736406</v>
      </c>
      <c r="BL108">
        <f>SUMIFS('conditional forecasts_0'!BM$6:BM$553,'conditional forecasts_0'!$CW$6:$CW$553,$B108,'conditional forecasts_0'!$B$6:$B$553,"desl")</f>
        <v>157255.90359690037</v>
      </c>
      <c r="BM108">
        <f>SUMIFS('conditional forecasts_0'!BN$6:BN$553,'conditional forecasts_0'!$CW$6:$CW$553,$B108,'conditional forecasts_0'!$B$6:$B$553,"desl")</f>
        <v>179056.16339843767</v>
      </c>
      <c r="BN108">
        <f>SUMIFS('conditional forecasts_0'!BO$6:BO$553,'conditional forecasts_0'!$CW$6:$CW$553,$B108,'conditional forecasts_0'!$B$6:$B$553,"desl")</f>
        <v>165476.33568116964</v>
      </c>
      <c r="BO108">
        <f>SUMIFS('conditional forecasts_0'!BP$6:BP$553,'conditional forecasts_0'!$CW$6:$CW$553,$B108,'conditional forecasts_0'!$B$6:$B$553,"desl")</f>
        <v>165765.71774520431</v>
      </c>
      <c r="BP108">
        <f>SUMIFS('conditional forecasts_0'!BQ$6:BQ$553,'conditional forecasts_0'!$CW$6:$CW$553,$B108,'conditional forecasts_0'!$B$6:$B$553,"desl")</f>
        <v>143237.04002779757</v>
      </c>
      <c r="BQ108">
        <f>SUMIFS('conditional forecasts_0'!BR$6:BR$553,'conditional forecasts_0'!$CW$6:$CW$553,$B108,'conditional forecasts_0'!$B$6:$B$553,"desl")</f>
        <v>132677.34700545936</v>
      </c>
      <c r="BR108">
        <f>SUMIFS('conditional forecasts_0'!BS$6:BS$553,'conditional forecasts_0'!$CW$6:$CW$553,$B108,'conditional forecasts_0'!$B$6:$B$553,"desl")</f>
        <v>128628.96557448065</v>
      </c>
      <c r="BS108">
        <f>SUMIFS('conditional forecasts_0'!BT$6:BT$553,'conditional forecasts_0'!$CW$6:$CW$553,$B108,'conditional forecasts_0'!$B$6:$B$553,"desl")</f>
        <v>110326.83122127979</v>
      </c>
      <c r="BT108">
        <f>SUMIFS('conditional forecasts_0'!BU$6:BU$553,'conditional forecasts_0'!$CW$6:$CW$553,$B108,'conditional forecasts_0'!$B$6:$B$553,"desl")</f>
        <v>125437.20478417163</v>
      </c>
      <c r="BU108">
        <f>SUMIFS('conditional forecasts_0'!BV$6:BV$553,'conditional forecasts_0'!$CW$6:$CW$553,$B108,'conditional forecasts_0'!$B$6:$B$553,"desl")</f>
        <v>136009.19929127442</v>
      </c>
      <c r="BV108">
        <f>SUMIFS('conditional forecasts_0'!BW$6:BW$553,'conditional forecasts_0'!$CW$6:$CW$553,$B108,'conditional forecasts_0'!$B$6:$B$553,"desl")</f>
        <v>140647.34211157454</v>
      </c>
      <c r="BW108">
        <f>SUMIFS('conditional forecasts_0'!BX$6:BX$553,'conditional forecasts_0'!$CW$6:$CW$553,$B108,'conditional forecasts_0'!$B$6:$B$553,"desl")</f>
        <v>146311.17495079141</v>
      </c>
      <c r="BX108">
        <f>SUMIFS('conditional forecasts_0'!BY$6:BY$553,'conditional forecasts_0'!$CW$6:$CW$553,$B108,'conditional forecasts_0'!$B$6:$B$553,"desl")</f>
        <v>147564.59781476198</v>
      </c>
      <c r="BY108">
        <f>SUMIFS('conditional forecasts_0'!BZ$6:BZ$553,'conditional forecasts_0'!$CW$6:$CW$553,$B108,'conditional forecasts_0'!$B$6:$B$553,"desl")</f>
        <v>169403.11799487725</v>
      </c>
      <c r="BZ108">
        <f>SUMIFS('conditional forecasts_0'!CA$6:CA$553,'conditional forecasts_0'!$CW$6:$CW$553,$B108,'conditional forecasts_0'!$B$6:$B$553,"desl")</f>
        <v>155962.17746130523</v>
      </c>
      <c r="CA108">
        <f>SUMIFS('conditional forecasts_0'!CB$6:CB$553,'conditional forecasts_0'!$CW$6:$CW$553,$B108,'conditional forecasts_0'!$B$6:$B$553,"desl")</f>
        <v>156505.8343387784</v>
      </c>
      <c r="CB108">
        <f>SUMIFS('conditional forecasts_0'!CC$6:CC$553,'conditional forecasts_0'!$CW$6:$CW$553,$B108,'conditional forecasts_0'!$B$6:$B$553,"desl")</f>
        <v>134326.25356001619</v>
      </c>
      <c r="CC108">
        <f>SUMIFS('conditional forecasts_0'!CD$6:CD$553,'conditional forecasts_0'!$CW$6:$CW$553,$B108,'conditional forecasts_0'!$B$6:$B$553,"desl")</f>
        <v>124154.87463836886</v>
      </c>
      <c r="CD108">
        <f>SUMIFS('conditional forecasts_0'!CE$6:CE$553,'conditional forecasts_0'!$CW$6:$CW$553,$B108,'conditional forecasts_0'!$B$6:$B$553,"desl")</f>
        <v>120457.6502488312</v>
      </c>
      <c r="CE108">
        <f>SUMIFS('conditional forecasts_0'!CF$6:CF$553,'conditional forecasts_0'!$CW$6:$CW$553,$B108,'conditional forecasts_0'!$B$6:$B$553,"desl")</f>
        <v>102395.00118193837</v>
      </c>
      <c r="CF108">
        <f>SUMIFS('conditional forecasts_0'!CG$6:CG$553,'conditional forecasts_0'!$CW$6:$CW$553,$B108,'conditional forecasts_0'!$B$6:$B$553,"desl")</f>
        <v>117580.96402590815</v>
      </c>
      <c r="CG108">
        <f>SUMIFS('conditional forecasts_0'!CH$6:CH$553,'conditional forecasts_0'!$CW$6:$CW$553,$B108,'conditional forecasts_0'!$B$6:$B$553,"desl")</f>
        <v>128052.19999161114</v>
      </c>
      <c r="CH108">
        <f>SUMIFS('conditional forecasts_0'!CI$6:CI$553,'conditional forecasts_0'!$CW$6:$CW$553,$B108,'conditional forecasts_0'!$B$6:$B$553,"desl")</f>
        <v>132432.46372620351</v>
      </c>
      <c r="CI108">
        <f>SUMIFS('conditional forecasts_0'!CJ$6:CJ$553,'conditional forecasts_0'!$CW$6:$CW$553,$B108,'conditional forecasts_0'!$B$6:$B$553,"desl")</f>
        <v>137705.91592331082</v>
      </c>
      <c r="CJ108">
        <f>SUMIFS('conditional forecasts_0'!CK$6:CK$553,'conditional forecasts_0'!$CW$6:$CW$553,$B108,'conditional forecasts_0'!$B$6:$B$553,"desl")</f>
        <v>138517.89884269959</v>
      </c>
      <c r="CK108">
        <f>SUMIFS('conditional forecasts_0'!CL$6:CL$553,'conditional forecasts_0'!$CW$6:$CW$553,$B108,'conditional forecasts_0'!$B$6:$B$553,"desl")</f>
        <v>159953.78943753606</v>
      </c>
      <c r="CL108">
        <f>SUMIFS('conditional forecasts_0'!CM$6:CM$553,'conditional forecasts_0'!$CW$6:$CW$553,$B108,'conditional forecasts_0'!$B$6:$B$553,"desl")</f>
        <v>146229.01434038518</v>
      </c>
      <c r="CM108">
        <f>SUMIFS('conditional forecasts_0'!CN$6:CN$553,'conditional forecasts_0'!$CW$6:$CW$553,$B108,'conditional forecasts_0'!$B$6:$B$553,"desl")</f>
        <v>146862.08073354026</v>
      </c>
      <c r="CN108">
        <f>SUMIFS('conditional forecasts_0'!CO$6:CO$553,'conditional forecasts_0'!$CW$6:$CW$553,$B108,'conditional forecasts_0'!$B$6:$B$553,"desl")</f>
        <v>125108.84177649698</v>
      </c>
      <c r="CO108">
        <f>SUMIFS('conditional forecasts_0'!CP$6:CP$553,'conditional forecasts_0'!$CW$6:$CW$553,$B108,'conditional forecasts_0'!$B$6:$B$553,"desl")</f>
        <v>116392.59293739335</v>
      </c>
      <c r="CP108">
        <f>SUMIFS('conditional forecasts_0'!CQ$6:CQ$553,'conditional forecasts_0'!$CW$6:$CW$553,$B108,'conditional forecasts_0'!$B$6:$B$553,"desl")</f>
        <v>115409.57796330689</v>
      </c>
      <c r="CQ108">
        <f>SUMIFS('conditional forecasts_0'!CR$6:CR$553,'conditional forecasts_0'!$CW$6:$CW$553,$B108,'conditional forecasts_0'!$B$6:$B$553,"desl")</f>
        <v>97442.181848728607</v>
      </c>
      <c r="CR108">
        <f>SUMIFS('conditional forecasts_0'!CS$6:CS$553,'conditional forecasts_0'!$CW$6:$CW$553,$B108,'conditional forecasts_0'!$B$6:$B$553,"desl")</f>
        <v>116532.00976596372</v>
      </c>
      <c r="CS108">
        <f>SUMIFS('conditional forecasts_0'!CT$6:CT$553,'conditional forecasts_0'!$CW$6:$CW$553,$B108,'conditional forecasts_0'!$B$6:$B$553,"desl")</f>
        <v>127396.16356772653</v>
      </c>
      <c r="CT108">
        <f>SUMIFS('conditional forecasts_0'!CU$6:CU$553,'conditional forecasts_0'!$CW$6:$CW$553,$B108,'conditional forecasts_0'!$B$6:$B$553,"desl")</f>
        <v>116297.90478646543</v>
      </c>
    </row>
    <row r="109" spans="2:98" x14ac:dyDescent="0.3">
      <c r="B109">
        <v>3510</v>
      </c>
      <c r="C109">
        <f>SUMIFS('conditional forecasts_0'!D$6:D$553,'conditional forecasts_0'!$CW$6:$CW$553,$B109,'conditional forecasts_0'!$B$6:$B$553,"desl")</f>
        <v>4719.9409939823281</v>
      </c>
      <c r="D109">
        <f>SUMIFS('conditional forecasts_0'!E$6:E$553,'conditional forecasts_0'!$CW$6:$CW$553,$B109,'conditional forecasts_0'!$B$6:$B$553,"desl")</f>
        <v>4277.5809749754553</v>
      </c>
      <c r="E109">
        <f>SUMIFS('conditional forecasts_0'!F$6:F$553,'conditional forecasts_0'!$CW$6:$CW$553,$B109,'conditional forecasts_0'!$B$6:$B$553,"desl")</f>
        <v>4503.4653681254749</v>
      </c>
      <c r="F109">
        <f>SUMIFS('conditional forecasts_0'!G$6:G$553,'conditional forecasts_0'!$CW$6:$CW$553,$B109,'conditional forecasts_0'!$B$6:$B$553,"desl")</f>
        <v>4133.217637610187</v>
      </c>
      <c r="G109">
        <f>SUMIFS('conditional forecasts_0'!H$6:H$553,'conditional forecasts_0'!$CW$6:$CW$553,$B109,'conditional forecasts_0'!$B$6:$B$553,"desl")</f>
        <v>4270.8101807948633</v>
      </c>
      <c r="H109">
        <f>SUMIFS('conditional forecasts_0'!I$6:I$553,'conditional forecasts_0'!$CW$6:$CW$553,$B109,'conditional forecasts_0'!$B$6:$B$553,"desl")</f>
        <v>2873.6121303658938</v>
      </c>
      <c r="I109">
        <f>SUMIFS('conditional forecasts_0'!J$6:J$553,'conditional forecasts_0'!$CW$6:$CW$553,$B109,'conditional forecasts_0'!$B$6:$B$553,"desl")</f>
        <v>3201.2488076852696</v>
      </c>
      <c r="J109">
        <f>SUMIFS('conditional forecasts_0'!K$6:K$553,'conditional forecasts_0'!$CW$6:$CW$553,$B109,'conditional forecasts_0'!$B$6:$B$553,"desl")</f>
        <v>3769.0357407826077</v>
      </c>
      <c r="K109">
        <f>SUMIFS('conditional forecasts_0'!L$6:L$553,'conditional forecasts_0'!$CW$6:$CW$553,$B109,'conditional forecasts_0'!$B$6:$B$553,"desl")</f>
        <v>3025.1444290210538</v>
      </c>
      <c r="L109">
        <f>SUMIFS('conditional forecasts_0'!M$6:M$553,'conditional forecasts_0'!$CW$6:$CW$553,$B109,'conditional forecasts_0'!$B$6:$B$553,"desl")</f>
        <v>4807.5747954470116</v>
      </c>
      <c r="M109">
        <f>SUMIFS('conditional forecasts_0'!N$6:N$553,'conditional forecasts_0'!$CW$6:$CW$553,$B109,'conditional forecasts_0'!$B$6:$B$553,"desl")</f>
        <v>5786.7344115958049</v>
      </c>
      <c r="N109">
        <f>SUMIFS('conditional forecasts_0'!O$6:O$553,'conditional forecasts_0'!$CW$6:$CW$553,$B109,'conditional forecasts_0'!$B$6:$B$553,"desl")</f>
        <v>6498.0790925884858</v>
      </c>
      <c r="O109">
        <f>SUMIFS('conditional forecasts_0'!P$6:P$553,'conditional forecasts_0'!$CW$6:$CW$553,$B109,'conditional forecasts_0'!$B$6:$B$553,"desl")</f>
        <v>4404.8655788155511</v>
      </c>
      <c r="P109">
        <f>SUMIFS('conditional forecasts_0'!Q$6:Q$553,'conditional forecasts_0'!$CW$6:$CW$553,$B109,'conditional forecasts_0'!$B$6:$B$553,"desl")</f>
        <v>3752.1275236707793</v>
      </c>
      <c r="Q109">
        <f>SUMIFS('conditional forecasts_0'!R$6:R$553,'conditional forecasts_0'!$CW$6:$CW$553,$B109,'conditional forecasts_0'!$B$6:$B$553,"desl")</f>
        <v>4270.51828395347</v>
      </c>
      <c r="R109">
        <f>SUMIFS('conditional forecasts_0'!S$6:S$553,'conditional forecasts_0'!$CW$6:$CW$553,$B109,'conditional forecasts_0'!$B$6:$B$553,"desl")</f>
        <v>3903.1407958713394</v>
      </c>
      <c r="S109">
        <f>SUMIFS('conditional forecasts_0'!T$6:T$553,'conditional forecasts_0'!$CW$6:$CW$553,$B109,'conditional forecasts_0'!$B$6:$B$553,"desl")</f>
        <v>4007.7269693751923</v>
      </c>
      <c r="T109">
        <f>SUMIFS('conditional forecasts_0'!U$6:U$553,'conditional forecasts_0'!$CW$6:$CW$553,$B109,'conditional forecasts_0'!$B$6:$B$553,"desl")</f>
        <v>2597.4568760834018</v>
      </c>
      <c r="U109">
        <f>SUMIFS('conditional forecasts_0'!V$6:V$553,'conditional forecasts_0'!$CW$6:$CW$553,$B109,'conditional forecasts_0'!$B$6:$B$553,"desl")</f>
        <v>2872.5882865210378</v>
      </c>
      <c r="V109">
        <f>SUMIFS('conditional forecasts_0'!W$6:W$553,'conditional forecasts_0'!$CW$6:$CW$553,$B109,'conditional forecasts_0'!$B$6:$B$553,"desl")</f>
        <v>3437.681376718695</v>
      </c>
      <c r="W109">
        <f>SUMIFS('conditional forecasts_0'!X$6:X$553,'conditional forecasts_0'!$CW$6:$CW$553,$B109,'conditional forecasts_0'!$B$6:$B$553,"desl")</f>
        <v>2751.7388835156439</v>
      </c>
      <c r="X109">
        <f>SUMIFS('conditional forecasts_0'!Y$6:Y$553,'conditional forecasts_0'!$CW$6:$CW$553,$B109,'conditional forecasts_0'!$B$6:$B$553,"desl")</f>
        <v>4628.4293216211036</v>
      </c>
      <c r="Y109">
        <f>SUMIFS('conditional forecasts_0'!Z$6:Z$553,'conditional forecasts_0'!$CW$6:$CW$553,$B109,'conditional forecasts_0'!$B$6:$B$553,"desl")</f>
        <v>5705.1238633172952</v>
      </c>
      <c r="Z109">
        <f>SUMIFS('conditional forecasts_0'!AA$6:AA$553,'conditional forecasts_0'!$CW$6:$CW$553,$B109,'conditional forecasts_0'!$B$6:$B$553,"desl")</f>
        <v>6476.7819709477662</v>
      </c>
      <c r="AA109">
        <f>SUMIFS('conditional forecasts_0'!AB$6:AB$553,'conditional forecasts_0'!$CW$6:$CW$553,$B109,'conditional forecasts_0'!$B$6:$B$553,"desl")</f>
        <v>4389.2057250871094</v>
      </c>
      <c r="AB109">
        <f>SUMIFS('conditional forecasts_0'!AC$6:AC$553,'conditional forecasts_0'!$CW$6:$CW$553,$B109,'conditional forecasts_0'!$B$6:$B$553,"desl")</f>
        <v>3698.3884316195922</v>
      </c>
      <c r="AC109">
        <f>SUMIFS('conditional forecasts_0'!AD$6:AD$553,'conditional forecasts_0'!$CW$6:$CW$553,$B109,'conditional forecasts_0'!$B$6:$B$553,"desl")</f>
        <v>4160.1537045215591</v>
      </c>
      <c r="AD109">
        <f>SUMIFS('conditional forecasts_0'!AE$6:AE$553,'conditional forecasts_0'!$CW$6:$CW$553,$B109,'conditional forecasts_0'!$B$6:$B$553,"desl")</f>
        <v>3742.3772795168234</v>
      </c>
      <c r="AE109">
        <f>SUMIFS('conditional forecasts_0'!AF$6:AF$553,'conditional forecasts_0'!$CW$6:$CW$553,$B109,'conditional forecasts_0'!$B$6:$B$553,"desl")</f>
        <v>3818.2973144762796</v>
      </c>
      <c r="AF109">
        <f>SUMIFS('conditional forecasts_0'!AG$6:AG$553,'conditional forecasts_0'!$CW$6:$CW$553,$B109,'conditional forecasts_0'!$B$6:$B$553,"desl")</f>
        <v>2403.9512144031814</v>
      </c>
      <c r="AG109">
        <f>SUMIFS('conditional forecasts_0'!AH$6:AH$553,'conditional forecasts_0'!$CW$6:$CW$553,$B109,'conditional forecasts_0'!$B$6:$B$553,"desl")</f>
        <v>2692.6968676579481</v>
      </c>
      <c r="AH109">
        <f>SUMIFS('conditional forecasts_0'!AI$6:AI$553,'conditional forecasts_0'!$CW$6:$CW$553,$B109,'conditional forecasts_0'!$B$6:$B$553,"desl")</f>
        <v>3278.8023047524475</v>
      </c>
      <c r="AI109">
        <f>SUMIFS('conditional forecasts_0'!AJ$6:AJ$553,'conditional forecasts_0'!$CW$6:$CW$553,$B109,'conditional forecasts_0'!$B$6:$B$553,"desl")</f>
        <v>2612.7255253137332</v>
      </c>
      <c r="AJ109">
        <f>SUMIFS('conditional forecasts_0'!AK$6:AK$553,'conditional forecasts_0'!$CW$6:$CW$553,$B109,'conditional forecasts_0'!$B$6:$B$553,"desl")</f>
        <v>4503.7085295467059</v>
      </c>
      <c r="AK109">
        <f>SUMIFS('conditional forecasts_0'!AL$6:AL$553,'conditional forecasts_0'!$CW$6:$CW$553,$B109,'conditional forecasts_0'!$B$6:$B$553,"desl")</f>
        <v>5588.6548587170073</v>
      </c>
      <c r="AL109">
        <f>SUMIFS('conditional forecasts_0'!AM$6:AM$553,'conditional forecasts_0'!$CW$6:$CW$553,$B109,'conditional forecasts_0'!$B$6:$B$553,"desl")</f>
        <v>6364.1387262738144</v>
      </c>
      <c r="AM109">
        <f>SUMIFS('conditional forecasts_0'!AN$6:AN$553,'conditional forecasts_0'!$CW$6:$CW$553,$B109,'conditional forecasts_0'!$B$6:$B$553,"desl")</f>
        <v>4277.6975219454098</v>
      </c>
      <c r="AN109">
        <f>SUMIFS('conditional forecasts_0'!AO$6:AO$553,'conditional forecasts_0'!$CW$6:$CW$553,$B109,'conditional forecasts_0'!$B$6:$B$553,"desl")</f>
        <v>3586.2702133636258</v>
      </c>
      <c r="AO109">
        <f>SUMIFS('conditional forecasts_0'!AP$6:AP$553,'conditional forecasts_0'!$CW$6:$CW$553,$B109,'conditional forecasts_0'!$B$6:$B$553,"desl")</f>
        <v>4045.9697695445934</v>
      </c>
      <c r="AP109">
        <f>SUMIFS('conditional forecasts_0'!AQ$6:AQ$553,'conditional forecasts_0'!$CW$6:$CW$553,$B109,'conditional forecasts_0'!$B$6:$B$553,"desl")</f>
        <v>3624.9116526647977</v>
      </c>
      <c r="AQ109">
        <f>SUMIFS('conditional forecasts_0'!AR$6:AR$553,'conditional forecasts_0'!$CW$6:$CW$553,$B109,'conditional forecasts_0'!$B$6:$B$553,"desl")</f>
        <v>3697.00077644985</v>
      </c>
      <c r="AR109">
        <f>SUMIFS('conditional forecasts_0'!AS$6:AS$553,'conditional forecasts_0'!$CW$6:$CW$553,$B109,'conditional forecasts_0'!$B$6:$B$553,"desl")</f>
        <v>2279.3731354541478</v>
      </c>
      <c r="AS109">
        <f>SUMIFS('conditional forecasts_0'!AT$6:AT$553,'conditional forecasts_0'!$CW$6:$CW$553,$B109,'conditional forecasts_0'!$B$6:$B$553,"desl")</f>
        <v>2566.5127512174586</v>
      </c>
      <c r="AT109">
        <f>SUMIFS('conditional forecasts_0'!AU$6:AU$553,'conditional forecasts_0'!$CW$6:$CW$553,$B109,'conditional forecasts_0'!$B$6:$B$553,"desl")</f>
        <v>3153.3425201912341</v>
      </c>
      <c r="AU109">
        <f>SUMIFS('conditional forecasts_0'!AV$6:AV$553,'conditional forecasts_0'!$CW$6:$CW$553,$B109,'conditional forecasts_0'!$B$6:$B$553,"desl")</f>
        <v>2490.2172817102919</v>
      </c>
      <c r="AV109">
        <f>SUMIFS('conditional forecasts_0'!AW$6:AW$553,'conditional forecasts_0'!$CW$6:$CW$553,$B109,'conditional forecasts_0'!$B$6:$B$553,"desl")</f>
        <v>4385.5846030948651</v>
      </c>
      <c r="AW109">
        <f>SUMIFS('conditional forecasts_0'!AX$6:AX$553,'conditional forecasts_0'!$CW$6:$CW$553,$B109,'conditional forecasts_0'!$B$6:$B$553,"desl")</f>
        <v>5475.2200408486015</v>
      </c>
      <c r="AX109">
        <f>SUMIFS('conditional forecasts_0'!AY$6:AY$553,'conditional forecasts_0'!$CW$6:$CW$553,$B109,'conditional forecasts_0'!$B$6:$B$553,"desl")</f>
        <v>6254.6832847297446</v>
      </c>
      <c r="AY109">
        <f>SUMIFS('conditional forecasts_0'!AZ$6:AZ$553,'conditional forecasts_0'!$CW$6:$CW$553,$B109,'conditional forecasts_0'!$B$6:$B$553,"desl")</f>
        <v>4170.936545312803</v>
      </c>
      <c r="AZ109">
        <f>SUMIFS('conditional forecasts_0'!BA$6:BA$553,'conditional forecasts_0'!$CW$6:$CW$553,$B109,'conditional forecasts_0'!$B$6:$B$553,"desl")</f>
        <v>3480.8751024049097</v>
      </c>
      <c r="BA109">
        <f>SUMIFS('conditional forecasts_0'!BB$6:BB$553,'conditional forecasts_0'!$CW$6:$CW$553,$B109,'conditional forecasts_0'!$B$6:$B$553,"desl")</f>
        <v>3940.9728494775936</v>
      </c>
      <c r="BB109">
        <f>SUMIFS('conditional forecasts_0'!BC$6:BC$553,'conditional forecasts_0'!$CW$6:$CW$553,$B109,'conditional forecasts_0'!$B$6:$B$553,"desl")</f>
        <v>3519.8691208302794</v>
      </c>
      <c r="BC109">
        <f>SUMIFS('conditional forecasts_0'!BD$6:BD$553,'conditional forecasts_0'!$CW$6:$CW$553,$B109,'conditional forecasts_0'!$B$6:$B$553,"desl")</f>
        <v>3591.9246234045399</v>
      </c>
      <c r="BD109">
        <f>SUMIFS('conditional forecasts_0'!BE$6:BE$553,'conditional forecasts_0'!$CW$6:$CW$553,$B109,'conditional forecasts_0'!$B$6:$B$553,"desl")</f>
        <v>2174.5297277896598</v>
      </c>
      <c r="BE109">
        <f>SUMIFS('conditional forecasts_0'!BF$6:BF$553,'conditional forecasts_0'!$CW$6:$CW$553,$B109,'conditional forecasts_0'!$B$6:$B$553,"desl")</f>
        <v>2462.2087504697834</v>
      </c>
      <c r="BF109">
        <f>SUMIFS('conditional forecasts_0'!BG$6:BG$553,'conditional forecasts_0'!$CW$6:$CW$553,$B109,'conditional forecasts_0'!$B$6:$B$553,"desl")</f>
        <v>3049.7869394960148</v>
      </c>
      <c r="BG109">
        <f>SUMIFS('conditional forecasts_0'!BH$6:BH$553,'conditional forecasts_0'!$CW$6:$CW$553,$B109,'conditional forecasts_0'!$B$6:$B$553,"desl")</f>
        <v>2387.4908968626296</v>
      </c>
      <c r="BH109">
        <f>SUMIFS('conditional forecasts_0'!BI$6:BI$553,'conditional forecasts_0'!$CW$6:$CW$553,$B109,'conditional forecasts_0'!$B$6:$B$553,"desl")</f>
        <v>4283.6955304043731</v>
      </c>
      <c r="BI109">
        <f>SUMIFS('conditional forecasts_0'!BJ$6:BJ$553,'conditional forecasts_0'!$CW$6:$CW$553,$B109,'conditional forecasts_0'!$B$6:$B$553,"desl")</f>
        <v>5374.1962812954134</v>
      </c>
      <c r="BJ109">
        <f>SUMIFS('conditional forecasts_0'!BK$6:BK$553,'conditional forecasts_0'!$CW$6:$CW$553,$B109,'conditional forecasts_0'!$B$6:$B$553,"desl")</f>
        <v>6154.652435369544</v>
      </c>
      <c r="BK109">
        <f>SUMIFS('conditional forecasts_0'!BL$6:BL$553,'conditional forecasts_0'!$CW$6:$CW$553,$B109,'conditional forecasts_0'!$B$6:$B$553,"desl")</f>
        <v>4072.1604364277687</v>
      </c>
      <c r="BL109">
        <f>SUMIFS('conditional forecasts_0'!BM$6:BM$553,'conditional forecasts_0'!$CW$6:$CW$553,$B109,'conditional forecasts_0'!$B$6:$B$553,"desl")</f>
        <v>3383.7292529497277</v>
      </c>
      <c r="BM109">
        <f>SUMIFS('conditional forecasts_0'!BN$6:BN$553,'conditional forecasts_0'!$CW$6:$CW$553,$B109,'conditional forecasts_0'!$B$6:$B$553,"desl")</f>
        <v>3845.8768451290143</v>
      </c>
      <c r="BN109">
        <f>SUMIFS('conditional forecasts_0'!BO$6:BO$553,'conditional forecasts_0'!$CW$6:$CW$553,$B109,'conditional forecasts_0'!$B$6:$B$553,"desl")</f>
        <v>3427.1808071113901</v>
      </c>
      <c r="BO109">
        <f>SUMIFS('conditional forecasts_0'!BP$6:BP$553,'conditional forecasts_0'!$CW$6:$CW$553,$B109,'conditional forecasts_0'!$B$6:$B$553,"desl")</f>
        <v>3501.8119526825362</v>
      </c>
      <c r="BP109">
        <f>SUMIFS('conditional forecasts_0'!BQ$6:BQ$553,'conditional forecasts_0'!$CW$6:$CW$553,$B109,'conditional forecasts_0'!$B$6:$B$553,"desl")</f>
        <v>2086.8372397913845</v>
      </c>
      <c r="BQ109">
        <f>SUMIFS('conditional forecasts_0'!BR$6:BR$553,'conditional forecasts_0'!$CW$6:$CW$553,$B109,'conditional forecasts_0'!$B$6:$B$553,"desl")</f>
        <v>2376.3478116462484</v>
      </c>
      <c r="BR109">
        <f>SUMIFS('conditional forecasts_0'!BS$6:BS$553,'conditional forecasts_0'!$CW$6:$CW$553,$B109,'conditional forecasts_0'!$B$6:$B$553,"desl")</f>
        <v>2964.6986452963956</v>
      </c>
      <c r="BS109">
        <f>SUMIFS('conditional forecasts_0'!BT$6:BT$553,'conditional forecasts_0'!$CW$6:$CW$553,$B109,'conditional forecasts_0'!$B$6:$B$553,"desl")</f>
        <v>2301.7454696427958</v>
      </c>
      <c r="BT109">
        <f>SUMIFS('conditional forecasts_0'!BU$6:BU$553,'conditional forecasts_0'!$CW$6:$CW$553,$B109,'conditional forecasts_0'!$B$6:$B$553,"desl")</f>
        <v>4195.7809866223433</v>
      </c>
      <c r="BU109">
        <f>SUMIFS('conditional forecasts_0'!BV$6:BV$553,'conditional forecasts_0'!$CW$6:$CW$553,$B109,'conditional forecasts_0'!$B$6:$B$553,"desl")</f>
        <v>5282.9925877626865</v>
      </c>
      <c r="BV109">
        <f>SUMIFS('conditional forecasts_0'!BW$6:BW$553,'conditional forecasts_0'!$CW$6:$CW$553,$B109,'conditional forecasts_0'!$B$6:$B$553,"desl")</f>
        <v>6059.9920713355314</v>
      </c>
      <c r="BW109">
        <f>SUMIFS('conditional forecasts_0'!BX$6:BX$553,'conditional forecasts_0'!$CW$6:$CW$553,$B109,'conditional forecasts_0'!$B$6:$B$553,"desl")</f>
        <v>3975.2806532200116</v>
      </c>
      <c r="BX109">
        <f>SUMIFS('conditional forecasts_0'!BY$6:BY$553,'conditional forecasts_0'!$CW$6:$CW$553,$B109,'conditional forecasts_0'!$B$6:$B$553,"desl")</f>
        <v>3287.3711030974559</v>
      </c>
      <c r="BY109">
        <f>SUMIFS('conditional forecasts_0'!BZ$6:BZ$553,'conditional forecasts_0'!$CW$6:$CW$553,$B109,'conditional forecasts_0'!$B$6:$B$553,"desl")</f>
        <v>3753.8292699149501</v>
      </c>
      <c r="BZ109">
        <f>SUMIFS('conditional forecasts_0'!CA$6:CA$553,'conditional forecasts_0'!$CW$6:$CW$553,$B109,'conditional forecasts_0'!$B$6:$B$553,"desl")</f>
        <v>3343.2434214459799</v>
      </c>
      <c r="CA109">
        <f>SUMIFS('conditional forecasts_0'!CB$6:CB$553,'conditional forecasts_0'!$CW$6:$CW$553,$B109,'conditional forecasts_0'!$B$6:$B$553,"desl")</f>
        <v>3428.4304451991216</v>
      </c>
      <c r="CB109">
        <f>SUMIFS('conditional forecasts_0'!CC$6:CC$553,'conditional forecasts_0'!$CW$6:$CW$553,$B109,'conditional forecasts_0'!$B$6:$B$553,"desl")</f>
        <v>2023.9202838159258</v>
      </c>
      <c r="CC109">
        <f>SUMIFS('conditional forecasts_0'!CD$6:CD$553,'conditional forecasts_0'!$CW$6:$CW$553,$B109,'conditional forecasts_0'!$B$6:$B$553,"desl")</f>
        <v>2320.7706677895826</v>
      </c>
      <c r="CD109">
        <f>SUMIFS('conditional forecasts_0'!CE$6:CE$553,'conditional forecasts_0'!$CW$6:$CW$553,$B109,'conditional forecasts_0'!$B$6:$B$553,"desl")</f>
        <v>2910.8335081582063</v>
      </c>
      <c r="CE109">
        <f>SUMIFS('conditional forecasts_0'!CF$6:CF$553,'conditional forecasts_0'!$CW$6:$CW$553,$B109,'conditional forecasts_0'!$B$6:$B$553,"desl")</f>
        <v>2242.8875574932645</v>
      </c>
      <c r="CF109">
        <f>SUMIFS('conditional forecasts_0'!CG$6:CG$553,'conditional forecasts_0'!$CW$6:$CW$553,$B109,'conditional forecasts_0'!$B$6:$B$553,"desl")</f>
        <v>4125.8892035166145</v>
      </c>
      <c r="CG109">
        <f>SUMIFS('conditional forecasts_0'!CH$6:CH$553,'conditional forecasts_0'!$CW$6:$CW$553,$B109,'conditional forecasts_0'!$B$6:$B$553,"desl")</f>
        <v>5198.740781140461</v>
      </c>
      <c r="CH109">
        <f>SUMIFS('conditional forecasts_0'!CI$6:CI$553,'conditional forecasts_0'!$CW$6:$CW$553,$B109,'conditional forecasts_0'!$B$6:$B$553,"desl")</f>
        <v>5961.0061127235549</v>
      </c>
      <c r="CI109">
        <f>SUMIFS('conditional forecasts_0'!CJ$6:CJ$553,'conditional forecasts_0'!$CW$6:$CW$553,$B109,'conditional forecasts_0'!$B$6:$B$553,"desl")</f>
        <v>3862.3547571886688</v>
      </c>
      <c r="CJ109">
        <f>SUMIFS('conditional forecasts_0'!CK$6:CK$553,'conditional forecasts_0'!$CW$6:$CW$553,$B109,'conditional forecasts_0'!$B$6:$B$553,"desl")</f>
        <v>3167.0455067145185</v>
      </c>
      <c r="CK109">
        <f>SUMIFS('conditional forecasts_0'!CL$6:CL$553,'conditional forecasts_0'!$CW$6:$CW$553,$B109,'conditional forecasts_0'!$B$6:$B$553,"desl")</f>
        <v>3633.1446516902774</v>
      </c>
      <c r="CL109">
        <f>SUMIFS('conditional forecasts_0'!CM$6:CM$553,'conditional forecasts_0'!$CW$6:$CW$553,$B109,'conditional forecasts_0'!$B$6:$B$553,"desl")</f>
        <v>3228.4850427428883</v>
      </c>
      <c r="CM109">
        <f>SUMIFS('conditional forecasts_0'!CN$6:CN$553,'conditional forecasts_0'!$CW$6:$CW$553,$B109,'conditional forecasts_0'!$B$6:$B$553,"desl")</f>
        <v>3344.8014782762143</v>
      </c>
      <c r="CN109">
        <f>SUMIFS('conditional forecasts_0'!CO$6:CO$553,'conditional forecasts_0'!$CW$6:$CW$553,$B109,'conditional forecasts_0'!$B$6:$B$553,"desl")</f>
        <v>1961.677784868848</v>
      </c>
      <c r="CO109">
        <f>SUMIFS('conditional forecasts_0'!CP$6:CP$553,'conditional forecasts_0'!$CW$6:$CW$553,$B109,'conditional forecasts_0'!$B$6:$B$553,"desl")</f>
        <v>2333.3432619717605</v>
      </c>
      <c r="CP109">
        <f>SUMIFS('conditional forecasts_0'!CQ$6:CQ$553,'conditional forecasts_0'!$CW$6:$CW$553,$B109,'conditional forecasts_0'!$B$6:$B$553,"desl")</f>
        <v>3047.4111437017655</v>
      </c>
      <c r="CQ109">
        <f>SUMIFS('conditional forecasts_0'!CR$6:CR$553,'conditional forecasts_0'!$CW$6:$CW$553,$B109,'conditional forecasts_0'!$B$6:$B$553,"desl")</f>
        <v>2138.2788064128513</v>
      </c>
      <c r="CR109">
        <f>SUMIFS('conditional forecasts_0'!CS$6:CS$553,'conditional forecasts_0'!$CW$6:$CW$553,$B109,'conditional forecasts_0'!$B$6:$B$553,"desl")</f>
        <v>4510.5316484319956</v>
      </c>
      <c r="CS109">
        <f>SUMIFS('conditional forecasts_0'!CT$6:CT$553,'conditional forecasts_0'!$CW$6:$CW$553,$B109,'conditional forecasts_0'!$B$6:$B$553,"desl")</f>
        <v>5547.5453539137179</v>
      </c>
      <c r="CT109">
        <f>SUMIFS('conditional forecasts_0'!CU$6:CU$553,'conditional forecasts_0'!$CW$6:$CW$553,$B109,'conditional forecasts_0'!$B$6:$B$553,"desl")</f>
        <v>4398.9085095169985</v>
      </c>
    </row>
    <row r="110" spans="2:98" x14ac:dyDescent="0.3">
      <c r="B110">
        <v>3514</v>
      </c>
      <c r="C110">
        <f>SUMIFS('conditional forecasts_0'!D$6:D$553,'conditional forecasts_0'!$CW$6:$CW$553,$B110,'conditional forecasts_0'!$B$6:$B$553,"desl")</f>
        <v>1961.1491700020799</v>
      </c>
      <c r="D110">
        <f>SUMIFS('conditional forecasts_0'!E$6:E$553,'conditional forecasts_0'!$CW$6:$CW$553,$B110,'conditional forecasts_0'!$B$6:$B$553,"desl")</f>
        <v>1971.1821358505108</v>
      </c>
      <c r="E110">
        <f>SUMIFS('conditional forecasts_0'!F$6:F$553,'conditional forecasts_0'!$CW$6:$CW$553,$B110,'conditional forecasts_0'!$B$6:$B$553,"desl")</f>
        <v>2081.3584152294707</v>
      </c>
      <c r="F110">
        <f>SUMIFS('conditional forecasts_0'!G$6:G$553,'conditional forecasts_0'!$CW$6:$CW$553,$B110,'conditional forecasts_0'!$B$6:$B$553,"desl")</f>
        <v>1821.7464189888653</v>
      </c>
      <c r="G110">
        <f>SUMIFS('conditional forecasts_0'!H$6:H$553,'conditional forecasts_0'!$CW$6:$CW$553,$B110,'conditional forecasts_0'!$B$6:$B$553,"desl")</f>
        <v>1828.061546438023</v>
      </c>
      <c r="H110">
        <f>SUMIFS('conditional forecasts_0'!I$6:I$553,'conditional forecasts_0'!$CW$6:$CW$553,$B110,'conditional forecasts_0'!$B$6:$B$553,"desl")</f>
        <v>1574.3258707696486</v>
      </c>
      <c r="I110">
        <f>SUMIFS('conditional forecasts_0'!J$6:J$553,'conditional forecasts_0'!$CW$6:$CW$553,$B110,'conditional forecasts_0'!$B$6:$B$553,"desl")</f>
        <v>1496.2668547104829</v>
      </c>
      <c r="J110">
        <f>SUMIFS('conditional forecasts_0'!K$6:K$553,'conditional forecasts_0'!$CW$6:$CW$553,$B110,'conditional forecasts_0'!$B$6:$B$553,"desl")</f>
        <v>1478.144829445484</v>
      </c>
      <c r="K110">
        <f>SUMIFS('conditional forecasts_0'!L$6:L$553,'conditional forecasts_0'!$CW$6:$CW$553,$B110,'conditional forecasts_0'!$B$6:$B$553,"desl")</f>
        <v>1298.6439072403766</v>
      </c>
      <c r="L110">
        <f>SUMIFS('conditional forecasts_0'!M$6:M$553,'conditional forecasts_0'!$CW$6:$CW$553,$B110,'conditional forecasts_0'!$B$6:$B$553,"desl")</f>
        <v>1539.5715064320104</v>
      </c>
      <c r="M110">
        <f>SUMIFS('conditional forecasts_0'!N$6:N$553,'conditional forecasts_0'!$CW$6:$CW$553,$B110,'conditional forecasts_0'!$B$6:$B$553,"desl")</f>
        <v>1667.7689839218106</v>
      </c>
      <c r="N110">
        <f>SUMIFS('conditional forecasts_0'!O$6:O$553,'conditional forecasts_0'!$CW$6:$CW$553,$B110,'conditional forecasts_0'!$B$6:$B$553,"desl")</f>
        <v>1809.0107476041433</v>
      </c>
      <c r="O110">
        <f>SUMIFS('conditional forecasts_0'!P$6:P$553,'conditional forecasts_0'!$CW$6:$CW$553,$B110,'conditional forecasts_0'!$B$6:$B$553,"desl")</f>
        <v>1904.8265555982107</v>
      </c>
      <c r="P110">
        <f>SUMIFS('conditional forecasts_0'!Q$6:Q$553,'conditional forecasts_0'!$CW$6:$CW$553,$B110,'conditional forecasts_0'!$B$6:$B$553,"desl")</f>
        <v>1873.5928984272628</v>
      </c>
      <c r="Q110">
        <f>SUMIFS('conditional forecasts_0'!R$6:R$553,'conditional forecasts_0'!$CW$6:$CW$553,$B110,'conditional forecasts_0'!$B$6:$B$553,"desl")</f>
        <v>1997.6997613175934</v>
      </c>
      <c r="R110">
        <f>SUMIFS('conditional forecasts_0'!S$6:S$553,'conditional forecasts_0'!$CW$6:$CW$553,$B110,'conditional forecasts_0'!$B$6:$B$553,"desl")</f>
        <v>1732.5309046531386</v>
      </c>
      <c r="S110">
        <f>SUMIFS('conditional forecasts_0'!T$6:T$553,'conditional forecasts_0'!$CW$6:$CW$553,$B110,'conditional forecasts_0'!$B$6:$B$553,"desl")</f>
        <v>1729.4452427339561</v>
      </c>
      <c r="T110">
        <f>SUMIFS('conditional forecasts_0'!U$6:U$553,'conditional forecasts_0'!$CW$6:$CW$553,$B110,'conditional forecasts_0'!$B$6:$B$553,"desl")</f>
        <v>1460.5163958185308</v>
      </c>
      <c r="U110">
        <f>SUMIFS('conditional forecasts_0'!V$6:V$553,'conditional forecasts_0'!$CW$6:$CW$553,$B110,'conditional forecasts_0'!$B$6:$B$553,"desl")</f>
        <v>1360.8175748479709</v>
      </c>
      <c r="V110">
        <f>SUMIFS('conditional forecasts_0'!W$6:W$553,'conditional forecasts_0'!$CW$6:$CW$553,$B110,'conditional forecasts_0'!$B$6:$B$553,"desl")</f>
        <v>1328.7084264975801</v>
      </c>
      <c r="W110">
        <f>SUMIFS('conditional forecasts_0'!X$6:X$553,'conditional forecasts_0'!$CW$6:$CW$553,$B110,'conditional forecasts_0'!$B$6:$B$553,"desl")</f>
        <v>1148.5960142197086</v>
      </c>
      <c r="X110">
        <f>SUMIFS('conditional forecasts_0'!Y$6:Y$553,'conditional forecasts_0'!$CW$6:$CW$553,$B110,'conditional forecasts_0'!$B$6:$B$553,"desl")</f>
        <v>1402.9715530529891</v>
      </c>
      <c r="Y110">
        <f>SUMIFS('conditional forecasts_0'!Z$6:Z$553,'conditional forecasts_0'!$CW$6:$CW$553,$B110,'conditional forecasts_0'!$B$6:$B$553,"desl")</f>
        <v>1553.3272047816226</v>
      </c>
      <c r="Z110">
        <f>SUMIFS('conditional forecasts_0'!AA$6:AA$553,'conditional forecasts_0'!$CW$6:$CW$553,$B110,'conditional forecasts_0'!$B$6:$B$553,"desl")</f>
        <v>1716.444893890528</v>
      </c>
      <c r="AA110">
        <f>SUMIFS('conditional forecasts_0'!AB$6:AB$553,'conditional forecasts_0'!$CW$6:$CW$553,$B110,'conditional forecasts_0'!$B$6:$B$553,"desl")</f>
        <v>1826.7082538808372</v>
      </c>
      <c r="AB110">
        <f>SUMIFS('conditional forecasts_0'!AC$6:AC$553,'conditional forecasts_0'!$CW$6:$CW$553,$B110,'conditional forecasts_0'!$B$6:$B$553,"desl")</f>
        <v>1799.7212337058709</v>
      </c>
      <c r="AC110">
        <f>SUMIFS('conditional forecasts_0'!AD$6:AD$553,'conditional forecasts_0'!$CW$6:$CW$553,$B110,'conditional forecasts_0'!$B$6:$B$553,"desl")</f>
        <v>1919.4257801403248</v>
      </c>
      <c r="AD110">
        <f>SUMIFS('conditional forecasts_0'!AE$6:AE$553,'conditional forecasts_0'!$CW$6:$CW$553,$B110,'conditional forecasts_0'!$B$6:$B$553,"desl")</f>
        <v>1645.3260915744195</v>
      </c>
      <c r="AE110">
        <f>SUMIFS('conditional forecasts_0'!AF$6:AF$553,'conditional forecasts_0'!$CW$6:$CW$553,$B110,'conditional forecasts_0'!$B$6:$B$553,"desl")</f>
        <v>1633.2280637537176</v>
      </c>
      <c r="AF110">
        <f>SUMIFS('conditional forecasts_0'!AG$6:AG$553,'conditional forecasts_0'!$CW$6:$CW$553,$B110,'conditional forecasts_0'!$B$6:$B$553,"desl")</f>
        <v>1358.217417282606</v>
      </c>
      <c r="AG110">
        <f>SUMIFS('conditional forecasts_0'!AH$6:AH$553,'conditional forecasts_0'!$CW$6:$CW$553,$B110,'conditional forecasts_0'!$B$6:$B$553,"desl")</f>
        <v>1256.3480087022053</v>
      </c>
      <c r="AH110">
        <f>SUMIFS('conditional forecasts_0'!AI$6:AI$553,'conditional forecasts_0'!$CW$6:$CW$553,$B110,'conditional forecasts_0'!$B$6:$B$553,"desl")</f>
        <v>1225.3736707694345</v>
      </c>
      <c r="AI110">
        <f>SUMIFS('conditional forecasts_0'!AJ$6:AJ$553,'conditional forecasts_0'!$CW$6:$CW$553,$B110,'conditional forecasts_0'!$B$6:$B$553,"desl")</f>
        <v>1048.3706725916061</v>
      </c>
      <c r="AJ110">
        <f>SUMIFS('conditional forecasts_0'!AK$6:AK$553,'conditional forecasts_0'!$CW$6:$CW$553,$B110,'conditional forecasts_0'!$B$6:$B$553,"desl")</f>
        <v>1306.5487122590655</v>
      </c>
      <c r="AK110">
        <f>SUMIFS('conditional forecasts_0'!AL$6:AL$553,'conditional forecasts_0'!$CW$6:$CW$553,$B110,'conditional forecasts_0'!$B$6:$B$553,"desl")</f>
        <v>1460.576233997323</v>
      </c>
      <c r="AL110">
        <f>SUMIFS('conditional forecasts_0'!AM$6:AM$553,'conditional forecasts_0'!$CW$6:$CW$553,$B110,'conditional forecasts_0'!$B$6:$B$553,"desl")</f>
        <v>1626.8727185114105</v>
      </c>
      <c r="AM110">
        <f>SUMIFS('conditional forecasts_0'!AN$6:AN$553,'conditional forecasts_0'!$CW$6:$CW$553,$B110,'conditional forecasts_0'!$B$6:$B$553,"desl")</f>
        <v>1739.7138556189739</v>
      </c>
      <c r="AN110">
        <f>SUMIFS('conditional forecasts_0'!AO$6:AO$553,'conditional forecasts_0'!$CW$6:$CW$553,$B110,'conditional forecasts_0'!$B$6:$B$553,"desl")</f>
        <v>1714.6582098208237</v>
      </c>
      <c r="AO110">
        <f>SUMIFS('conditional forecasts_0'!AP$6:AP$553,'conditional forecasts_0'!$CW$6:$CW$553,$B110,'conditional forecasts_0'!$B$6:$B$553,"desl")</f>
        <v>1835.5981924666094</v>
      </c>
      <c r="AP110">
        <f>SUMIFS('conditional forecasts_0'!AQ$6:AQ$553,'conditional forecasts_0'!$CW$6:$CW$553,$B110,'conditional forecasts_0'!$B$6:$B$553,"desl")</f>
        <v>1562.0310400847013</v>
      </c>
      <c r="AQ110">
        <f>SUMIFS('conditional forecasts_0'!AR$6:AR$553,'conditional forecasts_0'!$CW$6:$CW$553,$B110,'conditional forecasts_0'!$B$6:$B$553,"desl")</f>
        <v>1549.8757217151117</v>
      </c>
      <c r="AR110">
        <f>SUMIFS('conditional forecasts_0'!AS$6:AS$553,'conditional forecasts_0'!$CW$6:$CW$553,$B110,'conditional forecasts_0'!$B$6:$B$553,"desl")</f>
        <v>1274.4758695873088</v>
      </c>
      <c r="AS110">
        <f>SUMIFS('conditional forecasts_0'!AT$6:AT$553,'conditional forecasts_0'!$CW$6:$CW$553,$B110,'conditional forecasts_0'!$B$6:$B$553,"desl")</f>
        <v>1172.2304758888736</v>
      </c>
      <c r="AT110">
        <f>SUMIFS('conditional forecasts_0'!AU$6:AU$553,'conditional forecasts_0'!$CW$6:$CW$553,$B110,'conditional forecasts_0'!$B$6:$B$553,"desl")</f>
        <v>1141.2147698229078</v>
      </c>
      <c r="AU110">
        <f>SUMIFS('conditional forecasts_0'!AV$6:AV$553,'conditional forecasts_0'!$CW$6:$CW$553,$B110,'conditional forecasts_0'!$B$6:$B$553,"desl")</f>
        <v>964.69651928454095</v>
      </c>
      <c r="AV110">
        <f>SUMIFS('conditional forecasts_0'!AW$6:AW$553,'conditional forecasts_0'!$CW$6:$CW$553,$B110,'conditional forecasts_0'!$B$6:$B$553,"desl")</f>
        <v>1223.8962545658735</v>
      </c>
      <c r="AW110">
        <f>SUMIFS('conditional forecasts_0'!AX$6:AX$553,'conditional forecasts_0'!$CW$6:$CW$553,$B110,'conditional forecasts_0'!$B$6:$B$553,"desl")</f>
        <v>1379.3348485682191</v>
      </c>
      <c r="AX110">
        <f>SUMIFS('conditional forecasts_0'!AY$6:AY$553,'conditional forecasts_0'!$CW$6:$CW$553,$B110,'conditional forecasts_0'!$B$6:$B$553,"desl")</f>
        <v>1547.2020189458233</v>
      </c>
      <c r="AY110">
        <f>SUMIFS('conditional forecasts_0'!AZ$6:AZ$553,'conditional forecasts_0'!$CW$6:$CW$553,$B110,'conditional forecasts_0'!$B$6:$B$553,"desl")</f>
        <v>1661.551939817924</v>
      </c>
      <c r="AZ110">
        <f>SUMIFS('conditional forecasts_0'!BA$6:BA$553,'conditional forecasts_0'!$CW$6:$CW$553,$B110,'conditional forecasts_0'!$B$6:$B$553,"desl")</f>
        <v>1637.7968260984394</v>
      </c>
      <c r="BA110">
        <f>SUMIFS('conditional forecasts_0'!BB$6:BB$553,'conditional forecasts_0'!$CW$6:$CW$553,$B110,'conditional forecasts_0'!$B$6:$B$553,"desl")</f>
        <v>1759.781683941593</v>
      </c>
      <c r="BB110">
        <f>SUMIFS('conditional forecasts_0'!BC$6:BC$553,'conditional forecasts_0'!$CW$6:$CW$553,$B110,'conditional forecasts_0'!$B$6:$B$553,"desl")</f>
        <v>1487.0384072170455</v>
      </c>
      <c r="BC110">
        <f>SUMIFS('conditional forecasts_0'!BD$6:BD$553,'conditional forecasts_0'!$CW$6:$CW$553,$B110,'conditional forecasts_0'!$B$6:$B$553,"desl")</f>
        <v>1475.5629623728148</v>
      </c>
      <c r="BD110">
        <f>SUMIFS('conditional forecasts_0'!BE$6:BE$553,'conditional forecasts_0'!$CW$6:$CW$553,$B110,'conditional forecasts_0'!$B$6:$B$553,"desl")</f>
        <v>1200.7773959438491</v>
      </c>
      <c r="BE110">
        <f>SUMIFS('conditional forecasts_0'!BF$6:BF$553,'conditional forecasts_0'!$CW$6:$CW$553,$B110,'conditional forecasts_0'!$B$6:$B$553,"desl")</f>
        <v>1099.1340673563789</v>
      </c>
      <c r="BF110">
        <f>SUMIFS('conditional forecasts_0'!BG$6:BG$553,'conditional forecasts_0'!$CW$6:$CW$553,$B110,'conditional forecasts_0'!$B$6:$B$553,"desl")</f>
        <v>1068.7297790581399</v>
      </c>
      <c r="BG110">
        <f>SUMIFS('conditional forecasts_0'!BH$6:BH$553,'conditional forecasts_0'!$CW$6:$CW$553,$B110,'conditional forecasts_0'!$B$6:$B$553,"desl")</f>
        <v>892.83104501397509</v>
      </c>
      <c r="BH110">
        <f>SUMIFS('conditional forecasts_0'!BI$6:BI$553,'conditional forecasts_0'!$CW$6:$CW$553,$B110,'conditional forecasts_0'!$B$6:$B$553,"desl")</f>
        <v>1152.6502383058771</v>
      </c>
      <c r="BI110">
        <f>SUMIFS('conditional forecasts_0'!BJ$6:BJ$553,'conditional forecasts_0'!$CW$6:$CW$553,$B110,'conditional forecasts_0'!$B$6:$B$553,"desl")</f>
        <v>1308.7074858284716</v>
      </c>
      <c r="BJ110">
        <f>SUMIFS('conditional forecasts_0'!BK$6:BK$553,'conditional forecasts_0'!$CW$6:$CW$553,$B110,'conditional forecasts_0'!$B$6:$B$553,"desl")</f>
        <v>1477.2066923388761</v>
      </c>
      <c r="BK110">
        <f>SUMIFS('conditional forecasts_0'!BL$6:BL$553,'conditional forecasts_0'!$CW$6:$CW$553,$B110,'conditional forecasts_0'!$B$6:$B$553,"desl")</f>
        <v>1592.2307737535725</v>
      </c>
      <c r="BL110">
        <f>SUMIFS('conditional forecasts_0'!BM$6:BM$553,'conditional forecasts_0'!$CW$6:$CW$553,$B110,'conditional forecasts_0'!$B$6:$B$553,"desl")</f>
        <v>1569.2286577856366</v>
      </c>
      <c r="BM110">
        <f>SUMIFS('conditional forecasts_0'!BN$6:BN$553,'conditional forecasts_0'!$CW$6:$CW$553,$B110,'conditional forecasts_0'!$B$6:$B$553,"desl")</f>
        <v>1692.079756472702</v>
      </c>
      <c r="BN110">
        <f>SUMIFS('conditional forecasts_0'!BO$6:BO$553,'conditional forecasts_0'!$CW$6:$CW$553,$B110,'conditional forecasts_0'!$B$6:$B$553,"desl")</f>
        <v>1420.3359769124966</v>
      </c>
      <c r="BO110">
        <f>SUMIFS('conditional forecasts_0'!BP$6:BP$553,'conditional forecasts_0'!$CW$6:$CW$553,$B110,'conditional forecasts_0'!$B$6:$B$553,"desl")</f>
        <v>1409.9861223425</v>
      </c>
      <c r="BP110">
        <f>SUMIFS('conditional forecasts_0'!BQ$6:BQ$553,'conditional forecasts_0'!$CW$6:$CW$553,$B110,'conditional forecasts_0'!$B$6:$B$553,"desl")</f>
        <v>1136.4059501568349</v>
      </c>
      <c r="BQ110">
        <f>SUMIFS('conditional forecasts_0'!BR$6:BR$553,'conditional forecasts_0'!$CW$6:$CW$553,$B110,'conditional forecasts_0'!$B$6:$B$553,"desl")</f>
        <v>1035.9549893901792</v>
      </c>
      <c r="BR110">
        <f>SUMIFS('conditional forecasts_0'!BS$6:BS$553,'conditional forecasts_0'!$CW$6:$CW$553,$B110,'conditional forecasts_0'!$B$6:$B$553,"desl")</f>
        <v>1006.5943419379004</v>
      </c>
      <c r="BS110">
        <f>SUMIFS('conditional forecasts_0'!BT$6:BT$553,'conditional forecasts_0'!$CW$6:$CW$553,$B110,'conditional forecasts_0'!$B$6:$B$553,"desl")</f>
        <v>831.43431782821233</v>
      </c>
      <c r="BT110">
        <f>SUMIFS('conditional forecasts_0'!BU$6:BU$553,'conditional forecasts_0'!$CW$6:$CW$553,$B110,'conditional forecasts_0'!$B$6:$B$553,"desl")</f>
        <v>1091.5556360101043</v>
      </c>
      <c r="BU110">
        <f>SUMIFS('conditional forecasts_0'!BV$6:BV$553,'conditional forecasts_0'!$CW$6:$CW$553,$B110,'conditional forecasts_0'!$B$6:$B$553,"desl")</f>
        <v>1247.432976441537</v>
      </c>
      <c r="BV110">
        <f>SUMIFS('conditional forecasts_0'!BW$6:BW$553,'conditional forecasts_0'!$CW$6:$CW$553,$B110,'conditional forecasts_0'!$B$6:$B$553,"desl")</f>
        <v>1415.3695134765871</v>
      </c>
      <c r="BW110">
        <f>SUMIFS('conditional forecasts_0'!BX$6:BX$553,'conditional forecasts_0'!$CW$6:$CW$553,$B110,'conditional forecasts_0'!$B$6:$B$553,"desl")</f>
        <v>1529.7183037757836</v>
      </c>
      <c r="BX110">
        <f>SUMIFS('conditional forecasts_0'!BY$6:BY$553,'conditional forecasts_0'!$CW$6:$CW$553,$B110,'conditional forecasts_0'!$B$6:$B$553,"desl")</f>
        <v>1506.3354077498971</v>
      </c>
      <c r="BY110">
        <f>SUMIFS('conditional forecasts_0'!BZ$6:BZ$553,'conditional forecasts_0'!$CW$6:$CW$553,$B110,'conditional forecasts_0'!$B$6:$B$553,"desl")</f>
        <v>1629.5388089475546</v>
      </c>
      <c r="BZ110">
        <f>SUMIFS('conditional forecasts_0'!CA$6:CA$553,'conditional forecasts_0'!$CW$6:$CW$553,$B110,'conditional forecasts_0'!$B$6:$B$553,"desl")</f>
        <v>1359.1930383117694</v>
      </c>
      <c r="CA110">
        <f>SUMIFS('conditional forecasts_0'!CB$6:CB$553,'conditional forecasts_0'!$CW$6:$CW$553,$B110,'conditional forecasts_0'!$B$6:$B$553,"desl")</f>
        <v>1351.3196515715722</v>
      </c>
      <c r="CB110">
        <f>SUMIFS('conditional forecasts_0'!CC$6:CC$553,'conditional forecasts_0'!$CW$6:$CW$553,$B110,'conditional forecasts_0'!$B$6:$B$553,"desl")</f>
        <v>1080.9686787152589</v>
      </c>
      <c r="CC110">
        <f>SUMIFS('conditional forecasts_0'!CD$6:CD$553,'conditional forecasts_0'!$CW$6:$CW$553,$B110,'conditional forecasts_0'!$B$6:$B$553,"desl")</f>
        <v>983.86045384102954</v>
      </c>
      <c r="CD110">
        <f>SUMIFS('conditional forecasts_0'!CE$6:CE$553,'conditional forecasts_0'!$CW$6:$CW$553,$B110,'conditional forecasts_0'!$B$6:$B$553,"desl")</f>
        <v>957.1830501926346</v>
      </c>
      <c r="CE110">
        <f>SUMIFS('conditional forecasts_0'!CF$6:CF$553,'conditional forecasts_0'!$CW$6:$CW$553,$B110,'conditional forecasts_0'!$B$6:$B$553,"desl")</f>
        <v>783.38575537491602</v>
      </c>
      <c r="CF110">
        <f>SUMIFS('conditional forecasts_0'!CG$6:CG$553,'conditional forecasts_0'!$CW$6:$CW$553,$B110,'conditional forecasts_0'!$B$6:$B$553,"desl")</f>
        <v>1043.1843728269157</v>
      </c>
      <c r="CG110">
        <f>SUMIFS('conditional forecasts_0'!CH$6:CH$553,'conditional forecasts_0'!$CW$6:$CW$553,$B110,'conditional forecasts_0'!$B$6:$B$553,"desl")</f>
        <v>1197.1178256214953</v>
      </c>
      <c r="CH110">
        <f>SUMIFS('conditional forecasts_0'!CI$6:CI$553,'conditional forecasts_0'!$CW$6:$CW$553,$B110,'conditional forecasts_0'!$B$6:$B$553,"desl")</f>
        <v>1361.8582675387129</v>
      </c>
      <c r="CI110">
        <f>SUMIFS('conditional forecasts_0'!CJ$6:CJ$553,'conditional forecasts_0'!$CW$6:$CW$553,$B110,'conditional forecasts_0'!$B$6:$B$553,"desl")</f>
        <v>1472.0672690621809</v>
      </c>
      <c r="CJ110">
        <f>SUMIFS('conditional forecasts_0'!CK$6:CK$553,'conditional forecasts_0'!$CW$6:$CW$553,$B110,'conditional forecasts_0'!$B$6:$B$553,"desl")</f>
        <v>1444.4822810241999</v>
      </c>
      <c r="CK110">
        <f>SUMIFS('conditional forecasts_0'!CL$6:CL$553,'conditional forecasts_0'!$CW$6:$CW$553,$B110,'conditional forecasts_0'!$B$6:$B$553,"desl")</f>
        <v>1564.2832046444928</v>
      </c>
      <c r="CL110">
        <f>SUMIFS('conditional forecasts_0'!CM$6:CM$553,'conditional forecasts_0'!$CW$6:$CW$553,$B110,'conditional forecasts_0'!$B$6:$B$553,"desl")</f>
        <v>1291.8212891855248</v>
      </c>
      <c r="CM110">
        <f>SUMIFS('conditional forecasts_0'!CN$6:CN$553,'conditional forecasts_0'!$CW$6:$CW$553,$B110,'conditional forecasts_0'!$B$6:$B$553,"desl")</f>
        <v>1286.1516664347403</v>
      </c>
      <c r="CN110">
        <f>SUMIFS('conditional forecasts_0'!CO$6:CO$553,'conditional forecasts_0'!$CW$6:$CW$553,$B110,'conditional forecasts_0'!$B$6:$B$553,"desl")</f>
        <v>1021.0034610245325</v>
      </c>
      <c r="CO110">
        <f>SUMIFS('conditional forecasts_0'!CP$6:CP$553,'conditional forecasts_0'!$CW$6:$CW$553,$B110,'conditional forecasts_0'!$B$6:$B$553,"desl")</f>
        <v>938.04328670886923</v>
      </c>
      <c r="CP110">
        <f>SUMIFS('conditional forecasts_0'!CQ$6:CQ$553,'conditional forecasts_0'!$CW$6:$CW$553,$B110,'conditional forecasts_0'!$B$6:$B$553,"desl")</f>
        <v>941.63765306234836</v>
      </c>
      <c r="CQ110">
        <f>SUMIFS('conditional forecasts_0'!CR$6:CR$553,'conditional forecasts_0'!$CW$6:$CW$553,$B110,'conditional forecasts_0'!$B$6:$B$553,"desl")</f>
        <v>761.83033813339398</v>
      </c>
      <c r="CR110">
        <f>SUMIFS('conditional forecasts_0'!CS$6:CS$553,'conditional forecasts_0'!$CW$6:$CW$553,$B110,'conditional forecasts_0'!$B$6:$B$553,"desl")</f>
        <v>1061.1950204194309</v>
      </c>
      <c r="CS110">
        <f>SUMIFS('conditional forecasts_0'!CT$6:CT$553,'conditional forecasts_0'!$CW$6:$CW$553,$B110,'conditional forecasts_0'!$B$6:$B$553,"desl")</f>
        <v>1220.535974666725</v>
      </c>
      <c r="CT110">
        <f>SUMIFS('conditional forecasts_0'!CU$6:CU$553,'conditional forecasts_0'!$CW$6:$CW$553,$B110,'conditional forecasts_0'!$B$6:$B$553,"desl")</f>
        <v>1192.6654978708209</v>
      </c>
    </row>
    <row r="111" spans="2:98" x14ac:dyDescent="0.3">
      <c r="B111">
        <v>3500</v>
      </c>
      <c r="C111">
        <f>SUMIFS('conditional forecasts_0'!D$6:D$553,'conditional forecasts_0'!$CW$6:$CW$553,$B111,'conditional forecasts_0'!$B$6:$B$553,"desl")</f>
        <v>0</v>
      </c>
      <c r="D111">
        <f>SUMIFS('conditional forecasts_0'!E$6:E$553,'conditional forecasts_0'!$CW$6:$CW$553,$B111,'conditional forecasts_0'!$B$6:$B$553,"desl")</f>
        <v>0</v>
      </c>
      <c r="E111">
        <f>SUMIFS('conditional forecasts_0'!F$6:F$553,'conditional forecasts_0'!$CW$6:$CW$553,$B111,'conditional forecasts_0'!$B$6:$B$553,"desl")</f>
        <v>0</v>
      </c>
      <c r="F111">
        <f>SUMIFS('conditional forecasts_0'!G$6:G$553,'conditional forecasts_0'!$CW$6:$CW$553,$B111,'conditional forecasts_0'!$B$6:$B$553,"desl")</f>
        <v>0</v>
      </c>
      <c r="G111">
        <f>SUMIFS('conditional forecasts_0'!H$6:H$553,'conditional forecasts_0'!$CW$6:$CW$553,$B111,'conditional forecasts_0'!$B$6:$B$553,"desl")</f>
        <v>0</v>
      </c>
      <c r="H111">
        <f>SUMIFS('conditional forecasts_0'!I$6:I$553,'conditional forecasts_0'!$CW$6:$CW$553,$B111,'conditional forecasts_0'!$B$6:$B$553,"desl")</f>
        <v>0</v>
      </c>
      <c r="I111">
        <f>SUMIFS('conditional forecasts_0'!J$6:J$553,'conditional forecasts_0'!$CW$6:$CW$553,$B111,'conditional forecasts_0'!$B$6:$B$553,"desl")</f>
        <v>0</v>
      </c>
      <c r="J111">
        <f>SUMIFS('conditional forecasts_0'!K$6:K$553,'conditional forecasts_0'!$CW$6:$CW$553,$B111,'conditional forecasts_0'!$B$6:$B$553,"desl")</f>
        <v>0</v>
      </c>
      <c r="K111">
        <f>SUMIFS('conditional forecasts_0'!L$6:L$553,'conditional forecasts_0'!$CW$6:$CW$553,$B111,'conditional forecasts_0'!$B$6:$B$553,"desl")</f>
        <v>0</v>
      </c>
      <c r="L111">
        <f>SUMIFS('conditional forecasts_0'!M$6:M$553,'conditional forecasts_0'!$CW$6:$CW$553,$B111,'conditional forecasts_0'!$B$6:$B$553,"desl")</f>
        <v>0</v>
      </c>
      <c r="M111">
        <f>SUMIFS('conditional forecasts_0'!N$6:N$553,'conditional forecasts_0'!$CW$6:$CW$553,$B111,'conditional forecasts_0'!$B$6:$B$553,"desl")</f>
        <v>0</v>
      </c>
      <c r="N111">
        <f>SUMIFS('conditional forecasts_0'!O$6:O$553,'conditional forecasts_0'!$CW$6:$CW$553,$B111,'conditional forecasts_0'!$B$6:$B$553,"desl")</f>
        <v>0</v>
      </c>
      <c r="O111">
        <f>SUMIFS('conditional forecasts_0'!P$6:P$553,'conditional forecasts_0'!$CW$6:$CW$553,$B111,'conditional forecasts_0'!$B$6:$B$553,"desl")</f>
        <v>0</v>
      </c>
      <c r="P111">
        <f>SUMIFS('conditional forecasts_0'!Q$6:Q$553,'conditional forecasts_0'!$CW$6:$CW$553,$B111,'conditional forecasts_0'!$B$6:$B$553,"desl")</f>
        <v>0</v>
      </c>
      <c r="Q111">
        <f>SUMIFS('conditional forecasts_0'!R$6:R$553,'conditional forecasts_0'!$CW$6:$CW$553,$B111,'conditional forecasts_0'!$B$6:$B$553,"desl")</f>
        <v>0</v>
      </c>
      <c r="R111">
        <f>SUMIFS('conditional forecasts_0'!S$6:S$553,'conditional forecasts_0'!$CW$6:$CW$553,$B111,'conditional forecasts_0'!$B$6:$B$553,"desl")</f>
        <v>0</v>
      </c>
      <c r="S111">
        <f>SUMIFS('conditional forecasts_0'!T$6:T$553,'conditional forecasts_0'!$CW$6:$CW$553,$B111,'conditional forecasts_0'!$B$6:$B$553,"desl")</f>
        <v>0</v>
      </c>
      <c r="T111">
        <f>SUMIFS('conditional forecasts_0'!U$6:U$553,'conditional forecasts_0'!$CW$6:$CW$553,$B111,'conditional forecasts_0'!$B$6:$B$553,"desl")</f>
        <v>0</v>
      </c>
      <c r="U111">
        <f>SUMIFS('conditional forecasts_0'!V$6:V$553,'conditional forecasts_0'!$CW$6:$CW$553,$B111,'conditional forecasts_0'!$B$6:$B$553,"desl")</f>
        <v>0</v>
      </c>
      <c r="V111">
        <f>SUMIFS('conditional forecasts_0'!W$6:W$553,'conditional forecasts_0'!$CW$6:$CW$553,$B111,'conditional forecasts_0'!$B$6:$B$553,"desl")</f>
        <v>0</v>
      </c>
      <c r="W111">
        <f>SUMIFS('conditional forecasts_0'!X$6:X$553,'conditional forecasts_0'!$CW$6:$CW$553,$B111,'conditional forecasts_0'!$B$6:$B$553,"desl")</f>
        <v>0</v>
      </c>
      <c r="X111">
        <f>SUMIFS('conditional forecasts_0'!Y$6:Y$553,'conditional forecasts_0'!$CW$6:$CW$553,$B111,'conditional forecasts_0'!$B$6:$B$553,"desl")</f>
        <v>0</v>
      </c>
      <c r="Y111">
        <f>SUMIFS('conditional forecasts_0'!Z$6:Z$553,'conditional forecasts_0'!$CW$6:$CW$553,$B111,'conditional forecasts_0'!$B$6:$B$553,"desl")</f>
        <v>0</v>
      </c>
      <c r="Z111">
        <f>SUMIFS('conditional forecasts_0'!AA$6:AA$553,'conditional forecasts_0'!$CW$6:$CW$553,$B111,'conditional forecasts_0'!$B$6:$B$553,"desl")</f>
        <v>0</v>
      </c>
      <c r="AA111">
        <f>SUMIFS('conditional forecasts_0'!AB$6:AB$553,'conditional forecasts_0'!$CW$6:$CW$553,$B111,'conditional forecasts_0'!$B$6:$B$553,"desl")</f>
        <v>0</v>
      </c>
      <c r="AB111">
        <f>SUMIFS('conditional forecasts_0'!AC$6:AC$553,'conditional forecasts_0'!$CW$6:$CW$553,$B111,'conditional forecasts_0'!$B$6:$B$553,"desl")</f>
        <v>0</v>
      </c>
      <c r="AC111">
        <f>SUMIFS('conditional forecasts_0'!AD$6:AD$553,'conditional forecasts_0'!$CW$6:$CW$553,$B111,'conditional forecasts_0'!$B$6:$B$553,"desl")</f>
        <v>0</v>
      </c>
      <c r="AD111">
        <f>SUMIFS('conditional forecasts_0'!AE$6:AE$553,'conditional forecasts_0'!$CW$6:$CW$553,$B111,'conditional forecasts_0'!$B$6:$B$553,"desl")</f>
        <v>0</v>
      </c>
      <c r="AE111">
        <f>SUMIFS('conditional forecasts_0'!AF$6:AF$553,'conditional forecasts_0'!$CW$6:$CW$553,$B111,'conditional forecasts_0'!$B$6:$B$553,"desl")</f>
        <v>0</v>
      </c>
      <c r="AF111">
        <f>SUMIFS('conditional forecasts_0'!AG$6:AG$553,'conditional forecasts_0'!$CW$6:$CW$553,$B111,'conditional forecasts_0'!$B$6:$B$553,"desl")</f>
        <v>0</v>
      </c>
      <c r="AG111">
        <f>SUMIFS('conditional forecasts_0'!AH$6:AH$553,'conditional forecasts_0'!$CW$6:$CW$553,$B111,'conditional forecasts_0'!$B$6:$B$553,"desl")</f>
        <v>0</v>
      </c>
      <c r="AH111">
        <f>SUMIFS('conditional forecasts_0'!AI$6:AI$553,'conditional forecasts_0'!$CW$6:$CW$553,$B111,'conditional forecasts_0'!$B$6:$B$553,"desl")</f>
        <v>0</v>
      </c>
      <c r="AI111">
        <f>SUMIFS('conditional forecasts_0'!AJ$6:AJ$553,'conditional forecasts_0'!$CW$6:$CW$553,$B111,'conditional forecasts_0'!$B$6:$B$553,"desl")</f>
        <v>0</v>
      </c>
      <c r="AJ111">
        <f>SUMIFS('conditional forecasts_0'!AK$6:AK$553,'conditional forecasts_0'!$CW$6:$CW$553,$B111,'conditional forecasts_0'!$B$6:$B$553,"desl")</f>
        <v>0</v>
      </c>
      <c r="AK111">
        <f>SUMIFS('conditional forecasts_0'!AL$6:AL$553,'conditional forecasts_0'!$CW$6:$CW$553,$B111,'conditional forecasts_0'!$B$6:$B$553,"desl")</f>
        <v>0</v>
      </c>
      <c r="AL111">
        <f>SUMIFS('conditional forecasts_0'!AM$6:AM$553,'conditional forecasts_0'!$CW$6:$CW$553,$B111,'conditional forecasts_0'!$B$6:$B$553,"desl")</f>
        <v>0</v>
      </c>
      <c r="AM111">
        <f>SUMIFS('conditional forecasts_0'!AN$6:AN$553,'conditional forecasts_0'!$CW$6:$CW$553,$B111,'conditional forecasts_0'!$B$6:$B$553,"desl")</f>
        <v>0</v>
      </c>
      <c r="AN111">
        <f>SUMIFS('conditional forecasts_0'!AO$6:AO$553,'conditional forecasts_0'!$CW$6:$CW$553,$B111,'conditional forecasts_0'!$B$6:$B$553,"desl")</f>
        <v>0</v>
      </c>
      <c r="AO111">
        <f>SUMIFS('conditional forecasts_0'!AP$6:AP$553,'conditional forecasts_0'!$CW$6:$CW$553,$B111,'conditional forecasts_0'!$B$6:$B$553,"desl")</f>
        <v>0</v>
      </c>
      <c r="AP111">
        <f>SUMIFS('conditional forecasts_0'!AQ$6:AQ$553,'conditional forecasts_0'!$CW$6:$CW$553,$B111,'conditional forecasts_0'!$B$6:$B$553,"desl")</f>
        <v>0</v>
      </c>
      <c r="AQ111">
        <f>SUMIFS('conditional forecasts_0'!AR$6:AR$553,'conditional forecasts_0'!$CW$6:$CW$553,$B111,'conditional forecasts_0'!$B$6:$B$553,"desl")</f>
        <v>0</v>
      </c>
      <c r="AR111">
        <f>SUMIFS('conditional forecasts_0'!AS$6:AS$553,'conditional forecasts_0'!$CW$6:$CW$553,$B111,'conditional forecasts_0'!$B$6:$B$553,"desl")</f>
        <v>0</v>
      </c>
      <c r="AS111">
        <f>SUMIFS('conditional forecasts_0'!AT$6:AT$553,'conditional forecasts_0'!$CW$6:$CW$553,$B111,'conditional forecasts_0'!$B$6:$B$553,"desl")</f>
        <v>0</v>
      </c>
      <c r="AT111">
        <f>SUMIFS('conditional forecasts_0'!AU$6:AU$553,'conditional forecasts_0'!$CW$6:$CW$553,$B111,'conditional forecasts_0'!$B$6:$B$553,"desl")</f>
        <v>0</v>
      </c>
      <c r="AU111">
        <f>SUMIFS('conditional forecasts_0'!AV$6:AV$553,'conditional forecasts_0'!$CW$6:$CW$553,$B111,'conditional forecasts_0'!$B$6:$B$553,"desl")</f>
        <v>0</v>
      </c>
      <c r="AV111">
        <f>SUMIFS('conditional forecasts_0'!AW$6:AW$553,'conditional forecasts_0'!$CW$6:$CW$553,$B111,'conditional forecasts_0'!$B$6:$B$553,"desl")</f>
        <v>0</v>
      </c>
      <c r="AW111">
        <f>SUMIFS('conditional forecasts_0'!AX$6:AX$553,'conditional forecasts_0'!$CW$6:$CW$553,$B111,'conditional forecasts_0'!$B$6:$B$553,"desl")</f>
        <v>0</v>
      </c>
      <c r="AX111">
        <f>SUMIFS('conditional forecasts_0'!AY$6:AY$553,'conditional forecasts_0'!$CW$6:$CW$553,$B111,'conditional forecasts_0'!$B$6:$B$553,"desl")</f>
        <v>0</v>
      </c>
      <c r="AY111">
        <f>SUMIFS('conditional forecasts_0'!AZ$6:AZ$553,'conditional forecasts_0'!$CW$6:$CW$553,$B111,'conditional forecasts_0'!$B$6:$B$553,"desl")</f>
        <v>0</v>
      </c>
      <c r="AZ111">
        <f>SUMIFS('conditional forecasts_0'!BA$6:BA$553,'conditional forecasts_0'!$CW$6:$CW$553,$B111,'conditional forecasts_0'!$B$6:$B$553,"desl")</f>
        <v>0</v>
      </c>
      <c r="BA111">
        <f>SUMIFS('conditional forecasts_0'!BB$6:BB$553,'conditional forecasts_0'!$CW$6:$CW$553,$B111,'conditional forecasts_0'!$B$6:$B$553,"desl")</f>
        <v>0</v>
      </c>
      <c r="BB111">
        <f>SUMIFS('conditional forecasts_0'!BC$6:BC$553,'conditional forecasts_0'!$CW$6:$CW$553,$B111,'conditional forecasts_0'!$B$6:$B$553,"desl")</f>
        <v>0</v>
      </c>
      <c r="BC111">
        <f>SUMIFS('conditional forecasts_0'!BD$6:BD$553,'conditional forecasts_0'!$CW$6:$CW$553,$B111,'conditional forecasts_0'!$B$6:$B$553,"desl")</f>
        <v>0</v>
      </c>
      <c r="BD111">
        <f>SUMIFS('conditional forecasts_0'!BE$6:BE$553,'conditional forecasts_0'!$CW$6:$CW$553,$B111,'conditional forecasts_0'!$B$6:$B$553,"desl")</f>
        <v>0</v>
      </c>
      <c r="BE111">
        <f>SUMIFS('conditional forecasts_0'!BF$6:BF$553,'conditional forecasts_0'!$CW$6:$CW$553,$B111,'conditional forecasts_0'!$B$6:$B$553,"desl")</f>
        <v>0</v>
      </c>
      <c r="BF111">
        <f>SUMIFS('conditional forecasts_0'!BG$6:BG$553,'conditional forecasts_0'!$CW$6:$CW$553,$B111,'conditional forecasts_0'!$B$6:$B$553,"desl")</f>
        <v>0</v>
      </c>
      <c r="BG111">
        <f>SUMIFS('conditional forecasts_0'!BH$6:BH$553,'conditional forecasts_0'!$CW$6:$CW$553,$B111,'conditional forecasts_0'!$B$6:$B$553,"desl")</f>
        <v>0</v>
      </c>
      <c r="BH111">
        <f>SUMIFS('conditional forecasts_0'!BI$6:BI$553,'conditional forecasts_0'!$CW$6:$CW$553,$B111,'conditional forecasts_0'!$B$6:$B$553,"desl")</f>
        <v>0</v>
      </c>
      <c r="BI111">
        <f>SUMIFS('conditional forecasts_0'!BJ$6:BJ$553,'conditional forecasts_0'!$CW$6:$CW$553,$B111,'conditional forecasts_0'!$B$6:$B$553,"desl")</f>
        <v>0</v>
      </c>
      <c r="BJ111">
        <f>SUMIFS('conditional forecasts_0'!BK$6:BK$553,'conditional forecasts_0'!$CW$6:$CW$553,$B111,'conditional forecasts_0'!$B$6:$B$553,"desl")</f>
        <v>0</v>
      </c>
      <c r="BK111">
        <f>SUMIFS('conditional forecasts_0'!BL$6:BL$553,'conditional forecasts_0'!$CW$6:$CW$553,$B111,'conditional forecasts_0'!$B$6:$B$553,"desl")</f>
        <v>0</v>
      </c>
      <c r="BL111">
        <f>SUMIFS('conditional forecasts_0'!BM$6:BM$553,'conditional forecasts_0'!$CW$6:$CW$553,$B111,'conditional forecasts_0'!$B$6:$B$553,"desl")</f>
        <v>0</v>
      </c>
      <c r="BM111">
        <f>SUMIFS('conditional forecasts_0'!BN$6:BN$553,'conditional forecasts_0'!$CW$6:$CW$553,$B111,'conditional forecasts_0'!$B$6:$B$553,"desl")</f>
        <v>0</v>
      </c>
      <c r="BN111">
        <f>SUMIFS('conditional forecasts_0'!BO$6:BO$553,'conditional forecasts_0'!$CW$6:$CW$553,$B111,'conditional forecasts_0'!$B$6:$B$553,"desl")</f>
        <v>0</v>
      </c>
      <c r="BO111">
        <f>SUMIFS('conditional forecasts_0'!BP$6:BP$553,'conditional forecasts_0'!$CW$6:$CW$553,$B111,'conditional forecasts_0'!$B$6:$B$553,"desl")</f>
        <v>0</v>
      </c>
      <c r="BP111">
        <f>SUMIFS('conditional forecasts_0'!BQ$6:BQ$553,'conditional forecasts_0'!$CW$6:$CW$553,$B111,'conditional forecasts_0'!$B$6:$B$553,"desl")</f>
        <v>0</v>
      </c>
      <c r="BQ111">
        <f>SUMIFS('conditional forecasts_0'!BR$6:BR$553,'conditional forecasts_0'!$CW$6:$CW$553,$B111,'conditional forecasts_0'!$B$6:$B$553,"desl")</f>
        <v>0</v>
      </c>
      <c r="BR111">
        <f>SUMIFS('conditional forecasts_0'!BS$6:BS$553,'conditional forecasts_0'!$CW$6:$CW$553,$B111,'conditional forecasts_0'!$B$6:$B$553,"desl")</f>
        <v>0</v>
      </c>
      <c r="BS111">
        <f>SUMIFS('conditional forecasts_0'!BT$6:BT$553,'conditional forecasts_0'!$CW$6:$CW$553,$B111,'conditional forecasts_0'!$B$6:$B$553,"desl")</f>
        <v>0</v>
      </c>
      <c r="BT111">
        <f>SUMIFS('conditional forecasts_0'!BU$6:BU$553,'conditional forecasts_0'!$CW$6:$CW$553,$B111,'conditional forecasts_0'!$B$6:$B$553,"desl")</f>
        <v>0</v>
      </c>
      <c r="BU111">
        <f>SUMIFS('conditional forecasts_0'!BV$6:BV$553,'conditional forecasts_0'!$CW$6:$CW$553,$B111,'conditional forecasts_0'!$B$6:$B$553,"desl")</f>
        <v>0</v>
      </c>
      <c r="BV111">
        <f>SUMIFS('conditional forecasts_0'!BW$6:BW$553,'conditional forecasts_0'!$CW$6:$CW$553,$B111,'conditional forecasts_0'!$B$6:$B$553,"desl")</f>
        <v>0</v>
      </c>
      <c r="BW111">
        <f>SUMIFS('conditional forecasts_0'!BX$6:BX$553,'conditional forecasts_0'!$CW$6:$CW$553,$B111,'conditional forecasts_0'!$B$6:$B$553,"desl")</f>
        <v>0</v>
      </c>
      <c r="BX111">
        <f>SUMIFS('conditional forecasts_0'!BY$6:BY$553,'conditional forecasts_0'!$CW$6:$CW$553,$B111,'conditional forecasts_0'!$B$6:$B$553,"desl")</f>
        <v>0</v>
      </c>
      <c r="BY111">
        <f>SUMIFS('conditional forecasts_0'!BZ$6:BZ$553,'conditional forecasts_0'!$CW$6:$CW$553,$B111,'conditional forecasts_0'!$B$6:$B$553,"desl")</f>
        <v>0</v>
      </c>
      <c r="BZ111">
        <f>SUMIFS('conditional forecasts_0'!CA$6:CA$553,'conditional forecasts_0'!$CW$6:$CW$553,$B111,'conditional forecasts_0'!$B$6:$B$553,"desl")</f>
        <v>0</v>
      </c>
      <c r="CA111">
        <f>SUMIFS('conditional forecasts_0'!CB$6:CB$553,'conditional forecasts_0'!$CW$6:$CW$553,$B111,'conditional forecasts_0'!$B$6:$B$553,"desl")</f>
        <v>0</v>
      </c>
      <c r="CB111">
        <f>SUMIFS('conditional forecasts_0'!CC$6:CC$553,'conditional forecasts_0'!$CW$6:$CW$553,$B111,'conditional forecasts_0'!$B$6:$B$553,"desl")</f>
        <v>0</v>
      </c>
      <c r="CC111">
        <f>SUMIFS('conditional forecasts_0'!CD$6:CD$553,'conditional forecasts_0'!$CW$6:$CW$553,$B111,'conditional forecasts_0'!$B$6:$B$553,"desl")</f>
        <v>0</v>
      </c>
      <c r="CD111">
        <f>SUMIFS('conditional forecasts_0'!CE$6:CE$553,'conditional forecasts_0'!$CW$6:$CW$553,$B111,'conditional forecasts_0'!$B$6:$B$553,"desl")</f>
        <v>0</v>
      </c>
      <c r="CE111">
        <f>SUMIFS('conditional forecasts_0'!CF$6:CF$553,'conditional forecasts_0'!$CW$6:$CW$553,$B111,'conditional forecasts_0'!$B$6:$B$553,"desl")</f>
        <v>0</v>
      </c>
      <c r="CF111">
        <f>SUMIFS('conditional forecasts_0'!CG$6:CG$553,'conditional forecasts_0'!$CW$6:$CW$553,$B111,'conditional forecasts_0'!$B$6:$B$553,"desl")</f>
        <v>0</v>
      </c>
      <c r="CG111">
        <f>SUMIFS('conditional forecasts_0'!CH$6:CH$553,'conditional forecasts_0'!$CW$6:$CW$553,$B111,'conditional forecasts_0'!$B$6:$B$553,"desl")</f>
        <v>0</v>
      </c>
      <c r="CH111">
        <f>SUMIFS('conditional forecasts_0'!CI$6:CI$553,'conditional forecasts_0'!$CW$6:$CW$553,$B111,'conditional forecasts_0'!$B$6:$B$553,"desl")</f>
        <v>0</v>
      </c>
      <c r="CI111">
        <f>SUMIFS('conditional forecasts_0'!CJ$6:CJ$553,'conditional forecasts_0'!$CW$6:$CW$553,$B111,'conditional forecasts_0'!$B$6:$B$553,"desl")</f>
        <v>0</v>
      </c>
      <c r="CJ111">
        <f>SUMIFS('conditional forecasts_0'!CK$6:CK$553,'conditional forecasts_0'!$CW$6:$CW$553,$B111,'conditional forecasts_0'!$B$6:$B$553,"desl")</f>
        <v>0</v>
      </c>
      <c r="CK111">
        <f>SUMIFS('conditional forecasts_0'!CL$6:CL$553,'conditional forecasts_0'!$CW$6:$CW$553,$B111,'conditional forecasts_0'!$B$6:$B$553,"desl")</f>
        <v>0</v>
      </c>
      <c r="CL111">
        <f>SUMIFS('conditional forecasts_0'!CM$6:CM$553,'conditional forecasts_0'!$CW$6:$CW$553,$B111,'conditional forecasts_0'!$B$6:$B$553,"desl")</f>
        <v>0</v>
      </c>
      <c r="CM111">
        <f>SUMIFS('conditional forecasts_0'!CN$6:CN$553,'conditional forecasts_0'!$CW$6:$CW$553,$B111,'conditional forecasts_0'!$B$6:$B$553,"desl")</f>
        <v>0</v>
      </c>
      <c r="CN111">
        <f>SUMIFS('conditional forecasts_0'!CO$6:CO$553,'conditional forecasts_0'!$CW$6:$CW$553,$B111,'conditional forecasts_0'!$B$6:$B$553,"desl")</f>
        <v>0</v>
      </c>
      <c r="CO111">
        <f>SUMIFS('conditional forecasts_0'!CP$6:CP$553,'conditional forecasts_0'!$CW$6:$CW$553,$B111,'conditional forecasts_0'!$B$6:$B$553,"desl")</f>
        <v>0</v>
      </c>
      <c r="CP111">
        <f>SUMIFS('conditional forecasts_0'!CQ$6:CQ$553,'conditional forecasts_0'!$CW$6:$CW$553,$B111,'conditional forecasts_0'!$B$6:$B$553,"desl")</f>
        <v>0</v>
      </c>
      <c r="CQ111">
        <f>SUMIFS('conditional forecasts_0'!CR$6:CR$553,'conditional forecasts_0'!$CW$6:$CW$553,$B111,'conditional forecasts_0'!$B$6:$B$553,"desl")</f>
        <v>0</v>
      </c>
      <c r="CR111">
        <f>SUMIFS('conditional forecasts_0'!CS$6:CS$553,'conditional forecasts_0'!$CW$6:$CW$553,$B111,'conditional forecasts_0'!$B$6:$B$553,"desl")</f>
        <v>0</v>
      </c>
      <c r="CS111">
        <f>SUMIFS('conditional forecasts_0'!CT$6:CT$553,'conditional forecasts_0'!$CW$6:$CW$553,$B111,'conditional forecasts_0'!$B$6:$B$553,"desl")</f>
        <v>0</v>
      </c>
      <c r="CT111">
        <f>SUMIFS('conditional forecasts_0'!CU$6:CU$553,'conditional forecasts_0'!$CW$6:$CW$553,$B111,'conditional forecasts_0'!$B$6:$B$553,"desl")</f>
        <v>0</v>
      </c>
    </row>
    <row r="112" spans="2:98" x14ac:dyDescent="0.3">
      <c r="B112">
        <v>4104</v>
      </c>
      <c r="C112">
        <f>SUMIFS('conditional forecasts_0'!D$6:D$553,'conditional forecasts_0'!$CW$6:$CW$553,$B112,'conditional forecasts_0'!$B$6:$B$553,"desl")</f>
        <v>3082.2865230969655</v>
      </c>
      <c r="D112">
        <f>SUMIFS('conditional forecasts_0'!E$6:E$553,'conditional forecasts_0'!$CW$6:$CW$553,$B112,'conditional forecasts_0'!$B$6:$B$553,"desl")</f>
        <v>2692.0920591764607</v>
      </c>
      <c r="E112">
        <f>SUMIFS('conditional forecasts_0'!F$6:F$553,'conditional forecasts_0'!$CW$6:$CW$553,$B112,'conditional forecasts_0'!$B$6:$B$553,"desl")</f>
        <v>2705.7254249367261</v>
      </c>
      <c r="F112">
        <f>SUMIFS('conditional forecasts_0'!G$6:G$553,'conditional forecasts_0'!$CW$6:$CW$553,$B112,'conditional forecasts_0'!$B$6:$B$553,"desl")</f>
        <v>2456.0757122699224</v>
      </c>
      <c r="G112">
        <f>SUMIFS('conditional forecasts_0'!H$6:H$553,'conditional forecasts_0'!$CW$6:$CW$553,$B112,'conditional forecasts_0'!$B$6:$B$553,"desl")</f>
        <v>2555.3956473085677</v>
      </c>
      <c r="H112">
        <f>SUMIFS('conditional forecasts_0'!I$6:I$553,'conditional forecasts_0'!$CW$6:$CW$553,$B112,'conditional forecasts_0'!$B$6:$B$553,"desl")</f>
        <v>2097.2120700949872</v>
      </c>
      <c r="I112">
        <f>SUMIFS('conditional forecasts_0'!J$6:J$553,'conditional forecasts_0'!$CW$6:$CW$553,$B112,'conditional forecasts_0'!$B$6:$B$553,"desl")</f>
        <v>2196.0707309166792</v>
      </c>
      <c r="J112">
        <f>SUMIFS('conditional forecasts_0'!K$6:K$553,'conditional forecasts_0'!$CW$6:$CW$553,$B112,'conditional forecasts_0'!$B$6:$B$553,"desl")</f>
        <v>2551.734890198637</v>
      </c>
      <c r="K112">
        <f>SUMIFS('conditional forecasts_0'!L$6:L$553,'conditional forecasts_0'!$CW$6:$CW$553,$B112,'conditional forecasts_0'!$B$6:$B$553,"desl")</f>
        <v>2309.2387452840267</v>
      </c>
      <c r="L112">
        <f>SUMIFS('conditional forecasts_0'!M$6:M$553,'conditional forecasts_0'!$CW$6:$CW$553,$B112,'conditional forecasts_0'!$B$6:$B$553,"desl")</f>
        <v>3008.5629243455987</v>
      </c>
      <c r="M112">
        <f>SUMIFS('conditional forecasts_0'!N$6:N$553,'conditional forecasts_0'!$CW$6:$CW$553,$B112,'conditional forecasts_0'!$B$6:$B$553,"desl")</f>
        <v>3472.7891778918502</v>
      </c>
      <c r="N112">
        <f>SUMIFS('conditional forecasts_0'!O$6:O$553,'conditional forecasts_0'!$CW$6:$CW$553,$B112,'conditional forecasts_0'!$B$6:$B$553,"desl")</f>
        <v>3604.6020402585145</v>
      </c>
      <c r="O112">
        <f>SUMIFS('conditional forecasts_0'!P$6:P$553,'conditional forecasts_0'!$CW$6:$CW$553,$B112,'conditional forecasts_0'!$B$6:$B$553,"desl")</f>
        <v>2841.7941477667509</v>
      </c>
      <c r="P112">
        <f>SUMIFS('conditional forecasts_0'!Q$6:Q$553,'conditional forecasts_0'!$CW$6:$CW$553,$B112,'conditional forecasts_0'!$B$6:$B$553,"desl")</f>
        <v>2356.995215017007</v>
      </c>
      <c r="Q112">
        <f>SUMIFS('conditional forecasts_0'!R$6:R$553,'conditional forecasts_0'!$CW$6:$CW$553,$B112,'conditional forecasts_0'!$B$6:$B$553,"desl")</f>
        <v>2584.4318182828442</v>
      </c>
      <c r="R112">
        <f>SUMIFS('conditional forecasts_0'!S$6:S$553,'conditional forecasts_0'!$CW$6:$CW$553,$B112,'conditional forecasts_0'!$B$6:$B$553,"desl")</f>
        <v>2415.2871960701964</v>
      </c>
      <c r="S112">
        <f>SUMIFS('conditional forecasts_0'!T$6:T$553,'conditional forecasts_0'!$CW$6:$CW$553,$B112,'conditional forecasts_0'!$B$6:$B$553,"desl")</f>
        <v>2483.357206393438</v>
      </c>
      <c r="T112">
        <f>SUMIFS('conditional forecasts_0'!U$6:U$553,'conditional forecasts_0'!$CW$6:$CW$553,$B112,'conditional forecasts_0'!$B$6:$B$553,"desl")</f>
        <v>2007.2279397951449</v>
      </c>
      <c r="U112">
        <f>SUMIFS('conditional forecasts_0'!V$6:V$553,'conditional forecasts_0'!$CW$6:$CW$553,$B112,'conditional forecasts_0'!$B$6:$B$553,"desl")</f>
        <v>2094.6718478726611</v>
      </c>
      <c r="V112">
        <f>SUMIFS('conditional forecasts_0'!W$6:W$553,'conditional forecasts_0'!$CW$6:$CW$553,$B112,'conditional forecasts_0'!$B$6:$B$553,"desl")</f>
        <v>2456.7400540281133</v>
      </c>
      <c r="W112">
        <f>SUMIFS('conditional forecasts_0'!X$6:X$553,'conditional forecasts_0'!$CW$6:$CW$553,$B112,'conditional forecasts_0'!$B$6:$B$553,"desl")</f>
        <v>2243.5033133212883</v>
      </c>
      <c r="X112">
        <f>SUMIFS('conditional forecasts_0'!Y$6:Y$553,'conditional forecasts_0'!$CW$6:$CW$553,$B112,'conditional forecasts_0'!$B$6:$B$553,"desl")</f>
        <v>2984.5203139248333</v>
      </c>
      <c r="Y112">
        <f>SUMIFS('conditional forecasts_0'!Z$6:Z$553,'conditional forecasts_0'!$CW$6:$CW$553,$B112,'conditional forecasts_0'!$B$6:$B$553,"desl")</f>
        <v>3488.5066944493883</v>
      </c>
      <c r="Z112">
        <f>SUMIFS('conditional forecasts_0'!AA$6:AA$553,'conditional forecasts_0'!$CW$6:$CW$553,$B112,'conditional forecasts_0'!$B$6:$B$553,"desl")</f>
        <v>3641.3477510937537</v>
      </c>
      <c r="AA112">
        <f>SUMIFS('conditional forecasts_0'!AB$6:AB$553,'conditional forecasts_0'!$CW$6:$CW$553,$B112,'conditional forecasts_0'!$B$6:$B$553,"desl")</f>
        <v>2874.3492521009439</v>
      </c>
      <c r="AB112">
        <f>SUMIFS('conditional forecasts_0'!AC$6:AC$553,'conditional forecasts_0'!$CW$6:$CW$553,$B112,'conditional forecasts_0'!$B$6:$B$553,"desl")</f>
        <v>2367.1515277594258</v>
      </c>
      <c r="AC112">
        <f>SUMIFS('conditional forecasts_0'!AD$6:AD$553,'conditional forecasts_0'!$CW$6:$CW$553,$B112,'conditional forecasts_0'!$B$6:$B$553,"desl")</f>
        <v>2566.3897095013172</v>
      </c>
      <c r="AD112">
        <f>SUMIFS('conditional forecasts_0'!AE$6:AE$553,'conditional forecasts_0'!$CW$6:$CW$553,$B112,'conditional forecasts_0'!$B$6:$B$553,"desl")</f>
        <v>2374.1194430024307</v>
      </c>
      <c r="AE112">
        <f>SUMIFS('conditional forecasts_0'!AF$6:AF$553,'conditional forecasts_0'!$CW$6:$CW$553,$B112,'conditional forecasts_0'!$B$6:$B$553,"desl")</f>
        <v>2430.3322041922711</v>
      </c>
      <c r="AF112">
        <f>SUMIFS('conditional forecasts_0'!AG$6:AG$553,'conditional forecasts_0'!$CW$6:$CW$553,$B112,'conditional forecasts_0'!$B$6:$B$553,"desl")</f>
        <v>1954.0465499229385</v>
      </c>
      <c r="AG112">
        <f>SUMIFS('conditional forecasts_0'!AH$6:AH$553,'conditional forecasts_0'!$CW$6:$CW$553,$B112,'conditional forecasts_0'!$B$6:$B$553,"desl")</f>
        <v>2049.1687366247552</v>
      </c>
      <c r="AH112">
        <f>SUMIFS('conditional forecasts_0'!AI$6:AI$553,'conditional forecasts_0'!$CW$6:$CW$553,$B112,'conditional forecasts_0'!$B$6:$B$553,"desl")</f>
        <v>2421.6466289214954</v>
      </c>
      <c r="AI112">
        <f>SUMIFS('conditional forecasts_0'!AJ$6:AJ$553,'conditional forecasts_0'!$CW$6:$CW$553,$B112,'conditional forecasts_0'!$B$6:$B$553,"desl")</f>
        <v>2217.5971527096453</v>
      </c>
      <c r="AJ112">
        <f>SUMIFS('conditional forecasts_0'!AK$6:AK$553,'conditional forecasts_0'!$CW$6:$CW$553,$B112,'conditional forecasts_0'!$B$6:$B$553,"desl")</f>
        <v>2964.7007775764228</v>
      </c>
      <c r="AK112">
        <f>SUMIFS('conditional forecasts_0'!AL$6:AL$553,'conditional forecasts_0'!$CW$6:$CW$553,$B112,'conditional forecasts_0'!$B$6:$B$553,"desl")</f>
        <v>3471.6416100491952</v>
      </c>
      <c r="AL112">
        <f>SUMIFS('conditional forecasts_0'!AM$6:AM$553,'conditional forecasts_0'!$CW$6:$CW$553,$B112,'conditional forecasts_0'!$B$6:$B$553,"desl")</f>
        <v>3625.2070744889916</v>
      </c>
      <c r="AM112">
        <f>SUMIFS('conditional forecasts_0'!AN$6:AN$553,'conditional forecasts_0'!$CW$6:$CW$553,$B112,'conditional forecasts_0'!$B$6:$B$553,"desl")</f>
        <v>2857.6341499474802</v>
      </c>
      <c r="AN112">
        <f>SUMIFS('conditional forecasts_0'!AO$6:AO$553,'conditional forecasts_0'!$CW$6:$CW$553,$B112,'conditional forecasts_0'!$B$6:$B$553,"desl")</f>
        <v>2349.1150382248788</v>
      </c>
      <c r="AO112">
        <f>SUMIFS('conditional forecasts_0'!AP$6:AP$553,'conditional forecasts_0'!$CW$6:$CW$553,$B112,'conditional forecasts_0'!$B$6:$B$553,"desl")</f>
        <v>2546.523608303421</v>
      </c>
      <c r="AP112">
        <f>SUMIFS('conditional forecasts_0'!AQ$6:AQ$553,'conditional forecasts_0'!$CW$6:$CW$553,$B112,'conditional forecasts_0'!$B$6:$B$553,"desl")</f>
        <v>2352.1052083226764</v>
      </c>
      <c r="AQ112">
        <f>SUMIFS('conditional forecasts_0'!AR$6:AR$553,'conditional forecasts_0'!$CW$6:$CW$553,$B112,'conditional forecasts_0'!$B$6:$B$553,"desl")</f>
        <v>2406.1876189929521</v>
      </c>
      <c r="AR112">
        <f>SUMIFS('conditional forecasts_0'!AS$6:AS$553,'conditional forecasts_0'!$CW$6:$CW$553,$B112,'conditional forecasts_0'!$B$6:$B$553,"desl")</f>
        <v>1928.2618042955521</v>
      </c>
      <c r="AS112">
        <f>SUMIFS('conditional forecasts_0'!AT$6:AT$553,'conditional forecasts_0'!$CW$6:$CW$553,$B112,'conditional forecasts_0'!$B$6:$B$553,"desl")</f>
        <v>2022.6642997270371</v>
      </c>
      <c r="AT112">
        <f>SUMIFS('conditional forecasts_0'!AU$6:AU$553,'conditional forecasts_0'!$CW$6:$CW$553,$B112,'conditional forecasts_0'!$B$6:$B$553,"desl")</f>
        <v>2395.5291443348679</v>
      </c>
      <c r="AU112">
        <f>SUMIFS('conditional forecasts_0'!AV$6:AV$553,'conditional forecasts_0'!$CW$6:$CW$553,$B112,'conditional forecasts_0'!$B$6:$B$553,"desl")</f>
        <v>2192.8199605507562</v>
      </c>
      <c r="AV112">
        <f>SUMIFS('conditional forecasts_0'!AW$6:AW$553,'conditional forecasts_0'!$CW$6:$CW$553,$B112,'conditional forecasts_0'!$B$6:$B$553,"desl")</f>
        <v>2941.7850863658036</v>
      </c>
      <c r="AW112">
        <f>SUMIFS('conditional forecasts_0'!AX$6:AX$553,'conditional forecasts_0'!$CW$6:$CW$553,$B112,'conditional forecasts_0'!$B$6:$B$553,"desl")</f>
        <v>3450.5746977839499</v>
      </c>
      <c r="AX112">
        <f>SUMIFS('conditional forecasts_0'!AY$6:AY$553,'conditional forecasts_0'!$CW$6:$CW$553,$B112,'conditional forecasts_0'!$B$6:$B$553,"desl")</f>
        <v>3605.5395643985912</v>
      </c>
      <c r="AY112">
        <f>SUMIFS('conditional forecasts_0'!AZ$6:AZ$553,'conditional forecasts_0'!$CW$6:$CW$553,$B112,'conditional forecasts_0'!$B$6:$B$553,"desl")</f>
        <v>2838.707725335697</v>
      </c>
      <c r="AZ112">
        <f>SUMIFS('conditional forecasts_0'!BA$6:BA$553,'conditional forecasts_0'!$CW$6:$CW$553,$B112,'conditional forecasts_0'!$B$6:$B$553,"desl")</f>
        <v>2330.3098866407727</v>
      </c>
      <c r="BA112">
        <f>SUMIFS('conditional forecasts_0'!BB$6:BB$553,'conditional forecasts_0'!$CW$6:$CW$553,$B112,'conditional forecasts_0'!$B$6:$B$553,"desl")</f>
        <v>2527.4302664054571</v>
      </c>
      <c r="BB112">
        <f>SUMIFS('conditional forecasts_0'!BC$6:BC$553,'conditional forecasts_0'!$CW$6:$CW$553,$B112,'conditional forecasts_0'!$B$6:$B$553,"desl")</f>
        <v>2332.5776798596175</v>
      </c>
      <c r="BC112">
        <f>SUMIFS('conditional forecasts_0'!BD$6:BD$553,'conditional forecasts_0'!$CW$6:$CW$553,$B112,'conditional forecasts_0'!$B$6:$B$553,"desl")</f>
        <v>2386.2918357166309</v>
      </c>
      <c r="BD112">
        <f>SUMIFS('conditional forecasts_0'!BE$6:BE$553,'conditional forecasts_0'!$CW$6:$CW$553,$B112,'conditional forecasts_0'!$B$6:$B$553,"desl")</f>
        <v>1908.1699570100129</v>
      </c>
      <c r="BE112">
        <f>SUMIFS('conditional forecasts_0'!BF$6:BF$553,'conditional forecasts_0'!$CW$6:$CW$553,$B112,'conditional forecasts_0'!$B$6:$B$553,"desl")</f>
        <v>2002.5517548621128</v>
      </c>
      <c r="BF112">
        <f>SUMIFS('conditional forecasts_0'!BG$6:BG$553,'conditional forecasts_0'!$CW$6:$CW$553,$B112,'conditional forecasts_0'!$B$6:$B$553,"desl")</f>
        <v>2375.5126975498879</v>
      </c>
      <c r="BG112">
        <f>SUMIFS('conditional forecasts_0'!BH$6:BH$553,'conditional forecasts_0'!$CW$6:$CW$553,$B112,'conditional forecasts_0'!$B$6:$B$553,"desl")</f>
        <v>2172.9483009794922</v>
      </c>
      <c r="BH112">
        <f>SUMIFS('conditional forecasts_0'!BI$6:BI$553,'conditional forecasts_0'!$CW$6:$CW$553,$B112,'conditional forecasts_0'!$B$6:$B$553,"desl")</f>
        <v>2922.0685456763131</v>
      </c>
      <c r="BI112">
        <f>SUMIFS('conditional forecasts_0'!BJ$6:BJ$553,'conditional forecasts_0'!$CW$6:$CW$553,$B112,'conditional forecasts_0'!$B$6:$B$553,"desl")</f>
        <v>3431.0297256792428</v>
      </c>
      <c r="BJ112">
        <f>SUMIFS('conditional forecasts_0'!BK$6:BK$553,'conditional forecasts_0'!$CW$6:$CW$553,$B112,'conditional forecasts_0'!$B$6:$B$553,"desl")</f>
        <v>3586.224545798565</v>
      </c>
      <c r="BK112">
        <f>SUMIFS('conditional forecasts_0'!BL$6:BL$553,'conditional forecasts_0'!$CW$6:$CW$553,$B112,'conditional forecasts_0'!$B$6:$B$553,"desl")</f>
        <v>2819.7360097007281</v>
      </c>
      <c r="BL112">
        <f>SUMIFS('conditional forecasts_0'!BM$6:BM$553,'conditional forecasts_0'!$CW$6:$CW$553,$B112,'conditional forecasts_0'!$B$6:$B$553,"desl")</f>
        <v>2311.8368481588027</v>
      </c>
      <c r="BM112">
        <f>SUMIFS('conditional forecasts_0'!BN$6:BN$553,'conditional forecasts_0'!$CW$6:$CW$553,$B112,'conditional forecasts_0'!$B$6:$B$553,"desl")</f>
        <v>2509.6190659573031</v>
      </c>
      <c r="BN112">
        <f>SUMIFS('conditional forecasts_0'!BO$6:BO$553,'conditional forecasts_0'!$CW$6:$CW$553,$B112,'conditional forecasts_0'!$B$6:$B$553,"desl")</f>
        <v>2315.551580289035</v>
      </c>
      <c r="BO112">
        <f>SUMIFS('conditional forecasts_0'!BP$6:BP$553,'conditional forecasts_0'!$CW$6:$CW$553,$B112,'conditional forecasts_0'!$B$6:$B$553,"desl")</f>
        <v>2370.0809791620768</v>
      </c>
      <c r="BP112">
        <f>SUMIFS('conditional forecasts_0'!BQ$6:BQ$553,'conditional forecasts_0'!$CW$6:$CW$553,$B112,'conditional forecasts_0'!$B$6:$B$553,"desl")</f>
        <v>1892.6609110799627</v>
      </c>
      <c r="BQ112">
        <f>SUMIFS('conditional forecasts_0'!BR$6:BR$553,'conditional forecasts_0'!$CW$6:$CW$553,$B112,'conditional forecasts_0'!$B$6:$B$553,"desl")</f>
        <v>1987.4519157169871</v>
      </c>
      <c r="BR112">
        <f>SUMIFS('conditional forecasts_0'!BS$6:BS$553,'conditional forecasts_0'!$CW$6:$CW$553,$B112,'conditional forecasts_0'!$B$6:$B$553,"desl")</f>
        <v>2360.3485631486424</v>
      </c>
      <c r="BS112">
        <f>SUMIFS('conditional forecasts_0'!BT$6:BT$553,'conditional forecasts_0'!$CW$6:$CW$553,$B112,'conditional forecasts_0'!$B$6:$B$553,"desl")</f>
        <v>2157.1217429091739</v>
      </c>
      <c r="BT112">
        <f>SUMIFS('conditional forecasts_0'!BU$6:BU$553,'conditional forecasts_0'!$CW$6:$CW$553,$B112,'conditional forecasts_0'!$B$6:$B$553,"desl")</f>
        <v>2904.98958051614</v>
      </c>
      <c r="BU112">
        <f>SUMIFS('conditional forecasts_0'!BV$6:BV$553,'conditional forecasts_0'!$CW$6:$CW$553,$B112,'conditional forecasts_0'!$B$6:$B$553,"desl")</f>
        <v>3412.3196813296163</v>
      </c>
      <c r="BV112">
        <f>SUMIFS('conditional forecasts_0'!BW$6:BW$553,'conditional forecasts_0'!$CW$6:$CW$553,$B112,'conditional forecasts_0'!$B$6:$B$553,"desl")</f>
        <v>3565.9432530186041</v>
      </c>
      <c r="BW112">
        <f>SUMIFS('conditional forecasts_0'!BX$6:BX$553,'conditional forecasts_0'!$CW$6:$CW$553,$B112,'conditional forecasts_0'!$B$6:$B$553,"desl")</f>
        <v>2798.5482002975359</v>
      </c>
      <c r="BX112">
        <f>SUMIFS('conditional forecasts_0'!BY$6:BY$553,'conditional forecasts_0'!$CW$6:$CW$553,$B112,'conditional forecasts_0'!$B$6:$B$553,"desl")</f>
        <v>2291.0163005365521</v>
      </c>
      <c r="BY112">
        <f>SUMIFS('conditional forecasts_0'!BZ$6:BZ$553,'conditional forecasts_0'!$CW$6:$CW$553,$B112,'conditional forecasts_0'!$B$6:$B$553,"desl")</f>
        <v>2490.812955491705</v>
      </c>
      <c r="BZ112">
        <f>SUMIFS('conditional forecasts_0'!CA$6:CA$553,'conditional forecasts_0'!$CW$6:$CW$553,$B112,'conditional forecasts_0'!$B$6:$B$553,"desl")</f>
        <v>2300.3052674268088</v>
      </c>
      <c r="CA112">
        <f>SUMIFS('conditional forecasts_0'!CB$6:CB$553,'conditional forecasts_0'!$CW$6:$CW$553,$B112,'conditional forecasts_0'!$B$6:$B$553,"desl")</f>
        <v>2359.2436808505313</v>
      </c>
      <c r="CB112">
        <f>SUMIFS('conditional forecasts_0'!CC$6:CC$553,'conditional forecasts_0'!$CW$6:$CW$553,$B112,'conditional forecasts_0'!$B$6:$B$553,"desl")</f>
        <v>1885.9007024550565</v>
      </c>
      <c r="CC112">
        <f>SUMIFS('conditional forecasts_0'!CD$6:CD$553,'conditional forecasts_0'!$CW$6:$CW$553,$B112,'conditional forecasts_0'!$B$6:$B$553,"desl")</f>
        <v>1983.1081979562496</v>
      </c>
      <c r="CD112">
        <f>SUMIFS('conditional forecasts_0'!CE$6:CE$553,'conditional forecasts_0'!$CW$6:$CW$553,$B112,'conditional forecasts_0'!$B$6:$B$553,"desl")</f>
        <v>2355.7550890986745</v>
      </c>
      <c r="CE112">
        <f>SUMIFS('conditional forecasts_0'!CF$6:CF$553,'conditional forecasts_0'!$CW$6:$CW$553,$B112,'conditional forecasts_0'!$B$6:$B$553,"desl")</f>
        <v>2149.3123420186807</v>
      </c>
      <c r="CF112">
        <f>SUMIFS('conditional forecasts_0'!CG$6:CG$553,'conditional forecasts_0'!$CW$6:$CW$553,$B112,'conditional forecasts_0'!$B$6:$B$553,"desl")</f>
        <v>2891.5137207786006</v>
      </c>
      <c r="CG112">
        <f>SUMIFS('conditional forecasts_0'!CH$6:CH$553,'conditional forecasts_0'!$CW$6:$CW$553,$B112,'conditional forecasts_0'!$B$6:$B$553,"desl")</f>
        <v>3392.1164490412302</v>
      </c>
      <c r="CH112">
        <f>SUMIFS('conditional forecasts_0'!CI$6:CI$553,'conditional forecasts_0'!$CW$6:$CW$553,$B112,'conditional forecasts_0'!$B$6:$B$553,"desl")</f>
        <v>3539.4170982458054</v>
      </c>
      <c r="CI112">
        <f>SUMIFS('conditional forecasts_0'!CJ$6:CJ$553,'conditional forecasts_0'!$CW$6:$CW$553,$B112,'conditional forecasts_0'!$B$6:$B$553,"desl")</f>
        <v>2766.7978924131189</v>
      </c>
      <c r="CJ112">
        <f>SUMIFS('conditional forecasts_0'!CK$6:CK$553,'conditional forecasts_0'!$CW$6:$CW$553,$B112,'conditional forecasts_0'!$B$6:$B$553,"desl")</f>
        <v>2257.2672011150153</v>
      </c>
      <c r="CK112">
        <f>SUMIFS('conditional forecasts_0'!CL$6:CL$553,'conditional forecasts_0'!$CW$6:$CW$553,$B112,'conditional forecasts_0'!$B$6:$B$553,"desl")</f>
        <v>2458.5095012307997</v>
      </c>
      <c r="CL112">
        <f>SUMIFS('conditional forecasts_0'!CM$6:CM$553,'conditional forecasts_0'!$CW$6:$CW$553,$B112,'conditional forecasts_0'!$B$6:$B$553,"desl")</f>
        <v>2272.4966761046539</v>
      </c>
      <c r="CM112">
        <f>SUMIFS('conditional forecasts_0'!CN$6:CN$553,'conditional forecasts_0'!$CW$6:$CW$553,$B112,'conditional forecasts_0'!$B$6:$B$553,"desl")</f>
        <v>2345.2821945867418</v>
      </c>
      <c r="CN112">
        <f>SUMIFS('conditional forecasts_0'!CO$6:CO$553,'conditional forecasts_0'!$CW$6:$CW$553,$B112,'conditional forecasts_0'!$B$6:$B$553,"desl")</f>
        <v>1882.2882209317947</v>
      </c>
      <c r="CO112">
        <f>SUMIFS('conditional forecasts_0'!CP$6:CP$553,'conditional forecasts_0'!$CW$6:$CW$553,$B112,'conditional forecasts_0'!$B$6:$B$553,"desl")</f>
        <v>2010.2180649017387</v>
      </c>
      <c r="CP112">
        <f>SUMIFS('conditional forecasts_0'!CQ$6:CQ$553,'conditional forecasts_0'!$CW$6:$CW$553,$B112,'conditional forecasts_0'!$B$6:$B$553,"desl")</f>
        <v>2426.6150487530417</v>
      </c>
      <c r="CQ112">
        <f>SUMIFS('conditional forecasts_0'!CR$6:CR$553,'conditional forecasts_0'!$CW$6:$CW$553,$B112,'conditional forecasts_0'!$B$6:$B$553,"desl")</f>
        <v>2129.8528092403772</v>
      </c>
      <c r="CR112">
        <f>SUMIFS('conditional forecasts_0'!CS$6:CS$553,'conditional forecasts_0'!$CW$6:$CW$553,$B112,'conditional forecasts_0'!$B$6:$B$553,"desl")</f>
        <v>3046.2952086836831</v>
      </c>
      <c r="CS112">
        <f>SUMIFS('conditional forecasts_0'!CT$6:CT$553,'conditional forecasts_0'!$CW$6:$CW$553,$B112,'conditional forecasts_0'!$B$6:$B$553,"desl")</f>
        <v>3541.4506456064178</v>
      </c>
      <c r="CT112">
        <f>SUMIFS('conditional forecasts_0'!CU$6:CU$553,'conditional forecasts_0'!$CW$6:$CW$553,$B112,'conditional forecasts_0'!$B$6:$B$553,"desl")</f>
        <v>2959.3889543040209</v>
      </c>
    </row>
    <row r="113" spans="2:98" x14ac:dyDescent="0.3">
      <c r="B113">
        <v>4110</v>
      </c>
      <c r="C113">
        <f>SUMIFS('conditional forecasts_0'!D$6:D$553,'conditional forecasts_0'!$CW$6:$CW$553,$B113,'conditional forecasts_0'!$B$6:$B$553,"desl")</f>
        <v>40050.337275826198</v>
      </c>
      <c r="D113">
        <f>SUMIFS('conditional forecasts_0'!E$6:E$553,'conditional forecasts_0'!$CW$6:$CW$553,$B113,'conditional forecasts_0'!$B$6:$B$553,"desl")</f>
        <v>42268.40068296183</v>
      </c>
      <c r="E113">
        <f>SUMIFS('conditional forecasts_0'!F$6:F$553,'conditional forecasts_0'!$CW$6:$CW$553,$B113,'conditional forecasts_0'!$B$6:$B$553,"desl")</f>
        <v>45872.115347213738</v>
      </c>
      <c r="F113">
        <f>SUMIFS('conditional forecasts_0'!G$6:G$553,'conditional forecasts_0'!$CW$6:$CW$553,$B113,'conditional forecasts_0'!$B$6:$B$553,"desl")</f>
        <v>43053.116199175507</v>
      </c>
      <c r="G113">
        <f>SUMIFS('conditional forecasts_0'!H$6:H$553,'conditional forecasts_0'!$CW$6:$CW$553,$B113,'conditional forecasts_0'!$B$6:$B$553,"desl")</f>
        <v>43557.040330822114</v>
      </c>
      <c r="H113">
        <f>SUMIFS('conditional forecasts_0'!I$6:I$553,'conditional forecasts_0'!$CW$6:$CW$553,$B113,'conditional forecasts_0'!$B$6:$B$553,"desl")</f>
        <v>39553.849291557752</v>
      </c>
      <c r="I113">
        <f>SUMIFS('conditional forecasts_0'!J$6:J$553,'conditional forecasts_0'!$CW$6:$CW$553,$B113,'conditional forecasts_0'!$B$6:$B$553,"desl")</f>
        <v>38230.439710178565</v>
      </c>
      <c r="J113">
        <f>SUMIFS('conditional forecasts_0'!K$6:K$553,'conditional forecasts_0'!$CW$6:$CW$553,$B113,'conditional forecasts_0'!$B$6:$B$553,"desl")</f>
        <v>37571.460426692516</v>
      </c>
      <c r="K113">
        <f>SUMIFS('conditional forecasts_0'!L$6:L$553,'conditional forecasts_0'!$CW$6:$CW$553,$B113,'conditional forecasts_0'!$B$6:$B$553,"desl")</f>
        <v>34129.363176727798</v>
      </c>
      <c r="L113">
        <f>SUMIFS('conditional forecasts_0'!M$6:M$553,'conditional forecasts_0'!$CW$6:$CW$553,$B113,'conditional forecasts_0'!$B$6:$B$553,"desl")</f>
        <v>36812.006656927544</v>
      </c>
      <c r="M113">
        <f>SUMIFS('conditional forecasts_0'!N$6:N$553,'conditional forecasts_0'!$CW$6:$CW$553,$B113,'conditional forecasts_0'!$B$6:$B$553,"desl")</f>
        <v>37579.900300840127</v>
      </c>
      <c r="N113">
        <f>SUMIFS('conditional forecasts_0'!O$6:O$553,'conditional forecasts_0'!$CW$6:$CW$553,$B113,'conditional forecasts_0'!$B$6:$B$553,"desl")</f>
        <v>37907.406043192808</v>
      </c>
      <c r="O113">
        <f>SUMIFS('conditional forecasts_0'!P$6:P$553,'conditional forecasts_0'!$CW$6:$CW$553,$B113,'conditional forecasts_0'!$B$6:$B$553,"desl")</f>
        <v>38494.270192743497</v>
      </c>
      <c r="P113">
        <f>SUMIFS('conditional forecasts_0'!Q$6:Q$553,'conditional forecasts_0'!$CW$6:$CW$553,$B113,'conditional forecasts_0'!$B$6:$B$553,"desl")</f>
        <v>38682.27367799393</v>
      </c>
      <c r="Q113">
        <f>SUMIFS('conditional forecasts_0'!R$6:R$553,'conditional forecasts_0'!$CW$6:$CW$553,$B113,'conditional forecasts_0'!$B$6:$B$553,"desl")</f>
        <v>42743.129460455508</v>
      </c>
      <c r="R113">
        <f>SUMIFS('conditional forecasts_0'!S$6:S$553,'conditional forecasts_0'!$CW$6:$CW$553,$B113,'conditional forecasts_0'!$B$6:$B$553,"desl")</f>
        <v>39962.196388251112</v>
      </c>
      <c r="S113">
        <f>SUMIFS('conditional forecasts_0'!T$6:T$553,'conditional forecasts_0'!$CW$6:$CW$553,$B113,'conditional forecasts_0'!$B$6:$B$553,"desl")</f>
        <v>40439.733131685738</v>
      </c>
      <c r="T113">
        <f>SUMIFS('conditional forecasts_0'!U$6:U$553,'conditional forecasts_0'!$CW$6:$CW$553,$B113,'conditional forecasts_0'!$B$6:$B$553,"desl")</f>
        <v>36153.790500161194</v>
      </c>
      <c r="U113">
        <f>SUMIFS('conditional forecasts_0'!V$6:V$553,'conditional forecasts_0'!$CW$6:$CW$553,$B113,'conditional forecasts_0'!$B$6:$B$553,"desl")</f>
        <v>34451.443870030227</v>
      </c>
      <c r="V113">
        <f>SUMIFS('conditional forecasts_0'!W$6:W$553,'conditional forecasts_0'!$CW$6:$CW$553,$B113,'conditional forecasts_0'!$B$6:$B$553,"desl")</f>
        <v>33542.62623239134</v>
      </c>
      <c r="W113">
        <f>SUMIFS('conditional forecasts_0'!X$6:X$553,'conditional forecasts_0'!$CW$6:$CW$553,$B113,'conditional forecasts_0'!$B$6:$B$553,"desl")</f>
        <v>30055.858019703817</v>
      </c>
      <c r="X113">
        <f>SUMIFS('conditional forecasts_0'!Y$6:Y$553,'conditional forecasts_0'!$CW$6:$CW$553,$B113,'conditional forecasts_0'!$B$6:$B$553,"desl")</f>
        <v>32958.212887784051</v>
      </c>
      <c r="Y113">
        <f>SUMIFS('conditional forecasts_0'!Z$6:Z$553,'conditional forecasts_0'!$CW$6:$CW$553,$B113,'conditional forecasts_0'!$B$6:$B$553,"desl")</f>
        <v>34142.568738222879</v>
      </c>
      <c r="Z113">
        <f>SUMIFS('conditional forecasts_0'!AA$6:AA$553,'conditional forecasts_0'!$CW$6:$CW$553,$B113,'conditional forecasts_0'!$B$6:$B$553,"desl")</f>
        <v>34933.163656656208</v>
      </c>
      <c r="AA113">
        <f>SUMIFS('conditional forecasts_0'!AB$6:AB$553,'conditional forecasts_0'!$CW$6:$CW$553,$B113,'conditional forecasts_0'!$B$6:$B$553,"desl")</f>
        <v>35891.043037431438</v>
      </c>
      <c r="AB113">
        <f>SUMIFS('conditional forecasts_0'!AC$6:AC$553,'conditional forecasts_0'!$CW$6:$CW$553,$B113,'conditional forecasts_0'!$B$6:$B$553,"desl")</f>
        <v>36278.469447773125</v>
      </c>
      <c r="AC113">
        <f>SUMIFS('conditional forecasts_0'!AD$6:AD$553,'conditional forecasts_0'!$CW$6:$CW$553,$B113,'conditional forecasts_0'!$B$6:$B$553,"desl")</f>
        <v>40362.810829571674</v>
      </c>
      <c r="AD113">
        <f>SUMIFS('conditional forecasts_0'!AE$6:AE$553,'conditional forecasts_0'!$CW$6:$CW$553,$B113,'conditional forecasts_0'!$B$6:$B$553,"desl")</f>
        <v>37483.844348715837</v>
      </c>
      <c r="AE113">
        <f>SUMIFS('conditional forecasts_0'!AF$6:AF$553,'conditional forecasts_0'!$CW$6:$CW$553,$B113,'conditional forecasts_0'!$B$6:$B$553,"desl")</f>
        <v>37819.087897234538</v>
      </c>
      <c r="AF113">
        <f>SUMIFS('conditional forecasts_0'!AG$6:AG$553,'conditional forecasts_0'!$CW$6:$CW$553,$B113,'conditional forecasts_0'!$B$6:$B$553,"desl")</f>
        <v>33411.7093364518</v>
      </c>
      <c r="AG113">
        <f>SUMIFS('conditional forecasts_0'!AH$6:AH$553,'conditional forecasts_0'!$CW$6:$CW$553,$B113,'conditional forecasts_0'!$B$6:$B$553,"desl")</f>
        <v>31643.819230431392</v>
      </c>
      <c r="AH113">
        <f>SUMIFS('conditional forecasts_0'!AI$6:AI$553,'conditional forecasts_0'!$CW$6:$CW$553,$B113,'conditional forecasts_0'!$B$6:$B$553,"desl")</f>
        <v>30730.464694919661</v>
      </c>
      <c r="AI113">
        <f>SUMIFS('conditional forecasts_0'!AJ$6:AJ$553,'conditional forecasts_0'!$CW$6:$CW$553,$B113,'conditional forecasts_0'!$B$6:$B$553,"desl")</f>
        <v>27286.115908079428</v>
      </c>
      <c r="AJ113">
        <f>SUMIFS('conditional forecasts_0'!AK$6:AK$553,'conditional forecasts_0'!$CW$6:$CW$553,$B113,'conditional forecasts_0'!$B$6:$B$553,"desl")</f>
        <v>30257.719135205174</v>
      </c>
      <c r="AK113">
        <f>SUMIFS('conditional forecasts_0'!AL$6:AL$553,'conditional forecasts_0'!$CW$6:$CW$553,$B113,'conditional forecasts_0'!$B$6:$B$553,"desl")</f>
        <v>31521.042704421106</v>
      </c>
      <c r="AL113">
        <f>SUMIFS('conditional forecasts_0'!AM$6:AM$553,'conditional forecasts_0'!$CW$6:$CW$553,$B113,'conditional forecasts_0'!$B$6:$B$553,"desl")</f>
        <v>32389.176653807946</v>
      </c>
      <c r="AM113">
        <f>SUMIFS('conditional forecasts_0'!AN$6:AN$553,'conditional forecasts_0'!$CW$6:$CW$553,$B113,'conditional forecasts_0'!$B$6:$B$553,"desl")</f>
        <v>33416.730700358545</v>
      </c>
      <c r="AN113">
        <f>SUMIFS('conditional forecasts_0'!AO$6:AO$553,'conditional forecasts_0'!$CW$6:$CW$553,$B113,'conditional forecasts_0'!$B$6:$B$553,"desl")</f>
        <v>33861.912325517362</v>
      </c>
      <c r="AO113">
        <f>SUMIFS('conditional forecasts_0'!AP$6:AP$553,'conditional forecasts_0'!$CW$6:$CW$553,$B113,'conditional forecasts_0'!$B$6:$B$553,"desl")</f>
        <v>37989.222454427967</v>
      </c>
      <c r="AP113">
        <f>SUMIFS('conditional forecasts_0'!AQ$6:AQ$553,'conditional forecasts_0'!$CW$6:$CW$553,$B113,'conditional forecasts_0'!$B$6:$B$553,"desl")</f>
        <v>35137.189664474419</v>
      </c>
      <c r="AQ113">
        <f>SUMIFS('conditional forecasts_0'!AR$6:AR$553,'conditional forecasts_0'!$CW$6:$CW$553,$B113,'conditional forecasts_0'!$B$6:$B$553,"desl")</f>
        <v>35484.777785227467</v>
      </c>
      <c r="AR113">
        <f>SUMIFS('conditional forecasts_0'!AS$6:AS$553,'conditional forecasts_0'!$CW$6:$CW$553,$B113,'conditional forecasts_0'!$B$6:$B$553,"desl")</f>
        <v>31079.697092982067</v>
      </c>
      <c r="AS113">
        <f>SUMIFS('conditional forecasts_0'!AT$6:AT$553,'conditional forecasts_0'!$CW$6:$CW$553,$B113,'conditional forecasts_0'!$B$6:$B$553,"desl")</f>
        <v>29310.773470382403</v>
      </c>
      <c r="AT113">
        <f>SUMIFS('conditional forecasts_0'!AU$6:AU$553,'conditional forecasts_0'!$CW$6:$CW$553,$B113,'conditional forecasts_0'!$B$6:$B$553,"desl")</f>
        <v>28399.975619337594</v>
      </c>
      <c r="AU113">
        <f>SUMIFS('conditional forecasts_0'!AV$6:AV$553,'conditional forecasts_0'!$CW$6:$CW$553,$B113,'conditional forecasts_0'!$B$6:$B$553,"desl")</f>
        <v>24966.790969354795</v>
      </c>
      <c r="AV113">
        <f>SUMIFS('conditional forecasts_0'!AW$6:AW$553,'conditional forecasts_0'!$CW$6:$CW$553,$B113,'conditional forecasts_0'!$B$6:$B$553,"desl")</f>
        <v>27959.962045495613</v>
      </c>
      <c r="AW113">
        <f>SUMIFS('conditional forecasts_0'!AX$6:AX$553,'conditional forecasts_0'!$CW$6:$CW$553,$B113,'conditional forecasts_0'!$B$6:$B$553,"desl")</f>
        <v>29253.786925459735</v>
      </c>
      <c r="AX113">
        <f>SUMIFS('conditional forecasts_0'!AY$6:AY$553,'conditional forecasts_0'!$CW$6:$CW$553,$B113,'conditional forecasts_0'!$B$6:$B$553,"desl")</f>
        <v>30157.693054384421</v>
      </c>
      <c r="AY113">
        <f>SUMIFS('conditional forecasts_0'!AZ$6:AZ$553,'conditional forecasts_0'!$CW$6:$CW$553,$B113,'conditional forecasts_0'!$B$6:$B$553,"desl")</f>
        <v>31222.030420034156</v>
      </c>
      <c r="AZ113">
        <f>SUMIFS('conditional forecasts_0'!BA$6:BA$553,'conditional forecasts_0'!$CW$6:$CW$553,$B113,'conditional forecasts_0'!$B$6:$B$553,"desl")</f>
        <v>31701.572018295832</v>
      </c>
      <c r="BA113">
        <f>SUMIFS('conditional forecasts_0'!BB$6:BB$553,'conditional forecasts_0'!$CW$6:$CW$553,$B113,'conditional forecasts_0'!$B$6:$B$553,"desl")</f>
        <v>35858.986478624262</v>
      </c>
      <c r="BB113">
        <f>SUMIFS('conditional forecasts_0'!BC$6:BC$553,'conditional forecasts_0'!$CW$6:$CW$553,$B113,'conditional forecasts_0'!$B$6:$B$553,"desl")</f>
        <v>33032.596729773133</v>
      </c>
      <c r="BC113">
        <f>SUMIFS('conditional forecasts_0'!BD$6:BD$553,'conditional forecasts_0'!$CW$6:$CW$553,$B113,'conditional forecasts_0'!$B$6:$B$553,"desl")</f>
        <v>33402.267765436241</v>
      </c>
      <c r="BD113">
        <f>SUMIFS('conditional forecasts_0'!BE$6:BE$553,'conditional forecasts_0'!$CW$6:$CW$553,$B113,'conditional forecasts_0'!$B$6:$B$553,"desl")</f>
        <v>29017.008023566337</v>
      </c>
      <c r="BE113">
        <f>SUMIFS('conditional forecasts_0'!BF$6:BF$553,'conditional forecasts_0'!$CW$6:$CW$553,$B113,'conditional forecasts_0'!$B$6:$B$553,"desl")</f>
        <v>27266.758718161123</v>
      </c>
      <c r="BF113">
        <f>SUMIFS('conditional forecasts_0'!BG$6:BG$553,'conditional forecasts_0'!$CW$6:$CW$553,$B113,'conditional forecasts_0'!$B$6:$B$553,"desl")</f>
        <v>26374.14334338429</v>
      </c>
      <c r="BG113">
        <f>SUMIFS('conditional forecasts_0'!BH$6:BH$553,'conditional forecasts_0'!$CW$6:$CW$553,$B113,'conditional forecasts_0'!$B$6:$B$553,"desl")</f>
        <v>22958.871659182383</v>
      </c>
      <c r="BH113">
        <f>SUMIFS('conditional forecasts_0'!BI$6:BI$553,'conditional forecasts_0'!$CW$6:$CW$553,$B113,'conditional forecasts_0'!$B$6:$B$553,"desl")</f>
        <v>25969.69672080957</v>
      </c>
      <c r="BI113">
        <f>SUMIFS('conditional forecasts_0'!BJ$6:BJ$553,'conditional forecasts_0'!$CW$6:$CW$553,$B113,'conditional forecasts_0'!$B$6:$B$553,"desl")</f>
        <v>27280.978486967317</v>
      </c>
      <c r="BJ113">
        <f>SUMIFS('conditional forecasts_0'!BK$6:BK$553,'conditional forecasts_0'!$CW$6:$CW$553,$B113,'conditional forecasts_0'!$B$6:$B$553,"desl")</f>
        <v>28202.443607002322</v>
      </c>
      <c r="BK113">
        <f>SUMIFS('conditional forecasts_0'!BL$6:BL$553,'conditional forecasts_0'!$CW$6:$CW$553,$B113,'conditional forecasts_0'!$B$6:$B$553,"desl")</f>
        <v>29285.030118910567</v>
      </c>
      <c r="BL113">
        <f>SUMIFS('conditional forecasts_0'!BM$6:BM$553,'conditional forecasts_0'!$CW$6:$CW$553,$B113,'conditional forecasts_0'!$B$6:$B$553,"desl")</f>
        <v>29784.305488343129</v>
      </c>
      <c r="BM113">
        <f>SUMIFS('conditional forecasts_0'!BN$6:BN$553,'conditional forecasts_0'!$CW$6:$CW$553,$B113,'conditional forecasts_0'!$B$6:$B$553,"desl")</f>
        <v>33963.754979352074</v>
      </c>
      <c r="BN113">
        <f>SUMIFS('conditional forecasts_0'!BO$6:BO$553,'conditional forecasts_0'!$CW$6:$CW$553,$B113,'conditional forecasts_0'!$B$6:$B$553,"desl")</f>
        <v>31162.291242575888</v>
      </c>
      <c r="BO113">
        <f>SUMIFS('conditional forecasts_0'!BP$6:BP$553,'conditional forecasts_0'!$CW$6:$CW$553,$B113,'conditional forecasts_0'!$B$6:$B$553,"desl")</f>
        <v>31559.859304792652</v>
      </c>
      <c r="BP113">
        <f>SUMIFS('conditional forecasts_0'!BQ$6:BQ$553,'conditional forecasts_0'!$CW$6:$CW$553,$B113,'conditional forecasts_0'!$B$6:$B$553,"desl")</f>
        <v>27204.759044354458</v>
      </c>
      <c r="BQ113">
        <f>SUMIFS('conditional forecasts_0'!BR$6:BR$553,'conditional forecasts_0'!$CW$6:$CW$553,$B113,'conditional forecasts_0'!$B$6:$B$553,"desl")</f>
        <v>25485.231206893655</v>
      </c>
      <c r="BR113">
        <f>SUMIFS('conditional forecasts_0'!BS$6:BS$553,'conditional forecasts_0'!$CW$6:$CW$553,$B113,'conditional forecasts_0'!$B$6:$B$553,"desl")</f>
        <v>24621.203059359021</v>
      </c>
      <c r="BS113">
        <f>SUMIFS('conditional forecasts_0'!BT$6:BT$553,'conditional forecasts_0'!$CW$6:$CW$553,$B113,'conditional forecasts_0'!$B$6:$B$553,"desl")</f>
        <v>21229.043336256178</v>
      </c>
      <c r="BT113">
        <f>SUMIFS('conditional forecasts_0'!BU$6:BU$553,'conditional forecasts_0'!$CW$6:$CW$553,$B113,'conditional forecasts_0'!$B$6:$B$553,"desl")</f>
        <v>24254.335452284504</v>
      </c>
      <c r="BU113">
        <f>SUMIFS('conditional forecasts_0'!BV$6:BV$553,'conditional forecasts_0'!$CW$6:$CW$553,$B113,'conditional forecasts_0'!$B$6:$B$553,"desl")</f>
        <v>25569.664026917613</v>
      </c>
      <c r="BV113">
        <f>SUMIFS('conditional forecasts_0'!BW$6:BW$553,'conditional forecasts_0'!$CW$6:$CW$553,$B113,'conditional forecasts_0'!$B$6:$B$553,"desl")</f>
        <v>26485.681215054181</v>
      </c>
      <c r="BW113">
        <f>SUMIFS('conditional forecasts_0'!BX$6:BX$553,'conditional forecasts_0'!$CW$6:$CW$553,$B113,'conditional forecasts_0'!$B$6:$B$553,"desl")</f>
        <v>27557.789512866239</v>
      </c>
      <c r="BX113">
        <f>SUMIFS('conditional forecasts_0'!BY$6:BY$553,'conditional forecasts_0'!$CW$6:$CW$553,$B113,'conditional forecasts_0'!$B$6:$B$553,"desl")</f>
        <v>28049.327366520356</v>
      </c>
      <c r="BY113">
        <f>SUMIFS('conditional forecasts_0'!BZ$6:BZ$553,'conditional forecasts_0'!$CW$6:$CW$553,$B113,'conditional forecasts_0'!$B$6:$B$553,"desl")</f>
        <v>32233.173745502951</v>
      </c>
      <c r="BZ113">
        <f>SUMIFS('conditional forecasts_0'!CA$6:CA$553,'conditional forecasts_0'!$CW$6:$CW$553,$B113,'conditional forecasts_0'!$B$6:$B$553,"desl")</f>
        <v>29456.287454526391</v>
      </c>
      <c r="CA113">
        <f>SUMIFS('conditional forecasts_0'!CB$6:CB$553,'conditional forecasts_0'!$CW$6:$CW$553,$B113,'conditional forecasts_0'!$B$6:$B$553,"desl")</f>
        <v>29901.939904572919</v>
      </c>
      <c r="CB113">
        <f>SUMIFS('conditional forecasts_0'!CC$6:CC$553,'conditional forecasts_0'!$CW$6:$CW$553,$B113,'conditional forecasts_0'!$B$6:$B$553,"desl")</f>
        <v>25614.652486453786</v>
      </c>
      <c r="CC113">
        <f>SUMIFS('conditional forecasts_0'!CD$6:CD$553,'conditional forecasts_0'!$CW$6:$CW$553,$B113,'conditional forecasts_0'!$B$6:$B$553,"desl")</f>
        <v>23971.613784677913</v>
      </c>
      <c r="CD113">
        <f>SUMIFS('conditional forecasts_0'!CE$6:CE$553,'conditional forecasts_0'!$CW$6:$CW$553,$B113,'conditional forecasts_0'!$B$6:$B$553,"desl")</f>
        <v>23177.119305239365</v>
      </c>
      <c r="CE113">
        <f>SUMIFS('conditional forecasts_0'!CF$6:CF$553,'conditional forecasts_0'!$CW$6:$CW$553,$B113,'conditional forecasts_0'!$B$6:$B$553,"desl")</f>
        <v>19831.947609665993</v>
      </c>
      <c r="CF113">
        <f>SUMIFS('conditional forecasts_0'!CG$6:CG$553,'conditional forecasts_0'!$CW$6:$CW$553,$B113,'conditional forecasts_0'!$B$6:$B$553,"desl")</f>
        <v>22870.468043891316</v>
      </c>
      <c r="CG113">
        <f>SUMIFS('conditional forecasts_0'!CH$6:CH$553,'conditional forecasts_0'!$CW$6:$CW$553,$B113,'conditional forecasts_0'!$B$6:$B$553,"desl")</f>
        <v>24162.150737052521</v>
      </c>
      <c r="CH113">
        <f>SUMIFS('conditional forecasts_0'!CI$6:CI$553,'conditional forecasts_0'!$CW$6:$CW$553,$B113,'conditional forecasts_0'!$B$6:$B$553,"desl")</f>
        <v>25022.100977276867</v>
      </c>
      <c r="CI113">
        <f>SUMIFS('conditional forecasts_0'!CJ$6:CJ$553,'conditional forecasts_0'!$CW$6:$CW$553,$B113,'conditional forecasts_0'!$B$6:$B$553,"desl")</f>
        <v>26011.873649964273</v>
      </c>
      <c r="CJ113">
        <f>SUMIFS('conditional forecasts_0'!CK$6:CK$553,'conditional forecasts_0'!$CW$6:$CW$553,$B113,'conditional forecasts_0'!$B$6:$B$553,"desl")</f>
        <v>26411.055268940225</v>
      </c>
      <c r="CK113">
        <f>SUMIFS('conditional forecasts_0'!CL$6:CL$553,'conditional forecasts_0'!$CW$6:$CW$553,$B113,'conditional forecasts_0'!$B$6:$B$553,"desl")</f>
        <v>30511.21867978431</v>
      </c>
      <c r="CL113">
        <f>SUMIFS('conditional forecasts_0'!CM$6:CM$553,'conditional forecasts_0'!$CW$6:$CW$553,$B113,'conditional forecasts_0'!$B$6:$B$553,"desl")</f>
        <v>27676.013294214194</v>
      </c>
      <c r="CM113">
        <f>SUMIFS('conditional forecasts_0'!CN$6:CN$553,'conditional forecasts_0'!$CW$6:$CW$553,$B113,'conditional forecasts_0'!$B$6:$B$553,"desl")</f>
        <v>28139.511206493102</v>
      </c>
      <c r="CN113">
        <f>SUMIFS('conditional forecasts_0'!CO$6:CO$553,'conditional forecasts_0'!$CW$6:$CW$553,$B113,'conditional forecasts_0'!$B$6:$B$553,"desl")</f>
        <v>23935.946953281582</v>
      </c>
      <c r="CO113">
        <f>SUMIFS('conditional forecasts_0'!CP$6:CP$553,'conditional forecasts_0'!$CW$6:$CW$553,$B113,'conditional forecasts_0'!$B$6:$B$553,"desl")</f>
        <v>22546.808693606021</v>
      </c>
      <c r="CP113">
        <f>SUMIFS('conditional forecasts_0'!CQ$6:CQ$553,'conditional forecasts_0'!$CW$6:$CW$553,$B113,'conditional forecasts_0'!$B$6:$B$553,"desl")</f>
        <v>22312.070211749007</v>
      </c>
      <c r="CQ113">
        <f>SUMIFS('conditional forecasts_0'!CR$6:CR$553,'conditional forecasts_0'!$CW$6:$CW$553,$B113,'conditional forecasts_0'!$B$6:$B$553,"desl")</f>
        <v>19044.210326650766</v>
      </c>
      <c r="CR113">
        <f>SUMIFS('conditional forecasts_0'!CS$6:CS$553,'conditional forecasts_0'!$CW$6:$CW$553,$B113,'conditional forecasts_0'!$B$6:$B$553,"desl")</f>
        <v>22753.562435107047</v>
      </c>
      <c r="CS113">
        <f>SUMIFS('conditional forecasts_0'!CT$6:CT$553,'conditional forecasts_0'!$CW$6:$CW$553,$B113,'conditional forecasts_0'!$B$6:$B$553,"desl")</f>
        <v>24193.834760842241</v>
      </c>
      <c r="CT113">
        <f>SUMIFS('conditional forecasts_0'!CU$6:CU$553,'conditional forecasts_0'!$CW$6:$CW$553,$B113,'conditional forecasts_0'!$B$6:$B$553,"desl")</f>
        <v>22360.146386440254</v>
      </c>
    </row>
    <row r="114" spans="2:98" x14ac:dyDescent="0.3">
      <c r="B114">
        <v>4102</v>
      </c>
      <c r="C114">
        <f>SUMIFS('conditional forecasts_0'!D$6:D$553,'conditional forecasts_0'!$CW$6:$CW$553,$B114,'conditional forecasts_0'!$B$6:$B$553,"desl")</f>
        <v>1847.9499015422962</v>
      </c>
      <c r="D114">
        <f>SUMIFS('conditional forecasts_0'!E$6:E$553,'conditional forecasts_0'!$CW$6:$CW$553,$B114,'conditional forecasts_0'!$B$6:$B$553,"desl")</f>
        <v>1853.1491138952717</v>
      </c>
      <c r="E114">
        <f>SUMIFS('conditional forecasts_0'!F$6:F$553,'conditional forecasts_0'!$CW$6:$CW$553,$B114,'conditional forecasts_0'!$B$6:$B$553,"desl")</f>
        <v>1962.9076874461784</v>
      </c>
      <c r="F114">
        <f>SUMIFS('conditional forecasts_0'!G$6:G$553,'conditional forecasts_0'!$CW$6:$CW$553,$B114,'conditional forecasts_0'!$B$6:$B$553,"desl")</f>
        <v>1900.358429710727</v>
      </c>
      <c r="G114">
        <f>SUMIFS('conditional forecasts_0'!H$6:H$553,'conditional forecasts_0'!$CW$6:$CW$553,$B114,'conditional forecasts_0'!$B$6:$B$553,"desl")</f>
        <v>1880.0655367306845</v>
      </c>
      <c r="H114">
        <f>SUMIFS('conditional forecasts_0'!I$6:I$553,'conditional forecasts_0'!$CW$6:$CW$553,$B114,'conditional forecasts_0'!$B$6:$B$553,"desl")</f>
        <v>1656.1882203183702</v>
      </c>
      <c r="I114">
        <f>SUMIFS('conditional forecasts_0'!J$6:J$553,'conditional forecasts_0'!$CW$6:$CW$553,$B114,'conditional forecasts_0'!$B$6:$B$553,"desl")</f>
        <v>1584.9631912932709</v>
      </c>
      <c r="J114">
        <f>SUMIFS('conditional forecasts_0'!K$6:K$553,'conditional forecasts_0'!$CW$6:$CW$553,$B114,'conditional forecasts_0'!$B$6:$B$553,"desl")</f>
        <v>1589.7874620685077</v>
      </c>
      <c r="K114">
        <f>SUMIFS('conditional forecasts_0'!L$6:L$553,'conditional forecasts_0'!$CW$6:$CW$553,$B114,'conditional forecasts_0'!$B$6:$B$553,"desl")</f>
        <v>1460.3553715296675</v>
      </c>
      <c r="L114">
        <f>SUMIFS('conditional forecasts_0'!M$6:M$553,'conditional forecasts_0'!$CW$6:$CW$553,$B114,'conditional forecasts_0'!$B$6:$B$553,"desl")</f>
        <v>1669.9352153498885</v>
      </c>
      <c r="M114">
        <f>SUMIFS('conditional forecasts_0'!N$6:N$553,'conditional forecasts_0'!$CW$6:$CW$553,$B114,'conditional forecasts_0'!$B$6:$B$553,"desl")</f>
        <v>1835.2082645769076</v>
      </c>
      <c r="N114">
        <f>SUMIFS('conditional forecasts_0'!O$6:O$553,'conditional forecasts_0'!$CW$6:$CW$553,$B114,'conditional forecasts_0'!$B$6:$B$553,"desl")</f>
        <v>1982.3198418147172</v>
      </c>
      <c r="O114">
        <f>SUMIFS('conditional forecasts_0'!P$6:P$553,'conditional forecasts_0'!$CW$6:$CW$553,$B114,'conditional forecasts_0'!$B$6:$B$553,"desl")</f>
        <v>1829.9804286251317</v>
      </c>
      <c r="P114">
        <f>SUMIFS('conditional forecasts_0'!Q$6:Q$553,'conditional forecasts_0'!$CW$6:$CW$553,$B114,'conditional forecasts_0'!$B$6:$B$553,"desl")</f>
        <v>1793.8308028603142</v>
      </c>
      <c r="Q114">
        <f>SUMIFS('conditional forecasts_0'!R$6:R$553,'conditional forecasts_0'!$CW$6:$CW$553,$B114,'conditional forecasts_0'!$B$6:$B$553,"desl")</f>
        <v>1886.4829118959235</v>
      </c>
      <c r="R114">
        <f>SUMIFS('conditional forecasts_0'!S$6:S$553,'conditional forecasts_0'!$CW$6:$CW$553,$B114,'conditional forecasts_0'!$B$6:$B$553,"desl")</f>
        <v>1831.0110064173514</v>
      </c>
      <c r="S114">
        <f>SUMIFS('conditional forecasts_0'!T$6:T$553,'conditional forecasts_0'!$CW$6:$CW$553,$B114,'conditional forecasts_0'!$B$6:$B$553,"desl")</f>
        <v>1777.0690663022508</v>
      </c>
      <c r="T114">
        <f>SUMIFS('conditional forecasts_0'!U$6:U$553,'conditional forecasts_0'!$CW$6:$CW$553,$B114,'conditional forecasts_0'!$B$6:$B$553,"desl")</f>
        <v>1529.7436963080377</v>
      </c>
      <c r="U114">
        <f>SUMIFS('conditional forecasts_0'!V$6:V$553,'conditional forecasts_0'!$CW$6:$CW$553,$B114,'conditional forecasts_0'!$B$6:$B$553,"desl")</f>
        <v>1435.0749503516347</v>
      </c>
      <c r="V114">
        <f>SUMIFS('conditional forecasts_0'!W$6:W$553,'conditional forecasts_0'!$CW$6:$CW$553,$B114,'conditional forecasts_0'!$B$6:$B$553,"desl")</f>
        <v>1430.3923793790188</v>
      </c>
      <c r="W114">
        <f>SUMIFS('conditional forecasts_0'!X$6:X$553,'conditional forecasts_0'!$CW$6:$CW$553,$B114,'conditional forecasts_0'!$B$6:$B$553,"desl")</f>
        <v>1303.4635237526777</v>
      </c>
      <c r="X114">
        <f>SUMIFS('conditional forecasts_0'!Y$6:Y$553,'conditional forecasts_0'!$CW$6:$CW$553,$B114,'conditional forecasts_0'!$B$6:$B$553,"desl")</f>
        <v>1526.3877087848468</v>
      </c>
      <c r="Y114">
        <f>SUMIFS('conditional forecasts_0'!Z$6:Z$553,'conditional forecasts_0'!$CW$6:$CW$553,$B114,'conditional forecasts_0'!$B$6:$B$553,"desl")</f>
        <v>1710.3217050464286</v>
      </c>
      <c r="Z114">
        <f>SUMIFS('conditional forecasts_0'!AA$6:AA$553,'conditional forecasts_0'!$CW$6:$CW$553,$B114,'conditional forecasts_0'!$B$6:$B$553,"desl")</f>
        <v>1873.9182693125526</v>
      </c>
      <c r="AA114">
        <f>SUMIFS('conditional forecasts_0'!AB$6:AB$553,'conditional forecasts_0'!$CW$6:$CW$553,$B114,'conditional forecasts_0'!$B$6:$B$553,"desl")</f>
        <v>1730.4888446820164</v>
      </c>
      <c r="AB114">
        <f>SUMIFS('conditional forecasts_0'!AC$6:AC$553,'conditional forecasts_0'!$CW$6:$CW$553,$B114,'conditional forecasts_0'!$B$6:$B$553,"desl")</f>
        <v>1694.9908469387312</v>
      </c>
      <c r="AC114">
        <f>SUMIFS('conditional forecasts_0'!AD$6:AD$553,'conditional forecasts_0'!$CW$6:$CW$553,$B114,'conditional forecasts_0'!$B$6:$B$553,"desl")</f>
        <v>1782.4988279126951</v>
      </c>
      <c r="AD114">
        <f>SUMIFS('conditional forecasts_0'!AE$6:AE$553,'conditional forecasts_0'!$CW$6:$CW$553,$B114,'conditional forecasts_0'!$B$6:$B$553,"desl")</f>
        <v>1719.7915074716357</v>
      </c>
      <c r="AE114">
        <f>SUMIFS('conditional forecasts_0'!AF$6:AF$553,'conditional forecasts_0'!$CW$6:$CW$553,$B114,'conditional forecasts_0'!$B$6:$B$553,"desl")</f>
        <v>1659.8136564167798</v>
      </c>
      <c r="AF114">
        <f>SUMIFS('conditional forecasts_0'!AG$6:AG$553,'conditional forecasts_0'!$CW$6:$CW$553,$B114,'conditional forecasts_0'!$B$6:$B$553,"desl")</f>
        <v>1409.4126745825495</v>
      </c>
      <c r="AG114">
        <f>SUMIFS('conditional forecasts_0'!AH$6:AH$553,'conditional forecasts_0'!$CW$6:$CW$553,$B114,'conditional forecasts_0'!$B$6:$B$553,"desl")</f>
        <v>1314.7245387825594</v>
      </c>
      <c r="AH114">
        <f>SUMIFS('conditional forecasts_0'!AI$6:AI$553,'conditional forecasts_0'!$CW$6:$CW$553,$B114,'conditional forecasts_0'!$B$6:$B$553,"desl")</f>
        <v>1312.1768403683725</v>
      </c>
      <c r="AI114">
        <f>SUMIFS('conditional forecasts_0'!AJ$6:AJ$553,'conditional forecasts_0'!$CW$6:$CW$553,$B114,'conditional forecasts_0'!$B$6:$B$553,"desl")</f>
        <v>1188.3983330578365</v>
      </c>
      <c r="AJ114">
        <f>SUMIFS('conditional forecasts_0'!AK$6:AK$553,'conditional forecasts_0'!$CW$6:$CW$553,$B114,'conditional forecasts_0'!$B$6:$B$553,"desl")</f>
        <v>1414.619390645244</v>
      </c>
      <c r="AK114">
        <f>SUMIFS('conditional forecasts_0'!AL$6:AL$553,'conditional forecasts_0'!$CW$6:$CW$553,$B114,'conditional forecasts_0'!$B$6:$B$553,"desl")</f>
        <v>1601.565803159931</v>
      </c>
      <c r="AL114">
        <f>SUMIFS('conditional forecasts_0'!AM$6:AM$553,'conditional forecasts_0'!$CW$6:$CW$553,$B114,'conditional forecasts_0'!$B$6:$B$553,"desl")</f>
        <v>1767.7749931370863</v>
      </c>
      <c r="AM114">
        <f>SUMIFS('conditional forecasts_0'!AN$6:AN$553,'conditional forecasts_0'!$CW$6:$CW$553,$B114,'conditional forecasts_0'!$B$6:$B$553,"desl")</f>
        <v>1626.5438689744142</v>
      </c>
      <c r="AN114">
        <f>SUMIFS('conditional forecasts_0'!AO$6:AO$553,'conditional forecasts_0'!$CW$6:$CW$553,$B114,'conditional forecasts_0'!$B$6:$B$553,"desl")</f>
        <v>1592.7879158818212</v>
      </c>
      <c r="AO114">
        <f>SUMIFS('conditional forecasts_0'!AP$6:AP$553,'conditional forecasts_0'!$CW$6:$CW$553,$B114,'conditional forecasts_0'!$B$6:$B$553,"desl")</f>
        <v>1681.5135610920911</v>
      </c>
      <c r="AP114">
        <f>SUMIFS('conditional forecasts_0'!AQ$6:AQ$553,'conditional forecasts_0'!$CW$6:$CW$553,$B114,'conditional forecasts_0'!$B$6:$B$553,"desl")</f>
        <v>1619.4833404088536</v>
      </c>
      <c r="AQ114">
        <f>SUMIFS('conditional forecasts_0'!AR$6:AR$553,'conditional forecasts_0'!$CW$6:$CW$553,$B114,'conditional forecasts_0'!$B$6:$B$553,"desl")</f>
        <v>1559.7488845163739</v>
      </c>
      <c r="AR114">
        <f>SUMIFS('conditional forecasts_0'!AS$6:AS$553,'conditional forecasts_0'!$CW$6:$CW$553,$B114,'conditional forecasts_0'!$B$6:$B$553,"desl")</f>
        <v>1309.3896258430229</v>
      </c>
      <c r="AS114">
        <f>SUMIFS('conditional forecasts_0'!AT$6:AT$553,'conditional forecasts_0'!$CW$6:$CW$553,$B114,'conditional forecasts_0'!$B$6:$B$553,"desl")</f>
        <v>1214.8276182564277</v>
      </c>
      <c r="AT114">
        <f>SUMIFS('conditional forecasts_0'!AU$6:AU$553,'conditional forecasts_0'!$CW$6:$CW$553,$B114,'conditional forecasts_0'!$B$6:$B$553,"desl")</f>
        <v>1212.7286672458629</v>
      </c>
      <c r="AU114">
        <f>SUMIFS('conditional forecasts_0'!AV$6:AV$553,'conditional forecasts_0'!$CW$6:$CW$553,$B114,'conditional forecasts_0'!$B$6:$B$553,"desl")</f>
        <v>1089.8324309993327</v>
      </c>
      <c r="AV114">
        <f>SUMIFS('conditional forecasts_0'!AW$6:AW$553,'conditional forecasts_0'!$CW$6:$CW$553,$B114,'conditional forecasts_0'!$B$6:$B$553,"desl")</f>
        <v>1317.3307196557296</v>
      </c>
      <c r="AW114">
        <f>SUMIFS('conditional forecasts_0'!AX$6:AX$553,'conditional forecasts_0'!$CW$6:$CW$553,$B114,'conditional forecasts_0'!$B$6:$B$553,"desl")</f>
        <v>1505.7991077669553</v>
      </c>
      <c r="AX114">
        <f>SUMIFS('conditional forecasts_0'!AY$6:AY$553,'conditional forecasts_0'!$CW$6:$CW$553,$B114,'conditional forecasts_0'!$B$6:$B$553,"desl")</f>
        <v>1673.5854107878708</v>
      </c>
      <c r="AY114">
        <f>SUMIFS('conditional forecasts_0'!AZ$6:AZ$553,'conditional forecasts_0'!$CW$6:$CW$553,$B114,'conditional forecasts_0'!$B$6:$B$553,"desl")</f>
        <v>1533.8283435797168</v>
      </c>
      <c r="AZ114">
        <f>SUMIFS('conditional forecasts_0'!BA$6:BA$553,'conditional forecasts_0'!$CW$6:$CW$553,$B114,'conditional forecasts_0'!$B$6:$B$553,"desl")</f>
        <v>1501.3586251455224</v>
      </c>
      <c r="BA114">
        <f>SUMIFS('conditional forecasts_0'!BB$6:BB$553,'conditional forecasts_0'!$CW$6:$CW$553,$B114,'conditional forecasts_0'!$B$6:$B$553,"desl")</f>
        <v>1591.1757063094901</v>
      </c>
      <c r="BB114">
        <f>SUMIFS('conditional forecasts_0'!BC$6:BC$553,'conditional forecasts_0'!$CW$6:$CW$553,$B114,'conditional forecasts_0'!$B$6:$B$553,"desl")</f>
        <v>1530.0883334103892</v>
      </c>
      <c r="BC114">
        <f>SUMIFS('conditional forecasts_0'!BD$6:BD$553,'conditional forecasts_0'!$CW$6:$CW$553,$B114,'conditional forecasts_0'!$B$6:$B$553,"desl")</f>
        <v>1471.2118695365491</v>
      </c>
      <c r="BD114">
        <f>SUMIFS('conditional forecasts_0'!BE$6:BE$553,'conditional forecasts_0'!$CW$6:$CW$553,$B114,'conditional forecasts_0'!$B$6:$B$553,"desl")</f>
        <v>1221.6773954460116</v>
      </c>
      <c r="BE114">
        <f>SUMIFS('conditional forecasts_0'!BF$6:BF$553,'conditional forecasts_0'!$CW$6:$CW$553,$B114,'conditional forecasts_0'!$B$6:$B$553,"desl")</f>
        <v>1127.9326133442485</v>
      </c>
      <c r="BF114">
        <f>SUMIFS('conditional forecasts_0'!BG$6:BG$553,'conditional forecasts_0'!$CW$6:$CW$553,$B114,'conditional forecasts_0'!$B$6:$B$553,"desl")</f>
        <v>1126.6453012995955</v>
      </c>
      <c r="BG114">
        <f>SUMIFS('conditional forecasts_0'!BH$6:BH$553,'conditional forecasts_0'!$CW$6:$CW$553,$B114,'conditional forecasts_0'!$B$6:$B$553,"desl")</f>
        <v>1004.5459770110147</v>
      </c>
      <c r="BH114">
        <f>SUMIFS('conditional forecasts_0'!BI$6:BI$553,'conditional forecasts_0'!$CW$6:$CW$553,$B114,'conditional forecasts_0'!$B$6:$B$553,"desl")</f>
        <v>1232.8207882219235</v>
      </c>
      <c r="BI114">
        <f>SUMIFS('conditional forecasts_0'!BJ$6:BJ$553,'conditional forecasts_0'!$CW$6:$CW$553,$B114,'conditional forecasts_0'!$B$6:$B$553,"desl")</f>
        <v>1422.053176222478</v>
      </c>
      <c r="BJ114">
        <f>SUMIFS('conditional forecasts_0'!BK$6:BK$553,'conditional forecasts_0'!$CW$6:$CW$553,$B114,'conditional forecasts_0'!$B$6:$B$553,"desl")</f>
        <v>1590.6148986251269</v>
      </c>
      <c r="BK114">
        <f>SUMIFS('conditional forecasts_0'!BL$6:BL$553,'conditional forecasts_0'!$CW$6:$CW$553,$B114,'conditional forecasts_0'!$B$6:$B$553,"desl")</f>
        <v>1451.6802496493747</v>
      </c>
      <c r="BL114">
        <f>SUMIFS('conditional forecasts_0'!BM$6:BM$553,'conditional forecasts_0'!$CW$6:$CW$553,$B114,'conditional forecasts_0'!$B$6:$B$553,"desl")</f>
        <v>1420.1182378914777</v>
      </c>
      <c r="BM114">
        <f>SUMIFS('conditional forecasts_0'!BN$6:BN$553,'conditional forecasts_0'!$CW$6:$CW$553,$B114,'conditional forecasts_0'!$B$6:$B$553,"desl")</f>
        <v>1510.9585531978744</v>
      </c>
      <c r="BN114">
        <f>SUMIFS('conditional forecasts_0'!BO$6:BO$553,'conditional forecasts_0'!$CW$6:$CW$553,$B114,'conditional forecasts_0'!$B$6:$B$553,"desl")</f>
        <v>1451.02120656447</v>
      </c>
      <c r="BO114">
        <f>SUMIFS('conditional forecasts_0'!BP$6:BP$553,'conditional forecasts_0'!$CW$6:$CW$553,$B114,'conditional forecasts_0'!$B$6:$B$553,"desl")</f>
        <v>1393.4035240904482</v>
      </c>
      <c r="BP114">
        <f>SUMIFS('conditional forecasts_0'!BQ$6:BQ$553,'conditional forecasts_0'!$CW$6:$CW$553,$B114,'conditional forecasts_0'!$B$6:$B$553,"desl")</f>
        <v>1145.1806509231949</v>
      </c>
      <c r="BQ114">
        <f>SUMIFS('conditional forecasts_0'!BR$6:BR$553,'conditional forecasts_0'!$CW$6:$CW$553,$B114,'conditional forecasts_0'!$B$6:$B$553,"desl")</f>
        <v>1052.7027957851603</v>
      </c>
      <c r="BR114">
        <f>SUMIFS('conditional forecasts_0'!BS$6:BS$553,'conditional forecasts_0'!$CW$6:$CW$553,$B114,'conditional forecasts_0'!$B$6:$B$553,"desl")</f>
        <v>1052.505821718777</v>
      </c>
      <c r="BS114">
        <f>SUMIFS('conditional forecasts_0'!BT$6:BT$553,'conditional forecasts_0'!$CW$6:$CW$553,$B114,'conditional forecasts_0'!$B$6:$B$553,"desl")</f>
        <v>931.17849548090771</v>
      </c>
      <c r="BT114">
        <f>SUMIFS('conditional forecasts_0'!BU$6:BU$553,'conditional forecasts_0'!$CW$6:$CW$553,$B114,'conditional forecasts_0'!$B$6:$B$553,"desl")</f>
        <v>1159.800198713124</v>
      </c>
      <c r="BU114">
        <f>SUMIFS('conditional forecasts_0'!BV$6:BV$553,'conditional forecasts_0'!$CW$6:$CW$553,$B114,'conditional forecasts_0'!$B$6:$B$553,"desl")</f>
        <v>1348.9403492936287</v>
      </c>
      <c r="BV114">
        <f>SUMIFS('conditional forecasts_0'!BW$6:BW$553,'conditional forecasts_0'!$CW$6:$CW$553,$B114,'conditional forecasts_0'!$B$6:$B$553,"desl")</f>
        <v>1517.0998915072062</v>
      </c>
      <c r="BW114">
        <f>SUMIFS('conditional forecasts_0'!BX$6:BX$553,'conditional forecasts_0'!$CW$6:$CW$553,$B114,'conditional forecasts_0'!$B$6:$B$553,"desl")</f>
        <v>1377.7405440604086</v>
      </c>
      <c r="BX114">
        <f>SUMIFS('conditional forecasts_0'!BY$6:BY$553,'conditional forecasts_0'!$CW$6:$CW$553,$B114,'conditional forecasts_0'!$B$6:$B$553,"desl")</f>
        <v>1346.1316653554823</v>
      </c>
      <c r="BY114">
        <f>SUMIFS('conditional forecasts_0'!BZ$6:BZ$553,'conditional forecasts_0'!$CW$6:$CW$553,$B114,'conditional forecasts_0'!$B$6:$B$553,"desl")</f>
        <v>1437.7034252793553</v>
      </c>
      <c r="BZ114">
        <f>SUMIFS('conditional forecasts_0'!CA$6:CA$553,'conditional forecasts_0'!$CW$6:$CW$553,$B114,'conditional forecasts_0'!$B$6:$B$553,"desl")</f>
        <v>1379.5209174137265</v>
      </c>
      <c r="CA114">
        <f>SUMIFS('conditional forecasts_0'!CB$6:CB$553,'conditional forecasts_0'!$CW$6:$CW$553,$B114,'conditional forecasts_0'!$B$6:$B$553,"desl")</f>
        <v>1324.6312368662743</v>
      </c>
      <c r="CB114">
        <f>SUMIFS('conditional forecasts_0'!CC$6:CC$553,'conditional forecasts_0'!$CW$6:$CW$553,$B114,'conditional forecasts_0'!$B$6:$B$553,"desl")</f>
        <v>1079.7105017182134</v>
      </c>
      <c r="CC114">
        <f>SUMIFS('conditional forecasts_0'!CD$6:CD$553,'conditional forecasts_0'!$CW$6:$CW$553,$B114,'conditional forecasts_0'!$B$6:$B$553,"desl")</f>
        <v>990.43513892463307</v>
      </c>
      <c r="CD114">
        <f>SUMIFS('conditional forecasts_0'!CE$6:CE$553,'conditional forecasts_0'!$CW$6:$CW$553,$B114,'conditional forecasts_0'!$B$6:$B$553,"desl")</f>
        <v>992.59473165350482</v>
      </c>
      <c r="CE114">
        <f>SUMIFS('conditional forecasts_0'!CF$6:CF$553,'conditional forecasts_0'!$CW$6:$CW$553,$B114,'conditional forecasts_0'!$B$6:$B$553,"desl")</f>
        <v>872.20736511993414</v>
      </c>
      <c r="CF114">
        <f>SUMIFS('conditional forecasts_0'!CG$6:CG$553,'conditional forecasts_0'!$CW$6:$CW$553,$B114,'conditional forecasts_0'!$B$6:$B$553,"desl")</f>
        <v>1100.1206722601262</v>
      </c>
      <c r="CG114">
        <f>SUMIFS('conditional forecasts_0'!CH$6:CH$553,'conditional forecasts_0'!$CW$6:$CW$553,$B114,'conditional forecasts_0'!$B$6:$B$553,"desl")</f>
        <v>1287.1284320624306</v>
      </c>
      <c r="CH114">
        <f>SUMIFS('conditional forecasts_0'!CI$6:CI$553,'conditional forecasts_0'!$CW$6:$CW$553,$B114,'conditional forecasts_0'!$B$6:$B$553,"desl")</f>
        <v>1452.2089435636574</v>
      </c>
      <c r="CI114">
        <f>SUMIFS('conditional forecasts_0'!CJ$6:CJ$553,'conditional forecasts_0'!$CW$6:$CW$553,$B114,'conditional forecasts_0'!$B$6:$B$553,"desl")</f>
        <v>1309.1533477048488</v>
      </c>
      <c r="CJ114">
        <f>SUMIFS('conditional forecasts_0'!CK$6:CK$553,'conditional forecasts_0'!$CW$6:$CW$553,$B114,'conditional forecasts_0'!$B$6:$B$553,"desl")</f>
        <v>1274.1725862464398</v>
      </c>
      <c r="CK114">
        <f>SUMIFS('conditional forecasts_0'!CL$6:CL$553,'conditional forecasts_0'!$CW$6:$CW$553,$B114,'conditional forecasts_0'!$B$6:$B$553,"desl")</f>
        <v>1363.3501132243407</v>
      </c>
      <c r="CL114">
        <f>SUMIFS('conditional forecasts_0'!CM$6:CM$553,'conditional forecasts_0'!$CW$6:$CW$553,$B114,'conditional forecasts_0'!$B$6:$B$553,"desl")</f>
        <v>1304.1267145460879</v>
      </c>
      <c r="CM114">
        <f>SUMIFS('conditional forecasts_0'!CN$6:CN$553,'conditional forecasts_0'!$CW$6:$CW$553,$B114,'conditional forecasts_0'!$B$6:$B$553,"desl")</f>
        <v>1252.8624996101073</v>
      </c>
      <c r="CN114">
        <f>SUMIFS('conditional forecasts_0'!CO$6:CO$553,'conditional forecasts_0'!$CW$6:$CW$553,$B114,'conditional forecasts_0'!$B$6:$B$553,"desl")</f>
        <v>1013.1967370357982</v>
      </c>
      <c r="CO114">
        <f>SUMIFS('conditional forecasts_0'!CP$6:CP$553,'conditional forecasts_0'!$CW$6:$CW$553,$B114,'conditional forecasts_0'!$B$6:$B$553,"desl")</f>
        <v>938.98076274198365</v>
      </c>
      <c r="CP114">
        <f>SUMIFS('conditional forecasts_0'!CQ$6:CQ$553,'conditional forecasts_0'!$CW$6:$CW$553,$B114,'conditional forecasts_0'!$B$6:$B$553,"desl")</f>
        <v>971.55299926125758</v>
      </c>
      <c r="CQ114">
        <f>SUMIFS('conditional forecasts_0'!CR$6:CR$553,'conditional forecasts_0'!$CW$6:$CW$553,$B114,'conditional forecasts_0'!$B$6:$B$553,"desl")</f>
        <v>837.51987408672142</v>
      </c>
      <c r="CR114">
        <f>SUMIFS('conditional forecasts_0'!CS$6:CS$553,'conditional forecasts_0'!$CW$6:$CW$553,$B114,'conditional forecasts_0'!$B$6:$B$553,"desl")</f>
        <v>1118.126524786893</v>
      </c>
      <c r="CS114">
        <f>SUMIFS('conditional forecasts_0'!CT$6:CT$553,'conditional forecasts_0'!$CW$6:$CW$553,$B114,'conditional forecasts_0'!$B$6:$B$553,"desl")</f>
        <v>1300.3504193489221</v>
      </c>
      <c r="CT114">
        <f>SUMIFS('conditional forecasts_0'!CU$6:CU$553,'conditional forecasts_0'!$CW$6:$CW$553,$B114,'conditional forecasts_0'!$B$6:$B$553,"desl")</f>
        <v>1228.7662215979021</v>
      </c>
    </row>
    <row r="115" spans="2:98" x14ac:dyDescent="0.3">
      <c r="B115">
        <v>4101</v>
      </c>
      <c r="C115">
        <f>SUMIFS('conditional forecasts_0'!D$6:D$553,'conditional forecasts_0'!$CW$6:$CW$553,$B115,'conditional forecasts_0'!$B$6:$B$553,"desl")</f>
        <v>5839.8049921024058</v>
      </c>
      <c r="D115">
        <f>SUMIFS('conditional forecasts_0'!E$6:E$553,'conditional forecasts_0'!$CW$6:$CW$553,$B115,'conditional forecasts_0'!$B$6:$B$553,"desl")</f>
        <v>5460.22884588529</v>
      </c>
      <c r="E115">
        <f>SUMIFS('conditional forecasts_0'!F$6:F$553,'conditional forecasts_0'!$CW$6:$CW$553,$B115,'conditional forecasts_0'!$B$6:$B$553,"desl")</f>
        <v>5358.8793955731799</v>
      </c>
      <c r="F115">
        <f>SUMIFS('conditional forecasts_0'!G$6:G$553,'conditional forecasts_0'!$CW$6:$CW$553,$B115,'conditional forecasts_0'!$B$6:$B$553,"desl")</f>
        <v>5190.4636535978279</v>
      </c>
      <c r="G115">
        <f>SUMIFS('conditional forecasts_0'!H$6:H$553,'conditional forecasts_0'!$CW$6:$CW$553,$B115,'conditional forecasts_0'!$B$6:$B$553,"desl")</f>
        <v>5649.8726149547474</v>
      </c>
      <c r="H115">
        <f>SUMIFS('conditional forecasts_0'!I$6:I$553,'conditional forecasts_0'!$CW$6:$CW$553,$B115,'conditional forecasts_0'!$B$6:$B$553,"desl")</f>
        <v>4336.3796551846126</v>
      </c>
      <c r="I115">
        <f>SUMIFS('conditional forecasts_0'!J$6:J$553,'conditional forecasts_0'!$CW$6:$CW$553,$B115,'conditional forecasts_0'!$B$6:$B$553,"desl")</f>
        <v>4696.5394344778333</v>
      </c>
      <c r="J115">
        <f>SUMIFS('conditional forecasts_0'!K$6:K$553,'conditional forecasts_0'!$CW$6:$CW$553,$B115,'conditional forecasts_0'!$B$6:$B$553,"desl")</f>
        <v>4853.1198153292653</v>
      </c>
      <c r="K115">
        <f>SUMIFS('conditional forecasts_0'!L$6:L$553,'conditional forecasts_0'!$CW$6:$CW$553,$B115,'conditional forecasts_0'!$B$6:$B$553,"desl")</f>
        <v>4342.9025978358704</v>
      </c>
      <c r="L115">
        <f>SUMIFS('conditional forecasts_0'!M$6:M$553,'conditional forecasts_0'!$CW$6:$CW$553,$B115,'conditional forecasts_0'!$B$6:$B$553,"desl")</f>
        <v>5898.8599812439988</v>
      </c>
      <c r="M115">
        <f>SUMIFS('conditional forecasts_0'!N$6:N$553,'conditional forecasts_0'!$CW$6:$CW$553,$B115,'conditional forecasts_0'!$B$6:$B$553,"desl")</f>
        <v>6489.8825659154991</v>
      </c>
      <c r="N115">
        <f>SUMIFS('conditional forecasts_0'!O$6:O$553,'conditional forecasts_0'!$CW$6:$CW$553,$B115,'conditional forecasts_0'!$B$6:$B$553,"desl")</f>
        <v>7572.1432876715771</v>
      </c>
      <c r="O115">
        <f>SUMIFS('conditional forecasts_0'!P$6:P$553,'conditional forecasts_0'!$CW$6:$CW$553,$B115,'conditional forecasts_0'!$B$6:$B$553,"desl")</f>
        <v>5567.3167115933156</v>
      </c>
      <c r="P115">
        <f>SUMIFS('conditional forecasts_0'!Q$6:Q$553,'conditional forecasts_0'!$CW$6:$CW$553,$B115,'conditional forecasts_0'!$B$6:$B$553,"desl")</f>
        <v>4816.7796272782571</v>
      </c>
      <c r="Q115">
        <f>SUMIFS('conditional forecasts_0'!R$6:R$553,'conditional forecasts_0'!$CW$6:$CW$553,$B115,'conditional forecasts_0'!$B$6:$B$553,"desl")</f>
        <v>4960.7651987611698</v>
      </c>
      <c r="R115">
        <f>SUMIFS('conditional forecasts_0'!S$6:S$553,'conditional forecasts_0'!$CW$6:$CW$553,$B115,'conditional forecasts_0'!$B$6:$B$553,"desl")</f>
        <v>4918.9722158404684</v>
      </c>
      <c r="S115">
        <f>SUMIFS('conditional forecasts_0'!T$6:T$553,'conditional forecasts_0'!$CW$6:$CW$553,$B115,'conditional forecasts_0'!$B$6:$B$553,"desl")</f>
        <v>5364.3861799954011</v>
      </c>
      <c r="T115">
        <f>SUMIFS('conditional forecasts_0'!U$6:U$553,'conditional forecasts_0'!$CW$6:$CW$553,$B115,'conditional forecasts_0'!$B$6:$B$553,"desl")</f>
        <v>3991.2251350313873</v>
      </c>
      <c r="U115">
        <f>SUMIFS('conditional forecasts_0'!V$6:V$553,'conditional forecasts_0'!$CW$6:$CW$553,$B115,'conditional forecasts_0'!$B$6:$B$553,"desl")</f>
        <v>4288.2057655123563</v>
      </c>
      <c r="V115">
        <f>SUMIFS('conditional forecasts_0'!W$6:W$553,'conditional forecasts_0'!$CW$6:$CW$553,$B115,'conditional forecasts_0'!$B$6:$B$553,"desl")</f>
        <v>4423.0497149904031</v>
      </c>
      <c r="W115">
        <f>SUMIFS('conditional forecasts_0'!X$6:X$553,'conditional forecasts_0'!$CW$6:$CW$553,$B115,'conditional forecasts_0'!$B$6:$B$553,"desl")</f>
        <v>3930.710629643957</v>
      </c>
      <c r="X115">
        <f>SUMIFS('conditional forecasts_0'!Y$6:Y$553,'conditional forecasts_0'!$CW$6:$CW$553,$B115,'conditional forecasts_0'!$B$6:$B$553,"desl")</f>
        <v>5531.7893030479045</v>
      </c>
      <c r="Y115">
        <f>SUMIFS('conditional forecasts_0'!Z$6:Z$553,'conditional forecasts_0'!$CW$6:$CW$553,$B115,'conditional forecasts_0'!$B$6:$B$553,"desl")</f>
        <v>6186.3536709610071</v>
      </c>
      <c r="Z115">
        <f>SUMIFS('conditional forecasts_0'!AA$6:AA$553,'conditional forecasts_0'!$CW$6:$CW$553,$B115,'conditional forecasts_0'!$B$6:$B$553,"desl")</f>
        <v>7323.4785779727081</v>
      </c>
      <c r="AA115">
        <f>SUMIFS('conditional forecasts_0'!AB$6:AB$553,'conditional forecasts_0'!$CW$6:$CW$553,$B115,'conditional forecasts_0'!$B$6:$B$553,"desl")</f>
        <v>5344.3934704543772</v>
      </c>
      <c r="AB115">
        <f>SUMIFS('conditional forecasts_0'!AC$6:AC$553,'conditional forecasts_0'!$CW$6:$CW$553,$B115,'conditional forecasts_0'!$B$6:$B$553,"desl")</f>
        <v>4590.4041855897713</v>
      </c>
      <c r="AC115">
        <f>SUMIFS('conditional forecasts_0'!AD$6:AD$553,'conditional forecasts_0'!$CW$6:$CW$553,$B115,'conditional forecasts_0'!$B$6:$B$553,"desl")</f>
        <v>4712.8328123888568</v>
      </c>
      <c r="AD115">
        <f>SUMIFS('conditional forecasts_0'!AE$6:AE$553,'conditional forecasts_0'!$CW$6:$CW$553,$B115,'conditional forecasts_0'!$B$6:$B$553,"desl")</f>
        <v>4644.712729283011</v>
      </c>
      <c r="AE115">
        <f>SUMIFS('conditional forecasts_0'!AF$6:AF$553,'conditional forecasts_0'!$CW$6:$CW$553,$B115,'conditional forecasts_0'!$B$6:$B$553,"desl")</f>
        <v>5070.19331380324</v>
      </c>
      <c r="AF115">
        <f>SUMIFS('conditional forecasts_0'!AG$6:AG$553,'conditional forecasts_0'!$CW$6:$CW$553,$B115,'conditional forecasts_0'!$B$6:$B$553,"desl")</f>
        <v>3688.6468982868419</v>
      </c>
      <c r="AG115">
        <f>SUMIFS('conditional forecasts_0'!AH$6:AH$553,'conditional forecasts_0'!$CW$6:$CW$553,$B115,'conditional forecasts_0'!$B$6:$B$553,"desl")</f>
        <v>3987.7932670433825</v>
      </c>
      <c r="AH115">
        <f>SUMIFS('conditional forecasts_0'!AI$6:AI$553,'conditional forecasts_0'!$CW$6:$CW$553,$B115,'conditional forecasts_0'!$B$6:$B$553,"desl")</f>
        <v>4131.2050090239945</v>
      </c>
      <c r="AI115">
        <f>SUMIFS('conditional forecasts_0'!AJ$6:AJ$553,'conditional forecasts_0'!$CW$6:$CW$553,$B115,'conditional forecasts_0'!$B$6:$B$553,"desl")</f>
        <v>3649.472572612025</v>
      </c>
      <c r="AJ115">
        <f>SUMIFS('conditional forecasts_0'!AK$6:AK$553,'conditional forecasts_0'!$CW$6:$CW$553,$B115,'conditional forecasts_0'!$B$6:$B$553,"desl")</f>
        <v>5260.3161674615812</v>
      </c>
      <c r="AK115">
        <f>SUMIFS('conditional forecasts_0'!AL$6:AL$553,'conditional forecasts_0'!$CW$6:$CW$553,$B115,'conditional forecasts_0'!$B$6:$B$553,"desl")</f>
        <v>5922.8384476459414</v>
      </c>
      <c r="AL115">
        <f>SUMIFS('conditional forecasts_0'!AM$6:AM$553,'conditional forecasts_0'!$CW$6:$CW$553,$B115,'conditional forecasts_0'!$B$6:$B$553,"desl")</f>
        <v>7066.3375246186279</v>
      </c>
      <c r="AM115">
        <f>SUMIFS('conditional forecasts_0'!AN$6:AN$553,'conditional forecasts_0'!$CW$6:$CW$553,$B115,'conditional forecasts_0'!$B$6:$B$553,"desl")</f>
        <v>5092.4512912301998</v>
      </c>
      <c r="AN115">
        <f>SUMIFS('conditional forecasts_0'!AO$6:AO$553,'conditional forecasts_0'!$CW$6:$CW$553,$B115,'conditional forecasts_0'!$B$6:$B$553,"desl")</f>
        <v>4342.5558584577393</v>
      </c>
      <c r="AO115">
        <f>SUMIFS('conditional forecasts_0'!AP$6:AP$553,'conditional forecasts_0'!$CW$6:$CW$553,$B115,'conditional forecasts_0'!$B$6:$B$553,"desl")</f>
        <v>4467.7495145762114</v>
      </c>
      <c r="AP115">
        <f>SUMIFS('conditional forecasts_0'!AQ$6:AQ$553,'conditional forecasts_0'!$CW$6:$CW$553,$B115,'conditional forecasts_0'!$B$6:$B$553,"desl")</f>
        <v>4400.9033640835078</v>
      </c>
      <c r="AQ115">
        <f>SUMIFS('conditional forecasts_0'!AR$6:AR$553,'conditional forecasts_0'!$CW$6:$CW$553,$B115,'conditional forecasts_0'!$B$6:$B$553,"desl")</f>
        <v>4826.399926855448</v>
      </c>
      <c r="AR115">
        <f>SUMIFS('conditional forecasts_0'!AS$6:AS$553,'conditional forecasts_0'!$CW$6:$CW$553,$B115,'conditional forecasts_0'!$B$6:$B$553,"desl")</f>
        <v>3444.2963328228311</v>
      </c>
      <c r="AS115">
        <f>SUMIFS('conditional forecasts_0'!AT$6:AT$553,'conditional forecasts_0'!$CW$6:$CW$553,$B115,'conditional forecasts_0'!$B$6:$B$553,"desl")</f>
        <v>3743.2122209567569</v>
      </c>
      <c r="AT115">
        <f>SUMIFS('conditional forecasts_0'!AU$6:AU$553,'conditional forecasts_0'!$CW$6:$CW$553,$B115,'conditional forecasts_0'!$B$6:$B$553,"desl")</f>
        <v>3887.4764110373821</v>
      </c>
      <c r="AU115">
        <f>SUMIFS('conditional forecasts_0'!AV$6:AV$553,'conditional forecasts_0'!$CW$6:$CW$553,$B115,'conditional forecasts_0'!$B$6:$B$553,"desl")</f>
        <v>3408.0111505354953</v>
      </c>
      <c r="AV115">
        <f>SUMIFS('conditional forecasts_0'!AW$6:AW$553,'conditional forecasts_0'!$CW$6:$CW$553,$B115,'conditional forecasts_0'!$B$6:$B$553,"desl")</f>
        <v>5022.3681169120428</v>
      </c>
      <c r="AW115">
        <f>SUMIFS('conditional forecasts_0'!AX$6:AX$553,'conditional forecasts_0'!$CW$6:$CW$553,$B115,'conditional forecasts_0'!$B$6:$B$553,"desl")</f>
        <v>5689.1189921188234</v>
      </c>
      <c r="AX115">
        <f>SUMIFS('conditional forecasts_0'!AY$6:AY$553,'conditional forecasts_0'!$CW$6:$CW$553,$B115,'conditional forecasts_0'!$B$6:$B$553,"desl")</f>
        <v>6836.9235608175368</v>
      </c>
      <c r="AY115">
        <f>SUMIFS('conditional forecasts_0'!AZ$6:AZ$553,'conditional forecasts_0'!$CW$6:$CW$553,$B115,'conditional forecasts_0'!$B$6:$B$553,"desl")</f>
        <v>4866.9146743523588</v>
      </c>
      <c r="AZ115">
        <f>SUMIFS('conditional forecasts_0'!BA$6:BA$553,'conditional forecasts_0'!$CW$6:$CW$553,$B115,'conditional forecasts_0'!$B$6:$B$553,"desl")</f>
        <v>4120.2283631446444</v>
      </c>
      <c r="BA115">
        <f>SUMIFS('conditional forecasts_0'!BB$6:BB$553,'conditional forecasts_0'!$CW$6:$CW$553,$B115,'conditional forecasts_0'!$B$6:$B$553,"desl")</f>
        <v>4247.9860347867116</v>
      </c>
      <c r="BB115">
        <f>SUMIFS('conditional forecasts_0'!BC$6:BC$553,'conditional forecasts_0'!$CW$6:$CW$553,$B115,'conditional forecasts_0'!$B$6:$B$553,"desl")</f>
        <v>4183.2477350340559</v>
      </c>
      <c r="BC115">
        <f>SUMIFS('conditional forecasts_0'!BD$6:BD$553,'conditional forecasts_0'!$CW$6:$CW$553,$B115,'conditional forecasts_0'!$B$6:$B$553,"desl")</f>
        <v>4610.6246672920515</v>
      </c>
      <c r="BD115">
        <f>SUMIFS('conditional forecasts_0'!BE$6:BE$553,'conditional forecasts_0'!$CW$6:$CW$553,$B115,'conditional forecasts_0'!$B$6:$B$553,"desl")</f>
        <v>3230.3464993466509</v>
      </c>
      <c r="BE115">
        <f>SUMIFS('conditional forecasts_0'!BF$6:BF$553,'conditional forecasts_0'!$CW$6:$CW$553,$B115,'conditional forecasts_0'!$B$6:$B$553,"desl")</f>
        <v>3531.1120855856448</v>
      </c>
      <c r="BF115">
        <f>SUMIFS('conditional forecasts_0'!BG$6:BG$553,'conditional forecasts_0'!$CW$6:$CW$553,$B115,'conditional forecasts_0'!$B$6:$B$553,"desl")</f>
        <v>3677.2533462270967</v>
      </c>
      <c r="BG115">
        <f>SUMIFS('conditional forecasts_0'!BH$6:BH$553,'conditional forecasts_0'!$CW$6:$CW$553,$B115,'conditional forecasts_0'!$B$6:$B$553,"desl")</f>
        <v>3199.6657592474867</v>
      </c>
      <c r="BH115">
        <f>SUMIFS('conditional forecasts_0'!BI$6:BI$553,'conditional forecasts_0'!$CW$6:$CW$553,$B115,'conditional forecasts_0'!$B$6:$B$553,"desl")</f>
        <v>4815.8901645853157</v>
      </c>
      <c r="BI115">
        <f>SUMIFS('conditional forecasts_0'!BJ$6:BJ$553,'conditional forecasts_0'!$CW$6:$CW$553,$B115,'conditional forecasts_0'!$B$6:$B$553,"desl")</f>
        <v>5484.5284726502632</v>
      </c>
      <c r="BJ115">
        <f>SUMIFS('conditional forecasts_0'!BK$6:BK$553,'conditional forecasts_0'!$CW$6:$CW$553,$B115,'conditional forecasts_0'!$B$6:$B$553,"desl")</f>
        <v>6634.310547490657</v>
      </c>
      <c r="BK115">
        <f>SUMIFS('conditional forecasts_0'!BL$6:BL$553,'conditional forecasts_0'!$CW$6:$CW$553,$B115,'conditional forecasts_0'!$B$6:$B$553,"desl")</f>
        <v>4666.4580143951298</v>
      </c>
      <c r="BL115">
        <f>SUMIFS('conditional forecasts_0'!BM$6:BM$553,'conditional forecasts_0'!$CW$6:$CW$553,$B115,'conditional forecasts_0'!$B$6:$B$553,"desl")</f>
        <v>3922.1850166612617</v>
      </c>
      <c r="BM115">
        <f>SUMIFS('conditional forecasts_0'!BN$6:BN$553,'conditional forecasts_0'!$CW$6:$CW$553,$B115,'conditional forecasts_0'!$B$6:$B$553,"desl")</f>
        <v>4052.6529725928281</v>
      </c>
      <c r="BN115">
        <f>SUMIFS('conditional forecasts_0'!BO$6:BO$553,'conditional forecasts_0'!$CW$6:$CW$553,$B115,'conditional forecasts_0'!$B$6:$B$553,"desl")</f>
        <v>3990.9027757576032</v>
      </c>
      <c r="BO115">
        <f>SUMIFS('conditional forecasts_0'!BP$6:BP$553,'conditional forecasts_0'!$CW$6:$CW$553,$B115,'conditional forecasts_0'!$B$6:$B$553,"desl")</f>
        <v>4421.4520611807948</v>
      </c>
      <c r="BP115">
        <f>SUMIFS('conditional forecasts_0'!BQ$6:BQ$553,'conditional forecasts_0'!$CW$6:$CW$553,$B115,'conditional forecasts_0'!$B$6:$B$553,"desl")</f>
        <v>3044.3524611546418</v>
      </c>
      <c r="BQ115">
        <f>SUMIFS('conditional forecasts_0'!BR$6:BR$553,'conditional forecasts_0'!$CW$6:$CW$553,$B115,'conditional forecasts_0'!$B$6:$B$553,"desl")</f>
        <v>3348.0409375699314</v>
      </c>
      <c r="BR115">
        <f>SUMIFS('conditional forecasts_0'!BS$6:BS$553,'conditional forecasts_0'!$CW$6:$CW$553,$B115,'conditional forecasts_0'!$B$6:$B$553,"desl")</f>
        <v>3496.5286766088648</v>
      </c>
      <c r="BS115">
        <f>SUMIFS('conditional forecasts_0'!BT$6:BT$553,'conditional forecasts_0'!$CW$6:$CW$553,$B115,'conditional forecasts_0'!$B$6:$B$553,"desl")</f>
        <v>3020.3979156796622</v>
      </c>
      <c r="BT115">
        <f>SUMIFS('conditional forecasts_0'!BU$6:BU$553,'conditional forecasts_0'!$CW$6:$CW$553,$B115,'conditional forecasts_0'!$B$6:$B$553,"desl")</f>
        <v>4636.9979036035993</v>
      </c>
      <c r="BU115">
        <f>SUMIFS('conditional forecasts_0'!BV$6:BV$553,'conditional forecasts_0'!$CW$6:$CW$553,$B115,'conditional forecasts_0'!$B$6:$B$553,"desl")</f>
        <v>5305.0015020891587</v>
      </c>
      <c r="BV115">
        <f>SUMIFS('conditional forecasts_0'!BW$6:BW$553,'conditional forecasts_0'!$CW$6:$CW$553,$B115,'conditional forecasts_0'!$B$6:$B$553,"desl")</f>
        <v>6453.5861623736819</v>
      </c>
      <c r="BW115">
        <f>SUMIFS('conditional forecasts_0'!BX$6:BX$553,'conditional forecasts_0'!$CW$6:$CW$553,$B115,'conditional forecasts_0'!$B$6:$B$553,"desl")</f>
        <v>4484.8112322865954</v>
      </c>
      <c r="BX115">
        <f>SUMIFS('conditional forecasts_0'!BY$6:BY$553,'conditional forecasts_0'!$CW$6:$CW$553,$B115,'conditional forecasts_0'!$B$6:$B$553,"desl")</f>
        <v>3740.9637516754183</v>
      </c>
      <c r="BY115">
        <f>SUMIFS('conditional forecasts_0'!BZ$6:BZ$553,'conditional forecasts_0'!$CW$6:$CW$553,$B115,'conditional forecasts_0'!$B$6:$B$553,"desl")</f>
        <v>3874.1760696168531</v>
      </c>
      <c r="BZ115">
        <f>SUMIFS('conditional forecasts_0'!CA$6:CA$553,'conditional forecasts_0'!$CW$6:$CW$553,$B115,'conditional forecasts_0'!$B$6:$B$553,"desl")</f>
        <v>3817.9245734274318</v>
      </c>
      <c r="CA115">
        <f>SUMIFS('conditional forecasts_0'!CB$6:CB$553,'conditional forecasts_0'!$CW$6:$CW$553,$B115,'conditional forecasts_0'!$B$6:$B$553,"desl")</f>
        <v>4256.2793987298537</v>
      </c>
      <c r="CB115">
        <f>SUMIFS('conditional forecasts_0'!CC$6:CC$553,'conditional forecasts_0'!$CW$6:$CW$553,$B115,'conditional forecasts_0'!$B$6:$B$553,"desl")</f>
        <v>2887.9093484690029</v>
      </c>
      <c r="CC115">
        <f>SUMIFS('conditional forecasts_0'!CD$6:CD$553,'conditional forecasts_0'!$CW$6:$CW$553,$B115,'conditional forecasts_0'!$B$6:$B$553,"desl")</f>
        <v>3199.2348307266288</v>
      </c>
      <c r="CD115">
        <f>SUMIFS('conditional forecasts_0'!CE$6:CE$553,'conditional forecasts_0'!$CW$6:$CW$553,$B115,'conditional forecasts_0'!$B$6:$B$553,"desl")</f>
        <v>3352.2572388646295</v>
      </c>
      <c r="CE115">
        <f>SUMIFS('conditional forecasts_0'!CF$6:CF$553,'conditional forecasts_0'!$CW$6:$CW$553,$B115,'conditional forecasts_0'!$B$6:$B$553,"desl")</f>
        <v>2876.2769061328554</v>
      </c>
      <c r="CF115">
        <f>SUMIFS('conditional forecasts_0'!CG$6:CG$553,'conditional forecasts_0'!$CW$6:$CW$553,$B115,'conditional forecasts_0'!$B$6:$B$553,"desl")</f>
        <v>4488.5288066739686</v>
      </c>
      <c r="CG115">
        <f>SUMIFS('conditional forecasts_0'!CH$6:CH$553,'conditional forecasts_0'!$CW$6:$CW$553,$B115,'conditional forecasts_0'!$B$6:$B$553,"desl")</f>
        <v>5149.2196393653294</v>
      </c>
      <c r="CH115">
        <f>SUMIFS('conditional forecasts_0'!CI$6:CI$553,'conditional forecasts_0'!$CW$6:$CW$553,$B115,'conditional forecasts_0'!$B$6:$B$553,"desl")</f>
        <v>6289.3436998436755</v>
      </c>
      <c r="CI115">
        <f>SUMIFS('conditional forecasts_0'!CJ$6:CJ$553,'conditional forecasts_0'!$CW$6:$CW$553,$B115,'conditional forecasts_0'!$B$6:$B$553,"desl")</f>
        <v>4311.5227471653388</v>
      </c>
      <c r="CJ115">
        <f>SUMIFS('conditional forecasts_0'!CK$6:CK$553,'conditional forecasts_0'!$CW$6:$CW$553,$B115,'conditional forecasts_0'!$B$6:$B$553,"desl")</f>
        <v>3562.2780327470382</v>
      </c>
      <c r="CK115">
        <f>SUMIFS('conditional forecasts_0'!CL$6:CL$553,'conditional forecasts_0'!$CW$6:$CW$553,$B115,'conditional forecasts_0'!$B$6:$B$553,"desl")</f>
        <v>3692.5717141033324</v>
      </c>
      <c r="CL115">
        <f>SUMIFS('conditional forecasts_0'!CM$6:CM$553,'conditional forecasts_0'!$CW$6:$CW$553,$B115,'conditional forecasts_0'!$B$6:$B$553,"desl")</f>
        <v>3635.1518442946044</v>
      </c>
      <c r="CM115">
        <f>SUMIFS('conditional forecasts_0'!CN$6:CN$553,'conditional forecasts_0'!$CW$6:$CW$553,$B115,'conditional forecasts_0'!$B$6:$B$553,"desl")</f>
        <v>4091.5955810783234</v>
      </c>
      <c r="CN115">
        <f>SUMIFS('conditional forecasts_0'!CO$6:CO$553,'conditional forecasts_0'!$CW$6:$CW$553,$B115,'conditional forecasts_0'!$B$6:$B$553,"desl")</f>
        <v>2727.911871241</v>
      </c>
      <c r="CO115">
        <f>SUMIFS('conditional forecasts_0'!CP$6:CP$553,'conditional forecasts_0'!$CW$6:$CW$553,$B115,'conditional forecasts_0'!$B$6:$B$553,"desl")</f>
        <v>3087.6082486928808</v>
      </c>
      <c r="CP115">
        <f>SUMIFS('conditional forecasts_0'!CQ$6:CQ$553,'conditional forecasts_0'!$CW$6:$CW$553,$B115,'conditional forecasts_0'!$B$6:$B$553,"desl")</f>
        <v>3343.2944684641416</v>
      </c>
      <c r="CQ115">
        <f>SUMIFS('conditional forecasts_0'!CR$6:CR$553,'conditional forecasts_0'!$CW$6:$CW$553,$B115,'conditional forecasts_0'!$B$6:$B$553,"desl")</f>
        <v>2686.214072406523</v>
      </c>
      <c r="CR115">
        <f>SUMIFS('conditional forecasts_0'!CS$6:CS$553,'conditional forecasts_0'!$CW$6:$CW$553,$B115,'conditional forecasts_0'!$B$6:$B$553,"desl")</f>
        <v>4749.9427118028671</v>
      </c>
      <c r="CS115">
        <f>SUMIFS('conditional forecasts_0'!CT$6:CT$553,'conditional forecasts_0'!$CW$6:$CW$553,$B115,'conditional forecasts_0'!$B$6:$B$553,"desl")</f>
        <v>5343.1898913505256</v>
      </c>
      <c r="CT115">
        <f>SUMIFS('conditional forecasts_0'!CU$6:CU$553,'conditional forecasts_0'!$CW$6:$CW$553,$B115,'conditional forecasts_0'!$B$6:$B$553,"desl")</f>
        <v>4931.2023789787563</v>
      </c>
    </row>
    <row r="116" spans="2:98" x14ac:dyDescent="0.3">
      <c r="B116">
        <v>4103</v>
      </c>
      <c r="C116">
        <f>SUMIFS('conditional forecasts_0'!D$6:D$553,'conditional forecasts_0'!$CW$6:$CW$553,$B116,'conditional forecasts_0'!$B$6:$B$553,"desl")</f>
        <v>20667.24502428445</v>
      </c>
      <c r="D116">
        <f>SUMIFS('conditional forecasts_0'!E$6:E$553,'conditional forecasts_0'!$CW$6:$CW$553,$B116,'conditional forecasts_0'!$B$6:$B$553,"desl")</f>
        <v>20969.198697564661</v>
      </c>
      <c r="E116">
        <f>SUMIFS('conditional forecasts_0'!F$6:F$553,'conditional forecasts_0'!$CW$6:$CW$553,$B116,'conditional forecasts_0'!$B$6:$B$553,"desl")</f>
        <v>22702.806538064833</v>
      </c>
      <c r="F116">
        <f>SUMIFS('conditional forecasts_0'!G$6:G$553,'conditional forecasts_0'!$CW$6:$CW$553,$B116,'conditional forecasts_0'!$B$6:$B$553,"desl")</f>
        <v>21742.743615931111</v>
      </c>
      <c r="G116">
        <f>SUMIFS('conditional forecasts_0'!H$6:H$553,'conditional forecasts_0'!$CW$6:$CW$553,$B116,'conditional forecasts_0'!$B$6:$B$553,"desl")</f>
        <v>22205.822845160004</v>
      </c>
      <c r="H116">
        <f>SUMIFS('conditional forecasts_0'!I$6:I$553,'conditional forecasts_0'!$CW$6:$CW$553,$B116,'conditional forecasts_0'!$B$6:$B$553,"desl")</f>
        <v>19797.555581172364</v>
      </c>
      <c r="I116">
        <f>SUMIFS('conditional forecasts_0'!J$6:J$553,'conditional forecasts_0'!$CW$6:$CW$553,$B116,'conditional forecasts_0'!$B$6:$B$553,"desl")</f>
        <v>19286.254992926304</v>
      </c>
      <c r="J116">
        <f>SUMIFS('conditional forecasts_0'!K$6:K$553,'conditional forecasts_0'!$CW$6:$CW$553,$B116,'conditional forecasts_0'!$B$6:$B$553,"desl")</f>
        <v>19266.118313076364</v>
      </c>
      <c r="K116">
        <f>SUMIFS('conditional forecasts_0'!L$6:L$553,'conditional forecasts_0'!$CW$6:$CW$553,$B116,'conditional forecasts_0'!$B$6:$B$553,"desl")</f>
        <v>17547.356730748652</v>
      </c>
      <c r="L116">
        <f>SUMIFS('conditional forecasts_0'!M$6:M$553,'conditional forecasts_0'!$CW$6:$CW$553,$B116,'conditional forecasts_0'!$B$6:$B$553,"desl")</f>
        <v>19591.33483455241</v>
      </c>
      <c r="M116">
        <f>SUMIFS('conditional forecasts_0'!N$6:N$553,'conditional forecasts_0'!$CW$6:$CW$553,$B116,'conditional forecasts_0'!$B$6:$B$553,"desl")</f>
        <v>20626.283872528606</v>
      </c>
      <c r="N116">
        <f>SUMIFS('conditional forecasts_0'!O$6:O$553,'conditional forecasts_0'!$CW$6:$CW$553,$B116,'conditional forecasts_0'!$B$6:$B$553,"desl")</f>
        <v>21477.033816987561</v>
      </c>
      <c r="O116">
        <f>SUMIFS('conditional forecasts_0'!P$6:P$553,'conditional forecasts_0'!$CW$6:$CW$553,$B116,'conditional forecasts_0'!$B$6:$B$553,"desl")</f>
        <v>20335.583116367477</v>
      </c>
      <c r="P116">
        <f>SUMIFS('conditional forecasts_0'!Q$6:Q$553,'conditional forecasts_0'!$CW$6:$CW$553,$B116,'conditional forecasts_0'!$B$6:$B$553,"desl")</f>
        <v>19762.427807010048</v>
      </c>
      <c r="Q116">
        <f>SUMIFS('conditional forecasts_0'!R$6:R$553,'conditional forecasts_0'!$CW$6:$CW$553,$B116,'conditional forecasts_0'!$B$6:$B$553,"desl")</f>
        <v>21728.776280436716</v>
      </c>
      <c r="R116">
        <f>SUMIFS('conditional forecasts_0'!S$6:S$553,'conditional forecasts_0'!$CW$6:$CW$553,$B116,'conditional forecasts_0'!$B$6:$B$553,"desl")</f>
        <v>20887.043401727293</v>
      </c>
      <c r="S116">
        <f>SUMIFS('conditional forecasts_0'!T$6:T$553,'conditional forecasts_0'!$CW$6:$CW$553,$B116,'conditional forecasts_0'!$B$6:$B$553,"desl")</f>
        <v>21171.26984036648</v>
      </c>
      <c r="T116">
        <f>SUMIFS('conditional forecasts_0'!U$6:U$553,'conditional forecasts_0'!$CW$6:$CW$553,$B116,'conditional forecasts_0'!$B$6:$B$553,"desl")</f>
        <v>18501.801221489412</v>
      </c>
      <c r="U116">
        <f>SUMIFS('conditional forecasts_0'!V$6:V$553,'conditional forecasts_0'!$CW$6:$CW$553,$B116,'conditional forecasts_0'!$B$6:$B$553,"desl")</f>
        <v>17707.525022636171</v>
      </c>
      <c r="V116">
        <f>SUMIFS('conditional forecasts_0'!W$6:W$553,'conditional forecasts_0'!$CW$6:$CW$553,$B116,'conditional forecasts_0'!$B$6:$B$553,"desl")</f>
        <v>17516.530927968954</v>
      </c>
      <c r="W116">
        <f>SUMIFS('conditional forecasts_0'!X$6:X$553,'conditional forecasts_0'!$CW$6:$CW$553,$B116,'conditional forecasts_0'!$B$6:$B$553,"desl")</f>
        <v>15787.882817432102</v>
      </c>
      <c r="X116">
        <f>SUMIFS('conditional forecasts_0'!Y$6:Y$553,'conditional forecasts_0'!$CW$6:$CW$553,$B116,'conditional forecasts_0'!$B$6:$B$553,"desl")</f>
        <v>17973.969488613122</v>
      </c>
      <c r="Y116">
        <f>SUMIFS('conditional forecasts_0'!Z$6:Z$553,'conditional forecasts_0'!$CW$6:$CW$553,$B116,'conditional forecasts_0'!$B$6:$B$553,"desl")</f>
        <v>19250.941774195613</v>
      </c>
      <c r="Z116">
        <f>SUMIFS('conditional forecasts_0'!AA$6:AA$553,'conditional forecasts_0'!$CW$6:$CW$553,$B116,'conditional forecasts_0'!$B$6:$B$553,"desl")</f>
        <v>20341.998336085861</v>
      </c>
      <c r="AA116">
        <f>SUMIFS('conditional forecasts_0'!AB$6:AB$553,'conditional forecasts_0'!$CW$6:$CW$553,$B116,'conditional forecasts_0'!$B$6:$B$553,"desl")</f>
        <v>19357.196100069952</v>
      </c>
      <c r="AB116">
        <f>SUMIFS('conditional forecasts_0'!AC$6:AC$553,'conditional forecasts_0'!$CW$6:$CW$553,$B116,'conditional forecasts_0'!$B$6:$B$553,"desl")</f>
        <v>18831.171912561502</v>
      </c>
      <c r="AC116">
        <f>SUMIFS('conditional forecasts_0'!AD$6:AD$553,'conditional forecasts_0'!$CW$6:$CW$553,$B116,'conditional forecasts_0'!$B$6:$B$553,"desl")</f>
        <v>20754.651289307236</v>
      </c>
      <c r="AD116">
        <f>SUMIFS('conditional forecasts_0'!AE$6:AE$553,'conditional forecasts_0'!$CW$6:$CW$553,$B116,'conditional forecasts_0'!$B$6:$B$553,"desl")</f>
        <v>19823.948945264692</v>
      </c>
      <c r="AE116">
        <f>SUMIFS('conditional forecasts_0'!AF$6:AF$553,'conditional forecasts_0'!$CW$6:$CW$553,$B116,'conditional forecasts_0'!$B$6:$B$553,"desl")</f>
        <v>20019.356333448301</v>
      </c>
      <c r="AF116">
        <f>SUMIFS('conditional forecasts_0'!AG$6:AG$553,'conditional forecasts_0'!$CW$6:$CW$553,$B116,'conditional forecasts_0'!$B$6:$B$553,"desl")</f>
        <v>17291.399064391368</v>
      </c>
      <c r="AG116">
        <f>SUMIFS('conditional forecasts_0'!AH$6:AH$553,'conditional forecasts_0'!$CW$6:$CW$553,$B116,'conditional forecasts_0'!$B$6:$B$553,"desl")</f>
        <v>16477.526695919634</v>
      </c>
      <c r="AH116">
        <f>SUMIFS('conditional forecasts_0'!AI$6:AI$553,'conditional forecasts_0'!$CW$6:$CW$553,$B116,'conditional forecasts_0'!$B$6:$B$553,"desl")</f>
        <v>16298.765669358178</v>
      </c>
      <c r="AI116">
        <f>SUMIFS('conditional forecasts_0'!AJ$6:AJ$553,'conditional forecasts_0'!$CW$6:$CW$553,$B116,'conditional forecasts_0'!$B$6:$B$553,"desl")</f>
        <v>14600.897321408855</v>
      </c>
      <c r="AJ116">
        <f>SUMIFS('conditional forecasts_0'!AK$6:AK$553,'conditional forecasts_0'!$CW$6:$CW$553,$B116,'conditional forecasts_0'!$B$6:$B$553,"desl")</f>
        <v>16824.373374477444</v>
      </c>
      <c r="AK116">
        <f>SUMIFS('conditional forecasts_0'!AL$6:AL$553,'conditional forecasts_0'!$CW$6:$CW$553,$B116,'conditional forecasts_0'!$B$6:$B$553,"desl")</f>
        <v>18138.252004831829</v>
      </c>
      <c r="AL116">
        <f>SUMIFS('conditional forecasts_0'!AM$6:AM$553,'conditional forecasts_0'!$CW$6:$CW$553,$B116,'conditional forecasts_0'!$B$6:$B$553,"desl")</f>
        <v>19262.851276099045</v>
      </c>
      <c r="AM116">
        <f>SUMIFS('conditional forecasts_0'!AN$6:AN$553,'conditional forecasts_0'!$CW$6:$CW$553,$B116,'conditional forecasts_0'!$B$6:$B$553,"desl")</f>
        <v>18307.13013144326</v>
      </c>
      <c r="AN116">
        <f>SUMIFS('conditional forecasts_0'!AO$6:AO$553,'conditional forecasts_0'!$CW$6:$CW$553,$B116,'conditional forecasts_0'!$B$6:$B$553,"desl")</f>
        <v>17804.606284431513</v>
      </c>
      <c r="AO116">
        <f>SUMIFS('conditional forecasts_0'!AP$6:AP$553,'conditional forecasts_0'!$CW$6:$CW$553,$B116,'conditional forecasts_0'!$B$6:$B$553,"desl")</f>
        <v>19744.592782181368</v>
      </c>
      <c r="AP116">
        <f>SUMIFS('conditional forecasts_0'!AQ$6:AQ$553,'conditional forecasts_0'!$CW$6:$CW$553,$B116,'conditional forecasts_0'!$B$6:$B$553,"desl")</f>
        <v>18822.587701724638</v>
      </c>
      <c r="AQ116">
        <f>SUMIFS('conditional forecasts_0'!AR$6:AR$553,'conditional forecasts_0'!$CW$6:$CW$553,$B116,'conditional forecasts_0'!$B$6:$B$553,"desl")</f>
        <v>19019.701495670244</v>
      </c>
      <c r="AR116">
        <f>SUMIFS('conditional forecasts_0'!AS$6:AS$553,'conditional forecasts_0'!$CW$6:$CW$553,$B116,'conditional forecasts_0'!$B$6:$B$553,"desl")</f>
        <v>16289.179196036046</v>
      </c>
      <c r="AS116">
        <f>SUMIFS('conditional forecasts_0'!AT$6:AT$553,'conditional forecasts_0'!$CW$6:$CW$553,$B116,'conditional forecasts_0'!$B$6:$B$553,"desl")</f>
        <v>15472.336315447585</v>
      </c>
      <c r="AT116">
        <f>SUMIFS('conditional forecasts_0'!AU$6:AU$553,'conditional forecasts_0'!$CW$6:$CW$553,$B116,'conditional forecasts_0'!$B$6:$B$553,"desl")</f>
        <v>15293.867527186214</v>
      </c>
      <c r="AU116">
        <f>SUMIFS('conditional forecasts_0'!AV$6:AV$553,'conditional forecasts_0'!$CW$6:$CW$553,$B116,'conditional forecasts_0'!$B$6:$B$553,"desl")</f>
        <v>13601.787544677156</v>
      </c>
      <c r="AV116">
        <f>SUMIFS('conditional forecasts_0'!AW$6:AW$553,'conditional forecasts_0'!$CW$6:$CW$553,$B116,'conditional forecasts_0'!$B$6:$B$553,"desl")</f>
        <v>15836.77522647773</v>
      </c>
      <c r="AW116">
        <f>SUMIFS('conditional forecasts_0'!AX$6:AX$553,'conditional forecasts_0'!$CW$6:$CW$553,$B116,'conditional forecasts_0'!$B$6:$B$553,"desl")</f>
        <v>17166.369618656005</v>
      </c>
      <c r="AX116">
        <f>SUMIFS('conditional forecasts_0'!AY$6:AY$553,'conditional forecasts_0'!$CW$6:$CW$553,$B116,'conditional forecasts_0'!$B$6:$B$553,"desl")</f>
        <v>18308.471506743703</v>
      </c>
      <c r="AY116">
        <f>SUMIFS('conditional forecasts_0'!AZ$6:AZ$553,'conditional forecasts_0'!$CW$6:$CW$553,$B116,'conditional forecasts_0'!$B$6:$B$553,"desl")</f>
        <v>17369.708006475612</v>
      </c>
      <c r="AZ116">
        <f>SUMIFS('conditional forecasts_0'!BA$6:BA$553,'conditional forecasts_0'!$CW$6:$CW$553,$B116,'conditional forecasts_0'!$B$6:$B$553,"desl")</f>
        <v>16882.061110875693</v>
      </c>
      <c r="BA116">
        <f>SUMIFS('conditional forecasts_0'!BB$6:BB$553,'conditional forecasts_0'!$CW$6:$CW$553,$B116,'conditional forecasts_0'!$B$6:$B$553,"desl")</f>
        <v>18834.343668577527</v>
      </c>
      <c r="BB116">
        <f>SUMIFS('conditional forecasts_0'!BC$6:BC$553,'conditional forecasts_0'!$CW$6:$CW$553,$B116,'conditional forecasts_0'!$B$6:$B$553,"desl")</f>
        <v>17922.398796572714</v>
      </c>
      <c r="BC116">
        <f>SUMIFS('conditional forecasts_0'!BD$6:BD$553,'conditional forecasts_0'!$CW$6:$CW$553,$B116,'conditional forecasts_0'!$B$6:$B$553,"desl")</f>
        <v>18128.106216918841</v>
      </c>
      <c r="BD116">
        <f>SUMIFS('conditional forecasts_0'!BE$6:BE$553,'conditional forecasts_0'!$CW$6:$CW$553,$B116,'conditional forecasts_0'!$B$6:$B$553,"desl")</f>
        <v>15405.482308034574</v>
      </c>
      <c r="BE116">
        <f>SUMIFS('conditional forecasts_0'!BF$6:BF$553,'conditional forecasts_0'!$CW$6:$CW$553,$B116,'conditional forecasts_0'!$B$6:$B$553,"desl")</f>
        <v>14596.351653863298</v>
      </c>
      <c r="BF116">
        <f>SUMIFS('conditional forecasts_0'!BG$6:BG$553,'conditional forecasts_0'!$CW$6:$CW$553,$B116,'conditional forecasts_0'!$B$6:$B$553,"desl")</f>
        <v>14425.596865733567</v>
      </c>
      <c r="BG116">
        <f>SUMIFS('conditional forecasts_0'!BH$6:BH$553,'conditional forecasts_0'!$CW$6:$CW$553,$B116,'conditional forecasts_0'!$B$6:$B$553,"desl")</f>
        <v>12741.199459047255</v>
      </c>
      <c r="BH116">
        <f>SUMIFS('conditional forecasts_0'!BI$6:BI$553,'conditional forecasts_0'!$CW$6:$CW$553,$B116,'conditional forecasts_0'!$B$6:$B$553,"desl")</f>
        <v>14983.750728743482</v>
      </c>
      <c r="BI116">
        <f>SUMIFS('conditional forecasts_0'!BJ$6:BJ$553,'conditional forecasts_0'!$CW$6:$CW$553,$B116,'conditional forecasts_0'!$B$6:$B$553,"desl")</f>
        <v>16320.794169837049</v>
      </c>
      <c r="BJ116">
        <f>SUMIFS('conditional forecasts_0'!BK$6:BK$553,'conditional forecasts_0'!$CW$6:$CW$553,$B116,'conditional forecasts_0'!$B$6:$B$553,"desl")</f>
        <v>17470.401630786033</v>
      </c>
      <c r="BK116">
        <f>SUMIFS('conditional forecasts_0'!BL$6:BL$553,'conditional forecasts_0'!$CW$6:$CW$553,$B116,'conditional forecasts_0'!$B$6:$B$553,"desl")</f>
        <v>16539.530770816167</v>
      </c>
      <c r="BL116">
        <f>SUMIFS('conditional forecasts_0'!BM$6:BM$553,'conditional forecasts_0'!$CW$6:$CW$553,$B116,'conditional forecasts_0'!$B$6:$B$553,"desl")</f>
        <v>16060.582941928929</v>
      </c>
      <c r="BM116">
        <f>SUMIFS('conditional forecasts_0'!BN$6:BN$553,'conditional forecasts_0'!$CW$6:$CW$553,$B116,'conditional forecasts_0'!$B$6:$B$553,"desl")</f>
        <v>18022.771279617406</v>
      </c>
      <c r="BN116">
        <f>SUMIFS('conditional forecasts_0'!BO$6:BO$553,'conditional forecasts_0'!$CW$6:$CW$553,$B116,'conditional forecasts_0'!$B$6:$B$553,"desl")</f>
        <v>17122.19446262472</v>
      </c>
      <c r="BO116">
        <f>SUMIFS('conditional forecasts_0'!BP$6:BP$553,'conditional forecasts_0'!$CW$6:$CW$553,$B116,'conditional forecasts_0'!$B$6:$B$553,"desl")</f>
        <v>17340.709748053941</v>
      </c>
      <c r="BP116">
        <f>SUMIFS('conditional forecasts_0'!BQ$6:BQ$553,'conditional forecasts_0'!$CW$6:$CW$553,$B116,'conditional forecasts_0'!$B$6:$B$553,"desl")</f>
        <v>14631.90423614407</v>
      </c>
      <c r="BQ116">
        <f>SUMIFS('conditional forecasts_0'!BR$6:BR$553,'conditional forecasts_0'!$CW$6:$CW$553,$B116,'conditional forecasts_0'!$B$6:$B$553,"desl")</f>
        <v>13836.675118332058</v>
      </c>
      <c r="BR116">
        <f>SUMIFS('conditional forecasts_0'!BS$6:BS$553,'conditional forecasts_0'!$CW$6:$CW$553,$B116,'conditional forecasts_0'!$B$6:$B$553,"desl")</f>
        <v>13678.49067328622</v>
      </c>
      <c r="BS116">
        <f>SUMIFS('conditional forecasts_0'!BT$6:BT$553,'conditional forecasts_0'!$CW$6:$CW$553,$B116,'conditional forecasts_0'!$B$6:$B$553,"desl")</f>
        <v>12003.629232257299</v>
      </c>
      <c r="BT116">
        <f>SUMIFS('conditional forecasts_0'!BU$6:BU$553,'conditional forecasts_0'!$CW$6:$CW$553,$B116,'conditional forecasts_0'!$B$6:$B$553,"desl")</f>
        <v>14251.133843876622</v>
      </c>
      <c r="BU116">
        <f>SUMIFS('conditional forecasts_0'!BV$6:BV$553,'conditional forecasts_0'!$CW$6:$CW$553,$B116,'conditional forecasts_0'!$B$6:$B$553,"desl")</f>
        <v>15587.806908682885</v>
      </c>
      <c r="BV116">
        <f>SUMIFS('conditional forecasts_0'!BW$6:BW$553,'conditional forecasts_0'!$CW$6:$CW$553,$B116,'conditional forecasts_0'!$B$6:$B$553,"desl")</f>
        <v>16732.462555156701</v>
      </c>
      <c r="BW116">
        <f>SUMIFS('conditional forecasts_0'!BX$6:BX$553,'conditional forecasts_0'!$CW$6:$CW$553,$B116,'conditional forecasts_0'!$B$6:$B$553,"desl")</f>
        <v>15794.676143685048</v>
      </c>
      <c r="BX116">
        <f>SUMIFS('conditional forecasts_0'!BY$6:BY$553,'conditional forecasts_0'!$CW$6:$CW$553,$B116,'conditional forecasts_0'!$B$6:$B$553,"desl")</f>
        <v>15311.123477774383</v>
      </c>
      <c r="BY116">
        <f>SUMIFS('conditional forecasts_0'!BZ$6:BZ$553,'conditional forecasts_0'!$CW$6:$CW$553,$B116,'conditional forecasts_0'!$B$6:$B$553,"desl")</f>
        <v>17275.934706821547</v>
      </c>
      <c r="BZ116">
        <f>SUMIFS('conditional forecasts_0'!CA$6:CA$553,'conditional forecasts_0'!$CW$6:$CW$553,$B116,'conditional forecasts_0'!$B$6:$B$553,"desl")</f>
        <v>16389.093777974882</v>
      </c>
      <c r="CA116">
        <f>SUMIFS('conditional forecasts_0'!CB$6:CB$553,'conditional forecasts_0'!$CW$6:$CW$553,$B116,'conditional forecasts_0'!$B$6:$B$553,"desl")</f>
        <v>16633.518598137191</v>
      </c>
      <c r="CB116">
        <f>SUMIFS('conditional forecasts_0'!CC$6:CC$553,'conditional forecasts_0'!$CW$6:$CW$553,$B116,'conditional forecasts_0'!$B$6:$B$553,"desl")</f>
        <v>13959.924571672509</v>
      </c>
      <c r="CC116">
        <f>SUMIFS('conditional forecasts_0'!CD$6:CD$553,'conditional forecasts_0'!$CW$6:$CW$553,$B116,'conditional forecasts_0'!$B$6:$B$553,"desl")</f>
        <v>13202.606097063835</v>
      </c>
      <c r="CD116">
        <f>SUMIFS('conditional forecasts_0'!CE$6:CE$553,'conditional forecasts_0'!$CW$6:$CW$553,$B116,'conditional forecasts_0'!$B$6:$B$553,"desl")</f>
        <v>13076.462180900395</v>
      </c>
      <c r="CE116">
        <f>SUMIFS('conditional forecasts_0'!CF$6:CF$553,'conditional forecasts_0'!$CW$6:$CW$553,$B116,'conditional forecasts_0'!$B$6:$B$553,"desl")</f>
        <v>11419.956581139752</v>
      </c>
      <c r="CF116">
        <f>SUMIFS('conditional forecasts_0'!CG$6:CG$553,'conditional forecasts_0'!$CW$6:$CW$553,$B116,'conditional forecasts_0'!$B$6:$B$553,"desl")</f>
        <v>13667.430935026037</v>
      </c>
      <c r="CG116">
        <f>SUMIFS('conditional forecasts_0'!CH$6:CH$553,'conditional forecasts_0'!$CW$6:$CW$553,$B116,'conditional forecasts_0'!$B$6:$B$553,"desl")</f>
        <v>14985.905275491434</v>
      </c>
      <c r="CH116">
        <f>SUMIFS('conditional forecasts_0'!CI$6:CI$553,'conditional forecasts_0'!$CW$6:$CW$553,$B116,'conditional forecasts_0'!$B$6:$B$553,"desl")</f>
        <v>16098.049591750723</v>
      </c>
      <c r="CI116">
        <f>SUMIFS('conditional forecasts_0'!CJ$6:CJ$553,'conditional forecasts_0'!$CW$6:$CW$553,$B116,'conditional forecasts_0'!$B$6:$B$553,"desl")</f>
        <v>15116.92905591146</v>
      </c>
      <c r="CJ116">
        <f>SUMIFS('conditional forecasts_0'!CK$6:CK$553,'conditional forecasts_0'!$CW$6:$CW$553,$B116,'conditional forecasts_0'!$B$6:$B$553,"desl")</f>
        <v>14588.315951202239</v>
      </c>
      <c r="CK116">
        <f>SUMIFS('conditional forecasts_0'!CL$6:CL$553,'conditional forecasts_0'!$CW$6:$CW$553,$B116,'conditional forecasts_0'!$B$6:$B$553,"desl")</f>
        <v>16514.199054464149</v>
      </c>
      <c r="CL116">
        <f>SUMIFS('conditional forecasts_0'!CM$6:CM$553,'conditional forecasts_0'!$CW$6:$CW$553,$B116,'conditional forecasts_0'!$B$6:$B$553,"desl")</f>
        <v>15601.196721147138</v>
      </c>
      <c r="CM116">
        <f>SUMIFS('conditional forecasts_0'!CN$6:CN$553,'conditional forecasts_0'!$CW$6:$CW$553,$B116,'conditional forecasts_0'!$B$6:$B$553,"desl")</f>
        <v>15862.516338250611</v>
      </c>
      <c r="CN116">
        <f>SUMIFS('conditional forecasts_0'!CO$6:CO$553,'conditional forecasts_0'!$CW$6:$CW$553,$B116,'conditional forecasts_0'!$B$6:$B$553,"desl")</f>
        <v>13230.34636142339</v>
      </c>
      <c r="CO116">
        <f>SUMIFS('conditional forecasts_0'!CP$6:CP$553,'conditional forecasts_0'!$CW$6:$CW$553,$B116,'conditional forecasts_0'!$B$6:$B$553,"desl")</f>
        <v>12614.768652828916</v>
      </c>
      <c r="CP116">
        <f>SUMIFS('conditional forecasts_0'!CQ$6:CQ$553,'conditional forecasts_0'!$CW$6:$CW$553,$B116,'conditional forecasts_0'!$B$6:$B$553,"desl")</f>
        <v>12798.504802513004</v>
      </c>
      <c r="CQ116">
        <f>SUMIFS('conditional forecasts_0'!CR$6:CR$553,'conditional forecasts_0'!$CW$6:$CW$553,$B116,'conditional forecasts_0'!$B$6:$B$553,"desl")</f>
        <v>11096.064045365638</v>
      </c>
      <c r="CR116">
        <f>SUMIFS('conditional forecasts_0'!CS$6:CS$553,'conditional forecasts_0'!$CW$6:$CW$553,$B116,'conditional forecasts_0'!$B$6:$B$553,"desl")</f>
        <v>13906.660926986646</v>
      </c>
      <c r="CS116">
        <f>SUMIFS('conditional forecasts_0'!CT$6:CT$553,'conditional forecasts_0'!$CW$6:$CW$553,$B116,'conditional forecasts_0'!$B$6:$B$553,"desl")</f>
        <v>15259.113175833796</v>
      </c>
      <c r="CT116">
        <f>SUMIFS('conditional forecasts_0'!CU$6:CU$553,'conditional forecasts_0'!$CW$6:$CW$553,$B116,'conditional forecasts_0'!$B$6:$B$553,"desl")</f>
        <v>14168.962729191937</v>
      </c>
    </row>
    <row r="117" spans="2:98" x14ac:dyDescent="0.3">
      <c r="B117">
        <v>4107</v>
      </c>
      <c r="C117">
        <f>SUMIFS('conditional forecasts_0'!D$6:D$553,'conditional forecasts_0'!$CW$6:$CW$553,$B117,'conditional forecasts_0'!$B$6:$B$553,"desl")</f>
        <v>4223.1505825430477</v>
      </c>
      <c r="D117">
        <f>SUMIFS('conditional forecasts_0'!E$6:E$553,'conditional forecasts_0'!$CW$6:$CW$553,$B117,'conditional forecasts_0'!$B$6:$B$553,"desl")</f>
        <v>4247.2850727986679</v>
      </c>
      <c r="E117">
        <f>SUMIFS('conditional forecasts_0'!F$6:F$553,'conditional forecasts_0'!$CW$6:$CW$553,$B117,'conditional forecasts_0'!$B$6:$B$553,"desl")</f>
        <v>4542.1559903750458</v>
      </c>
      <c r="F117">
        <f>SUMIFS('conditional forecasts_0'!G$6:G$553,'conditional forecasts_0'!$CW$6:$CW$553,$B117,'conditional forecasts_0'!$B$6:$B$553,"desl")</f>
        <v>4324.1383266882367</v>
      </c>
      <c r="G117">
        <f>SUMIFS('conditional forecasts_0'!H$6:H$553,'conditional forecasts_0'!$CW$6:$CW$553,$B117,'conditional forecasts_0'!$B$6:$B$553,"desl")</f>
        <v>4262.7384712180146</v>
      </c>
      <c r="H117">
        <f>SUMIFS('conditional forecasts_0'!I$6:I$553,'conditional forecasts_0'!$CW$6:$CW$553,$B117,'conditional forecasts_0'!$B$6:$B$553,"desl")</f>
        <v>3879.4935937808468</v>
      </c>
      <c r="I117">
        <f>SUMIFS('conditional forecasts_0'!J$6:J$553,'conditional forecasts_0'!$CW$6:$CW$553,$B117,'conditional forecasts_0'!$B$6:$B$553,"desl")</f>
        <v>3661.4929573105674</v>
      </c>
      <c r="J117">
        <f>SUMIFS('conditional forecasts_0'!K$6:K$553,'conditional forecasts_0'!$CW$6:$CW$553,$B117,'conditional forecasts_0'!$B$6:$B$553,"desl")</f>
        <v>3591.3132917512803</v>
      </c>
      <c r="K117">
        <f>SUMIFS('conditional forecasts_0'!L$6:L$553,'conditional forecasts_0'!$CW$6:$CW$553,$B117,'conditional forecasts_0'!$B$6:$B$553,"desl")</f>
        <v>3312.8137449459828</v>
      </c>
      <c r="L117">
        <f>SUMIFS('conditional forecasts_0'!M$6:M$553,'conditional forecasts_0'!$CW$6:$CW$553,$B117,'conditional forecasts_0'!$B$6:$B$553,"desl")</f>
        <v>3581.9973127956127</v>
      </c>
      <c r="M117">
        <f>SUMIFS('conditional forecasts_0'!N$6:N$553,'conditional forecasts_0'!$CW$6:$CW$553,$B117,'conditional forecasts_0'!$B$6:$B$553,"desl")</f>
        <v>3861.9596183052445</v>
      </c>
      <c r="N117">
        <f>SUMIFS('conditional forecasts_0'!O$6:O$553,'conditional forecasts_0'!$CW$6:$CW$553,$B117,'conditional forecasts_0'!$B$6:$B$553,"desl")</f>
        <v>4093.4193866812384</v>
      </c>
      <c r="O117">
        <f>SUMIFS('conditional forecasts_0'!P$6:P$553,'conditional forecasts_0'!$CW$6:$CW$553,$B117,'conditional forecasts_0'!$B$6:$B$553,"desl")</f>
        <v>4158.4891831449677</v>
      </c>
      <c r="P117">
        <f>SUMIFS('conditional forecasts_0'!Q$6:Q$553,'conditional forecasts_0'!$CW$6:$CW$553,$B117,'conditional forecasts_0'!$B$6:$B$553,"desl")</f>
        <v>4148.6201983452202</v>
      </c>
      <c r="Q117">
        <f>SUMIFS('conditional forecasts_0'!R$6:R$553,'conditional forecasts_0'!$CW$6:$CW$553,$B117,'conditional forecasts_0'!$B$6:$B$553,"desl")</f>
        <v>4395.9092804065986</v>
      </c>
      <c r="R117">
        <f>SUMIFS('conditional forecasts_0'!S$6:S$553,'conditional forecasts_0'!$CW$6:$CW$553,$B117,'conditional forecasts_0'!$B$6:$B$553,"desl")</f>
        <v>4164.3753064187613</v>
      </c>
      <c r="S117">
        <f>SUMIFS('conditional forecasts_0'!T$6:T$553,'conditional forecasts_0'!$CW$6:$CW$553,$B117,'conditional forecasts_0'!$B$6:$B$553,"desl")</f>
        <v>4047.93867910977</v>
      </c>
      <c r="T117">
        <f>SUMIFS('conditional forecasts_0'!U$6:U$553,'conditional forecasts_0'!$CW$6:$CW$553,$B117,'conditional forecasts_0'!$B$6:$B$553,"desl")</f>
        <v>3596.1369512503702</v>
      </c>
      <c r="U117">
        <f>SUMIFS('conditional forecasts_0'!V$6:V$553,'conditional forecasts_0'!$CW$6:$CW$553,$B117,'conditional forecasts_0'!$B$6:$B$553,"desl")</f>
        <v>3308.4153392380267</v>
      </c>
      <c r="V117">
        <f>SUMIFS('conditional forecasts_0'!W$6:W$553,'conditional forecasts_0'!$CW$6:$CW$553,$B117,'conditional forecasts_0'!$B$6:$B$553,"desl")</f>
        <v>3193.3782259432455</v>
      </c>
      <c r="W117">
        <f>SUMIFS('conditional forecasts_0'!X$6:X$553,'conditional forecasts_0'!$CW$6:$CW$553,$B117,'conditional forecasts_0'!$B$6:$B$553,"desl")</f>
        <v>2904.0518258567795</v>
      </c>
      <c r="X117">
        <f>SUMIFS('conditional forecasts_0'!Y$6:Y$553,'conditional forecasts_0'!$CW$6:$CW$553,$B117,'conditional forecasts_0'!$B$6:$B$553,"desl")</f>
        <v>3193.923774899823</v>
      </c>
      <c r="Y117">
        <f>SUMIFS('conditional forecasts_0'!Z$6:Z$553,'conditional forecasts_0'!$CW$6:$CW$553,$B117,'conditional forecasts_0'!$B$6:$B$553,"desl")</f>
        <v>3514.7614856629903</v>
      </c>
      <c r="Z117">
        <f>SUMIFS('conditional forecasts_0'!AA$6:AA$553,'conditional forecasts_0'!$CW$6:$CW$553,$B117,'conditional forecasts_0'!$B$6:$B$553,"desl")</f>
        <v>3787.3957233932488</v>
      </c>
      <c r="AA117">
        <f>SUMIFS('conditional forecasts_0'!AB$6:AB$553,'conditional forecasts_0'!$CW$6:$CW$553,$B117,'conditional forecasts_0'!$B$6:$B$553,"desl")</f>
        <v>3877.6956492719692</v>
      </c>
      <c r="AB117">
        <f>SUMIFS('conditional forecasts_0'!AC$6:AC$553,'conditional forecasts_0'!$CW$6:$CW$553,$B117,'conditional forecasts_0'!$B$6:$B$553,"desl")</f>
        <v>3870.8923024584724</v>
      </c>
      <c r="AC117">
        <f>SUMIFS('conditional forecasts_0'!AD$6:AD$553,'conditional forecasts_0'!$CW$6:$CW$553,$B117,'conditional forecasts_0'!$B$6:$B$553,"desl")</f>
        <v>4102.6035349071472</v>
      </c>
      <c r="AD117">
        <f>SUMIFS('conditional forecasts_0'!AE$6:AE$553,'conditional forecasts_0'!$CW$6:$CW$553,$B117,'conditional forecasts_0'!$B$6:$B$553,"desl")</f>
        <v>3846.3046944820803</v>
      </c>
      <c r="AE117">
        <f>SUMIFS('conditional forecasts_0'!AF$6:AF$553,'conditional forecasts_0'!$CW$6:$CW$553,$B117,'conditional forecasts_0'!$B$6:$B$553,"desl")</f>
        <v>3706.2300744715458</v>
      </c>
      <c r="AF117">
        <f>SUMIFS('conditional forecasts_0'!AG$6:AG$553,'conditional forecasts_0'!$CW$6:$CW$553,$B117,'conditional forecasts_0'!$B$6:$B$553,"desl")</f>
        <v>3238.9212546968379</v>
      </c>
      <c r="AG117">
        <f>SUMIFS('conditional forecasts_0'!AH$6:AH$553,'conditional forecasts_0'!$CW$6:$CW$553,$B117,'conditional forecasts_0'!$B$6:$B$553,"desl")</f>
        <v>2946.0193490003335</v>
      </c>
      <c r="AH117">
        <f>SUMIFS('conditional forecasts_0'!AI$6:AI$553,'conditional forecasts_0'!$CW$6:$CW$553,$B117,'conditional forecasts_0'!$B$6:$B$553,"desl")</f>
        <v>2834.4640314149874</v>
      </c>
      <c r="AI117">
        <f>SUMIFS('conditional forecasts_0'!AJ$6:AJ$553,'conditional forecasts_0'!$CW$6:$CW$553,$B117,'conditional forecasts_0'!$B$6:$B$553,"desl")</f>
        <v>2553.8043968552561</v>
      </c>
      <c r="AJ117">
        <f>SUMIFS('conditional forecasts_0'!AK$6:AK$553,'conditional forecasts_0'!$CW$6:$CW$553,$B117,'conditional forecasts_0'!$B$6:$B$553,"desl")</f>
        <v>2854.1269403542174</v>
      </c>
      <c r="AK117">
        <f>SUMIFS('conditional forecasts_0'!AL$6:AL$553,'conditional forecasts_0'!$CW$6:$CW$553,$B117,'conditional forecasts_0'!$B$6:$B$553,"desl")</f>
        <v>3184.9196634980026</v>
      </c>
      <c r="AL117">
        <f>SUMIFS('conditional forecasts_0'!AM$6:AM$553,'conditional forecasts_0'!$CW$6:$CW$553,$B117,'conditional forecasts_0'!$B$6:$B$553,"desl")</f>
        <v>3465.9590604516002</v>
      </c>
      <c r="AM117">
        <f>SUMIFS('conditional forecasts_0'!AN$6:AN$553,'conditional forecasts_0'!$CW$6:$CW$553,$B117,'conditional forecasts_0'!$B$6:$B$553,"desl")</f>
        <v>3562.8472540209036</v>
      </c>
      <c r="AN117">
        <f>SUMIFS('conditional forecasts_0'!AO$6:AO$553,'conditional forecasts_0'!$CW$6:$CW$553,$B117,'conditional forecasts_0'!$B$6:$B$553,"desl")</f>
        <v>3560.8509083804561</v>
      </c>
      <c r="AO117">
        <f>SUMIFS('conditional forecasts_0'!AP$6:AP$553,'conditional forecasts_0'!$CW$6:$CW$553,$B117,'conditional forecasts_0'!$B$6:$B$553,"desl")</f>
        <v>3795.6844039779062</v>
      </c>
      <c r="AP117">
        <f>SUMIFS('conditional forecasts_0'!AQ$6:AQ$553,'conditional forecasts_0'!$CW$6:$CW$553,$B117,'conditional forecasts_0'!$B$6:$B$553,"desl")</f>
        <v>3541.0015609991165</v>
      </c>
      <c r="AQ117">
        <f>SUMIFS('conditional forecasts_0'!AR$6:AR$553,'conditional forecasts_0'!$CW$6:$CW$553,$B117,'conditional forecasts_0'!$B$6:$B$553,"desl")</f>
        <v>3401.4203487992568</v>
      </c>
      <c r="AR117">
        <f>SUMIFS('conditional forecasts_0'!AS$6:AS$553,'conditional forecasts_0'!$CW$6:$CW$553,$B117,'conditional forecasts_0'!$B$6:$B$553,"desl")</f>
        <v>2934.1125895484615</v>
      </c>
      <c r="AS117">
        <f>SUMIFS('conditional forecasts_0'!AT$6:AT$553,'conditional forecasts_0'!$CW$6:$CW$553,$B117,'conditional forecasts_0'!$B$6:$B$553,"desl")</f>
        <v>2641.4786027757268</v>
      </c>
      <c r="AT117">
        <f>SUMIFS('conditional forecasts_0'!AU$6:AU$553,'conditional forecasts_0'!$CW$6:$CW$553,$B117,'conditional forecasts_0'!$B$6:$B$553,"desl")</f>
        <v>2531.1209467079548</v>
      </c>
      <c r="AU117">
        <f>SUMIFS('conditional forecasts_0'!AV$6:AV$553,'conditional forecasts_0'!$CW$6:$CW$553,$B117,'conditional forecasts_0'!$B$6:$B$553,"desl")</f>
        <v>2252.9419527890777</v>
      </c>
      <c r="AV117">
        <f>SUMIFS('conditional forecasts_0'!AW$6:AW$553,'conditional forecasts_0'!$CW$6:$CW$553,$B117,'conditional forecasts_0'!$B$6:$B$553,"desl")</f>
        <v>2556.9774122854651</v>
      </c>
      <c r="AW117">
        <f>SUMIFS('conditional forecasts_0'!AX$6:AX$553,'conditional forecasts_0'!$CW$6:$CW$553,$B117,'conditional forecasts_0'!$B$6:$B$553,"desl")</f>
        <v>2892.3230119803952</v>
      </c>
      <c r="AX117">
        <f>SUMIFS('conditional forecasts_0'!AY$6:AY$553,'conditional forecasts_0'!$CW$6:$CW$553,$B117,'conditional forecasts_0'!$B$6:$B$553,"desl")</f>
        <v>3178.1987027848027</v>
      </c>
      <c r="AY117">
        <f>SUMIFS('conditional forecasts_0'!AZ$6:AZ$553,'conditional forecasts_0'!$CW$6:$CW$553,$B117,'conditional forecasts_0'!$B$6:$B$553,"desl")</f>
        <v>3279.6910596636271</v>
      </c>
      <c r="AZ117">
        <f>SUMIFS('conditional forecasts_0'!BA$6:BA$553,'conditional forecasts_0'!$CW$6:$CW$553,$B117,'conditional forecasts_0'!$B$6:$B$553,"desl")</f>
        <v>3281.7413507598644</v>
      </c>
      <c r="BA117">
        <f>SUMIFS('conditional forecasts_0'!BB$6:BB$553,'conditional forecasts_0'!$CW$6:$CW$553,$B117,'conditional forecasts_0'!$B$6:$B$553,"desl")</f>
        <v>3519.9777283980548</v>
      </c>
      <c r="BB117">
        <f>SUMIFS('conditional forecasts_0'!BC$6:BC$553,'conditional forecasts_0'!$CW$6:$CW$553,$B117,'conditional forecasts_0'!$B$6:$B$553,"desl")</f>
        <v>3268.1617006093579</v>
      </c>
      <c r="BC117">
        <f>SUMIFS('conditional forecasts_0'!BD$6:BD$553,'conditional forecasts_0'!$CW$6:$CW$553,$B117,'conditional forecasts_0'!$B$6:$B$553,"desl")</f>
        <v>3131.1147401551543</v>
      </c>
      <c r="BD117">
        <f>SUMIFS('conditional forecasts_0'!BE$6:BE$553,'conditional forecasts_0'!$CW$6:$CW$553,$B117,'conditional forecasts_0'!$B$6:$B$553,"desl")</f>
        <v>2666.2079815593061</v>
      </c>
      <c r="BE117">
        <f>SUMIFS('conditional forecasts_0'!BF$6:BF$553,'conditional forecasts_0'!$CW$6:$CW$553,$B117,'conditional forecasts_0'!$B$6:$B$553,"desl")</f>
        <v>2375.9725187872496</v>
      </c>
      <c r="BF117">
        <f>SUMIFS('conditional forecasts_0'!BG$6:BG$553,'conditional forecasts_0'!$CW$6:$CW$553,$B117,'conditional forecasts_0'!$B$6:$B$553,"desl")</f>
        <v>2268.0576848327305</v>
      </c>
      <c r="BG117">
        <f>SUMIFS('conditional forecasts_0'!BH$6:BH$553,'conditional forecasts_0'!$CW$6:$CW$553,$B117,'conditional forecasts_0'!$B$6:$B$553,"desl")</f>
        <v>1992.3527987245225</v>
      </c>
      <c r="BH117">
        <f>SUMIFS('conditional forecasts_0'!BI$6:BI$553,'conditional forecasts_0'!$CW$6:$CW$553,$B117,'conditional forecasts_0'!$B$6:$B$553,"desl")</f>
        <v>2298.8631904695467</v>
      </c>
      <c r="BI117">
        <f>SUMIFS('conditional forecasts_0'!BJ$6:BJ$553,'conditional forecasts_0'!$CW$6:$CW$553,$B117,'conditional forecasts_0'!$B$6:$B$553,"desl")</f>
        <v>2636.6749769882977</v>
      </c>
      <c r="BJ117">
        <f>SUMIFS('conditional forecasts_0'!BK$6:BK$553,'conditional forecasts_0'!$CW$6:$CW$553,$B117,'conditional forecasts_0'!$B$6:$B$553,"desl")</f>
        <v>2925.0393981356715</v>
      </c>
      <c r="BK117">
        <f>SUMIFS('conditional forecasts_0'!BL$6:BL$553,'conditional forecasts_0'!$CW$6:$CW$553,$B117,'conditional forecasts_0'!$B$6:$B$553,"desl")</f>
        <v>3029.1129133610257</v>
      </c>
      <c r="BL117">
        <f>SUMIFS('conditional forecasts_0'!BM$6:BM$553,'conditional forecasts_0'!$CW$6:$CW$553,$B117,'conditional forecasts_0'!$B$6:$B$553,"desl")</f>
        <v>3033.9253087154984</v>
      </c>
      <c r="BM117">
        <f>SUMIFS('conditional forecasts_0'!BN$6:BN$553,'conditional forecasts_0'!$CW$6:$CW$553,$B117,'conditional forecasts_0'!$B$6:$B$553,"desl")</f>
        <v>3275.1825144822164</v>
      </c>
      <c r="BN117">
        <f>SUMIFS('conditional forecasts_0'!BO$6:BO$553,'conditional forecasts_0'!$CW$6:$CW$553,$B117,'conditional forecasts_0'!$B$6:$B$553,"desl")</f>
        <v>3026.6819863074129</v>
      </c>
      <c r="BO117">
        <f>SUMIFS('conditional forecasts_0'!BP$6:BP$553,'conditional forecasts_0'!$CW$6:$CW$553,$B117,'conditional forecasts_0'!$B$6:$B$553,"desl")</f>
        <v>2893.2116100617231</v>
      </c>
      <c r="BP117">
        <f>SUMIFS('conditional forecasts_0'!BQ$6:BQ$553,'conditional forecasts_0'!$CW$6:$CW$553,$B117,'conditional forecasts_0'!$B$6:$B$553,"desl")</f>
        <v>2432.0187399380652</v>
      </c>
      <c r="BQ117">
        <f>SUMIFS('conditional forecasts_0'!BR$6:BR$553,'conditional forecasts_0'!$CW$6:$CW$553,$B117,'conditional forecasts_0'!$B$6:$B$553,"desl")</f>
        <v>2145.412446828027</v>
      </c>
      <c r="BR117">
        <f>SUMIFS('conditional forecasts_0'!BS$6:BS$553,'conditional forecasts_0'!$CW$6:$CW$553,$B117,'conditional forecasts_0'!$B$6:$B$553,"desl")</f>
        <v>2040.7365060552179</v>
      </c>
      <c r="BS117">
        <f>SUMIFS('conditional forecasts_0'!BT$6:BT$553,'conditional forecasts_0'!$CW$6:$CW$553,$B117,'conditional forecasts_0'!$B$6:$B$553,"desl")</f>
        <v>1767.5418492874101</v>
      </c>
      <c r="BT117">
        <f>SUMIFS('conditional forecasts_0'!BU$6:BU$553,'conditional forecasts_0'!$CW$6:$CW$553,$B117,'conditional forecasts_0'!$B$6:$B$553,"desl")</f>
        <v>2075.5578031922205</v>
      </c>
      <c r="BU117">
        <f>SUMIFS('conditional forecasts_0'!BV$6:BV$553,'conditional forecasts_0'!$CW$6:$CW$553,$B117,'conditional forecasts_0'!$B$6:$B$553,"desl")</f>
        <v>2413.7871668724606</v>
      </c>
      <c r="BV117">
        <f>SUMIFS('conditional forecasts_0'!BW$6:BW$553,'conditional forecasts_0'!$CW$6:$CW$553,$B117,'conditional forecasts_0'!$B$6:$B$553,"desl")</f>
        <v>2701.7181300656553</v>
      </c>
      <c r="BW117">
        <f>SUMIFS('conditional forecasts_0'!BX$6:BX$553,'conditional forecasts_0'!$CW$6:$CW$553,$B117,'conditional forecasts_0'!$B$6:$B$553,"desl")</f>
        <v>2805.1271917894351</v>
      </c>
      <c r="BX117">
        <f>SUMIFS('conditional forecasts_0'!BY$6:BY$553,'conditional forecasts_0'!$CW$6:$CW$553,$B117,'conditional forecasts_0'!$B$6:$B$553,"desl")</f>
        <v>2809.9808220155282</v>
      </c>
      <c r="BY117">
        <f>SUMIFS('conditional forecasts_0'!BZ$6:BZ$553,'conditional forecasts_0'!$CW$6:$CW$553,$B117,'conditional forecasts_0'!$B$6:$B$553,"desl")</f>
        <v>3053.0085592151795</v>
      </c>
      <c r="BZ117">
        <f>SUMIFS('conditional forecasts_0'!CA$6:CA$553,'conditional forecasts_0'!$CW$6:$CW$553,$B117,'conditional forecasts_0'!$B$6:$B$553,"desl")</f>
        <v>2808.7574918982846</v>
      </c>
      <c r="CA117">
        <f>SUMIFS('conditional forecasts_0'!CB$6:CB$553,'conditional forecasts_0'!$CW$6:$CW$553,$B117,'conditional forecasts_0'!$B$6:$B$553,"desl")</f>
        <v>2682.1138447986946</v>
      </c>
      <c r="CB117">
        <f>SUMIFS('conditional forecasts_0'!CC$6:CC$553,'conditional forecasts_0'!$CW$6:$CW$553,$B117,'conditional forecasts_0'!$B$6:$B$553,"desl")</f>
        <v>2229.5478069228661</v>
      </c>
      <c r="CC117">
        <f>SUMIFS('conditional forecasts_0'!CD$6:CD$553,'conditional forecasts_0'!$CW$6:$CW$553,$B117,'conditional forecasts_0'!$B$6:$B$553,"desl")</f>
        <v>1951.7860260003349</v>
      </c>
      <c r="CD117">
        <f>SUMIFS('conditional forecasts_0'!CE$6:CE$553,'conditional forecasts_0'!$CW$6:$CW$553,$B117,'conditional forecasts_0'!$B$6:$B$553,"desl")</f>
        <v>1854.2024232002516</v>
      </c>
      <c r="CE117">
        <f>SUMIFS('conditional forecasts_0'!CF$6:CF$553,'conditional forecasts_0'!$CW$6:$CW$553,$B117,'conditional forecasts_0'!$B$6:$B$553,"desl")</f>
        <v>1584.6289665194943</v>
      </c>
      <c r="CF117">
        <f>SUMIFS('conditional forecasts_0'!CG$6:CG$553,'conditional forecasts_0'!$CW$6:$CW$553,$B117,'conditional forecasts_0'!$B$6:$B$553,"desl")</f>
        <v>1891.8876071106747</v>
      </c>
      <c r="CG117">
        <f>SUMIFS('conditional forecasts_0'!CH$6:CH$553,'conditional forecasts_0'!$CW$6:$CW$553,$B117,'conditional forecasts_0'!$B$6:$B$553,"desl")</f>
        <v>2225.2526189879086</v>
      </c>
      <c r="CH117">
        <f>SUMIFS('conditional forecasts_0'!CI$6:CI$553,'conditional forecasts_0'!$CW$6:$CW$553,$B117,'conditional forecasts_0'!$B$6:$B$553,"desl")</f>
        <v>2505.4860366160501</v>
      </c>
      <c r="CI117">
        <f>SUMIFS('conditional forecasts_0'!CJ$6:CJ$553,'conditional forecasts_0'!$CW$6:$CW$553,$B117,'conditional forecasts_0'!$B$6:$B$553,"desl")</f>
        <v>2599.7965845073049</v>
      </c>
      <c r="CJ117">
        <f>SUMIFS('conditional forecasts_0'!CK$6:CK$553,'conditional forecasts_0'!$CW$6:$CW$553,$B117,'conditional forecasts_0'!$B$6:$B$553,"desl")</f>
        <v>2596.2901186213458</v>
      </c>
      <c r="CK117">
        <f>SUMIFS('conditional forecasts_0'!CL$6:CL$553,'conditional forecasts_0'!$CW$6:$CW$553,$B117,'conditional forecasts_0'!$B$6:$B$553,"desl")</f>
        <v>2833.8112824833597</v>
      </c>
      <c r="CL117">
        <f>SUMIFS('conditional forecasts_0'!CM$6:CM$553,'conditional forecasts_0'!$CW$6:$CW$553,$B117,'conditional forecasts_0'!$B$6:$B$553,"desl")</f>
        <v>2588.1886897789359</v>
      </c>
      <c r="CM117">
        <f>SUMIFS('conditional forecasts_0'!CN$6:CN$553,'conditional forecasts_0'!$CW$6:$CW$553,$B117,'conditional forecasts_0'!$B$6:$B$553,"desl")</f>
        <v>2468.9078909287828</v>
      </c>
      <c r="CN117">
        <f>SUMIFS('conditional forecasts_0'!CO$6:CO$553,'conditional forecasts_0'!$CW$6:$CW$553,$B117,'conditional forecasts_0'!$B$6:$B$553,"desl")</f>
        <v>2030.7532232809767</v>
      </c>
      <c r="CO117">
        <f>SUMIFS('conditional forecasts_0'!CP$6:CP$553,'conditional forecasts_0'!$CW$6:$CW$553,$B117,'conditional forecasts_0'!$B$6:$B$553,"desl")</f>
        <v>1782.1202667765142</v>
      </c>
      <c r="CP117">
        <f>SUMIFS('conditional forecasts_0'!CQ$6:CQ$553,'conditional forecasts_0'!$CW$6:$CW$553,$B117,'conditional forecasts_0'!$B$6:$B$553,"desl")</f>
        <v>1745.2299579211708</v>
      </c>
      <c r="CQ117">
        <f>SUMIFS('conditional forecasts_0'!CR$6:CR$553,'conditional forecasts_0'!$CW$6:$CW$553,$B117,'conditional forecasts_0'!$B$6:$B$553,"desl")</f>
        <v>1487.9694153103014</v>
      </c>
      <c r="CR117">
        <f>SUMIFS('conditional forecasts_0'!CS$6:CS$553,'conditional forecasts_0'!$CW$6:$CW$553,$B117,'conditional forecasts_0'!$B$6:$B$553,"desl")</f>
        <v>1856.5715226715356</v>
      </c>
      <c r="CS117">
        <f>SUMIFS('conditional forecasts_0'!CT$6:CT$553,'conditional forecasts_0'!$CW$6:$CW$553,$B117,'conditional forecasts_0'!$B$6:$B$553,"desl")</f>
        <v>2202.8833729535204</v>
      </c>
      <c r="CT117">
        <f>SUMIFS('conditional forecasts_0'!CU$6:CU$553,'conditional forecasts_0'!$CW$6:$CW$553,$B117,'conditional forecasts_0'!$B$6:$B$553,"desl")</f>
        <v>2165.5692505213829</v>
      </c>
    </row>
    <row r="118" spans="2:98" x14ac:dyDescent="0.3">
      <c r="B118">
        <v>4106</v>
      </c>
      <c r="C118">
        <f>SUMIFS('conditional forecasts_0'!D$6:D$553,'conditional forecasts_0'!$CW$6:$CW$553,$B118,'conditional forecasts_0'!$B$6:$B$553,"desl")</f>
        <v>11646.132863479463</v>
      </c>
      <c r="D118">
        <f>SUMIFS('conditional forecasts_0'!E$6:E$553,'conditional forecasts_0'!$CW$6:$CW$553,$B118,'conditional forecasts_0'!$B$6:$B$553,"desl")</f>
        <v>12267.864802490029</v>
      </c>
      <c r="E118">
        <f>SUMIFS('conditional forecasts_0'!F$6:F$553,'conditional forecasts_0'!$CW$6:$CW$553,$B118,'conditional forecasts_0'!$B$6:$B$553,"desl")</f>
        <v>12979.825445218099</v>
      </c>
      <c r="F118">
        <f>SUMIFS('conditional forecasts_0'!G$6:G$553,'conditional forecasts_0'!$CW$6:$CW$553,$B118,'conditional forecasts_0'!$B$6:$B$553,"desl")</f>
        <v>12219.693727069372</v>
      </c>
      <c r="G118">
        <f>SUMIFS('conditional forecasts_0'!H$6:H$553,'conditional forecasts_0'!$CW$6:$CW$553,$B118,'conditional forecasts_0'!$B$6:$B$553,"desl")</f>
        <v>11949.900106629362</v>
      </c>
      <c r="H118">
        <f>SUMIFS('conditional forecasts_0'!I$6:I$553,'conditional forecasts_0'!$CW$6:$CW$553,$B118,'conditional forecasts_0'!$B$6:$B$553,"desl")</f>
        <v>10772.860220323495</v>
      </c>
      <c r="I118">
        <f>SUMIFS('conditional forecasts_0'!J$6:J$553,'conditional forecasts_0'!$CW$6:$CW$553,$B118,'conditional forecasts_0'!$B$6:$B$553,"desl")</f>
        <v>10409.498386591204</v>
      </c>
      <c r="J118">
        <f>SUMIFS('conditional forecasts_0'!K$6:K$553,'conditional forecasts_0'!$CW$6:$CW$553,$B118,'conditional forecasts_0'!$B$6:$B$553,"desl")</f>
        <v>10251.521860583251</v>
      </c>
      <c r="K118">
        <f>SUMIFS('conditional forecasts_0'!L$6:L$553,'conditional forecasts_0'!$CW$6:$CW$553,$B118,'conditional forecasts_0'!$B$6:$B$553,"desl")</f>
        <v>9523.5230534912516</v>
      </c>
      <c r="L118">
        <f>SUMIFS('conditional forecasts_0'!M$6:M$553,'conditional forecasts_0'!$CW$6:$CW$553,$B118,'conditional forecasts_0'!$B$6:$B$553,"desl")</f>
        <v>10449.494246627493</v>
      </c>
      <c r="M118">
        <f>SUMIFS('conditional forecasts_0'!N$6:N$553,'conditional forecasts_0'!$CW$6:$CW$553,$B118,'conditional forecasts_0'!$B$6:$B$553,"desl")</f>
        <v>11102.586456357312</v>
      </c>
      <c r="N118">
        <f>SUMIFS('conditional forecasts_0'!O$6:O$553,'conditional forecasts_0'!$CW$6:$CW$553,$B118,'conditional forecasts_0'!$B$6:$B$553,"desl")</f>
        <v>11721.507083582792</v>
      </c>
      <c r="O118">
        <f>SUMIFS('conditional forecasts_0'!P$6:P$553,'conditional forecasts_0'!$CW$6:$CW$553,$B118,'conditional forecasts_0'!$B$6:$B$553,"desl")</f>
        <v>11623.83540082465</v>
      </c>
      <c r="P118">
        <f>SUMIFS('conditional forecasts_0'!Q$6:Q$553,'conditional forecasts_0'!$CW$6:$CW$553,$B118,'conditional forecasts_0'!$B$6:$B$553,"desl")</f>
        <v>11726.827849853822</v>
      </c>
      <c r="Q118">
        <f>SUMIFS('conditional forecasts_0'!R$6:R$553,'conditional forecasts_0'!$CW$6:$CW$553,$B118,'conditional forecasts_0'!$B$6:$B$553,"desl")</f>
        <v>12365.184790682692</v>
      </c>
      <c r="R118">
        <f>SUMIFS('conditional forecasts_0'!S$6:S$553,'conditional forecasts_0'!$CW$6:$CW$553,$B118,'conditional forecasts_0'!$B$6:$B$553,"desl")</f>
        <v>11575.401319664445</v>
      </c>
      <c r="S118">
        <f>SUMIFS('conditional forecasts_0'!T$6:T$553,'conditional forecasts_0'!$CW$6:$CW$553,$B118,'conditional forecasts_0'!$B$6:$B$553,"desl")</f>
        <v>11219.329900696373</v>
      </c>
      <c r="T118">
        <f>SUMIFS('conditional forecasts_0'!U$6:U$553,'conditional forecasts_0'!$CW$6:$CW$553,$B118,'conditional forecasts_0'!$B$6:$B$553,"desl")</f>
        <v>9903.6628654051365</v>
      </c>
      <c r="U118">
        <f>SUMIFS('conditional forecasts_0'!V$6:V$553,'conditional forecasts_0'!$CW$6:$CW$553,$B118,'conditional forecasts_0'!$B$6:$B$553,"desl")</f>
        <v>9413.1596207829862</v>
      </c>
      <c r="V118">
        <f>SUMIFS('conditional forecasts_0'!W$6:W$553,'conditional forecasts_0'!$CW$6:$CW$553,$B118,'conditional forecasts_0'!$B$6:$B$553,"desl")</f>
        <v>9196.8975191519603</v>
      </c>
      <c r="W118">
        <f>SUMIFS('conditional forecasts_0'!X$6:X$553,'conditional forecasts_0'!$CW$6:$CW$553,$B118,'conditional forecasts_0'!$B$6:$B$553,"desl")</f>
        <v>8480.3404976018301</v>
      </c>
      <c r="X118">
        <f>SUMIFS('conditional forecasts_0'!Y$6:Y$553,'conditional forecasts_0'!$CW$6:$CW$553,$B118,'conditional forecasts_0'!$B$6:$B$553,"desl")</f>
        <v>9478.8341651067531</v>
      </c>
      <c r="Y118">
        <f>SUMIFS('conditional forecasts_0'!Z$6:Z$553,'conditional forecasts_0'!$CW$6:$CW$553,$B118,'conditional forecasts_0'!$B$6:$B$553,"desl")</f>
        <v>10240.413317398501</v>
      </c>
      <c r="Z118">
        <f>SUMIFS('conditional forecasts_0'!AA$6:AA$553,'conditional forecasts_0'!$CW$6:$CW$553,$B118,'conditional forecasts_0'!$B$6:$B$553,"desl")</f>
        <v>10959.696624261576</v>
      </c>
      <c r="AA118">
        <f>SUMIFS('conditional forecasts_0'!AB$6:AB$553,'conditional forecasts_0'!$CW$6:$CW$553,$B118,'conditional forecasts_0'!$B$6:$B$553,"desl")</f>
        <v>10921.038657492874</v>
      </c>
      <c r="AB118">
        <f>SUMIFS('conditional forecasts_0'!AC$6:AC$553,'conditional forecasts_0'!$CW$6:$CW$553,$B118,'conditional forecasts_0'!$B$6:$B$553,"desl")</f>
        <v>11032.689278645235</v>
      </c>
      <c r="AC118">
        <f>SUMIFS('conditional forecasts_0'!AD$6:AD$553,'conditional forecasts_0'!$CW$6:$CW$553,$B118,'conditional forecasts_0'!$B$6:$B$553,"desl")</f>
        <v>11640.286106975578</v>
      </c>
      <c r="AD118">
        <f>SUMIFS('conditional forecasts_0'!AE$6:AE$553,'conditional forecasts_0'!$CW$6:$CW$553,$B118,'conditional forecasts_0'!$B$6:$B$553,"desl")</f>
        <v>10801.856754482971</v>
      </c>
      <c r="AE118">
        <f>SUMIFS('conditional forecasts_0'!AF$6:AF$553,'conditional forecasts_0'!$CW$6:$CW$553,$B118,'conditional forecasts_0'!$B$6:$B$553,"desl")</f>
        <v>10401.012048268263</v>
      </c>
      <c r="AF118">
        <f>SUMIFS('conditional forecasts_0'!AG$6:AG$553,'conditional forecasts_0'!$CW$6:$CW$553,$B118,'conditional forecasts_0'!$B$6:$B$553,"desl")</f>
        <v>9058.1383815415193</v>
      </c>
      <c r="AG118">
        <f>SUMIFS('conditional forecasts_0'!AH$6:AH$553,'conditional forecasts_0'!$CW$6:$CW$553,$B118,'conditional forecasts_0'!$B$6:$B$553,"desl")</f>
        <v>8561.3912564281072</v>
      </c>
      <c r="AH118">
        <f>SUMIFS('conditional forecasts_0'!AI$6:AI$553,'conditional forecasts_0'!$CW$6:$CW$553,$B118,'conditional forecasts_0'!$B$6:$B$553,"desl")</f>
        <v>8355.750871706261</v>
      </c>
      <c r="AI118">
        <f>SUMIFS('conditional forecasts_0'!AJ$6:AJ$553,'conditional forecasts_0'!$CW$6:$CW$553,$B118,'conditional forecasts_0'!$B$6:$B$553,"desl")</f>
        <v>7659.4996006684305</v>
      </c>
      <c r="AJ118">
        <f>SUMIFS('conditional forecasts_0'!AK$6:AK$553,'conditional forecasts_0'!$CW$6:$CW$553,$B118,'conditional forecasts_0'!$B$6:$B$553,"desl")</f>
        <v>8681.3716654626696</v>
      </c>
      <c r="AK118">
        <f>SUMIFS('conditional forecasts_0'!AL$6:AL$553,'conditional forecasts_0'!$CW$6:$CW$553,$B118,'conditional forecasts_0'!$B$6:$B$553,"desl")</f>
        <v>9465.1626581534711</v>
      </c>
      <c r="AL118">
        <f>SUMIFS('conditional forecasts_0'!AM$6:AM$553,'conditional forecasts_0'!$CW$6:$CW$553,$B118,'conditional forecasts_0'!$B$6:$B$553,"desl")</f>
        <v>10203.557078583506</v>
      </c>
      <c r="AM118">
        <f>SUMIFS('conditional forecasts_0'!AN$6:AN$553,'conditional forecasts_0'!$CW$6:$CW$553,$B118,'conditional forecasts_0'!$B$6:$B$553,"desl")</f>
        <v>10180.311553955173</v>
      </c>
      <c r="AN118">
        <f>SUMIFS('conditional forecasts_0'!AO$6:AO$553,'conditional forecasts_0'!$CW$6:$CW$553,$B118,'conditional forecasts_0'!$B$6:$B$553,"desl")</f>
        <v>10303.538668936169</v>
      </c>
      <c r="AO118">
        <f>SUMIFS('conditional forecasts_0'!AP$6:AP$553,'conditional forecasts_0'!$CW$6:$CW$553,$B118,'conditional forecasts_0'!$B$6:$B$553,"desl")</f>
        <v>10918.881968453117</v>
      </c>
      <c r="AP118">
        <f>SUMIFS('conditional forecasts_0'!AQ$6:AQ$553,'conditional forecasts_0'!$CW$6:$CW$553,$B118,'conditional forecasts_0'!$B$6:$B$553,"desl")</f>
        <v>10084.691199328441</v>
      </c>
      <c r="AQ118">
        <f>SUMIFS('conditional forecasts_0'!AR$6:AR$553,'conditional forecasts_0'!$CW$6:$CW$553,$B118,'conditional forecasts_0'!$B$6:$B$553,"desl")</f>
        <v>9685.4908429902334</v>
      </c>
      <c r="AR118">
        <f>SUMIFS('conditional forecasts_0'!AS$6:AS$553,'conditional forecasts_0'!$CW$6:$CW$553,$B118,'conditional forecasts_0'!$B$6:$B$553,"desl")</f>
        <v>8343.1797540656044</v>
      </c>
      <c r="AS118">
        <f>SUMIFS('conditional forecasts_0'!AT$6:AT$553,'conditional forecasts_0'!$CW$6:$CW$553,$B118,'conditional forecasts_0'!$B$6:$B$553,"desl")</f>
        <v>7847.6705098379261</v>
      </c>
      <c r="AT118">
        <f>SUMIFS('conditional forecasts_0'!AU$6:AU$553,'conditional forecasts_0'!$CW$6:$CW$553,$B118,'conditional forecasts_0'!$B$6:$B$553,"desl")</f>
        <v>7645.4021744883057</v>
      </c>
      <c r="AU118">
        <f>SUMIFS('conditional forecasts_0'!AV$6:AV$553,'conditional forecasts_0'!$CW$6:$CW$553,$B118,'conditional forecasts_0'!$B$6:$B$553,"desl")</f>
        <v>6955.3626758461942</v>
      </c>
      <c r="AV118">
        <f>SUMIFS('conditional forecasts_0'!AW$6:AW$553,'conditional forecasts_0'!$CW$6:$CW$553,$B118,'conditional forecasts_0'!$B$6:$B$553,"desl")</f>
        <v>7986.0832359645601</v>
      </c>
      <c r="AW118">
        <f>SUMIFS('conditional forecasts_0'!AX$6:AX$553,'conditional forecasts_0'!$CW$6:$CW$553,$B118,'conditional forecasts_0'!$B$6:$B$553,"desl")</f>
        <v>8780.4383131465693</v>
      </c>
      <c r="AX118">
        <f>SUMIFS('conditional forecasts_0'!AY$6:AY$553,'conditional forecasts_0'!$CW$6:$CW$553,$B118,'conditional forecasts_0'!$B$6:$B$553,"desl")</f>
        <v>9529.8892916811492</v>
      </c>
      <c r="AY118">
        <f>SUMIFS('conditional forecasts_0'!AZ$6:AZ$553,'conditional forecasts_0'!$CW$6:$CW$553,$B118,'conditional forecasts_0'!$B$6:$B$553,"desl")</f>
        <v>9517.1103542074343</v>
      </c>
      <c r="AZ118">
        <f>SUMIFS('conditional forecasts_0'!BA$6:BA$553,'conditional forecasts_0'!$CW$6:$CW$553,$B118,'conditional forecasts_0'!$B$6:$B$553,"desl")</f>
        <v>9649.5688258619775</v>
      </c>
      <c r="BA118">
        <f>SUMIFS('conditional forecasts_0'!BB$6:BB$553,'conditional forecasts_0'!$CW$6:$CW$553,$B118,'conditional forecasts_0'!$B$6:$B$553,"desl")</f>
        <v>10272.773701325714</v>
      </c>
      <c r="BB118">
        <f>SUMIFS('conditional forecasts_0'!BC$6:BC$553,'conditional forecasts_0'!$CW$6:$CW$553,$B118,'conditional forecasts_0'!$B$6:$B$553,"desl")</f>
        <v>9445.3309210717161</v>
      </c>
      <c r="BC118">
        <f>SUMIFS('conditional forecasts_0'!BD$6:BD$553,'conditional forecasts_0'!$CW$6:$CW$553,$B118,'conditional forecasts_0'!$B$6:$B$553,"desl")</f>
        <v>9052.1957315424424</v>
      </c>
      <c r="BD118">
        <f>SUMIFS('conditional forecasts_0'!BE$6:BE$553,'conditional forecasts_0'!$CW$6:$CW$553,$B118,'conditional forecasts_0'!$B$6:$B$553,"desl")</f>
        <v>7715.6675575466543</v>
      </c>
      <c r="BE118">
        <f>SUMIFS('conditional forecasts_0'!BF$6:BF$553,'conditional forecasts_0'!$CW$6:$CW$553,$B118,'conditional forecasts_0'!$B$6:$B$553,"desl")</f>
        <v>7225.9084657285348</v>
      </c>
      <c r="BF118">
        <f>SUMIFS('conditional forecasts_0'!BG$6:BG$553,'conditional forecasts_0'!$CW$6:$CW$553,$B118,'conditional forecasts_0'!$B$6:$B$553,"desl")</f>
        <v>7029.4382094478633</v>
      </c>
      <c r="BG118">
        <f>SUMIFS('conditional forecasts_0'!BH$6:BH$553,'conditional forecasts_0'!$CW$6:$CW$553,$B118,'conditional forecasts_0'!$B$6:$B$553,"desl")</f>
        <v>6345.2163705510384</v>
      </c>
      <c r="BH118">
        <f>SUMIFS('conditional forecasts_0'!BI$6:BI$553,'conditional forecasts_0'!$CW$6:$CW$553,$B118,'conditional forecasts_0'!$B$6:$B$553,"desl")</f>
        <v>7381.7265477493374</v>
      </c>
      <c r="BI118">
        <f>SUMIFS('conditional forecasts_0'!BJ$6:BJ$553,'conditional forecasts_0'!$CW$6:$CW$553,$B118,'conditional forecasts_0'!$B$6:$B$553,"desl")</f>
        <v>8181.8511079726995</v>
      </c>
      <c r="BJ118">
        <f>SUMIFS('conditional forecasts_0'!BK$6:BK$553,'conditional forecasts_0'!$CW$6:$CW$553,$B118,'conditional forecasts_0'!$B$6:$B$553,"desl")</f>
        <v>8937.1480942741091</v>
      </c>
      <c r="BK118">
        <f>SUMIFS('conditional forecasts_0'!BL$6:BL$553,'conditional forecasts_0'!$CW$6:$CW$553,$B118,'conditional forecasts_0'!$B$6:$B$553,"desl")</f>
        <v>8930.4641708695362</v>
      </c>
      <c r="BL118">
        <f>SUMIFS('conditional forecasts_0'!BM$6:BM$553,'conditional forecasts_0'!$CW$6:$CW$553,$B118,'conditional forecasts_0'!$B$6:$B$553,"desl")</f>
        <v>9069.4674676649447</v>
      </c>
      <c r="BM118">
        <f>SUMIFS('conditional forecasts_0'!BN$6:BN$553,'conditional forecasts_0'!$CW$6:$CW$553,$B118,'conditional forecasts_0'!$B$6:$B$553,"desl")</f>
        <v>9699.8314932274716</v>
      </c>
      <c r="BN118">
        <f>SUMIFS('conditional forecasts_0'!BO$6:BO$553,'conditional forecasts_0'!$CW$6:$CW$553,$B118,'conditional forecasts_0'!$B$6:$B$553,"desl")</f>
        <v>8880.2234431303987</v>
      </c>
      <c r="BO118">
        <f>SUMIFS('conditional forecasts_0'!BP$6:BP$553,'conditional forecasts_0'!$CW$6:$CW$553,$B118,'conditional forecasts_0'!$B$6:$B$553,"desl")</f>
        <v>8495.4964898094022</v>
      </c>
      <c r="BP118">
        <f>SUMIFS('conditional forecasts_0'!BQ$6:BQ$553,'conditional forecasts_0'!$CW$6:$CW$553,$B118,'conditional forecasts_0'!$B$6:$B$553,"desl")</f>
        <v>7167.6393922399729</v>
      </c>
      <c r="BQ118">
        <f>SUMIFS('conditional forecasts_0'!BR$6:BR$553,'conditional forecasts_0'!$CW$6:$CW$553,$B118,'conditional forecasts_0'!$B$6:$B$553,"desl")</f>
        <v>6686.2792567136667</v>
      </c>
      <c r="BR118">
        <f>SUMIFS('conditional forecasts_0'!BS$6:BS$553,'conditional forecasts_0'!$CW$6:$CW$553,$B118,'conditional forecasts_0'!$B$6:$B$553,"desl")</f>
        <v>6497.2169478278593</v>
      </c>
      <c r="BS118">
        <f>SUMIFS('conditional forecasts_0'!BT$6:BT$553,'conditional forecasts_0'!$CW$6:$CW$553,$B118,'conditional forecasts_0'!$B$6:$B$553,"desl")</f>
        <v>5818.6378385753251</v>
      </c>
      <c r="BT118">
        <f>SUMIFS('conditional forecasts_0'!BU$6:BU$553,'conditional forecasts_0'!$CW$6:$CW$553,$B118,'conditional forecasts_0'!$B$6:$B$553,"desl")</f>
        <v>6858.4296138971076</v>
      </c>
      <c r="BU118">
        <f>SUMIFS('conditional forecasts_0'!BV$6:BV$553,'conditional forecasts_0'!$CW$6:$CW$553,$B118,'conditional forecasts_0'!$B$6:$B$553,"desl")</f>
        <v>7659.3649312713123</v>
      </c>
      <c r="BV118">
        <f>SUMIFS('conditional forecasts_0'!BW$6:BW$553,'conditional forecasts_0'!$CW$6:$CW$553,$B118,'conditional forecasts_0'!$B$6:$B$553,"desl")</f>
        <v>8413.6618381978406</v>
      </c>
      <c r="BW118">
        <f>SUMIFS('conditional forecasts_0'!BX$6:BX$553,'conditional forecasts_0'!$CW$6:$CW$553,$B118,'conditional forecasts_0'!$B$6:$B$553,"desl")</f>
        <v>8405.7067009497423</v>
      </c>
      <c r="BX118">
        <f>SUMIFS('conditional forecasts_0'!BY$6:BY$553,'conditional forecasts_0'!$CW$6:$CW$553,$B118,'conditional forecasts_0'!$B$6:$B$553,"desl")</f>
        <v>8545.3800089647884</v>
      </c>
      <c r="BY118">
        <f>SUMIFS('conditional forecasts_0'!BZ$6:BZ$553,'conditional forecasts_0'!$CW$6:$CW$553,$B118,'conditional forecasts_0'!$B$6:$B$553,"desl")</f>
        <v>9180.6569307217924</v>
      </c>
      <c r="BZ118">
        <f>SUMIFS('conditional forecasts_0'!CA$6:CA$553,'conditional forecasts_0'!$CW$6:$CW$553,$B118,'conditional forecasts_0'!$B$6:$B$553,"desl")</f>
        <v>8371.7412039939481</v>
      </c>
      <c r="CA118">
        <f>SUMIFS('conditional forecasts_0'!CB$6:CB$553,'conditional forecasts_0'!$CW$6:$CW$553,$B118,'conditional forecasts_0'!$B$6:$B$553,"desl")</f>
        <v>8003.4254610228109</v>
      </c>
      <c r="CB118">
        <f>SUMIFS('conditional forecasts_0'!CC$6:CC$553,'conditional forecasts_0'!$CW$6:$CW$553,$B118,'conditional forecasts_0'!$B$6:$B$553,"desl")</f>
        <v>6695.626093023785</v>
      </c>
      <c r="CC118">
        <f>SUMIFS('conditional forecasts_0'!CD$6:CD$553,'conditional forecasts_0'!$CW$6:$CW$553,$B118,'conditional forecasts_0'!$B$6:$B$553,"desl")</f>
        <v>6234.175623863578</v>
      </c>
      <c r="CD118">
        <f>SUMIFS('conditional forecasts_0'!CE$6:CE$553,'conditional forecasts_0'!$CW$6:$CW$553,$B118,'conditional forecasts_0'!$B$6:$B$553,"desl")</f>
        <v>6060.4260652310286</v>
      </c>
      <c r="CE118">
        <f>SUMIFS('conditional forecasts_0'!CF$6:CF$553,'conditional forecasts_0'!$CW$6:$CW$553,$B118,'conditional forecasts_0'!$B$6:$B$553,"desl")</f>
        <v>5388.9267439926962</v>
      </c>
      <c r="CF118">
        <f>SUMIFS('conditional forecasts_0'!CG$6:CG$553,'conditional forecasts_0'!$CW$6:$CW$553,$B118,'conditional forecasts_0'!$B$6:$B$553,"desl")</f>
        <v>6425.8951632617755</v>
      </c>
      <c r="CG118">
        <f>SUMIFS('conditional forecasts_0'!CH$6:CH$553,'conditional forecasts_0'!$CW$6:$CW$553,$B118,'conditional forecasts_0'!$B$6:$B$553,"desl")</f>
        <v>7215.1401589094194</v>
      </c>
      <c r="CH118">
        <f>SUMIFS('conditional forecasts_0'!CI$6:CI$553,'conditional forecasts_0'!$CW$6:$CW$553,$B118,'conditional forecasts_0'!$B$6:$B$553,"desl")</f>
        <v>7951.8766152379567</v>
      </c>
      <c r="CI118">
        <f>SUMIFS('conditional forecasts_0'!CJ$6:CJ$553,'conditional forecasts_0'!$CW$6:$CW$553,$B118,'conditional forecasts_0'!$B$6:$B$553,"desl")</f>
        <v>7923.3960747912233</v>
      </c>
      <c r="CJ118">
        <f>SUMIFS('conditional forecasts_0'!CK$6:CK$553,'conditional forecasts_0'!$CW$6:$CW$553,$B118,'conditional forecasts_0'!$B$6:$B$553,"desl")</f>
        <v>8044.8317437541837</v>
      </c>
      <c r="CK118">
        <f>SUMIFS('conditional forecasts_0'!CL$6:CL$553,'conditional forecasts_0'!$CW$6:$CW$553,$B118,'conditional forecasts_0'!$B$6:$B$553,"desl")</f>
        <v>8668.4655924416838</v>
      </c>
      <c r="CL118">
        <f>SUMIFS('conditional forecasts_0'!CM$6:CM$553,'conditional forecasts_0'!$CW$6:$CW$553,$B118,'conditional forecasts_0'!$B$6:$B$553,"desl")</f>
        <v>7857.1928867812067</v>
      </c>
      <c r="CM118">
        <f>SUMIFS('conditional forecasts_0'!CN$6:CN$553,'conditional forecasts_0'!$CW$6:$CW$553,$B118,'conditional forecasts_0'!$B$6:$B$553,"desl")</f>
        <v>7509.0729473506562</v>
      </c>
      <c r="CN118">
        <f>SUMIFS('conditional forecasts_0'!CO$6:CO$553,'conditional forecasts_0'!$CW$6:$CW$553,$B118,'conditional forecasts_0'!$B$6:$B$553,"desl")</f>
        <v>6234.6280166715169</v>
      </c>
      <c r="CO118">
        <f>SUMIFS('conditional forecasts_0'!CP$6:CP$553,'conditional forecasts_0'!$CW$6:$CW$553,$B118,'conditional forecasts_0'!$B$6:$B$553,"desl")</f>
        <v>5849.0305995273338</v>
      </c>
      <c r="CP118">
        <f>SUMIFS('conditional forecasts_0'!CQ$6:CQ$553,'conditional forecasts_0'!$CW$6:$CW$553,$B118,'conditional forecasts_0'!$B$6:$B$553,"desl")</f>
        <v>5826.6083232143583</v>
      </c>
      <c r="CQ118">
        <f>SUMIFS('conditional forecasts_0'!CR$6:CR$553,'conditional forecasts_0'!$CW$6:$CW$553,$B118,'conditional forecasts_0'!$B$6:$B$553,"desl")</f>
        <v>5141.5713694271899</v>
      </c>
      <c r="CR118">
        <f>SUMIFS('conditional forecasts_0'!CS$6:CS$553,'conditional forecasts_0'!$CW$6:$CW$553,$B118,'conditional forecasts_0'!$B$6:$B$553,"desl")</f>
        <v>6378.4173823473056</v>
      </c>
      <c r="CS118">
        <f>SUMIFS('conditional forecasts_0'!CT$6:CT$553,'conditional forecasts_0'!$CW$6:$CW$553,$B118,'conditional forecasts_0'!$B$6:$B$553,"desl")</f>
        <v>7148.8979886389216</v>
      </c>
      <c r="CT118">
        <f>SUMIFS('conditional forecasts_0'!CU$6:CU$553,'conditional forecasts_0'!$CW$6:$CW$553,$B118,'conditional forecasts_0'!$B$6:$B$553,"desl")</f>
        <v>6957.8704330236978</v>
      </c>
    </row>
    <row r="119" spans="2:98" x14ac:dyDescent="0.3">
      <c r="B119">
        <v>4109</v>
      </c>
      <c r="C119">
        <f>SUMIFS('conditional forecasts_0'!D$6:D$553,'conditional forecasts_0'!$CW$6:$CW$553,$B119,'conditional forecasts_0'!$B$6:$B$553,"desl")</f>
        <v>2091.7432464641888</v>
      </c>
      <c r="D119">
        <f>SUMIFS('conditional forecasts_0'!E$6:E$553,'conditional forecasts_0'!$CW$6:$CW$553,$B119,'conditional forecasts_0'!$B$6:$B$553,"desl")</f>
        <v>2114.6143116962239</v>
      </c>
      <c r="E119">
        <f>SUMIFS('conditional forecasts_0'!F$6:F$553,'conditional forecasts_0'!$CW$6:$CW$553,$B119,'conditional forecasts_0'!$B$6:$B$553,"desl")</f>
        <v>2237.6947604059778</v>
      </c>
      <c r="F119">
        <f>SUMIFS('conditional forecasts_0'!G$6:G$553,'conditional forecasts_0'!$CW$6:$CW$553,$B119,'conditional forecasts_0'!$B$6:$B$553,"desl")</f>
        <v>2027.2505551466693</v>
      </c>
      <c r="G119">
        <f>SUMIFS('conditional forecasts_0'!H$6:H$553,'conditional forecasts_0'!$CW$6:$CW$553,$B119,'conditional forecasts_0'!$B$6:$B$553,"desl")</f>
        <v>2056.0258839856801</v>
      </c>
      <c r="H119">
        <f>SUMIFS('conditional forecasts_0'!I$6:I$553,'conditional forecasts_0'!$CW$6:$CW$553,$B119,'conditional forecasts_0'!$B$6:$B$553,"desl")</f>
        <v>1893.0241105602761</v>
      </c>
      <c r="I119">
        <f>SUMIFS('conditional forecasts_0'!J$6:J$553,'conditional forecasts_0'!$CW$6:$CW$553,$B119,'conditional forecasts_0'!$B$6:$B$553,"desl")</f>
        <v>1798.3752155815384</v>
      </c>
      <c r="J119">
        <f>SUMIFS('conditional forecasts_0'!K$6:K$553,'conditional forecasts_0'!$CW$6:$CW$553,$B119,'conditional forecasts_0'!$B$6:$B$553,"desl")</f>
        <v>1790.585352982773</v>
      </c>
      <c r="K119">
        <f>SUMIFS('conditional forecasts_0'!L$6:L$553,'conditional forecasts_0'!$CW$6:$CW$553,$B119,'conditional forecasts_0'!$B$6:$B$553,"desl")</f>
        <v>1678.8825787161604</v>
      </c>
      <c r="L119">
        <f>SUMIFS('conditional forecasts_0'!M$6:M$553,'conditional forecasts_0'!$CW$6:$CW$553,$B119,'conditional forecasts_0'!$B$6:$B$553,"desl")</f>
        <v>1812.5987836685774</v>
      </c>
      <c r="M119">
        <f>SUMIFS('conditional forecasts_0'!N$6:N$553,'conditional forecasts_0'!$CW$6:$CW$553,$B119,'conditional forecasts_0'!$B$6:$B$553,"desl")</f>
        <v>1901.1143665365471</v>
      </c>
      <c r="N119">
        <f>SUMIFS('conditional forecasts_0'!O$6:O$553,'conditional forecasts_0'!$CW$6:$CW$553,$B119,'conditional forecasts_0'!$B$6:$B$553,"desl")</f>
        <v>1962.9588757376177</v>
      </c>
      <c r="O119">
        <f>SUMIFS('conditional forecasts_0'!P$6:P$553,'conditional forecasts_0'!$CW$6:$CW$553,$B119,'conditional forecasts_0'!$B$6:$B$553,"desl")</f>
        <v>2111.7370971759783</v>
      </c>
      <c r="P119">
        <f>SUMIFS('conditional forecasts_0'!Q$6:Q$553,'conditional forecasts_0'!$CW$6:$CW$553,$B119,'conditional forecasts_0'!$B$6:$B$553,"desl")</f>
        <v>2032.8459870321822</v>
      </c>
      <c r="Q119">
        <f>SUMIFS('conditional forecasts_0'!R$6:R$553,'conditional forecasts_0'!$CW$6:$CW$553,$B119,'conditional forecasts_0'!$B$6:$B$553,"desl")</f>
        <v>2147.1527576869976</v>
      </c>
      <c r="R119">
        <f>SUMIFS('conditional forecasts_0'!S$6:S$553,'conditional forecasts_0'!$CW$6:$CW$553,$B119,'conditional forecasts_0'!$B$6:$B$553,"desl")</f>
        <v>1939.7120423834328</v>
      </c>
      <c r="S119">
        <f>SUMIFS('conditional forecasts_0'!T$6:T$553,'conditional forecasts_0'!$CW$6:$CW$553,$B119,'conditional forecasts_0'!$B$6:$B$553,"desl")</f>
        <v>1951.3760940559205</v>
      </c>
      <c r="T119">
        <f>SUMIFS('conditional forecasts_0'!U$6:U$553,'conditional forecasts_0'!$CW$6:$CW$553,$B119,'conditional forecasts_0'!$B$6:$B$553,"desl")</f>
        <v>1768.0033208683844</v>
      </c>
      <c r="U119">
        <f>SUMIFS('conditional forecasts_0'!V$6:V$553,'conditional forecasts_0'!$CW$6:$CW$553,$B119,'conditional forecasts_0'!$B$6:$B$553,"desl")</f>
        <v>1654.9106740802224</v>
      </c>
      <c r="V119">
        <f>SUMIFS('conditional forecasts_0'!W$6:W$553,'conditional forecasts_0'!$CW$6:$CW$553,$B119,'conditional forecasts_0'!$B$6:$B$553,"desl")</f>
        <v>1638.6104342078688</v>
      </c>
      <c r="W119">
        <f>SUMIFS('conditional forecasts_0'!X$6:X$553,'conditional forecasts_0'!$CW$6:$CW$553,$B119,'conditional forecasts_0'!$B$6:$B$553,"desl")</f>
        <v>1529.8692802006808</v>
      </c>
      <c r="X119">
        <f>SUMIFS('conditional forecasts_0'!Y$6:Y$553,'conditional forecasts_0'!$CW$6:$CW$553,$B119,'conditional forecasts_0'!$B$6:$B$553,"desl")</f>
        <v>1677.1113627695561</v>
      </c>
      <c r="Y119">
        <f>SUMIFS('conditional forecasts_0'!Z$6:Z$553,'conditional forecasts_0'!$CW$6:$CW$553,$B119,'conditional forecasts_0'!$B$6:$B$553,"desl")</f>
        <v>1784.3434704407612</v>
      </c>
      <c r="Z119">
        <f>SUMIFS('conditional forecasts_0'!AA$6:AA$553,'conditional forecasts_0'!$CW$6:$CW$553,$B119,'conditional forecasts_0'!$B$6:$B$553,"desl")</f>
        <v>1862.7574364338423</v>
      </c>
      <c r="AA119">
        <f>SUMIFS('conditional forecasts_0'!AB$6:AB$553,'conditional forecasts_0'!$CW$6:$CW$553,$B119,'conditional forecasts_0'!$B$6:$B$553,"desl")</f>
        <v>2020.9397709069449</v>
      </c>
      <c r="AB119">
        <f>SUMIFS('conditional forecasts_0'!AC$6:AC$553,'conditional forecasts_0'!$CW$6:$CW$553,$B119,'conditional forecasts_0'!$B$6:$B$553,"desl")</f>
        <v>1942.8937390578981</v>
      </c>
      <c r="AC119">
        <f>SUMIFS('conditional forecasts_0'!AD$6:AD$553,'conditional forecasts_0'!$CW$6:$CW$553,$B119,'conditional forecasts_0'!$B$6:$B$553,"desl")</f>
        <v>2051.440871182569</v>
      </c>
      <c r="AD119">
        <f>SUMIFS('conditional forecasts_0'!AE$6:AE$553,'conditional forecasts_0'!$CW$6:$CW$553,$B119,'conditional forecasts_0'!$B$6:$B$553,"desl")</f>
        <v>1835.4378909962502</v>
      </c>
      <c r="AE119">
        <f>SUMIFS('conditional forecasts_0'!AF$6:AF$553,'conditional forecasts_0'!$CW$6:$CW$553,$B119,'conditional forecasts_0'!$B$6:$B$553,"desl")</f>
        <v>1839.4268463872684</v>
      </c>
      <c r="AF119">
        <f>SUMIFS('conditional forecasts_0'!AG$6:AG$553,'conditional forecasts_0'!$CW$6:$CW$553,$B119,'conditional forecasts_0'!$B$6:$B$553,"desl")</f>
        <v>1651.4998259678987</v>
      </c>
      <c r="AG119">
        <f>SUMIFS('conditional forecasts_0'!AH$6:AH$553,'conditional forecasts_0'!$CW$6:$CW$553,$B119,'conditional forecasts_0'!$B$6:$B$553,"desl")</f>
        <v>1537.4557768463326</v>
      </c>
      <c r="AH119">
        <f>SUMIFS('conditional forecasts_0'!AI$6:AI$553,'conditional forecasts_0'!$CW$6:$CW$553,$B119,'conditional forecasts_0'!$B$6:$B$553,"desl")</f>
        <v>1523.0267906758427</v>
      </c>
      <c r="AI119">
        <f>SUMIFS('conditional forecasts_0'!AJ$6:AJ$553,'conditional forecasts_0'!$CW$6:$CW$553,$B119,'conditional forecasts_0'!$B$6:$B$553,"desl")</f>
        <v>1417.7069947350064</v>
      </c>
      <c r="AJ119">
        <f>SUMIFS('conditional forecasts_0'!AK$6:AK$553,'conditional forecasts_0'!$CW$6:$CW$553,$B119,'conditional forecasts_0'!$B$6:$B$553,"desl")</f>
        <v>1568.7835384697046</v>
      </c>
      <c r="AK119">
        <f>SUMIFS('conditional forecasts_0'!AL$6:AL$553,'conditional forecasts_0'!$CW$6:$CW$553,$B119,'conditional forecasts_0'!$B$6:$B$553,"desl")</f>
        <v>1679.5526118719367</v>
      </c>
      <c r="AL119">
        <f>SUMIFS('conditional forecasts_0'!AM$6:AM$553,'conditional forecasts_0'!$CW$6:$CW$553,$B119,'conditional forecasts_0'!$B$6:$B$553,"desl")</f>
        <v>1760.9010119090246</v>
      </c>
      <c r="AM119">
        <f>SUMIFS('conditional forecasts_0'!AN$6:AN$553,'conditional forecasts_0'!$CW$6:$CW$553,$B119,'conditional forecasts_0'!$B$6:$B$553,"desl")</f>
        <v>1921.3445768411204</v>
      </c>
      <c r="AN119">
        <f>SUMIFS('conditional forecasts_0'!AO$6:AO$553,'conditional forecasts_0'!$CW$6:$CW$553,$B119,'conditional forecasts_0'!$B$6:$B$553,"desl")</f>
        <v>1844.8933138791506</v>
      </c>
      <c r="AO119">
        <f>SUMIFS('conditional forecasts_0'!AP$6:AP$553,'conditional forecasts_0'!$CW$6:$CW$553,$B119,'conditional forecasts_0'!$B$6:$B$553,"desl")</f>
        <v>1954.395010066926</v>
      </c>
      <c r="AP119">
        <f>SUMIFS('conditional forecasts_0'!AQ$6:AQ$553,'conditional forecasts_0'!$CW$6:$CW$553,$B119,'conditional forecasts_0'!$B$6:$B$553,"desl")</f>
        <v>1738.7799082508557</v>
      </c>
      <c r="AQ119">
        <f>SUMIFS('conditional forecasts_0'!AR$6:AR$553,'conditional forecasts_0'!$CW$6:$CW$553,$B119,'conditional forecasts_0'!$B$6:$B$553,"desl")</f>
        <v>1742.7553121245887</v>
      </c>
      <c r="AR119">
        <f>SUMIFS('conditional forecasts_0'!AS$6:AS$553,'conditional forecasts_0'!$CW$6:$CW$553,$B119,'conditional forecasts_0'!$B$6:$B$553,"desl")</f>
        <v>1554.6705775971363</v>
      </c>
      <c r="AS119">
        <f>SUMIFS('conditional forecasts_0'!AT$6:AT$553,'conditional forecasts_0'!$CW$6:$CW$553,$B119,'conditional forecasts_0'!$B$6:$B$553,"desl")</f>
        <v>1440.6149953482084</v>
      </c>
      <c r="AT119">
        <f>SUMIFS('conditional forecasts_0'!AU$6:AU$553,'conditional forecasts_0'!$CW$6:$CW$553,$B119,'conditional forecasts_0'!$B$6:$B$553,"desl")</f>
        <v>1426.554693145896</v>
      </c>
      <c r="AU119">
        <f>SUMIFS('conditional forecasts_0'!AV$6:AV$553,'conditional forecasts_0'!$CW$6:$CW$553,$B119,'conditional forecasts_0'!$B$6:$B$553,"desl")</f>
        <v>1322.0882874571043</v>
      </c>
      <c r="AV119">
        <f>SUMIFS('conditional forecasts_0'!AW$6:AW$553,'conditional forecasts_0'!$CW$6:$CW$553,$B119,'conditional forecasts_0'!$B$6:$B$553,"desl")</f>
        <v>1474.4557116099456</v>
      </c>
      <c r="AW119">
        <f>SUMIFS('conditional forecasts_0'!AX$6:AX$553,'conditional forecasts_0'!$CW$6:$CW$553,$B119,'conditional forecasts_0'!$B$6:$B$553,"desl")</f>
        <v>1586.7894242195798</v>
      </c>
      <c r="AX119">
        <f>SUMIFS('conditional forecasts_0'!AY$6:AY$553,'conditional forecasts_0'!$CW$6:$CW$553,$B119,'conditional forecasts_0'!$B$6:$B$553,"desl")</f>
        <v>1669.7674440508383</v>
      </c>
      <c r="AY119">
        <f>SUMIFS('conditional forecasts_0'!AZ$6:AZ$553,'conditional forecasts_0'!$CW$6:$CW$553,$B119,'conditional forecasts_0'!$B$6:$B$553,"desl")</f>
        <v>1831.725847809385</v>
      </c>
      <c r="AZ119">
        <f>SUMIFS('conditional forecasts_0'!BA$6:BA$553,'conditional forecasts_0'!$CW$6:$CW$553,$B119,'conditional forecasts_0'!$B$6:$B$553,"desl")</f>
        <v>1756.5719346744913</v>
      </c>
      <c r="BA119">
        <f>SUMIFS('conditional forecasts_0'!BB$6:BB$553,'conditional forecasts_0'!$CW$6:$CW$553,$B119,'conditional forecasts_0'!$B$6:$B$553,"desl")</f>
        <v>1867.1378018786052</v>
      </c>
      <c r="BB119">
        <f>SUMIFS('conditional forecasts_0'!BC$6:BC$553,'conditional forecasts_0'!$CW$6:$CW$553,$B119,'conditional forecasts_0'!$B$6:$B$553,"desl")</f>
        <v>1652.4027968881639</v>
      </c>
      <c r="BC119">
        <f>SUMIFS('conditional forecasts_0'!BD$6:BD$553,'conditional forecasts_0'!$CW$6:$CW$553,$B119,'conditional forecasts_0'!$B$6:$B$553,"desl")</f>
        <v>1657.1506350846516</v>
      </c>
      <c r="BD119">
        <f>SUMIFS('conditional forecasts_0'!BE$6:BE$553,'conditional forecasts_0'!$CW$6:$CW$553,$B119,'conditional forecasts_0'!$B$6:$B$553,"desl")</f>
        <v>1469.7998258085702</v>
      </c>
      <c r="BE119">
        <f>SUMIFS('conditional forecasts_0'!BF$6:BF$553,'conditional forecasts_0'!$CW$6:$CW$553,$B119,'conditional forecasts_0'!$B$6:$B$553,"desl")</f>
        <v>1356.4817894762855</v>
      </c>
      <c r="BF119">
        <f>SUMIFS('conditional forecasts_0'!BG$6:BG$553,'conditional forecasts_0'!$CW$6:$CW$553,$B119,'conditional forecasts_0'!$B$6:$B$553,"desl")</f>
        <v>1343.1755437247032</v>
      </c>
      <c r="BG119">
        <f>SUMIFS('conditional forecasts_0'!BH$6:BH$553,'conditional forecasts_0'!$CW$6:$CW$553,$B119,'conditional forecasts_0'!$B$6:$B$553,"desl")</f>
        <v>1239.4739549412545</v>
      </c>
      <c r="BH119">
        <f>SUMIFS('conditional forecasts_0'!BI$6:BI$553,'conditional forecasts_0'!$CW$6:$CW$553,$B119,'conditional forecasts_0'!$B$6:$B$553,"desl")</f>
        <v>1392.6078308411113</v>
      </c>
      <c r="BI119">
        <f>SUMIFS('conditional forecasts_0'!BJ$6:BJ$553,'conditional forecasts_0'!$CW$6:$CW$553,$B119,'conditional forecasts_0'!$B$6:$B$553,"desl")</f>
        <v>1505.7095980353768</v>
      </c>
      <c r="BJ119">
        <f>SUMIFS('conditional forecasts_0'!BK$6:BK$553,'conditional forecasts_0'!$CW$6:$CW$553,$B119,'conditional forecasts_0'!$B$6:$B$553,"desl")</f>
        <v>1589.4717758441807</v>
      </c>
      <c r="BK119">
        <f>SUMIFS('conditional forecasts_0'!BL$6:BL$553,'conditional forecasts_0'!$CW$6:$CW$553,$B119,'conditional forecasts_0'!$B$6:$B$553,"desl")</f>
        <v>1752.2573310695873</v>
      </c>
      <c r="BL119">
        <f>SUMIFS('conditional forecasts_0'!BM$6:BM$553,'conditional forecasts_0'!$CW$6:$CW$553,$B119,'conditional forecasts_0'!$B$6:$B$553,"desl")</f>
        <v>1678.0051015274425</v>
      </c>
      <c r="BM119">
        <f>SUMIFS('conditional forecasts_0'!BN$6:BN$553,'conditional forecasts_0'!$CW$6:$CW$553,$B119,'conditional forecasts_0'!$B$6:$B$553,"desl")</f>
        <v>1789.5728194791195</v>
      </c>
      <c r="BN119">
        <f>SUMIFS('conditional forecasts_0'!BO$6:BO$553,'conditional forecasts_0'!$CW$6:$CW$553,$B119,'conditional forecasts_0'!$B$6:$B$553,"desl")</f>
        <v>1575.9484946140381</v>
      </c>
      <c r="BO119">
        <f>SUMIFS('conditional forecasts_0'!BP$6:BP$553,'conditional forecasts_0'!$CW$6:$CW$553,$B119,'conditional forecasts_0'!$B$6:$B$553,"desl")</f>
        <v>1581.8974682762</v>
      </c>
      <c r="BP119">
        <f>SUMIFS('conditional forecasts_0'!BQ$6:BQ$553,'conditional forecasts_0'!$CW$6:$CW$553,$B119,'conditional forecasts_0'!$B$6:$B$553,"desl")</f>
        <v>1395.7853149911375</v>
      </c>
      <c r="BQ119">
        <f>SUMIFS('conditional forecasts_0'!BR$6:BR$553,'conditional forecasts_0'!$CW$6:$CW$553,$B119,'conditional forecasts_0'!$B$6:$B$553,"desl")</f>
        <v>1283.653792241377</v>
      </c>
      <c r="BR119">
        <f>SUMIFS('conditional forecasts_0'!BS$6:BS$553,'conditional forecasts_0'!$CW$6:$CW$553,$B119,'conditional forecasts_0'!$B$6:$B$553,"desl")</f>
        <v>1271.3633635213025</v>
      </c>
      <c r="BS119">
        <f>SUMIFS('conditional forecasts_0'!BT$6:BT$553,'conditional forecasts_0'!$CW$6:$CW$553,$B119,'conditional forecasts_0'!$B$6:$B$553,"desl")</f>
        <v>1168.3823997106933</v>
      </c>
      <c r="BT119">
        <f>SUMIFS('conditional forecasts_0'!BU$6:BU$553,'conditional forecasts_0'!$CW$6:$CW$553,$B119,'conditional forecasts_0'!$B$6:$B$553,"desl")</f>
        <v>1321.8512483962272</v>
      </c>
      <c r="BU119">
        <f>SUMIFS('conditional forecasts_0'!BV$6:BV$553,'conditional forecasts_0'!$CW$6:$CW$553,$B119,'conditional forecasts_0'!$B$6:$B$553,"desl")</f>
        <v>1434.8964750479104</v>
      </c>
      <c r="BV119">
        <f>SUMIFS('conditional forecasts_0'!BW$6:BW$553,'conditional forecasts_0'!$CW$6:$CW$553,$B119,'conditional forecasts_0'!$B$6:$B$553,"desl")</f>
        <v>1518.332821032652</v>
      </c>
      <c r="BW119">
        <f>SUMIFS('conditional forecasts_0'!BX$6:BX$553,'conditional forecasts_0'!$CW$6:$CW$553,$B119,'conditional forecasts_0'!$B$6:$B$553,"desl")</f>
        <v>1680.785404730643</v>
      </c>
      <c r="BX119">
        <f>SUMIFS('conditional forecasts_0'!BY$6:BY$553,'conditional forecasts_0'!$CW$6:$CW$553,$B119,'conditional forecasts_0'!$B$6:$B$553,"desl")</f>
        <v>1606.5543088109573</v>
      </c>
      <c r="BY119">
        <f>SUMIFS('conditional forecasts_0'!BZ$6:BZ$553,'conditional forecasts_0'!$CW$6:$CW$553,$B119,'conditional forecasts_0'!$B$6:$B$553,"desl")</f>
        <v>1718.8581602806523</v>
      </c>
      <c r="BZ119">
        <f>SUMIFS('conditional forecasts_0'!CA$6:CA$553,'conditional forecasts_0'!$CW$6:$CW$553,$B119,'conditional forecasts_0'!$B$6:$B$553,"desl")</f>
        <v>1506.907796130009</v>
      </c>
      <c r="CA119">
        <f>SUMIFS('conditional forecasts_0'!CB$6:CB$553,'conditional forecasts_0'!$CW$6:$CW$553,$B119,'conditional forecasts_0'!$B$6:$B$553,"desl")</f>
        <v>1515.4262005179921</v>
      </c>
      <c r="CB119">
        <f>SUMIFS('conditional forecasts_0'!CC$6:CC$553,'conditional forecasts_0'!$CW$6:$CW$553,$B119,'conditional forecasts_0'!$B$6:$B$553,"desl")</f>
        <v>1332.4166171776169</v>
      </c>
      <c r="CC119">
        <f>SUMIFS('conditional forecasts_0'!CD$6:CD$553,'conditional forecasts_0'!$CW$6:$CW$553,$B119,'conditional forecasts_0'!$B$6:$B$553,"desl")</f>
        <v>1223.2996402064653</v>
      </c>
      <c r="CD119">
        <f>SUMIFS('conditional forecasts_0'!CE$6:CE$553,'conditional forecasts_0'!$CW$6:$CW$553,$B119,'conditional forecasts_0'!$B$6:$B$553,"desl")</f>
        <v>1213.2355694503231</v>
      </c>
      <c r="CE119">
        <f>SUMIFS('conditional forecasts_0'!CF$6:CF$553,'conditional forecasts_0'!$CW$6:$CW$553,$B119,'conditional forecasts_0'!$B$6:$B$553,"desl")</f>
        <v>1111.143569970207</v>
      </c>
      <c r="CF119">
        <f>SUMIFS('conditional forecasts_0'!CG$6:CG$553,'conditional forecasts_0'!$CW$6:$CW$553,$B119,'conditional forecasts_0'!$B$6:$B$553,"desl")</f>
        <v>1263.9275118252885</v>
      </c>
      <c r="CG119">
        <f>SUMIFS('conditional forecasts_0'!CH$6:CH$553,'conditional forecasts_0'!$CW$6:$CW$553,$B119,'conditional forecasts_0'!$B$6:$B$553,"desl")</f>
        <v>1374.8746418744529</v>
      </c>
      <c r="CH119">
        <f>SUMIFS('conditional forecasts_0'!CI$6:CI$553,'conditional forecasts_0'!$CW$6:$CW$553,$B119,'conditional forecasts_0'!$B$6:$B$553,"desl")</f>
        <v>1455.2870656154896</v>
      </c>
      <c r="CI119">
        <f>SUMIFS('conditional forecasts_0'!CJ$6:CJ$553,'conditional forecasts_0'!$CW$6:$CW$553,$B119,'conditional forecasts_0'!$B$6:$B$553,"desl")</f>
        <v>1614.2610676799954</v>
      </c>
      <c r="CJ119">
        <f>SUMIFS('conditional forecasts_0'!CK$6:CK$553,'conditional forecasts_0'!$CW$6:$CW$553,$B119,'conditional forecasts_0'!$B$6:$B$553,"desl")</f>
        <v>1536.8201738782986</v>
      </c>
      <c r="CK119">
        <f>SUMIFS('conditional forecasts_0'!CL$6:CL$553,'conditional forecasts_0'!$CW$6:$CW$553,$B119,'conditional forecasts_0'!$B$6:$B$553,"desl")</f>
        <v>1647.2079772815437</v>
      </c>
      <c r="CL119">
        <f>SUMIFS('conditional forecasts_0'!CM$6:CM$553,'conditional forecasts_0'!$CW$6:$CW$553,$B119,'conditional forecasts_0'!$B$6:$B$553,"desl")</f>
        <v>1435.1702678503177</v>
      </c>
      <c r="CM119">
        <f>SUMIFS('conditional forecasts_0'!CN$6:CN$553,'conditional forecasts_0'!$CW$6:$CW$553,$B119,'conditional forecasts_0'!$B$6:$B$553,"desl")</f>
        <v>1447.0314804677585</v>
      </c>
      <c r="CN119">
        <f>SUMIFS('conditional forecasts_0'!CO$6:CO$553,'conditional forecasts_0'!$CW$6:$CW$553,$B119,'conditional forecasts_0'!$B$6:$B$553,"desl")</f>
        <v>1270.9545847674337</v>
      </c>
      <c r="CO119">
        <f>SUMIFS('conditional forecasts_0'!CP$6:CP$553,'conditional forecasts_0'!$CW$6:$CW$553,$B119,'conditional forecasts_0'!$B$6:$B$553,"desl")</f>
        <v>1173.7842145113466</v>
      </c>
      <c r="CP119">
        <f>SUMIFS('conditional forecasts_0'!CQ$6:CQ$553,'conditional forecasts_0'!$CW$6:$CW$553,$B119,'conditional forecasts_0'!$B$6:$B$553,"desl")</f>
        <v>1188.0278053769025</v>
      </c>
      <c r="CQ119">
        <f>SUMIFS('conditional forecasts_0'!CR$6:CR$553,'conditional forecasts_0'!$CW$6:$CW$553,$B119,'conditional forecasts_0'!$B$6:$B$553,"desl")</f>
        <v>1090.1046611931902</v>
      </c>
      <c r="CR119">
        <f>SUMIFS('conditional forecasts_0'!CS$6:CS$553,'conditional forecasts_0'!$CW$6:$CW$553,$B119,'conditional forecasts_0'!$B$6:$B$553,"desl")</f>
        <v>1245.829733851758</v>
      </c>
      <c r="CS119">
        <f>SUMIFS('conditional forecasts_0'!CT$6:CT$553,'conditional forecasts_0'!$CW$6:$CW$553,$B119,'conditional forecasts_0'!$B$6:$B$553,"desl")</f>
        <v>1369.9071723966053</v>
      </c>
      <c r="CT119">
        <f>SUMIFS('conditional forecasts_0'!CU$6:CU$553,'conditional forecasts_0'!$CW$6:$CW$553,$B119,'conditional forecasts_0'!$B$6:$B$553,"desl")</f>
        <v>1352.0956851082613</v>
      </c>
    </row>
    <row r="120" spans="2:98" x14ac:dyDescent="0.3">
      <c r="B120">
        <v>4105</v>
      </c>
      <c r="C120">
        <f>SUMIFS('conditional forecasts_0'!D$6:D$553,'conditional forecasts_0'!$CW$6:$CW$553,$B120,'conditional forecasts_0'!$B$6:$B$553,"desl")</f>
        <v>6006.6606566476194</v>
      </c>
      <c r="D120">
        <f>SUMIFS('conditional forecasts_0'!E$6:E$553,'conditional forecasts_0'!$CW$6:$CW$553,$B120,'conditional forecasts_0'!$B$6:$B$553,"desl")</f>
        <v>6088.9659681611774</v>
      </c>
      <c r="E120">
        <f>SUMIFS('conditional forecasts_0'!F$6:F$553,'conditional forecasts_0'!$CW$6:$CW$553,$B120,'conditional forecasts_0'!$B$6:$B$553,"desl")</f>
        <v>6562.4826325008416</v>
      </c>
      <c r="F120">
        <f>SUMIFS('conditional forecasts_0'!G$6:G$553,'conditional forecasts_0'!$CW$6:$CW$553,$B120,'conditional forecasts_0'!$B$6:$B$553,"desl")</f>
        <v>6089.8068298564867</v>
      </c>
      <c r="G120">
        <f>SUMIFS('conditional forecasts_0'!H$6:H$553,'conditional forecasts_0'!$CW$6:$CW$553,$B120,'conditional forecasts_0'!$B$6:$B$553,"desl")</f>
        <v>6226.6005890880788</v>
      </c>
      <c r="H120">
        <f>SUMIFS('conditional forecasts_0'!I$6:I$553,'conditional forecasts_0'!$CW$6:$CW$553,$B120,'conditional forecasts_0'!$B$6:$B$553,"desl")</f>
        <v>5686.0387508508884</v>
      </c>
      <c r="I120">
        <f>SUMIFS('conditional forecasts_0'!J$6:J$553,'conditional forecasts_0'!$CW$6:$CW$553,$B120,'conditional forecasts_0'!$B$6:$B$553,"desl")</f>
        <v>5449.7734617613487</v>
      </c>
      <c r="J120">
        <f>SUMIFS('conditional forecasts_0'!K$6:K$553,'conditional forecasts_0'!$CW$6:$CW$553,$B120,'conditional forecasts_0'!$B$6:$B$553,"desl")</f>
        <v>5377.4685196147348</v>
      </c>
      <c r="K120">
        <f>SUMIFS('conditional forecasts_0'!L$6:L$553,'conditional forecasts_0'!$CW$6:$CW$553,$B120,'conditional forecasts_0'!$B$6:$B$553,"desl")</f>
        <v>4898.1945085355801</v>
      </c>
      <c r="L120">
        <f>SUMIFS('conditional forecasts_0'!M$6:M$553,'conditional forecasts_0'!$CW$6:$CW$553,$B120,'conditional forecasts_0'!$B$6:$B$553,"desl")</f>
        <v>5278.5851515955592</v>
      </c>
      <c r="M120">
        <f>SUMIFS('conditional forecasts_0'!N$6:N$553,'conditional forecasts_0'!$CW$6:$CW$553,$B120,'conditional forecasts_0'!$B$6:$B$553,"desl")</f>
        <v>5489.184499941206</v>
      </c>
      <c r="N120">
        <f>SUMIFS('conditional forecasts_0'!O$6:O$553,'conditional forecasts_0'!$CW$6:$CW$553,$B120,'conditional forecasts_0'!$B$6:$B$553,"desl")</f>
        <v>5674.4682874000482</v>
      </c>
      <c r="O120">
        <f>SUMIFS('conditional forecasts_0'!P$6:P$553,'conditional forecasts_0'!$CW$6:$CW$553,$B120,'conditional forecasts_0'!$B$6:$B$553,"desl")</f>
        <v>6009.1053592154385</v>
      </c>
      <c r="P120">
        <f>SUMIFS('conditional forecasts_0'!Q$6:Q$553,'conditional forecasts_0'!$CW$6:$CW$553,$B120,'conditional forecasts_0'!$B$6:$B$553,"desl")</f>
        <v>5887.1054031803624</v>
      </c>
      <c r="Q120">
        <f>SUMIFS('conditional forecasts_0'!R$6:R$553,'conditional forecasts_0'!$CW$6:$CW$553,$B120,'conditional forecasts_0'!$B$6:$B$553,"desl")</f>
        <v>6342.9886921676461</v>
      </c>
      <c r="R120">
        <f>SUMIFS('conditional forecasts_0'!S$6:S$553,'conditional forecasts_0'!$CW$6:$CW$553,$B120,'conditional forecasts_0'!$B$6:$B$553,"desl")</f>
        <v>5811.2861935594583</v>
      </c>
      <c r="S120">
        <f>SUMIFS('conditional forecasts_0'!T$6:T$553,'conditional forecasts_0'!$CW$6:$CW$553,$B120,'conditional forecasts_0'!$B$6:$B$553,"desl")</f>
        <v>5900.6697305842845</v>
      </c>
      <c r="T120">
        <f>SUMIFS('conditional forecasts_0'!U$6:U$553,'conditional forecasts_0'!$CW$6:$CW$553,$B120,'conditional forecasts_0'!$B$6:$B$553,"desl")</f>
        <v>5310.9417500882391</v>
      </c>
      <c r="U120">
        <f>SUMIFS('conditional forecasts_0'!V$6:V$553,'conditional forecasts_0'!$CW$6:$CW$553,$B120,'conditional forecasts_0'!$B$6:$B$553,"desl")</f>
        <v>5022.851057032065</v>
      </c>
      <c r="V120">
        <f>SUMIFS('conditional forecasts_0'!W$6:W$553,'conditional forecasts_0'!$CW$6:$CW$553,$B120,'conditional forecasts_0'!$B$6:$B$553,"desl")</f>
        <v>4912.0865183508704</v>
      </c>
      <c r="W120">
        <f>SUMIFS('conditional forecasts_0'!X$6:X$553,'conditional forecasts_0'!$CW$6:$CW$553,$B120,'conditional forecasts_0'!$B$6:$B$553,"desl")</f>
        <v>4418.1193640416404</v>
      </c>
      <c r="X120">
        <f>SUMIFS('conditional forecasts_0'!Y$6:Y$553,'conditional forecasts_0'!$CW$6:$CW$553,$B120,'conditional forecasts_0'!$B$6:$B$553,"desl")</f>
        <v>4812.3943306477913</v>
      </c>
      <c r="Y120">
        <f>SUMIFS('conditional forecasts_0'!Z$6:Z$553,'conditional forecasts_0'!$CW$6:$CW$553,$B120,'conditional forecasts_0'!$B$6:$B$553,"desl")</f>
        <v>5057.8793881115462</v>
      </c>
      <c r="Z120">
        <f>SUMIFS('conditional forecasts_0'!AA$6:AA$553,'conditional forecasts_0'!$CW$6:$CW$553,$B120,'conditional forecasts_0'!$B$6:$B$553,"desl")</f>
        <v>5285.1099248759465</v>
      </c>
      <c r="AA120">
        <f>SUMIFS('conditional forecasts_0'!AB$6:AB$553,'conditional forecasts_0'!$CW$6:$CW$553,$B120,'conditional forecasts_0'!$B$6:$B$553,"desl")</f>
        <v>5654.9440983001432</v>
      </c>
      <c r="AB120">
        <f>SUMIFS('conditional forecasts_0'!AC$6:AC$553,'conditional forecasts_0'!$CW$6:$CW$553,$B120,'conditional forecasts_0'!$B$6:$B$553,"desl")</f>
        <v>5553.0733648311052</v>
      </c>
      <c r="AC120">
        <f>SUMIFS('conditional forecasts_0'!AD$6:AD$553,'conditional forecasts_0'!$CW$6:$CW$553,$B120,'conditional forecasts_0'!$B$6:$B$553,"desl")</f>
        <v>6013.0118423101922</v>
      </c>
      <c r="AD120">
        <f>SUMIFS('conditional forecasts_0'!AE$6:AE$553,'conditional forecasts_0'!$CW$6:$CW$553,$B120,'conditional forecasts_0'!$B$6:$B$553,"desl")</f>
        <v>5473.7531089073245</v>
      </c>
      <c r="AE120">
        <f>SUMIFS('conditional forecasts_0'!AF$6:AF$553,'conditional forecasts_0'!$CW$6:$CW$553,$B120,'conditional forecasts_0'!$B$6:$B$553,"desl")</f>
        <v>5550.7161493174053</v>
      </c>
      <c r="AF120">
        <f>SUMIFS('conditional forecasts_0'!AG$6:AG$553,'conditional forecasts_0'!$CW$6:$CW$553,$B120,'conditional forecasts_0'!$B$6:$B$553,"desl")</f>
        <v>4949.6862796854739</v>
      </c>
      <c r="AG120">
        <f>SUMIFS('conditional forecasts_0'!AH$6:AH$553,'conditional forecasts_0'!$CW$6:$CW$553,$B120,'conditional forecasts_0'!$B$6:$B$553,"desl")</f>
        <v>4654.8804467119626</v>
      </c>
      <c r="AH120">
        <f>SUMIFS('conditional forecasts_0'!AI$6:AI$553,'conditional forecasts_0'!$CW$6:$CW$553,$B120,'conditional forecasts_0'!$B$6:$B$553,"desl")</f>
        <v>4542.8355965480559</v>
      </c>
      <c r="AI120">
        <f>SUMIFS('conditional forecasts_0'!AJ$6:AJ$553,'conditional forecasts_0'!$CW$6:$CW$553,$B120,'conditional forecasts_0'!$B$6:$B$553,"desl")</f>
        <v>4052.1000382197717</v>
      </c>
      <c r="AJ120">
        <f>SUMIFS('conditional forecasts_0'!AK$6:AK$553,'conditional forecasts_0'!$CW$6:$CW$553,$B120,'conditional forecasts_0'!$B$6:$B$553,"desl")</f>
        <v>4452.5094363866383</v>
      </c>
      <c r="AK120">
        <f>SUMIFS('conditional forecasts_0'!AL$6:AL$553,'conditional forecasts_0'!$CW$6:$CW$553,$B120,'conditional forecasts_0'!$B$6:$B$553,"desl")</f>
        <v>4705.5410831419649</v>
      </c>
      <c r="AL120">
        <f>SUMIFS('conditional forecasts_0'!AM$6:AM$553,'conditional forecasts_0'!$CW$6:$CW$553,$B120,'conditional forecasts_0'!$B$6:$B$553,"desl")</f>
        <v>4940.6553228778821</v>
      </c>
      <c r="AM120">
        <f>SUMIFS('conditional forecasts_0'!AN$6:AN$553,'conditional forecasts_0'!$CW$6:$CW$553,$B120,'conditional forecasts_0'!$B$6:$B$553,"desl")</f>
        <v>5317.9750904456305</v>
      </c>
      <c r="AN120">
        <f>SUMIFS('conditional forecasts_0'!AO$6:AO$553,'conditional forecasts_0'!$CW$6:$CW$553,$B120,'conditional forecasts_0'!$B$6:$B$553,"desl")</f>
        <v>5222.6376946384635</v>
      </c>
      <c r="AO120">
        <f>SUMIFS('conditional forecasts_0'!AP$6:AP$553,'conditional forecasts_0'!$CW$6:$CW$553,$B120,'conditional forecasts_0'!$B$6:$B$553,"desl")</f>
        <v>5687.7300814789605</v>
      </c>
      <c r="AP120">
        <f>SUMIFS('conditional forecasts_0'!AQ$6:AQ$553,'conditional forecasts_0'!$CW$6:$CW$553,$B120,'conditional forecasts_0'!$B$6:$B$553,"desl")</f>
        <v>5152.0178780324486</v>
      </c>
      <c r="AQ120">
        <f>SUMIFS('conditional forecasts_0'!AR$6:AR$553,'conditional forecasts_0'!$CW$6:$CW$553,$B120,'conditional forecasts_0'!$B$6:$B$553,"desl")</f>
        <v>5230.9990122173313</v>
      </c>
      <c r="AR120">
        <f>SUMIFS('conditional forecasts_0'!AS$6:AS$553,'conditional forecasts_0'!$CW$6:$CW$553,$B120,'conditional forecasts_0'!$B$6:$B$553,"desl")</f>
        <v>4630.8752015175723</v>
      </c>
      <c r="AS120">
        <f>SUMIFS('conditional forecasts_0'!AT$6:AT$553,'conditional forecasts_0'!$CW$6:$CW$553,$B120,'conditional forecasts_0'!$B$6:$B$553,"desl")</f>
        <v>4336.5176847189177</v>
      </c>
      <c r="AT120">
        <f>SUMIFS('conditional forecasts_0'!AU$6:AU$553,'conditional forecasts_0'!$CW$6:$CW$553,$B120,'conditional forecasts_0'!$B$6:$B$553,"desl")</f>
        <v>4225.1580059301596</v>
      </c>
      <c r="AU120">
        <f>SUMIFS('conditional forecasts_0'!AV$6:AV$553,'conditional forecasts_0'!$CW$6:$CW$553,$B120,'conditional forecasts_0'!$B$6:$B$553,"desl")</f>
        <v>3735.8696370744237</v>
      </c>
      <c r="AV120">
        <f>SUMIFS('conditional forecasts_0'!AW$6:AW$553,'conditional forecasts_0'!$CW$6:$CW$553,$B120,'conditional forecasts_0'!$B$6:$B$553,"desl")</f>
        <v>4138.7095644126493</v>
      </c>
      <c r="AW120">
        <f>SUMIFS('conditional forecasts_0'!AX$6:AX$553,'conditional forecasts_0'!$CW$6:$CW$553,$B120,'conditional forecasts_0'!$B$6:$B$553,"desl")</f>
        <v>4395.0589006807077</v>
      </c>
      <c r="AX120">
        <f>SUMIFS('conditional forecasts_0'!AY$6:AY$553,'conditional forecasts_0'!$CW$6:$CW$553,$B120,'conditional forecasts_0'!$B$6:$B$553,"desl")</f>
        <v>4634.0586100933169</v>
      </c>
      <c r="AY120">
        <f>SUMIFS('conditional forecasts_0'!AZ$6:AZ$553,'conditional forecasts_0'!$CW$6:$CW$553,$B120,'conditional forecasts_0'!$B$6:$B$553,"desl")</f>
        <v>5015.4361188141474</v>
      </c>
      <c r="AZ120">
        <f>SUMIFS('conditional forecasts_0'!BA$6:BA$553,'conditional forecasts_0'!$CW$6:$CW$553,$B120,'conditional forecasts_0'!$B$6:$B$553,"desl")</f>
        <v>4923.9922779474127</v>
      </c>
      <c r="BA120">
        <f>SUMIFS('conditional forecasts_0'!BB$6:BB$553,'conditional forecasts_0'!$CW$6:$CW$553,$B120,'conditional forecasts_0'!$B$6:$B$553,"desl")</f>
        <v>5392.615103783216</v>
      </c>
      <c r="BB120">
        <f>SUMIFS('conditional forecasts_0'!BC$6:BC$553,'conditional forecasts_0'!$CW$6:$CW$553,$B120,'conditional forecasts_0'!$B$6:$B$553,"desl")</f>
        <v>4860.0189560587341</v>
      </c>
      <c r="BC120">
        <f>SUMIFS('conditional forecasts_0'!BD$6:BD$553,'conditional forecasts_0'!$CW$6:$CW$553,$B120,'conditional forecasts_0'!$B$6:$B$553,"desl")</f>
        <v>4941.7572921360415</v>
      </c>
      <c r="BD120">
        <f>SUMIFS('conditional forecasts_0'!BE$6:BE$553,'conditional forecasts_0'!$CW$6:$CW$553,$B120,'conditional forecasts_0'!$B$6:$B$553,"desl")</f>
        <v>4344.1335683727448</v>
      </c>
      <c r="BE120">
        <f>SUMIFS('conditional forecasts_0'!BF$6:BF$553,'conditional forecasts_0'!$CW$6:$CW$553,$B120,'conditional forecasts_0'!$B$6:$B$553,"desl")</f>
        <v>4052.1155238643141</v>
      </c>
      <c r="BF120">
        <f>SUMIFS('conditional forecasts_0'!BG$6:BG$553,'conditional forecasts_0'!$CW$6:$CW$553,$B120,'conditional forecasts_0'!$B$6:$B$553,"desl")</f>
        <v>3942.999630972839</v>
      </c>
      <c r="BG120">
        <f>SUMIFS('conditional forecasts_0'!BH$6:BH$553,'conditional forecasts_0'!$CW$6:$CW$553,$B120,'conditional forecasts_0'!$B$6:$B$553,"desl")</f>
        <v>3455.8924716923179</v>
      </c>
      <c r="BH120">
        <f>SUMIFS('conditional forecasts_0'!BI$6:BI$553,'conditional forecasts_0'!$CW$6:$CW$553,$B120,'conditional forecasts_0'!$B$6:$B$553,"desl")</f>
        <v>3860.8686729945393</v>
      </c>
      <c r="BI120">
        <f>SUMIFS('conditional forecasts_0'!BJ$6:BJ$553,'conditional forecasts_0'!$CW$6:$CW$553,$B120,'conditional forecasts_0'!$B$6:$B$553,"desl")</f>
        <v>4119.3317472154204</v>
      </c>
      <c r="BJ120">
        <f>SUMIFS('conditional forecasts_0'!BK$6:BK$553,'conditional forecasts_0'!$CW$6:$CW$553,$B120,'conditional forecasts_0'!$B$6:$B$553,"desl")</f>
        <v>4360.4640161254065</v>
      </c>
      <c r="BK120">
        <f>SUMIFS('conditional forecasts_0'!BL$6:BL$553,'conditional forecasts_0'!$CW$6:$CW$553,$B120,'conditional forecasts_0'!$B$6:$B$553,"desl")</f>
        <v>4744.056875898711</v>
      </c>
      <c r="BL120">
        <f>SUMIFS('conditional forecasts_0'!BM$6:BM$553,'conditional forecasts_0'!$CW$6:$CW$553,$B120,'conditional forecasts_0'!$B$6:$B$553,"desl")</f>
        <v>4654.9908689492177</v>
      </c>
      <c r="BM120">
        <f>SUMIFS('conditional forecasts_0'!BN$6:BN$553,'conditional forecasts_0'!$CW$6:$CW$553,$B120,'conditional forecasts_0'!$B$6:$B$553,"desl")</f>
        <v>5126.23386843353</v>
      </c>
      <c r="BN120">
        <f>SUMIFS('conditional forecasts_0'!BO$6:BO$553,'conditional forecasts_0'!$CW$6:$CW$553,$B120,'conditional forecasts_0'!$B$6:$B$553,"desl")</f>
        <v>4596.5576458827827</v>
      </c>
      <c r="BO120">
        <f>SUMIFS('conditional forecasts_0'!BP$6:BP$553,'conditional forecasts_0'!$CW$6:$CW$553,$B120,'conditional forecasts_0'!$B$6:$B$553,"desl")</f>
        <v>4681.5222121970073</v>
      </c>
      <c r="BP120">
        <f>SUMIFS('conditional forecasts_0'!BQ$6:BQ$553,'conditional forecasts_0'!$CW$6:$CW$553,$B120,'conditional forecasts_0'!$B$6:$B$553,"desl")</f>
        <v>4087.3558383121995</v>
      </c>
      <c r="BQ120">
        <f>SUMIFS('conditional forecasts_0'!BR$6:BR$553,'conditional forecasts_0'!$CW$6:$CW$553,$B120,'conditional forecasts_0'!$B$6:$B$553,"desl")</f>
        <v>3798.8450231260272</v>
      </c>
      <c r="BR120">
        <f>SUMIFS('conditional forecasts_0'!BS$6:BS$553,'conditional forecasts_0'!$CW$6:$CW$553,$B120,'conditional forecasts_0'!$B$6:$B$553,"desl")</f>
        <v>3692.9973419550938</v>
      </c>
      <c r="BS120">
        <f>SUMIFS('conditional forecasts_0'!BT$6:BT$553,'conditional forecasts_0'!$CW$6:$CW$553,$B120,'conditional forecasts_0'!$B$6:$B$553,"desl")</f>
        <v>3208.5631361070514</v>
      </c>
      <c r="BT120">
        <f>SUMIFS('conditional forecasts_0'!BU$6:BU$553,'conditional forecasts_0'!$CW$6:$CW$553,$B120,'conditional forecasts_0'!$B$6:$B$553,"desl")</f>
        <v>3615.287195383029</v>
      </c>
      <c r="BU120">
        <f>SUMIFS('conditional forecasts_0'!BV$6:BV$553,'conditional forecasts_0'!$CW$6:$CW$553,$B120,'conditional forecasts_0'!$B$6:$B$553,"desl")</f>
        <v>3874.4057479229409</v>
      </c>
      <c r="BV120">
        <f>SUMIFS('conditional forecasts_0'!BW$6:BW$553,'conditional forecasts_0'!$CW$6:$CW$553,$B120,'conditional forecasts_0'!$B$6:$B$553,"desl")</f>
        <v>4115.2332522166744</v>
      </c>
      <c r="BW120">
        <f>SUMIFS('conditional forecasts_0'!BX$6:BX$553,'conditional forecasts_0'!$CW$6:$CW$553,$B120,'conditional forecasts_0'!$B$6:$B$553,"desl")</f>
        <v>4498.0675350491174</v>
      </c>
      <c r="BX120">
        <f>SUMIFS('conditional forecasts_0'!BY$6:BY$553,'conditional forecasts_0'!$CW$6:$CW$553,$B120,'conditional forecasts_0'!$B$6:$B$553,"desl")</f>
        <v>4408.6218279611958</v>
      </c>
      <c r="BY120">
        <f>SUMIFS('conditional forecasts_0'!BZ$6:BZ$553,'conditional forecasts_0'!$CW$6:$CW$553,$B120,'conditional forecasts_0'!$B$6:$B$553,"desl")</f>
        <v>4880.8215077617342</v>
      </c>
      <c r="BZ120">
        <f>SUMIFS('conditional forecasts_0'!CA$6:CA$553,'conditional forecasts_0'!$CW$6:$CW$553,$B120,'conditional forecasts_0'!$B$6:$B$553,"desl")</f>
        <v>4354.1989859497717</v>
      </c>
      <c r="CA120">
        <f>SUMIFS('conditional forecasts_0'!CB$6:CB$553,'conditional forecasts_0'!$CW$6:$CW$553,$B120,'conditional forecasts_0'!$B$6:$B$553,"desl")</f>
        <v>4444.5460571355043</v>
      </c>
      <c r="CB120">
        <f>SUMIFS('conditional forecasts_0'!CC$6:CC$553,'conditional forecasts_0'!$CW$6:$CW$553,$B120,'conditional forecasts_0'!$B$6:$B$553,"desl")</f>
        <v>3857.600132279726</v>
      </c>
      <c r="CC120">
        <f>SUMIFS('conditional forecasts_0'!CD$6:CD$553,'conditional forecasts_0'!$CW$6:$CW$553,$B120,'conditional forecasts_0'!$B$6:$B$553,"desl")</f>
        <v>3576.9853919253992</v>
      </c>
      <c r="CD120">
        <f>SUMIFS('conditional forecasts_0'!CE$6:CE$553,'conditional forecasts_0'!$CW$6:$CW$553,$B120,'conditional forecasts_0'!$B$6:$B$553,"desl")</f>
        <v>3478.1987335964563</v>
      </c>
      <c r="CE120">
        <f>SUMIFS('conditional forecasts_0'!CF$6:CF$553,'conditional forecasts_0'!$CW$6:$CW$553,$B120,'conditional forecasts_0'!$B$6:$B$553,"desl")</f>
        <v>2998.5801452771661</v>
      </c>
      <c r="CF120">
        <f>SUMIFS('conditional forecasts_0'!CG$6:CG$553,'conditional forecasts_0'!$CW$6:$CW$553,$B120,'conditional forecasts_0'!$B$6:$B$553,"desl")</f>
        <v>3406.9047498163291</v>
      </c>
      <c r="CG120">
        <f>SUMIFS('conditional forecasts_0'!CH$6:CH$553,'conditional forecasts_0'!$CW$6:$CW$553,$B120,'conditional forecasts_0'!$B$6:$B$553,"desl")</f>
        <v>3664.1677228969661</v>
      </c>
      <c r="CH120">
        <f>SUMIFS('conditional forecasts_0'!CI$6:CI$553,'conditional forecasts_0'!$CW$6:$CW$553,$B120,'conditional forecasts_0'!$B$6:$B$553,"desl")</f>
        <v>3899.9623359434968</v>
      </c>
      <c r="CI120">
        <f>SUMIFS('conditional forecasts_0'!CJ$6:CJ$553,'conditional forecasts_0'!$CW$6:$CW$553,$B120,'conditional forecasts_0'!$B$6:$B$553,"desl")</f>
        <v>4274.8190913117023</v>
      </c>
      <c r="CJ120">
        <f>SUMIFS('conditional forecasts_0'!CK$6:CK$553,'conditional forecasts_0'!$CW$6:$CW$553,$B120,'conditional forecasts_0'!$B$6:$B$553,"desl")</f>
        <v>4176.1064401848316</v>
      </c>
      <c r="CK120">
        <f>SUMIFS('conditional forecasts_0'!CL$6:CL$553,'conditional forecasts_0'!$CW$6:$CW$553,$B120,'conditional forecasts_0'!$B$6:$B$553,"desl")</f>
        <v>4639.7047667910992</v>
      </c>
      <c r="CL120">
        <f>SUMIFS('conditional forecasts_0'!CM$6:CM$553,'conditional forecasts_0'!$CW$6:$CW$553,$B120,'conditional forecasts_0'!$B$6:$B$553,"desl")</f>
        <v>4106.5159636898843</v>
      </c>
      <c r="CM120">
        <f>SUMIFS('conditional forecasts_0'!CN$6:CN$553,'conditional forecasts_0'!$CW$6:$CW$553,$B120,'conditional forecasts_0'!$B$6:$B$553,"desl")</f>
        <v>4198.5720392199873</v>
      </c>
      <c r="CN120">
        <f>SUMIFS('conditional forecasts_0'!CO$6:CO$553,'conditional forecasts_0'!$CW$6:$CW$553,$B120,'conditional forecasts_0'!$B$6:$B$553,"desl")</f>
        <v>3621.2363766279605</v>
      </c>
      <c r="CO120">
        <f>SUMIFS('conditional forecasts_0'!CP$6:CP$553,'conditional forecasts_0'!$CW$6:$CW$553,$B120,'conditional forecasts_0'!$B$6:$B$553,"desl")</f>
        <v>3372.8016606412657</v>
      </c>
      <c r="CP120">
        <f>SUMIFS('conditional forecasts_0'!CQ$6:CQ$553,'conditional forecasts_0'!$CW$6:$CW$553,$B120,'conditional forecasts_0'!$B$6:$B$553,"desl")</f>
        <v>3336.8987747397314</v>
      </c>
      <c r="CQ120">
        <f>SUMIFS('conditional forecasts_0'!CR$6:CR$553,'conditional forecasts_0'!$CW$6:$CW$553,$B120,'conditional forecasts_0'!$B$6:$B$553,"desl")</f>
        <v>2850.4910937137765</v>
      </c>
      <c r="CR120">
        <f>SUMIFS('conditional forecasts_0'!CS$6:CS$553,'conditional forecasts_0'!$CW$6:$CW$553,$B120,'conditional forecasts_0'!$B$6:$B$553,"desl")</f>
        <v>3335.2889994052443</v>
      </c>
      <c r="CS120">
        <f>SUMIFS('conditional forecasts_0'!CT$6:CT$553,'conditional forecasts_0'!$CW$6:$CW$553,$B120,'conditional forecasts_0'!$B$6:$B$553,"desl")</f>
        <v>3630.7494836242754</v>
      </c>
      <c r="CT120">
        <f>SUMIFS('conditional forecasts_0'!CU$6:CU$553,'conditional forecasts_0'!$CW$6:$CW$553,$B120,'conditional forecasts_0'!$B$6:$B$553,"desl")</f>
        <v>3494.7933968242164</v>
      </c>
    </row>
    <row r="121" spans="2:98" x14ac:dyDescent="0.3">
      <c r="B121">
        <v>4108</v>
      </c>
      <c r="C121">
        <f>SUMIFS('conditional forecasts_0'!D$6:D$553,'conditional forecasts_0'!$CW$6:$CW$553,$B121,'conditional forecasts_0'!$B$6:$B$553,"desl")</f>
        <v>2914.0300215836915</v>
      </c>
      <c r="D121">
        <f>SUMIFS('conditional forecasts_0'!E$6:E$553,'conditional forecasts_0'!$CW$6:$CW$553,$B121,'conditional forecasts_0'!$B$6:$B$553,"desl")</f>
        <v>3046.9867608006302</v>
      </c>
      <c r="E121">
        <f>SUMIFS('conditional forecasts_0'!F$6:F$553,'conditional forecasts_0'!$CW$6:$CW$553,$B121,'conditional forecasts_0'!$B$6:$B$553,"desl")</f>
        <v>3268.398265432324</v>
      </c>
      <c r="F121">
        <f>SUMIFS('conditional forecasts_0'!G$6:G$553,'conditional forecasts_0'!$CW$6:$CW$553,$B121,'conditional forecasts_0'!$B$6:$B$553,"desl")</f>
        <v>3090.1218421734229</v>
      </c>
      <c r="G121">
        <f>SUMIFS('conditional forecasts_0'!H$6:H$553,'conditional forecasts_0'!$CW$6:$CW$553,$B121,'conditional forecasts_0'!$B$6:$B$553,"desl")</f>
        <v>3096.4797146697338</v>
      </c>
      <c r="H121">
        <f>SUMIFS('conditional forecasts_0'!I$6:I$553,'conditional forecasts_0'!$CW$6:$CW$553,$B121,'conditional forecasts_0'!$B$6:$B$553,"desl")</f>
        <v>2820.681949089043</v>
      </c>
      <c r="I121">
        <f>SUMIFS('conditional forecasts_0'!J$6:J$553,'conditional forecasts_0'!$CW$6:$CW$553,$B121,'conditional forecasts_0'!$B$6:$B$553,"desl")</f>
        <v>2681.9968058743234</v>
      </c>
      <c r="J121">
        <f>SUMIFS('conditional forecasts_0'!K$6:K$553,'conditional forecasts_0'!$CW$6:$CW$553,$B121,'conditional forecasts_0'!$B$6:$B$553,"desl")</f>
        <v>2595.9422228888616</v>
      </c>
      <c r="K121">
        <f>SUMIFS('conditional forecasts_0'!L$6:L$553,'conditional forecasts_0'!$CW$6:$CW$553,$B121,'conditional forecasts_0'!$B$6:$B$553,"desl")</f>
        <v>2383.3716780271525</v>
      </c>
      <c r="L121">
        <f>SUMIFS('conditional forecasts_0'!M$6:M$553,'conditional forecasts_0'!$CW$6:$CW$553,$B121,'conditional forecasts_0'!$B$6:$B$553,"desl")</f>
        <v>2525.6064376852851</v>
      </c>
      <c r="M121">
        <f>SUMIFS('conditional forecasts_0'!N$6:N$553,'conditional forecasts_0'!$CW$6:$CW$553,$B121,'conditional forecasts_0'!$B$6:$B$553,"desl")</f>
        <v>2585.6003391594545</v>
      </c>
      <c r="N121">
        <f>SUMIFS('conditional forecasts_0'!O$6:O$553,'conditional forecasts_0'!$CW$6:$CW$553,$B121,'conditional forecasts_0'!$B$6:$B$553,"desl")</f>
        <v>2704.0452196778069</v>
      </c>
      <c r="O121">
        <f>SUMIFS('conditional forecasts_0'!P$6:P$553,'conditional forecasts_0'!$CW$6:$CW$553,$B121,'conditional forecasts_0'!$B$6:$B$553,"desl")</f>
        <v>2907.2764217483164</v>
      </c>
      <c r="P121">
        <f>SUMIFS('conditional forecasts_0'!Q$6:Q$553,'conditional forecasts_0'!$CW$6:$CW$553,$B121,'conditional forecasts_0'!$B$6:$B$553,"desl")</f>
        <v>2986.9548610861721</v>
      </c>
      <c r="Q121">
        <f>SUMIFS('conditional forecasts_0'!R$6:R$553,'conditional forecasts_0'!$CW$6:$CW$553,$B121,'conditional forecasts_0'!$B$6:$B$553,"desl")</f>
        <v>3221.3672820443835</v>
      </c>
      <c r="R121">
        <f>SUMIFS('conditional forecasts_0'!S$6:S$553,'conditional forecasts_0'!$CW$6:$CW$553,$B121,'conditional forecasts_0'!$B$6:$B$553,"desl")</f>
        <v>2997.7149357631088</v>
      </c>
      <c r="S121">
        <f>SUMIFS('conditional forecasts_0'!T$6:T$553,'conditional forecasts_0'!$CW$6:$CW$553,$B121,'conditional forecasts_0'!$B$6:$B$553,"desl")</f>
        <v>2978.7742415485527</v>
      </c>
      <c r="T121">
        <f>SUMIFS('conditional forecasts_0'!U$6:U$553,'conditional forecasts_0'!$CW$6:$CW$553,$B121,'conditional forecasts_0'!$B$6:$B$553,"desl")</f>
        <v>2674.9811428360631</v>
      </c>
      <c r="U121">
        <f>SUMIFS('conditional forecasts_0'!V$6:V$553,'conditional forecasts_0'!$CW$6:$CW$553,$B121,'conditional forecasts_0'!$B$6:$B$553,"desl")</f>
        <v>2505.8700924942473</v>
      </c>
      <c r="V121">
        <f>SUMIFS('conditional forecasts_0'!W$6:W$553,'conditional forecasts_0'!$CW$6:$CW$553,$B121,'conditional forecasts_0'!$B$6:$B$553,"desl")</f>
        <v>2399.3251093399076</v>
      </c>
      <c r="W121">
        <f>SUMIFS('conditional forecasts_0'!X$6:X$553,'conditional forecasts_0'!$CW$6:$CW$553,$B121,'conditional forecasts_0'!$B$6:$B$553,"desl")</f>
        <v>2180.8274494105244</v>
      </c>
      <c r="X121">
        <f>SUMIFS('conditional forecasts_0'!Y$6:Y$553,'conditional forecasts_0'!$CW$6:$CW$553,$B121,'conditional forecasts_0'!$B$6:$B$553,"desl")</f>
        <v>2334.4573506315182</v>
      </c>
      <c r="Y121">
        <f>SUMIFS('conditional forecasts_0'!Z$6:Z$553,'conditional forecasts_0'!$CW$6:$CW$553,$B121,'conditional forecasts_0'!$B$6:$B$553,"desl")</f>
        <v>2417.519553338821</v>
      </c>
      <c r="Z121">
        <f>SUMIFS('conditional forecasts_0'!AA$6:AA$553,'conditional forecasts_0'!$CW$6:$CW$553,$B121,'conditional forecasts_0'!$B$6:$B$553,"desl")</f>
        <v>2561.703401133379</v>
      </c>
      <c r="AA121">
        <f>SUMIFS('conditional forecasts_0'!AB$6:AB$553,'conditional forecasts_0'!$CW$6:$CW$553,$B121,'conditional forecasts_0'!$B$6:$B$553,"desl")</f>
        <v>2785.144744207043</v>
      </c>
      <c r="AB121">
        <f>SUMIFS('conditional forecasts_0'!AC$6:AC$553,'conditional forecasts_0'!$CW$6:$CW$553,$B121,'conditional forecasts_0'!$B$6:$B$553,"desl")</f>
        <v>2874.8127090613843</v>
      </c>
      <c r="AC121">
        <f>SUMIFS('conditional forecasts_0'!AD$6:AD$553,'conditional forecasts_0'!$CW$6:$CW$553,$B121,'conditional forecasts_0'!$B$6:$B$553,"desl")</f>
        <v>3108.7928146533313</v>
      </c>
      <c r="AD121">
        <f>SUMIFS('conditional forecasts_0'!AE$6:AE$553,'conditional forecasts_0'!$CW$6:$CW$553,$B121,'conditional forecasts_0'!$B$6:$B$553,"desl")</f>
        <v>2877.499092976358</v>
      </c>
      <c r="AE121">
        <f>SUMIFS('conditional forecasts_0'!AF$6:AF$553,'conditional forecasts_0'!$CW$6:$CW$553,$B121,'conditional forecasts_0'!$B$6:$B$553,"desl")</f>
        <v>2848.2843745350174</v>
      </c>
      <c r="AF121">
        <f>SUMIFS('conditional forecasts_0'!AG$6:AG$553,'conditional forecasts_0'!$CW$6:$CW$553,$B121,'conditional forecasts_0'!$B$6:$B$553,"desl")</f>
        <v>2535.5629846336406</v>
      </c>
      <c r="AG121">
        <f>SUMIFS('conditional forecasts_0'!AH$6:AH$553,'conditional forecasts_0'!$CW$6:$CW$553,$B121,'conditional forecasts_0'!$B$6:$B$553,"desl")</f>
        <v>2361.1237024277029</v>
      </c>
      <c r="AH121">
        <f>SUMIFS('conditional forecasts_0'!AI$6:AI$553,'conditional forecasts_0'!$CW$6:$CW$553,$B121,'conditional forecasts_0'!$B$6:$B$553,"desl")</f>
        <v>2253.3013316024799</v>
      </c>
      <c r="AI121">
        <f>SUMIFS('conditional forecasts_0'!AJ$6:AJ$553,'conditional forecasts_0'!$CW$6:$CW$553,$B121,'conditional forecasts_0'!$B$6:$B$553,"desl")</f>
        <v>2036.7889208669624</v>
      </c>
      <c r="AJ121">
        <f>SUMIFS('conditional forecasts_0'!AK$6:AK$553,'conditional forecasts_0'!$CW$6:$CW$553,$B121,'conditional forecasts_0'!$B$6:$B$553,"desl")</f>
        <v>2194.3969345915266</v>
      </c>
      <c r="AK121">
        <f>SUMIFS('conditional forecasts_0'!AL$6:AL$553,'conditional forecasts_0'!$CW$6:$CW$553,$B121,'conditional forecasts_0'!$B$6:$B$553,"desl")</f>
        <v>2282.2518720512758</v>
      </c>
      <c r="AL121">
        <f>SUMIFS('conditional forecasts_0'!AM$6:AM$553,'conditional forecasts_0'!$CW$6:$CW$553,$B121,'conditional forecasts_0'!$B$6:$B$553,"desl")</f>
        <v>2431.1939763305531</v>
      </c>
      <c r="AM121">
        <f>SUMIFS('conditional forecasts_0'!AN$6:AN$553,'conditional forecasts_0'!$CW$6:$CW$553,$B121,'conditional forecasts_0'!$B$6:$B$553,"desl")</f>
        <v>2658.8241729725464</v>
      </c>
      <c r="AN121">
        <f>SUMIFS('conditional forecasts_0'!AO$6:AO$553,'conditional forecasts_0'!$CW$6:$CW$553,$B121,'conditional forecasts_0'!$B$6:$B$553,"desl")</f>
        <v>2751.7916663309175</v>
      </c>
      <c r="AO121">
        <f>SUMIFS('conditional forecasts_0'!AP$6:AP$553,'conditional forecasts_0'!$CW$6:$CW$553,$B121,'conditional forecasts_0'!$B$6:$B$553,"desl")</f>
        <v>2988.0129887724006</v>
      </c>
      <c r="AP121">
        <f>SUMIFS('conditional forecasts_0'!AQ$6:AQ$553,'conditional forecasts_0'!$CW$6:$CW$553,$B121,'conditional forecasts_0'!$B$6:$B$553,"desl")</f>
        <v>2757.8864053838652</v>
      </c>
      <c r="AQ121">
        <f>SUMIFS('conditional forecasts_0'!AR$6:AR$553,'conditional forecasts_0'!$CW$6:$CW$553,$B121,'conditional forecasts_0'!$B$6:$B$553,"desl")</f>
        <v>2728.9300691959993</v>
      </c>
      <c r="AR121">
        <f>SUMIFS('conditional forecasts_0'!AS$6:AS$553,'conditional forecasts_0'!$CW$6:$CW$553,$B121,'conditional forecasts_0'!$B$6:$B$553,"desl")</f>
        <v>2415.898014575348</v>
      </c>
      <c r="AS121">
        <f>SUMIFS('conditional forecasts_0'!AT$6:AT$553,'conditional forecasts_0'!$CW$6:$CW$553,$B121,'conditional forecasts_0'!$B$6:$B$553,"desl")</f>
        <v>2241.0216034669525</v>
      </c>
      <c r="AT121">
        <f>SUMIFS('conditional forecasts_0'!AU$6:AU$553,'conditional forecasts_0'!$CW$6:$CW$553,$B121,'conditional forecasts_0'!$B$6:$B$553,"desl")</f>
        <v>2133.0616788069269</v>
      </c>
      <c r="AU121">
        <f>SUMIFS('conditional forecasts_0'!AV$6:AV$553,'conditional forecasts_0'!$CW$6:$CW$553,$B121,'conditional forecasts_0'!$B$6:$B$553,"desl")</f>
        <v>1917.0019240625002</v>
      </c>
      <c r="AV121">
        <f>SUMIFS('conditional forecasts_0'!AW$6:AW$553,'conditional forecasts_0'!$CW$6:$CW$553,$B121,'conditional forecasts_0'!$B$6:$B$553,"desl")</f>
        <v>2075.7394026703246</v>
      </c>
      <c r="AW121">
        <f>SUMIFS('conditional forecasts_0'!AX$6:AX$553,'conditional forecasts_0'!$CW$6:$CW$553,$B121,'conditional forecasts_0'!$B$6:$B$553,"desl")</f>
        <v>2165.2888598067011</v>
      </c>
      <c r="AX121">
        <f>SUMIFS('conditional forecasts_0'!AY$6:AY$553,'conditional forecasts_0'!$CW$6:$CW$553,$B121,'conditional forecasts_0'!$B$6:$B$553,"desl")</f>
        <v>2316.2497820488402</v>
      </c>
      <c r="AY121">
        <f>SUMIFS('conditional forecasts_0'!AZ$6:AZ$553,'conditional forecasts_0'!$CW$6:$CW$553,$B121,'conditional forecasts_0'!$B$6:$B$553,"desl")</f>
        <v>2545.9510901144181</v>
      </c>
      <c r="AZ121">
        <f>SUMIFS('conditional forecasts_0'!BA$6:BA$553,'conditional forecasts_0'!$CW$6:$CW$553,$B121,'conditional forecasts_0'!$B$6:$B$553,"desl")</f>
        <v>2640.8248172472308</v>
      </c>
      <c r="BA121">
        <f>SUMIFS('conditional forecasts_0'!BB$6:BB$553,'conditional forecasts_0'!$CW$6:$CW$553,$B121,'conditional forecasts_0'!$B$6:$B$553,"desl")</f>
        <v>2878.6723077502097</v>
      </c>
      <c r="BB121">
        <f>SUMIFS('conditional forecasts_0'!BC$6:BC$553,'conditional forecasts_0'!$CW$6:$CW$553,$B121,'conditional forecasts_0'!$B$6:$B$553,"desl")</f>
        <v>2649.8804672310471</v>
      </c>
      <c r="BC121">
        <f>SUMIFS('conditional forecasts_0'!BD$6:BD$553,'conditional forecasts_0'!$CW$6:$CW$553,$B121,'conditional forecasts_0'!$B$6:$B$553,"desl")</f>
        <v>2622.0283367385655</v>
      </c>
      <c r="BD121">
        <f>SUMIFS('conditional forecasts_0'!BE$6:BE$553,'conditional forecasts_0'!$CW$6:$CW$553,$B121,'conditional forecasts_0'!$B$6:$B$553,"desl")</f>
        <v>2309.9588065584571</v>
      </c>
      <c r="BE121">
        <f>SUMIFS('conditional forecasts_0'!BF$6:BF$553,'conditional forecasts_0'!$CW$6:$CW$553,$B121,'conditional forecasts_0'!$B$6:$B$553,"desl")</f>
        <v>2135.9823430042275</v>
      </c>
      <c r="BF121">
        <f>SUMIFS('conditional forecasts_0'!BG$6:BG$553,'conditional forecasts_0'!$CW$6:$CW$553,$B121,'conditional forecasts_0'!$B$6:$B$553,"desl")</f>
        <v>2028.9090247471677</v>
      </c>
      <c r="BG121">
        <f>SUMIFS('conditional forecasts_0'!BH$6:BH$553,'conditional forecasts_0'!$CW$6:$CW$553,$B121,'conditional forecasts_0'!$B$6:$B$553,"desl")</f>
        <v>1813.7406781018649</v>
      </c>
      <c r="BH121">
        <f>SUMIFS('conditional forecasts_0'!BI$6:BI$553,'conditional forecasts_0'!$CW$6:$CW$553,$B121,'conditional forecasts_0'!$B$6:$B$553,"desl")</f>
        <v>1973.3732862294939</v>
      </c>
      <c r="BI121">
        <f>SUMIFS('conditional forecasts_0'!BJ$6:BJ$553,'conditional forecasts_0'!$CW$6:$CW$553,$B121,'conditional forecasts_0'!$B$6:$B$553,"desl")</f>
        <v>2063.8177930640945</v>
      </c>
      <c r="BJ121">
        <f>SUMIFS('conditional forecasts_0'!BK$6:BK$553,'conditional forecasts_0'!$CW$6:$CW$553,$B121,'conditional forecasts_0'!$B$6:$B$553,"desl")</f>
        <v>2215.6809976516665</v>
      </c>
      <c r="BK121">
        <f>SUMIFS('conditional forecasts_0'!BL$6:BL$553,'conditional forecasts_0'!$CW$6:$CW$553,$B121,'conditional forecasts_0'!$B$6:$B$553,"desl")</f>
        <v>2446.3171696727204</v>
      </c>
      <c r="BL121">
        <f>SUMIFS('conditional forecasts_0'!BM$6:BM$553,'conditional forecasts_0'!$CW$6:$CW$553,$B121,'conditional forecasts_0'!$B$6:$B$553,"desl")</f>
        <v>2542.2004623047828</v>
      </c>
      <c r="BM121">
        <f>SUMIFS('conditional forecasts_0'!BN$6:BN$553,'conditional forecasts_0'!$CW$6:$CW$553,$B121,'conditional forecasts_0'!$B$6:$B$553,"desl")</f>
        <v>2781.1821914710449</v>
      </c>
      <c r="BN121">
        <f>SUMIFS('conditional forecasts_0'!BO$6:BO$553,'conditional forecasts_0'!$CW$6:$CW$553,$B121,'conditional forecasts_0'!$B$6:$B$553,"desl")</f>
        <v>2553.6918014622597</v>
      </c>
      <c r="BO121">
        <f>SUMIFS('conditional forecasts_0'!BP$6:BP$553,'conditional forecasts_0'!$CW$6:$CW$553,$B121,'conditional forecasts_0'!$B$6:$B$553,"desl")</f>
        <v>2527.3236526638825</v>
      </c>
      <c r="BP121">
        <f>SUMIFS('conditional forecasts_0'!BQ$6:BQ$553,'conditional forecasts_0'!$CW$6:$CW$553,$B121,'conditional forecasts_0'!$B$6:$B$553,"desl")</f>
        <v>2216.8877812791734</v>
      </c>
      <c r="BQ121">
        <f>SUMIFS('conditional forecasts_0'!BR$6:BR$553,'conditional forecasts_0'!$CW$6:$CW$553,$B121,'conditional forecasts_0'!$B$6:$B$553,"desl")</f>
        <v>2044.5976664904379</v>
      </c>
      <c r="BR121">
        <f>SUMIFS('conditional forecasts_0'!BS$6:BS$553,'conditional forecasts_0'!$CW$6:$CW$553,$B121,'conditional forecasts_0'!$B$6:$B$553,"desl")</f>
        <v>1939.1005771158989</v>
      </c>
      <c r="BS121">
        <f>SUMIFS('conditional forecasts_0'!BT$6:BT$553,'conditional forecasts_0'!$CW$6:$CW$553,$B121,'conditional forecasts_0'!$B$6:$B$553,"desl")</f>
        <v>1725.192388867039</v>
      </c>
      <c r="BT121">
        <f>SUMIFS('conditional forecasts_0'!BU$6:BU$553,'conditional forecasts_0'!$CW$6:$CW$553,$B121,'conditional forecasts_0'!$B$6:$B$553,"desl")</f>
        <v>1885.5726245415335</v>
      </c>
      <c r="BU121">
        <f>SUMIFS('conditional forecasts_0'!BV$6:BV$553,'conditional forecasts_0'!$CW$6:$CW$553,$B121,'conditional forecasts_0'!$B$6:$B$553,"desl")</f>
        <v>1976.1415653305457</v>
      </c>
      <c r="BV121">
        <f>SUMIFS('conditional forecasts_0'!BW$6:BW$553,'conditional forecasts_0'!$CW$6:$CW$553,$B121,'conditional forecasts_0'!$B$6:$B$553,"desl")</f>
        <v>2127.5588910053903</v>
      </c>
      <c r="BW121">
        <f>SUMIFS('conditional forecasts_0'!BX$6:BX$553,'conditional forecasts_0'!$CW$6:$CW$553,$B121,'conditional forecasts_0'!$B$6:$B$553,"desl")</f>
        <v>2357.441147526989</v>
      </c>
      <c r="BX121">
        <f>SUMIFS('conditional forecasts_0'!BY$6:BY$553,'conditional forecasts_0'!$CW$6:$CW$553,$B121,'conditional forecasts_0'!$B$6:$B$553,"desl")</f>
        <v>2452.7154888379973</v>
      </c>
      <c r="BY121">
        <f>SUMIFS('conditional forecasts_0'!BZ$6:BZ$553,'conditional forecasts_0'!$CW$6:$CW$553,$B121,'conditional forecasts_0'!$B$6:$B$553,"desl")</f>
        <v>2691.7759475201819</v>
      </c>
      <c r="BZ121">
        <f>SUMIFS('conditional forecasts_0'!CA$6:CA$553,'conditional forecasts_0'!$CW$6:$CW$553,$B121,'conditional forecasts_0'!$B$6:$B$553,"desl")</f>
        <v>2465.5149418869355</v>
      </c>
      <c r="CA121">
        <f>SUMIFS('conditional forecasts_0'!CB$6:CB$553,'conditional forecasts_0'!$CW$6:$CW$553,$B121,'conditional forecasts_0'!$B$6:$B$553,"desl")</f>
        <v>2441.7248092451005</v>
      </c>
      <c r="CB121">
        <f>SUMIFS('conditional forecasts_0'!CC$6:CC$553,'conditional forecasts_0'!$CW$6:$CW$553,$B121,'conditional forecasts_0'!$B$6:$B$553,"desl")</f>
        <v>2135.0229491167183</v>
      </c>
      <c r="CC121">
        <f>SUMIFS('conditional forecasts_0'!CD$6:CD$553,'conditional forecasts_0'!$CW$6:$CW$553,$B121,'conditional forecasts_0'!$B$6:$B$553,"desl")</f>
        <v>1967.0351170056379</v>
      </c>
      <c r="CD121">
        <f>SUMIFS('conditional forecasts_0'!CE$6:CE$553,'conditional forecasts_0'!$CW$6:$CW$553,$B121,'conditional forecasts_0'!$B$6:$B$553,"desl")</f>
        <v>1865.5693293288628</v>
      </c>
      <c r="CE121">
        <f>SUMIFS('conditional forecasts_0'!CF$6:CF$553,'conditional forecasts_0'!$CW$6:$CW$553,$B121,'conditional forecasts_0'!$B$6:$B$553,"desl")</f>
        <v>1654.5614255304176</v>
      </c>
      <c r="CF121">
        <f>SUMIFS('conditional forecasts_0'!CG$6:CG$553,'conditional forecasts_0'!$CW$6:$CW$553,$B121,'conditional forecasts_0'!$B$6:$B$553,"desl")</f>
        <v>1816.0283753603519</v>
      </c>
      <c r="CG121">
        <f>SUMIFS('conditional forecasts_0'!CH$6:CH$553,'conditional forecasts_0'!$CW$6:$CW$553,$B121,'conditional forecasts_0'!$B$6:$B$553,"desl")</f>
        <v>1905.5397190241711</v>
      </c>
      <c r="CH121">
        <f>SUMIFS('conditional forecasts_0'!CI$6:CI$553,'conditional forecasts_0'!$CW$6:$CW$553,$B121,'conditional forecasts_0'!$B$6:$B$553,"desl")</f>
        <v>2053.788387700788</v>
      </c>
      <c r="CI121">
        <f>SUMIFS('conditional forecasts_0'!CJ$6:CJ$553,'conditional forecasts_0'!$CW$6:$CW$553,$B121,'conditional forecasts_0'!$B$6:$B$553,"desl")</f>
        <v>2278.5483730132964</v>
      </c>
      <c r="CJ121">
        <f>SUMIFS('conditional forecasts_0'!CK$6:CK$553,'conditional forecasts_0'!$CW$6:$CW$553,$B121,'conditional forecasts_0'!$B$6:$B$553,"desl")</f>
        <v>2367.6829247142646</v>
      </c>
      <c r="CK121">
        <f>SUMIFS('conditional forecasts_0'!CL$6:CL$553,'conditional forecasts_0'!$CW$6:$CW$553,$B121,'conditional forecasts_0'!$B$6:$B$553,"desl")</f>
        <v>2600.9968346102178</v>
      </c>
      <c r="CL121">
        <f>SUMIFS('conditional forecasts_0'!CM$6:CM$553,'conditional forecasts_0'!$CW$6:$CW$553,$B121,'conditional forecasts_0'!$B$6:$B$553,"desl")</f>
        <v>2370.4323541962112</v>
      </c>
      <c r="CM121">
        <f>SUMIFS('conditional forecasts_0'!CN$6:CN$553,'conditional forecasts_0'!$CW$6:$CW$553,$B121,'conditional forecasts_0'!$B$6:$B$553,"desl")</f>
        <v>2347.01854506066</v>
      </c>
      <c r="CN121">
        <f>SUMIFS('conditional forecasts_0'!CO$6:CO$553,'conditional forecasts_0'!$CW$6:$CW$553,$B121,'conditional forecasts_0'!$B$6:$B$553,"desl")</f>
        <v>2046.5661579482057</v>
      </c>
      <c r="CO121">
        <f>SUMIFS('conditional forecasts_0'!CP$6:CP$553,'conditional forecasts_0'!$CW$6:$CW$553,$B121,'conditional forecasts_0'!$B$6:$B$553,"desl")</f>
        <v>1894.8809151916569</v>
      </c>
      <c r="CP121">
        <f>SUMIFS('conditional forecasts_0'!CQ$6:CQ$553,'conditional forecasts_0'!$CW$6:$CW$553,$B121,'conditional forecasts_0'!$B$6:$B$553,"desl")</f>
        <v>1827.0430964151271</v>
      </c>
      <c r="CQ121">
        <f>SUMIFS('conditional forecasts_0'!CR$6:CR$553,'conditional forecasts_0'!$CW$6:$CW$553,$B121,'conditional forecasts_0'!$B$6:$B$553,"desl")</f>
        <v>1620.1856248232552</v>
      </c>
      <c r="CR121">
        <f>SUMIFS('conditional forecasts_0'!CS$6:CS$553,'conditional forecasts_0'!$CW$6:$CW$553,$B121,'conditional forecasts_0'!$B$6:$B$553,"desl")</f>
        <v>1803.372153092791</v>
      </c>
      <c r="CS121">
        <f>SUMIFS('conditional forecasts_0'!CT$6:CT$553,'conditional forecasts_0'!$CW$6:$CW$553,$B121,'conditional forecasts_0'!$B$6:$B$553,"desl")</f>
        <v>1908.6351801097967</v>
      </c>
      <c r="CT121">
        <f>SUMIFS('conditional forecasts_0'!CU$6:CU$553,'conditional forecasts_0'!$CW$6:$CW$553,$B121,'conditional forecasts_0'!$B$6:$B$553,"desl")</f>
        <v>1923.8405129070866</v>
      </c>
    </row>
    <row r="122" spans="2:98" x14ac:dyDescent="0.3">
      <c r="B122">
        <v>4100</v>
      </c>
      <c r="C122">
        <f>SUMIFS('conditional forecasts_0'!D$6:D$553,'conditional forecasts_0'!$CW$6:$CW$553,$B122,'conditional forecasts_0'!$B$6:$B$553,"desl")</f>
        <v>0</v>
      </c>
      <c r="D122">
        <f>SUMIFS('conditional forecasts_0'!E$6:E$553,'conditional forecasts_0'!$CW$6:$CW$553,$B122,'conditional forecasts_0'!$B$6:$B$553,"desl")</f>
        <v>0</v>
      </c>
      <c r="E122">
        <f>SUMIFS('conditional forecasts_0'!F$6:F$553,'conditional forecasts_0'!$CW$6:$CW$553,$B122,'conditional forecasts_0'!$B$6:$B$553,"desl")</f>
        <v>0</v>
      </c>
      <c r="F122">
        <f>SUMIFS('conditional forecasts_0'!G$6:G$553,'conditional forecasts_0'!$CW$6:$CW$553,$B122,'conditional forecasts_0'!$B$6:$B$553,"desl")</f>
        <v>0</v>
      </c>
      <c r="G122">
        <f>SUMIFS('conditional forecasts_0'!H$6:H$553,'conditional forecasts_0'!$CW$6:$CW$553,$B122,'conditional forecasts_0'!$B$6:$B$553,"desl")</f>
        <v>0</v>
      </c>
      <c r="H122">
        <f>SUMIFS('conditional forecasts_0'!I$6:I$553,'conditional forecasts_0'!$CW$6:$CW$553,$B122,'conditional forecasts_0'!$B$6:$B$553,"desl")</f>
        <v>0</v>
      </c>
      <c r="I122">
        <f>SUMIFS('conditional forecasts_0'!J$6:J$553,'conditional forecasts_0'!$CW$6:$CW$553,$B122,'conditional forecasts_0'!$B$6:$B$553,"desl")</f>
        <v>0</v>
      </c>
      <c r="J122">
        <f>SUMIFS('conditional forecasts_0'!K$6:K$553,'conditional forecasts_0'!$CW$6:$CW$553,$B122,'conditional forecasts_0'!$B$6:$B$553,"desl")</f>
        <v>0</v>
      </c>
      <c r="K122">
        <f>SUMIFS('conditional forecasts_0'!L$6:L$553,'conditional forecasts_0'!$CW$6:$CW$553,$B122,'conditional forecasts_0'!$B$6:$B$553,"desl")</f>
        <v>0</v>
      </c>
      <c r="L122">
        <f>SUMIFS('conditional forecasts_0'!M$6:M$553,'conditional forecasts_0'!$CW$6:$CW$553,$B122,'conditional forecasts_0'!$B$6:$B$553,"desl")</f>
        <v>0</v>
      </c>
      <c r="M122">
        <f>SUMIFS('conditional forecasts_0'!N$6:N$553,'conditional forecasts_0'!$CW$6:$CW$553,$B122,'conditional forecasts_0'!$B$6:$B$553,"desl")</f>
        <v>0</v>
      </c>
      <c r="N122">
        <f>SUMIFS('conditional forecasts_0'!O$6:O$553,'conditional forecasts_0'!$CW$6:$CW$553,$B122,'conditional forecasts_0'!$B$6:$B$553,"desl")</f>
        <v>0</v>
      </c>
      <c r="O122">
        <f>SUMIFS('conditional forecasts_0'!P$6:P$553,'conditional forecasts_0'!$CW$6:$CW$553,$B122,'conditional forecasts_0'!$B$6:$B$553,"desl")</f>
        <v>0</v>
      </c>
      <c r="P122">
        <f>SUMIFS('conditional forecasts_0'!Q$6:Q$553,'conditional forecasts_0'!$CW$6:$CW$553,$B122,'conditional forecasts_0'!$B$6:$B$553,"desl")</f>
        <v>0</v>
      </c>
      <c r="Q122">
        <f>SUMIFS('conditional forecasts_0'!R$6:R$553,'conditional forecasts_0'!$CW$6:$CW$553,$B122,'conditional forecasts_0'!$B$6:$B$553,"desl")</f>
        <v>0</v>
      </c>
      <c r="R122">
        <f>SUMIFS('conditional forecasts_0'!S$6:S$553,'conditional forecasts_0'!$CW$6:$CW$553,$B122,'conditional forecasts_0'!$B$6:$B$553,"desl")</f>
        <v>0</v>
      </c>
      <c r="S122">
        <f>SUMIFS('conditional forecasts_0'!T$6:T$553,'conditional forecasts_0'!$CW$6:$CW$553,$B122,'conditional forecasts_0'!$B$6:$B$553,"desl")</f>
        <v>0</v>
      </c>
      <c r="T122">
        <f>SUMIFS('conditional forecasts_0'!U$6:U$553,'conditional forecasts_0'!$CW$6:$CW$553,$B122,'conditional forecasts_0'!$B$6:$B$553,"desl")</f>
        <v>0</v>
      </c>
      <c r="U122">
        <f>SUMIFS('conditional forecasts_0'!V$6:V$553,'conditional forecasts_0'!$CW$6:$CW$553,$B122,'conditional forecasts_0'!$B$6:$B$553,"desl")</f>
        <v>0</v>
      </c>
      <c r="V122">
        <f>SUMIFS('conditional forecasts_0'!W$6:W$553,'conditional forecasts_0'!$CW$6:$CW$553,$B122,'conditional forecasts_0'!$B$6:$B$553,"desl")</f>
        <v>0</v>
      </c>
      <c r="W122">
        <f>SUMIFS('conditional forecasts_0'!X$6:X$553,'conditional forecasts_0'!$CW$6:$CW$553,$B122,'conditional forecasts_0'!$B$6:$B$553,"desl")</f>
        <v>0</v>
      </c>
      <c r="X122">
        <f>SUMIFS('conditional forecasts_0'!Y$6:Y$553,'conditional forecasts_0'!$CW$6:$CW$553,$B122,'conditional forecasts_0'!$B$6:$B$553,"desl")</f>
        <v>0</v>
      </c>
      <c r="Y122">
        <f>SUMIFS('conditional forecasts_0'!Z$6:Z$553,'conditional forecasts_0'!$CW$6:$CW$553,$B122,'conditional forecasts_0'!$B$6:$B$553,"desl")</f>
        <v>0</v>
      </c>
      <c r="Z122">
        <f>SUMIFS('conditional forecasts_0'!AA$6:AA$553,'conditional forecasts_0'!$CW$6:$CW$553,$B122,'conditional forecasts_0'!$B$6:$B$553,"desl")</f>
        <v>0</v>
      </c>
      <c r="AA122">
        <f>SUMIFS('conditional forecasts_0'!AB$6:AB$553,'conditional forecasts_0'!$CW$6:$CW$553,$B122,'conditional forecasts_0'!$B$6:$B$553,"desl")</f>
        <v>0</v>
      </c>
      <c r="AB122">
        <f>SUMIFS('conditional forecasts_0'!AC$6:AC$553,'conditional forecasts_0'!$CW$6:$CW$553,$B122,'conditional forecasts_0'!$B$6:$B$553,"desl")</f>
        <v>0</v>
      </c>
      <c r="AC122">
        <f>SUMIFS('conditional forecasts_0'!AD$6:AD$553,'conditional forecasts_0'!$CW$6:$CW$553,$B122,'conditional forecasts_0'!$B$6:$B$553,"desl")</f>
        <v>0</v>
      </c>
      <c r="AD122">
        <f>SUMIFS('conditional forecasts_0'!AE$6:AE$553,'conditional forecasts_0'!$CW$6:$CW$553,$B122,'conditional forecasts_0'!$B$6:$B$553,"desl")</f>
        <v>0</v>
      </c>
      <c r="AE122">
        <f>SUMIFS('conditional forecasts_0'!AF$6:AF$553,'conditional forecasts_0'!$CW$6:$CW$553,$B122,'conditional forecasts_0'!$B$6:$B$553,"desl")</f>
        <v>0</v>
      </c>
      <c r="AF122">
        <f>SUMIFS('conditional forecasts_0'!AG$6:AG$553,'conditional forecasts_0'!$CW$6:$CW$553,$B122,'conditional forecasts_0'!$B$6:$B$553,"desl")</f>
        <v>0</v>
      </c>
      <c r="AG122">
        <f>SUMIFS('conditional forecasts_0'!AH$6:AH$553,'conditional forecasts_0'!$CW$6:$CW$553,$B122,'conditional forecasts_0'!$B$6:$B$553,"desl")</f>
        <v>0</v>
      </c>
      <c r="AH122">
        <f>SUMIFS('conditional forecasts_0'!AI$6:AI$553,'conditional forecasts_0'!$CW$6:$CW$553,$B122,'conditional forecasts_0'!$B$6:$B$553,"desl")</f>
        <v>0</v>
      </c>
      <c r="AI122">
        <f>SUMIFS('conditional forecasts_0'!AJ$6:AJ$553,'conditional forecasts_0'!$CW$6:$CW$553,$B122,'conditional forecasts_0'!$B$6:$B$553,"desl")</f>
        <v>0</v>
      </c>
      <c r="AJ122">
        <f>SUMIFS('conditional forecasts_0'!AK$6:AK$553,'conditional forecasts_0'!$CW$6:$CW$553,$B122,'conditional forecasts_0'!$B$6:$B$553,"desl")</f>
        <v>0</v>
      </c>
      <c r="AK122">
        <f>SUMIFS('conditional forecasts_0'!AL$6:AL$553,'conditional forecasts_0'!$CW$6:$CW$553,$B122,'conditional forecasts_0'!$B$6:$B$553,"desl")</f>
        <v>0</v>
      </c>
      <c r="AL122">
        <f>SUMIFS('conditional forecasts_0'!AM$6:AM$553,'conditional forecasts_0'!$CW$6:$CW$553,$B122,'conditional forecasts_0'!$B$6:$B$553,"desl")</f>
        <v>0</v>
      </c>
      <c r="AM122">
        <f>SUMIFS('conditional forecasts_0'!AN$6:AN$553,'conditional forecasts_0'!$CW$6:$CW$553,$B122,'conditional forecasts_0'!$B$6:$B$553,"desl")</f>
        <v>0</v>
      </c>
      <c r="AN122">
        <f>SUMIFS('conditional forecasts_0'!AO$6:AO$553,'conditional forecasts_0'!$CW$6:$CW$553,$B122,'conditional forecasts_0'!$B$6:$B$553,"desl")</f>
        <v>0</v>
      </c>
      <c r="AO122">
        <f>SUMIFS('conditional forecasts_0'!AP$6:AP$553,'conditional forecasts_0'!$CW$6:$CW$553,$B122,'conditional forecasts_0'!$B$6:$B$553,"desl")</f>
        <v>0</v>
      </c>
      <c r="AP122">
        <f>SUMIFS('conditional forecasts_0'!AQ$6:AQ$553,'conditional forecasts_0'!$CW$6:$CW$553,$B122,'conditional forecasts_0'!$B$6:$B$553,"desl")</f>
        <v>0</v>
      </c>
      <c r="AQ122">
        <f>SUMIFS('conditional forecasts_0'!AR$6:AR$553,'conditional forecasts_0'!$CW$6:$CW$553,$B122,'conditional forecasts_0'!$B$6:$B$553,"desl")</f>
        <v>0</v>
      </c>
      <c r="AR122">
        <f>SUMIFS('conditional forecasts_0'!AS$6:AS$553,'conditional forecasts_0'!$CW$6:$CW$553,$B122,'conditional forecasts_0'!$B$6:$B$553,"desl")</f>
        <v>0</v>
      </c>
      <c r="AS122">
        <f>SUMIFS('conditional forecasts_0'!AT$6:AT$553,'conditional forecasts_0'!$CW$6:$CW$553,$B122,'conditional forecasts_0'!$B$6:$B$553,"desl")</f>
        <v>0</v>
      </c>
      <c r="AT122">
        <f>SUMIFS('conditional forecasts_0'!AU$6:AU$553,'conditional forecasts_0'!$CW$6:$CW$553,$B122,'conditional forecasts_0'!$B$6:$B$553,"desl")</f>
        <v>0</v>
      </c>
      <c r="AU122">
        <f>SUMIFS('conditional forecasts_0'!AV$6:AV$553,'conditional forecasts_0'!$CW$6:$CW$553,$B122,'conditional forecasts_0'!$B$6:$B$553,"desl")</f>
        <v>0</v>
      </c>
      <c r="AV122">
        <f>SUMIFS('conditional forecasts_0'!AW$6:AW$553,'conditional forecasts_0'!$CW$6:$CW$553,$B122,'conditional forecasts_0'!$B$6:$B$553,"desl")</f>
        <v>0</v>
      </c>
      <c r="AW122">
        <f>SUMIFS('conditional forecasts_0'!AX$6:AX$553,'conditional forecasts_0'!$CW$6:$CW$553,$B122,'conditional forecasts_0'!$B$6:$B$553,"desl")</f>
        <v>0</v>
      </c>
      <c r="AX122">
        <f>SUMIFS('conditional forecasts_0'!AY$6:AY$553,'conditional forecasts_0'!$CW$6:$CW$553,$B122,'conditional forecasts_0'!$B$6:$B$553,"desl")</f>
        <v>0</v>
      </c>
      <c r="AY122">
        <f>SUMIFS('conditional forecasts_0'!AZ$6:AZ$553,'conditional forecasts_0'!$CW$6:$CW$553,$B122,'conditional forecasts_0'!$B$6:$B$553,"desl")</f>
        <v>0</v>
      </c>
      <c r="AZ122">
        <f>SUMIFS('conditional forecasts_0'!BA$6:BA$553,'conditional forecasts_0'!$CW$6:$CW$553,$B122,'conditional forecasts_0'!$B$6:$B$553,"desl")</f>
        <v>0</v>
      </c>
      <c r="BA122">
        <f>SUMIFS('conditional forecasts_0'!BB$6:BB$553,'conditional forecasts_0'!$CW$6:$CW$553,$B122,'conditional forecasts_0'!$B$6:$B$553,"desl")</f>
        <v>0</v>
      </c>
      <c r="BB122">
        <f>SUMIFS('conditional forecasts_0'!BC$6:BC$553,'conditional forecasts_0'!$CW$6:$CW$553,$B122,'conditional forecasts_0'!$B$6:$B$553,"desl")</f>
        <v>0</v>
      </c>
      <c r="BC122">
        <f>SUMIFS('conditional forecasts_0'!BD$6:BD$553,'conditional forecasts_0'!$CW$6:$CW$553,$B122,'conditional forecasts_0'!$B$6:$B$553,"desl")</f>
        <v>0</v>
      </c>
      <c r="BD122">
        <f>SUMIFS('conditional forecasts_0'!BE$6:BE$553,'conditional forecasts_0'!$CW$6:$CW$553,$B122,'conditional forecasts_0'!$B$6:$B$553,"desl")</f>
        <v>0</v>
      </c>
      <c r="BE122">
        <f>SUMIFS('conditional forecasts_0'!BF$6:BF$553,'conditional forecasts_0'!$CW$6:$CW$553,$B122,'conditional forecasts_0'!$B$6:$B$553,"desl")</f>
        <v>0</v>
      </c>
      <c r="BF122">
        <f>SUMIFS('conditional forecasts_0'!BG$6:BG$553,'conditional forecasts_0'!$CW$6:$CW$553,$B122,'conditional forecasts_0'!$B$6:$B$553,"desl")</f>
        <v>0</v>
      </c>
      <c r="BG122">
        <f>SUMIFS('conditional forecasts_0'!BH$6:BH$553,'conditional forecasts_0'!$CW$6:$CW$553,$B122,'conditional forecasts_0'!$B$6:$B$553,"desl")</f>
        <v>0</v>
      </c>
      <c r="BH122">
        <f>SUMIFS('conditional forecasts_0'!BI$6:BI$553,'conditional forecasts_0'!$CW$6:$CW$553,$B122,'conditional forecasts_0'!$B$6:$B$553,"desl")</f>
        <v>0</v>
      </c>
      <c r="BI122">
        <f>SUMIFS('conditional forecasts_0'!BJ$6:BJ$553,'conditional forecasts_0'!$CW$6:$CW$553,$B122,'conditional forecasts_0'!$B$6:$B$553,"desl")</f>
        <v>0</v>
      </c>
      <c r="BJ122">
        <f>SUMIFS('conditional forecasts_0'!BK$6:BK$553,'conditional forecasts_0'!$CW$6:$CW$553,$B122,'conditional forecasts_0'!$B$6:$B$553,"desl")</f>
        <v>0</v>
      </c>
      <c r="BK122">
        <f>SUMIFS('conditional forecasts_0'!BL$6:BL$553,'conditional forecasts_0'!$CW$6:$CW$553,$B122,'conditional forecasts_0'!$B$6:$B$553,"desl")</f>
        <v>0</v>
      </c>
      <c r="BL122">
        <f>SUMIFS('conditional forecasts_0'!BM$6:BM$553,'conditional forecasts_0'!$CW$6:$CW$553,$B122,'conditional forecasts_0'!$B$6:$B$553,"desl")</f>
        <v>0</v>
      </c>
      <c r="BM122">
        <f>SUMIFS('conditional forecasts_0'!BN$6:BN$553,'conditional forecasts_0'!$CW$6:$CW$553,$B122,'conditional forecasts_0'!$B$6:$B$553,"desl")</f>
        <v>0</v>
      </c>
      <c r="BN122">
        <f>SUMIFS('conditional forecasts_0'!BO$6:BO$553,'conditional forecasts_0'!$CW$6:$CW$553,$B122,'conditional forecasts_0'!$B$6:$B$553,"desl")</f>
        <v>0</v>
      </c>
      <c r="BO122">
        <f>SUMIFS('conditional forecasts_0'!BP$6:BP$553,'conditional forecasts_0'!$CW$6:$CW$553,$B122,'conditional forecasts_0'!$B$6:$B$553,"desl")</f>
        <v>0</v>
      </c>
      <c r="BP122">
        <f>SUMIFS('conditional forecasts_0'!BQ$6:BQ$553,'conditional forecasts_0'!$CW$6:$CW$553,$B122,'conditional forecasts_0'!$B$6:$B$553,"desl")</f>
        <v>0</v>
      </c>
      <c r="BQ122">
        <f>SUMIFS('conditional forecasts_0'!BR$6:BR$553,'conditional forecasts_0'!$CW$6:$CW$553,$B122,'conditional forecasts_0'!$B$6:$B$553,"desl")</f>
        <v>0</v>
      </c>
      <c r="BR122">
        <f>SUMIFS('conditional forecasts_0'!BS$6:BS$553,'conditional forecasts_0'!$CW$6:$CW$553,$B122,'conditional forecasts_0'!$B$6:$B$553,"desl")</f>
        <v>0</v>
      </c>
      <c r="BS122">
        <f>SUMIFS('conditional forecasts_0'!BT$6:BT$553,'conditional forecasts_0'!$CW$6:$CW$553,$B122,'conditional forecasts_0'!$B$6:$B$553,"desl")</f>
        <v>0</v>
      </c>
      <c r="BT122">
        <f>SUMIFS('conditional forecasts_0'!BU$6:BU$553,'conditional forecasts_0'!$CW$6:$CW$553,$B122,'conditional forecasts_0'!$B$6:$B$553,"desl")</f>
        <v>0</v>
      </c>
      <c r="BU122">
        <f>SUMIFS('conditional forecasts_0'!BV$6:BV$553,'conditional forecasts_0'!$CW$6:$CW$553,$B122,'conditional forecasts_0'!$B$6:$B$553,"desl")</f>
        <v>0</v>
      </c>
      <c r="BV122">
        <f>SUMIFS('conditional forecasts_0'!BW$6:BW$553,'conditional forecasts_0'!$CW$6:$CW$553,$B122,'conditional forecasts_0'!$B$6:$B$553,"desl")</f>
        <v>0</v>
      </c>
      <c r="BW122">
        <f>SUMIFS('conditional forecasts_0'!BX$6:BX$553,'conditional forecasts_0'!$CW$6:$CW$553,$B122,'conditional forecasts_0'!$B$6:$B$553,"desl")</f>
        <v>0</v>
      </c>
      <c r="BX122">
        <f>SUMIFS('conditional forecasts_0'!BY$6:BY$553,'conditional forecasts_0'!$CW$6:$CW$553,$B122,'conditional forecasts_0'!$B$6:$B$553,"desl")</f>
        <v>0</v>
      </c>
      <c r="BY122">
        <f>SUMIFS('conditional forecasts_0'!BZ$6:BZ$553,'conditional forecasts_0'!$CW$6:$CW$553,$B122,'conditional forecasts_0'!$B$6:$B$553,"desl")</f>
        <v>0</v>
      </c>
      <c r="BZ122">
        <f>SUMIFS('conditional forecasts_0'!CA$6:CA$553,'conditional forecasts_0'!$CW$6:$CW$553,$B122,'conditional forecasts_0'!$B$6:$B$553,"desl")</f>
        <v>0</v>
      </c>
      <c r="CA122">
        <f>SUMIFS('conditional forecasts_0'!CB$6:CB$553,'conditional forecasts_0'!$CW$6:$CW$553,$B122,'conditional forecasts_0'!$B$6:$B$553,"desl")</f>
        <v>0</v>
      </c>
      <c r="CB122">
        <f>SUMIFS('conditional forecasts_0'!CC$6:CC$553,'conditional forecasts_0'!$CW$6:$CW$553,$B122,'conditional forecasts_0'!$B$6:$B$553,"desl")</f>
        <v>0</v>
      </c>
      <c r="CC122">
        <f>SUMIFS('conditional forecasts_0'!CD$6:CD$553,'conditional forecasts_0'!$CW$6:$CW$553,$B122,'conditional forecasts_0'!$B$6:$B$553,"desl")</f>
        <v>0</v>
      </c>
      <c r="CD122">
        <f>SUMIFS('conditional forecasts_0'!CE$6:CE$553,'conditional forecasts_0'!$CW$6:$CW$553,$B122,'conditional forecasts_0'!$B$6:$B$553,"desl")</f>
        <v>0</v>
      </c>
      <c r="CE122">
        <f>SUMIFS('conditional forecasts_0'!CF$6:CF$553,'conditional forecasts_0'!$CW$6:$CW$553,$B122,'conditional forecasts_0'!$B$6:$B$553,"desl")</f>
        <v>0</v>
      </c>
      <c r="CF122">
        <f>SUMIFS('conditional forecasts_0'!CG$6:CG$553,'conditional forecasts_0'!$CW$6:$CW$553,$B122,'conditional forecasts_0'!$B$6:$B$553,"desl")</f>
        <v>0</v>
      </c>
      <c r="CG122">
        <f>SUMIFS('conditional forecasts_0'!CH$6:CH$553,'conditional forecasts_0'!$CW$6:$CW$553,$B122,'conditional forecasts_0'!$B$6:$B$553,"desl")</f>
        <v>0</v>
      </c>
      <c r="CH122">
        <f>SUMIFS('conditional forecasts_0'!CI$6:CI$553,'conditional forecasts_0'!$CW$6:$CW$553,$B122,'conditional forecasts_0'!$B$6:$B$553,"desl")</f>
        <v>0</v>
      </c>
      <c r="CI122">
        <f>SUMIFS('conditional forecasts_0'!CJ$6:CJ$553,'conditional forecasts_0'!$CW$6:$CW$553,$B122,'conditional forecasts_0'!$B$6:$B$553,"desl")</f>
        <v>0</v>
      </c>
      <c r="CJ122">
        <f>SUMIFS('conditional forecasts_0'!CK$6:CK$553,'conditional forecasts_0'!$CW$6:$CW$553,$B122,'conditional forecasts_0'!$B$6:$B$553,"desl")</f>
        <v>0</v>
      </c>
      <c r="CK122">
        <f>SUMIFS('conditional forecasts_0'!CL$6:CL$553,'conditional forecasts_0'!$CW$6:$CW$553,$B122,'conditional forecasts_0'!$B$6:$B$553,"desl")</f>
        <v>0</v>
      </c>
      <c r="CL122">
        <f>SUMIFS('conditional forecasts_0'!CM$6:CM$553,'conditional forecasts_0'!$CW$6:$CW$553,$B122,'conditional forecasts_0'!$B$6:$B$553,"desl")</f>
        <v>0</v>
      </c>
      <c r="CM122">
        <f>SUMIFS('conditional forecasts_0'!CN$6:CN$553,'conditional forecasts_0'!$CW$6:$CW$553,$B122,'conditional forecasts_0'!$B$6:$B$553,"desl")</f>
        <v>0</v>
      </c>
      <c r="CN122">
        <f>SUMIFS('conditional forecasts_0'!CO$6:CO$553,'conditional forecasts_0'!$CW$6:$CW$553,$B122,'conditional forecasts_0'!$B$6:$B$553,"desl")</f>
        <v>0</v>
      </c>
      <c r="CO122">
        <f>SUMIFS('conditional forecasts_0'!CP$6:CP$553,'conditional forecasts_0'!$CW$6:$CW$553,$B122,'conditional forecasts_0'!$B$6:$B$553,"desl")</f>
        <v>0</v>
      </c>
      <c r="CP122">
        <f>SUMIFS('conditional forecasts_0'!CQ$6:CQ$553,'conditional forecasts_0'!$CW$6:$CW$553,$B122,'conditional forecasts_0'!$B$6:$B$553,"desl")</f>
        <v>0</v>
      </c>
      <c r="CQ122">
        <f>SUMIFS('conditional forecasts_0'!CR$6:CR$553,'conditional forecasts_0'!$CW$6:$CW$553,$B122,'conditional forecasts_0'!$B$6:$B$553,"desl")</f>
        <v>0</v>
      </c>
      <c r="CR122">
        <f>SUMIFS('conditional forecasts_0'!CS$6:CS$553,'conditional forecasts_0'!$CW$6:$CW$553,$B122,'conditional forecasts_0'!$B$6:$B$553,"desl")</f>
        <v>0</v>
      </c>
      <c r="CS122">
        <f>SUMIFS('conditional forecasts_0'!CT$6:CT$553,'conditional forecasts_0'!$CW$6:$CW$553,$B122,'conditional forecasts_0'!$B$6:$B$553,"desl")</f>
        <v>0</v>
      </c>
      <c r="CT122">
        <f>SUMIFS('conditional forecasts_0'!CU$6:CU$553,'conditional forecasts_0'!$CW$6:$CW$553,$B122,'conditional forecasts_0'!$B$6:$B$553,"desl")</f>
        <v>0</v>
      </c>
    </row>
    <row r="123" spans="2:98" x14ac:dyDescent="0.3">
      <c r="B123">
        <v>4203</v>
      </c>
      <c r="C123">
        <f>SUMIFS('conditional forecasts_0'!D$6:D$553,'conditional forecasts_0'!$CW$6:$CW$553,$B123,'conditional forecasts_0'!$B$6:$B$553,"desl")</f>
        <v>3054.336289040396</v>
      </c>
      <c r="D123">
        <f>SUMIFS('conditional forecasts_0'!E$6:E$553,'conditional forecasts_0'!$CW$6:$CW$553,$B123,'conditional forecasts_0'!$B$6:$B$553,"desl")</f>
        <v>3982.6481260947694</v>
      </c>
      <c r="E123">
        <f>SUMIFS('conditional forecasts_0'!F$6:F$553,'conditional forecasts_0'!$CW$6:$CW$553,$B123,'conditional forecasts_0'!$B$6:$B$553,"desl")</f>
        <v>4957.3753942043013</v>
      </c>
      <c r="F123">
        <f>SUMIFS('conditional forecasts_0'!G$6:G$553,'conditional forecasts_0'!$CW$6:$CW$553,$B123,'conditional forecasts_0'!$B$6:$B$553,"desl")</f>
        <v>4313.0206713958187</v>
      </c>
      <c r="G123">
        <f>SUMIFS('conditional forecasts_0'!H$6:H$553,'conditional forecasts_0'!$CW$6:$CW$553,$B123,'conditional forecasts_0'!$B$6:$B$553,"desl")</f>
        <v>4472.5552425460446</v>
      </c>
      <c r="H123">
        <f>SUMIFS('conditional forecasts_0'!I$6:I$553,'conditional forecasts_0'!$CW$6:$CW$553,$B123,'conditional forecasts_0'!$B$6:$B$553,"desl")</f>
        <v>3466.942278392256</v>
      </c>
      <c r="I123">
        <f>SUMIFS('conditional forecasts_0'!J$6:J$553,'conditional forecasts_0'!$CW$6:$CW$553,$B123,'conditional forecasts_0'!$B$6:$B$553,"desl")</f>
        <v>3750.8291101359177</v>
      </c>
      <c r="J123">
        <f>SUMIFS('conditional forecasts_0'!K$6:K$553,'conditional forecasts_0'!$CW$6:$CW$553,$B123,'conditional forecasts_0'!$B$6:$B$553,"desl")</f>
        <v>3392.6524319847708</v>
      </c>
      <c r="K123">
        <f>SUMIFS('conditional forecasts_0'!L$6:L$553,'conditional forecasts_0'!$CW$6:$CW$553,$B123,'conditional forecasts_0'!$B$6:$B$553,"desl")</f>
        <v>2806.2855690795177</v>
      </c>
      <c r="L123">
        <f>SUMIFS('conditional forecasts_0'!M$6:M$553,'conditional forecasts_0'!$CW$6:$CW$553,$B123,'conditional forecasts_0'!$B$6:$B$553,"desl")</f>
        <v>3520.7292258508301</v>
      </c>
      <c r="M123">
        <f>SUMIFS('conditional forecasts_0'!N$6:N$553,'conditional forecasts_0'!$CW$6:$CW$553,$B123,'conditional forecasts_0'!$B$6:$B$553,"desl")</f>
        <v>3169.0910890516934</v>
      </c>
      <c r="N123">
        <f>SUMIFS('conditional forecasts_0'!O$6:O$553,'conditional forecasts_0'!$CW$6:$CW$553,$B123,'conditional forecasts_0'!$B$6:$B$553,"desl")</f>
        <v>3442.2972506448546</v>
      </c>
      <c r="O123">
        <f>SUMIFS('conditional forecasts_0'!P$6:P$553,'conditional forecasts_0'!$CW$6:$CW$553,$B123,'conditional forecasts_0'!$B$6:$B$553,"desl")</f>
        <v>3617.0103250816569</v>
      </c>
      <c r="P123">
        <f>SUMIFS('conditional forecasts_0'!Q$6:Q$553,'conditional forecasts_0'!$CW$6:$CW$553,$B123,'conditional forecasts_0'!$B$6:$B$553,"desl")</f>
        <v>4262.598522156035</v>
      </c>
      <c r="Q123">
        <f>SUMIFS('conditional forecasts_0'!R$6:R$553,'conditional forecasts_0'!$CW$6:$CW$553,$B123,'conditional forecasts_0'!$B$6:$B$553,"desl")</f>
        <v>4989.5907166399875</v>
      </c>
      <c r="R123">
        <f>SUMIFS('conditional forecasts_0'!S$6:S$553,'conditional forecasts_0'!$CW$6:$CW$553,$B123,'conditional forecasts_0'!$B$6:$B$553,"desl")</f>
        <v>4179.7314356398138</v>
      </c>
      <c r="S123">
        <f>SUMIFS('conditional forecasts_0'!T$6:T$553,'conditional forecasts_0'!$CW$6:$CW$553,$B123,'conditional forecasts_0'!$B$6:$B$553,"desl")</f>
        <v>4396.8220979600783</v>
      </c>
      <c r="T123">
        <f>SUMIFS('conditional forecasts_0'!U$6:U$553,'conditional forecasts_0'!$CW$6:$CW$553,$B123,'conditional forecasts_0'!$B$6:$B$553,"desl")</f>
        <v>3378.6313250266458</v>
      </c>
      <c r="U123">
        <f>SUMIFS('conditional forecasts_0'!V$6:V$553,'conditional forecasts_0'!$CW$6:$CW$553,$B123,'conditional forecasts_0'!$B$6:$B$553,"desl")</f>
        <v>3606.0739408138593</v>
      </c>
      <c r="V123">
        <f>SUMIFS('conditional forecasts_0'!W$6:W$553,'conditional forecasts_0'!$CW$6:$CW$553,$B123,'conditional forecasts_0'!$B$6:$B$553,"desl")</f>
        <v>3182.8774571234017</v>
      </c>
      <c r="W123">
        <f>SUMIFS('conditional forecasts_0'!X$6:X$553,'conditional forecasts_0'!$CW$6:$CW$553,$B123,'conditional forecasts_0'!$B$6:$B$553,"desl")</f>
        <v>2574.6977447073718</v>
      </c>
      <c r="X123">
        <f>SUMIFS('conditional forecasts_0'!Y$6:Y$553,'conditional forecasts_0'!$CW$6:$CW$553,$B123,'conditional forecasts_0'!$B$6:$B$553,"desl")</f>
        <v>3317.6389379958168</v>
      </c>
      <c r="Y123">
        <f>SUMIFS('conditional forecasts_0'!Z$6:Z$553,'conditional forecasts_0'!$CW$6:$CW$553,$B123,'conditional forecasts_0'!$B$6:$B$553,"desl")</f>
        <v>3033.6887826646407</v>
      </c>
      <c r="Z123">
        <f>SUMIFS('conditional forecasts_0'!AA$6:AA$553,'conditional forecasts_0'!$CW$6:$CW$553,$B123,'conditional forecasts_0'!$B$6:$B$553,"desl")</f>
        <v>3382.8262796661438</v>
      </c>
      <c r="AA123">
        <f>SUMIFS('conditional forecasts_0'!AB$6:AB$553,'conditional forecasts_0'!$CW$6:$CW$553,$B123,'conditional forecasts_0'!$B$6:$B$553,"desl")</f>
        <v>3615.6321375900552</v>
      </c>
      <c r="AB123">
        <f>SUMIFS('conditional forecasts_0'!AC$6:AC$553,'conditional forecasts_0'!$CW$6:$CW$553,$B123,'conditional forecasts_0'!$B$6:$B$553,"desl")</f>
        <v>4285.7683768322286</v>
      </c>
      <c r="AC123">
        <f>SUMIFS('conditional forecasts_0'!AD$6:AD$553,'conditional forecasts_0'!$CW$6:$CW$553,$B123,'conditional forecasts_0'!$B$6:$B$553,"desl")</f>
        <v>5004.5523055378062</v>
      </c>
      <c r="AD123">
        <f>SUMIFS('conditional forecasts_0'!AE$6:AE$553,'conditional forecasts_0'!$CW$6:$CW$553,$B123,'conditional forecasts_0'!$B$6:$B$553,"desl")</f>
        <v>4165.02816172847</v>
      </c>
      <c r="AE123">
        <f>SUMIFS('conditional forecasts_0'!AF$6:AF$553,'conditional forecasts_0'!$CW$6:$CW$553,$B123,'conditional forecasts_0'!$B$6:$B$553,"desl")</f>
        <v>4347.0330558528904</v>
      </c>
      <c r="AF123">
        <f>SUMIFS('conditional forecasts_0'!AG$6:AG$553,'conditional forecasts_0'!$CW$6:$CW$553,$B123,'conditional forecasts_0'!$B$6:$B$553,"desl")</f>
        <v>3301.2138623836599</v>
      </c>
      <c r="AG123">
        <f>SUMIFS('conditional forecasts_0'!AH$6:AH$553,'conditional forecasts_0'!$CW$6:$CW$553,$B123,'conditional forecasts_0'!$B$6:$B$553,"desl")</f>
        <v>3514.5876646727243</v>
      </c>
      <c r="AH123">
        <f>SUMIFS('conditional forecasts_0'!AI$6:AI$553,'conditional forecasts_0'!$CW$6:$CW$553,$B123,'conditional forecasts_0'!$B$6:$B$553,"desl")</f>
        <v>3090.2125631524973</v>
      </c>
      <c r="AI123">
        <f>SUMIFS('conditional forecasts_0'!AJ$6:AJ$553,'conditional forecasts_0'!$CW$6:$CW$553,$B123,'conditional forecasts_0'!$B$6:$B$553,"desl")</f>
        <v>2489.2940667599219</v>
      </c>
      <c r="AJ123">
        <f>SUMIFS('conditional forecasts_0'!AK$6:AK$553,'conditional forecasts_0'!$CW$6:$CW$553,$B123,'conditional forecasts_0'!$B$6:$B$553,"desl")</f>
        <v>3242.8670338315196</v>
      </c>
      <c r="AK123">
        <f>SUMIFS('conditional forecasts_0'!AL$6:AL$553,'conditional forecasts_0'!$CW$6:$CW$553,$B123,'conditional forecasts_0'!$B$6:$B$553,"desl")</f>
        <v>2969.3466083431167</v>
      </c>
      <c r="AL123">
        <f>SUMIFS('conditional forecasts_0'!AM$6:AM$553,'conditional forecasts_0'!$CW$6:$CW$553,$B123,'conditional forecasts_0'!$B$6:$B$553,"desl")</f>
        <v>3327.0423156804222</v>
      </c>
      <c r="AM123">
        <f>SUMIFS('conditional forecasts_0'!AN$6:AN$553,'conditional forecasts_0'!$CW$6:$CW$553,$B123,'conditional forecasts_0'!$B$6:$B$553,"desl")</f>
        <v>3566.1646675877114</v>
      </c>
      <c r="AN123">
        <f>SUMIFS('conditional forecasts_0'!AO$6:AO$553,'conditional forecasts_0'!$CW$6:$CW$553,$B123,'conditional forecasts_0'!$B$6:$B$553,"desl")</f>
        <v>4240.4537790906361</v>
      </c>
      <c r="AO123">
        <f>SUMIFS('conditional forecasts_0'!AP$6:AP$553,'conditional forecasts_0'!$CW$6:$CW$553,$B123,'conditional forecasts_0'!$B$6:$B$553,"desl")</f>
        <v>4961.2621225233306</v>
      </c>
      <c r="AP123">
        <f>SUMIFS('conditional forecasts_0'!AQ$6:AQ$553,'conditional forecasts_0'!$CW$6:$CW$553,$B123,'conditional forecasts_0'!$B$6:$B$553,"desl")</f>
        <v>4121.6095363992799</v>
      </c>
      <c r="AQ123">
        <f>SUMIFS('conditional forecasts_0'!AR$6:AR$553,'conditional forecasts_0'!$CW$6:$CW$553,$B123,'conditional forecasts_0'!$B$6:$B$553,"desl")</f>
        <v>4301.52154863961</v>
      </c>
      <c r="AR123">
        <f>SUMIFS('conditional forecasts_0'!AS$6:AS$553,'conditional forecasts_0'!$CW$6:$CW$553,$B123,'conditional forecasts_0'!$B$6:$B$553,"desl")</f>
        <v>3252.2679203407479</v>
      </c>
      <c r="AS123">
        <f>SUMIFS('conditional forecasts_0'!AT$6:AT$553,'conditional forecasts_0'!$CW$6:$CW$553,$B123,'conditional forecasts_0'!$B$6:$B$553,"desl")</f>
        <v>3461.8832052090561</v>
      </c>
      <c r="AT123">
        <f>SUMIFS('conditional forecasts_0'!AU$6:AU$553,'conditional forecasts_0'!$CW$6:$CW$553,$B123,'conditional forecasts_0'!$B$6:$B$553,"desl")</f>
        <v>3034.5367630217161</v>
      </c>
      <c r="AU123">
        <f>SUMIFS('conditional forecasts_0'!AV$6:AV$553,'conditional forecasts_0'!$CW$6:$CW$553,$B123,'conditional forecasts_0'!$B$6:$B$553,"desl")</f>
        <v>2432.2516772476583</v>
      </c>
      <c r="AV123">
        <f>SUMIFS('conditional forecasts_0'!AW$6:AW$553,'conditional forecasts_0'!$CW$6:$CW$553,$B123,'conditional forecasts_0'!$B$6:$B$553,"desl")</f>
        <v>3186.3190110043947</v>
      </c>
      <c r="AW123">
        <f>SUMIFS('conditional forecasts_0'!AX$6:AX$553,'conditional forecasts_0'!$CW$6:$CW$553,$B123,'conditional forecasts_0'!$B$6:$B$553,"desl")</f>
        <v>2914.822038549592</v>
      </c>
      <c r="AX123">
        <f>SUMIFS('conditional forecasts_0'!AY$6:AY$553,'conditional forecasts_0'!$CW$6:$CW$553,$B123,'conditional forecasts_0'!$B$6:$B$553,"desl")</f>
        <v>3275.3489741923786</v>
      </c>
      <c r="AY123">
        <f>SUMIFS('conditional forecasts_0'!AZ$6:AZ$553,'conditional forecasts_0'!$CW$6:$CW$553,$B123,'conditional forecasts_0'!$B$6:$B$553,"desl")</f>
        <v>3517.3072999520891</v>
      </c>
      <c r="AZ123">
        <f>SUMIFS('conditional forecasts_0'!BA$6:BA$553,'conditional forecasts_0'!$CW$6:$CW$553,$B123,'conditional forecasts_0'!$B$6:$B$553,"desl")</f>
        <v>4193.8273223510205</v>
      </c>
      <c r="BA123">
        <f>SUMIFS('conditional forecasts_0'!BB$6:BB$553,'conditional forecasts_0'!$CW$6:$CW$553,$B123,'conditional forecasts_0'!$B$6:$B$553,"desl")</f>
        <v>4915.9890460533752</v>
      </c>
      <c r="BB123">
        <f>SUMIFS('conditional forecasts_0'!BC$6:BC$553,'conditional forecasts_0'!$CW$6:$CW$553,$B123,'conditional forecasts_0'!$B$6:$B$553,"desl")</f>
        <v>4076.8680262127159</v>
      </c>
      <c r="BC123">
        <f>SUMIFS('conditional forecasts_0'!BD$6:BD$553,'conditional forecasts_0'!$CW$6:$CW$553,$B123,'conditional forecasts_0'!$B$6:$B$553,"desl")</f>
        <v>4256.7551295632329</v>
      </c>
      <c r="BD123">
        <f>SUMIFS('conditional forecasts_0'!BE$6:BE$553,'conditional forecasts_0'!$CW$6:$CW$553,$B123,'conditional forecasts_0'!$B$6:$B$553,"desl")</f>
        <v>3207.2413458275223</v>
      </c>
      <c r="BE123">
        <f>SUMIFS('conditional forecasts_0'!BF$6:BF$553,'conditional forecasts_0'!$CW$6:$CW$553,$B123,'conditional forecasts_0'!$B$6:$B$553,"desl")</f>
        <v>3416.6154528759721</v>
      </c>
      <c r="BF123">
        <f>SUMIFS('conditional forecasts_0'!BG$6:BG$553,'conditional forecasts_0'!$CW$6:$CW$553,$B123,'conditional forecasts_0'!$B$6:$B$553,"desl")</f>
        <v>2989.1760945567171</v>
      </c>
      <c r="BG123">
        <f>SUMIFS('conditional forecasts_0'!BH$6:BH$553,'conditional forecasts_0'!$CW$6:$CW$553,$B123,'conditional forecasts_0'!$B$6:$B$553,"desl")</f>
        <v>2386.9569808548958</v>
      </c>
      <c r="BH123">
        <f>SUMIFS('conditional forecasts_0'!BI$6:BI$553,'conditional forecasts_0'!$CW$6:$CW$553,$B123,'conditional forecasts_0'!$B$6:$B$553,"desl")</f>
        <v>3141.1881569239808</v>
      </c>
      <c r="BI123">
        <f>SUMIFS('conditional forecasts_0'!BJ$6:BJ$553,'conditional forecasts_0'!$CW$6:$CW$553,$B123,'conditional forecasts_0'!$B$6:$B$553,"desl")</f>
        <v>2869.8785704080565</v>
      </c>
      <c r="BJ123">
        <f>SUMIFS('conditional forecasts_0'!BK$6:BK$553,'conditional forecasts_0'!$CW$6:$CW$553,$B123,'conditional forecasts_0'!$B$6:$B$553,"desl")</f>
        <v>3230.5757793950979</v>
      </c>
      <c r="BK123">
        <f>SUMIFS('conditional forecasts_0'!BL$6:BL$553,'conditional forecasts_0'!$CW$6:$CW$553,$B123,'conditional forecasts_0'!$B$6:$B$553,"desl")</f>
        <v>3472.7047535100214</v>
      </c>
      <c r="BL123">
        <f>SUMIFS('conditional forecasts_0'!BM$6:BM$553,'conditional forecasts_0'!$CW$6:$CW$553,$B123,'conditional forecasts_0'!$B$6:$B$553,"desl")</f>
        <v>4149.4719828068828</v>
      </c>
      <c r="BM123">
        <f>SUMIFS('conditional forecasts_0'!BN$6:BN$553,'conditional forecasts_0'!$CW$6:$CW$553,$B123,'conditional forecasts_0'!$B$6:$B$553,"desl")</f>
        <v>4872.0726528943769</v>
      </c>
      <c r="BN123">
        <f>SUMIFS('conditional forecasts_0'!BO$6:BO$553,'conditional forecasts_0'!$CW$6:$CW$553,$B123,'conditional forecasts_0'!$B$6:$B$553,"desl")</f>
        <v>4033.7014009303693</v>
      </c>
      <c r="BO123">
        <f>SUMIFS('conditional forecasts_0'!BP$6:BP$553,'conditional forecasts_0'!$CW$6:$CW$553,$B123,'conditional forecasts_0'!$B$6:$B$553,"desl")</f>
        <v>4214.7265930628946</v>
      </c>
      <c r="BP123">
        <f>SUMIFS('conditional forecasts_0'!BQ$6:BQ$553,'conditional forecasts_0'!$CW$6:$CW$553,$B123,'conditional forecasts_0'!$B$6:$B$553,"desl")</f>
        <v>3166.7263640625906</v>
      </c>
      <c r="BQ123">
        <f>SUMIFS('conditional forecasts_0'!BR$6:BR$553,'conditional forecasts_0'!$CW$6:$CW$553,$B123,'conditional forecasts_0'!$B$6:$B$553,"desl")</f>
        <v>3377.8460623256951</v>
      </c>
      <c r="BR123">
        <f>SUMIFS('conditional forecasts_0'!BS$6:BS$553,'conditional forecasts_0'!$CW$6:$CW$553,$B123,'conditional forecasts_0'!$B$6:$B$553,"desl")</f>
        <v>2952.095875206267</v>
      </c>
      <c r="BS123">
        <f>SUMIFS('conditional forecasts_0'!BT$6:BT$553,'conditional forecasts_0'!$CW$6:$CW$553,$B123,'conditional forecasts_0'!$B$6:$B$553,"desl")</f>
        <v>2351.1066588960157</v>
      </c>
      <c r="BT123">
        <f>SUMIFS('conditional forecasts_0'!BU$6:BU$553,'conditional forecasts_0'!$CW$6:$CW$553,$B123,'conditional forecasts_0'!$B$6:$B$553,"desl")</f>
        <v>3105.6794606694393</v>
      </c>
      <c r="BU123">
        <f>SUMIFS('conditional forecasts_0'!BV$6:BV$553,'conditional forecasts_0'!$CW$6:$CW$553,$B123,'conditional forecasts_0'!$B$6:$B$553,"desl")</f>
        <v>2833.5078022955549</v>
      </c>
      <c r="BV123">
        <f>SUMIFS('conditional forecasts_0'!BW$6:BW$553,'conditional forecasts_0'!$CW$6:$CW$553,$B123,'conditional forecasts_0'!$B$6:$B$553,"desl")</f>
        <v>3192.0975242309755</v>
      </c>
      <c r="BW123">
        <f>SUMIFS('conditional forecasts_0'!BX$6:BX$553,'conditional forecasts_0'!$CW$6:$CW$553,$B123,'conditional forecasts_0'!$B$6:$B$553,"desl")</f>
        <v>3431.2308961187928</v>
      </c>
      <c r="BX123">
        <f>SUMIFS('conditional forecasts_0'!BY$6:BY$553,'conditional forecasts_0'!$CW$6:$CW$553,$B123,'conditional forecasts_0'!$B$6:$B$553,"desl")</f>
        <v>4104.8918195116894</v>
      </c>
      <c r="BY123">
        <f>SUMIFS('conditional forecasts_0'!BZ$6:BZ$553,'conditional forecasts_0'!$CW$6:$CW$553,$B123,'conditional forecasts_0'!$B$6:$B$553,"desl")</f>
        <v>4825.3391442512757</v>
      </c>
      <c r="BZ123">
        <f>SUMIFS('conditional forecasts_0'!CA$6:CA$553,'conditional forecasts_0'!$CW$6:$CW$553,$B123,'conditional forecasts_0'!$B$6:$B$553,"desl")</f>
        <v>3986.833559441186</v>
      </c>
      <c r="CA123">
        <f>SUMIFS('conditional forecasts_0'!CB$6:CB$553,'conditional forecasts_0'!$CW$6:$CW$553,$B123,'conditional forecasts_0'!$B$6:$B$553,"desl")</f>
        <v>4170.4466058587141</v>
      </c>
      <c r="CB123">
        <f>SUMIFS('conditional forecasts_0'!CC$6:CC$553,'conditional forecasts_0'!$CW$6:$CW$553,$B123,'conditional forecasts_0'!$B$6:$B$553,"desl")</f>
        <v>3127.7728084694609</v>
      </c>
      <c r="CC123">
        <f>SUMIFS('conditional forecasts_0'!CD$6:CD$553,'conditional forecasts_0'!$CW$6:$CW$553,$B123,'conditional forecasts_0'!$B$6:$B$553,"desl")</f>
        <v>3346.1336551585746</v>
      </c>
      <c r="CD123">
        <f>SUMIFS('conditional forecasts_0'!CE$6:CE$553,'conditional forecasts_0'!$CW$6:$CW$553,$B123,'conditional forecasts_0'!$B$6:$B$553,"desl")</f>
        <v>2927.9952857591898</v>
      </c>
      <c r="CE123">
        <f>SUMIFS('conditional forecasts_0'!CF$6:CF$553,'conditional forecasts_0'!$CW$6:$CW$553,$B123,'conditional forecasts_0'!$B$6:$B$553,"desl")</f>
        <v>2333.063890976749</v>
      </c>
      <c r="CF123">
        <f>SUMIFS('conditional forecasts_0'!CG$6:CG$553,'conditional forecasts_0'!$CW$6:$CW$553,$B123,'conditional forecasts_0'!$B$6:$B$553,"desl")</f>
        <v>3090.3170740636842</v>
      </c>
      <c r="CG123">
        <f>SUMIFS('conditional forecasts_0'!CH$6:CH$553,'conditional forecasts_0'!$CW$6:$CW$553,$B123,'conditional forecasts_0'!$B$6:$B$553,"desl")</f>
        <v>2816.3380245905682</v>
      </c>
      <c r="CH123">
        <f>SUMIFS('conditional forecasts_0'!CI$6:CI$553,'conditional forecasts_0'!$CW$6:$CW$553,$B123,'conditional forecasts_0'!$B$6:$B$553,"desl")</f>
        <v>3168.0982407819401</v>
      </c>
      <c r="CI123">
        <f>SUMIFS('conditional forecasts_0'!CJ$6:CJ$553,'conditional forecasts_0'!$CW$6:$CW$553,$B123,'conditional forecasts_0'!$B$6:$B$553,"desl")</f>
        <v>3395.5908644475944</v>
      </c>
      <c r="CJ123">
        <f>SUMIFS('conditional forecasts_0'!CK$6:CK$553,'conditional forecasts_0'!$CW$6:$CW$553,$B123,'conditional forecasts_0'!$B$6:$B$553,"desl")</f>
        <v>4055.4717000805704</v>
      </c>
      <c r="CK123">
        <f>SUMIFS('conditional forecasts_0'!CL$6:CL$553,'conditional forecasts_0'!$CW$6:$CW$553,$B123,'conditional forecasts_0'!$B$6:$B$553,"desl")</f>
        <v>4761.0337213106468</v>
      </c>
      <c r="CL123">
        <f>SUMIFS('conditional forecasts_0'!CM$6:CM$553,'conditional forecasts_0'!$CW$6:$CW$553,$B123,'conditional forecasts_0'!$B$6:$B$553,"desl")</f>
        <v>3909.8084089762551</v>
      </c>
      <c r="CM123">
        <f>SUMIFS('conditional forecasts_0'!CN$6:CN$553,'conditional forecasts_0'!$CW$6:$CW$553,$B123,'conditional forecasts_0'!$B$6:$B$553,"desl")</f>
        <v>4092.3049044331301</v>
      </c>
      <c r="CN123">
        <f>SUMIFS('conditional forecasts_0'!CO$6:CO$553,'conditional forecasts_0'!$CW$6:$CW$553,$B123,'conditional forecasts_0'!$B$6:$B$553,"desl")</f>
        <v>3052.8414568154394</v>
      </c>
      <c r="CO123">
        <f>SUMIFS('conditional forecasts_0'!CP$6:CP$553,'conditional forecasts_0'!$CW$6:$CW$553,$B123,'conditional forecasts_0'!$B$6:$B$553,"desl")</f>
        <v>3305.2754012146115</v>
      </c>
      <c r="CP123">
        <f>SUMIFS('conditional forecasts_0'!CQ$6:CQ$553,'conditional forecasts_0'!$CW$6:$CW$553,$B123,'conditional forecasts_0'!$B$6:$B$553,"desl")</f>
        <v>2936.3434986830916</v>
      </c>
      <c r="CQ123">
        <f>SUMIFS('conditional forecasts_0'!CR$6:CR$553,'conditional forecasts_0'!$CW$6:$CW$553,$B123,'conditional forecasts_0'!$B$6:$B$553,"desl")</f>
        <v>2316.5083478478227</v>
      </c>
      <c r="CR123">
        <f>SUMIFS('conditional forecasts_0'!CS$6:CS$553,'conditional forecasts_0'!$CW$6:$CW$553,$B123,'conditional forecasts_0'!$B$6:$B$553,"desl")</f>
        <v>3281.2357966019117</v>
      </c>
      <c r="CS123">
        <f>SUMIFS('conditional forecasts_0'!CT$6:CT$553,'conditional forecasts_0'!$CW$6:$CW$553,$B123,'conditional forecasts_0'!$B$6:$B$553,"desl")</f>
        <v>2880.2128206103307</v>
      </c>
      <c r="CT123">
        <f>SUMIFS('conditional forecasts_0'!CU$6:CU$553,'conditional forecasts_0'!$CW$6:$CW$553,$B123,'conditional forecasts_0'!$B$6:$B$553,"desl")</f>
        <v>2863.1082191912637</v>
      </c>
    </row>
    <row r="124" spans="2:98" x14ac:dyDescent="0.3">
      <c r="B124">
        <v>4201</v>
      </c>
      <c r="C124">
        <f>SUMIFS('conditional forecasts_0'!D$6:D$553,'conditional forecasts_0'!$CW$6:$CW$553,$B124,'conditional forecasts_0'!$B$6:$B$553,"desl")</f>
        <v>12886.903551611033</v>
      </c>
      <c r="D124">
        <f>SUMIFS('conditional forecasts_0'!E$6:E$553,'conditional forecasts_0'!$CW$6:$CW$553,$B124,'conditional forecasts_0'!$B$6:$B$553,"desl")</f>
        <v>13923.051582264192</v>
      </c>
      <c r="E124">
        <f>SUMIFS('conditional forecasts_0'!F$6:F$553,'conditional forecasts_0'!$CW$6:$CW$553,$B124,'conditional forecasts_0'!$B$6:$B$553,"desl")</f>
        <v>15353.097691776115</v>
      </c>
      <c r="F124">
        <f>SUMIFS('conditional forecasts_0'!G$6:G$553,'conditional forecasts_0'!$CW$6:$CW$553,$B124,'conditional forecasts_0'!$B$6:$B$553,"desl")</f>
        <v>13524.949562293317</v>
      </c>
      <c r="G124">
        <f>SUMIFS('conditional forecasts_0'!H$6:H$553,'conditional forecasts_0'!$CW$6:$CW$553,$B124,'conditional forecasts_0'!$B$6:$B$553,"desl")</f>
        <v>13418.816160459493</v>
      </c>
      <c r="H124">
        <f>SUMIFS('conditional forecasts_0'!I$6:I$553,'conditional forecasts_0'!$CW$6:$CW$553,$B124,'conditional forecasts_0'!$B$6:$B$553,"desl")</f>
        <v>11427.409559896967</v>
      </c>
      <c r="I124">
        <f>SUMIFS('conditional forecasts_0'!J$6:J$553,'conditional forecasts_0'!$CW$6:$CW$553,$B124,'conditional forecasts_0'!$B$6:$B$553,"desl")</f>
        <v>11244.919796200296</v>
      </c>
      <c r="J124">
        <f>SUMIFS('conditional forecasts_0'!K$6:K$553,'conditional forecasts_0'!$CW$6:$CW$553,$B124,'conditional forecasts_0'!$B$6:$B$553,"desl")</f>
        <v>10881.018512961035</v>
      </c>
      <c r="K124">
        <f>SUMIFS('conditional forecasts_0'!L$6:L$553,'conditional forecasts_0'!$CW$6:$CW$553,$B124,'conditional forecasts_0'!$B$6:$B$553,"desl")</f>
        <v>9440.0891707666324</v>
      </c>
      <c r="L124">
        <f>SUMIFS('conditional forecasts_0'!M$6:M$553,'conditional forecasts_0'!$CW$6:$CW$553,$B124,'conditional forecasts_0'!$B$6:$B$553,"desl")</f>
        <v>11249.814303347508</v>
      </c>
      <c r="M124">
        <f>SUMIFS('conditional forecasts_0'!N$6:N$553,'conditional forecasts_0'!$CW$6:$CW$553,$B124,'conditional forecasts_0'!$B$6:$B$553,"desl")</f>
        <v>11767.290210743049</v>
      </c>
      <c r="N124">
        <f>SUMIFS('conditional forecasts_0'!O$6:O$553,'conditional forecasts_0'!$CW$6:$CW$553,$B124,'conditional forecasts_0'!$B$6:$B$553,"desl")</f>
        <v>12746.61854526796</v>
      </c>
      <c r="O124">
        <f>SUMIFS('conditional forecasts_0'!P$6:P$553,'conditional forecasts_0'!$CW$6:$CW$553,$B124,'conditional forecasts_0'!$B$6:$B$553,"desl")</f>
        <v>13229.438118813971</v>
      </c>
      <c r="P124">
        <f>SUMIFS('conditional forecasts_0'!Q$6:Q$553,'conditional forecasts_0'!$CW$6:$CW$553,$B124,'conditional forecasts_0'!$B$6:$B$553,"desl")</f>
        <v>13757.935967079888</v>
      </c>
      <c r="Q124">
        <f>SUMIFS('conditional forecasts_0'!R$6:R$553,'conditional forecasts_0'!$CW$6:$CW$553,$B124,'conditional forecasts_0'!$B$6:$B$553,"desl")</f>
        <v>14855.28997490455</v>
      </c>
      <c r="R124">
        <f>SUMIFS('conditional forecasts_0'!S$6:S$553,'conditional forecasts_0'!$CW$6:$CW$553,$B124,'conditional forecasts_0'!$B$6:$B$553,"desl")</f>
        <v>12943.788258180568</v>
      </c>
      <c r="S124">
        <f>SUMIFS('conditional forecasts_0'!T$6:T$553,'conditional forecasts_0'!$CW$6:$CW$553,$B124,'conditional forecasts_0'!$B$6:$B$553,"desl")</f>
        <v>12804.23958747396</v>
      </c>
      <c r="T124">
        <f>SUMIFS('conditional forecasts_0'!U$6:U$553,'conditional forecasts_0'!$CW$6:$CW$553,$B124,'conditional forecasts_0'!$B$6:$B$553,"desl")</f>
        <v>10702.322719125385</v>
      </c>
      <c r="U124">
        <f>SUMIFS('conditional forecasts_0'!V$6:V$553,'conditional forecasts_0'!$CW$6:$CW$553,$B124,'conditional forecasts_0'!$B$6:$B$553,"desl")</f>
        <v>10364.014631621434</v>
      </c>
      <c r="V124">
        <f>SUMIFS('conditional forecasts_0'!W$6:W$553,'conditional forecasts_0'!$CW$6:$CW$553,$B124,'conditional forecasts_0'!$B$6:$B$553,"desl")</f>
        <v>9886.2507130884733</v>
      </c>
      <c r="W124">
        <f>SUMIFS('conditional forecasts_0'!X$6:X$553,'conditional forecasts_0'!$CW$6:$CW$553,$B124,'conditional forecasts_0'!$B$6:$B$553,"desl")</f>
        <v>8413.3335652043388</v>
      </c>
      <c r="X124">
        <f>SUMIFS('conditional forecasts_0'!Y$6:Y$553,'conditional forecasts_0'!$CW$6:$CW$553,$B124,'conditional forecasts_0'!$B$6:$B$553,"desl")</f>
        <v>10291.550774077003</v>
      </c>
      <c r="Y124">
        <f>SUMIFS('conditional forecasts_0'!Z$6:Z$553,'conditional forecasts_0'!$CW$6:$CW$553,$B124,'conditional forecasts_0'!$B$6:$B$553,"desl")</f>
        <v>10961.082505957169</v>
      </c>
      <c r="Z124">
        <f>SUMIFS('conditional forecasts_0'!AA$6:AA$553,'conditional forecasts_0'!$CW$6:$CW$553,$B124,'conditional forecasts_0'!$B$6:$B$553,"desl")</f>
        <v>12114.169699040398</v>
      </c>
      <c r="AA124">
        <f>SUMIFS('conditional forecasts_0'!AB$6:AB$553,'conditional forecasts_0'!$CW$6:$CW$553,$B124,'conditional forecasts_0'!$B$6:$B$553,"desl")</f>
        <v>12731.421971859108</v>
      </c>
      <c r="AB124">
        <f>SUMIFS('conditional forecasts_0'!AC$6:AC$553,'conditional forecasts_0'!$CW$6:$CW$553,$B124,'conditional forecasts_0'!$B$6:$B$553,"desl")</f>
        <v>13321.213882930146</v>
      </c>
      <c r="AC124">
        <f>SUMIFS('conditional forecasts_0'!AD$6:AD$553,'conditional forecasts_0'!$CW$6:$CW$553,$B124,'conditional forecasts_0'!$B$6:$B$553,"desl")</f>
        <v>14405.711793111503</v>
      </c>
      <c r="AD124">
        <f>SUMIFS('conditional forecasts_0'!AE$6:AE$553,'conditional forecasts_0'!$CW$6:$CW$553,$B124,'conditional forecasts_0'!$B$6:$B$553,"desl")</f>
        <v>12431.667205882852</v>
      </c>
      <c r="AE124">
        <f>SUMIFS('conditional forecasts_0'!AF$6:AF$553,'conditional forecasts_0'!$CW$6:$CW$553,$B124,'conditional forecasts_0'!$B$6:$B$553,"desl")</f>
        <v>12215.171974784636</v>
      </c>
      <c r="AF124">
        <f>SUMIFS('conditional forecasts_0'!AG$6:AG$553,'conditional forecasts_0'!$CW$6:$CW$553,$B124,'conditional forecasts_0'!$B$6:$B$553,"desl")</f>
        <v>10051.561847646253</v>
      </c>
      <c r="AG124">
        <f>SUMIFS('conditional forecasts_0'!AH$6:AH$553,'conditional forecasts_0'!$CW$6:$CW$553,$B124,'conditional forecasts_0'!$B$6:$B$553,"desl")</f>
        <v>9681.8282386509691</v>
      </c>
      <c r="AH124">
        <f>SUMIFS('conditional forecasts_0'!AI$6:AI$553,'conditional forecasts_0'!$CW$6:$CW$553,$B124,'conditional forecasts_0'!$B$6:$B$553,"desl")</f>
        <v>9203.1211115817441</v>
      </c>
      <c r="AI124">
        <f>SUMIFS('conditional forecasts_0'!AJ$6:AJ$553,'conditional forecasts_0'!$CW$6:$CW$553,$B124,'conditional forecasts_0'!$B$6:$B$553,"desl")</f>
        <v>7750.6623775611133</v>
      </c>
      <c r="AJ124">
        <f>SUMIFS('conditional forecasts_0'!AK$6:AK$553,'conditional forecasts_0'!$CW$6:$CW$553,$B124,'conditional forecasts_0'!$B$6:$B$553,"desl")</f>
        <v>9659.2052338572594</v>
      </c>
      <c r="AK124">
        <f>SUMIFS('conditional forecasts_0'!AL$6:AL$553,'conditional forecasts_0'!$CW$6:$CW$553,$B124,'conditional forecasts_0'!$B$6:$B$553,"desl")</f>
        <v>10359.863887982385</v>
      </c>
      <c r="AL124">
        <f>SUMIFS('conditional forecasts_0'!AM$6:AM$553,'conditional forecasts_0'!$CW$6:$CW$553,$B124,'conditional forecasts_0'!$B$6:$B$553,"desl")</f>
        <v>11539.872837804183</v>
      </c>
      <c r="AM124">
        <f>SUMIFS('conditional forecasts_0'!AN$6:AN$553,'conditional forecasts_0'!$CW$6:$CW$553,$B124,'conditional forecasts_0'!$B$6:$B$553,"desl")</f>
        <v>12178.05965589635</v>
      </c>
      <c r="AN124">
        <f>SUMIFS('conditional forecasts_0'!AO$6:AO$553,'conditional forecasts_0'!$CW$6:$CW$553,$B124,'conditional forecasts_0'!$B$6:$B$553,"desl")</f>
        <v>12782.610706722635</v>
      </c>
      <c r="AO124">
        <f>SUMIFS('conditional forecasts_0'!AP$6:AP$553,'conditional forecasts_0'!$CW$6:$CW$553,$B124,'conditional forecasts_0'!$B$6:$B$553,"desl")</f>
        <v>13875.931144419768</v>
      </c>
      <c r="AP124">
        <f>SUMIFS('conditional forecasts_0'!AQ$6:AQ$553,'conditional forecasts_0'!$CW$6:$CW$553,$B124,'conditional forecasts_0'!$B$6:$B$553,"desl")</f>
        <v>11905.18136190418</v>
      </c>
      <c r="AQ124">
        <f>SUMIFS('conditional forecasts_0'!AR$6:AR$553,'conditional forecasts_0'!$CW$6:$CW$553,$B124,'conditional forecasts_0'!$B$6:$B$553,"desl")</f>
        <v>11687.378245919133</v>
      </c>
      <c r="AR124">
        <f>SUMIFS('conditional forecasts_0'!AS$6:AS$553,'conditional forecasts_0'!$CW$6:$CW$553,$B124,'conditional forecasts_0'!$B$6:$B$553,"desl")</f>
        <v>9519.6107246171341</v>
      </c>
      <c r="AS124">
        <f>SUMIFS('conditional forecasts_0'!AT$6:AT$553,'conditional forecasts_0'!$CW$6:$CW$553,$B124,'conditional forecasts_0'!$B$6:$B$553,"desl")</f>
        <v>9145.2997786083324</v>
      </c>
      <c r="AT124">
        <f>SUMIFS('conditional forecasts_0'!AU$6:AU$553,'conditional forecasts_0'!$CW$6:$CW$553,$B124,'conditional forecasts_0'!$B$6:$B$553,"desl")</f>
        <v>8664.0751382008675</v>
      </c>
      <c r="AU124">
        <f>SUMIFS('conditional forecasts_0'!AV$6:AV$553,'conditional forecasts_0'!$CW$6:$CW$553,$B124,'conditional forecasts_0'!$B$6:$B$553,"desl")</f>
        <v>7212.9085757290959</v>
      </c>
      <c r="AV124">
        <f>SUMIFS('conditional forecasts_0'!AW$6:AW$553,'conditional forecasts_0'!$CW$6:$CW$553,$B124,'conditional forecasts_0'!$B$6:$B$553,"desl")</f>
        <v>9127.0444729422379</v>
      </c>
      <c r="AW124">
        <f>SUMIFS('conditional forecasts_0'!AX$6:AX$553,'conditional forecasts_0'!$CW$6:$CW$553,$B124,'conditional forecasts_0'!$B$6:$B$553,"desl")</f>
        <v>9836.7974170247435</v>
      </c>
      <c r="AX124">
        <f>SUMIFS('conditional forecasts_0'!AY$6:AY$553,'conditional forecasts_0'!$CW$6:$CW$553,$B124,'conditional forecasts_0'!$B$6:$B$553,"desl")</f>
        <v>11027.749973910251</v>
      </c>
      <c r="AY124">
        <f>SUMIFS('conditional forecasts_0'!AZ$6:AZ$553,'conditional forecasts_0'!$CW$6:$CW$553,$B124,'conditional forecasts_0'!$B$6:$B$553,"desl")</f>
        <v>11676.896488160442</v>
      </c>
      <c r="AZ124">
        <f>SUMIFS('conditional forecasts_0'!BA$6:BA$553,'conditional forecasts_0'!$CW$6:$CW$553,$B124,'conditional forecasts_0'!$B$6:$B$553,"desl")</f>
        <v>12291.013402420635</v>
      </c>
      <c r="BA124">
        <f>SUMIFS('conditional forecasts_0'!BB$6:BB$553,'conditional forecasts_0'!$CW$6:$CW$553,$B124,'conditional forecasts_0'!$B$6:$B$553,"desl")</f>
        <v>13391.843594240294</v>
      </c>
      <c r="BB124">
        <f>SUMIFS('conditional forecasts_0'!BC$6:BC$553,'conditional forecasts_0'!$CW$6:$CW$553,$B124,'conditional forecasts_0'!$B$6:$B$553,"desl")</f>
        <v>11426.622315279707</v>
      </c>
      <c r="BC124">
        <f>SUMIFS('conditional forecasts_0'!BD$6:BD$553,'conditional forecasts_0'!$CW$6:$CW$553,$B124,'conditional forecasts_0'!$B$6:$B$553,"desl")</f>
        <v>11212.923363184345</v>
      </c>
      <c r="BD124">
        <f>SUMIFS('conditional forecasts_0'!BE$6:BE$553,'conditional forecasts_0'!$CW$6:$CW$553,$B124,'conditional forecasts_0'!$B$6:$B$553,"desl")</f>
        <v>9048.5361506613426</v>
      </c>
      <c r="BE124">
        <f>SUMIFS('conditional forecasts_0'!BF$6:BF$553,'conditional forecasts_0'!$CW$6:$CW$553,$B124,'conditional forecasts_0'!$B$6:$B$553,"desl")</f>
        <v>8677.4519957034081</v>
      </c>
      <c r="BF124">
        <f>SUMIFS('conditional forecasts_0'!BG$6:BG$553,'conditional forecasts_0'!$CW$6:$CW$553,$B124,'conditional forecasts_0'!$B$6:$B$553,"desl")</f>
        <v>8199.6120129164374</v>
      </c>
      <c r="BG124">
        <f>SUMIFS('conditional forecasts_0'!BH$6:BH$553,'conditional forecasts_0'!$CW$6:$CW$553,$B124,'conditional forecasts_0'!$B$6:$B$553,"desl")</f>
        <v>6752.0573633884305</v>
      </c>
      <c r="BH124">
        <f>SUMIFS('conditional forecasts_0'!BI$6:BI$553,'conditional forecasts_0'!$CW$6:$CW$553,$B124,'conditional forecasts_0'!$B$6:$B$553,"desl")</f>
        <v>8669.9680246232929</v>
      </c>
      <c r="BI124">
        <f>SUMIFS('conditional forecasts_0'!BJ$6:BJ$553,'conditional forecasts_0'!$CW$6:$CW$553,$B124,'conditional forecasts_0'!$B$6:$B$553,"desl")</f>
        <v>9383.5882621716828</v>
      </c>
      <c r="BJ124">
        <f>SUMIFS('conditional forecasts_0'!BK$6:BK$553,'conditional forecasts_0'!$CW$6:$CW$553,$B124,'conditional forecasts_0'!$B$6:$B$553,"desl")</f>
        <v>10578.515761000175</v>
      </c>
      <c r="BK124">
        <f>SUMIFS('conditional forecasts_0'!BL$6:BL$553,'conditional forecasts_0'!$CW$6:$CW$553,$B124,'conditional forecasts_0'!$B$6:$B$553,"desl")</f>
        <v>11231.874884398683</v>
      </c>
      <c r="BL124">
        <f>SUMIFS('conditional forecasts_0'!BM$6:BM$553,'conditional forecasts_0'!$CW$6:$CW$553,$B124,'conditional forecasts_0'!$B$6:$B$553,"desl")</f>
        <v>11850.657871888376</v>
      </c>
      <c r="BM124">
        <f>SUMIFS('conditional forecasts_0'!BN$6:BN$553,'conditional forecasts_0'!$CW$6:$CW$553,$B124,'conditional forecasts_0'!$B$6:$B$553,"desl")</f>
        <v>12956.840716586383</v>
      </c>
      <c r="BN124">
        <f>SUMIFS('conditional forecasts_0'!BO$6:BO$553,'conditional forecasts_0'!$CW$6:$CW$553,$B124,'conditional forecasts_0'!$B$6:$B$553,"desl")</f>
        <v>10997.822333464854</v>
      </c>
      <c r="BO124">
        <f>SUMIFS('conditional forecasts_0'!BP$6:BP$553,'conditional forecasts_0'!$CW$6:$CW$553,$B124,'conditional forecasts_0'!$B$6:$B$553,"desl")</f>
        <v>10791.180769726761</v>
      </c>
      <c r="BP124">
        <f>SUMIFS('conditional forecasts_0'!BQ$6:BQ$553,'conditional forecasts_0'!$CW$6:$CW$553,$B124,'conditional forecasts_0'!$B$6:$B$553,"desl")</f>
        <v>8634.4687572723979</v>
      </c>
      <c r="BQ124">
        <f>SUMIFS('conditional forecasts_0'!BR$6:BR$553,'conditional forecasts_0'!$CW$6:$CW$553,$B124,'conditional forecasts_0'!$B$6:$B$553,"desl")</f>
        <v>8271.1447079023874</v>
      </c>
      <c r="BR124">
        <f>SUMIFS('conditional forecasts_0'!BS$6:BS$553,'conditional forecasts_0'!$CW$6:$CW$553,$B124,'conditional forecasts_0'!$B$6:$B$553,"desl")</f>
        <v>7800.3240297642506</v>
      </c>
      <c r="BS124">
        <f>SUMIFS('conditional forecasts_0'!BT$6:BT$553,'conditional forecasts_0'!$CW$6:$CW$553,$B124,'conditional forecasts_0'!$B$6:$B$553,"desl")</f>
        <v>6358.0364634512262</v>
      </c>
      <c r="BT124">
        <f>SUMIFS('conditional forecasts_0'!BU$6:BU$553,'conditional forecasts_0'!$CW$6:$CW$553,$B124,'conditional forecasts_0'!$B$6:$B$553,"desl")</f>
        <v>8278.5111301313809</v>
      </c>
      <c r="BU124">
        <f>SUMIFS('conditional forecasts_0'!BV$6:BV$553,'conditional forecasts_0'!$CW$6:$CW$553,$B124,'conditional forecasts_0'!$B$6:$B$553,"desl")</f>
        <v>8991.4747458381225</v>
      </c>
      <c r="BV124">
        <f>SUMIFS('conditional forecasts_0'!BW$6:BW$553,'conditional forecasts_0'!$CW$6:$CW$553,$B124,'conditional forecasts_0'!$B$6:$B$553,"desl")</f>
        <v>10182.84895556548</v>
      </c>
      <c r="BW124">
        <f>SUMIFS('conditional forecasts_0'!BX$6:BX$553,'conditional forecasts_0'!$CW$6:$CW$553,$B124,'conditional forecasts_0'!$B$6:$B$553,"desl")</f>
        <v>10831.199225383107</v>
      </c>
      <c r="BX124">
        <f>SUMIFS('conditional forecasts_0'!BY$6:BY$553,'conditional forecasts_0'!$CW$6:$CW$553,$B124,'conditional forecasts_0'!$B$6:$B$553,"desl")</f>
        <v>11446.016709591144</v>
      </c>
      <c r="BY124">
        <f>SUMIFS('conditional forecasts_0'!BZ$6:BZ$553,'conditional forecasts_0'!$CW$6:$CW$553,$B124,'conditional forecasts_0'!$B$6:$B$553,"desl")</f>
        <v>12552.301374320319</v>
      </c>
      <c r="BZ124">
        <f>SUMIFS('conditional forecasts_0'!CA$6:CA$553,'conditional forecasts_0'!$CW$6:$CW$553,$B124,'conditional forecasts_0'!$B$6:$B$553,"desl")</f>
        <v>10600.03742294413</v>
      </c>
      <c r="CA124">
        <f>SUMIFS('conditional forecasts_0'!CB$6:CB$553,'conditional forecasts_0'!$CW$6:$CW$553,$B124,'conditional forecasts_0'!$B$6:$B$553,"desl")</f>
        <v>10407.830803747007</v>
      </c>
      <c r="CB124">
        <f>SUMIFS('conditional forecasts_0'!CC$6:CC$553,'conditional forecasts_0'!$CW$6:$CW$553,$B124,'conditional forecasts_0'!$B$6:$B$553,"desl")</f>
        <v>8271.8911974136154</v>
      </c>
      <c r="CC124">
        <f>SUMIFS('conditional forecasts_0'!CD$6:CD$553,'conditional forecasts_0'!$CW$6:$CW$553,$B124,'conditional forecasts_0'!$B$6:$B$553,"desl")</f>
        <v>7931.881424918357</v>
      </c>
      <c r="CD124">
        <f>SUMIFS('conditional forecasts_0'!CE$6:CE$553,'conditional forecasts_0'!$CW$6:$CW$553,$B124,'conditional forecasts_0'!$B$6:$B$553,"desl")</f>
        <v>7481.5704711651342</v>
      </c>
      <c r="CE124">
        <f>SUMIFS('conditional forecasts_0'!CF$6:CF$553,'conditional forecasts_0'!$CW$6:$CW$553,$B124,'conditional forecasts_0'!$B$6:$B$553,"desl")</f>
        <v>6051.6938357599984</v>
      </c>
      <c r="CF124">
        <f>SUMIFS('conditional forecasts_0'!CG$6:CG$553,'conditional forecasts_0'!$CW$6:$CW$553,$B124,'conditional forecasts_0'!$B$6:$B$553,"desl")</f>
        <v>7972.8821327044352</v>
      </c>
      <c r="CG124">
        <f>SUMIFS('conditional forecasts_0'!CH$6:CH$553,'conditional forecasts_0'!$CW$6:$CW$553,$B124,'conditional forecasts_0'!$B$6:$B$553,"desl")</f>
        <v>8674.4605311073756</v>
      </c>
      <c r="CH124">
        <f>SUMIFS('conditional forecasts_0'!CI$6:CI$553,'conditional forecasts_0'!$CW$6:$CW$553,$B124,'conditional forecasts_0'!$B$6:$B$553,"desl")</f>
        <v>9844.3796177107561</v>
      </c>
      <c r="CI124">
        <f>SUMIFS('conditional forecasts_0'!CJ$6:CJ$553,'conditional forecasts_0'!$CW$6:$CW$553,$B124,'conditional forecasts_0'!$B$6:$B$553,"desl")</f>
        <v>10464.019306491055</v>
      </c>
      <c r="CJ124">
        <f>SUMIFS('conditional forecasts_0'!CK$6:CK$553,'conditional forecasts_0'!$CW$6:$CW$553,$B124,'conditional forecasts_0'!$B$6:$B$553,"desl")</f>
        <v>11050.1626611025</v>
      </c>
      <c r="CK124">
        <f>SUMIFS('conditional forecasts_0'!CL$6:CL$553,'conditional forecasts_0'!$CW$6:$CW$553,$B124,'conditional forecasts_0'!$B$6:$B$553,"desl")</f>
        <v>12131.276048711175</v>
      </c>
      <c r="CL124">
        <f>SUMIFS('conditional forecasts_0'!CM$6:CM$553,'conditional forecasts_0'!$CW$6:$CW$553,$B124,'conditional forecasts_0'!$B$6:$B$553,"desl")</f>
        <v>10161.385916254088</v>
      </c>
      <c r="CM124">
        <f>SUMIFS('conditional forecasts_0'!CN$6:CN$553,'conditional forecasts_0'!$CW$6:$CW$553,$B124,'conditional forecasts_0'!$B$6:$B$553,"desl")</f>
        <v>9980.460174417989</v>
      </c>
      <c r="CN124">
        <f>SUMIFS('conditional forecasts_0'!CO$6:CO$553,'conditional forecasts_0'!$CW$6:$CW$553,$B124,'conditional forecasts_0'!$B$6:$B$553,"desl")</f>
        <v>7864.8571408658736</v>
      </c>
      <c r="CO124">
        <f>SUMIFS('conditional forecasts_0'!CP$6:CP$553,'conditional forecasts_0'!$CW$6:$CW$553,$B124,'conditional forecasts_0'!$B$6:$B$553,"desl")</f>
        <v>7611.9778499967742</v>
      </c>
      <c r="CP124">
        <f>SUMIFS('conditional forecasts_0'!CQ$6:CQ$553,'conditional forecasts_0'!$CW$6:$CW$553,$B124,'conditional forecasts_0'!$B$6:$B$553,"desl")</f>
        <v>7330.239958651664</v>
      </c>
      <c r="CQ124">
        <f>SUMIFS('conditional forecasts_0'!CR$6:CR$553,'conditional forecasts_0'!$CW$6:$CW$553,$B124,'conditional forecasts_0'!$B$6:$B$553,"desl")</f>
        <v>5848.3724367409814</v>
      </c>
      <c r="CR124">
        <f>SUMIFS('conditional forecasts_0'!CS$6:CS$553,'conditional forecasts_0'!$CW$6:$CW$553,$B124,'conditional forecasts_0'!$B$6:$B$553,"desl")</f>
        <v>8220.343627356875</v>
      </c>
      <c r="CS124">
        <f>SUMIFS('conditional forecasts_0'!CT$6:CT$553,'conditional forecasts_0'!$CW$6:$CW$553,$B124,'conditional forecasts_0'!$B$6:$B$553,"desl")</f>
        <v>8820.6980160914463</v>
      </c>
      <c r="CT124">
        <f>SUMIFS('conditional forecasts_0'!CU$6:CU$553,'conditional forecasts_0'!$CW$6:$CW$553,$B124,'conditional forecasts_0'!$B$6:$B$553,"desl")</f>
        <v>8670.2929242827886</v>
      </c>
    </row>
    <row r="125" spans="2:98" x14ac:dyDescent="0.3">
      <c r="B125">
        <v>4204</v>
      </c>
      <c r="C125">
        <f>SUMIFS('conditional forecasts_0'!D$6:D$553,'conditional forecasts_0'!$CW$6:$CW$553,$B125,'conditional forecasts_0'!$B$6:$B$553,"desl")</f>
        <v>22757.824204162596</v>
      </c>
      <c r="D125">
        <f>SUMIFS('conditional forecasts_0'!E$6:E$553,'conditional forecasts_0'!$CW$6:$CW$553,$B125,'conditional forecasts_0'!$B$6:$B$553,"desl")</f>
        <v>24694.837873874876</v>
      </c>
      <c r="E125">
        <f>SUMIFS('conditional forecasts_0'!F$6:F$553,'conditional forecasts_0'!$CW$6:$CW$553,$B125,'conditional forecasts_0'!$B$6:$B$553,"desl")</f>
        <v>25690.104123167657</v>
      </c>
      <c r="F125">
        <f>SUMIFS('conditional forecasts_0'!G$6:G$553,'conditional forecasts_0'!$CW$6:$CW$553,$B125,'conditional forecasts_0'!$B$6:$B$553,"desl")</f>
        <v>23508.727966673065</v>
      </c>
      <c r="G125">
        <f>SUMIFS('conditional forecasts_0'!H$6:H$553,'conditional forecasts_0'!$CW$6:$CW$553,$B125,'conditional forecasts_0'!$B$6:$B$553,"desl")</f>
        <v>23770.630565343989</v>
      </c>
      <c r="H125">
        <f>SUMIFS('conditional forecasts_0'!I$6:I$553,'conditional forecasts_0'!$CW$6:$CW$553,$B125,'conditional forecasts_0'!$B$6:$B$553,"desl")</f>
        <v>20768.733484561384</v>
      </c>
      <c r="I125">
        <f>SUMIFS('conditional forecasts_0'!J$6:J$553,'conditional forecasts_0'!$CW$6:$CW$553,$B125,'conditional forecasts_0'!$B$6:$B$553,"desl")</f>
        <v>20545.509138297468</v>
      </c>
      <c r="J125">
        <f>SUMIFS('conditional forecasts_0'!K$6:K$553,'conditional forecasts_0'!$CW$6:$CW$553,$B125,'conditional forecasts_0'!$B$6:$B$553,"desl")</f>
        <v>19550.291286252766</v>
      </c>
      <c r="K125">
        <f>SUMIFS('conditional forecasts_0'!L$6:L$553,'conditional forecasts_0'!$CW$6:$CW$553,$B125,'conditional forecasts_0'!$B$6:$B$553,"desl")</f>
        <v>18044.028696346937</v>
      </c>
      <c r="L125">
        <f>SUMIFS('conditional forecasts_0'!M$6:M$553,'conditional forecasts_0'!$CW$6:$CW$553,$B125,'conditional forecasts_0'!$B$6:$B$553,"desl")</f>
        <v>20297.307376424047</v>
      </c>
      <c r="M125">
        <f>SUMIFS('conditional forecasts_0'!N$6:N$553,'conditional forecasts_0'!$CW$6:$CW$553,$B125,'conditional forecasts_0'!$B$6:$B$553,"desl")</f>
        <v>20903.261226412043</v>
      </c>
      <c r="N125">
        <f>SUMIFS('conditional forecasts_0'!O$6:O$553,'conditional forecasts_0'!$CW$6:$CW$553,$B125,'conditional forecasts_0'!$B$6:$B$553,"desl")</f>
        <v>22825.846638736417</v>
      </c>
      <c r="O125">
        <f>SUMIFS('conditional forecasts_0'!P$6:P$553,'conditional forecasts_0'!$CW$6:$CW$553,$B125,'conditional forecasts_0'!$B$6:$B$553,"desl")</f>
        <v>23154.742920877361</v>
      </c>
      <c r="P125">
        <f>SUMIFS('conditional forecasts_0'!Q$6:Q$553,'conditional forecasts_0'!$CW$6:$CW$553,$B125,'conditional forecasts_0'!$B$6:$B$553,"desl")</f>
        <v>23463.513627643904</v>
      </c>
      <c r="Q125">
        <f>SUMIFS('conditional forecasts_0'!R$6:R$553,'conditional forecasts_0'!$CW$6:$CW$553,$B125,'conditional forecasts_0'!$B$6:$B$553,"desl")</f>
        <v>24589.712769858859</v>
      </c>
      <c r="R125">
        <f>SUMIFS('conditional forecasts_0'!S$6:S$553,'conditional forecasts_0'!$CW$6:$CW$553,$B125,'conditional forecasts_0'!$B$6:$B$553,"desl")</f>
        <v>22201.451070076677</v>
      </c>
      <c r="S125">
        <f>SUMIFS('conditional forecasts_0'!T$6:T$553,'conditional forecasts_0'!$CW$6:$CW$553,$B125,'conditional forecasts_0'!$B$6:$B$553,"desl")</f>
        <v>22455.84573577729</v>
      </c>
      <c r="T125">
        <f>SUMIFS('conditional forecasts_0'!U$6:U$553,'conditional forecasts_0'!$CW$6:$CW$553,$B125,'conditional forecasts_0'!$B$6:$B$553,"desl")</f>
        <v>19149.177996485698</v>
      </c>
      <c r="U125">
        <f>SUMIFS('conditional forecasts_0'!V$6:V$553,'conditional forecasts_0'!$CW$6:$CW$553,$B125,'conditional forecasts_0'!$B$6:$B$553,"desl")</f>
        <v>18711.646695147294</v>
      </c>
      <c r="V125">
        <f>SUMIFS('conditional forecasts_0'!W$6:W$553,'conditional forecasts_0'!$CW$6:$CW$553,$B125,'conditional forecasts_0'!$B$6:$B$553,"desl")</f>
        <v>17542.765021856718</v>
      </c>
      <c r="W125">
        <f>SUMIFS('conditional forecasts_0'!X$6:X$553,'conditional forecasts_0'!$CW$6:$CW$553,$B125,'conditional forecasts_0'!$B$6:$B$553,"desl")</f>
        <v>16027.546114453509</v>
      </c>
      <c r="X125">
        <f>SUMIFS('conditional forecasts_0'!Y$6:Y$553,'conditional forecasts_0'!$CW$6:$CW$553,$B125,'conditional forecasts_0'!$B$6:$B$553,"desl")</f>
        <v>18396.276092571799</v>
      </c>
      <c r="Y125">
        <f>SUMIFS('conditional forecasts_0'!Z$6:Z$553,'conditional forecasts_0'!$CW$6:$CW$553,$B125,'conditional forecasts_0'!$B$6:$B$553,"desl")</f>
        <v>19232.210435984405</v>
      </c>
      <c r="Z125">
        <f>SUMIFS('conditional forecasts_0'!AA$6:AA$553,'conditional forecasts_0'!$CW$6:$CW$553,$B125,'conditional forecasts_0'!$B$6:$B$553,"desl")</f>
        <v>21390.656975911155</v>
      </c>
      <c r="AA125">
        <f>SUMIFS('conditional forecasts_0'!AB$6:AB$553,'conditional forecasts_0'!$CW$6:$CW$553,$B125,'conditional forecasts_0'!$B$6:$B$553,"desl")</f>
        <v>21898.06885779907</v>
      </c>
      <c r="AB125">
        <f>SUMIFS('conditional forecasts_0'!AC$6:AC$553,'conditional forecasts_0'!$CW$6:$CW$553,$B125,'conditional forecasts_0'!$B$6:$B$553,"desl")</f>
        <v>22284.361608392854</v>
      </c>
      <c r="AC125">
        <f>SUMIFS('conditional forecasts_0'!AD$6:AD$553,'conditional forecasts_0'!$CW$6:$CW$553,$B125,'conditional forecasts_0'!$B$6:$B$553,"desl")</f>
        <v>23396.21478499769</v>
      </c>
      <c r="AD125">
        <f>SUMIFS('conditional forecasts_0'!AE$6:AE$553,'conditional forecasts_0'!$CW$6:$CW$553,$B125,'conditional forecasts_0'!$B$6:$B$553,"desl")</f>
        <v>20934.309547133089</v>
      </c>
      <c r="AE125">
        <f>SUMIFS('conditional forecasts_0'!AF$6:AF$553,'conditional forecasts_0'!$CW$6:$CW$553,$B125,'conditional forecasts_0'!$B$6:$B$553,"desl")</f>
        <v>21101.756766440234</v>
      </c>
      <c r="AF125">
        <f>SUMIFS('conditional forecasts_0'!AG$6:AG$553,'conditional forecasts_0'!$CW$6:$CW$553,$B125,'conditional forecasts_0'!$B$6:$B$553,"desl")</f>
        <v>17728.241432166797</v>
      </c>
      <c r="AG125">
        <f>SUMIFS('conditional forecasts_0'!AH$6:AH$553,'conditional forecasts_0'!$CW$6:$CW$553,$B125,'conditional forecasts_0'!$B$6:$B$553,"desl")</f>
        <v>17260.196891128413</v>
      </c>
      <c r="AH125">
        <f>SUMIFS('conditional forecasts_0'!AI$6:AI$553,'conditional forecasts_0'!$CW$6:$CW$553,$B125,'conditional forecasts_0'!$B$6:$B$553,"desl")</f>
        <v>16095.867743933415</v>
      </c>
      <c r="AI125">
        <f>SUMIFS('conditional forecasts_0'!AJ$6:AJ$553,'conditional forecasts_0'!$CW$6:$CW$553,$B125,'conditional forecasts_0'!$B$6:$B$553,"desl")</f>
        <v>14609.931713893118</v>
      </c>
      <c r="AJ125">
        <f>SUMIFS('conditional forecasts_0'!AK$6:AK$553,'conditional forecasts_0'!$CW$6:$CW$553,$B125,'conditional forecasts_0'!$B$6:$B$553,"desl")</f>
        <v>17020.085976134753</v>
      </c>
      <c r="AK125">
        <f>SUMIFS('conditional forecasts_0'!AL$6:AL$553,'conditional forecasts_0'!$CW$6:$CW$553,$B125,'conditional forecasts_0'!$B$6:$B$553,"desl")</f>
        <v>17900.048337682034</v>
      </c>
      <c r="AL125">
        <f>SUMIFS('conditional forecasts_0'!AM$6:AM$553,'conditional forecasts_0'!$CW$6:$CW$553,$B125,'conditional forecasts_0'!$B$6:$B$553,"desl")</f>
        <v>20099.465536978078</v>
      </c>
      <c r="AM125">
        <f>SUMIFS('conditional forecasts_0'!AN$6:AN$553,'conditional forecasts_0'!$CW$6:$CW$553,$B125,'conditional forecasts_0'!$B$6:$B$553,"desl")</f>
        <v>20642.030710425977</v>
      </c>
      <c r="AN125">
        <f>SUMIFS('conditional forecasts_0'!AO$6:AO$553,'conditional forecasts_0'!$CW$6:$CW$553,$B125,'conditional forecasts_0'!$B$6:$B$553,"desl")</f>
        <v>21056.162278115382</v>
      </c>
      <c r="AO125">
        <f>SUMIFS('conditional forecasts_0'!AP$6:AP$553,'conditional forecasts_0'!$CW$6:$CW$553,$B125,'conditional forecasts_0'!$B$6:$B$553,"desl")</f>
        <v>22187.617811043732</v>
      </c>
      <c r="AP125">
        <f>SUMIFS('conditional forecasts_0'!AQ$6:AQ$553,'conditional forecasts_0'!$CW$6:$CW$553,$B125,'conditional forecasts_0'!$B$6:$B$553,"desl")</f>
        <v>19736.920729554877</v>
      </c>
      <c r="AQ125">
        <f>SUMIFS('conditional forecasts_0'!AR$6:AR$553,'conditional forecasts_0'!$CW$6:$CW$553,$B125,'conditional forecasts_0'!$B$6:$B$553,"desl")</f>
        <v>19908.390521004309</v>
      </c>
      <c r="AR125">
        <f>SUMIFS('conditional forecasts_0'!AS$6:AS$553,'conditional forecasts_0'!$CW$6:$CW$553,$B125,'conditional forecasts_0'!$B$6:$B$553,"desl")</f>
        <v>16534.447335430166</v>
      </c>
      <c r="AS125">
        <f>SUMIFS('conditional forecasts_0'!AT$6:AT$553,'conditional forecasts_0'!$CW$6:$CW$553,$B125,'conditional forecasts_0'!$B$6:$B$553,"desl")</f>
        <v>16065.23101743533</v>
      </c>
      <c r="AT125">
        <f>SUMIFS('conditional forecasts_0'!AU$6:AU$553,'conditional forecasts_0'!$CW$6:$CW$553,$B125,'conditional forecasts_0'!$B$6:$B$553,"desl")</f>
        <v>14902.56778259704</v>
      </c>
      <c r="AU125">
        <f>SUMIFS('conditional forecasts_0'!AV$6:AV$553,'conditional forecasts_0'!$CW$6:$CW$553,$B125,'conditional forecasts_0'!$B$6:$B$553,"desl")</f>
        <v>13423.494589777851</v>
      </c>
      <c r="AV125">
        <f>SUMIFS('conditional forecasts_0'!AW$6:AW$553,'conditional forecasts_0'!$CW$6:$CW$553,$B125,'conditional forecasts_0'!$B$6:$B$553,"desl")</f>
        <v>15846.238323801439</v>
      </c>
      <c r="AW125">
        <f>SUMIFS('conditional forecasts_0'!AX$6:AX$553,'conditional forecasts_0'!$CW$6:$CW$553,$B125,'conditional forecasts_0'!$B$6:$B$553,"desl")</f>
        <v>16743.325674779655</v>
      </c>
      <c r="AX125">
        <f>SUMIFS('conditional forecasts_0'!AY$6:AY$553,'conditional forecasts_0'!$CW$6:$CW$553,$B125,'conditional forecasts_0'!$B$6:$B$553,"desl")</f>
        <v>18962.177762312855</v>
      </c>
      <c r="AY125">
        <f>SUMIFS('conditional forecasts_0'!AZ$6:AZ$553,'conditional forecasts_0'!$CW$6:$CW$553,$B125,'conditional forecasts_0'!$B$6:$B$553,"desl")</f>
        <v>19524.13373293378</v>
      </c>
      <c r="AZ125">
        <f>SUMIFS('conditional forecasts_0'!BA$6:BA$553,'conditional forecasts_0'!$CW$6:$CW$553,$B125,'conditional forecasts_0'!$B$6:$B$553,"desl")</f>
        <v>19955.87273433743</v>
      </c>
      <c r="BA125">
        <f>SUMIFS('conditional forecasts_0'!BB$6:BB$553,'conditional forecasts_0'!$CW$6:$CW$553,$B125,'conditional forecasts_0'!$B$6:$B$553,"desl")</f>
        <v>21102.374408096424</v>
      </c>
      <c r="BB125">
        <f>SUMIFS('conditional forecasts_0'!BC$6:BC$553,'conditional forecasts_0'!$CW$6:$CW$553,$B125,'conditional forecasts_0'!$B$6:$B$553,"desl")</f>
        <v>18664.272465280406</v>
      </c>
      <c r="BC125">
        <f>SUMIFS('conditional forecasts_0'!BD$6:BD$553,'conditional forecasts_0'!$CW$6:$CW$553,$B125,'conditional forecasts_0'!$B$6:$B$553,"desl")</f>
        <v>18846.537185855614</v>
      </c>
      <c r="BD125">
        <f>SUMIFS('conditional forecasts_0'!BE$6:BE$553,'conditional forecasts_0'!$CW$6:$CW$553,$B125,'conditional forecasts_0'!$B$6:$B$553,"desl")</f>
        <v>15482.366648707746</v>
      </c>
      <c r="BE125">
        <f>SUMIFS('conditional forecasts_0'!BF$6:BF$553,'conditional forecasts_0'!$CW$6:$CW$553,$B125,'conditional forecasts_0'!$B$6:$B$553,"desl")</f>
        <v>15022.499796863372</v>
      </c>
      <c r="BF125">
        <f>SUMIFS('conditional forecasts_0'!BG$6:BG$553,'conditional forecasts_0'!$CW$6:$CW$553,$B125,'conditional forecasts_0'!$B$6:$B$553,"desl")</f>
        <v>13869.06455653123</v>
      </c>
      <c r="BG125">
        <f>SUMIFS('conditional forecasts_0'!BH$6:BH$553,'conditional forecasts_0'!$CW$6:$CW$553,$B125,'conditional forecasts_0'!$B$6:$B$553,"desl")</f>
        <v>12399.155304197635</v>
      </c>
      <c r="BH125">
        <f>SUMIFS('conditional forecasts_0'!BI$6:BI$553,'conditional forecasts_0'!$CW$6:$CW$553,$B125,'conditional forecasts_0'!$B$6:$B$553,"desl")</f>
        <v>14830.960519210521</v>
      </c>
      <c r="BI125">
        <f>SUMIFS('conditional forecasts_0'!BJ$6:BJ$553,'conditional forecasts_0'!$CW$6:$CW$553,$B125,'conditional forecasts_0'!$B$6:$B$553,"desl")</f>
        <v>15737.027351852579</v>
      </c>
      <c r="BJ125">
        <f>SUMIFS('conditional forecasts_0'!BK$6:BK$553,'conditional forecasts_0'!$CW$6:$CW$553,$B125,'conditional forecasts_0'!$B$6:$B$553,"desl")</f>
        <v>17964.952089458639</v>
      </c>
      <c r="BK125">
        <f>SUMIFS('conditional forecasts_0'!BL$6:BL$553,'conditional forecasts_0'!$CW$6:$CW$553,$B125,'conditional forecasts_0'!$B$6:$B$553,"desl")</f>
        <v>18536.415117404478</v>
      </c>
      <c r="BL125">
        <f>SUMIFS('conditional forecasts_0'!BM$6:BM$553,'conditional forecasts_0'!$CW$6:$CW$553,$B125,'conditional forecasts_0'!$B$6:$B$553,"desl")</f>
        <v>18978.537993541195</v>
      </c>
      <c r="BM125">
        <f>SUMIFS('conditional forecasts_0'!BN$6:BN$553,'conditional forecasts_0'!$CW$6:$CW$553,$B125,'conditional forecasts_0'!$B$6:$B$553,"desl")</f>
        <v>20136.727776394524</v>
      </c>
      <c r="BN125">
        <f>SUMIFS('conditional forecasts_0'!BO$6:BO$553,'conditional forecasts_0'!$CW$6:$CW$553,$B125,'conditional forecasts_0'!$B$6:$B$553,"desl")</f>
        <v>17711.888413270815</v>
      </c>
      <c r="BO125">
        <f>SUMIFS('conditional forecasts_0'!BP$6:BP$553,'conditional forecasts_0'!$CW$6:$CW$553,$B125,'conditional forecasts_0'!$B$6:$B$553,"desl")</f>
        <v>17908.953937654482</v>
      </c>
      <c r="BP125">
        <f>SUMIFS('conditional forecasts_0'!BQ$6:BQ$553,'conditional forecasts_0'!$CW$6:$CW$553,$B125,'conditional forecasts_0'!$B$6:$B$553,"desl")</f>
        <v>14560.643084735577</v>
      </c>
      <c r="BQ125">
        <f>SUMIFS('conditional forecasts_0'!BR$6:BR$553,'conditional forecasts_0'!$CW$6:$CW$553,$B125,'conditional forecasts_0'!$B$6:$B$553,"desl")</f>
        <v>14116.685141299122</v>
      </c>
      <c r="BR125">
        <f>SUMIFS('conditional forecasts_0'!BS$6:BS$553,'conditional forecasts_0'!$CW$6:$CW$553,$B125,'conditional forecasts_0'!$B$6:$B$553,"desl")</f>
        <v>12977.694392784751</v>
      </c>
      <c r="BS125">
        <f>SUMIFS('conditional forecasts_0'!BT$6:BT$553,'conditional forecasts_0'!$CW$6:$CW$553,$B125,'conditional forecasts_0'!$B$6:$B$553,"desl")</f>
        <v>11518.967822462946</v>
      </c>
      <c r="BT125">
        <f>SUMIFS('conditional forecasts_0'!BU$6:BU$553,'conditional forecasts_0'!$CW$6:$CW$553,$B125,'conditional forecasts_0'!$B$6:$B$553,"desl")</f>
        <v>13957.080402294107</v>
      </c>
      <c r="BU125">
        <f>SUMIFS('conditional forecasts_0'!BV$6:BV$553,'conditional forecasts_0'!$CW$6:$CW$553,$B125,'conditional forecasts_0'!$B$6:$B$553,"desl")</f>
        <v>14863.822449763606</v>
      </c>
      <c r="BV125">
        <f>SUMIFS('conditional forecasts_0'!BW$6:BW$553,'conditional forecasts_0'!$CW$6:$CW$553,$B125,'conditional forecasts_0'!$B$6:$B$553,"desl")</f>
        <v>17087.580709811984</v>
      </c>
      <c r="BW125">
        <f>SUMIFS('conditional forecasts_0'!BX$6:BX$553,'conditional forecasts_0'!$CW$6:$CW$553,$B125,'conditional forecasts_0'!$B$6:$B$553,"desl")</f>
        <v>17652.772194478322</v>
      </c>
      <c r="BX125">
        <f>SUMIFS('conditional forecasts_0'!BY$6:BY$553,'conditional forecasts_0'!$CW$6:$CW$553,$B125,'conditional forecasts_0'!$B$6:$B$553,"desl")</f>
        <v>18090.978494368777</v>
      </c>
      <c r="BY125">
        <f>SUMIFS('conditional forecasts_0'!BZ$6:BZ$553,'conditional forecasts_0'!$CW$6:$CW$553,$B125,'conditional forecasts_0'!$B$6:$B$553,"desl")</f>
        <v>19252.756365244084</v>
      </c>
      <c r="BZ125">
        <f>SUMIFS('conditional forecasts_0'!CA$6:CA$553,'conditional forecasts_0'!$CW$6:$CW$553,$B125,'conditional forecasts_0'!$B$6:$B$553,"desl")</f>
        <v>16843.137936627252</v>
      </c>
      <c r="CA125">
        <f>SUMIFS('conditional forecasts_0'!CB$6:CB$553,'conditional forecasts_0'!$CW$6:$CW$553,$B125,'conditional forecasts_0'!$B$6:$B$553,"desl")</f>
        <v>17068.307345603826</v>
      </c>
      <c r="CB125">
        <f>SUMIFS('conditional forecasts_0'!CC$6:CC$553,'conditional forecasts_0'!$CW$6:$CW$553,$B125,'conditional forecasts_0'!$B$6:$B$553,"desl")</f>
        <v>13758.151778252117</v>
      </c>
      <c r="CC125">
        <f>SUMIFS('conditional forecasts_0'!CD$6:CD$553,'conditional forecasts_0'!$CW$6:$CW$553,$B125,'conditional forecasts_0'!$B$6:$B$553,"desl")</f>
        <v>13355.603859520206</v>
      </c>
      <c r="CD125">
        <f>SUMIFS('conditional forecasts_0'!CE$6:CE$553,'conditional forecasts_0'!$CW$6:$CW$553,$B125,'conditional forecasts_0'!$B$6:$B$553,"desl")</f>
        <v>12252.264007268177</v>
      </c>
      <c r="CE125">
        <f>SUMIFS('conditional forecasts_0'!CF$6:CF$553,'conditional forecasts_0'!$CW$6:$CW$553,$B125,'conditional forecasts_0'!$B$6:$B$553,"desl")</f>
        <v>10814.968285996973</v>
      </c>
      <c r="CF125">
        <f>SUMIFS('conditional forecasts_0'!CG$6:CG$553,'conditional forecasts_0'!$CW$6:$CW$553,$B125,'conditional forecasts_0'!$B$6:$B$553,"desl")</f>
        <v>13254.876335469946</v>
      </c>
      <c r="CG125">
        <f>SUMIFS('conditional forecasts_0'!CH$6:CH$553,'conditional forecasts_0'!$CW$6:$CW$553,$B125,'conditional forecasts_0'!$B$6:$B$553,"desl")</f>
        <v>14143.390475576505</v>
      </c>
      <c r="CH125">
        <f>SUMIFS('conditional forecasts_0'!CI$6:CI$553,'conditional forecasts_0'!$CW$6:$CW$553,$B125,'conditional forecasts_0'!$B$6:$B$553,"desl")</f>
        <v>16332.616451898741</v>
      </c>
      <c r="CI125">
        <f>SUMIFS('conditional forecasts_0'!CJ$6:CJ$553,'conditional forecasts_0'!$CW$6:$CW$553,$B125,'conditional forecasts_0'!$B$6:$B$553,"desl")</f>
        <v>16851.311572952309</v>
      </c>
      <c r="CJ125">
        <f>SUMIFS('conditional forecasts_0'!CK$6:CK$553,'conditional forecasts_0'!$CW$6:$CW$553,$B125,'conditional forecasts_0'!$B$6:$B$553,"desl")</f>
        <v>17241.506603084828</v>
      </c>
      <c r="CK125">
        <f>SUMIFS('conditional forecasts_0'!CL$6:CL$553,'conditional forecasts_0'!$CW$6:$CW$553,$B125,'conditional forecasts_0'!$B$6:$B$553,"desl")</f>
        <v>18362.890369728506</v>
      </c>
      <c r="CL125">
        <f>SUMIFS('conditional forecasts_0'!CM$6:CM$553,'conditional forecasts_0'!$CW$6:$CW$553,$B125,'conditional forecasts_0'!$B$6:$B$553,"desl")</f>
        <v>15927.954824078019</v>
      </c>
      <c r="CM125">
        <f>SUMIFS('conditional forecasts_0'!CN$6:CN$553,'conditional forecasts_0'!$CW$6:$CW$553,$B125,'conditional forecasts_0'!$B$6:$B$553,"desl")</f>
        <v>16172.999523617154</v>
      </c>
      <c r="CN125">
        <f>SUMIFS('conditional forecasts_0'!CO$6:CO$553,'conditional forecasts_0'!$CW$6:$CW$553,$B125,'conditional forecasts_0'!$B$6:$B$553,"desl")</f>
        <v>12913.097528404933</v>
      </c>
      <c r="CO125">
        <f>SUMIFS('conditional forecasts_0'!CP$6:CP$553,'conditional forecasts_0'!$CW$6:$CW$553,$B125,'conditional forecasts_0'!$B$6:$B$553,"desl")</f>
        <v>12659.422617136173</v>
      </c>
      <c r="CP125">
        <f>SUMIFS('conditional forecasts_0'!CQ$6:CQ$553,'conditional forecasts_0'!$CW$6:$CW$553,$B125,'conditional forecasts_0'!$B$6:$B$553,"desl")</f>
        <v>11871.254956893841</v>
      </c>
      <c r="CQ125">
        <f>SUMIFS('conditional forecasts_0'!CR$6:CR$553,'conditional forecasts_0'!$CW$6:$CW$553,$B125,'conditional forecasts_0'!$B$6:$B$553,"desl")</f>
        <v>10422.47242725979</v>
      </c>
      <c r="CR125">
        <f>SUMIFS('conditional forecasts_0'!CS$6:CS$553,'conditional forecasts_0'!$CW$6:$CW$553,$B125,'conditional forecasts_0'!$B$6:$B$553,"desl")</f>
        <v>13351.281793936008</v>
      </c>
      <c r="CS125">
        <f>SUMIFS('conditional forecasts_0'!CT$6:CT$553,'conditional forecasts_0'!$CW$6:$CW$553,$B125,'conditional forecasts_0'!$B$6:$B$553,"desl")</f>
        <v>14170.839776808252</v>
      </c>
      <c r="CT125">
        <f>SUMIFS('conditional forecasts_0'!CU$6:CU$553,'conditional forecasts_0'!$CW$6:$CW$553,$B125,'conditional forecasts_0'!$B$6:$B$553,"desl")</f>
        <v>14630.51018218535</v>
      </c>
    </row>
    <row r="126" spans="2:98" x14ac:dyDescent="0.3">
      <c r="B126">
        <v>4205</v>
      </c>
      <c r="C126">
        <f>SUMIFS('conditional forecasts_0'!D$6:D$553,'conditional forecasts_0'!$CW$6:$CW$553,$B126,'conditional forecasts_0'!$B$6:$B$553,"desl")</f>
        <v>15170.139508048247</v>
      </c>
      <c r="D126">
        <f>SUMIFS('conditional forecasts_0'!E$6:E$553,'conditional forecasts_0'!$CW$6:$CW$553,$B126,'conditional forecasts_0'!$B$6:$B$553,"desl")</f>
        <v>16362.882825149009</v>
      </c>
      <c r="E126">
        <f>SUMIFS('conditional forecasts_0'!F$6:F$553,'conditional forecasts_0'!$CW$6:$CW$553,$B126,'conditional forecasts_0'!$B$6:$B$553,"desl")</f>
        <v>17397.356592798707</v>
      </c>
      <c r="F126">
        <f>SUMIFS('conditional forecasts_0'!G$6:G$553,'conditional forecasts_0'!$CW$6:$CW$553,$B126,'conditional forecasts_0'!$B$6:$B$553,"desl")</f>
        <v>15602.794637913168</v>
      </c>
      <c r="G126">
        <f>SUMIFS('conditional forecasts_0'!H$6:H$553,'conditional forecasts_0'!$CW$6:$CW$553,$B126,'conditional forecasts_0'!$B$6:$B$553,"desl")</f>
        <v>15144.485028755551</v>
      </c>
      <c r="H126">
        <f>SUMIFS('conditional forecasts_0'!I$6:I$553,'conditional forecasts_0'!$CW$6:$CW$553,$B126,'conditional forecasts_0'!$B$6:$B$553,"desl")</f>
        <v>13651.162304703681</v>
      </c>
      <c r="I126">
        <f>SUMIFS('conditional forecasts_0'!J$6:J$553,'conditional forecasts_0'!$CW$6:$CW$553,$B126,'conditional forecasts_0'!$B$6:$B$553,"desl")</f>
        <v>13105.941697446258</v>
      </c>
      <c r="J126">
        <f>SUMIFS('conditional forecasts_0'!K$6:K$553,'conditional forecasts_0'!$CW$6:$CW$553,$B126,'conditional forecasts_0'!$B$6:$B$553,"desl")</f>
        <v>12726.946683388216</v>
      </c>
      <c r="K126">
        <f>SUMIFS('conditional forecasts_0'!L$6:L$553,'conditional forecasts_0'!$CW$6:$CW$553,$B126,'conditional forecasts_0'!$B$6:$B$553,"desl")</f>
        <v>11632.516923638788</v>
      </c>
      <c r="L126">
        <f>SUMIFS('conditional forecasts_0'!M$6:M$553,'conditional forecasts_0'!$CW$6:$CW$553,$B126,'conditional forecasts_0'!$B$6:$B$553,"desl")</f>
        <v>12737.116549796814</v>
      </c>
      <c r="M126">
        <f>SUMIFS('conditional forecasts_0'!N$6:N$553,'conditional forecasts_0'!$CW$6:$CW$553,$B126,'conditional forecasts_0'!$B$6:$B$553,"desl")</f>
        <v>13298.007216182701</v>
      </c>
      <c r="N126">
        <f>SUMIFS('conditional forecasts_0'!O$6:O$553,'conditional forecasts_0'!$CW$6:$CW$553,$B126,'conditional forecasts_0'!$B$6:$B$553,"desl")</f>
        <v>13989.517035582547</v>
      </c>
      <c r="O126">
        <f>SUMIFS('conditional forecasts_0'!P$6:P$553,'conditional forecasts_0'!$CW$6:$CW$553,$B126,'conditional forecasts_0'!$B$6:$B$553,"desl")</f>
        <v>14486.057163101212</v>
      </c>
      <c r="P126">
        <f>SUMIFS('conditional forecasts_0'!Q$6:Q$553,'conditional forecasts_0'!$CW$6:$CW$553,$B126,'conditional forecasts_0'!$B$6:$B$553,"desl")</f>
        <v>14671.606179110231</v>
      </c>
      <c r="Q126">
        <f>SUMIFS('conditional forecasts_0'!R$6:R$553,'conditional forecasts_0'!$CW$6:$CW$553,$B126,'conditional forecasts_0'!$B$6:$B$553,"desl")</f>
        <v>15460.294022595537</v>
      </c>
      <c r="R126">
        <f>SUMIFS('conditional forecasts_0'!S$6:S$553,'conditional forecasts_0'!$CW$6:$CW$553,$B126,'conditional forecasts_0'!$B$6:$B$553,"desl")</f>
        <v>13995.678858083162</v>
      </c>
      <c r="S126">
        <f>SUMIFS('conditional forecasts_0'!T$6:T$553,'conditional forecasts_0'!$CW$6:$CW$553,$B126,'conditional forecasts_0'!$B$6:$B$553,"desl")</f>
        <v>13581.300767926115</v>
      </c>
      <c r="T126">
        <f>SUMIFS('conditional forecasts_0'!U$6:U$553,'conditional forecasts_0'!$CW$6:$CW$553,$B126,'conditional forecasts_0'!$B$6:$B$553,"desl")</f>
        <v>11998.284021535552</v>
      </c>
      <c r="U126">
        <f>SUMIFS('conditional forecasts_0'!V$6:V$553,'conditional forecasts_0'!$CW$6:$CW$553,$B126,'conditional forecasts_0'!$B$6:$B$553,"desl")</f>
        <v>11374.590064198746</v>
      </c>
      <c r="V126">
        <f>SUMIFS('conditional forecasts_0'!W$6:W$553,'conditional forecasts_0'!$CW$6:$CW$553,$B126,'conditional forecasts_0'!$B$6:$B$553,"desl")</f>
        <v>10993.255473093748</v>
      </c>
      <c r="W126">
        <f>SUMIFS('conditional forecasts_0'!X$6:X$553,'conditional forecasts_0'!$CW$6:$CW$553,$B126,'conditional forecasts_0'!$B$6:$B$553,"desl")</f>
        <v>9954.9135449165806</v>
      </c>
      <c r="X126">
        <f>SUMIFS('conditional forecasts_0'!Y$6:Y$553,'conditional forecasts_0'!$CW$6:$CW$553,$B126,'conditional forecasts_0'!$B$6:$B$553,"desl")</f>
        <v>11175.186934575246</v>
      </c>
      <c r="Y126">
        <f>SUMIFS('conditional forecasts_0'!Z$6:Z$553,'conditional forecasts_0'!$CW$6:$CW$553,$B126,'conditional forecasts_0'!$B$6:$B$553,"desl")</f>
        <v>11901.938503856498</v>
      </c>
      <c r="Z126">
        <f>SUMIFS('conditional forecasts_0'!AA$6:AA$553,'conditional forecasts_0'!$CW$6:$CW$553,$B126,'conditional forecasts_0'!$B$6:$B$553,"desl")</f>
        <v>12762.287042963857</v>
      </c>
      <c r="AA126">
        <f>SUMIFS('conditional forecasts_0'!AB$6:AB$553,'conditional forecasts_0'!$CW$6:$CW$553,$B126,'conditional forecasts_0'!$B$6:$B$553,"desl")</f>
        <v>13387.477944256158</v>
      </c>
      <c r="AB126">
        <f>SUMIFS('conditional forecasts_0'!AC$6:AC$553,'conditional forecasts_0'!$CW$6:$CW$553,$B126,'conditional forecasts_0'!$B$6:$B$553,"desl")</f>
        <v>13643.787717112469</v>
      </c>
      <c r="AC126">
        <f>SUMIFS('conditional forecasts_0'!AD$6:AD$553,'conditional forecasts_0'!$CW$6:$CW$553,$B126,'conditional forecasts_0'!$B$6:$B$553,"desl")</f>
        <v>14448.100886777402</v>
      </c>
      <c r="AD126">
        <f>SUMIFS('conditional forecasts_0'!AE$6:AE$553,'conditional forecasts_0'!$CW$6:$CW$553,$B126,'conditional forecasts_0'!$B$6:$B$553,"desl")</f>
        <v>12962.863411283886</v>
      </c>
      <c r="AE126">
        <f>SUMIFS('conditional forecasts_0'!AF$6:AF$553,'conditional forecasts_0'!$CW$6:$CW$553,$B126,'conditional forecasts_0'!$B$6:$B$553,"desl")</f>
        <v>12516.479286097479</v>
      </c>
      <c r="AF126">
        <f>SUMIFS('conditional forecasts_0'!AG$6:AG$553,'conditional forecasts_0'!$CW$6:$CW$553,$B126,'conditional forecasts_0'!$B$6:$B$553,"desl")</f>
        <v>10909.75645528829</v>
      </c>
      <c r="AG126">
        <f>SUMIFS('conditional forecasts_0'!AH$6:AH$553,'conditional forecasts_0'!$CW$6:$CW$553,$B126,'conditional forecasts_0'!$B$6:$B$553,"desl")</f>
        <v>10280.052146048365</v>
      </c>
      <c r="AH126">
        <f>SUMIFS('conditional forecasts_0'!AI$6:AI$553,'conditional forecasts_0'!$CW$6:$CW$553,$B126,'conditional forecasts_0'!$B$6:$B$553,"desl")</f>
        <v>9910.7308368232607</v>
      </c>
      <c r="AI126">
        <f>SUMIFS('conditional forecasts_0'!AJ$6:AJ$553,'conditional forecasts_0'!$CW$6:$CW$553,$B126,'conditional forecasts_0'!$B$6:$B$553,"desl")</f>
        <v>8897.3262695026115</v>
      </c>
      <c r="AJ126">
        <f>SUMIFS('conditional forecasts_0'!AK$6:AK$553,'conditional forecasts_0'!$CW$6:$CW$553,$B126,'conditional forecasts_0'!$B$6:$B$553,"desl")</f>
        <v>10148.91490995857</v>
      </c>
      <c r="AK126">
        <f>SUMIFS('conditional forecasts_0'!AL$6:AL$553,'conditional forecasts_0'!$CW$6:$CW$553,$B126,'conditional forecasts_0'!$B$6:$B$553,"desl")</f>
        <v>10908.041900227574</v>
      </c>
      <c r="AL126">
        <f>SUMIFS('conditional forecasts_0'!AM$6:AM$553,'conditional forecasts_0'!$CW$6:$CW$553,$B126,'conditional forecasts_0'!$B$6:$B$553,"desl")</f>
        <v>11798.515973945417</v>
      </c>
      <c r="AM126">
        <f>SUMIFS('conditional forecasts_0'!AN$6:AN$553,'conditional forecasts_0'!$CW$6:$CW$553,$B126,'conditional forecasts_0'!$B$6:$B$553,"desl")</f>
        <v>12449.823585076205</v>
      </c>
      <c r="AN126">
        <f>SUMIFS('conditional forecasts_0'!AO$6:AO$553,'conditional forecasts_0'!$CW$6:$CW$553,$B126,'conditional forecasts_0'!$B$6:$B$553,"desl")</f>
        <v>12727.326393168662</v>
      </c>
      <c r="AO126">
        <f>SUMIFS('conditional forecasts_0'!AP$6:AP$553,'conditional forecasts_0'!$CW$6:$CW$553,$B126,'conditional forecasts_0'!$B$6:$B$553,"desl")</f>
        <v>13547.446976020932</v>
      </c>
      <c r="AP126">
        <f>SUMIFS('conditional forecasts_0'!AQ$6:AQ$553,'conditional forecasts_0'!$CW$6:$CW$553,$B126,'conditional forecasts_0'!$B$6:$B$553,"desl")</f>
        <v>12072.697386850832</v>
      </c>
      <c r="AQ126">
        <f>SUMIFS('conditional forecasts_0'!AR$6:AR$553,'conditional forecasts_0'!$CW$6:$CW$553,$B126,'conditional forecasts_0'!$B$6:$B$553,"desl")</f>
        <v>11632.333246819355</v>
      </c>
      <c r="AR126">
        <f>SUMIFS('conditional forecasts_0'!AS$6:AS$553,'conditional forecasts_0'!$CW$6:$CW$553,$B126,'conditional forecasts_0'!$B$6:$B$553,"desl")</f>
        <v>10028.841279031196</v>
      </c>
      <c r="AS126">
        <f>SUMIFS('conditional forecasts_0'!AT$6:AT$553,'conditional forecasts_0'!$CW$6:$CW$553,$B126,'conditional forecasts_0'!$B$6:$B$553,"desl")</f>
        <v>9401.74253546826</v>
      </c>
      <c r="AT126">
        <f>SUMIFS('conditional forecasts_0'!AU$6:AU$553,'conditional forecasts_0'!$CW$6:$CW$553,$B126,'conditional forecasts_0'!$B$6:$B$553,"desl")</f>
        <v>9036.4471726383981</v>
      </c>
      <c r="AU126">
        <f>SUMIFS('conditional forecasts_0'!AV$6:AV$553,'conditional forecasts_0'!$CW$6:$CW$553,$B126,'conditional forecasts_0'!$B$6:$B$553,"desl")</f>
        <v>8029.8257191261964</v>
      </c>
      <c r="AV126">
        <f>SUMIFS('conditional forecasts_0'!AW$6:AW$553,'conditional forecasts_0'!$CW$6:$CW$553,$B126,'conditional forecasts_0'!$B$6:$B$553,"desl")</f>
        <v>9291.2655108206836</v>
      </c>
      <c r="AW126">
        <f>SUMIFS('conditional forecasts_0'!AX$6:AX$553,'conditional forecasts_0'!$CW$6:$CW$553,$B126,'conditional forecasts_0'!$B$6:$B$553,"desl")</f>
        <v>10062.665286055722</v>
      </c>
      <c r="AX126">
        <f>SUMIFS('conditional forecasts_0'!AY$6:AY$553,'conditional forecasts_0'!$CW$6:$CW$553,$B126,'conditional forecasts_0'!$B$6:$B$553,"desl")</f>
        <v>10966.610110295944</v>
      </c>
      <c r="AY126">
        <f>SUMIFS('conditional forecasts_0'!AZ$6:AZ$553,'conditional forecasts_0'!$CW$6:$CW$553,$B126,'conditional forecasts_0'!$B$6:$B$553,"desl")</f>
        <v>11631.283399637026</v>
      </c>
      <c r="AZ126">
        <f>SUMIFS('conditional forecasts_0'!BA$6:BA$553,'conditional forecasts_0'!$CW$6:$CW$553,$B126,'conditional forecasts_0'!$B$6:$B$553,"desl")</f>
        <v>11921.075564147424</v>
      </c>
      <c r="BA126">
        <f>SUMIFS('conditional forecasts_0'!BB$6:BB$553,'conditional forecasts_0'!$CW$6:$CW$553,$B126,'conditional forecasts_0'!$B$6:$B$553,"desl")</f>
        <v>12751.966272198804</v>
      </c>
      <c r="BB126">
        <f>SUMIFS('conditional forecasts_0'!BC$6:BC$553,'conditional forecasts_0'!$CW$6:$CW$553,$B126,'conditional forecasts_0'!$B$6:$B$553,"desl")</f>
        <v>11286.519969480523</v>
      </c>
      <c r="BC126">
        <f>SUMIFS('conditional forecasts_0'!BD$6:BD$553,'conditional forecasts_0'!$CW$6:$CW$553,$B126,'conditional forecasts_0'!$B$6:$B$553,"desl")</f>
        <v>10854.353709723306</v>
      </c>
      <c r="BD126">
        <f>SUMIFS('conditional forecasts_0'!BE$6:BE$553,'conditional forecasts_0'!$CW$6:$CW$553,$B126,'conditional forecasts_0'!$B$6:$B$553,"desl")</f>
        <v>9258.3980124672707</v>
      </c>
      <c r="BE126">
        <f>SUMIFS('conditional forecasts_0'!BF$6:BF$553,'conditional forecasts_0'!$CW$6:$CW$553,$B126,'conditional forecasts_0'!$B$6:$B$553,"desl")</f>
        <v>8638.5280124205074</v>
      </c>
      <c r="BF126">
        <f>SUMIFS('conditional forecasts_0'!BG$6:BG$553,'conditional forecasts_0'!$CW$6:$CW$553,$B126,'conditional forecasts_0'!$B$6:$B$553,"desl")</f>
        <v>8280.3467271956542</v>
      </c>
      <c r="BG126">
        <f>SUMIFS('conditional forecasts_0'!BH$6:BH$553,'conditional forecasts_0'!$CW$6:$CW$553,$B126,'conditional forecasts_0'!$B$6:$B$553,"desl")</f>
        <v>7280.779403670178</v>
      </c>
      <c r="BH126">
        <f>SUMIFS('conditional forecasts_0'!BI$6:BI$553,'conditional forecasts_0'!$CW$6:$CW$553,$B126,'conditional forecasts_0'!$B$6:$B$553,"desl")</f>
        <v>8549.2076980688762</v>
      </c>
      <c r="BI126">
        <f>SUMIFS('conditional forecasts_0'!BJ$6:BJ$553,'conditional forecasts_0'!$CW$6:$CW$553,$B126,'conditional forecasts_0'!$B$6:$B$553,"desl")</f>
        <v>9327.5481724032179</v>
      </c>
      <c r="BJ126">
        <f>SUMIFS('conditional forecasts_0'!BK$6:BK$553,'conditional forecasts_0'!$CW$6:$CW$553,$B126,'conditional forecasts_0'!$B$6:$B$553,"desl")</f>
        <v>10238.48073804639</v>
      </c>
      <c r="BK126">
        <f>SUMIFS('conditional forecasts_0'!BL$6:BL$553,'conditional forecasts_0'!$CW$6:$CW$553,$B126,'conditional forecasts_0'!$B$6:$B$553,"desl")</f>
        <v>10910.368597156417</v>
      </c>
      <c r="BL126">
        <f>SUMIFS('conditional forecasts_0'!BM$6:BM$553,'conditional forecasts_0'!$CW$6:$CW$553,$B126,'conditional forecasts_0'!$B$6:$B$553,"desl")</f>
        <v>11207.83317066278</v>
      </c>
      <c r="BM126">
        <f>SUMIFS('conditional forecasts_0'!BN$6:BN$553,'conditional forecasts_0'!$CW$6:$CW$553,$B126,'conditional forecasts_0'!$B$6:$B$553,"desl")</f>
        <v>12047.075004800772</v>
      </c>
      <c r="BN126">
        <f>SUMIFS('conditional forecasts_0'!BO$6:BO$553,'conditional forecasts_0'!$CW$6:$CW$553,$B126,'conditional forecasts_0'!$B$6:$B$553,"desl")</f>
        <v>10590.794661745067</v>
      </c>
      <c r="BO126">
        <f>SUMIFS('conditional forecasts_0'!BP$6:BP$553,'conditional forecasts_0'!$CW$6:$CW$553,$B126,'conditional forecasts_0'!$B$6:$B$553,"desl")</f>
        <v>10168.582932645801</v>
      </c>
      <c r="BP126">
        <f>SUMIFS('conditional forecasts_0'!BQ$6:BQ$553,'conditional forecasts_0'!$CW$6:$CW$553,$B126,'conditional forecasts_0'!$B$6:$B$553,"desl")</f>
        <v>8583.1106592932938</v>
      </c>
      <c r="BQ126">
        <f>SUMIFS('conditional forecasts_0'!BR$6:BR$553,'conditional forecasts_0'!$CW$6:$CW$553,$B126,'conditional forecasts_0'!$B$6:$B$553,"desl")</f>
        <v>7973.7132890559096</v>
      </c>
      <c r="BR126">
        <f>SUMIFS('conditional forecasts_0'!BS$6:BS$553,'conditional forecasts_0'!$CW$6:$CW$553,$B126,'conditional forecasts_0'!$B$6:$B$553,"desl")</f>
        <v>7625.1851151092669</v>
      </c>
      <c r="BS126">
        <f>SUMIFS('conditional forecasts_0'!BT$6:BT$553,'conditional forecasts_0'!$CW$6:$CW$553,$B126,'conditional forecasts_0'!$B$6:$B$553,"desl")</f>
        <v>6633.4860985871401</v>
      </c>
      <c r="BT126">
        <f>SUMIFS('conditional forecasts_0'!BU$6:BU$553,'conditional forecasts_0'!$CW$6:$CW$553,$B126,'conditional forecasts_0'!$B$6:$B$553,"desl")</f>
        <v>7907.122453488374</v>
      </c>
      <c r="BU126">
        <f>SUMIFS('conditional forecasts_0'!BV$6:BV$553,'conditional forecasts_0'!$CW$6:$CW$553,$B126,'conditional forecasts_0'!$B$6:$B$553,"desl")</f>
        <v>8687.5883981014122</v>
      </c>
      <c r="BV126">
        <f>SUMIFS('conditional forecasts_0'!BW$6:BW$553,'conditional forecasts_0'!$CW$6:$CW$553,$B126,'conditional forecasts_0'!$B$6:$B$553,"desl")</f>
        <v>9597.9771360486138</v>
      </c>
      <c r="BW126">
        <f>SUMIFS('conditional forecasts_0'!BX$6:BX$553,'conditional forecasts_0'!$CW$6:$CW$553,$B126,'conditional forecasts_0'!$B$6:$B$553,"desl")</f>
        <v>10268.13202186641</v>
      </c>
      <c r="BX126">
        <f>SUMIFS('conditional forecasts_0'!BY$6:BY$553,'conditional forecasts_0'!$CW$6:$CW$553,$B126,'conditional forecasts_0'!$B$6:$B$553,"desl")</f>
        <v>10565.113639107371</v>
      </c>
      <c r="BY126">
        <f>SUMIFS('conditional forecasts_0'!BZ$6:BZ$553,'conditional forecasts_0'!$CW$6:$CW$553,$B126,'conditional forecasts_0'!$B$6:$B$553,"desl")</f>
        <v>11407.961855296553</v>
      </c>
      <c r="BZ126">
        <f>SUMIFS('conditional forecasts_0'!CA$6:CA$553,'conditional forecasts_0'!$CW$6:$CW$553,$B126,'conditional forecasts_0'!$B$6:$B$553,"desl")</f>
        <v>9961.6724562752024</v>
      </c>
      <c r="CA126">
        <f>SUMIFS('conditional forecasts_0'!CB$6:CB$553,'conditional forecasts_0'!$CW$6:$CW$553,$B126,'conditional forecasts_0'!$B$6:$B$553,"desl")</f>
        <v>9556.5477628300032</v>
      </c>
      <c r="CB126">
        <f>SUMIFS('conditional forecasts_0'!CC$6:CC$553,'conditional forecasts_0'!$CW$6:$CW$553,$B126,'conditional forecasts_0'!$B$6:$B$553,"desl")</f>
        <v>7993.6962519804329</v>
      </c>
      <c r="CC126">
        <f>SUMIFS('conditional forecasts_0'!CD$6:CD$553,'conditional forecasts_0'!$CW$6:$CW$553,$B126,'conditional forecasts_0'!$B$6:$B$553,"desl")</f>
        <v>7408.6643881105274</v>
      </c>
      <c r="CD126">
        <f>SUMIFS('conditional forecasts_0'!CE$6:CE$553,'conditional forecasts_0'!$CW$6:$CW$553,$B126,'conditional forecasts_0'!$B$6:$B$553,"desl")</f>
        <v>7081.2047515470958</v>
      </c>
      <c r="CE126">
        <f>SUMIFS('conditional forecasts_0'!CF$6:CF$553,'conditional forecasts_0'!$CW$6:$CW$553,$B126,'conditional forecasts_0'!$B$6:$B$553,"desl")</f>
        <v>6102.5722073798424</v>
      </c>
      <c r="CF126">
        <f>SUMIFS('conditional forecasts_0'!CG$6:CG$553,'conditional forecasts_0'!$CW$6:$CW$553,$B126,'conditional forecasts_0'!$B$6:$B$553,"desl")</f>
        <v>7378.3387085092072</v>
      </c>
      <c r="CG126">
        <f>SUMIFS('conditional forecasts_0'!CH$6:CH$553,'conditional forecasts_0'!$CW$6:$CW$553,$B126,'conditional forecasts_0'!$B$6:$B$553,"desl")</f>
        <v>8149.9059864924129</v>
      </c>
      <c r="CH126">
        <f>SUMIFS('conditional forecasts_0'!CI$6:CI$553,'conditional forecasts_0'!$CW$6:$CW$553,$B126,'conditional forecasts_0'!$B$6:$B$553,"desl")</f>
        <v>9042.6505475578288</v>
      </c>
      <c r="CI126">
        <f>SUMIFS('conditional forecasts_0'!CJ$6:CJ$553,'conditional forecasts_0'!$CW$6:$CW$553,$B126,'conditional forecasts_0'!$B$6:$B$553,"desl")</f>
        <v>9689.1276742058872</v>
      </c>
      <c r="CJ126">
        <f>SUMIFS('conditional forecasts_0'!CK$6:CK$553,'conditional forecasts_0'!$CW$6:$CW$553,$B126,'conditional forecasts_0'!$B$6:$B$553,"desl")</f>
        <v>9961.7827962876618</v>
      </c>
      <c r="CK126">
        <f>SUMIFS('conditional forecasts_0'!CL$6:CL$553,'conditional forecasts_0'!$CW$6:$CW$553,$B126,'conditional forecasts_0'!$B$6:$B$553,"desl")</f>
        <v>10784.451498906017</v>
      </c>
      <c r="CL126">
        <f>SUMIFS('conditional forecasts_0'!CM$6:CM$553,'conditional forecasts_0'!$CW$6:$CW$553,$B126,'conditional forecasts_0'!$B$6:$B$553,"desl")</f>
        <v>9326.3718411765367</v>
      </c>
      <c r="CM126">
        <f>SUMIFS('conditional forecasts_0'!CN$6:CN$553,'conditional forecasts_0'!$CW$6:$CW$553,$B126,'conditional forecasts_0'!$B$6:$B$553,"desl")</f>
        <v>8933.8841820273537</v>
      </c>
      <c r="CN126">
        <f>SUMIFS('conditional forecasts_0'!CO$6:CO$553,'conditional forecasts_0'!$CW$6:$CW$553,$B126,'conditional forecasts_0'!$B$6:$B$553,"desl")</f>
        <v>7400.0016684574975</v>
      </c>
      <c r="CO126">
        <f>SUMIFS('conditional forecasts_0'!CP$6:CP$553,'conditional forecasts_0'!$CW$6:$CW$553,$B126,'conditional forecasts_0'!$B$6:$B$553,"desl")</f>
        <v>6892.5042470719945</v>
      </c>
      <c r="CP126">
        <f>SUMIFS('conditional forecasts_0'!CQ$6:CQ$553,'conditional forecasts_0'!$CW$6:$CW$553,$B126,'conditional forecasts_0'!$B$6:$B$553,"desl")</f>
        <v>6733.4353938992426</v>
      </c>
      <c r="CQ126">
        <f>SUMIFS('conditional forecasts_0'!CR$6:CR$553,'conditional forecasts_0'!$CW$6:$CW$553,$B126,'conditional forecasts_0'!$B$6:$B$553,"desl")</f>
        <v>5777.7188796163364</v>
      </c>
      <c r="CR126">
        <f>SUMIFS('conditional forecasts_0'!CS$6:CS$553,'conditional forecasts_0'!$CW$6:$CW$553,$B126,'conditional forecasts_0'!$B$6:$B$553,"desl")</f>
        <v>7282.8182721443472</v>
      </c>
      <c r="CS126">
        <f>SUMIFS('conditional forecasts_0'!CT$6:CT$553,'conditional forecasts_0'!$CW$6:$CW$553,$B126,'conditional forecasts_0'!$B$6:$B$553,"desl")</f>
        <v>8033.2322444255187</v>
      </c>
      <c r="CT126">
        <f>SUMIFS('conditional forecasts_0'!CU$6:CU$553,'conditional forecasts_0'!$CW$6:$CW$553,$B126,'conditional forecasts_0'!$B$6:$B$553,"desl")</f>
        <v>8032.6227843257584</v>
      </c>
    </row>
    <row r="127" spans="2:98" x14ac:dyDescent="0.3">
      <c r="B127">
        <v>4202</v>
      </c>
      <c r="C127">
        <f>SUMIFS('conditional forecasts_0'!D$6:D$553,'conditional forecasts_0'!$CW$6:$CW$553,$B127,'conditional forecasts_0'!$B$6:$B$553,"desl")</f>
        <v>13890.834777039685</v>
      </c>
      <c r="D127">
        <f>SUMIFS('conditional forecasts_0'!E$6:E$553,'conditional forecasts_0'!$CW$6:$CW$553,$B127,'conditional forecasts_0'!$B$6:$B$553,"desl")</f>
        <v>14137.376671202672</v>
      </c>
      <c r="E127">
        <f>SUMIFS('conditional forecasts_0'!F$6:F$553,'conditional forecasts_0'!$CW$6:$CW$553,$B127,'conditional forecasts_0'!$B$6:$B$553,"desl")</f>
        <v>15311.708956458273</v>
      </c>
      <c r="F127">
        <f>SUMIFS('conditional forecasts_0'!G$6:G$553,'conditional forecasts_0'!$CW$6:$CW$553,$B127,'conditional forecasts_0'!$B$6:$B$553,"desl")</f>
        <v>14638.992007371578</v>
      </c>
      <c r="G127">
        <f>SUMIFS('conditional forecasts_0'!H$6:H$553,'conditional forecasts_0'!$CW$6:$CW$553,$B127,'conditional forecasts_0'!$B$6:$B$553,"desl")</f>
        <v>15141.020027204575</v>
      </c>
      <c r="H127">
        <f>SUMIFS('conditional forecasts_0'!I$6:I$553,'conditional forecasts_0'!$CW$6:$CW$553,$B127,'conditional forecasts_0'!$B$6:$B$553,"desl")</f>
        <v>13698.135685809581</v>
      </c>
      <c r="I127">
        <f>SUMIFS('conditional forecasts_0'!J$6:J$553,'conditional forecasts_0'!$CW$6:$CW$553,$B127,'conditional forecasts_0'!$B$6:$B$553,"desl")</f>
        <v>13210.082501443187</v>
      </c>
      <c r="J127">
        <f>SUMIFS('conditional forecasts_0'!K$6:K$553,'conditional forecasts_0'!$CW$6:$CW$553,$B127,'conditional forecasts_0'!$B$6:$B$553,"desl")</f>
        <v>12623.498740605486</v>
      </c>
      <c r="K127">
        <f>SUMIFS('conditional forecasts_0'!L$6:L$553,'conditional forecasts_0'!$CW$6:$CW$553,$B127,'conditional forecasts_0'!$B$6:$B$553,"desl")</f>
        <v>11588.834750848524</v>
      </c>
      <c r="L127">
        <f>SUMIFS('conditional forecasts_0'!M$6:M$553,'conditional forecasts_0'!$CW$6:$CW$553,$B127,'conditional forecasts_0'!$B$6:$B$553,"desl")</f>
        <v>12247.856054359561</v>
      </c>
      <c r="M127">
        <f>SUMIFS('conditional forecasts_0'!N$6:N$553,'conditional forecasts_0'!$CW$6:$CW$553,$B127,'conditional forecasts_0'!$B$6:$B$553,"desl")</f>
        <v>12362.294785579896</v>
      </c>
      <c r="N127">
        <f>SUMIFS('conditional forecasts_0'!O$6:O$553,'conditional forecasts_0'!$CW$6:$CW$553,$B127,'conditional forecasts_0'!$B$6:$B$553,"desl")</f>
        <v>12830.837822641402</v>
      </c>
      <c r="O127">
        <f>SUMIFS('conditional forecasts_0'!P$6:P$553,'conditional forecasts_0'!$CW$6:$CW$553,$B127,'conditional forecasts_0'!$B$6:$B$553,"desl")</f>
        <v>13457.982812394084</v>
      </c>
      <c r="P127">
        <f>SUMIFS('conditional forecasts_0'!Q$6:Q$553,'conditional forecasts_0'!$CW$6:$CW$553,$B127,'conditional forecasts_0'!$B$6:$B$553,"desl")</f>
        <v>13576.470639285932</v>
      </c>
      <c r="Q127">
        <f>SUMIFS('conditional forecasts_0'!R$6:R$553,'conditional forecasts_0'!$CW$6:$CW$553,$B127,'conditional forecasts_0'!$B$6:$B$553,"desl")</f>
        <v>14902.688748298122</v>
      </c>
      <c r="R127">
        <f>SUMIFS('conditional forecasts_0'!S$6:S$553,'conditional forecasts_0'!$CW$6:$CW$553,$B127,'conditional forecasts_0'!$B$6:$B$553,"desl")</f>
        <v>14017.971248019505</v>
      </c>
      <c r="S127">
        <f>SUMIFS('conditional forecasts_0'!T$6:T$553,'conditional forecasts_0'!$CW$6:$CW$553,$B127,'conditional forecasts_0'!$B$6:$B$553,"desl")</f>
        <v>14403.983047151882</v>
      </c>
      <c r="T127">
        <f>SUMIFS('conditional forecasts_0'!U$6:U$553,'conditional forecasts_0'!$CW$6:$CW$553,$B127,'conditional forecasts_0'!$B$6:$B$553,"desl")</f>
        <v>12772.718850111525</v>
      </c>
      <c r="U127">
        <f>SUMIFS('conditional forecasts_0'!V$6:V$553,'conditional forecasts_0'!$CW$6:$CW$553,$B127,'conditional forecasts_0'!$B$6:$B$553,"desl")</f>
        <v>12104.108104647821</v>
      </c>
      <c r="V127">
        <f>SUMIFS('conditional forecasts_0'!W$6:W$553,'conditional forecasts_0'!$CW$6:$CW$553,$B127,'conditional forecasts_0'!$B$6:$B$553,"desl")</f>
        <v>11364.491335641324</v>
      </c>
      <c r="W127">
        <f>SUMIFS('conditional forecasts_0'!X$6:X$553,'conditional forecasts_0'!$CW$6:$CW$553,$B127,'conditional forecasts_0'!$B$6:$B$553,"desl")</f>
        <v>10261.550626622871</v>
      </c>
      <c r="X127">
        <f>SUMIFS('conditional forecasts_0'!Y$6:Y$553,'conditional forecasts_0'!$CW$6:$CW$553,$B127,'conditional forecasts_0'!$B$6:$B$553,"desl")</f>
        <v>10964.259783994816</v>
      </c>
      <c r="Y127">
        <f>SUMIFS('conditional forecasts_0'!Z$6:Z$553,'conditional forecasts_0'!$CW$6:$CW$553,$B127,'conditional forecasts_0'!$B$6:$B$553,"desl")</f>
        <v>11209.679289783015</v>
      </c>
      <c r="Z127">
        <f>SUMIFS('conditional forecasts_0'!AA$6:AA$553,'conditional forecasts_0'!$CW$6:$CW$553,$B127,'conditional forecasts_0'!$B$6:$B$553,"desl")</f>
        <v>11841.307501543035</v>
      </c>
      <c r="AA127">
        <f>SUMIFS('conditional forecasts_0'!AB$6:AB$553,'conditional forecasts_0'!$CW$6:$CW$553,$B127,'conditional forecasts_0'!$B$6:$B$553,"desl")</f>
        <v>12611.532109403419</v>
      </c>
      <c r="AB127">
        <f>SUMIFS('conditional forecasts_0'!AC$6:AC$553,'conditional forecasts_0'!$CW$6:$CW$553,$B127,'conditional forecasts_0'!$B$6:$B$553,"desl")</f>
        <v>12814.373831304189</v>
      </c>
      <c r="AC127">
        <f>SUMIFS('conditional forecasts_0'!AD$6:AD$553,'conditional forecasts_0'!$CW$6:$CW$553,$B127,'conditional forecasts_0'!$B$6:$B$553,"desl")</f>
        <v>14157.761423607068</v>
      </c>
      <c r="AD127">
        <f>SUMIFS('conditional forecasts_0'!AE$6:AE$553,'conditional forecasts_0'!$CW$6:$CW$553,$B127,'conditional forecasts_0'!$B$6:$B$553,"desl")</f>
        <v>13238.692428451806</v>
      </c>
      <c r="AE127">
        <f>SUMIFS('conditional forecasts_0'!AF$6:AF$553,'conditional forecasts_0'!$CW$6:$CW$553,$B127,'conditional forecasts_0'!$B$6:$B$553,"desl")</f>
        <v>13566.632819220758</v>
      </c>
      <c r="AF127">
        <f>SUMIFS('conditional forecasts_0'!AG$6:AG$553,'conditional forecasts_0'!$CW$6:$CW$553,$B127,'conditional forecasts_0'!$B$6:$B$553,"desl")</f>
        <v>11879.845230964977</v>
      </c>
      <c r="AG127">
        <f>SUMIFS('conditional forecasts_0'!AH$6:AH$553,'conditional forecasts_0'!$CW$6:$CW$553,$B127,'conditional forecasts_0'!$B$6:$B$553,"desl")</f>
        <v>11175.127451853856</v>
      </c>
      <c r="AH127">
        <f>SUMIFS('conditional forecasts_0'!AI$6:AI$553,'conditional forecasts_0'!$CW$6:$CW$553,$B127,'conditional forecasts_0'!$B$6:$B$553,"desl")</f>
        <v>10423.932689495183</v>
      </c>
      <c r="AI127">
        <f>SUMIFS('conditional forecasts_0'!AJ$6:AJ$553,'conditional forecasts_0'!$CW$6:$CW$553,$B127,'conditional forecasts_0'!$B$6:$B$553,"desl")</f>
        <v>9330.4067223170005</v>
      </c>
      <c r="AJ127">
        <f>SUMIFS('conditional forecasts_0'!AK$6:AK$553,'conditional forecasts_0'!$CW$6:$CW$553,$B127,'conditional forecasts_0'!$B$6:$B$553,"desl")</f>
        <v>10056.082734368363</v>
      </c>
      <c r="AK127">
        <f>SUMIFS('conditional forecasts_0'!AL$6:AL$553,'conditional forecasts_0'!$CW$6:$CW$553,$B127,'conditional forecasts_0'!$B$6:$B$553,"desl")</f>
        <v>10330.652725821637</v>
      </c>
      <c r="AL127">
        <f>SUMIFS('conditional forecasts_0'!AM$6:AM$553,'conditional forecasts_0'!$CW$6:$CW$553,$B127,'conditional forecasts_0'!$B$6:$B$553,"desl")</f>
        <v>10992.168433677314</v>
      </c>
      <c r="AM127">
        <f>SUMIFS('conditional forecasts_0'!AN$6:AN$553,'conditional forecasts_0'!$CW$6:$CW$553,$B127,'conditional forecasts_0'!$B$6:$B$553,"desl")</f>
        <v>11789.610782430778</v>
      </c>
      <c r="AN127">
        <f>SUMIFS('conditional forecasts_0'!AO$6:AO$553,'conditional forecasts_0'!$CW$6:$CW$553,$B127,'conditional forecasts_0'!$B$6:$B$553,"desl")</f>
        <v>12014.923130359655</v>
      </c>
      <c r="AO127">
        <f>SUMIFS('conditional forecasts_0'!AP$6:AP$553,'conditional forecasts_0'!$CW$6:$CW$553,$B127,'conditional forecasts_0'!$B$6:$B$553,"desl")</f>
        <v>13374.761517993451</v>
      </c>
      <c r="AP127">
        <f>SUMIFS('conditional forecasts_0'!AQ$6:AQ$553,'conditional forecasts_0'!$CW$6:$CW$553,$B127,'conditional forecasts_0'!$B$6:$B$553,"desl")</f>
        <v>12465.627871925244</v>
      </c>
      <c r="AQ127">
        <f>SUMIFS('conditional forecasts_0'!AR$6:AR$553,'conditional forecasts_0'!$CW$6:$CW$553,$B127,'conditional forecasts_0'!$B$6:$B$553,"desl")</f>
        <v>12797.527490269978</v>
      </c>
      <c r="AR127">
        <f>SUMIFS('conditional forecasts_0'!AS$6:AS$553,'conditional forecasts_0'!$CW$6:$CW$553,$B127,'conditional forecasts_0'!$B$6:$B$553,"desl")</f>
        <v>11110.415507660731</v>
      </c>
      <c r="AS127">
        <f>SUMIFS('conditional forecasts_0'!AT$6:AT$553,'conditional forecasts_0'!$CW$6:$CW$553,$B127,'conditional forecasts_0'!$B$6:$B$553,"desl")</f>
        <v>10403.643132468162</v>
      </c>
      <c r="AT127">
        <f>SUMIFS('conditional forecasts_0'!AU$6:AU$553,'conditional forecasts_0'!$CW$6:$CW$553,$B127,'conditional forecasts_0'!$B$6:$B$553,"desl")</f>
        <v>9651.3941326291988</v>
      </c>
      <c r="AU127">
        <f>SUMIFS('conditional forecasts_0'!AV$6:AV$553,'conditional forecasts_0'!$CW$6:$CW$553,$B127,'conditional forecasts_0'!$B$6:$B$553,"desl")</f>
        <v>8559.930096101034</v>
      </c>
      <c r="AV127">
        <f>SUMIFS('conditional forecasts_0'!AW$6:AW$553,'conditional forecasts_0'!$CW$6:$CW$553,$B127,'conditional forecasts_0'!$B$6:$B$553,"desl")</f>
        <v>9291.7281705817495</v>
      </c>
      <c r="AW127">
        <f>SUMIFS('conditional forecasts_0'!AX$6:AX$553,'conditional forecasts_0'!$CW$6:$CW$553,$B127,'conditional forecasts_0'!$B$6:$B$553,"desl")</f>
        <v>9576.1434279805726</v>
      </c>
      <c r="AX127">
        <f>SUMIFS('conditional forecasts_0'!AY$6:AY$553,'conditional forecasts_0'!$CW$6:$CW$553,$B127,'conditional forecasts_0'!$B$6:$B$553,"desl")</f>
        <v>10249.941306736693</v>
      </c>
      <c r="AY127">
        <f>SUMIFS('conditional forecasts_0'!AZ$6:AZ$553,'conditional forecasts_0'!$CW$6:$CW$553,$B127,'conditional forecasts_0'!$B$6:$B$553,"desl")</f>
        <v>11060.448453749046</v>
      </c>
      <c r="AZ127">
        <f>SUMIFS('conditional forecasts_0'!BA$6:BA$553,'conditional forecasts_0'!$CW$6:$CW$553,$B127,'conditional forecasts_0'!$B$6:$B$553,"desl")</f>
        <v>11298.158867530008</v>
      </c>
      <c r="BA127">
        <f>SUMIFS('conditional forecasts_0'!BB$6:BB$553,'conditional forecasts_0'!$CW$6:$CW$553,$B127,'conditional forecasts_0'!$B$6:$B$553,"desl")</f>
        <v>12668.847475093809</v>
      </c>
      <c r="BB127">
        <f>SUMIFS('conditional forecasts_0'!BC$6:BC$553,'conditional forecasts_0'!$CW$6:$CW$553,$B127,'conditional forecasts_0'!$B$6:$B$553,"desl")</f>
        <v>11768.782790606056</v>
      </c>
      <c r="BC127">
        <f>SUMIFS('conditional forecasts_0'!BD$6:BD$553,'conditional forecasts_0'!$CW$6:$CW$553,$B127,'conditional forecasts_0'!$B$6:$B$553,"desl")</f>
        <v>12108.230959696157</v>
      </c>
      <c r="BD127">
        <f>SUMIFS('conditional forecasts_0'!BE$6:BE$553,'conditional forecasts_0'!$CW$6:$CW$553,$B127,'conditional forecasts_0'!$B$6:$B$553,"desl")</f>
        <v>10427.639219874927</v>
      </c>
      <c r="BE127">
        <f>SUMIFS('conditional forecasts_0'!BF$6:BF$553,'conditional forecasts_0'!$CW$6:$CW$553,$B127,'conditional forecasts_0'!$B$6:$B$553,"desl")</f>
        <v>9726.8376575852235</v>
      </c>
      <c r="BF127">
        <f>SUMIFS('conditional forecasts_0'!BG$6:BG$553,'conditional forecasts_0'!$CW$6:$CW$553,$B127,'conditional forecasts_0'!$B$6:$B$553,"desl")</f>
        <v>8980.3321985237071</v>
      </c>
      <c r="BG127">
        <f>SUMIFS('conditional forecasts_0'!BH$6:BH$553,'conditional forecasts_0'!$CW$6:$CW$553,$B127,'conditional forecasts_0'!$B$6:$B$553,"desl")</f>
        <v>7894.5267530468391</v>
      </c>
      <c r="BH127">
        <f>SUMIFS('conditional forecasts_0'!BI$6:BI$553,'conditional forecasts_0'!$CW$6:$CW$553,$B127,'conditional forecasts_0'!$B$6:$B$553,"desl")</f>
        <v>8631.9267763604075</v>
      </c>
      <c r="BI127">
        <f>SUMIFS('conditional forecasts_0'!BJ$6:BJ$553,'conditional forecasts_0'!$CW$6:$CW$553,$B127,'conditional forecasts_0'!$B$6:$B$553,"desl")</f>
        <v>8921.9018086105261</v>
      </c>
      <c r="BJ127">
        <f>SUMIFS('conditional forecasts_0'!BK$6:BK$553,'conditional forecasts_0'!$CW$6:$CW$553,$B127,'conditional forecasts_0'!$B$6:$B$553,"desl")</f>
        <v>9601.3020247788481</v>
      </c>
      <c r="BK127">
        <f>SUMIFS('conditional forecasts_0'!BL$6:BL$553,'conditional forecasts_0'!$CW$6:$CW$553,$B127,'conditional forecasts_0'!$B$6:$B$553,"desl")</f>
        <v>10417.647061421183</v>
      </c>
      <c r="BL127">
        <f>SUMIFS('conditional forecasts_0'!BM$6:BM$553,'conditional forecasts_0'!$CW$6:$CW$553,$B127,'conditional forecasts_0'!$B$6:$B$553,"desl")</f>
        <v>10661.716659648366</v>
      </c>
      <c r="BM127">
        <f>SUMIFS('conditional forecasts_0'!BN$6:BN$553,'conditional forecasts_0'!$CW$6:$CW$553,$B127,'conditional forecasts_0'!$B$6:$B$553,"desl")</f>
        <v>12039.603165848494</v>
      </c>
      <c r="BN127">
        <f>SUMIFS('conditional forecasts_0'!BO$6:BO$553,'conditional forecasts_0'!$CW$6:$CW$553,$B127,'conditional forecasts_0'!$B$6:$B$553,"desl")</f>
        <v>11147.830935676209</v>
      </c>
      <c r="BO127">
        <f>SUMIFS('conditional forecasts_0'!BP$6:BP$553,'conditional forecasts_0'!$CW$6:$CW$553,$B127,'conditional forecasts_0'!$B$6:$B$553,"desl")</f>
        <v>11496.748360995189</v>
      </c>
      <c r="BP127">
        <f>SUMIFS('conditional forecasts_0'!BQ$6:BQ$553,'conditional forecasts_0'!$CW$6:$CW$553,$B127,'conditional forecasts_0'!$B$6:$B$553,"desl")</f>
        <v>9826.5965324097979</v>
      </c>
      <c r="BQ127">
        <f>SUMIFS('conditional forecasts_0'!BR$6:BR$553,'conditional forecasts_0'!$CW$6:$CW$553,$B127,'conditional forecasts_0'!$B$6:$B$553,"desl")</f>
        <v>9136.6209360517078</v>
      </c>
      <c r="BR127">
        <f>SUMIFS('conditional forecasts_0'!BS$6:BS$553,'conditional forecasts_0'!$CW$6:$CW$553,$B127,'conditional forecasts_0'!$B$6:$B$553,"desl")</f>
        <v>8400.3451943220625</v>
      </c>
      <c r="BS127">
        <f>SUMIFS('conditional forecasts_0'!BT$6:BT$553,'conditional forecasts_0'!$CW$6:$CW$553,$B127,'conditional forecasts_0'!$B$6:$B$553,"desl")</f>
        <v>7322.9037302391625</v>
      </c>
      <c r="BT127">
        <f>SUMIFS('conditional forecasts_0'!BU$6:BU$553,'conditional forecasts_0'!$CW$6:$CW$553,$B127,'conditional forecasts_0'!$B$6:$B$553,"desl")</f>
        <v>8065.5318550151806</v>
      </c>
      <c r="BU127">
        <f>SUMIFS('conditional forecasts_0'!BV$6:BV$553,'conditional forecasts_0'!$CW$6:$CW$553,$B127,'conditional forecasts_0'!$B$6:$B$553,"desl")</f>
        <v>8356.7795469354114</v>
      </c>
      <c r="BV127">
        <f>SUMIFS('conditional forecasts_0'!BW$6:BW$553,'conditional forecasts_0'!$CW$6:$CW$553,$B127,'conditional forecasts_0'!$B$6:$B$553,"desl")</f>
        <v>9033.636072844196</v>
      </c>
      <c r="BW127">
        <f>SUMIFS('conditional forecasts_0'!BX$6:BX$553,'conditional forecasts_0'!$CW$6:$CW$553,$B127,'conditional forecasts_0'!$B$6:$B$553,"desl")</f>
        <v>9845.0852212678728</v>
      </c>
      <c r="BX127">
        <f>SUMIFS('conditional forecasts_0'!BY$6:BY$553,'conditional forecasts_0'!$CW$6:$CW$553,$B127,'conditional forecasts_0'!$B$6:$B$553,"desl")</f>
        <v>10084.690574962759</v>
      </c>
      <c r="BY127">
        <f>SUMIFS('conditional forecasts_0'!BZ$6:BZ$553,'conditional forecasts_0'!$CW$6:$CW$553,$B127,'conditional forecasts_0'!$B$6:$B$553,"desl")</f>
        <v>11462.104623091072</v>
      </c>
      <c r="BZ127">
        <f>SUMIFS('conditional forecasts_0'!CA$6:CA$553,'conditional forecasts_0'!$CW$6:$CW$553,$B127,'conditional forecasts_0'!$B$6:$B$553,"desl")</f>
        <v>10577.129098601656</v>
      </c>
      <c r="CA127">
        <f>SUMIFS('conditional forecasts_0'!CB$6:CB$553,'conditional forecasts_0'!$CW$6:$CW$553,$B127,'conditional forecasts_0'!$B$6:$B$553,"desl")</f>
        <v>10941.821694850643</v>
      </c>
      <c r="CB127">
        <f>SUMIFS('conditional forecasts_0'!CC$6:CC$553,'conditional forecasts_0'!$CW$6:$CW$553,$B127,'conditional forecasts_0'!$B$6:$B$553,"desl")</f>
        <v>9295.5508207525218</v>
      </c>
      <c r="CC127">
        <f>SUMIFS('conditional forecasts_0'!CD$6:CD$553,'conditional forecasts_0'!$CW$6:$CW$553,$B127,'conditional forecasts_0'!$B$6:$B$553,"desl")</f>
        <v>8633.8576526614761</v>
      </c>
      <c r="CD127">
        <f>SUMIFS('conditional forecasts_0'!CE$6:CE$553,'conditional forecasts_0'!$CW$6:$CW$553,$B127,'conditional forecasts_0'!$B$6:$B$553,"desl")</f>
        <v>7924.5423118432645</v>
      </c>
      <c r="CE127">
        <f>SUMIFS('conditional forecasts_0'!CF$6:CF$553,'conditional forecasts_0'!$CW$6:$CW$553,$B127,'conditional forecasts_0'!$B$6:$B$553,"desl")</f>
        <v>6866.6309115012173</v>
      </c>
      <c r="CF127">
        <f>SUMIFS('conditional forecasts_0'!CG$6:CG$553,'conditional forecasts_0'!$CW$6:$CW$553,$B127,'conditional forecasts_0'!$B$6:$B$553,"desl")</f>
        <v>7616.5770309095906</v>
      </c>
      <c r="CG127">
        <f>SUMIFS('conditional forecasts_0'!CH$6:CH$553,'conditional forecasts_0'!$CW$6:$CW$553,$B127,'conditional forecasts_0'!$B$6:$B$553,"desl")</f>
        <v>7900.9365525403491</v>
      </c>
      <c r="CH127">
        <f>SUMIFS('conditional forecasts_0'!CI$6:CI$553,'conditional forecasts_0'!$CW$6:$CW$553,$B127,'conditional forecasts_0'!$B$6:$B$553,"desl")</f>
        <v>8557.6522510229952</v>
      </c>
      <c r="CI127">
        <f>SUMIFS('conditional forecasts_0'!CJ$6:CJ$553,'conditional forecasts_0'!$CW$6:$CW$553,$B127,'conditional forecasts_0'!$B$6:$B$553,"desl")</f>
        <v>9337.7590214802785</v>
      </c>
      <c r="CJ127">
        <f>SUMIFS('conditional forecasts_0'!CK$6:CK$553,'conditional forecasts_0'!$CW$6:$CW$553,$B127,'conditional forecasts_0'!$B$6:$B$553,"desl")</f>
        <v>9540.1812976058554</v>
      </c>
      <c r="CK127">
        <f>SUMIFS('conditional forecasts_0'!CL$6:CL$553,'conditional forecasts_0'!$CW$6:$CW$553,$B127,'conditional forecasts_0'!$B$6:$B$553,"desl")</f>
        <v>10882.582044360684</v>
      </c>
      <c r="CL127">
        <f>SUMIFS('conditional forecasts_0'!CM$6:CM$553,'conditional forecasts_0'!$CW$6:$CW$553,$B127,'conditional forecasts_0'!$B$6:$B$553,"desl")</f>
        <v>9971.3016559261632</v>
      </c>
      <c r="CM127">
        <f>SUMIFS('conditional forecasts_0'!CN$6:CN$553,'conditional forecasts_0'!$CW$6:$CW$553,$B127,'conditional forecasts_0'!$B$6:$B$553,"desl")</f>
        <v>10333.811974611768</v>
      </c>
      <c r="CN127">
        <f>SUMIFS('conditional forecasts_0'!CO$6:CO$553,'conditional forecasts_0'!$CW$6:$CW$553,$B127,'conditional forecasts_0'!$B$6:$B$553,"desl")</f>
        <v>8716.400989000238</v>
      </c>
      <c r="CO127">
        <f>SUMIFS('conditional forecasts_0'!CP$6:CP$553,'conditional forecasts_0'!$CW$6:$CW$553,$B127,'conditional forecasts_0'!$B$6:$B$553,"desl")</f>
        <v>8141.7307039648385</v>
      </c>
      <c r="CP127">
        <f>SUMIFS('conditional forecasts_0'!CQ$6:CQ$553,'conditional forecasts_0'!$CW$6:$CW$553,$B127,'conditional forecasts_0'!$B$6:$B$553,"desl")</f>
        <v>7624.8324709989129</v>
      </c>
      <c r="CQ127">
        <f>SUMIFS('conditional forecasts_0'!CR$6:CR$553,'conditional forecasts_0'!$CW$6:$CW$553,$B127,'conditional forecasts_0'!$B$6:$B$553,"desl")</f>
        <v>6643.9512834117859</v>
      </c>
      <c r="CR127">
        <f>SUMIFS('conditional forecasts_0'!CS$6:CS$553,'conditional forecasts_0'!$CW$6:$CW$553,$B127,'conditional forecasts_0'!$B$6:$B$553,"desl")</f>
        <v>7574.0423984638483</v>
      </c>
      <c r="CS127">
        <f>SUMIFS('conditional forecasts_0'!CT$6:CT$553,'conditional forecasts_0'!$CW$6:$CW$553,$B127,'conditional forecasts_0'!$B$6:$B$553,"desl")</f>
        <v>7941.4087492482804</v>
      </c>
      <c r="CT127">
        <f>SUMIFS('conditional forecasts_0'!CU$6:CU$553,'conditional forecasts_0'!$CW$6:$CW$553,$B127,'conditional forecasts_0'!$B$6:$B$553,"desl")</f>
        <v>7924.4500877276496</v>
      </c>
    </row>
    <row r="128" spans="2:98" x14ac:dyDescent="0.3">
      <c r="B128">
        <v>4206</v>
      </c>
      <c r="C128">
        <f>SUMIFS('conditional forecasts_0'!D$6:D$553,'conditional forecasts_0'!$CW$6:$CW$553,$B128,'conditional forecasts_0'!$B$6:$B$553,"desl")</f>
        <v>9356.2636985408935</v>
      </c>
      <c r="D128">
        <f>SUMIFS('conditional forecasts_0'!E$6:E$553,'conditional forecasts_0'!$CW$6:$CW$553,$B128,'conditional forecasts_0'!$B$6:$B$553,"desl")</f>
        <v>9959.3029118448103</v>
      </c>
      <c r="E128">
        <f>SUMIFS('conditional forecasts_0'!F$6:F$553,'conditional forecasts_0'!$CW$6:$CW$553,$B128,'conditional forecasts_0'!$B$6:$B$553,"desl")</f>
        <v>10642.415523531321</v>
      </c>
      <c r="F128">
        <f>SUMIFS('conditional forecasts_0'!G$6:G$553,'conditional forecasts_0'!$CW$6:$CW$553,$B128,'conditional forecasts_0'!$B$6:$B$553,"desl")</f>
        <v>9490.3535304714333</v>
      </c>
      <c r="G128">
        <f>SUMIFS('conditional forecasts_0'!H$6:H$553,'conditional forecasts_0'!$CW$6:$CW$553,$B128,'conditional forecasts_0'!$B$6:$B$553,"desl")</f>
        <v>9612.3182878323751</v>
      </c>
      <c r="H128">
        <f>SUMIFS('conditional forecasts_0'!I$6:I$553,'conditional forecasts_0'!$CW$6:$CW$553,$B128,'conditional forecasts_0'!$B$6:$B$553,"desl")</f>
        <v>8449.4478955607774</v>
      </c>
      <c r="I128">
        <f>SUMIFS('conditional forecasts_0'!J$6:J$553,'conditional forecasts_0'!$CW$6:$CW$553,$B128,'conditional forecasts_0'!$B$6:$B$553,"desl")</f>
        <v>8314.1909542244193</v>
      </c>
      <c r="J128">
        <f>SUMIFS('conditional forecasts_0'!K$6:K$553,'conditional forecasts_0'!$CW$6:$CW$553,$B128,'conditional forecasts_0'!$B$6:$B$553,"desl")</f>
        <v>8093.5379887518975</v>
      </c>
      <c r="K128">
        <f>SUMIFS('conditional forecasts_0'!L$6:L$553,'conditional forecasts_0'!$CW$6:$CW$553,$B128,'conditional forecasts_0'!$B$6:$B$553,"desl")</f>
        <v>7327.7228904553385</v>
      </c>
      <c r="L128">
        <f>SUMIFS('conditional forecasts_0'!M$6:M$553,'conditional forecasts_0'!$CW$6:$CW$553,$B128,'conditional forecasts_0'!$B$6:$B$553,"desl")</f>
        <v>8282.5014116659222</v>
      </c>
      <c r="M128">
        <f>SUMIFS('conditional forecasts_0'!N$6:N$553,'conditional forecasts_0'!$CW$6:$CW$553,$B128,'conditional forecasts_0'!$B$6:$B$553,"desl")</f>
        <v>8459.6839262468147</v>
      </c>
      <c r="N128">
        <f>SUMIFS('conditional forecasts_0'!O$6:O$553,'conditional forecasts_0'!$CW$6:$CW$553,$B128,'conditional forecasts_0'!$B$6:$B$553,"desl")</f>
        <v>8911.1396611607743</v>
      </c>
      <c r="O128">
        <f>SUMIFS('conditional forecasts_0'!P$6:P$553,'conditional forecasts_0'!$CW$6:$CW$553,$B128,'conditional forecasts_0'!$B$6:$B$553,"desl")</f>
        <v>9213.7214695807052</v>
      </c>
      <c r="P128">
        <f>SUMIFS('conditional forecasts_0'!Q$6:Q$553,'conditional forecasts_0'!$CW$6:$CW$553,$B128,'conditional forecasts_0'!$B$6:$B$553,"desl")</f>
        <v>9289.0112810262654</v>
      </c>
      <c r="Q128">
        <f>SUMIFS('conditional forecasts_0'!R$6:R$553,'conditional forecasts_0'!$CW$6:$CW$553,$B128,'conditional forecasts_0'!$B$6:$B$553,"desl")</f>
        <v>9981.4009386028429</v>
      </c>
      <c r="R128">
        <f>SUMIFS('conditional forecasts_0'!S$6:S$553,'conditional forecasts_0'!$CW$6:$CW$553,$B128,'conditional forecasts_0'!$B$6:$B$553,"desl")</f>
        <v>8860.7433832727165</v>
      </c>
      <c r="S128">
        <f>SUMIFS('conditional forecasts_0'!T$6:T$553,'conditional forecasts_0'!$CW$6:$CW$553,$B128,'conditional forecasts_0'!$B$6:$B$553,"desl")</f>
        <v>8952.6803697495434</v>
      </c>
      <c r="T128">
        <f>SUMIFS('conditional forecasts_0'!U$6:U$553,'conditional forecasts_0'!$CW$6:$CW$553,$B128,'conditional forecasts_0'!$B$6:$B$553,"desl")</f>
        <v>7697.3847521009484</v>
      </c>
      <c r="U128">
        <f>SUMIFS('conditional forecasts_0'!V$6:V$553,'conditional forecasts_0'!$CW$6:$CW$553,$B128,'conditional forecasts_0'!$B$6:$B$553,"desl")</f>
        <v>7477.0727226099434</v>
      </c>
      <c r="V128">
        <f>SUMIFS('conditional forecasts_0'!W$6:W$553,'conditional forecasts_0'!$CW$6:$CW$553,$B128,'conditional forecasts_0'!$B$6:$B$553,"desl")</f>
        <v>7208.6920331449046</v>
      </c>
      <c r="W128">
        <f>SUMIFS('conditional forecasts_0'!X$6:X$553,'conditional forecasts_0'!$CW$6:$CW$553,$B128,'conditional forecasts_0'!$B$6:$B$553,"desl")</f>
        <v>6446.6010040774254</v>
      </c>
      <c r="X128">
        <f>SUMIFS('conditional forecasts_0'!Y$6:Y$553,'conditional forecasts_0'!$CW$6:$CW$553,$B128,'conditional forecasts_0'!$B$6:$B$553,"desl")</f>
        <v>7462.42442797492</v>
      </c>
      <c r="Y128">
        <f>SUMIFS('conditional forecasts_0'!Z$6:Z$553,'conditional forecasts_0'!$CW$6:$CW$553,$B128,'conditional forecasts_0'!$B$6:$B$553,"desl")</f>
        <v>7733.5335968035915</v>
      </c>
      <c r="Z128">
        <f>SUMIFS('conditional forecasts_0'!AA$6:AA$553,'conditional forecasts_0'!$CW$6:$CW$553,$B128,'conditional forecasts_0'!$B$6:$B$553,"desl")</f>
        <v>8275.77932235562</v>
      </c>
      <c r="AA128">
        <f>SUMIFS('conditional forecasts_0'!AB$6:AB$553,'conditional forecasts_0'!$CW$6:$CW$553,$B128,'conditional forecasts_0'!$B$6:$B$553,"desl")</f>
        <v>8639.4538140452933</v>
      </c>
      <c r="AB128">
        <f>SUMIFS('conditional forecasts_0'!AC$6:AC$553,'conditional forecasts_0'!$CW$6:$CW$553,$B128,'conditional forecasts_0'!$B$6:$B$553,"desl")</f>
        <v>8734.939323420791</v>
      </c>
      <c r="AC128">
        <f>SUMIFS('conditional forecasts_0'!AD$6:AD$553,'conditional forecasts_0'!$CW$6:$CW$553,$B128,'conditional forecasts_0'!$B$6:$B$553,"desl")</f>
        <v>9412.7759354864447</v>
      </c>
      <c r="AD128">
        <f>SUMIFS('conditional forecasts_0'!AE$6:AE$553,'conditional forecasts_0'!$CW$6:$CW$553,$B128,'conditional forecasts_0'!$B$6:$B$553,"desl")</f>
        <v>8259.8900608124204</v>
      </c>
      <c r="AE128">
        <f>SUMIFS('conditional forecasts_0'!AF$6:AF$553,'conditional forecasts_0'!$CW$6:$CW$553,$B128,'conditional forecasts_0'!$B$6:$B$553,"desl")</f>
        <v>8319.7781372724676</v>
      </c>
      <c r="AF128">
        <f>SUMIFS('conditional forecasts_0'!AG$6:AG$553,'conditional forecasts_0'!$CW$6:$CW$553,$B128,'conditional forecasts_0'!$B$6:$B$553,"desl")</f>
        <v>7044.4261173681452</v>
      </c>
      <c r="AG128">
        <f>SUMIFS('conditional forecasts_0'!AH$6:AH$553,'conditional forecasts_0'!$CW$6:$CW$553,$B128,'conditional forecasts_0'!$B$6:$B$553,"desl")</f>
        <v>6819.7613931724618</v>
      </c>
      <c r="AH128">
        <f>SUMIFS('conditional forecasts_0'!AI$6:AI$553,'conditional forecasts_0'!$CW$6:$CW$553,$B128,'conditional forecasts_0'!$B$6:$B$553,"desl")</f>
        <v>6559.9918775573224</v>
      </c>
      <c r="AI128">
        <f>SUMIFS('conditional forecasts_0'!AJ$6:AJ$553,'conditional forecasts_0'!$CW$6:$CW$553,$B128,'conditional forecasts_0'!$B$6:$B$553,"desl")</f>
        <v>5813.9417935372276</v>
      </c>
      <c r="AJ128">
        <f>SUMIFS('conditional forecasts_0'!AK$6:AK$553,'conditional forecasts_0'!$CW$6:$CW$553,$B128,'conditional forecasts_0'!$B$6:$B$553,"desl")</f>
        <v>6848.1105896169065</v>
      </c>
      <c r="AK128">
        <f>SUMIFS('conditional forecasts_0'!AL$6:AL$553,'conditional forecasts_0'!$CW$6:$CW$553,$B128,'conditional forecasts_0'!$B$6:$B$553,"desl")</f>
        <v>7136.6426150087364</v>
      </c>
      <c r="AL128">
        <f>SUMIFS('conditional forecasts_0'!AM$6:AM$553,'conditional forecasts_0'!$CW$6:$CW$553,$B128,'conditional forecasts_0'!$B$6:$B$553,"desl")</f>
        <v>7694.0227092665227</v>
      </c>
      <c r="AM128">
        <f>SUMIFS('conditional forecasts_0'!AN$6:AN$553,'conditional forecasts_0'!$CW$6:$CW$553,$B128,'conditional forecasts_0'!$B$6:$B$553,"desl")</f>
        <v>8070.2236335652597</v>
      </c>
      <c r="AN128">
        <f>SUMIFS('conditional forecasts_0'!AO$6:AO$553,'conditional forecasts_0'!$CW$6:$CW$553,$B128,'conditional forecasts_0'!$B$6:$B$553,"desl")</f>
        <v>8175.5485764873456</v>
      </c>
      <c r="AO128">
        <f>SUMIFS('conditional forecasts_0'!AP$6:AP$553,'conditional forecasts_0'!$CW$6:$CW$553,$B128,'conditional forecasts_0'!$B$6:$B$553,"desl")</f>
        <v>8860.408952185282</v>
      </c>
      <c r="AP128">
        <f>SUMIFS('conditional forecasts_0'!AQ$6:AQ$553,'conditional forecasts_0'!$CW$6:$CW$553,$B128,'conditional forecasts_0'!$B$6:$B$553,"desl")</f>
        <v>7711.7458953303558</v>
      </c>
      <c r="AQ128">
        <f>SUMIFS('conditional forecasts_0'!AR$6:AR$553,'conditional forecasts_0'!$CW$6:$CW$553,$B128,'conditional forecasts_0'!$B$6:$B$553,"desl")</f>
        <v>7773.5276858561538</v>
      </c>
      <c r="AR128">
        <f>SUMIFS('conditional forecasts_0'!AS$6:AS$553,'conditional forecasts_0'!$CW$6:$CW$553,$B128,'conditional forecasts_0'!$B$6:$B$553,"desl")</f>
        <v>6498.7719693684912</v>
      </c>
      <c r="AS128">
        <f>SUMIFS('conditional forecasts_0'!AT$6:AT$553,'conditional forecasts_0'!$CW$6:$CW$553,$B128,'conditional forecasts_0'!$B$6:$B$553,"desl")</f>
        <v>6274.7724946841299</v>
      </c>
      <c r="AT128">
        <f>SUMIFS('conditional forecasts_0'!AU$6:AU$553,'conditional forecasts_0'!$CW$6:$CW$553,$B128,'conditional forecasts_0'!$B$6:$B$553,"desl")</f>
        <v>6016.9971465415565</v>
      </c>
      <c r="AU128">
        <f>SUMIFS('conditional forecasts_0'!AV$6:AV$553,'conditional forecasts_0'!$CW$6:$CW$553,$B128,'conditional forecasts_0'!$B$6:$B$553,"desl")</f>
        <v>5275.0048802561987</v>
      </c>
      <c r="AV128">
        <f>SUMIFS('conditional forecasts_0'!AW$6:AW$553,'conditional forecasts_0'!$CW$6:$CW$553,$B128,'conditional forecasts_0'!$B$6:$B$553,"desl")</f>
        <v>6315.3114690316197</v>
      </c>
      <c r="AW128">
        <f>SUMIFS('conditional forecasts_0'!AX$6:AX$553,'conditional forecasts_0'!$CW$6:$CW$553,$B128,'conditional forecasts_0'!$B$6:$B$553,"desl")</f>
        <v>6611.4563060034598</v>
      </c>
      <c r="AX128">
        <f>SUMIFS('conditional forecasts_0'!AY$6:AY$553,'conditional forecasts_0'!$CW$6:$CW$553,$B128,'conditional forecasts_0'!$B$6:$B$553,"desl")</f>
        <v>7177.0059060953899</v>
      </c>
      <c r="AY128">
        <f>SUMIFS('conditional forecasts_0'!AZ$6:AZ$553,'conditional forecasts_0'!$CW$6:$CW$553,$B128,'conditional forecasts_0'!$B$6:$B$553,"desl")</f>
        <v>7561.0612580261713</v>
      </c>
      <c r="AZ128">
        <f>SUMIFS('conditional forecasts_0'!BA$6:BA$553,'conditional forecasts_0'!$CW$6:$CW$553,$B128,'conditional forecasts_0'!$B$6:$B$553,"desl")</f>
        <v>7673.3621402892923</v>
      </c>
      <c r="BA128">
        <f>SUMIFS('conditional forecasts_0'!BB$6:BB$553,'conditional forecasts_0'!$CW$6:$CW$553,$B128,'conditional forecasts_0'!$B$6:$B$553,"desl")</f>
        <v>8364.1523368110356</v>
      </c>
      <c r="BB128">
        <f>SUMIFS('conditional forecasts_0'!BC$6:BC$553,'conditional forecasts_0'!$CW$6:$CW$553,$B128,'conditional forecasts_0'!$B$6:$B$553,"desl")</f>
        <v>7220.5269079057716</v>
      </c>
      <c r="BC128">
        <f>SUMIFS('conditional forecasts_0'!BD$6:BD$553,'conditional forecasts_0'!$CW$6:$CW$553,$B128,'conditional forecasts_0'!$B$6:$B$553,"desl")</f>
        <v>7286.7670719553425</v>
      </c>
      <c r="BD128">
        <f>SUMIFS('conditional forecasts_0'!BE$6:BE$553,'conditional forecasts_0'!$CW$6:$CW$553,$B128,'conditional forecasts_0'!$B$6:$B$553,"desl")</f>
        <v>6016.1989505382335</v>
      </c>
      <c r="BE128">
        <f>SUMIFS('conditional forecasts_0'!BF$6:BF$553,'conditional forecasts_0'!$CW$6:$CW$553,$B128,'conditional forecasts_0'!$B$6:$B$553,"desl")</f>
        <v>5796.3180813038534</v>
      </c>
      <c r="BF128">
        <f>SUMIFS('conditional forecasts_0'!BG$6:BG$553,'conditional forecasts_0'!$CW$6:$CW$553,$B128,'conditional forecasts_0'!$B$6:$B$553,"desl")</f>
        <v>5542.6660455516821</v>
      </c>
      <c r="BG128">
        <f>SUMIFS('conditional forecasts_0'!BH$6:BH$553,'conditional forecasts_0'!$CW$6:$CW$553,$B128,'conditional forecasts_0'!$B$6:$B$553,"desl")</f>
        <v>4804.7890255847697</v>
      </c>
      <c r="BH128">
        <f>SUMIFS('conditional forecasts_0'!BI$6:BI$553,'conditional forecasts_0'!$CW$6:$CW$553,$B128,'conditional forecasts_0'!$B$6:$B$553,"desl")</f>
        <v>5849.1715495430026</v>
      </c>
      <c r="BI128">
        <f>SUMIFS('conditional forecasts_0'!BJ$6:BJ$553,'conditional forecasts_0'!$CW$6:$CW$553,$B128,'conditional forecasts_0'!$B$6:$B$553,"desl")</f>
        <v>6149.3620727298021</v>
      </c>
      <c r="BJ128">
        <f>SUMIFS('conditional forecasts_0'!BK$6:BK$553,'conditional forecasts_0'!$CW$6:$CW$553,$B128,'conditional forecasts_0'!$B$6:$B$553,"desl")</f>
        <v>6719.0044612750989</v>
      </c>
      <c r="BK128">
        <f>SUMIFS('conditional forecasts_0'!BL$6:BL$553,'conditional forecasts_0'!$CW$6:$CW$553,$B128,'conditional forecasts_0'!$B$6:$B$553,"desl")</f>
        <v>7107.3380585398027</v>
      </c>
      <c r="BL128">
        <f>SUMIFS('conditional forecasts_0'!BM$6:BM$553,'conditional forecasts_0'!$CW$6:$CW$553,$B128,'conditional forecasts_0'!$B$6:$B$553,"desl")</f>
        <v>7224.2673417174201</v>
      </c>
      <c r="BM128">
        <f>SUMIFS('conditional forecasts_0'!BN$6:BN$553,'conditional forecasts_0'!$CW$6:$CW$553,$B128,'conditional forecasts_0'!$B$6:$B$553,"desl")</f>
        <v>7920.1775038773858</v>
      </c>
      <c r="BN128">
        <f>SUMIFS('conditional forecasts_0'!BO$6:BO$553,'conditional forecasts_0'!$CW$6:$CW$553,$B128,'conditional forecasts_0'!$B$6:$B$553,"desl")</f>
        <v>6782.2278216007189</v>
      </c>
      <c r="BO128">
        <f>SUMIFS('conditional forecasts_0'!BP$6:BP$553,'conditional forecasts_0'!$CW$6:$CW$553,$B128,'conditional forecasts_0'!$B$6:$B$553,"desl")</f>
        <v>6854.6357840887249</v>
      </c>
      <c r="BP128">
        <f>SUMIFS('conditional forecasts_0'!BQ$6:BQ$553,'conditional forecasts_0'!$CW$6:$CW$553,$B128,'conditional forecasts_0'!$B$6:$B$553,"desl")</f>
        <v>5590.4957983528338</v>
      </c>
      <c r="BQ128">
        <f>SUMIFS('conditional forecasts_0'!BR$6:BR$553,'conditional forecasts_0'!$CW$6:$CW$553,$B128,'conditional forecasts_0'!$B$6:$B$553,"desl")</f>
        <v>5376.8877915387129</v>
      </c>
      <c r="BR128">
        <f>SUMIFS('conditional forecasts_0'!BS$6:BS$553,'conditional forecasts_0'!$CW$6:$CW$553,$B128,'conditional forecasts_0'!$B$6:$B$553,"desl")</f>
        <v>5128.783995861022</v>
      </c>
      <c r="BS128">
        <f>SUMIFS('conditional forecasts_0'!BT$6:BT$553,'conditional forecasts_0'!$CW$6:$CW$553,$B128,'conditional forecasts_0'!$B$6:$B$553,"desl")</f>
        <v>4395.1085297974823</v>
      </c>
      <c r="BT128">
        <f>SUMIFS('conditional forecasts_0'!BU$6:BU$553,'conditional forecasts_0'!$CW$6:$CW$553,$B128,'conditional forecasts_0'!$B$6:$B$553,"desl")</f>
        <v>5441.854277030654</v>
      </c>
      <c r="BU128">
        <f>SUMIFS('conditional forecasts_0'!BV$6:BV$553,'conditional forecasts_0'!$CW$6:$CW$553,$B128,'conditional forecasts_0'!$B$6:$B$553,"desl")</f>
        <v>5742.4482542546903</v>
      </c>
      <c r="BV128">
        <f>SUMIFS('conditional forecasts_0'!BW$6:BW$553,'conditional forecasts_0'!$CW$6:$CW$553,$B128,'conditional forecasts_0'!$B$6:$B$553,"desl")</f>
        <v>6311.0040808922167</v>
      </c>
      <c r="BW128">
        <f>SUMIFS('conditional forecasts_0'!BX$6:BX$553,'conditional forecasts_0'!$CW$6:$CW$553,$B128,'conditional forecasts_0'!$B$6:$B$553,"desl")</f>
        <v>6697.9121859868719</v>
      </c>
      <c r="BX128">
        <f>SUMIFS('conditional forecasts_0'!BY$6:BY$553,'conditional forecasts_0'!$CW$6:$CW$553,$B128,'conditional forecasts_0'!$B$6:$B$553,"desl")</f>
        <v>6814.7612390757531</v>
      </c>
      <c r="BY128">
        <f>SUMIFS('conditional forecasts_0'!BZ$6:BZ$553,'conditional forecasts_0'!$CW$6:$CW$553,$B128,'conditional forecasts_0'!$B$6:$B$553,"desl")</f>
        <v>7513.7233472442895</v>
      </c>
      <c r="BZ128">
        <f>SUMIFS('conditional forecasts_0'!CA$6:CA$553,'conditional forecasts_0'!$CW$6:$CW$553,$B128,'conditional forecasts_0'!$B$6:$B$553,"desl")</f>
        <v>6383.2112362285861</v>
      </c>
      <c r="CA128">
        <f>SUMIFS('conditional forecasts_0'!CB$6:CB$553,'conditional forecasts_0'!$CW$6:$CW$553,$B128,'conditional forecasts_0'!$B$6:$B$553,"desl")</f>
        <v>6467.5316864453025</v>
      </c>
      <c r="CB128">
        <f>SUMIFS('conditional forecasts_0'!CC$6:CC$553,'conditional forecasts_0'!$CW$6:$CW$553,$B128,'conditional forecasts_0'!$B$6:$B$553,"desl")</f>
        <v>5218.3673988005739</v>
      </c>
      <c r="CC128">
        <f>SUMIFS('conditional forecasts_0'!CD$6:CD$553,'conditional forecasts_0'!$CW$6:$CW$553,$B128,'conditional forecasts_0'!$B$6:$B$553,"desl")</f>
        <v>5020.0537015153986</v>
      </c>
      <c r="CD128">
        <f>SUMIFS('conditional forecasts_0'!CE$6:CE$553,'conditional forecasts_0'!$CW$6:$CW$553,$B128,'conditional forecasts_0'!$B$6:$B$553,"desl")</f>
        <v>4784.2197402467555</v>
      </c>
      <c r="CE128">
        <f>SUMIFS('conditional forecasts_0'!CF$6:CF$553,'conditional forecasts_0'!$CW$6:$CW$553,$B128,'conditional forecasts_0'!$B$6:$B$553,"desl")</f>
        <v>4056.8880367653073</v>
      </c>
      <c r="CF128">
        <f>SUMIFS('conditional forecasts_0'!CG$6:CG$553,'conditional forecasts_0'!$CW$6:$CW$553,$B128,'conditional forecasts_0'!$B$6:$B$553,"desl")</f>
        <v>5102.4491202678419</v>
      </c>
      <c r="CG128">
        <f>SUMIFS('conditional forecasts_0'!CH$6:CH$553,'conditional forecasts_0'!$CW$6:$CW$553,$B128,'conditional forecasts_0'!$B$6:$B$553,"desl")</f>
        <v>5394.6802565767812</v>
      </c>
      <c r="CH128">
        <f>SUMIFS('conditional forecasts_0'!CI$6:CI$553,'conditional forecasts_0'!$CW$6:$CW$553,$B128,'conditional forecasts_0'!$B$6:$B$553,"desl")</f>
        <v>5949.5451709378513</v>
      </c>
      <c r="CI128">
        <f>SUMIFS('conditional forecasts_0'!CJ$6:CJ$553,'conditional forecasts_0'!$CW$6:$CW$553,$B128,'conditional forecasts_0'!$B$6:$B$553,"desl")</f>
        <v>6319.5022795311043</v>
      </c>
      <c r="CJ128">
        <f>SUMIFS('conditional forecasts_0'!CK$6:CK$553,'conditional forecasts_0'!$CW$6:$CW$553,$B128,'conditional forecasts_0'!$B$6:$B$553,"desl")</f>
        <v>6420.4478346381557</v>
      </c>
      <c r="CK128">
        <f>SUMIFS('conditional forecasts_0'!CL$6:CL$553,'conditional forecasts_0'!$CW$6:$CW$553,$B128,'conditional forecasts_0'!$B$6:$B$553,"desl")</f>
        <v>7107.9490595225079</v>
      </c>
      <c r="CL128">
        <f>SUMIFS('conditional forecasts_0'!CM$6:CM$553,'conditional forecasts_0'!$CW$6:$CW$553,$B128,'conditional forecasts_0'!$B$6:$B$553,"desl")</f>
        <v>5973.5062368958752</v>
      </c>
      <c r="CM128">
        <f>SUMIFS('conditional forecasts_0'!CN$6:CN$553,'conditional forecasts_0'!$CW$6:$CW$553,$B128,'conditional forecasts_0'!$B$6:$B$553,"desl")</f>
        <v>6073.1093060905241</v>
      </c>
      <c r="CN128">
        <f>SUMIFS('conditional forecasts_0'!CO$6:CO$553,'conditional forecasts_0'!$CW$6:$CW$553,$B128,'conditional forecasts_0'!$B$6:$B$553,"desl")</f>
        <v>4848.9028548350234</v>
      </c>
      <c r="CO128">
        <f>SUMIFS('conditional forecasts_0'!CP$6:CP$553,'conditional forecasts_0'!$CW$6:$CW$553,$B128,'conditional forecasts_0'!$B$6:$B$553,"desl")</f>
        <v>4710.792699955251</v>
      </c>
      <c r="CP128">
        <f>SUMIFS('conditional forecasts_0'!CQ$6:CQ$553,'conditional forecasts_0'!$CW$6:$CW$553,$B128,'conditional forecasts_0'!$B$6:$B$553,"desl")</f>
        <v>4589.98759868667</v>
      </c>
      <c r="CQ128">
        <f>SUMIFS('conditional forecasts_0'!CR$6:CR$553,'conditional forecasts_0'!$CW$6:$CW$553,$B128,'conditional forecasts_0'!$B$6:$B$553,"desl")</f>
        <v>3840.0587831763123</v>
      </c>
      <c r="CR128">
        <f>SUMIFS('conditional forecasts_0'!CS$6:CS$553,'conditional forecasts_0'!$CW$6:$CW$553,$B128,'conditional forecasts_0'!$B$6:$B$553,"desl")</f>
        <v>5065.4411955646801</v>
      </c>
      <c r="CS128">
        <f>SUMIFS('conditional forecasts_0'!CT$6:CT$553,'conditional forecasts_0'!$CW$6:$CW$553,$B128,'conditional forecasts_0'!$B$6:$B$553,"desl")</f>
        <v>5319.7646867290387</v>
      </c>
      <c r="CT128">
        <f>SUMIFS('conditional forecasts_0'!CU$6:CU$553,'conditional forecasts_0'!$CW$6:$CW$553,$B128,'conditional forecasts_0'!$B$6:$B$553,"desl")</f>
        <v>5175.1863759226271</v>
      </c>
    </row>
    <row r="129" spans="2:98" x14ac:dyDescent="0.3">
      <c r="B129">
        <v>4200</v>
      </c>
      <c r="C129">
        <f>SUMIFS('conditional forecasts_0'!D$6:D$553,'conditional forecasts_0'!$CW$6:$CW$553,$B129,'conditional forecasts_0'!$B$6:$B$553,"desl")</f>
        <v>0</v>
      </c>
      <c r="D129">
        <f>SUMIFS('conditional forecasts_0'!E$6:E$553,'conditional forecasts_0'!$CW$6:$CW$553,$B129,'conditional forecasts_0'!$B$6:$B$553,"desl")</f>
        <v>0</v>
      </c>
      <c r="E129">
        <f>SUMIFS('conditional forecasts_0'!F$6:F$553,'conditional forecasts_0'!$CW$6:$CW$553,$B129,'conditional forecasts_0'!$B$6:$B$553,"desl")</f>
        <v>0</v>
      </c>
      <c r="F129">
        <f>SUMIFS('conditional forecasts_0'!G$6:G$553,'conditional forecasts_0'!$CW$6:$CW$553,$B129,'conditional forecasts_0'!$B$6:$B$553,"desl")</f>
        <v>0</v>
      </c>
      <c r="G129">
        <f>SUMIFS('conditional forecasts_0'!H$6:H$553,'conditional forecasts_0'!$CW$6:$CW$553,$B129,'conditional forecasts_0'!$B$6:$B$553,"desl")</f>
        <v>0</v>
      </c>
      <c r="H129">
        <f>SUMIFS('conditional forecasts_0'!I$6:I$553,'conditional forecasts_0'!$CW$6:$CW$553,$B129,'conditional forecasts_0'!$B$6:$B$553,"desl")</f>
        <v>0</v>
      </c>
      <c r="I129">
        <f>SUMIFS('conditional forecasts_0'!J$6:J$553,'conditional forecasts_0'!$CW$6:$CW$553,$B129,'conditional forecasts_0'!$B$6:$B$553,"desl")</f>
        <v>0</v>
      </c>
      <c r="J129">
        <f>SUMIFS('conditional forecasts_0'!K$6:K$553,'conditional forecasts_0'!$CW$6:$CW$553,$B129,'conditional forecasts_0'!$B$6:$B$553,"desl")</f>
        <v>0</v>
      </c>
      <c r="K129">
        <f>SUMIFS('conditional forecasts_0'!L$6:L$553,'conditional forecasts_0'!$CW$6:$CW$553,$B129,'conditional forecasts_0'!$B$6:$B$553,"desl")</f>
        <v>0</v>
      </c>
      <c r="L129">
        <f>SUMIFS('conditional forecasts_0'!M$6:M$553,'conditional forecasts_0'!$CW$6:$CW$553,$B129,'conditional forecasts_0'!$B$6:$B$553,"desl")</f>
        <v>0</v>
      </c>
      <c r="M129">
        <f>SUMIFS('conditional forecasts_0'!N$6:N$553,'conditional forecasts_0'!$CW$6:$CW$553,$B129,'conditional forecasts_0'!$B$6:$B$553,"desl")</f>
        <v>0</v>
      </c>
      <c r="N129">
        <f>SUMIFS('conditional forecasts_0'!O$6:O$553,'conditional forecasts_0'!$CW$6:$CW$553,$B129,'conditional forecasts_0'!$B$6:$B$553,"desl")</f>
        <v>0</v>
      </c>
      <c r="O129">
        <f>SUMIFS('conditional forecasts_0'!P$6:P$553,'conditional forecasts_0'!$CW$6:$CW$553,$B129,'conditional forecasts_0'!$B$6:$B$553,"desl")</f>
        <v>0</v>
      </c>
      <c r="P129">
        <f>SUMIFS('conditional forecasts_0'!Q$6:Q$553,'conditional forecasts_0'!$CW$6:$CW$553,$B129,'conditional forecasts_0'!$B$6:$B$553,"desl")</f>
        <v>0</v>
      </c>
      <c r="Q129">
        <f>SUMIFS('conditional forecasts_0'!R$6:R$553,'conditional forecasts_0'!$CW$6:$CW$553,$B129,'conditional forecasts_0'!$B$6:$B$553,"desl")</f>
        <v>0</v>
      </c>
      <c r="R129">
        <f>SUMIFS('conditional forecasts_0'!S$6:S$553,'conditional forecasts_0'!$CW$6:$CW$553,$B129,'conditional forecasts_0'!$B$6:$B$553,"desl")</f>
        <v>0</v>
      </c>
      <c r="S129">
        <f>SUMIFS('conditional forecasts_0'!T$6:T$553,'conditional forecasts_0'!$CW$6:$CW$553,$B129,'conditional forecasts_0'!$B$6:$B$553,"desl")</f>
        <v>0</v>
      </c>
      <c r="T129">
        <f>SUMIFS('conditional forecasts_0'!U$6:U$553,'conditional forecasts_0'!$CW$6:$CW$553,$B129,'conditional forecasts_0'!$B$6:$B$553,"desl")</f>
        <v>0</v>
      </c>
      <c r="U129">
        <f>SUMIFS('conditional forecasts_0'!V$6:V$553,'conditional forecasts_0'!$CW$6:$CW$553,$B129,'conditional forecasts_0'!$B$6:$B$553,"desl")</f>
        <v>0</v>
      </c>
      <c r="V129">
        <f>SUMIFS('conditional forecasts_0'!W$6:W$553,'conditional forecasts_0'!$CW$6:$CW$553,$B129,'conditional forecasts_0'!$B$6:$B$553,"desl")</f>
        <v>0</v>
      </c>
      <c r="W129">
        <f>SUMIFS('conditional forecasts_0'!X$6:X$553,'conditional forecasts_0'!$CW$6:$CW$553,$B129,'conditional forecasts_0'!$B$6:$B$553,"desl")</f>
        <v>0</v>
      </c>
      <c r="X129">
        <f>SUMIFS('conditional forecasts_0'!Y$6:Y$553,'conditional forecasts_0'!$CW$6:$CW$553,$B129,'conditional forecasts_0'!$B$6:$B$553,"desl")</f>
        <v>0</v>
      </c>
      <c r="Y129">
        <f>SUMIFS('conditional forecasts_0'!Z$6:Z$553,'conditional forecasts_0'!$CW$6:$CW$553,$B129,'conditional forecasts_0'!$B$6:$B$553,"desl")</f>
        <v>0</v>
      </c>
      <c r="Z129">
        <f>SUMIFS('conditional forecasts_0'!AA$6:AA$553,'conditional forecasts_0'!$CW$6:$CW$553,$B129,'conditional forecasts_0'!$B$6:$B$553,"desl")</f>
        <v>0</v>
      </c>
      <c r="AA129">
        <f>SUMIFS('conditional forecasts_0'!AB$6:AB$553,'conditional forecasts_0'!$CW$6:$CW$553,$B129,'conditional forecasts_0'!$B$6:$B$553,"desl")</f>
        <v>0</v>
      </c>
      <c r="AB129">
        <f>SUMIFS('conditional forecasts_0'!AC$6:AC$553,'conditional forecasts_0'!$CW$6:$CW$553,$B129,'conditional forecasts_0'!$B$6:$B$553,"desl")</f>
        <v>0</v>
      </c>
      <c r="AC129">
        <f>SUMIFS('conditional forecasts_0'!AD$6:AD$553,'conditional forecasts_0'!$CW$6:$CW$553,$B129,'conditional forecasts_0'!$B$6:$B$553,"desl")</f>
        <v>0</v>
      </c>
      <c r="AD129">
        <f>SUMIFS('conditional forecasts_0'!AE$6:AE$553,'conditional forecasts_0'!$CW$6:$CW$553,$B129,'conditional forecasts_0'!$B$6:$B$553,"desl")</f>
        <v>0</v>
      </c>
      <c r="AE129">
        <f>SUMIFS('conditional forecasts_0'!AF$6:AF$553,'conditional forecasts_0'!$CW$6:$CW$553,$B129,'conditional forecasts_0'!$B$6:$B$553,"desl")</f>
        <v>0</v>
      </c>
      <c r="AF129">
        <f>SUMIFS('conditional forecasts_0'!AG$6:AG$553,'conditional forecasts_0'!$CW$6:$CW$553,$B129,'conditional forecasts_0'!$B$6:$B$553,"desl")</f>
        <v>0</v>
      </c>
      <c r="AG129">
        <f>SUMIFS('conditional forecasts_0'!AH$6:AH$553,'conditional forecasts_0'!$CW$6:$CW$553,$B129,'conditional forecasts_0'!$B$6:$B$553,"desl")</f>
        <v>0</v>
      </c>
      <c r="AH129">
        <f>SUMIFS('conditional forecasts_0'!AI$6:AI$553,'conditional forecasts_0'!$CW$6:$CW$553,$B129,'conditional forecasts_0'!$B$6:$B$553,"desl")</f>
        <v>0</v>
      </c>
      <c r="AI129">
        <f>SUMIFS('conditional forecasts_0'!AJ$6:AJ$553,'conditional forecasts_0'!$CW$6:$CW$553,$B129,'conditional forecasts_0'!$B$6:$B$553,"desl")</f>
        <v>0</v>
      </c>
      <c r="AJ129">
        <f>SUMIFS('conditional forecasts_0'!AK$6:AK$553,'conditional forecasts_0'!$CW$6:$CW$553,$B129,'conditional forecasts_0'!$B$6:$B$553,"desl")</f>
        <v>0</v>
      </c>
      <c r="AK129">
        <f>SUMIFS('conditional forecasts_0'!AL$6:AL$553,'conditional forecasts_0'!$CW$6:$CW$553,$B129,'conditional forecasts_0'!$B$6:$B$553,"desl")</f>
        <v>0</v>
      </c>
      <c r="AL129">
        <f>SUMIFS('conditional forecasts_0'!AM$6:AM$553,'conditional forecasts_0'!$CW$6:$CW$553,$B129,'conditional forecasts_0'!$B$6:$B$553,"desl")</f>
        <v>0</v>
      </c>
      <c r="AM129">
        <f>SUMIFS('conditional forecasts_0'!AN$6:AN$553,'conditional forecasts_0'!$CW$6:$CW$553,$B129,'conditional forecasts_0'!$B$6:$B$553,"desl")</f>
        <v>0</v>
      </c>
      <c r="AN129">
        <f>SUMIFS('conditional forecasts_0'!AO$6:AO$553,'conditional forecasts_0'!$CW$6:$CW$553,$B129,'conditional forecasts_0'!$B$6:$B$553,"desl")</f>
        <v>0</v>
      </c>
      <c r="AO129">
        <f>SUMIFS('conditional forecasts_0'!AP$6:AP$553,'conditional forecasts_0'!$CW$6:$CW$553,$B129,'conditional forecasts_0'!$B$6:$B$553,"desl")</f>
        <v>0</v>
      </c>
      <c r="AP129">
        <f>SUMIFS('conditional forecasts_0'!AQ$6:AQ$553,'conditional forecasts_0'!$CW$6:$CW$553,$B129,'conditional forecasts_0'!$B$6:$B$553,"desl")</f>
        <v>0</v>
      </c>
      <c r="AQ129">
        <f>SUMIFS('conditional forecasts_0'!AR$6:AR$553,'conditional forecasts_0'!$CW$6:$CW$553,$B129,'conditional forecasts_0'!$B$6:$B$553,"desl")</f>
        <v>0</v>
      </c>
      <c r="AR129">
        <f>SUMIFS('conditional forecasts_0'!AS$6:AS$553,'conditional forecasts_0'!$CW$6:$CW$553,$B129,'conditional forecasts_0'!$B$6:$B$553,"desl")</f>
        <v>0</v>
      </c>
      <c r="AS129">
        <f>SUMIFS('conditional forecasts_0'!AT$6:AT$553,'conditional forecasts_0'!$CW$6:$CW$553,$B129,'conditional forecasts_0'!$B$6:$B$553,"desl")</f>
        <v>0</v>
      </c>
      <c r="AT129">
        <f>SUMIFS('conditional forecasts_0'!AU$6:AU$553,'conditional forecasts_0'!$CW$6:$CW$553,$B129,'conditional forecasts_0'!$B$6:$B$553,"desl")</f>
        <v>0</v>
      </c>
      <c r="AU129">
        <f>SUMIFS('conditional forecasts_0'!AV$6:AV$553,'conditional forecasts_0'!$CW$6:$CW$553,$B129,'conditional forecasts_0'!$B$6:$B$553,"desl")</f>
        <v>0</v>
      </c>
      <c r="AV129">
        <f>SUMIFS('conditional forecasts_0'!AW$6:AW$553,'conditional forecasts_0'!$CW$6:$CW$553,$B129,'conditional forecasts_0'!$B$6:$B$553,"desl")</f>
        <v>0</v>
      </c>
      <c r="AW129">
        <f>SUMIFS('conditional forecasts_0'!AX$6:AX$553,'conditional forecasts_0'!$CW$6:$CW$553,$B129,'conditional forecasts_0'!$B$6:$B$553,"desl")</f>
        <v>0</v>
      </c>
      <c r="AX129">
        <f>SUMIFS('conditional forecasts_0'!AY$6:AY$553,'conditional forecasts_0'!$CW$6:$CW$553,$B129,'conditional forecasts_0'!$B$6:$B$553,"desl")</f>
        <v>0</v>
      </c>
      <c r="AY129">
        <f>SUMIFS('conditional forecasts_0'!AZ$6:AZ$553,'conditional forecasts_0'!$CW$6:$CW$553,$B129,'conditional forecasts_0'!$B$6:$B$553,"desl")</f>
        <v>0</v>
      </c>
      <c r="AZ129">
        <f>SUMIFS('conditional forecasts_0'!BA$6:BA$553,'conditional forecasts_0'!$CW$6:$CW$553,$B129,'conditional forecasts_0'!$B$6:$B$553,"desl")</f>
        <v>0</v>
      </c>
      <c r="BA129">
        <f>SUMIFS('conditional forecasts_0'!BB$6:BB$553,'conditional forecasts_0'!$CW$6:$CW$553,$B129,'conditional forecasts_0'!$B$6:$B$553,"desl")</f>
        <v>0</v>
      </c>
      <c r="BB129">
        <f>SUMIFS('conditional forecasts_0'!BC$6:BC$553,'conditional forecasts_0'!$CW$6:$CW$553,$B129,'conditional forecasts_0'!$B$6:$B$553,"desl")</f>
        <v>0</v>
      </c>
      <c r="BC129">
        <f>SUMIFS('conditional forecasts_0'!BD$6:BD$553,'conditional forecasts_0'!$CW$6:$CW$553,$B129,'conditional forecasts_0'!$B$6:$B$553,"desl")</f>
        <v>0</v>
      </c>
      <c r="BD129">
        <f>SUMIFS('conditional forecasts_0'!BE$6:BE$553,'conditional forecasts_0'!$CW$6:$CW$553,$B129,'conditional forecasts_0'!$B$6:$B$553,"desl")</f>
        <v>0</v>
      </c>
      <c r="BE129">
        <f>SUMIFS('conditional forecasts_0'!BF$6:BF$553,'conditional forecasts_0'!$CW$6:$CW$553,$B129,'conditional forecasts_0'!$B$6:$B$553,"desl")</f>
        <v>0</v>
      </c>
      <c r="BF129">
        <f>SUMIFS('conditional forecasts_0'!BG$6:BG$553,'conditional forecasts_0'!$CW$6:$CW$553,$B129,'conditional forecasts_0'!$B$6:$B$553,"desl")</f>
        <v>0</v>
      </c>
      <c r="BG129">
        <f>SUMIFS('conditional forecasts_0'!BH$6:BH$553,'conditional forecasts_0'!$CW$6:$CW$553,$B129,'conditional forecasts_0'!$B$6:$B$553,"desl")</f>
        <v>0</v>
      </c>
      <c r="BH129">
        <f>SUMIFS('conditional forecasts_0'!BI$6:BI$553,'conditional forecasts_0'!$CW$6:$CW$553,$B129,'conditional forecasts_0'!$B$6:$B$553,"desl")</f>
        <v>0</v>
      </c>
      <c r="BI129">
        <f>SUMIFS('conditional forecasts_0'!BJ$6:BJ$553,'conditional forecasts_0'!$CW$6:$CW$553,$B129,'conditional forecasts_0'!$B$6:$B$553,"desl")</f>
        <v>0</v>
      </c>
      <c r="BJ129">
        <f>SUMIFS('conditional forecasts_0'!BK$6:BK$553,'conditional forecasts_0'!$CW$6:$CW$553,$B129,'conditional forecasts_0'!$B$6:$B$553,"desl")</f>
        <v>0</v>
      </c>
      <c r="BK129">
        <f>SUMIFS('conditional forecasts_0'!BL$6:BL$553,'conditional forecasts_0'!$CW$6:$CW$553,$B129,'conditional forecasts_0'!$B$6:$B$553,"desl")</f>
        <v>0</v>
      </c>
      <c r="BL129">
        <f>SUMIFS('conditional forecasts_0'!BM$6:BM$553,'conditional forecasts_0'!$CW$6:$CW$553,$B129,'conditional forecasts_0'!$B$6:$B$553,"desl")</f>
        <v>0</v>
      </c>
      <c r="BM129">
        <f>SUMIFS('conditional forecasts_0'!BN$6:BN$553,'conditional forecasts_0'!$CW$6:$CW$553,$B129,'conditional forecasts_0'!$B$6:$B$553,"desl")</f>
        <v>0</v>
      </c>
      <c r="BN129">
        <f>SUMIFS('conditional forecasts_0'!BO$6:BO$553,'conditional forecasts_0'!$CW$6:$CW$553,$B129,'conditional forecasts_0'!$B$6:$B$553,"desl")</f>
        <v>0</v>
      </c>
      <c r="BO129">
        <f>SUMIFS('conditional forecasts_0'!BP$6:BP$553,'conditional forecasts_0'!$CW$6:$CW$553,$B129,'conditional forecasts_0'!$B$6:$B$553,"desl")</f>
        <v>0</v>
      </c>
      <c r="BP129">
        <f>SUMIFS('conditional forecasts_0'!BQ$6:BQ$553,'conditional forecasts_0'!$CW$6:$CW$553,$B129,'conditional forecasts_0'!$B$6:$B$553,"desl")</f>
        <v>0</v>
      </c>
      <c r="BQ129">
        <f>SUMIFS('conditional forecasts_0'!BR$6:BR$553,'conditional forecasts_0'!$CW$6:$CW$553,$B129,'conditional forecasts_0'!$B$6:$B$553,"desl")</f>
        <v>0</v>
      </c>
      <c r="BR129">
        <f>SUMIFS('conditional forecasts_0'!BS$6:BS$553,'conditional forecasts_0'!$CW$6:$CW$553,$B129,'conditional forecasts_0'!$B$6:$B$553,"desl")</f>
        <v>0</v>
      </c>
      <c r="BS129">
        <f>SUMIFS('conditional forecasts_0'!BT$6:BT$553,'conditional forecasts_0'!$CW$6:$CW$553,$B129,'conditional forecasts_0'!$B$6:$B$553,"desl")</f>
        <v>0</v>
      </c>
      <c r="BT129">
        <f>SUMIFS('conditional forecasts_0'!BU$6:BU$553,'conditional forecasts_0'!$CW$6:$CW$553,$B129,'conditional forecasts_0'!$B$6:$B$553,"desl")</f>
        <v>0</v>
      </c>
      <c r="BU129">
        <f>SUMIFS('conditional forecasts_0'!BV$6:BV$553,'conditional forecasts_0'!$CW$6:$CW$553,$B129,'conditional forecasts_0'!$B$6:$B$553,"desl")</f>
        <v>0</v>
      </c>
      <c r="BV129">
        <f>SUMIFS('conditional forecasts_0'!BW$6:BW$553,'conditional forecasts_0'!$CW$6:$CW$553,$B129,'conditional forecasts_0'!$B$6:$B$553,"desl")</f>
        <v>0</v>
      </c>
      <c r="BW129">
        <f>SUMIFS('conditional forecasts_0'!BX$6:BX$553,'conditional forecasts_0'!$CW$6:$CW$553,$B129,'conditional forecasts_0'!$B$6:$B$553,"desl")</f>
        <v>0</v>
      </c>
      <c r="BX129">
        <f>SUMIFS('conditional forecasts_0'!BY$6:BY$553,'conditional forecasts_0'!$CW$6:$CW$553,$B129,'conditional forecasts_0'!$B$6:$B$553,"desl")</f>
        <v>0</v>
      </c>
      <c r="BY129">
        <f>SUMIFS('conditional forecasts_0'!BZ$6:BZ$553,'conditional forecasts_0'!$CW$6:$CW$553,$B129,'conditional forecasts_0'!$B$6:$B$553,"desl")</f>
        <v>0</v>
      </c>
      <c r="BZ129">
        <f>SUMIFS('conditional forecasts_0'!CA$6:CA$553,'conditional forecasts_0'!$CW$6:$CW$553,$B129,'conditional forecasts_0'!$B$6:$B$553,"desl")</f>
        <v>0</v>
      </c>
      <c r="CA129">
        <f>SUMIFS('conditional forecasts_0'!CB$6:CB$553,'conditional forecasts_0'!$CW$6:$CW$553,$B129,'conditional forecasts_0'!$B$6:$B$553,"desl")</f>
        <v>0</v>
      </c>
      <c r="CB129">
        <f>SUMIFS('conditional forecasts_0'!CC$6:CC$553,'conditional forecasts_0'!$CW$6:$CW$553,$B129,'conditional forecasts_0'!$B$6:$B$553,"desl")</f>
        <v>0</v>
      </c>
      <c r="CC129">
        <f>SUMIFS('conditional forecasts_0'!CD$6:CD$553,'conditional forecasts_0'!$CW$6:$CW$553,$B129,'conditional forecasts_0'!$B$6:$B$553,"desl")</f>
        <v>0</v>
      </c>
      <c r="CD129">
        <f>SUMIFS('conditional forecasts_0'!CE$6:CE$553,'conditional forecasts_0'!$CW$6:$CW$553,$B129,'conditional forecasts_0'!$B$6:$B$553,"desl")</f>
        <v>0</v>
      </c>
      <c r="CE129">
        <f>SUMIFS('conditional forecasts_0'!CF$6:CF$553,'conditional forecasts_0'!$CW$6:$CW$553,$B129,'conditional forecasts_0'!$B$6:$B$553,"desl")</f>
        <v>0</v>
      </c>
      <c r="CF129">
        <f>SUMIFS('conditional forecasts_0'!CG$6:CG$553,'conditional forecasts_0'!$CW$6:$CW$553,$B129,'conditional forecasts_0'!$B$6:$B$553,"desl")</f>
        <v>0</v>
      </c>
      <c r="CG129">
        <f>SUMIFS('conditional forecasts_0'!CH$6:CH$553,'conditional forecasts_0'!$CW$6:$CW$553,$B129,'conditional forecasts_0'!$B$6:$B$553,"desl")</f>
        <v>0</v>
      </c>
      <c r="CH129">
        <f>SUMIFS('conditional forecasts_0'!CI$6:CI$553,'conditional forecasts_0'!$CW$6:$CW$553,$B129,'conditional forecasts_0'!$B$6:$B$553,"desl")</f>
        <v>0</v>
      </c>
      <c r="CI129">
        <f>SUMIFS('conditional forecasts_0'!CJ$6:CJ$553,'conditional forecasts_0'!$CW$6:$CW$553,$B129,'conditional forecasts_0'!$B$6:$B$553,"desl")</f>
        <v>0</v>
      </c>
      <c r="CJ129">
        <f>SUMIFS('conditional forecasts_0'!CK$6:CK$553,'conditional forecasts_0'!$CW$6:$CW$553,$B129,'conditional forecasts_0'!$B$6:$B$553,"desl")</f>
        <v>0</v>
      </c>
      <c r="CK129">
        <f>SUMIFS('conditional forecasts_0'!CL$6:CL$553,'conditional forecasts_0'!$CW$6:$CW$553,$B129,'conditional forecasts_0'!$B$6:$B$553,"desl")</f>
        <v>0</v>
      </c>
      <c r="CL129">
        <f>SUMIFS('conditional forecasts_0'!CM$6:CM$553,'conditional forecasts_0'!$CW$6:$CW$553,$B129,'conditional forecasts_0'!$B$6:$B$553,"desl")</f>
        <v>0</v>
      </c>
      <c r="CM129">
        <f>SUMIFS('conditional forecasts_0'!CN$6:CN$553,'conditional forecasts_0'!$CW$6:$CW$553,$B129,'conditional forecasts_0'!$B$6:$B$553,"desl")</f>
        <v>0</v>
      </c>
      <c r="CN129">
        <f>SUMIFS('conditional forecasts_0'!CO$6:CO$553,'conditional forecasts_0'!$CW$6:$CW$553,$B129,'conditional forecasts_0'!$B$6:$B$553,"desl")</f>
        <v>0</v>
      </c>
      <c r="CO129">
        <f>SUMIFS('conditional forecasts_0'!CP$6:CP$553,'conditional forecasts_0'!$CW$6:$CW$553,$B129,'conditional forecasts_0'!$B$6:$B$553,"desl")</f>
        <v>0</v>
      </c>
      <c r="CP129">
        <f>SUMIFS('conditional forecasts_0'!CQ$6:CQ$553,'conditional forecasts_0'!$CW$6:$CW$553,$B129,'conditional forecasts_0'!$B$6:$B$553,"desl")</f>
        <v>0</v>
      </c>
      <c r="CQ129">
        <f>SUMIFS('conditional forecasts_0'!CR$6:CR$553,'conditional forecasts_0'!$CW$6:$CW$553,$B129,'conditional forecasts_0'!$B$6:$B$553,"desl")</f>
        <v>0</v>
      </c>
      <c r="CR129">
        <f>SUMIFS('conditional forecasts_0'!CS$6:CS$553,'conditional forecasts_0'!$CW$6:$CW$553,$B129,'conditional forecasts_0'!$B$6:$B$553,"desl")</f>
        <v>0</v>
      </c>
      <c r="CS129">
        <f>SUMIFS('conditional forecasts_0'!CT$6:CT$553,'conditional forecasts_0'!$CW$6:$CW$553,$B129,'conditional forecasts_0'!$B$6:$B$553,"desl")</f>
        <v>0</v>
      </c>
      <c r="CT129">
        <f>SUMIFS('conditional forecasts_0'!CU$6:CU$553,'conditional forecasts_0'!$CW$6:$CW$553,$B129,'conditional forecasts_0'!$B$6:$B$553,"desl")</f>
        <v>0</v>
      </c>
    </row>
    <row r="130" spans="2:98" x14ac:dyDescent="0.3">
      <c r="B130">
        <v>4306</v>
      </c>
      <c r="C130">
        <f>SUMIFS('conditional forecasts_0'!D$6:D$553,'conditional forecasts_0'!$CW$6:$CW$553,$B130,'conditional forecasts_0'!$B$6:$B$553,"desl")</f>
        <v>2913.157241975473</v>
      </c>
      <c r="D130">
        <f>SUMIFS('conditional forecasts_0'!E$6:E$553,'conditional forecasts_0'!$CW$6:$CW$553,$B130,'conditional forecasts_0'!$B$6:$B$553,"desl")</f>
        <v>2774.6830763081589</v>
      </c>
      <c r="E130">
        <f>SUMIFS('conditional forecasts_0'!F$6:F$553,'conditional forecasts_0'!$CW$6:$CW$553,$B130,'conditional forecasts_0'!$B$6:$B$553,"desl")</f>
        <v>3279.7714593776868</v>
      </c>
      <c r="F130">
        <f>SUMIFS('conditional forecasts_0'!G$6:G$553,'conditional forecasts_0'!$CW$6:$CW$553,$B130,'conditional forecasts_0'!$B$6:$B$553,"desl")</f>
        <v>3241.8786723641042</v>
      </c>
      <c r="G130">
        <f>SUMIFS('conditional forecasts_0'!H$6:H$553,'conditional forecasts_0'!$CW$6:$CW$553,$B130,'conditional forecasts_0'!$B$6:$B$553,"desl")</f>
        <v>3422.9657421843999</v>
      </c>
      <c r="H130">
        <f>SUMIFS('conditional forecasts_0'!I$6:I$553,'conditional forecasts_0'!$CW$6:$CW$553,$B130,'conditional forecasts_0'!$B$6:$B$553,"desl")</f>
        <v>2976.5284144729599</v>
      </c>
      <c r="I130">
        <f>SUMIFS('conditional forecasts_0'!J$6:J$553,'conditional forecasts_0'!$CW$6:$CW$553,$B130,'conditional forecasts_0'!$B$6:$B$553,"desl")</f>
        <v>2722.139350932664</v>
      </c>
      <c r="J130">
        <f>SUMIFS('conditional forecasts_0'!K$6:K$553,'conditional forecasts_0'!$CW$6:$CW$553,$B130,'conditional forecasts_0'!$B$6:$B$553,"desl")</f>
        <v>2622.8809207027593</v>
      </c>
      <c r="K130">
        <f>SUMIFS('conditional forecasts_0'!L$6:L$553,'conditional forecasts_0'!$CW$6:$CW$553,$B130,'conditional forecasts_0'!$B$6:$B$553,"desl")</f>
        <v>2244.0079673503446</v>
      </c>
      <c r="L130">
        <f>SUMIFS('conditional forecasts_0'!M$6:M$553,'conditional forecasts_0'!$CW$6:$CW$553,$B130,'conditional forecasts_0'!$B$6:$B$553,"desl")</f>
        <v>2427.5628662034028</v>
      </c>
      <c r="M130">
        <f>SUMIFS('conditional forecasts_0'!N$6:N$553,'conditional forecasts_0'!$CW$6:$CW$553,$B130,'conditional forecasts_0'!$B$6:$B$553,"desl")</f>
        <v>2423.6280272424538</v>
      </c>
      <c r="N130">
        <f>SUMIFS('conditional forecasts_0'!O$6:O$553,'conditional forecasts_0'!$CW$6:$CW$553,$B130,'conditional forecasts_0'!$B$6:$B$553,"desl")</f>
        <v>2448.3129406295889</v>
      </c>
      <c r="O130">
        <f>SUMIFS('conditional forecasts_0'!P$6:P$553,'conditional forecasts_0'!$CW$6:$CW$553,$B130,'conditional forecasts_0'!$B$6:$B$553,"desl")</f>
        <v>2558.9450565373372</v>
      </c>
      <c r="P130">
        <f>SUMIFS('conditional forecasts_0'!Q$6:Q$553,'conditional forecasts_0'!$CW$6:$CW$553,$B130,'conditional forecasts_0'!$B$6:$B$553,"desl")</f>
        <v>2636.3185828657711</v>
      </c>
      <c r="Q130">
        <f>SUMIFS('conditional forecasts_0'!R$6:R$553,'conditional forecasts_0'!$CW$6:$CW$553,$B130,'conditional forecasts_0'!$B$6:$B$553,"desl")</f>
        <v>3208.348177228615</v>
      </c>
      <c r="R130">
        <f>SUMIFS('conditional forecasts_0'!S$6:S$553,'conditional forecasts_0'!$CW$6:$CW$553,$B130,'conditional forecasts_0'!$B$6:$B$553,"desl")</f>
        <v>3136.4200199832112</v>
      </c>
      <c r="S130">
        <f>SUMIFS('conditional forecasts_0'!T$6:T$553,'conditional forecasts_0'!$CW$6:$CW$553,$B130,'conditional forecasts_0'!$B$6:$B$553,"desl")</f>
        <v>3242.3213632374327</v>
      </c>
      <c r="T130">
        <f>SUMIFS('conditional forecasts_0'!U$6:U$553,'conditional forecasts_0'!$CW$6:$CW$553,$B130,'conditional forecasts_0'!$B$6:$B$553,"desl")</f>
        <v>2763.1451359962671</v>
      </c>
      <c r="U130">
        <f>SUMIFS('conditional forecasts_0'!V$6:V$553,'conditional forecasts_0'!$CW$6:$CW$553,$B130,'conditional forecasts_0'!$B$6:$B$553,"desl")</f>
        <v>2498.6230108049531</v>
      </c>
      <c r="V130">
        <f>SUMIFS('conditional forecasts_0'!W$6:W$553,'conditional forecasts_0'!$CW$6:$CW$553,$B130,'conditional forecasts_0'!$B$6:$B$553,"desl")</f>
        <v>2380.2591820677089</v>
      </c>
      <c r="W130">
        <f>SUMIFS('conditional forecasts_0'!X$6:X$553,'conditional forecasts_0'!$CW$6:$CW$553,$B130,'conditional forecasts_0'!$B$6:$B$553,"desl")</f>
        <v>1971.4720640146666</v>
      </c>
      <c r="X130">
        <f>SUMIFS('conditional forecasts_0'!Y$6:Y$553,'conditional forecasts_0'!$CW$6:$CW$553,$B130,'conditional forecasts_0'!$B$6:$B$553,"desl")</f>
        <v>2139.7554345890385</v>
      </c>
      <c r="Y130">
        <f>SUMIFS('conditional forecasts_0'!Z$6:Z$553,'conditional forecasts_0'!$CW$6:$CW$553,$B130,'conditional forecasts_0'!$B$6:$B$553,"desl")</f>
        <v>2148.0832162125653</v>
      </c>
      <c r="Z130">
        <f>SUMIFS('conditional forecasts_0'!AA$6:AA$553,'conditional forecasts_0'!$CW$6:$CW$553,$B130,'conditional forecasts_0'!$B$6:$B$553,"desl")</f>
        <v>2207.4846009915964</v>
      </c>
      <c r="AA130">
        <f>SUMIFS('conditional forecasts_0'!AB$6:AB$553,'conditional forecasts_0'!$CW$6:$CW$553,$B130,'conditional forecasts_0'!$B$6:$B$553,"desl")</f>
        <v>2360.6834132722242</v>
      </c>
      <c r="AB130">
        <f>SUMIFS('conditional forecasts_0'!AC$6:AC$553,'conditional forecasts_0'!$CW$6:$CW$553,$B130,'conditional forecasts_0'!$B$6:$B$553,"desl")</f>
        <v>2471.7079331814803</v>
      </c>
      <c r="AC130">
        <f>SUMIFS('conditional forecasts_0'!AD$6:AD$553,'conditional forecasts_0'!$CW$6:$CW$553,$B130,'conditional forecasts_0'!$B$6:$B$553,"desl")</f>
        <v>3059.2686415538374</v>
      </c>
      <c r="AD130">
        <f>SUMIFS('conditional forecasts_0'!AE$6:AE$553,'conditional forecasts_0'!$CW$6:$CW$553,$B130,'conditional forecasts_0'!$B$6:$B$553,"desl")</f>
        <v>2985.2003721409037</v>
      </c>
      <c r="AE130">
        <f>SUMIFS('conditional forecasts_0'!AF$6:AF$553,'conditional forecasts_0'!$CW$6:$CW$553,$B130,'conditional forecasts_0'!$B$6:$B$553,"desl")</f>
        <v>3077.5008847115319</v>
      </c>
      <c r="AF130">
        <f>SUMIFS('conditional forecasts_0'!AG$6:AG$553,'conditional forecasts_0'!$CW$6:$CW$553,$B130,'conditional forecasts_0'!$B$6:$B$553,"desl")</f>
        <v>2581.3985087475844</v>
      </c>
      <c r="AG130">
        <f>SUMIFS('conditional forecasts_0'!AH$6:AH$553,'conditional forecasts_0'!$CW$6:$CW$553,$B130,'conditional forecasts_0'!$B$6:$B$553,"desl")</f>
        <v>2303.3542374436138</v>
      </c>
      <c r="AH130">
        <f>SUMIFS('conditional forecasts_0'!AI$6:AI$553,'conditional forecasts_0'!$CW$6:$CW$553,$B130,'conditional forecasts_0'!$B$6:$B$553,"desl")</f>
        <v>2178.1272710298367</v>
      </c>
      <c r="AI130">
        <f>SUMIFS('conditional forecasts_0'!AJ$6:AJ$553,'conditional forecasts_0'!$CW$6:$CW$553,$B130,'conditional forecasts_0'!$B$6:$B$553,"desl")</f>
        <v>1769.0452970094411</v>
      </c>
      <c r="AJ130">
        <f>SUMIFS('conditional forecasts_0'!AK$6:AK$553,'conditional forecasts_0'!$CW$6:$CW$553,$B130,'conditional forecasts_0'!$B$6:$B$553,"desl")</f>
        <v>1941.5855425708726</v>
      </c>
      <c r="AK130">
        <f>SUMIFS('conditional forecasts_0'!AL$6:AL$553,'conditional forecasts_0'!$CW$6:$CW$553,$B130,'conditional forecasts_0'!$B$6:$B$553,"desl")</f>
        <v>1956.2944444431614</v>
      </c>
      <c r="AL130">
        <f>SUMIFS('conditional forecasts_0'!AM$6:AM$553,'conditional forecasts_0'!$CW$6:$CW$553,$B130,'conditional forecasts_0'!$B$6:$B$553,"desl")</f>
        <v>2022.3808248375929</v>
      </c>
      <c r="AM130">
        <f>SUMIFS('conditional forecasts_0'!AN$6:AN$553,'conditional forecasts_0'!$CW$6:$CW$553,$B130,'conditional forecasts_0'!$B$6:$B$553,"desl")</f>
        <v>2181.6302418915052</v>
      </c>
      <c r="AN130">
        <f>SUMIFS('conditional forecasts_0'!AO$6:AO$553,'conditional forecasts_0'!$CW$6:$CW$553,$B130,'conditional forecasts_0'!$B$6:$B$553,"desl")</f>
        <v>2297.7338525187142</v>
      </c>
      <c r="AO130">
        <f>SUMIFS('conditional forecasts_0'!AP$6:AP$553,'conditional forecasts_0'!$CW$6:$CW$553,$B130,'conditional forecasts_0'!$B$6:$B$553,"desl")</f>
        <v>2889.2794810217642</v>
      </c>
      <c r="AP130">
        <f>SUMIFS('conditional forecasts_0'!AQ$6:AQ$553,'conditional forecasts_0'!$CW$6:$CW$553,$B130,'conditional forecasts_0'!$B$6:$B$553,"desl")</f>
        <v>2817.9898632264376</v>
      </c>
      <c r="AQ130">
        <f>SUMIFS('conditional forecasts_0'!AR$6:AR$553,'conditional forecasts_0'!$CW$6:$CW$553,$B130,'conditional forecasts_0'!$B$6:$B$553,"desl")</f>
        <v>2911.7798103771493</v>
      </c>
      <c r="AR130">
        <f>SUMIFS('conditional forecasts_0'!AS$6:AS$553,'conditional forecasts_0'!$CW$6:$CW$553,$B130,'conditional forecasts_0'!$B$6:$B$553,"desl")</f>
        <v>2415.962977770178</v>
      </c>
      <c r="AS130">
        <f>SUMIFS('conditional forecasts_0'!AT$6:AT$553,'conditional forecasts_0'!$CW$6:$CW$553,$B130,'conditional forecasts_0'!$B$6:$B$553,"desl")</f>
        <v>2137.3556300420541</v>
      </c>
      <c r="AT130">
        <f>SUMIFS('conditional forecasts_0'!AU$6:AU$553,'conditional forecasts_0'!$CW$6:$CW$553,$B130,'conditional forecasts_0'!$B$6:$B$553,"desl")</f>
        <v>2011.299722966191</v>
      </c>
      <c r="AU130">
        <f>SUMIFS('conditional forecasts_0'!AV$6:AV$553,'conditional forecasts_0'!$CW$6:$CW$553,$B130,'conditional forecasts_0'!$B$6:$B$553,"desl")</f>
        <v>1601.7574167993166</v>
      </c>
      <c r="AV130">
        <f>SUMIFS('conditional forecasts_0'!AW$6:AW$553,'conditional forecasts_0'!$CW$6:$CW$553,$B130,'conditional forecasts_0'!$B$6:$B$553,"desl")</f>
        <v>1774.6784895645312</v>
      </c>
      <c r="AW130">
        <f>SUMIFS('conditional forecasts_0'!AX$6:AX$553,'conditional forecasts_0'!$CW$6:$CW$553,$B130,'conditional forecasts_0'!$B$6:$B$553,"desl")</f>
        <v>1790.7753904660224</v>
      </c>
      <c r="AX130">
        <f>SUMIFS('conditional forecasts_0'!AY$6:AY$553,'conditional forecasts_0'!$CW$6:$CW$553,$B130,'conditional forecasts_0'!$B$6:$B$553,"desl")</f>
        <v>1859.1012256111817</v>
      </c>
      <c r="AY130">
        <f>SUMIFS('conditional forecasts_0'!AZ$6:AZ$553,'conditional forecasts_0'!$CW$6:$CW$553,$B130,'conditional forecasts_0'!$B$6:$B$553,"desl")</f>
        <v>2021.0687665801422</v>
      </c>
      <c r="AZ130">
        <f>SUMIFS('conditional forecasts_0'!BA$6:BA$553,'conditional forecasts_0'!$CW$6:$CW$553,$B130,'conditional forecasts_0'!$B$6:$B$553,"desl")</f>
        <v>2139.941657726175</v>
      </c>
      <c r="BA130">
        <f>SUMIFS('conditional forecasts_0'!BB$6:BB$553,'conditional forecasts_0'!$CW$6:$CW$553,$B130,'conditional forecasts_0'!$B$6:$B$553,"desl")</f>
        <v>2733.9713465862246</v>
      </c>
      <c r="BB130">
        <f>SUMIFS('conditional forecasts_0'!BC$6:BC$553,'conditional forecasts_0'!$CW$6:$CW$553,$B130,'conditional forecasts_0'!$B$6:$B$553,"desl")</f>
        <v>2664.7139828130248</v>
      </c>
      <c r="BC130">
        <f>SUMIFS('conditional forecasts_0'!BD$6:BD$553,'conditional forecasts_0'!$CW$6:$CW$553,$B130,'conditional forecasts_0'!$B$6:$B$553,"desl")</f>
        <v>2760.0873082929261</v>
      </c>
      <c r="BD130">
        <f>SUMIFS('conditional forecasts_0'!BE$6:BE$553,'conditional forecasts_0'!$CW$6:$CW$553,$B130,'conditional forecasts_0'!$B$6:$B$553,"desl")</f>
        <v>2265.5204236494551</v>
      </c>
      <c r="BE130">
        <f>SUMIFS('conditional forecasts_0'!BF$6:BF$553,'conditional forecasts_0'!$CW$6:$CW$553,$B130,'conditional forecasts_0'!$B$6:$B$553,"desl")</f>
        <v>1987.9815993609313</v>
      </c>
      <c r="BF130">
        <f>SUMIFS('conditional forecasts_0'!BG$6:BG$553,'conditional forecasts_0'!$CW$6:$CW$553,$B130,'conditional forecasts_0'!$B$6:$B$553,"desl")</f>
        <v>1862.9399544185892</v>
      </c>
      <c r="BG130">
        <f>SUMIFS('conditional forecasts_0'!BH$6:BH$553,'conditional forecasts_0'!$CW$6:$CW$553,$B130,'conditional forecasts_0'!$B$6:$B$553,"desl")</f>
        <v>1454.4304011493095</v>
      </c>
      <c r="BH130">
        <f>SUMIFS('conditional forecasts_0'!BI$6:BI$553,'conditional forecasts_0'!$CW$6:$CW$553,$B130,'conditional forecasts_0'!$B$6:$B$553,"desl")</f>
        <v>1628.4229946324549</v>
      </c>
      <c r="BI130">
        <f>SUMIFS('conditional forecasts_0'!BJ$6:BJ$553,'conditional forecasts_0'!$CW$6:$CW$553,$B130,'conditional forecasts_0'!$B$6:$B$553,"desl")</f>
        <v>1645.619690591029</v>
      </c>
      <c r="BJ130">
        <f>SUMIFS('conditional forecasts_0'!BK$6:BK$553,'conditional forecasts_0'!$CW$6:$CW$553,$B130,'conditional forecasts_0'!$B$6:$B$553,"desl")</f>
        <v>1715.0591794178281</v>
      </c>
      <c r="BK130">
        <f>SUMIFS('conditional forecasts_0'!BL$6:BL$553,'conditional forecasts_0'!$CW$6:$CW$553,$B130,'conditional forecasts_0'!$B$6:$B$553,"desl")</f>
        <v>1878.156676307671</v>
      </c>
      <c r="BL130">
        <f>SUMIFS('conditional forecasts_0'!BM$6:BM$553,'conditional forecasts_0'!$CW$6:$CW$553,$B130,'conditional forecasts_0'!$B$6:$B$553,"desl")</f>
        <v>1998.2043183713902</v>
      </c>
      <c r="BM130">
        <f>SUMIFS('conditional forecasts_0'!BN$6:BN$553,'conditional forecasts_0'!$CW$6:$CW$553,$B130,'conditional forecasts_0'!$B$6:$B$553,"desl")</f>
        <v>2593.5048983230963</v>
      </c>
      <c r="BN130">
        <f>SUMIFS('conditional forecasts_0'!BO$6:BO$553,'conditional forecasts_0'!$CW$6:$CW$553,$B130,'conditional forecasts_0'!$B$6:$B$553,"desl")</f>
        <v>2525.674915056501</v>
      </c>
      <c r="BO130">
        <f>SUMIFS('conditional forecasts_0'!BP$6:BP$553,'conditional forecasts_0'!$CW$6:$CW$553,$B130,'conditional forecasts_0'!$B$6:$B$553,"desl")</f>
        <v>2622.6796487654092</v>
      </c>
      <c r="BP130">
        <f>SUMIFS('conditional forecasts_0'!BQ$6:BQ$553,'conditional forecasts_0'!$CW$6:$CW$553,$B130,'conditional forecasts_0'!$B$6:$B$553,"desl")</f>
        <v>2129.956818821016</v>
      </c>
      <c r="BQ130">
        <f>SUMIFS('conditional forecasts_0'!BR$6:BR$553,'conditional forecasts_0'!$CW$6:$CW$553,$B130,'conditional forecasts_0'!$B$6:$B$553,"desl")</f>
        <v>1854.4198438380395</v>
      </c>
      <c r="BR130">
        <f>SUMIFS('conditional forecasts_0'!BS$6:BS$553,'conditional forecasts_0'!$CW$6:$CW$553,$B130,'conditional forecasts_0'!$B$6:$B$553,"desl")</f>
        <v>1731.4053034269966</v>
      </c>
      <c r="BS130">
        <f>SUMIFS('conditional forecasts_0'!BT$6:BT$553,'conditional forecasts_0'!$CW$6:$CW$553,$B130,'conditional forecasts_0'!$B$6:$B$553,"desl")</f>
        <v>1324.7445640924691</v>
      </c>
      <c r="BT130">
        <f>SUMIFS('conditional forecasts_0'!BU$6:BU$553,'conditional forecasts_0'!$CW$6:$CW$553,$B130,'conditional forecasts_0'!$B$6:$B$553,"desl")</f>
        <v>1500.1691912581432</v>
      </c>
      <c r="BU130">
        <f>SUMIFS('conditional forecasts_0'!BV$6:BV$553,'conditional forecasts_0'!$CW$6:$CW$553,$B130,'conditional forecasts_0'!$B$6:$B$553,"desl")</f>
        <v>1518.1735413954896</v>
      </c>
      <c r="BV130">
        <f>SUMIFS('conditional forecasts_0'!BW$6:BW$553,'conditional forecasts_0'!$CW$6:$CW$553,$B130,'conditional forecasts_0'!$B$6:$B$553,"desl")</f>
        <v>1587.7033363013882</v>
      </c>
      <c r="BW130">
        <f>SUMIFS('conditional forecasts_0'!BX$6:BX$553,'conditional forecasts_0'!$CW$6:$CW$553,$B130,'conditional forecasts_0'!$B$6:$B$553,"desl")</f>
        <v>1750.2728950703884</v>
      </c>
      <c r="BX130">
        <f>SUMIFS('conditional forecasts_0'!BY$6:BY$553,'conditional forecasts_0'!$CW$6:$CW$553,$B130,'conditional forecasts_0'!$B$6:$B$553,"desl")</f>
        <v>1869.5029502327011</v>
      </c>
      <c r="BY130">
        <f>SUMIFS('conditional forecasts_0'!BZ$6:BZ$553,'conditional forecasts_0'!$CW$6:$CW$553,$B130,'conditional forecasts_0'!$B$6:$B$553,"desl")</f>
        <v>2464.2194037329054</v>
      </c>
      <c r="BZ130">
        <f>SUMIFS('conditional forecasts_0'!CA$6:CA$553,'conditional forecasts_0'!$CW$6:$CW$553,$B130,'conditional forecasts_0'!$B$6:$B$553,"desl")</f>
        <v>2396.6382898850316</v>
      </c>
      <c r="CA130">
        <f>SUMIFS('conditional forecasts_0'!CB$6:CB$553,'conditional forecasts_0'!$CW$6:$CW$553,$B130,'conditional forecasts_0'!$B$6:$B$553,"desl")</f>
        <v>2495.22318236607</v>
      </c>
      <c r="CB130">
        <f>SUMIFS('conditional forecasts_0'!CC$6:CC$553,'conditional forecasts_0'!$CW$6:$CW$553,$B130,'conditional forecasts_0'!$B$6:$B$553,"desl")</f>
        <v>2005.6253058659006</v>
      </c>
      <c r="CC130">
        <f>SUMIFS('conditional forecasts_0'!CD$6:CD$553,'conditional forecasts_0'!$CW$6:$CW$553,$B130,'conditional forecasts_0'!$B$6:$B$553,"desl")</f>
        <v>1734.5565281849576</v>
      </c>
      <c r="CD130">
        <f>SUMIFS('conditional forecasts_0'!CE$6:CE$553,'conditional forecasts_0'!$CW$6:$CW$553,$B130,'conditional forecasts_0'!$B$6:$B$553,"desl")</f>
        <v>1616.7191690613877</v>
      </c>
      <c r="CE130">
        <f>SUMIFS('conditional forecasts_0'!CF$6:CF$553,'conditional forecasts_0'!$CW$6:$CW$553,$B130,'conditional forecasts_0'!$B$6:$B$553,"desl")</f>
        <v>1214.9850999830846</v>
      </c>
      <c r="CF130">
        <f>SUMIFS('conditional forecasts_0'!CG$6:CG$553,'conditional forecasts_0'!$CW$6:$CW$553,$B130,'conditional forecasts_0'!$B$6:$B$553,"desl")</f>
        <v>1393.9978707115815</v>
      </c>
      <c r="CG130">
        <f>SUMIFS('conditional forecasts_0'!CH$6:CH$553,'conditional forecasts_0'!$CW$6:$CW$553,$B130,'conditional forecasts_0'!$B$6:$B$553,"desl")</f>
        <v>1413.3640209425246</v>
      </c>
      <c r="CH130">
        <f>SUMIFS('conditional forecasts_0'!CI$6:CI$553,'conditional forecasts_0'!$CW$6:$CW$553,$B130,'conditional forecasts_0'!$B$6:$B$553,"desl")</f>
        <v>1481.4549363020922</v>
      </c>
      <c r="CI130">
        <f>SUMIFS('conditional forecasts_0'!CJ$6:CJ$553,'conditional forecasts_0'!$CW$6:$CW$553,$B130,'conditional forecasts_0'!$B$6:$B$553,"desl")</f>
        <v>1639.477510266408</v>
      </c>
      <c r="CJ130">
        <f>SUMIFS('conditional forecasts_0'!CK$6:CK$553,'conditional forecasts_0'!$CW$6:$CW$553,$B130,'conditional forecasts_0'!$B$6:$B$553,"desl")</f>
        <v>1752.0557006403922</v>
      </c>
      <c r="CK130">
        <f>SUMIFS('conditional forecasts_0'!CL$6:CL$553,'conditional forecasts_0'!$CW$6:$CW$553,$B130,'conditional forecasts_0'!$B$6:$B$553,"desl")</f>
        <v>2339.075736620257</v>
      </c>
      <c r="CL130">
        <f>SUMIFS('conditional forecasts_0'!CM$6:CM$553,'conditional forecasts_0'!$CW$6:$CW$553,$B130,'conditional forecasts_0'!$B$6:$B$553,"desl")</f>
        <v>2263.5394146477852</v>
      </c>
      <c r="CM130">
        <f>SUMIFS('conditional forecasts_0'!CN$6:CN$553,'conditional forecasts_0'!$CW$6:$CW$553,$B130,'conditional forecasts_0'!$B$6:$B$553,"desl")</f>
        <v>2358.8883209735459</v>
      </c>
      <c r="CN130">
        <f>SUMIFS('conditional forecasts_0'!CO$6:CO$553,'conditional forecasts_0'!$CW$6:$CW$553,$B130,'conditional forecasts_0'!$B$6:$B$553,"desl")</f>
        <v>1869.95919169945</v>
      </c>
      <c r="CO130">
        <f>SUMIFS('conditional forecasts_0'!CP$6:CP$553,'conditional forecasts_0'!$CW$6:$CW$553,$B130,'conditional forecasts_0'!$B$6:$B$553,"desl")</f>
        <v>1611.4292368694917</v>
      </c>
      <c r="CP130">
        <f>SUMIFS('conditional forecasts_0'!CQ$6:CQ$553,'conditional forecasts_0'!$CW$6:$CW$553,$B130,'conditional forecasts_0'!$B$6:$B$553,"desl")</f>
        <v>1525.55699067195</v>
      </c>
      <c r="CQ130">
        <f>SUMIFS('conditional forecasts_0'!CR$6:CR$553,'conditional forecasts_0'!$CW$6:$CW$553,$B130,'conditional forecasts_0'!$B$6:$B$553,"desl")</f>
        <v>1115.7233379515988</v>
      </c>
      <c r="CR130">
        <f>SUMIFS('conditional forecasts_0'!CS$6:CS$553,'conditional forecasts_0'!$CW$6:$CW$553,$B130,'conditional forecasts_0'!$B$6:$B$553,"desl")</f>
        <v>1370.1748396229509</v>
      </c>
      <c r="CS130">
        <f>SUMIFS('conditional forecasts_0'!CT$6:CT$553,'conditional forecasts_0'!$CW$6:$CW$553,$B130,'conditional forecasts_0'!$B$6:$B$553,"desl")</f>
        <v>1422.3330594856079</v>
      </c>
      <c r="CT130">
        <f>SUMIFS('conditional forecasts_0'!CU$6:CU$553,'conditional forecasts_0'!$CW$6:$CW$553,$B130,'conditional forecasts_0'!$B$6:$B$553,"desl")</f>
        <v>1245.4851244200618</v>
      </c>
    </row>
    <row r="131" spans="2:98" x14ac:dyDescent="0.3">
      <c r="B131">
        <v>4301</v>
      </c>
      <c r="C131">
        <f>SUMIFS('conditional forecasts_0'!D$6:D$553,'conditional forecasts_0'!$CW$6:$CW$553,$B131,'conditional forecasts_0'!$B$6:$B$553,"desl")</f>
        <v>12132.531573093194</v>
      </c>
      <c r="D131">
        <f>SUMIFS('conditional forecasts_0'!E$6:E$553,'conditional forecasts_0'!$CW$6:$CW$553,$B131,'conditional forecasts_0'!$B$6:$B$553,"desl")</f>
        <v>12212.771841877975</v>
      </c>
      <c r="E131">
        <f>SUMIFS('conditional forecasts_0'!F$6:F$553,'conditional forecasts_0'!$CW$6:$CW$553,$B131,'conditional forecasts_0'!$B$6:$B$553,"desl")</f>
        <v>13128.862157637412</v>
      </c>
      <c r="F131">
        <f>SUMIFS('conditional forecasts_0'!G$6:G$553,'conditional forecasts_0'!$CW$6:$CW$553,$B131,'conditional forecasts_0'!$B$6:$B$553,"desl")</f>
        <v>12265.097035980336</v>
      </c>
      <c r="G131">
        <f>SUMIFS('conditional forecasts_0'!H$6:H$553,'conditional forecasts_0'!$CW$6:$CW$553,$B131,'conditional forecasts_0'!$B$6:$B$553,"desl")</f>
        <v>12316.471297623028</v>
      </c>
      <c r="H131">
        <f>SUMIFS('conditional forecasts_0'!I$6:I$553,'conditional forecasts_0'!$CW$6:$CW$553,$B131,'conditional forecasts_0'!$B$6:$B$553,"desl")</f>
        <v>10980.981238694681</v>
      </c>
      <c r="I131">
        <f>SUMIFS('conditional forecasts_0'!J$6:J$553,'conditional forecasts_0'!$CW$6:$CW$553,$B131,'conditional forecasts_0'!$B$6:$B$553,"desl")</f>
        <v>10402.590365718572</v>
      </c>
      <c r="J131">
        <f>SUMIFS('conditional forecasts_0'!K$6:K$553,'conditional forecasts_0'!$CW$6:$CW$553,$B131,'conditional forecasts_0'!$B$6:$B$553,"desl")</f>
        <v>9994.0949069448252</v>
      </c>
      <c r="K131">
        <f>SUMIFS('conditional forecasts_0'!L$6:L$553,'conditional forecasts_0'!$CW$6:$CW$553,$B131,'conditional forecasts_0'!$B$6:$B$553,"desl")</f>
        <v>9091.4006174151364</v>
      </c>
      <c r="L131">
        <f>SUMIFS('conditional forecasts_0'!M$6:M$553,'conditional forecasts_0'!$CW$6:$CW$553,$B131,'conditional forecasts_0'!$B$6:$B$553,"desl")</f>
        <v>9810.5704581525188</v>
      </c>
      <c r="M131">
        <f>SUMIFS('conditional forecasts_0'!N$6:N$553,'conditional forecasts_0'!$CW$6:$CW$553,$B131,'conditional forecasts_0'!$B$6:$B$553,"desl")</f>
        <v>10188.450224690689</v>
      </c>
      <c r="N131">
        <f>SUMIFS('conditional forecasts_0'!O$6:O$553,'conditional forecasts_0'!$CW$6:$CW$553,$B131,'conditional forecasts_0'!$B$6:$B$553,"desl")</f>
        <v>10765.132725301002</v>
      </c>
      <c r="O131">
        <f>SUMIFS('conditional forecasts_0'!P$6:P$553,'conditional forecasts_0'!$CW$6:$CW$553,$B131,'conditional forecasts_0'!$B$6:$B$553,"desl")</f>
        <v>11230.956153433841</v>
      </c>
      <c r="P131">
        <f>SUMIFS('conditional forecasts_0'!Q$6:Q$553,'conditional forecasts_0'!$CW$6:$CW$553,$B131,'conditional forecasts_0'!$B$6:$B$553,"desl")</f>
        <v>11283.243060784314</v>
      </c>
      <c r="Q131">
        <f>SUMIFS('conditional forecasts_0'!R$6:R$553,'conditional forecasts_0'!$CW$6:$CW$553,$B131,'conditional forecasts_0'!$B$6:$B$553,"desl")</f>
        <v>12216.333487144033</v>
      </c>
      <c r="R131">
        <f>SUMIFS('conditional forecasts_0'!S$6:S$553,'conditional forecasts_0'!$CW$6:$CW$553,$B131,'conditional forecasts_0'!$B$6:$B$553,"desl")</f>
        <v>11405.061478291589</v>
      </c>
      <c r="S131">
        <f>SUMIFS('conditional forecasts_0'!T$6:T$553,'conditional forecasts_0'!$CW$6:$CW$553,$B131,'conditional forecasts_0'!$B$6:$B$553,"desl")</f>
        <v>11407.677742032934</v>
      </c>
      <c r="T131">
        <f>SUMIFS('conditional forecasts_0'!U$6:U$553,'conditional forecasts_0'!$CW$6:$CW$553,$B131,'conditional forecasts_0'!$B$6:$B$553,"desl")</f>
        <v>9953.4324126281663</v>
      </c>
      <c r="U131">
        <f>SUMIFS('conditional forecasts_0'!V$6:V$553,'conditional forecasts_0'!$CW$6:$CW$553,$B131,'conditional forecasts_0'!$B$6:$B$553,"desl")</f>
        <v>9261.5328965896642</v>
      </c>
      <c r="V131">
        <f>SUMIFS('conditional forecasts_0'!W$6:W$553,'conditional forecasts_0'!$CW$6:$CW$553,$B131,'conditional forecasts_0'!$B$6:$B$553,"desl")</f>
        <v>8739.313148648338</v>
      </c>
      <c r="W131">
        <f>SUMIFS('conditional forecasts_0'!X$6:X$553,'conditional forecasts_0'!$CW$6:$CW$553,$B131,'conditional forecasts_0'!$B$6:$B$553,"desl")</f>
        <v>7782.4207787354153</v>
      </c>
      <c r="X131">
        <f>SUMIFS('conditional forecasts_0'!Y$6:Y$553,'conditional forecasts_0'!$CW$6:$CW$553,$B131,'conditional forecasts_0'!$B$6:$B$553,"desl")</f>
        <v>8555.1636869678296</v>
      </c>
      <c r="Y131">
        <f>SUMIFS('conditional forecasts_0'!Z$6:Z$553,'conditional forecasts_0'!$CW$6:$CW$553,$B131,'conditional forecasts_0'!$B$6:$B$553,"desl")</f>
        <v>9061.0498962060046</v>
      </c>
      <c r="Z131">
        <f>SUMIFS('conditional forecasts_0'!AA$6:AA$553,'conditional forecasts_0'!$CW$6:$CW$553,$B131,'conditional forecasts_0'!$B$6:$B$553,"desl")</f>
        <v>9788.7078199515017</v>
      </c>
      <c r="AA131">
        <f>SUMIFS('conditional forecasts_0'!AB$6:AB$553,'conditional forecasts_0'!$CW$6:$CW$553,$B131,'conditional forecasts_0'!$B$6:$B$553,"desl")</f>
        <v>10383.335775592961</v>
      </c>
      <c r="AB131">
        <f>SUMIFS('conditional forecasts_0'!AC$6:AC$553,'conditional forecasts_0'!$CW$6:$CW$553,$B131,'conditional forecasts_0'!$B$6:$B$553,"desl")</f>
        <v>10506.147403493145</v>
      </c>
      <c r="AC131">
        <f>SUMIFS('conditional forecasts_0'!AD$6:AD$553,'conditional forecasts_0'!$CW$6:$CW$553,$B131,'conditional forecasts_0'!$B$6:$B$553,"desl")</f>
        <v>11444.364121266413</v>
      </c>
      <c r="AD131">
        <f>SUMIFS('conditional forecasts_0'!AE$6:AE$553,'conditional forecasts_0'!$CW$6:$CW$553,$B131,'conditional forecasts_0'!$B$6:$B$553,"desl")</f>
        <v>10592.155434480177</v>
      </c>
      <c r="AE131">
        <f>SUMIFS('conditional forecasts_0'!AF$6:AF$553,'conditional forecasts_0'!$CW$6:$CW$553,$B131,'conditional forecasts_0'!$B$6:$B$553,"desl")</f>
        <v>10535.666826788216</v>
      </c>
      <c r="AF131">
        <f>SUMIFS('conditional forecasts_0'!AG$6:AG$553,'conditional forecasts_0'!$CW$6:$CW$553,$B131,'conditional forecasts_0'!$B$6:$B$553,"desl")</f>
        <v>9029.0891980896431</v>
      </c>
      <c r="AG131">
        <f>SUMIFS('conditional forecasts_0'!AH$6:AH$553,'conditional forecasts_0'!$CW$6:$CW$553,$B131,'conditional forecasts_0'!$B$6:$B$553,"desl")</f>
        <v>8306.6638928654556</v>
      </c>
      <c r="AH131">
        <f>SUMIFS('conditional forecasts_0'!AI$6:AI$553,'conditional forecasts_0'!$CW$6:$CW$553,$B131,'conditional forecasts_0'!$B$6:$B$553,"desl")</f>
        <v>7778.4268512894596</v>
      </c>
      <c r="AI131">
        <f>SUMIFS('conditional forecasts_0'!AJ$6:AJ$553,'conditional forecasts_0'!$CW$6:$CW$553,$B131,'conditional forecasts_0'!$B$6:$B$553,"desl")</f>
        <v>6834.4268885842939</v>
      </c>
      <c r="AJ131">
        <f>SUMIFS('conditional forecasts_0'!AK$6:AK$553,'conditional forecasts_0'!$CW$6:$CW$553,$B131,'conditional forecasts_0'!$B$6:$B$553,"desl")</f>
        <v>7630.7435929035964</v>
      </c>
      <c r="AK131">
        <f>SUMIFS('conditional forecasts_0'!AL$6:AL$553,'conditional forecasts_0'!$CW$6:$CW$553,$B131,'conditional forecasts_0'!$B$6:$B$553,"desl")</f>
        <v>8163.6827490137757</v>
      </c>
      <c r="AL131">
        <f>SUMIFS('conditional forecasts_0'!AM$6:AM$553,'conditional forecasts_0'!$CW$6:$CW$553,$B131,'conditional forecasts_0'!$B$6:$B$553,"desl")</f>
        <v>8917.2506228939601</v>
      </c>
      <c r="AM131">
        <f>SUMIFS('conditional forecasts_0'!AN$6:AN$553,'conditional forecasts_0'!$CW$6:$CW$553,$B131,'conditional forecasts_0'!$B$6:$B$553,"desl")</f>
        <v>9534.3754566564276</v>
      </c>
      <c r="AN131">
        <f>SUMIFS('conditional forecasts_0'!AO$6:AO$553,'conditional forecasts_0'!$CW$6:$CW$553,$B131,'conditional forecasts_0'!$B$6:$B$553,"desl")</f>
        <v>9675.2133353259196</v>
      </c>
      <c r="AO131">
        <f>SUMIFS('conditional forecasts_0'!AP$6:AP$553,'conditional forecasts_0'!$CW$6:$CW$553,$B131,'conditional forecasts_0'!$B$6:$B$553,"desl")</f>
        <v>10626.36319942577</v>
      </c>
      <c r="AP131">
        <f>SUMIFS('conditional forecasts_0'!AQ$6:AQ$553,'conditional forecasts_0'!$CW$6:$CW$553,$B131,'conditional forecasts_0'!$B$6:$B$553,"desl")</f>
        <v>9781.7615481530538</v>
      </c>
      <c r="AQ131">
        <f>SUMIFS('conditional forecasts_0'!AR$6:AR$553,'conditional forecasts_0'!$CW$6:$CW$553,$B131,'conditional forecasts_0'!$B$6:$B$553,"desl")</f>
        <v>9728.0285440408297</v>
      </c>
      <c r="AR131">
        <f>SUMIFS('conditional forecasts_0'!AS$6:AS$553,'conditional forecasts_0'!$CW$6:$CW$553,$B131,'conditional forecasts_0'!$B$6:$B$553,"desl")</f>
        <v>8220.7746530018412</v>
      </c>
      <c r="AS131">
        <f>SUMIFS('conditional forecasts_0'!AT$6:AT$553,'conditional forecasts_0'!$CW$6:$CW$553,$B131,'conditional forecasts_0'!$B$6:$B$553,"desl")</f>
        <v>7496.4419514130932</v>
      </c>
      <c r="AT131">
        <f>SUMIFS('conditional forecasts_0'!AU$6:AU$553,'conditional forecasts_0'!$CW$6:$CW$553,$B131,'conditional forecasts_0'!$B$6:$B$553,"desl")</f>
        <v>6967.4526234264713</v>
      </c>
      <c r="AU131">
        <f>SUMIFS('conditional forecasts_0'!AV$6:AV$553,'conditional forecasts_0'!$CW$6:$CW$553,$B131,'conditional forecasts_0'!$B$6:$B$553,"desl")</f>
        <v>6025.6863331613513</v>
      </c>
      <c r="AV131">
        <f>SUMIFS('conditional forecasts_0'!AW$6:AW$553,'conditional forecasts_0'!$CW$6:$CW$553,$B131,'conditional forecasts_0'!$B$6:$B$553,"desl")</f>
        <v>6827.9729369090228</v>
      </c>
      <c r="AW131">
        <f>SUMIFS('conditional forecasts_0'!AX$6:AX$553,'conditional forecasts_0'!$CW$6:$CW$553,$B131,'conditional forecasts_0'!$B$6:$B$553,"desl")</f>
        <v>7370.1914880155855</v>
      </c>
      <c r="AX131">
        <f>SUMIFS('conditional forecasts_0'!AY$6:AY$553,'conditional forecasts_0'!$CW$6:$CW$553,$B131,'conditional forecasts_0'!$B$6:$B$553,"desl")</f>
        <v>8135.071521995018</v>
      </c>
      <c r="AY131">
        <f>SUMIFS('conditional forecasts_0'!AZ$6:AZ$553,'conditional forecasts_0'!$CW$6:$CW$553,$B131,'conditional forecasts_0'!$B$6:$B$553,"desl")</f>
        <v>8763.9763761820013</v>
      </c>
      <c r="AZ131">
        <f>SUMIFS('conditional forecasts_0'!BA$6:BA$553,'conditional forecasts_0'!$CW$6:$CW$553,$B131,'conditional forecasts_0'!$B$6:$B$553,"desl")</f>
        <v>8915.7492064037124</v>
      </c>
      <c r="BA131">
        <f>SUMIFS('conditional forecasts_0'!BB$6:BB$553,'conditional forecasts_0'!$CW$6:$CW$553,$B131,'conditional forecasts_0'!$B$6:$B$553,"desl")</f>
        <v>9876.2527998620208</v>
      </c>
      <c r="BB131">
        <f>SUMIFS('conditional forecasts_0'!BC$6:BC$553,'conditional forecasts_0'!$CW$6:$CW$553,$B131,'conditional forecasts_0'!$B$6:$B$553,"desl")</f>
        <v>9039.310591308682</v>
      </c>
      <c r="BC131">
        <f>SUMIFS('conditional forecasts_0'!BD$6:BD$553,'conditional forecasts_0'!$CW$6:$CW$553,$B131,'conditional forecasts_0'!$B$6:$B$553,"desl")</f>
        <v>8991.8800139686082</v>
      </c>
      <c r="BD131">
        <f>SUMIFS('conditional forecasts_0'!BE$6:BE$553,'conditional forecasts_0'!$CW$6:$CW$553,$B131,'conditional forecasts_0'!$B$6:$B$553,"desl")</f>
        <v>7490.093714322702</v>
      </c>
      <c r="BE131">
        <f>SUMIFS('conditional forecasts_0'!BF$6:BF$553,'conditional forecasts_0'!$CW$6:$CW$553,$B131,'conditional forecasts_0'!$B$6:$B$553,"desl")</f>
        <v>6770.867541439583</v>
      </c>
      <c r="BF131">
        <f>SUMIFS('conditional forecasts_0'!BG$6:BG$553,'conditional forecasts_0'!$CW$6:$CW$553,$B131,'conditional forecasts_0'!$B$6:$B$553,"desl")</f>
        <v>6246.9222100848237</v>
      </c>
      <c r="BG131">
        <f>SUMIFS('conditional forecasts_0'!BH$6:BH$553,'conditional forecasts_0'!$CW$6:$CW$553,$B131,'conditional forecasts_0'!$B$6:$B$553,"desl")</f>
        <v>5310.2511201139896</v>
      </c>
      <c r="BH131">
        <f>SUMIFS('conditional forecasts_0'!BI$6:BI$553,'conditional forecasts_0'!$CW$6:$CW$553,$B131,'conditional forecasts_0'!$B$6:$B$553,"desl")</f>
        <v>6117.6841949631325</v>
      </c>
      <c r="BI131">
        <f>SUMIFS('conditional forecasts_0'!BJ$6:BJ$553,'conditional forecasts_0'!$CW$6:$CW$553,$B131,'conditional forecasts_0'!$B$6:$B$553,"desl")</f>
        <v>6665.0838774117883</v>
      </c>
      <c r="BJ131">
        <f>SUMIFS('conditional forecasts_0'!BK$6:BK$553,'conditional forecasts_0'!$CW$6:$CW$553,$B131,'conditional forecasts_0'!$B$6:$B$553,"desl")</f>
        <v>7435.222672087516</v>
      </c>
      <c r="BK131">
        <f>SUMIFS('conditional forecasts_0'!BL$6:BL$553,'conditional forecasts_0'!$CW$6:$CW$553,$B131,'conditional forecasts_0'!$B$6:$B$553,"desl")</f>
        <v>8069.5974862967259</v>
      </c>
      <c r="BL131">
        <f>SUMIFS('conditional forecasts_0'!BM$6:BM$553,'conditional forecasts_0'!$CW$6:$CW$553,$B131,'conditional forecasts_0'!$B$6:$B$553,"desl")</f>
        <v>8227.2589918432332</v>
      </c>
      <c r="BM131">
        <f>SUMIFS('conditional forecasts_0'!BN$6:BN$553,'conditional forecasts_0'!$CW$6:$CW$553,$B131,'conditional forecasts_0'!$B$6:$B$553,"desl")</f>
        <v>9194.2980112418045</v>
      </c>
      <c r="BN131">
        <f>SUMIFS('conditional forecasts_0'!BO$6:BO$553,'conditional forecasts_0'!$CW$6:$CW$553,$B131,'conditional forecasts_0'!$B$6:$B$553,"desl")</f>
        <v>8364.7106024542991</v>
      </c>
      <c r="BO131">
        <f>SUMIFS('conditional forecasts_0'!BP$6:BP$553,'conditional forecasts_0'!$CW$6:$CW$553,$B131,'conditional forecasts_0'!$B$6:$B$553,"desl")</f>
        <v>8325.4853660901808</v>
      </c>
      <c r="BP131">
        <f>SUMIFS('conditional forecasts_0'!BQ$6:BQ$553,'conditional forecasts_0'!$CW$6:$CW$553,$B131,'conditional forecasts_0'!$B$6:$B$553,"desl")</f>
        <v>6832.561141539104</v>
      </c>
      <c r="BQ131">
        <f>SUMIFS('conditional forecasts_0'!BR$6:BR$553,'conditional forecasts_0'!$CW$6:$CW$553,$B131,'conditional forecasts_0'!$B$6:$B$553,"desl")</f>
        <v>6122.3742106171558</v>
      </c>
      <c r="BR131">
        <f>SUMIFS('conditional forecasts_0'!BS$6:BS$553,'conditional forecasts_0'!$CW$6:$CW$553,$B131,'conditional forecasts_0'!$B$6:$B$553,"desl")</f>
        <v>5606.8753977079541</v>
      </c>
      <c r="BS131">
        <f>SUMIFS('conditional forecasts_0'!BT$6:BT$553,'conditional forecasts_0'!$CW$6:$CW$553,$B131,'conditional forecasts_0'!$B$6:$B$553,"desl")</f>
        <v>4677.0922445621491</v>
      </c>
      <c r="BT131">
        <f>SUMIFS('conditional forecasts_0'!BU$6:BU$553,'conditional forecasts_0'!$CW$6:$CW$553,$B131,'conditional forecasts_0'!$B$6:$B$553,"desl")</f>
        <v>5488.918631059425</v>
      </c>
      <c r="BU131">
        <f>SUMIFS('conditional forecasts_0'!BV$6:BV$553,'conditional forecasts_0'!$CW$6:$CW$553,$B131,'conditional forecasts_0'!$B$6:$B$553,"desl")</f>
        <v>6037.6569557409675</v>
      </c>
      <c r="BV131">
        <f>SUMIFS('conditional forecasts_0'!BW$6:BW$553,'conditional forecasts_0'!$CW$6:$CW$553,$B131,'conditional forecasts_0'!$B$6:$B$553,"desl")</f>
        <v>6806.2787350152657</v>
      </c>
      <c r="BW131">
        <f>SUMIFS('conditional forecasts_0'!BX$6:BX$553,'conditional forecasts_0'!$CW$6:$CW$553,$B131,'conditional forecasts_0'!$B$6:$B$553,"desl")</f>
        <v>7437.5055176187052</v>
      </c>
      <c r="BX131">
        <f>SUMIFS('conditional forecasts_0'!BY$6:BY$553,'conditional forecasts_0'!$CW$6:$CW$553,$B131,'conditional forecasts_0'!$B$6:$B$553,"desl")</f>
        <v>7592.6102580833567</v>
      </c>
      <c r="BY131">
        <f>SUMIFS('conditional forecasts_0'!BZ$6:BZ$553,'conditional forecasts_0'!$CW$6:$CW$553,$B131,'conditional forecasts_0'!$B$6:$B$553,"desl")</f>
        <v>8560.4574582739933</v>
      </c>
      <c r="BZ131">
        <f>SUMIFS('conditional forecasts_0'!CA$6:CA$553,'conditional forecasts_0'!$CW$6:$CW$553,$B131,'conditional forecasts_0'!$B$6:$B$553,"desl")</f>
        <v>7737.5284178517586</v>
      </c>
      <c r="CA131">
        <f>SUMIFS('conditional forecasts_0'!CB$6:CB$553,'conditional forecasts_0'!$CW$6:$CW$553,$B131,'conditional forecasts_0'!$B$6:$B$553,"desl")</f>
        <v>7712.0051813551545</v>
      </c>
      <c r="CB131">
        <f>SUMIFS('conditional forecasts_0'!CC$6:CC$553,'conditional forecasts_0'!$CW$6:$CW$553,$B131,'conditional forecasts_0'!$B$6:$B$553,"desl")</f>
        <v>6238.9543222484244</v>
      </c>
      <c r="CC131">
        <f>SUMIFS('conditional forecasts_0'!CD$6:CD$553,'conditional forecasts_0'!$CW$6:$CW$553,$B131,'conditional forecasts_0'!$B$6:$B$553,"desl")</f>
        <v>5551.7097030325176</v>
      </c>
      <c r="CD131">
        <f>SUMIFS('conditional forecasts_0'!CE$6:CE$553,'conditional forecasts_0'!$CW$6:$CW$553,$B131,'conditional forecasts_0'!$B$6:$B$553,"desl")</f>
        <v>5057.5622571280046</v>
      </c>
      <c r="CE131">
        <f>SUMIFS('conditional forecasts_0'!CF$6:CF$553,'conditional forecasts_0'!$CW$6:$CW$553,$B131,'conditional forecasts_0'!$B$6:$B$553,"desl")</f>
        <v>4142.6517349491023</v>
      </c>
      <c r="CF131">
        <f>SUMIFS('conditional forecasts_0'!CG$6:CG$553,'conditional forecasts_0'!$CW$6:$CW$553,$B131,'conditional forecasts_0'!$B$6:$B$553,"desl")</f>
        <v>4959.180418470336</v>
      </c>
      <c r="CG131">
        <f>SUMIFS('conditional forecasts_0'!CH$6:CH$553,'conditional forecasts_0'!$CW$6:$CW$553,$B131,'conditional forecasts_0'!$B$6:$B$553,"desl")</f>
        <v>5501.2123068982182</v>
      </c>
      <c r="CH131">
        <f>SUMIFS('conditional forecasts_0'!CI$6:CI$553,'conditional forecasts_0'!$CW$6:$CW$553,$B131,'conditional forecasts_0'!$B$6:$B$553,"desl")</f>
        <v>6252.9225031311835</v>
      </c>
      <c r="CI131">
        <f>SUMIFS('conditional forecasts_0'!CJ$6:CJ$553,'conditional forecasts_0'!$CW$6:$CW$553,$B131,'conditional forecasts_0'!$B$6:$B$553,"desl")</f>
        <v>6859.2630995319978</v>
      </c>
      <c r="CJ131">
        <f>SUMIFS('conditional forecasts_0'!CK$6:CK$553,'conditional forecasts_0'!$CW$6:$CW$553,$B131,'conditional forecasts_0'!$B$6:$B$553,"desl")</f>
        <v>6986.4598359290767</v>
      </c>
      <c r="CK131">
        <f>SUMIFS('conditional forecasts_0'!CL$6:CL$553,'conditional forecasts_0'!$CW$6:$CW$553,$B131,'conditional forecasts_0'!$B$6:$B$553,"desl")</f>
        <v>7928.968401138286</v>
      </c>
      <c r="CL131">
        <f>SUMIFS('conditional forecasts_0'!CM$6:CM$553,'conditional forecasts_0'!$CW$6:$CW$553,$B131,'conditional forecasts_0'!$B$6:$B$553,"desl")</f>
        <v>7089.0050931656006</v>
      </c>
      <c r="CM131">
        <f>SUMIFS('conditional forecasts_0'!CN$6:CN$553,'conditional forecasts_0'!$CW$6:$CW$553,$B131,'conditional forecasts_0'!$B$6:$B$553,"desl")</f>
        <v>7067.9553139941354</v>
      </c>
      <c r="CN131">
        <f>SUMIFS('conditional forecasts_0'!CO$6:CO$553,'conditional forecasts_0'!$CW$6:$CW$553,$B131,'conditional forecasts_0'!$B$6:$B$553,"desl")</f>
        <v>5618.619759309865</v>
      </c>
      <c r="CO131">
        <f>SUMIFS('conditional forecasts_0'!CP$6:CP$553,'conditional forecasts_0'!$CW$6:$CW$553,$B131,'conditional forecasts_0'!$B$6:$B$553,"desl")</f>
        <v>5003.5154946465982</v>
      </c>
      <c r="CP131">
        <f>SUMIFS('conditional forecasts_0'!CQ$6:CQ$553,'conditional forecasts_0'!$CW$6:$CW$553,$B131,'conditional forecasts_0'!$B$6:$B$553,"desl")</f>
        <v>4656.6505220642939</v>
      </c>
      <c r="CQ131">
        <f>SUMIFS('conditional forecasts_0'!CR$6:CR$553,'conditional forecasts_0'!$CW$6:$CW$553,$B131,'conditional forecasts_0'!$B$6:$B$553,"desl")</f>
        <v>3782.6256515735704</v>
      </c>
      <c r="CR131">
        <f>SUMIFS('conditional forecasts_0'!CS$6:CS$553,'conditional forecasts_0'!$CW$6:$CW$553,$B131,'conditional forecasts_0'!$B$6:$B$553,"desl")</f>
        <v>4808.6414281573507</v>
      </c>
      <c r="CS131">
        <f>SUMIFS('conditional forecasts_0'!CT$6:CT$553,'conditional forecasts_0'!$CW$6:$CW$553,$B131,'conditional forecasts_0'!$B$6:$B$553,"desl")</f>
        <v>5388.4912079293044</v>
      </c>
      <c r="CT131">
        <f>SUMIFS('conditional forecasts_0'!CU$6:CU$553,'conditional forecasts_0'!$CW$6:$CW$553,$B131,'conditional forecasts_0'!$B$6:$B$553,"desl")</f>
        <v>5426.4882852290812</v>
      </c>
    </row>
    <row r="132" spans="2:98" x14ac:dyDescent="0.3">
      <c r="B132">
        <v>4303</v>
      </c>
      <c r="C132">
        <f>SUMIFS('conditional forecasts_0'!D$6:D$553,'conditional forecasts_0'!$CW$6:$CW$553,$B132,'conditional forecasts_0'!$B$6:$B$553,"desl")</f>
        <v>2825.2546252499874</v>
      </c>
      <c r="D132">
        <f>SUMIFS('conditional forecasts_0'!E$6:E$553,'conditional forecasts_0'!$CW$6:$CW$553,$B132,'conditional forecasts_0'!$B$6:$B$553,"desl")</f>
        <v>2740.3945515545847</v>
      </c>
      <c r="E132">
        <f>SUMIFS('conditional forecasts_0'!F$6:F$553,'conditional forecasts_0'!$CW$6:$CW$553,$B132,'conditional forecasts_0'!$B$6:$B$553,"desl")</f>
        <v>3038.8397593334967</v>
      </c>
      <c r="F132">
        <f>SUMIFS('conditional forecasts_0'!G$6:G$553,'conditional forecasts_0'!$CW$6:$CW$553,$B132,'conditional forecasts_0'!$B$6:$B$553,"desl")</f>
        <v>2816.4275154235506</v>
      </c>
      <c r="G132">
        <f>SUMIFS('conditional forecasts_0'!H$6:H$553,'conditional forecasts_0'!$CW$6:$CW$553,$B132,'conditional forecasts_0'!$B$6:$B$553,"desl")</f>
        <v>3011.0222483210455</v>
      </c>
      <c r="H132">
        <f>SUMIFS('conditional forecasts_0'!I$6:I$553,'conditional forecasts_0'!$CW$6:$CW$553,$B132,'conditional forecasts_0'!$B$6:$B$553,"desl")</f>
        <v>2655.0972961236553</v>
      </c>
      <c r="I132">
        <f>SUMIFS('conditional forecasts_0'!J$6:J$553,'conditional forecasts_0'!$CW$6:$CW$553,$B132,'conditional forecasts_0'!$B$6:$B$553,"desl")</f>
        <v>2570.5357082157275</v>
      </c>
      <c r="J132">
        <f>SUMIFS('conditional forecasts_0'!K$6:K$553,'conditional forecasts_0'!$CW$6:$CW$553,$B132,'conditional forecasts_0'!$B$6:$B$553,"desl")</f>
        <v>2509.7116837789326</v>
      </c>
      <c r="K132">
        <f>SUMIFS('conditional forecasts_0'!L$6:L$553,'conditional forecasts_0'!$CW$6:$CW$553,$B132,'conditional forecasts_0'!$B$6:$B$553,"desl")</f>
        <v>2202.5387470992182</v>
      </c>
      <c r="L132">
        <f>SUMIFS('conditional forecasts_0'!M$6:M$553,'conditional forecasts_0'!$CW$6:$CW$553,$B132,'conditional forecasts_0'!$B$6:$B$553,"desl")</f>
        <v>2443.5193313117074</v>
      </c>
      <c r="M132">
        <f>SUMIFS('conditional forecasts_0'!N$6:N$553,'conditional forecasts_0'!$CW$6:$CW$553,$B132,'conditional forecasts_0'!$B$6:$B$553,"desl")</f>
        <v>2420.0165616279692</v>
      </c>
      <c r="N132">
        <f>SUMIFS('conditional forecasts_0'!O$6:O$553,'conditional forecasts_0'!$CW$6:$CW$553,$B132,'conditional forecasts_0'!$B$6:$B$553,"desl")</f>
        <v>2495.8106786583908</v>
      </c>
      <c r="O132">
        <f>SUMIFS('conditional forecasts_0'!P$6:P$553,'conditional forecasts_0'!$CW$6:$CW$553,$B132,'conditional forecasts_0'!$B$6:$B$553,"desl")</f>
        <v>2519.1368119070421</v>
      </c>
      <c r="P132">
        <f>SUMIFS('conditional forecasts_0'!Q$6:Q$553,'conditional forecasts_0'!$CW$6:$CW$553,$B132,'conditional forecasts_0'!$B$6:$B$553,"desl")</f>
        <v>2462.2324038066731</v>
      </c>
      <c r="Q132">
        <f>SUMIFS('conditional forecasts_0'!R$6:R$553,'conditional forecasts_0'!$CW$6:$CW$553,$B132,'conditional forecasts_0'!$B$6:$B$553,"desl")</f>
        <v>2806.2014082571432</v>
      </c>
      <c r="R132">
        <f>SUMIFS('conditional forecasts_0'!S$6:S$553,'conditional forecasts_0'!$CW$6:$CW$553,$B132,'conditional forecasts_0'!$B$6:$B$553,"desl")</f>
        <v>2621.8067498894843</v>
      </c>
      <c r="S132">
        <f>SUMIFS('conditional forecasts_0'!T$6:T$553,'conditional forecasts_0'!$CW$6:$CW$553,$B132,'conditional forecasts_0'!$B$6:$B$553,"desl")</f>
        <v>2790.5126281999537</v>
      </c>
      <c r="T132">
        <f>SUMIFS('conditional forecasts_0'!U$6:U$553,'conditional forecasts_0'!$CW$6:$CW$553,$B132,'conditional forecasts_0'!$B$6:$B$553,"desl")</f>
        <v>2410.9600765140867</v>
      </c>
      <c r="U132">
        <f>SUMIFS('conditional forecasts_0'!V$6:V$553,'conditional forecasts_0'!$CW$6:$CW$553,$B132,'conditional forecasts_0'!$B$6:$B$553,"desl")</f>
        <v>2308.2999091774182</v>
      </c>
      <c r="V132">
        <f>SUMIFS('conditional forecasts_0'!W$6:W$553,'conditional forecasts_0'!$CW$6:$CW$553,$B132,'conditional forecasts_0'!$B$6:$B$553,"desl")</f>
        <v>2225.5941611939566</v>
      </c>
      <c r="W132">
        <f>SUMIFS('conditional forecasts_0'!X$6:X$553,'conditional forecasts_0'!$CW$6:$CW$553,$B132,'conditional forecasts_0'!$B$6:$B$553,"desl")</f>
        <v>1898.9915543840004</v>
      </c>
      <c r="X132">
        <f>SUMIFS('conditional forecasts_0'!Y$6:Y$553,'conditional forecasts_0'!$CW$6:$CW$553,$B132,'conditional forecasts_0'!$B$6:$B$553,"desl")</f>
        <v>2140.1687666950843</v>
      </c>
      <c r="Y132">
        <f>SUMIFS('conditional forecasts_0'!Z$6:Z$553,'conditional forecasts_0'!$CW$6:$CW$553,$B132,'conditional forecasts_0'!$B$6:$B$553,"desl")</f>
        <v>2131.3458845855648</v>
      </c>
      <c r="Z132">
        <f>SUMIFS('conditional forecasts_0'!AA$6:AA$553,'conditional forecasts_0'!$CW$6:$CW$553,$B132,'conditional forecasts_0'!$B$6:$B$553,"desl")</f>
        <v>2229.8681403405058</v>
      </c>
      <c r="AA132">
        <f>SUMIFS('conditional forecasts_0'!AB$6:AB$553,'conditional forecasts_0'!$CW$6:$CW$553,$B132,'conditional forecasts_0'!$B$6:$B$553,"desl")</f>
        <v>2278.4072737005513</v>
      </c>
      <c r="AB132">
        <f>SUMIFS('conditional forecasts_0'!AC$6:AC$553,'conditional forecasts_0'!$CW$6:$CW$553,$B132,'conditional forecasts_0'!$B$6:$B$553,"desl")</f>
        <v>2240.6421339384324</v>
      </c>
      <c r="AC132">
        <f>SUMIFS('conditional forecasts_0'!AD$6:AD$553,'conditional forecasts_0'!$CW$6:$CW$553,$B132,'conditional forecasts_0'!$B$6:$B$553,"desl")</f>
        <v>2593.5345593910897</v>
      </c>
      <c r="AD132">
        <f>SUMIFS('conditional forecasts_0'!AE$6:AE$553,'conditional forecasts_0'!$CW$6:$CW$553,$B132,'conditional forecasts_0'!$B$6:$B$553,"desl")</f>
        <v>2408.9436165382249</v>
      </c>
      <c r="AE132">
        <f>SUMIFS('conditional forecasts_0'!AF$6:AF$553,'conditional forecasts_0'!$CW$6:$CW$553,$B132,'conditional forecasts_0'!$B$6:$B$553,"desl")</f>
        <v>2571.4389026198114</v>
      </c>
      <c r="AF132">
        <f>SUMIFS('conditional forecasts_0'!AG$6:AG$553,'conditional forecasts_0'!$CW$6:$CW$553,$B132,'conditional forecasts_0'!$B$6:$B$553,"desl")</f>
        <v>2183.7042517877917</v>
      </c>
      <c r="AG132">
        <f>SUMIFS('conditional forecasts_0'!AH$6:AH$553,'conditional forecasts_0'!$CW$6:$CW$553,$B132,'conditional forecasts_0'!$B$6:$B$553,"desl")</f>
        <v>2074.4442824505677</v>
      </c>
      <c r="AH132">
        <f>SUMIFS('conditional forecasts_0'!AI$6:AI$553,'conditional forecasts_0'!$CW$6:$CW$553,$B132,'conditional forecasts_0'!$B$6:$B$553,"desl")</f>
        <v>1988.4440751693878</v>
      </c>
      <c r="AI132">
        <f>SUMIFS('conditional forecasts_0'!AJ$6:AJ$553,'conditional forecasts_0'!$CW$6:$CW$553,$B132,'conditional forecasts_0'!$B$6:$B$553,"desl")</f>
        <v>1661.9640344623881</v>
      </c>
      <c r="AJ132">
        <f>SUMIFS('conditional forecasts_0'!AK$6:AK$553,'conditional forecasts_0'!$CW$6:$CW$553,$B132,'conditional forecasts_0'!$B$6:$B$553,"desl")</f>
        <v>1905.9210275473224</v>
      </c>
      <c r="AK132">
        <f>SUMIFS('conditional forecasts_0'!AL$6:AL$553,'conditional forecasts_0'!$CW$6:$CW$553,$B132,'conditional forecasts_0'!$B$6:$B$553,"desl")</f>
        <v>1901.451147951293</v>
      </c>
      <c r="AL132">
        <f>SUMIFS('conditional forecasts_0'!AM$6:AM$553,'conditional forecasts_0'!$CW$6:$CW$553,$B132,'conditional forecasts_0'!$B$6:$B$553,"desl")</f>
        <v>2004.9406360315088</v>
      </c>
      <c r="AM132">
        <f>SUMIFS('conditional forecasts_0'!AN$6:AN$553,'conditional forecasts_0'!$CW$6:$CW$553,$B132,'conditional forecasts_0'!$B$6:$B$553,"desl")</f>
        <v>2058.4098428817852</v>
      </c>
      <c r="AN132">
        <f>SUMIFS('conditional forecasts_0'!AO$6:AO$553,'conditional forecasts_0'!$CW$6:$CW$553,$B132,'conditional forecasts_0'!$B$6:$B$553,"desl")</f>
        <v>2025.1101659158949</v>
      </c>
      <c r="AO132">
        <f>SUMIFS('conditional forecasts_0'!AP$6:AP$553,'conditional forecasts_0'!$CW$6:$CW$553,$B132,'conditional forecasts_0'!$B$6:$B$553,"desl")</f>
        <v>2381.7063932206729</v>
      </c>
      <c r="AP132">
        <f>SUMIFS('conditional forecasts_0'!AQ$6:AQ$553,'conditional forecasts_0'!$CW$6:$CW$553,$B132,'conditional forecasts_0'!$B$6:$B$553,"desl")</f>
        <v>2199.8752361019961</v>
      </c>
      <c r="AQ132">
        <f>SUMIFS('conditional forecasts_0'!AR$6:AR$553,'conditional forecasts_0'!$CW$6:$CW$553,$B132,'conditional forecasts_0'!$B$6:$B$553,"desl")</f>
        <v>2364.1451895618584</v>
      </c>
      <c r="AR132">
        <f>SUMIFS('conditional forecasts_0'!AS$6:AS$553,'conditional forecasts_0'!$CW$6:$CW$553,$B132,'conditional forecasts_0'!$B$6:$B$553,"desl")</f>
        <v>1977.3387790201059</v>
      </c>
      <c r="AS132">
        <f>SUMIFS('conditional forecasts_0'!AT$6:AT$553,'conditional forecasts_0'!$CW$6:$CW$553,$B132,'conditional forecasts_0'!$B$6:$B$553,"desl")</f>
        <v>1868.4765524163181</v>
      </c>
      <c r="AT132">
        <f>SUMIFS('conditional forecasts_0'!AU$6:AU$553,'conditional forecasts_0'!$CW$6:$CW$553,$B132,'conditional forecasts_0'!$B$6:$B$553,"desl")</f>
        <v>1782.7599013763454</v>
      </c>
      <c r="AU132">
        <f>SUMIFS('conditional forecasts_0'!AV$6:AV$553,'conditional forecasts_0'!$CW$6:$CW$553,$B132,'conditional forecasts_0'!$B$6:$B$553,"desl")</f>
        <v>1456.8440150456922</v>
      </c>
      <c r="AV132">
        <f>SUMIFS('conditional forecasts_0'!AW$6:AW$553,'conditional forecasts_0'!$CW$6:$CW$553,$B132,'conditional forecasts_0'!$B$6:$B$553,"desl")</f>
        <v>1701.9068008547338</v>
      </c>
      <c r="AW132">
        <f>SUMIFS('conditional forecasts_0'!AX$6:AX$553,'conditional forecasts_0'!$CW$6:$CW$553,$B132,'conditional forecasts_0'!$B$6:$B$553,"desl")</f>
        <v>1699.1526291874893</v>
      </c>
      <c r="AX132">
        <f>SUMIFS('conditional forecasts_0'!AY$6:AY$553,'conditional forecasts_0'!$CW$6:$CW$553,$B132,'conditional forecasts_0'!$B$6:$B$553,"desl")</f>
        <v>1804.855575314494</v>
      </c>
      <c r="AY132">
        <f>SUMIFS('conditional forecasts_0'!AZ$6:AZ$553,'conditional forecasts_0'!$CW$6:$CW$553,$B132,'conditional forecasts_0'!$B$6:$B$553,"desl")</f>
        <v>1860.8127733533931</v>
      </c>
      <c r="AZ132">
        <f>SUMIFS('conditional forecasts_0'!BA$6:BA$553,'conditional forecasts_0'!$CW$6:$CW$553,$B132,'conditional forecasts_0'!$B$6:$B$553,"desl")</f>
        <v>1830.0315960813</v>
      </c>
      <c r="BA132">
        <f>SUMIFS('conditional forecasts_0'!BB$6:BB$553,'conditional forecasts_0'!$CW$6:$CW$553,$B132,'conditional forecasts_0'!$B$6:$B$553,"desl")</f>
        <v>2188.9866462011469</v>
      </c>
      <c r="BB132">
        <f>SUMIFS('conditional forecasts_0'!BC$6:BC$553,'conditional forecasts_0'!$CW$6:$CW$553,$B132,'conditional forecasts_0'!$B$6:$B$553,"desl")</f>
        <v>2009.2556110316777</v>
      </c>
      <c r="BC132">
        <f>SUMIFS('conditional forecasts_0'!BD$6:BD$553,'conditional forecasts_0'!$CW$6:$CW$553,$B132,'conditional forecasts_0'!$B$6:$B$553,"desl")</f>
        <v>2175.3566256859453</v>
      </c>
      <c r="BD132">
        <f>SUMIFS('conditional forecasts_0'!BE$6:BE$553,'conditional forecasts_0'!$CW$6:$CW$553,$B132,'conditional forecasts_0'!$B$6:$B$553,"desl")</f>
        <v>1790.1612015992346</v>
      </c>
      <c r="BE132">
        <f>SUMIFS('conditional forecasts_0'!BF$6:BF$553,'conditional forecasts_0'!$CW$6:$CW$553,$B132,'conditional forecasts_0'!$B$6:$B$553,"desl")</f>
        <v>1682.7611668673951</v>
      </c>
      <c r="BF132">
        <f>SUMIFS('conditional forecasts_0'!BG$6:BG$553,'conditional forecasts_0'!$CW$6:$CW$553,$B132,'conditional forecasts_0'!$B$6:$B$553,"desl")</f>
        <v>1598.4224647017613</v>
      </c>
      <c r="BG132">
        <f>SUMIFS('conditional forecasts_0'!BH$6:BH$553,'conditional forecasts_0'!$CW$6:$CW$553,$B132,'conditional forecasts_0'!$B$6:$B$553,"desl")</f>
        <v>1273.844589328766</v>
      </c>
      <c r="BH132">
        <f>SUMIFS('conditional forecasts_0'!BI$6:BI$553,'conditional forecasts_0'!$CW$6:$CW$553,$B132,'conditional forecasts_0'!$B$6:$B$553,"desl")</f>
        <v>1520.2306035520119</v>
      </c>
      <c r="BI132">
        <f>SUMIFS('conditional forecasts_0'!BJ$6:BJ$553,'conditional forecasts_0'!$CW$6:$CW$553,$B132,'conditional forecasts_0'!$B$6:$B$553,"desl")</f>
        <v>1518.8005076040781</v>
      </c>
      <c r="BJ132">
        <f>SUMIFS('conditional forecasts_0'!BK$6:BK$553,'conditional forecasts_0'!$CW$6:$CW$553,$B132,'conditional forecasts_0'!$B$6:$B$553,"desl")</f>
        <v>1625.8454647834071</v>
      </c>
      <c r="BK132">
        <f>SUMIFS('conditional forecasts_0'!BL$6:BL$553,'conditional forecasts_0'!$CW$6:$CW$553,$B132,'conditional forecasts_0'!$B$6:$B$553,"desl")</f>
        <v>1683.1882138854457</v>
      </c>
      <c r="BL132">
        <f>SUMIFS('conditional forecasts_0'!BM$6:BM$553,'conditional forecasts_0'!$CW$6:$CW$553,$B132,'conditional forecasts_0'!$B$6:$B$553,"desl")</f>
        <v>1653.8709620763541</v>
      </c>
      <c r="BM132">
        <f>SUMIFS('conditional forecasts_0'!BN$6:BN$553,'conditional forecasts_0'!$CW$6:$CW$553,$B132,'conditional forecasts_0'!$B$6:$B$553,"desl")</f>
        <v>2014.4066438458156</v>
      </c>
      <c r="BN132">
        <f>SUMIFS('conditional forecasts_0'!BO$6:BO$553,'conditional forecasts_0'!$CW$6:$CW$553,$B132,'conditional forecasts_0'!$B$6:$B$553,"desl")</f>
        <v>1836.4037236514487</v>
      </c>
      <c r="BO132">
        <f>SUMIFS('conditional forecasts_0'!BP$6:BP$553,'conditional forecasts_0'!$CW$6:$CW$553,$B132,'conditional forecasts_0'!$B$6:$B$553,"desl")</f>
        <v>2004.3888701341511</v>
      </c>
      <c r="BP132">
        <f>SUMIFS('conditional forecasts_0'!BQ$6:BQ$553,'conditional forecasts_0'!$CW$6:$CW$553,$B132,'conditional forecasts_0'!$B$6:$B$553,"desl")</f>
        <v>1621.2041446025312</v>
      </c>
      <c r="BQ132">
        <f>SUMIFS('conditional forecasts_0'!BR$6:BR$553,'conditional forecasts_0'!$CW$6:$CW$553,$B132,'conditional forecasts_0'!$B$6:$B$553,"desl")</f>
        <v>1515.8616089787299</v>
      </c>
      <c r="BR132">
        <f>SUMIFS('conditional forecasts_0'!BS$6:BS$553,'conditional forecasts_0'!$CW$6:$CW$553,$B132,'conditional forecasts_0'!$B$6:$B$553,"desl")</f>
        <v>1433.4949189913086</v>
      </c>
      <c r="BS132">
        <f>SUMIFS('conditional forecasts_0'!BT$6:BT$553,'conditional forecasts_0'!$CW$6:$CW$553,$B132,'conditional forecasts_0'!$B$6:$B$553,"desl")</f>
        <v>1110.6343875001926</v>
      </c>
      <c r="BT132">
        <f>SUMIFS('conditional forecasts_0'!BU$6:BU$553,'conditional forecasts_0'!$CW$6:$CW$553,$B132,'conditional forecasts_0'!$B$6:$B$553,"desl")</f>
        <v>1358.3154814670515</v>
      </c>
      <c r="BU132">
        <f>SUMIFS('conditional forecasts_0'!BV$6:BV$553,'conditional forecasts_0'!$CW$6:$CW$553,$B132,'conditional forecasts_0'!$B$6:$B$553,"desl")</f>
        <v>1357.6504177299166</v>
      </c>
      <c r="BV132">
        <f>SUMIFS('conditional forecasts_0'!BW$6:BW$553,'conditional forecasts_0'!$CW$6:$CW$553,$B132,'conditional forecasts_0'!$B$6:$B$553,"desl")</f>
        <v>1464.9460543542868</v>
      </c>
      <c r="BW132">
        <f>SUMIFS('conditional forecasts_0'!BX$6:BX$553,'conditional forecasts_0'!$CW$6:$CW$553,$B132,'conditional forecasts_0'!$B$6:$B$553,"desl")</f>
        <v>1522.2096360609437</v>
      </c>
      <c r="BX132">
        <f>SUMIFS('conditional forecasts_0'!BY$6:BY$553,'conditional forecasts_0'!$CW$6:$CW$553,$B132,'conditional forecasts_0'!$B$6:$B$553,"desl")</f>
        <v>1492.8357772219024</v>
      </c>
      <c r="BY132">
        <f>SUMIFS('conditional forecasts_0'!BZ$6:BZ$553,'conditional forecasts_0'!$CW$6:$CW$553,$B132,'conditional forecasts_0'!$B$6:$B$553,"desl")</f>
        <v>1853.7905135232329</v>
      </c>
      <c r="BZ132">
        <f>SUMIFS('conditional forecasts_0'!CA$6:CA$553,'conditional forecasts_0'!$CW$6:$CW$553,$B132,'conditional forecasts_0'!$B$6:$B$553,"desl")</f>
        <v>1677.1072255548165</v>
      </c>
      <c r="CA132">
        <f>SUMIFS('conditional forecasts_0'!CB$6:CB$553,'conditional forecasts_0'!$CW$6:$CW$553,$B132,'conditional forecasts_0'!$B$6:$B$553,"desl")</f>
        <v>1847.5543047061483</v>
      </c>
      <c r="CB132">
        <f>SUMIFS('conditional forecasts_0'!CC$6:CC$553,'conditional forecasts_0'!$CW$6:$CW$553,$B132,'conditional forecasts_0'!$B$6:$B$553,"desl")</f>
        <v>1467.9086534793942</v>
      </c>
      <c r="CC132">
        <f>SUMIFS('conditional forecasts_0'!CD$6:CD$553,'conditional forecasts_0'!$CW$6:$CW$553,$B132,'conditional forecasts_0'!$B$6:$B$553,"desl")</f>
        <v>1366.7697287464562</v>
      </c>
      <c r="CD132">
        <f>SUMIFS('conditional forecasts_0'!CE$6:CE$553,'conditional forecasts_0'!$CW$6:$CW$553,$B132,'conditional forecasts_0'!$B$6:$B$553,"desl")</f>
        <v>1288.5883126295594</v>
      </c>
      <c r="CE132">
        <f>SUMIFS('conditional forecasts_0'!CF$6:CF$553,'conditional forecasts_0'!$CW$6:$CW$553,$B132,'conditional forecasts_0'!$B$6:$B$553,"desl")</f>
        <v>969.10721938220195</v>
      </c>
      <c r="CF132">
        <f>SUMIFS('conditional forecasts_0'!CG$6:CG$553,'conditional forecasts_0'!$CW$6:$CW$553,$B132,'conditional forecasts_0'!$B$6:$B$553,"desl")</f>
        <v>1218.6582765884798</v>
      </c>
      <c r="CG132">
        <f>SUMIFS('conditional forecasts_0'!CH$6:CH$553,'conditional forecasts_0'!$CW$6:$CW$553,$B132,'conditional forecasts_0'!$B$6:$B$553,"desl")</f>
        <v>1217.984393655689</v>
      </c>
      <c r="CH132">
        <f>SUMIFS('conditional forecasts_0'!CI$6:CI$553,'conditional forecasts_0'!$CW$6:$CW$553,$B132,'conditional forecasts_0'!$B$6:$B$553,"desl")</f>
        <v>1323.3293434142035</v>
      </c>
      <c r="CI132">
        <f>SUMIFS('conditional forecasts_0'!CJ$6:CJ$553,'conditional forecasts_0'!$CW$6:$CW$553,$B132,'conditional forecasts_0'!$B$6:$B$553,"desl")</f>
        <v>1376.7535289947405</v>
      </c>
      <c r="CJ132">
        <f>SUMIFS('conditional forecasts_0'!CK$6:CK$553,'conditional forecasts_0'!$CW$6:$CW$553,$B132,'conditional forecasts_0'!$B$6:$B$553,"desl")</f>
        <v>1342.6973927575195</v>
      </c>
      <c r="CK132">
        <f>SUMIFS('conditional forecasts_0'!CL$6:CL$553,'conditional forecasts_0'!$CW$6:$CW$553,$B132,'conditional forecasts_0'!$B$6:$B$553,"desl")</f>
        <v>1698.9789018537647</v>
      </c>
      <c r="CL132">
        <f>SUMIFS('conditional forecasts_0'!CM$6:CM$553,'conditional forecasts_0'!$CW$6:$CW$553,$B132,'conditional forecasts_0'!$B$6:$B$553,"desl")</f>
        <v>1518.313460656597</v>
      </c>
      <c r="CM132">
        <f>SUMIFS('conditional forecasts_0'!CN$6:CN$553,'conditional forecasts_0'!$CW$6:$CW$553,$B132,'conditional forecasts_0'!$B$6:$B$553,"desl")</f>
        <v>1689.5585433363754</v>
      </c>
      <c r="CN132">
        <f>SUMIFS('conditional forecasts_0'!CO$6:CO$553,'conditional forecasts_0'!$CW$6:$CW$553,$B132,'conditional forecasts_0'!$B$6:$B$553,"desl")</f>
        <v>1313.1426340935277</v>
      </c>
      <c r="CO132">
        <f>SUMIFS('conditional forecasts_0'!CP$6:CP$553,'conditional forecasts_0'!$CW$6:$CW$553,$B132,'conditional forecasts_0'!$B$6:$B$553,"desl")</f>
        <v>1225.5852233936598</v>
      </c>
      <c r="CP132">
        <f>SUMIFS('conditional forecasts_0'!CQ$6:CQ$553,'conditional forecasts_0'!$CW$6:$CW$553,$B132,'conditional forecasts_0'!$B$6:$B$553,"desl")</f>
        <v>1176.8225191590914</v>
      </c>
      <c r="CQ132">
        <f>SUMIFS('conditional forecasts_0'!CR$6:CR$553,'conditional forecasts_0'!$CW$6:$CW$553,$B132,'conditional forecasts_0'!$B$6:$B$553,"desl")</f>
        <v>844.83760995393175</v>
      </c>
      <c r="CR132">
        <f>SUMIFS('conditional forecasts_0'!CS$6:CS$553,'conditional forecasts_0'!$CW$6:$CW$553,$B132,'conditional forecasts_0'!$B$6:$B$553,"desl")</f>
        <v>1162.3552807639035</v>
      </c>
      <c r="CS132">
        <f>SUMIFS('conditional forecasts_0'!CT$6:CT$553,'conditional forecasts_0'!$CW$6:$CW$553,$B132,'conditional forecasts_0'!$B$6:$B$553,"desl")</f>
        <v>1169.6632298725376</v>
      </c>
      <c r="CT132">
        <f>SUMIFS('conditional forecasts_0'!CU$6:CU$553,'conditional forecasts_0'!$CW$6:$CW$553,$B132,'conditional forecasts_0'!$B$6:$B$553,"desl")</f>
        <v>1043.1062729524488</v>
      </c>
    </row>
    <row r="133" spans="2:98" x14ac:dyDescent="0.3">
      <c r="B133">
        <v>4305</v>
      </c>
      <c r="C133">
        <f>SUMIFS('conditional forecasts_0'!D$6:D$553,'conditional forecasts_0'!$CW$6:$CW$553,$B133,'conditional forecasts_0'!$B$6:$B$553,"desl")</f>
        <v>44591.626562176025</v>
      </c>
      <c r="D133">
        <f>SUMIFS('conditional forecasts_0'!E$6:E$553,'conditional forecasts_0'!$CW$6:$CW$553,$B133,'conditional forecasts_0'!$B$6:$B$553,"desl")</f>
        <v>47063.812219915599</v>
      </c>
      <c r="E133">
        <f>SUMIFS('conditional forecasts_0'!F$6:F$553,'conditional forecasts_0'!$CW$6:$CW$553,$B133,'conditional forecasts_0'!$B$6:$B$553,"desl")</f>
        <v>52447.167055747799</v>
      </c>
      <c r="F133">
        <f>SUMIFS('conditional forecasts_0'!G$6:G$553,'conditional forecasts_0'!$CW$6:$CW$553,$B133,'conditional forecasts_0'!$B$6:$B$553,"desl")</f>
        <v>49171.536760323426</v>
      </c>
      <c r="G133">
        <f>SUMIFS('conditional forecasts_0'!H$6:H$553,'conditional forecasts_0'!$CW$6:$CW$553,$B133,'conditional forecasts_0'!$B$6:$B$553,"desl")</f>
        <v>49552.145499362072</v>
      </c>
      <c r="H133">
        <f>SUMIFS('conditional forecasts_0'!I$6:I$553,'conditional forecasts_0'!$CW$6:$CW$553,$B133,'conditional forecasts_0'!$B$6:$B$553,"desl")</f>
        <v>45302.449942550629</v>
      </c>
      <c r="I133">
        <f>SUMIFS('conditional forecasts_0'!J$6:J$553,'conditional forecasts_0'!$CW$6:$CW$553,$B133,'conditional forecasts_0'!$B$6:$B$553,"desl")</f>
        <v>43508.078772815497</v>
      </c>
      <c r="J133">
        <f>SUMIFS('conditional forecasts_0'!K$6:K$553,'conditional forecasts_0'!$CW$6:$CW$553,$B133,'conditional forecasts_0'!$B$6:$B$553,"desl")</f>
        <v>42837.826080359162</v>
      </c>
      <c r="K133">
        <f>SUMIFS('conditional forecasts_0'!L$6:L$553,'conditional forecasts_0'!$CW$6:$CW$553,$B133,'conditional forecasts_0'!$B$6:$B$553,"desl")</f>
        <v>38601.080736258176</v>
      </c>
      <c r="L133">
        <f>SUMIFS('conditional forecasts_0'!M$6:M$553,'conditional forecasts_0'!$CW$6:$CW$553,$B133,'conditional forecasts_0'!$B$6:$B$553,"desl")</f>
        <v>41508.368209447326</v>
      </c>
      <c r="M133">
        <f>SUMIFS('conditional forecasts_0'!N$6:N$553,'conditional forecasts_0'!$CW$6:$CW$553,$B133,'conditional forecasts_0'!$B$6:$B$553,"desl")</f>
        <v>42613.689971812622</v>
      </c>
      <c r="N133">
        <f>SUMIFS('conditional forecasts_0'!O$6:O$553,'conditional forecasts_0'!$CW$6:$CW$553,$B133,'conditional forecasts_0'!$B$6:$B$553,"desl")</f>
        <v>42389.861531239745</v>
      </c>
      <c r="O133">
        <f>SUMIFS('conditional forecasts_0'!P$6:P$553,'conditional forecasts_0'!$CW$6:$CW$553,$B133,'conditional forecasts_0'!$B$6:$B$553,"desl")</f>
        <v>43284.708603444684</v>
      </c>
      <c r="P133">
        <f>SUMIFS('conditional forecasts_0'!Q$6:Q$553,'conditional forecasts_0'!$CW$6:$CW$553,$B133,'conditional forecasts_0'!$B$6:$B$553,"desl")</f>
        <v>43937.428070591675</v>
      </c>
      <c r="Q133">
        <f>SUMIFS('conditional forecasts_0'!R$6:R$553,'conditional forecasts_0'!$CW$6:$CW$553,$B133,'conditional forecasts_0'!$B$6:$B$553,"desl")</f>
        <v>49157.036672730319</v>
      </c>
      <c r="R133">
        <f>SUMIFS('conditional forecasts_0'!S$6:S$553,'conditional forecasts_0'!$CW$6:$CW$553,$B133,'conditional forecasts_0'!$B$6:$B$553,"desl")</f>
        <v>46096.659545713308</v>
      </c>
      <c r="S133">
        <f>SUMIFS('conditional forecasts_0'!T$6:T$553,'conditional forecasts_0'!$CW$6:$CW$553,$B133,'conditional forecasts_0'!$B$6:$B$553,"desl")</f>
        <v>46022.127894168138</v>
      </c>
      <c r="T133">
        <f>SUMIFS('conditional forecasts_0'!U$6:U$553,'conditional forecasts_0'!$CW$6:$CW$553,$B133,'conditional forecasts_0'!$B$6:$B$553,"desl")</f>
        <v>41144.521441013232</v>
      </c>
      <c r="U133">
        <f>SUMIFS('conditional forecasts_0'!V$6:V$553,'conditional forecasts_0'!$CW$6:$CW$553,$B133,'conditional forecasts_0'!$B$6:$B$553,"desl")</f>
        <v>38872.666635065878</v>
      </c>
      <c r="V133">
        <f>SUMIFS('conditional forecasts_0'!W$6:W$553,'conditional forecasts_0'!$CW$6:$CW$553,$B133,'conditional forecasts_0'!$B$6:$B$553,"desl")</f>
        <v>37773.667588208926</v>
      </c>
      <c r="W133">
        <f>SUMIFS('conditional forecasts_0'!X$6:X$553,'conditional forecasts_0'!$CW$6:$CW$553,$B133,'conditional forecasts_0'!$B$6:$B$553,"desl")</f>
        <v>33338.626448831666</v>
      </c>
      <c r="X133">
        <f>SUMIFS('conditional forecasts_0'!Y$6:Y$553,'conditional forecasts_0'!$CW$6:$CW$553,$B133,'conditional forecasts_0'!$B$6:$B$553,"desl")</f>
        <v>36455.357297893366</v>
      </c>
      <c r="Y133">
        <f>SUMIFS('conditional forecasts_0'!Z$6:Z$553,'conditional forecasts_0'!$CW$6:$CW$553,$B133,'conditional forecasts_0'!$B$6:$B$553,"desl")</f>
        <v>38014.566148658305</v>
      </c>
      <c r="Z133">
        <f>SUMIFS('conditional forecasts_0'!AA$6:AA$553,'conditional forecasts_0'!$CW$6:$CW$553,$B133,'conditional forecasts_0'!$B$6:$B$553,"desl")</f>
        <v>38299.807421332072</v>
      </c>
      <c r="AA133">
        <f>SUMIFS('conditional forecasts_0'!AB$6:AB$553,'conditional forecasts_0'!$CW$6:$CW$553,$B133,'conditional forecasts_0'!$B$6:$B$553,"desl")</f>
        <v>39618.177163576816</v>
      </c>
      <c r="AB133">
        <f>SUMIFS('conditional forecasts_0'!AC$6:AC$553,'conditional forecasts_0'!$CW$6:$CW$553,$B133,'conditional forecasts_0'!$B$6:$B$553,"desl")</f>
        <v>40491.395451827149</v>
      </c>
      <c r="AC133">
        <f>SUMIFS('conditional forecasts_0'!AD$6:AD$553,'conditional forecasts_0'!$CW$6:$CW$553,$B133,'conditional forecasts_0'!$B$6:$B$553,"desl")</f>
        <v>45715.846926563667</v>
      </c>
      <c r="AD133">
        <f>SUMIFS('conditional forecasts_0'!AE$6:AE$553,'conditional forecasts_0'!$CW$6:$CW$553,$B133,'conditional forecasts_0'!$B$6:$B$553,"desl")</f>
        <v>42520.429155246406</v>
      </c>
      <c r="AE133">
        <f>SUMIFS('conditional forecasts_0'!AF$6:AF$553,'conditional forecasts_0'!$CW$6:$CW$553,$B133,'conditional forecasts_0'!$B$6:$B$553,"desl")</f>
        <v>42262.193502953691</v>
      </c>
      <c r="AF133">
        <f>SUMIFS('conditional forecasts_0'!AG$6:AG$553,'conditional forecasts_0'!$CW$6:$CW$553,$B133,'conditional forecasts_0'!$B$6:$B$553,"desl")</f>
        <v>37228.144489521961</v>
      </c>
      <c r="AG133">
        <f>SUMIFS('conditional forecasts_0'!AH$6:AH$553,'conditional forecasts_0'!$CW$6:$CW$553,$B133,'conditional forecasts_0'!$B$6:$B$553,"desl")</f>
        <v>34870.941178958172</v>
      </c>
      <c r="AH133">
        <f>SUMIFS('conditional forecasts_0'!AI$6:AI$553,'conditional forecasts_0'!$CW$6:$CW$553,$B133,'conditional forecasts_0'!$B$6:$B$553,"desl")</f>
        <v>33762.355456817582</v>
      </c>
      <c r="AI133">
        <f>SUMIFS('conditional forecasts_0'!AJ$6:AJ$553,'conditional forecasts_0'!$CW$6:$CW$553,$B133,'conditional forecasts_0'!$B$6:$B$553,"desl")</f>
        <v>29374.369885160322</v>
      </c>
      <c r="AJ133">
        <f>SUMIFS('conditional forecasts_0'!AK$6:AK$553,'conditional forecasts_0'!$CW$6:$CW$553,$B133,'conditional forecasts_0'!$B$6:$B$553,"desl")</f>
        <v>32570.349648341329</v>
      </c>
      <c r="AK133">
        <f>SUMIFS('conditional forecasts_0'!AL$6:AL$553,'conditional forecasts_0'!$CW$6:$CW$553,$B133,'conditional forecasts_0'!$B$6:$B$553,"desl")</f>
        <v>34220.478646811978</v>
      </c>
      <c r="AL133">
        <f>SUMIFS('conditional forecasts_0'!AM$6:AM$553,'conditional forecasts_0'!$CW$6:$CW$553,$B133,'conditional forecasts_0'!$B$6:$B$553,"desl")</f>
        <v>34595.106558740328</v>
      </c>
      <c r="AM133">
        <f>SUMIFS('conditional forecasts_0'!AN$6:AN$553,'conditional forecasts_0'!$CW$6:$CW$553,$B133,'conditional forecasts_0'!$B$6:$B$553,"desl")</f>
        <v>35994.224214242175</v>
      </c>
      <c r="AN133">
        <f>SUMIFS('conditional forecasts_0'!AO$6:AO$553,'conditional forecasts_0'!$CW$6:$CW$553,$B133,'conditional forecasts_0'!$B$6:$B$553,"desl")</f>
        <v>36934.998333219584</v>
      </c>
      <c r="AO133">
        <f>SUMIFS('conditional forecasts_0'!AP$6:AP$553,'conditional forecasts_0'!$CW$6:$CW$553,$B133,'conditional forecasts_0'!$B$6:$B$553,"desl")</f>
        <v>42210.186701730934</v>
      </c>
      <c r="AP133">
        <f>SUMIFS('conditional forecasts_0'!AQ$6:AQ$553,'conditional forecasts_0'!$CW$6:$CW$553,$B133,'conditional forecasts_0'!$B$6:$B$553,"desl")</f>
        <v>39046.824110671201</v>
      </c>
      <c r="AQ133">
        <f>SUMIFS('conditional forecasts_0'!AR$6:AR$553,'conditional forecasts_0'!$CW$6:$CW$553,$B133,'conditional forecasts_0'!$B$6:$B$553,"desl")</f>
        <v>38803.287352954416</v>
      </c>
      <c r="AR133">
        <f>SUMIFS('conditional forecasts_0'!AS$6:AS$553,'conditional forecasts_0'!$CW$6:$CW$553,$B133,'conditional forecasts_0'!$B$6:$B$553,"desl")</f>
        <v>33771.708671951994</v>
      </c>
      <c r="AS133">
        <f>SUMIFS('conditional forecasts_0'!AT$6:AT$553,'conditional forecasts_0'!$CW$6:$CW$553,$B133,'conditional forecasts_0'!$B$6:$B$553,"desl")</f>
        <v>31412.70397969339</v>
      </c>
      <c r="AT133">
        <f>SUMIFS('conditional forecasts_0'!AU$6:AU$553,'conditional forecasts_0'!$CW$6:$CW$553,$B133,'conditional forecasts_0'!$B$6:$B$553,"desl")</f>
        <v>30306.432414311137</v>
      </c>
      <c r="AU133">
        <f>SUMIFS('conditional forecasts_0'!AV$6:AV$553,'conditional forecasts_0'!$CW$6:$CW$553,$B133,'conditional forecasts_0'!$B$6:$B$553,"desl")</f>
        <v>25931.047024614789</v>
      </c>
      <c r="AV133">
        <f>SUMIFS('conditional forecasts_0'!AW$6:AW$553,'conditional forecasts_0'!$CW$6:$CW$553,$B133,'conditional forecasts_0'!$B$6:$B$553,"desl")</f>
        <v>29152.202457095835</v>
      </c>
      <c r="AW133">
        <f>SUMIFS('conditional forecasts_0'!AX$6:AX$553,'conditional forecasts_0'!$CW$6:$CW$553,$B133,'conditional forecasts_0'!$B$6:$B$553,"desl")</f>
        <v>30838.383048446136</v>
      </c>
      <c r="AX133">
        <f>SUMIFS('conditional forecasts_0'!AY$6:AY$553,'conditional forecasts_0'!$CW$6:$CW$553,$B133,'conditional forecasts_0'!$B$6:$B$553,"desl")</f>
        <v>31255.530578194219</v>
      </c>
      <c r="AY133">
        <f>SUMIFS('conditional forecasts_0'!AZ$6:AZ$553,'conditional forecasts_0'!$CW$6:$CW$553,$B133,'conditional forecasts_0'!$B$6:$B$553,"desl")</f>
        <v>32698.467576248993</v>
      </c>
      <c r="AZ133">
        <f>SUMIFS('conditional forecasts_0'!BA$6:BA$553,'conditional forecasts_0'!$CW$6:$CW$553,$B133,'conditional forecasts_0'!$B$6:$B$553,"desl")</f>
        <v>33680.177879766619</v>
      </c>
      <c r="BA133">
        <f>SUMIFS('conditional forecasts_0'!BB$6:BB$553,'conditional forecasts_0'!$CW$6:$CW$553,$B133,'conditional forecasts_0'!$B$6:$B$553,"desl")</f>
        <v>38991.177769100461</v>
      </c>
      <c r="BB133">
        <f>SUMIFS('conditional forecasts_0'!BC$6:BC$553,'conditional forecasts_0'!$CW$6:$CW$553,$B133,'conditional forecasts_0'!$B$6:$B$553,"desl")</f>
        <v>35858.238611071851</v>
      </c>
      <c r="BC133">
        <f>SUMIFS('conditional forecasts_0'!BD$6:BD$553,'conditional forecasts_0'!$CW$6:$CW$553,$B133,'conditional forecasts_0'!$B$6:$B$553,"desl")</f>
        <v>35640.822529287296</v>
      </c>
      <c r="BD133">
        <f>SUMIFS('conditional forecasts_0'!BE$6:BE$553,'conditional forecasts_0'!$CW$6:$CW$553,$B133,'conditional forecasts_0'!$B$6:$B$553,"desl")</f>
        <v>30632.633766963976</v>
      </c>
      <c r="BE133">
        <f>SUMIFS('conditional forecasts_0'!BF$6:BF$553,'conditional forecasts_0'!$CW$6:$CW$553,$B133,'conditional forecasts_0'!$B$6:$B$553,"desl")</f>
        <v>28295.643802148265</v>
      </c>
      <c r="BF133">
        <f>SUMIFS('conditional forecasts_0'!BG$6:BG$553,'conditional forecasts_0'!$CW$6:$CW$553,$B133,'conditional forecasts_0'!$B$6:$B$553,"desl")</f>
        <v>27210.814680132116</v>
      </c>
      <c r="BG133">
        <f>SUMIFS('conditional forecasts_0'!BH$6:BH$553,'conditional forecasts_0'!$CW$6:$CW$553,$B133,'conditional forecasts_0'!$B$6:$B$553,"desl")</f>
        <v>22856.582440321221</v>
      </c>
      <c r="BH133">
        <f>SUMIFS('conditional forecasts_0'!BI$6:BI$553,'conditional forecasts_0'!$CW$6:$CW$553,$B133,'conditional forecasts_0'!$B$6:$B$553,"desl")</f>
        <v>26098.628456582988</v>
      </c>
      <c r="BI133">
        <f>SUMIFS('conditional forecasts_0'!BJ$6:BJ$553,'conditional forecasts_0'!$CW$6:$CW$553,$B133,'conditional forecasts_0'!$B$6:$B$553,"desl")</f>
        <v>27805.520817085042</v>
      </c>
      <c r="BJ133">
        <f>SUMIFS('conditional forecasts_0'!BK$6:BK$553,'conditional forecasts_0'!$CW$6:$CW$553,$B133,'conditional forecasts_0'!$B$6:$B$553,"desl")</f>
        <v>28243.561461679037</v>
      </c>
      <c r="BK133">
        <f>SUMIFS('conditional forecasts_0'!BL$6:BL$553,'conditional forecasts_0'!$CW$6:$CW$553,$B133,'conditional forecasts_0'!$B$6:$B$553,"desl")</f>
        <v>29708.266869776002</v>
      </c>
      <c r="BL133">
        <f>SUMIFS('conditional forecasts_0'!BM$6:BM$553,'conditional forecasts_0'!$CW$6:$CW$553,$B133,'conditional forecasts_0'!$B$6:$B$553,"desl")</f>
        <v>30713.545203562797</v>
      </c>
      <c r="BM133">
        <f>SUMIFS('conditional forecasts_0'!BN$6:BN$553,'conditional forecasts_0'!$CW$6:$CW$553,$B133,'conditional forecasts_0'!$B$6:$B$553,"desl")</f>
        <v>36050.843239791873</v>
      </c>
      <c r="BN133">
        <f>SUMIFS('conditional forecasts_0'!BO$6:BO$553,'conditional forecasts_0'!$CW$6:$CW$553,$B133,'conditional forecasts_0'!$B$6:$B$553,"desl")</f>
        <v>32947.571925407188</v>
      </c>
      <c r="BO133">
        <f>SUMIFS('conditional forecasts_0'!BP$6:BP$553,'conditional forecasts_0'!$CW$6:$CW$553,$B133,'conditional forecasts_0'!$B$6:$B$553,"desl")</f>
        <v>32763.214687659551</v>
      </c>
      <c r="BP133">
        <f>SUMIFS('conditional forecasts_0'!BQ$6:BQ$553,'conditional forecasts_0'!$CW$6:$CW$553,$B133,'conditional forecasts_0'!$B$6:$B$553,"desl")</f>
        <v>27790.570341404273</v>
      </c>
      <c r="BQ133">
        <f>SUMIFS('conditional forecasts_0'!BR$6:BR$553,'conditional forecasts_0'!$CW$6:$CW$553,$B133,'conditional forecasts_0'!$B$6:$B$553,"desl")</f>
        <v>25489.572191136191</v>
      </c>
      <c r="BR133">
        <f>SUMIFS('conditional forecasts_0'!BS$6:BS$553,'conditional forecasts_0'!$CW$6:$CW$553,$B133,'conditional forecasts_0'!$B$6:$B$553,"desl")</f>
        <v>24438.042719304198</v>
      </c>
      <c r="BS133">
        <f>SUMIFS('conditional forecasts_0'!BT$6:BT$553,'conditional forecasts_0'!$CW$6:$CW$553,$B133,'conditional forecasts_0'!$B$6:$B$553,"desl")</f>
        <v>20110.608501375667</v>
      </c>
      <c r="BT133">
        <f>SUMIFS('conditional forecasts_0'!BU$6:BU$553,'conditional forecasts_0'!$CW$6:$CW$553,$B133,'conditional forecasts_0'!$B$6:$B$553,"desl")</f>
        <v>23369.41197226143</v>
      </c>
      <c r="BU133">
        <f>SUMIFS('conditional forecasts_0'!BV$6:BV$553,'conditional forecasts_0'!$CW$6:$CW$553,$B133,'conditional forecasts_0'!$B$6:$B$553,"desl")</f>
        <v>25081.126608402956</v>
      </c>
      <c r="BV133">
        <f>SUMIFS('conditional forecasts_0'!BW$6:BW$553,'conditional forecasts_0'!$CW$6:$CW$553,$B133,'conditional forecasts_0'!$B$6:$B$553,"desl")</f>
        <v>25513.251665337077</v>
      </c>
      <c r="BW133">
        <f>SUMIFS('conditional forecasts_0'!BX$6:BX$553,'conditional forecasts_0'!$CW$6:$CW$553,$B133,'conditional forecasts_0'!$B$6:$B$553,"desl")</f>
        <v>26966.506626109927</v>
      </c>
      <c r="BX133">
        <f>SUMIFS('conditional forecasts_0'!BY$6:BY$553,'conditional forecasts_0'!$CW$6:$CW$553,$B133,'conditional forecasts_0'!$B$6:$B$553,"desl")</f>
        <v>27963.721664943569</v>
      </c>
      <c r="BY133">
        <f>SUMIFS('conditional forecasts_0'!BZ$6:BZ$553,'conditional forecasts_0'!$CW$6:$CW$553,$B133,'conditional forecasts_0'!$B$6:$B$553,"desl")</f>
        <v>33307.073607369006</v>
      </c>
      <c r="BZ133">
        <f>SUMIFS('conditional forecasts_0'!CA$6:CA$553,'conditional forecasts_0'!$CW$6:$CW$553,$B133,'conditional forecasts_0'!$B$6:$B$553,"desl")</f>
        <v>30233.155574119824</v>
      </c>
      <c r="CA133">
        <f>SUMIFS('conditional forecasts_0'!CB$6:CB$553,'conditional forecasts_0'!$CW$6:$CW$553,$B133,'conditional forecasts_0'!$B$6:$B$553,"desl")</f>
        <v>30105.260838939794</v>
      </c>
      <c r="CB133">
        <f>SUMIFS('conditional forecasts_0'!CC$6:CC$553,'conditional forecasts_0'!$CW$6:$CW$553,$B133,'conditional forecasts_0'!$B$6:$B$553,"desl")</f>
        <v>25211.871700711712</v>
      </c>
      <c r="CC133">
        <f>SUMIFS('conditional forecasts_0'!CD$6:CD$553,'conditional forecasts_0'!$CW$6:$CW$553,$B133,'conditional forecasts_0'!$B$6:$B$553,"desl")</f>
        <v>23000.191161476312</v>
      </c>
      <c r="CD133">
        <f>SUMIFS('conditional forecasts_0'!CE$6:CE$553,'conditional forecasts_0'!$CW$6:$CW$553,$B133,'conditional forecasts_0'!$B$6:$B$553,"desl")</f>
        <v>22029.832940352244</v>
      </c>
      <c r="CE133">
        <f>SUMIFS('conditional forecasts_0'!CF$6:CF$553,'conditional forecasts_0'!$CW$6:$CW$553,$B133,'conditional forecasts_0'!$B$6:$B$553,"desl")</f>
        <v>17756.966931096897</v>
      </c>
      <c r="CF133">
        <f>SUMIFS('conditional forecasts_0'!CG$6:CG$553,'conditional forecasts_0'!$CW$6:$CW$553,$B133,'conditional forecasts_0'!$B$6:$B$553,"desl")</f>
        <v>21030.308604735408</v>
      </c>
      <c r="CG133">
        <f>SUMIFS('conditional forecasts_0'!CH$6:CH$553,'conditional forecasts_0'!$CW$6:$CW$553,$B133,'conditional forecasts_0'!$B$6:$B$553,"desl")</f>
        <v>22712.759615875577</v>
      </c>
      <c r="CH133">
        <f>SUMIFS('conditional forecasts_0'!CI$6:CI$553,'conditional forecasts_0'!$CW$6:$CW$553,$B133,'conditional forecasts_0'!$B$6:$B$553,"desl")</f>
        <v>23077.149410540474</v>
      </c>
      <c r="CI133">
        <f>SUMIFS('conditional forecasts_0'!CJ$6:CJ$553,'conditional forecasts_0'!$CW$6:$CW$553,$B133,'conditional forecasts_0'!$B$6:$B$553,"desl")</f>
        <v>24432.928108238902</v>
      </c>
      <c r="CJ133">
        <f>SUMIFS('conditional forecasts_0'!CK$6:CK$553,'conditional forecasts_0'!$CW$6:$CW$553,$B133,'conditional forecasts_0'!$B$6:$B$553,"desl")</f>
        <v>25323.072347646827</v>
      </c>
      <c r="CK133">
        <f>SUMIFS('conditional forecasts_0'!CL$6:CL$553,'conditional forecasts_0'!$CW$6:$CW$553,$B133,'conditional forecasts_0'!$B$6:$B$553,"desl")</f>
        <v>30571.962244793696</v>
      </c>
      <c r="CL133">
        <f>SUMIFS('conditional forecasts_0'!CM$6:CM$553,'conditional forecasts_0'!$CW$6:$CW$553,$B133,'conditional forecasts_0'!$B$6:$B$553,"desl")</f>
        <v>27438.394808151526</v>
      </c>
      <c r="CM133">
        <f>SUMIFS('conditional forecasts_0'!CN$6:CN$553,'conditional forecasts_0'!$CW$6:$CW$553,$B133,'conditional forecasts_0'!$B$6:$B$553,"desl")</f>
        <v>27337.641087861695</v>
      </c>
      <c r="CN133">
        <f>SUMIFS('conditional forecasts_0'!CO$6:CO$553,'conditional forecasts_0'!$CW$6:$CW$553,$B133,'conditional forecasts_0'!$B$6:$B$553,"desl")</f>
        <v>22547.604824379301</v>
      </c>
      <c r="CO133">
        <f>SUMIFS('conditional forecasts_0'!CP$6:CP$553,'conditional forecasts_0'!$CW$6:$CW$553,$B133,'conditional forecasts_0'!$B$6:$B$553,"desl")</f>
        <v>20641.051301002899</v>
      </c>
      <c r="CP133">
        <f>SUMIFS('conditional forecasts_0'!CQ$6:CQ$553,'conditional forecasts_0'!$CW$6:$CW$553,$B133,'conditional forecasts_0'!$B$6:$B$553,"desl")</f>
        <v>20260.593935859575</v>
      </c>
      <c r="CQ133">
        <f>SUMIFS('conditional forecasts_0'!CR$6:CR$553,'conditional forecasts_0'!$CW$6:$CW$553,$B133,'conditional forecasts_0'!$B$6:$B$553,"desl")</f>
        <v>16106.208535146865</v>
      </c>
      <c r="CR133">
        <f>SUMIFS('conditional forecasts_0'!CS$6:CS$553,'conditional forecasts_0'!$CW$6:$CW$553,$B133,'conditional forecasts_0'!$B$6:$B$553,"desl")</f>
        <v>20227.32560958423</v>
      </c>
      <c r="CS133">
        <f>SUMIFS('conditional forecasts_0'!CT$6:CT$553,'conditional forecasts_0'!$CW$6:$CW$553,$B133,'conditional forecasts_0'!$B$6:$B$553,"desl")</f>
        <v>21897.933761210588</v>
      </c>
      <c r="CT133">
        <f>SUMIFS('conditional forecasts_0'!CU$6:CU$553,'conditional forecasts_0'!$CW$6:$CW$553,$B133,'conditional forecasts_0'!$B$6:$B$553,"desl")</f>
        <v>19162.609626924466</v>
      </c>
    </row>
    <row r="134" spans="2:98" x14ac:dyDescent="0.3">
      <c r="B134">
        <v>4307</v>
      </c>
      <c r="C134">
        <f>SUMIFS('conditional forecasts_0'!D$6:D$553,'conditional forecasts_0'!$CW$6:$CW$553,$B134,'conditional forecasts_0'!$B$6:$B$553,"desl")</f>
        <v>6300.3125949574205</v>
      </c>
      <c r="D134">
        <f>SUMIFS('conditional forecasts_0'!E$6:E$553,'conditional forecasts_0'!$CW$6:$CW$553,$B134,'conditional forecasts_0'!$B$6:$B$553,"desl")</f>
        <v>4766.7095696266833</v>
      </c>
      <c r="E134">
        <f>SUMIFS('conditional forecasts_0'!F$6:F$553,'conditional forecasts_0'!$CW$6:$CW$553,$B134,'conditional forecasts_0'!$B$6:$B$553,"desl")</f>
        <v>4808.6163146730314</v>
      </c>
      <c r="F134">
        <f>SUMIFS('conditional forecasts_0'!G$6:G$553,'conditional forecasts_0'!$CW$6:$CW$553,$B134,'conditional forecasts_0'!$B$6:$B$553,"desl")</f>
        <v>4393.5500586324324</v>
      </c>
      <c r="G134">
        <f>SUMIFS('conditional forecasts_0'!H$6:H$553,'conditional forecasts_0'!$CW$6:$CW$553,$B134,'conditional forecasts_0'!$B$6:$B$553,"desl")</f>
        <v>4517.9416812225672</v>
      </c>
      <c r="H134">
        <f>SUMIFS('conditional forecasts_0'!I$6:I$553,'conditional forecasts_0'!$CW$6:$CW$553,$B134,'conditional forecasts_0'!$B$6:$B$553,"desl")</f>
        <v>3923.6679028517401</v>
      </c>
      <c r="I134">
        <f>SUMIFS('conditional forecasts_0'!J$6:J$553,'conditional forecasts_0'!$CW$6:$CW$553,$B134,'conditional forecasts_0'!$B$6:$B$553,"desl")</f>
        <v>3655.9508770317416</v>
      </c>
      <c r="J134">
        <f>SUMIFS('conditional forecasts_0'!K$6:K$553,'conditional forecasts_0'!$CW$6:$CW$553,$B134,'conditional forecasts_0'!$B$6:$B$553,"desl")</f>
        <v>3801.8255634702441</v>
      </c>
      <c r="K134">
        <f>SUMIFS('conditional forecasts_0'!L$6:L$553,'conditional forecasts_0'!$CW$6:$CW$553,$B134,'conditional forecasts_0'!$B$6:$B$553,"desl")</f>
        <v>3537.5984649015631</v>
      </c>
      <c r="L134">
        <f>SUMIFS('conditional forecasts_0'!M$6:M$553,'conditional forecasts_0'!$CW$6:$CW$553,$B134,'conditional forecasts_0'!$B$6:$B$553,"desl")</f>
        <v>4099.1728706966578</v>
      </c>
      <c r="M134">
        <f>SUMIFS('conditional forecasts_0'!N$6:N$553,'conditional forecasts_0'!$CW$6:$CW$553,$B134,'conditional forecasts_0'!$B$6:$B$553,"desl")</f>
        <v>4381.5740699452126</v>
      </c>
      <c r="N134">
        <f>SUMIFS('conditional forecasts_0'!O$6:O$553,'conditional forecasts_0'!$CW$6:$CW$553,$B134,'conditional forecasts_0'!$B$6:$B$553,"desl")</f>
        <v>4566.9313747092183</v>
      </c>
      <c r="O134">
        <f>SUMIFS('conditional forecasts_0'!P$6:P$553,'conditional forecasts_0'!$CW$6:$CW$553,$B134,'conditional forecasts_0'!$B$6:$B$553,"desl")</f>
        <v>4404.2352377513107</v>
      </c>
      <c r="P134">
        <f>SUMIFS('conditional forecasts_0'!Q$6:Q$553,'conditional forecasts_0'!$CW$6:$CW$553,$B134,'conditional forecasts_0'!$B$6:$B$553,"desl")</f>
        <v>3677.0657175972183</v>
      </c>
      <c r="Q134">
        <f>SUMIFS('conditional forecasts_0'!R$6:R$553,'conditional forecasts_0'!$CW$6:$CW$553,$B134,'conditional forecasts_0'!$B$6:$B$553,"desl")</f>
        <v>3808.4515462553268</v>
      </c>
      <c r="R134">
        <f>SUMIFS('conditional forecasts_0'!S$6:S$553,'conditional forecasts_0'!$CW$6:$CW$553,$B134,'conditional forecasts_0'!$B$6:$B$553,"desl")</f>
        <v>3458.6525250167424</v>
      </c>
      <c r="S134">
        <f>SUMIFS('conditional forecasts_0'!T$6:T$553,'conditional forecasts_0'!$CW$6:$CW$553,$B134,'conditional forecasts_0'!$B$6:$B$553,"desl")</f>
        <v>3723.1301409473544</v>
      </c>
      <c r="T134">
        <f>SUMIFS('conditional forecasts_0'!U$6:U$553,'conditional forecasts_0'!$CW$6:$CW$553,$B134,'conditional forecasts_0'!$B$6:$B$553,"desl")</f>
        <v>3234.7142721352552</v>
      </c>
      <c r="U134">
        <f>SUMIFS('conditional forecasts_0'!V$6:V$553,'conditional forecasts_0'!$CW$6:$CW$553,$B134,'conditional forecasts_0'!$B$6:$B$553,"desl")</f>
        <v>3014.47500946836</v>
      </c>
      <c r="V134">
        <f>SUMIFS('conditional forecasts_0'!W$6:W$553,'conditional forecasts_0'!$CW$6:$CW$553,$B134,'conditional forecasts_0'!$B$6:$B$553,"desl")</f>
        <v>3178.7636289943516</v>
      </c>
      <c r="W134">
        <f>SUMIFS('conditional forecasts_0'!X$6:X$553,'conditional forecasts_0'!$CW$6:$CW$553,$B134,'conditional forecasts_0'!$B$6:$B$553,"desl")</f>
        <v>2929.7615635414209</v>
      </c>
      <c r="X134">
        <f>SUMIFS('conditional forecasts_0'!Y$6:Y$553,'conditional forecasts_0'!$CW$6:$CW$553,$B134,'conditional forecasts_0'!$B$6:$B$553,"desl")</f>
        <v>3536.5589921393066</v>
      </c>
      <c r="Y134">
        <f>SUMIFS('conditional forecasts_0'!Z$6:Z$553,'conditional forecasts_0'!$CW$6:$CW$553,$B134,'conditional forecasts_0'!$B$6:$B$553,"desl")</f>
        <v>3888.2197781954433</v>
      </c>
      <c r="Z134">
        <f>SUMIFS('conditional forecasts_0'!AA$6:AA$553,'conditional forecasts_0'!$CW$6:$CW$553,$B134,'conditional forecasts_0'!$B$6:$B$553,"desl")</f>
        <v>4149.0748177825863</v>
      </c>
      <c r="AA134">
        <f>SUMIFS('conditional forecasts_0'!AB$6:AB$553,'conditional forecasts_0'!$CW$6:$CW$553,$B134,'conditional forecasts_0'!$B$6:$B$553,"desl")</f>
        <v>4054.2069932276258</v>
      </c>
      <c r="AB134">
        <f>SUMIFS('conditional forecasts_0'!AC$6:AC$553,'conditional forecasts_0'!$CW$6:$CW$553,$B134,'conditional forecasts_0'!$B$6:$B$553,"desl")</f>
        <v>3372.6163915937241</v>
      </c>
      <c r="AC134">
        <f>SUMIFS('conditional forecasts_0'!AD$6:AD$553,'conditional forecasts_0'!$CW$6:$CW$553,$B134,'conditional forecasts_0'!$B$6:$B$553,"desl")</f>
        <v>3521.4677264447405</v>
      </c>
      <c r="AD134">
        <f>SUMIFS('conditional forecasts_0'!AE$6:AE$553,'conditional forecasts_0'!$CW$6:$CW$553,$B134,'conditional forecasts_0'!$B$6:$B$553,"desl")</f>
        <v>3166.9425675920952</v>
      </c>
      <c r="AE134">
        <f>SUMIFS('conditional forecasts_0'!AF$6:AF$553,'conditional forecasts_0'!$CW$6:$CW$553,$B134,'conditional forecasts_0'!$B$6:$B$553,"desl")</f>
        <v>3415.1681935300094</v>
      </c>
      <c r="AF134">
        <f>SUMIFS('conditional forecasts_0'!AG$6:AG$553,'conditional forecasts_0'!$CW$6:$CW$553,$B134,'conditional forecasts_0'!$B$6:$B$553,"desl")</f>
        <v>2909.4554716935254</v>
      </c>
      <c r="AG134">
        <f>SUMIFS('conditional forecasts_0'!AH$6:AH$553,'conditional forecasts_0'!$CW$6:$CW$553,$B134,'conditional forecasts_0'!$B$6:$B$553,"desl")</f>
        <v>2678.331866017731</v>
      </c>
      <c r="AH134">
        <f>SUMIFS('conditional forecasts_0'!AI$6:AI$553,'conditional forecasts_0'!$CW$6:$CW$553,$B134,'conditional forecasts_0'!$B$6:$B$553,"desl")</f>
        <v>2840.6795684224262</v>
      </c>
      <c r="AI134">
        <f>SUMIFS('conditional forecasts_0'!AJ$6:AJ$553,'conditional forecasts_0'!$CW$6:$CW$553,$B134,'conditional forecasts_0'!$B$6:$B$553,"desl")</f>
        <v>2597.1943598144771</v>
      </c>
      <c r="AJ134">
        <f>SUMIFS('conditional forecasts_0'!AK$6:AK$553,'conditional forecasts_0'!$CW$6:$CW$553,$B134,'conditional forecasts_0'!$B$6:$B$553,"desl")</f>
        <v>3213.8681826228571</v>
      </c>
      <c r="AK134">
        <f>SUMIFS('conditional forecasts_0'!AL$6:AL$553,'conditional forecasts_0'!$CW$6:$CW$553,$B134,'conditional forecasts_0'!$B$6:$B$553,"desl")</f>
        <v>3576.7927406894778</v>
      </c>
      <c r="AL134">
        <f>SUMIFS('conditional forecasts_0'!AM$6:AM$553,'conditional forecasts_0'!$CW$6:$CW$553,$B134,'conditional forecasts_0'!$B$6:$B$553,"desl")</f>
        <v>3848.2946744423198</v>
      </c>
      <c r="AM134">
        <f>SUMIFS('conditional forecasts_0'!AN$6:AN$553,'conditional forecasts_0'!$CW$6:$CW$553,$B134,'conditional forecasts_0'!$B$6:$B$553,"desl")</f>
        <v>3762.5192005964536</v>
      </c>
      <c r="AN134">
        <f>SUMIFS('conditional forecasts_0'!AO$6:AO$553,'conditional forecasts_0'!$CW$6:$CW$553,$B134,'conditional forecasts_0'!$B$6:$B$553,"desl")</f>
        <v>3088.1620932073602</v>
      </c>
      <c r="AO134">
        <f>SUMIFS('conditional forecasts_0'!AP$6:AP$553,'conditional forecasts_0'!$CW$6:$CW$553,$B134,'conditional forecasts_0'!$B$6:$B$553,"desl")</f>
        <v>3242.2906702634855</v>
      </c>
      <c r="AP134">
        <f>SUMIFS('conditional forecasts_0'!AQ$6:AQ$553,'conditional forecasts_0'!$CW$6:$CW$553,$B134,'conditional forecasts_0'!$B$6:$B$553,"desl")</f>
        <v>2891.0668385776371</v>
      </c>
      <c r="AQ134">
        <f>SUMIFS('conditional forecasts_0'!AR$6:AR$553,'conditional forecasts_0'!$CW$6:$CW$553,$B134,'conditional forecasts_0'!$B$6:$B$553,"desl")</f>
        <v>3140.7555485011394</v>
      </c>
      <c r="AR134">
        <f>SUMIFS('conditional forecasts_0'!AS$6:AS$553,'conditional forecasts_0'!$CW$6:$CW$553,$B134,'conditional forecasts_0'!$B$6:$B$553,"desl")</f>
        <v>2635.087556957727</v>
      </c>
      <c r="AS134">
        <f>SUMIFS('conditional forecasts_0'!AT$6:AT$553,'conditional forecasts_0'!$CW$6:$CW$553,$B134,'conditional forecasts_0'!$B$6:$B$553,"desl")</f>
        <v>2403.3140301820135</v>
      </c>
      <c r="AT134">
        <f>SUMIFS('conditional forecasts_0'!AU$6:AU$553,'conditional forecasts_0'!$CW$6:$CW$553,$B134,'conditional forecasts_0'!$B$6:$B$553,"desl")</f>
        <v>2565.1893481831394</v>
      </c>
      <c r="AU134">
        <f>SUMIFS('conditional forecasts_0'!AV$6:AV$553,'conditional forecasts_0'!$CW$6:$CW$553,$B134,'conditional forecasts_0'!$B$6:$B$553,"desl")</f>
        <v>2322.1657030702154</v>
      </c>
      <c r="AV134">
        <f>SUMIFS('conditional forecasts_0'!AW$6:AW$553,'conditional forecasts_0'!$CW$6:$CW$553,$B134,'conditional forecasts_0'!$B$6:$B$553,"desl")</f>
        <v>2940.6430202141851</v>
      </c>
      <c r="AW134">
        <f>SUMIFS('conditional forecasts_0'!AX$6:AX$553,'conditional forecasts_0'!$CW$6:$CW$553,$B134,'conditional forecasts_0'!$B$6:$B$553,"desl")</f>
        <v>3306.6784412737616</v>
      </c>
      <c r="AX134">
        <f>SUMIFS('conditional forecasts_0'!AY$6:AY$553,'conditional forecasts_0'!$CW$6:$CW$553,$B134,'conditional forecasts_0'!$B$6:$B$553,"desl")</f>
        <v>3582.1944587141079</v>
      </c>
      <c r="AY134">
        <f>SUMIFS('conditional forecasts_0'!AZ$6:AZ$553,'conditional forecasts_0'!$CW$6:$CW$553,$B134,'conditional forecasts_0'!$B$6:$B$553,"desl")</f>
        <v>3500.752977547183</v>
      </c>
      <c r="AZ134">
        <f>SUMIFS('conditional forecasts_0'!BA$6:BA$553,'conditional forecasts_0'!$CW$6:$CW$553,$B134,'conditional forecasts_0'!$B$6:$B$553,"desl")</f>
        <v>2830.50193371964</v>
      </c>
      <c r="BA134">
        <f>SUMIFS('conditional forecasts_0'!BB$6:BB$553,'conditional forecasts_0'!$CW$6:$CW$553,$B134,'conditional forecasts_0'!$B$6:$B$553,"desl")</f>
        <v>2988.1506082433593</v>
      </c>
      <c r="BB134">
        <f>SUMIFS('conditional forecasts_0'!BC$6:BC$553,'conditional forecasts_0'!$CW$6:$CW$553,$B134,'conditional forecasts_0'!$B$6:$B$553,"desl")</f>
        <v>2639.7460133835275</v>
      </c>
      <c r="BC134">
        <f>SUMIFS('conditional forecasts_0'!BD$6:BD$553,'conditional forecasts_0'!$CW$6:$CW$553,$B134,'conditional forecasts_0'!$B$6:$B$553,"desl")</f>
        <v>2891.6420031072348</v>
      </c>
      <c r="BD134">
        <f>SUMIFS('conditional forecasts_0'!BE$6:BE$553,'conditional forecasts_0'!$CW$6:$CW$553,$B134,'conditional forecasts_0'!$B$6:$B$553,"desl")</f>
        <v>2387.7710581412375</v>
      </c>
      <c r="BE134">
        <f>SUMIFS('conditional forecasts_0'!BF$6:BF$553,'conditional forecasts_0'!$CW$6:$CW$553,$B134,'conditional forecasts_0'!$B$6:$B$553,"desl")</f>
        <v>2157.6044649877781</v>
      </c>
      <c r="BF134">
        <f>SUMIFS('conditional forecasts_0'!BG$6:BG$553,'conditional forecasts_0'!$CW$6:$CW$553,$B134,'conditional forecasts_0'!$B$6:$B$553,"desl")</f>
        <v>2321.0708648453028</v>
      </c>
      <c r="BG134">
        <f>SUMIFS('conditional forecasts_0'!BH$6:BH$553,'conditional forecasts_0'!$CW$6:$CW$553,$B134,'conditional forecasts_0'!$B$6:$B$553,"desl")</f>
        <v>2079.7272234794991</v>
      </c>
      <c r="BH134">
        <f>SUMIFS('conditional forecasts_0'!BI$6:BI$553,'conditional forecasts_0'!$CW$6:$CW$553,$B134,'conditional forecasts_0'!$B$6:$B$553,"desl")</f>
        <v>2700.0171972461935</v>
      </c>
      <c r="BI134">
        <f>SUMIFS('conditional forecasts_0'!BJ$6:BJ$553,'conditional forecasts_0'!$CW$6:$CW$553,$B134,'conditional forecasts_0'!$B$6:$B$553,"desl")</f>
        <v>3068.0041141374013</v>
      </c>
      <c r="BJ134">
        <f>SUMIFS('conditional forecasts_0'!BK$6:BK$553,'conditional forecasts_0'!$CW$6:$CW$553,$B134,'conditional forecasts_0'!$B$6:$B$553,"desl")</f>
        <v>3345.6023383373558</v>
      </c>
      <c r="BK134">
        <f>SUMIFS('conditional forecasts_0'!BL$6:BL$553,'conditional forecasts_0'!$CW$6:$CW$553,$B134,'conditional forecasts_0'!$B$6:$B$553,"desl")</f>
        <v>3266.3660074190066</v>
      </c>
      <c r="BL134">
        <f>SUMIFS('conditional forecasts_0'!BM$6:BM$553,'conditional forecasts_0'!$CW$6:$CW$553,$B134,'conditional forecasts_0'!$B$6:$B$553,"desl")</f>
        <v>2598.4403618361744</v>
      </c>
      <c r="BM134">
        <f>SUMIFS('conditional forecasts_0'!BN$6:BN$553,'conditional forecasts_0'!$CW$6:$CW$553,$B134,'conditional forecasts_0'!$B$6:$B$553,"desl")</f>
        <v>2758.5339860901177</v>
      </c>
      <c r="BN134">
        <f>SUMIFS('conditional forecasts_0'!BO$6:BO$553,'conditional forecasts_0'!$CW$6:$CW$553,$B134,'conditional forecasts_0'!$B$6:$B$553,"desl")</f>
        <v>2412.6866887971446</v>
      </c>
      <c r="BO134">
        <f>SUMIFS('conditional forecasts_0'!BP$6:BP$553,'conditional forecasts_0'!$CW$6:$CW$553,$B134,'conditional forecasts_0'!$B$6:$B$553,"desl")</f>
        <v>2667.2258958204429</v>
      </c>
      <c r="BP134">
        <f>SUMIFS('conditional forecasts_0'!BQ$6:BQ$553,'conditional forecasts_0'!$CW$6:$CW$553,$B134,'conditional forecasts_0'!$B$6:$B$553,"desl")</f>
        <v>2166.0233235120445</v>
      </c>
      <c r="BQ134">
        <f>SUMIFS('conditional forecasts_0'!BR$6:BR$553,'conditional forecasts_0'!$CW$6:$CW$553,$B134,'conditional forecasts_0'!$B$6:$B$553,"desl")</f>
        <v>1938.4430563715619</v>
      </c>
      <c r="BR134">
        <f>SUMIFS('conditional forecasts_0'!BS$6:BS$553,'conditional forecasts_0'!$CW$6:$CW$553,$B134,'conditional forecasts_0'!$B$6:$B$553,"desl")</f>
        <v>2104.2608720548428</v>
      </c>
      <c r="BS134">
        <f>SUMIFS('conditional forecasts_0'!BT$6:BT$553,'conditional forecasts_0'!$CW$6:$CW$553,$B134,'conditional forecasts_0'!$B$6:$B$553,"desl")</f>
        <v>1864.860095235063</v>
      </c>
      <c r="BT134">
        <f>SUMIFS('conditional forecasts_0'!BU$6:BU$553,'conditional forecasts_0'!$CW$6:$CW$553,$B134,'conditional forecasts_0'!$B$6:$B$553,"desl")</f>
        <v>2486.5440466835307</v>
      </c>
      <c r="BU134">
        <f>SUMIFS('conditional forecasts_0'!BV$6:BV$553,'conditional forecasts_0'!$CW$6:$CW$553,$B134,'conditional forecasts_0'!$B$6:$B$553,"desl")</f>
        <v>2855.3422724671996</v>
      </c>
      <c r="BV134">
        <f>SUMIFS('conditional forecasts_0'!BW$6:BW$553,'conditional forecasts_0'!$CW$6:$CW$553,$B134,'conditional forecasts_0'!$B$6:$B$553,"desl")</f>
        <v>3133.3087942676939</v>
      </c>
      <c r="BW134">
        <f>SUMIFS('conditional forecasts_0'!BX$6:BX$553,'conditional forecasts_0'!$CW$6:$CW$553,$B134,'conditional forecasts_0'!$B$6:$B$553,"desl")</f>
        <v>3054.3386505049302</v>
      </c>
      <c r="BX134">
        <f>SUMIFS('conditional forecasts_0'!BY$6:BY$553,'conditional forecasts_0'!$CW$6:$CW$553,$B134,'conditional forecasts_0'!$B$6:$B$553,"desl")</f>
        <v>2387.0741891389093</v>
      </c>
      <c r="BY134">
        <f>SUMIFS('conditional forecasts_0'!BZ$6:BZ$553,'conditional forecasts_0'!$CW$6:$CW$553,$B134,'conditional forecasts_0'!$B$6:$B$553,"desl")</f>
        <v>2548.7426690594425</v>
      </c>
      <c r="BZ134">
        <f>SUMIFS('conditional forecasts_0'!CA$6:CA$553,'conditional forecasts_0'!$CW$6:$CW$553,$B134,'conditional forecasts_0'!$B$6:$B$553,"desl")</f>
        <v>2205.7320912030232</v>
      </c>
      <c r="CA134">
        <f>SUMIFS('conditional forecasts_0'!CB$6:CB$553,'conditional forecasts_0'!$CW$6:$CW$553,$B134,'conditional forecasts_0'!$B$6:$B$553,"desl")</f>
        <v>2464.3733590033594</v>
      </c>
      <c r="CB134">
        <f>SUMIFS('conditional forecasts_0'!CC$6:CC$553,'conditional forecasts_0'!$CW$6:$CW$553,$B134,'conditional forecasts_0'!$B$6:$B$553,"desl")</f>
        <v>1968.1250148372471</v>
      </c>
      <c r="CC134">
        <f>SUMIFS('conditional forecasts_0'!CD$6:CD$553,'conditional forecasts_0'!$CW$6:$CW$553,$B134,'conditional forecasts_0'!$B$6:$B$553,"desl")</f>
        <v>1745.5994387162891</v>
      </c>
      <c r="CD134">
        <f>SUMIFS('conditional forecasts_0'!CE$6:CE$553,'conditional forecasts_0'!$CW$6:$CW$553,$B134,'conditional forecasts_0'!$B$6:$B$553,"desl")</f>
        <v>1915.6930314631934</v>
      </c>
      <c r="CE134">
        <f>SUMIFS('conditional forecasts_0'!CF$6:CF$553,'conditional forecasts_0'!$CW$6:$CW$553,$B134,'conditional forecasts_0'!$B$6:$B$553,"desl")</f>
        <v>1679.02088020677</v>
      </c>
      <c r="CF134">
        <f>SUMIFS('conditional forecasts_0'!CG$6:CG$553,'conditional forecasts_0'!$CW$6:$CW$553,$B134,'conditional forecasts_0'!$B$6:$B$553,"desl")</f>
        <v>2301.4088837180311</v>
      </c>
      <c r="CG134">
        <f>SUMIFS('conditional forecasts_0'!CH$6:CH$553,'conditional forecasts_0'!$CW$6:$CW$553,$B134,'conditional forecasts_0'!$B$6:$B$553,"desl")</f>
        <v>2668.933916368178</v>
      </c>
      <c r="CH134">
        <f>SUMIFS('conditional forecasts_0'!CI$6:CI$553,'conditional forecasts_0'!$CW$6:$CW$553,$B134,'conditional forecasts_0'!$B$6:$B$553,"desl")</f>
        <v>2943.9746551619178</v>
      </c>
      <c r="CI134">
        <f>SUMIFS('conditional forecasts_0'!CJ$6:CJ$553,'conditional forecasts_0'!$CW$6:$CW$553,$B134,'conditional forecasts_0'!$B$6:$B$553,"desl")</f>
        <v>2860.4469888155518</v>
      </c>
      <c r="CJ134">
        <f>SUMIFS('conditional forecasts_0'!CK$6:CK$553,'conditional forecasts_0'!$CW$6:$CW$553,$B134,'conditional forecasts_0'!$B$6:$B$553,"desl")</f>
        <v>2188.5922658180657</v>
      </c>
      <c r="CK134">
        <f>SUMIFS('conditional forecasts_0'!CL$6:CL$553,'conditional forecasts_0'!$CW$6:$CW$553,$B134,'conditional forecasts_0'!$B$6:$B$553,"desl")</f>
        <v>2346.8296495302793</v>
      </c>
      <c r="CL134">
        <f>SUMIFS('conditional forecasts_0'!CM$6:CM$553,'conditional forecasts_0'!$CW$6:$CW$553,$B134,'conditional forecasts_0'!$B$6:$B$553,"desl")</f>
        <v>2000.2826813590434</v>
      </c>
      <c r="CM134">
        <f>SUMIFS('conditional forecasts_0'!CN$6:CN$553,'conditional forecasts_0'!$CW$6:$CW$553,$B134,'conditional forecasts_0'!$B$6:$B$553,"desl")</f>
        <v>2262.4160155424261</v>
      </c>
      <c r="CN134">
        <f>SUMIFS('conditional forecasts_0'!CO$6:CO$553,'conditional forecasts_0'!$CW$6:$CW$553,$B134,'conditional forecasts_0'!$B$6:$B$553,"desl")</f>
        <v>1775.4038032369854</v>
      </c>
      <c r="CO134">
        <f>SUMIFS('conditional forecasts_0'!CP$6:CP$553,'conditional forecasts_0'!$CW$6:$CW$553,$B134,'conditional forecasts_0'!$B$6:$B$553,"desl")</f>
        <v>1572.1083123379876</v>
      </c>
      <c r="CP134">
        <f>SUMIFS('conditional forecasts_0'!CQ$6:CQ$553,'conditional forecasts_0'!$CW$6:$CW$553,$B134,'conditional forecasts_0'!$B$6:$B$553,"desl")</f>
        <v>1789.0246603337155</v>
      </c>
      <c r="CQ134">
        <f>SUMIFS('conditional forecasts_0'!CR$6:CR$553,'conditional forecasts_0'!$CW$6:$CW$553,$B134,'conditional forecasts_0'!$B$6:$B$553,"desl")</f>
        <v>1516.6567287835167</v>
      </c>
      <c r="CR134">
        <f>SUMIFS('conditional forecasts_0'!CS$6:CS$553,'conditional forecasts_0'!$CW$6:$CW$553,$B134,'conditional forecasts_0'!$B$6:$B$553,"desl")</f>
        <v>2214.3144516854527</v>
      </c>
      <c r="CS134">
        <f>SUMIFS('conditional forecasts_0'!CT$6:CT$553,'conditional forecasts_0'!$CW$6:$CW$553,$B134,'conditional forecasts_0'!$B$6:$B$553,"desl")</f>
        <v>2649.387006144394</v>
      </c>
      <c r="CT134">
        <f>SUMIFS('conditional forecasts_0'!CU$6:CU$553,'conditional forecasts_0'!$CW$6:$CW$553,$B134,'conditional forecasts_0'!$B$6:$B$553,"desl")</f>
        <v>2475.4544474595377</v>
      </c>
    </row>
    <row r="135" spans="2:98" x14ac:dyDescent="0.3">
      <c r="B135">
        <v>4302</v>
      </c>
      <c r="C135">
        <f>SUMIFS('conditional forecasts_0'!D$6:D$553,'conditional forecasts_0'!$CW$6:$CW$553,$B135,'conditional forecasts_0'!$B$6:$B$553,"desl")</f>
        <v>12126.109105452697</v>
      </c>
      <c r="D135">
        <f>SUMIFS('conditional forecasts_0'!E$6:E$553,'conditional forecasts_0'!$CW$6:$CW$553,$B135,'conditional forecasts_0'!$B$6:$B$553,"desl")</f>
        <v>15993.136582575646</v>
      </c>
      <c r="E135">
        <f>SUMIFS('conditional forecasts_0'!F$6:F$553,'conditional forecasts_0'!$CW$6:$CW$553,$B135,'conditional forecasts_0'!$B$6:$B$553,"desl")</f>
        <v>19367.985718524473</v>
      </c>
      <c r="F135">
        <f>SUMIFS('conditional forecasts_0'!G$6:G$553,'conditional forecasts_0'!$CW$6:$CW$553,$B135,'conditional forecasts_0'!$B$6:$B$553,"desl")</f>
        <v>15768.258232439763</v>
      </c>
      <c r="G135">
        <f>SUMIFS('conditional forecasts_0'!H$6:H$553,'conditional forecasts_0'!$CW$6:$CW$553,$B135,'conditional forecasts_0'!$B$6:$B$553,"desl")</f>
        <v>16433.286315452526</v>
      </c>
      <c r="H135">
        <f>SUMIFS('conditional forecasts_0'!I$6:I$553,'conditional forecasts_0'!$CW$6:$CW$553,$B135,'conditional forecasts_0'!$B$6:$B$553,"desl")</f>
        <v>13941.968646527479</v>
      </c>
      <c r="I135">
        <f>SUMIFS('conditional forecasts_0'!J$6:J$553,'conditional forecasts_0'!$CW$6:$CW$553,$B135,'conditional forecasts_0'!$B$6:$B$553,"desl")</f>
        <v>13509.93913605018</v>
      </c>
      <c r="J135">
        <f>SUMIFS('conditional forecasts_0'!K$6:K$553,'conditional forecasts_0'!$CW$6:$CW$553,$B135,'conditional forecasts_0'!$B$6:$B$553,"desl")</f>
        <v>12426.777996810823</v>
      </c>
      <c r="K135">
        <f>SUMIFS('conditional forecasts_0'!L$6:L$553,'conditional forecasts_0'!$CW$6:$CW$553,$B135,'conditional forecasts_0'!$B$6:$B$553,"desl")</f>
        <v>10215.820014301544</v>
      </c>
      <c r="L135">
        <f>SUMIFS('conditional forecasts_0'!M$6:M$553,'conditional forecasts_0'!$CW$6:$CW$553,$B135,'conditional forecasts_0'!$B$6:$B$553,"desl")</f>
        <v>12325.2247937293</v>
      </c>
      <c r="M135">
        <f>SUMIFS('conditional forecasts_0'!N$6:N$553,'conditional forecasts_0'!$CW$6:$CW$553,$B135,'conditional forecasts_0'!$B$6:$B$553,"desl")</f>
        <v>11717.004049992844</v>
      </c>
      <c r="N135">
        <f>SUMIFS('conditional forecasts_0'!O$6:O$553,'conditional forecasts_0'!$CW$6:$CW$553,$B135,'conditional forecasts_0'!$B$6:$B$553,"desl")</f>
        <v>12744.299447657559</v>
      </c>
      <c r="O135">
        <f>SUMIFS('conditional forecasts_0'!P$6:P$553,'conditional forecasts_0'!$CW$6:$CW$553,$B135,'conditional forecasts_0'!$B$6:$B$553,"desl")</f>
        <v>14109.621750056964</v>
      </c>
      <c r="P135">
        <f>SUMIFS('conditional forecasts_0'!Q$6:Q$553,'conditional forecasts_0'!$CW$6:$CW$553,$B135,'conditional forecasts_0'!$B$6:$B$553,"desl")</f>
        <v>15296.341924772594</v>
      </c>
      <c r="Q135">
        <f>SUMIFS('conditional forecasts_0'!R$6:R$553,'conditional forecasts_0'!$CW$6:$CW$553,$B135,'conditional forecasts_0'!$B$6:$B$553,"desl")</f>
        <v>17670.656642860045</v>
      </c>
      <c r="R135">
        <f>SUMIFS('conditional forecasts_0'!S$6:S$553,'conditional forecasts_0'!$CW$6:$CW$553,$B135,'conditional forecasts_0'!$B$6:$B$553,"desl")</f>
        <v>15297.75678849854</v>
      </c>
      <c r="S135">
        <f>SUMIFS('conditional forecasts_0'!T$6:T$553,'conditional forecasts_0'!$CW$6:$CW$553,$B135,'conditional forecasts_0'!$B$6:$B$553,"desl")</f>
        <v>15785.595339961059</v>
      </c>
      <c r="T135">
        <f>SUMIFS('conditional forecasts_0'!U$6:U$553,'conditional forecasts_0'!$CW$6:$CW$553,$B135,'conditional forecasts_0'!$B$6:$B$553,"desl")</f>
        <v>12742.995714595239</v>
      </c>
      <c r="U135">
        <f>SUMIFS('conditional forecasts_0'!V$6:V$553,'conditional forecasts_0'!$CW$6:$CW$553,$B135,'conditional forecasts_0'!$B$6:$B$553,"desl")</f>
        <v>12305.579314099228</v>
      </c>
      <c r="V135">
        <f>SUMIFS('conditional forecasts_0'!W$6:W$553,'conditional forecasts_0'!$CW$6:$CW$553,$B135,'conditional forecasts_0'!$B$6:$B$553,"desl")</f>
        <v>11040.967673834493</v>
      </c>
      <c r="W135">
        <f>SUMIFS('conditional forecasts_0'!X$6:X$553,'conditional forecasts_0'!$CW$6:$CW$553,$B135,'conditional forecasts_0'!$B$6:$B$553,"desl")</f>
        <v>8625.2501369824677</v>
      </c>
      <c r="X135">
        <f>SUMIFS('conditional forecasts_0'!Y$6:Y$553,'conditional forecasts_0'!$CW$6:$CW$553,$B135,'conditional forecasts_0'!$B$6:$B$553,"desl")</f>
        <v>10874.198032917126</v>
      </c>
      <c r="Y135">
        <f>SUMIFS('conditional forecasts_0'!Z$6:Z$553,'conditional forecasts_0'!$CW$6:$CW$553,$B135,'conditional forecasts_0'!$B$6:$B$553,"desl")</f>
        <v>10530.635874749929</v>
      </c>
      <c r="Z135">
        <f>SUMIFS('conditional forecasts_0'!AA$6:AA$553,'conditional forecasts_0'!$CW$6:$CW$553,$B135,'conditional forecasts_0'!$B$6:$B$553,"desl")</f>
        <v>11817.815291067442</v>
      </c>
      <c r="AA135">
        <f>SUMIFS('conditional forecasts_0'!AB$6:AB$553,'conditional forecasts_0'!$CW$6:$CW$553,$B135,'conditional forecasts_0'!$B$6:$B$553,"desl")</f>
        <v>13428.83371010681</v>
      </c>
      <c r="AB135">
        <f>SUMIFS('conditional forecasts_0'!AC$6:AC$553,'conditional forecasts_0'!$CW$6:$CW$553,$B135,'conditional forecasts_0'!$B$6:$B$553,"desl")</f>
        <v>14748.231789717125</v>
      </c>
      <c r="AC135">
        <f>SUMIFS('conditional forecasts_0'!AD$6:AD$553,'conditional forecasts_0'!$CW$6:$CW$553,$B135,'conditional forecasts_0'!$B$6:$B$553,"desl")</f>
        <v>17113.874259744603</v>
      </c>
      <c r="AD135">
        <f>SUMIFS('conditional forecasts_0'!AE$6:AE$553,'conditional forecasts_0'!$CW$6:$CW$553,$B135,'conditional forecasts_0'!$B$6:$B$553,"desl")</f>
        <v>14652.145078715314</v>
      </c>
      <c r="AE135">
        <f>SUMIFS('conditional forecasts_0'!AF$6:AF$553,'conditional forecasts_0'!$CW$6:$CW$553,$B135,'conditional forecasts_0'!$B$6:$B$553,"desl")</f>
        <v>15022.34457639462</v>
      </c>
      <c r="AF135">
        <f>SUMIFS('conditional forecasts_0'!AG$6:AG$553,'conditional forecasts_0'!$CW$6:$CW$553,$B135,'conditional forecasts_0'!$B$6:$B$553,"desl")</f>
        <v>11874.271398845729</v>
      </c>
      <c r="AG135">
        <f>SUMIFS('conditional forecasts_0'!AH$6:AH$553,'conditional forecasts_0'!$CW$6:$CW$553,$B135,'conditional forecasts_0'!$B$6:$B$553,"desl")</f>
        <v>11375.588186090916</v>
      </c>
      <c r="AH135">
        <f>SUMIFS('conditional forecasts_0'!AI$6:AI$553,'conditional forecasts_0'!$CW$6:$CW$553,$B135,'conditional forecasts_0'!$B$6:$B$553,"desl")</f>
        <v>10096.940504319169</v>
      </c>
      <c r="AI135">
        <f>SUMIFS('conditional forecasts_0'!AJ$6:AJ$553,'conditional forecasts_0'!$CW$6:$CW$553,$B135,'conditional forecasts_0'!$B$6:$B$553,"desl")</f>
        <v>7700.0276481783785</v>
      </c>
      <c r="AJ135">
        <f>SUMIFS('conditional forecasts_0'!AK$6:AK$553,'conditional forecasts_0'!$CW$6:$CW$553,$B135,'conditional forecasts_0'!$B$6:$B$553,"desl")</f>
        <v>9985.7034114115995</v>
      </c>
      <c r="AK135">
        <f>SUMIFS('conditional forecasts_0'!AL$6:AL$553,'conditional forecasts_0'!$CW$6:$CW$553,$B135,'conditional forecasts_0'!$B$6:$B$553,"desl")</f>
        <v>9684.1548740686358</v>
      </c>
      <c r="AL135">
        <f>SUMIFS('conditional forecasts_0'!AM$6:AM$553,'conditional forecasts_0'!$CW$6:$CW$553,$B135,'conditional forecasts_0'!$B$6:$B$553,"desl")</f>
        <v>11010.376455633928</v>
      </c>
      <c r="AM135">
        <f>SUMIFS('conditional forecasts_0'!AN$6:AN$553,'conditional forecasts_0'!$CW$6:$CW$553,$B135,'conditional forecasts_0'!$B$6:$B$553,"desl")</f>
        <v>12654.330687798485</v>
      </c>
      <c r="AN135">
        <f>SUMIFS('conditional forecasts_0'!AO$6:AO$553,'conditional forecasts_0'!$CW$6:$CW$553,$B135,'conditional forecasts_0'!$B$6:$B$553,"desl")</f>
        <v>13999.248225389929</v>
      </c>
      <c r="AO135">
        <f>SUMIFS('conditional forecasts_0'!AP$6:AP$553,'conditional forecasts_0'!$CW$6:$CW$553,$B135,'conditional forecasts_0'!$B$6:$B$553,"desl")</f>
        <v>16381.666001375395</v>
      </c>
      <c r="AP135">
        <f>SUMIFS('conditional forecasts_0'!AQ$6:AQ$553,'conditional forecasts_0'!$CW$6:$CW$553,$B135,'conditional forecasts_0'!$B$6:$B$553,"desl")</f>
        <v>13927.210064399111</v>
      </c>
      <c r="AQ135">
        <f>SUMIFS('conditional forecasts_0'!AR$6:AR$553,'conditional forecasts_0'!$CW$6:$CW$553,$B135,'conditional forecasts_0'!$B$6:$B$553,"desl")</f>
        <v>14295.750194288634</v>
      </c>
      <c r="AR135">
        <f>SUMIFS('conditional forecasts_0'!AS$6:AS$553,'conditional forecasts_0'!$CW$6:$CW$553,$B135,'conditional forecasts_0'!$B$6:$B$553,"desl")</f>
        <v>11139.4886682083</v>
      </c>
      <c r="AS135">
        <f>SUMIFS('conditional forecasts_0'!AT$6:AT$553,'conditional forecasts_0'!$CW$6:$CW$553,$B135,'conditional forecasts_0'!$B$6:$B$553,"desl")</f>
        <v>10630.182487139422</v>
      </c>
      <c r="AT135">
        <f>SUMIFS('conditional forecasts_0'!AU$6:AU$553,'conditional forecasts_0'!$CW$6:$CW$553,$B135,'conditional forecasts_0'!$B$6:$B$553,"desl")</f>
        <v>9343.0625207605353</v>
      </c>
      <c r="AU135">
        <f>SUMIFS('conditional forecasts_0'!AV$6:AV$553,'conditional forecasts_0'!$CW$6:$CW$553,$B135,'conditional forecasts_0'!$B$6:$B$553,"desl")</f>
        <v>6943.3546565743745</v>
      </c>
      <c r="AV135">
        <f>SUMIFS('conditional forecasts_0'!AW$6:AW$553,'conditional forecasts_0'!$CW$6:$CW$553,$B135,'conditional forecasts_0'!$B$6:$B$553,"desl")</f>
        <v>9233.3463218309207</v>
      </c>
      <c r="AW135">
        <f>SUMIFS('conditional forecasts_0'!AX$6:AX$553,'conditional forecasts_0'!$CW$6:$CW$553,$B135,'conditional forecasts_0'!$B$6:$B$553,"desl")</f>
        <v>8942.3814055930779</v>
      </c>
      <c r="AX135">
        <f>SUMIFS('conditional forecasts_0'!AY$6:AY$553,'conditional forecasts_0'!$CW$6:$CW$553,$B135,'conditional forecasts_0'!$B$6:$B$553,"desl")</f>
        <v>10282.976220697259</v>
      </c>
      <c r="AY135">
        <f>SUMIFS('conditional forecasts_0'!AZ$6:AZ$553,'conditional forecasts_0'!$CW$6:$CW$553,$B135,'conditional forecasts_0'!$B$6:$B$553,"desl")</f>
        <v>11942.095730222032</v>
      </c>
      <c r="AZ135">
        <f>SUMIFS('conditional forecasts_0'!BA$6:BA$553,'conditional forecasts_0'!$CW$6:$CW$553,$B135,'conditional forecasts_0'!$B$6:$B$553,"desl")</f>
        <v>13300.508418331816</v>
      </c>
      <c r="BA135">
        <f>SUMIFS('conditional forecasts_0'!BB$6:BB$553,'conditional forecasts_0'!$CW$6:$CW$553,$B135,'conditional forecasts_0'!$B$6:$B$553,"desl")</f>
        <v>15693.434364638366</v>
      </c>
      <c r="BB135">
        <f>SUMIFS('conditional forecasts_0'!BC$6:BC$553,'conditional forecasts_0'!$CW$6:$CW$553,$B135,'conditional forecasts_0'!$B$6:$B$553,"desl")</f>
        <v>13246.390198601346</v>
      </c>
      <c r="BC135">
        <f>SUMIFS('conditional forecasts_0'!BD$6:BD$553,'conditional forecasts_0'!$CW$6:$CW$553,$B135,'conditional forecasts_0'!$B$6:$B$553,"desl")</f>
        <v>13619.983120140521</v>
      </c>
      <c r="BD135">
        <f>SUMIFS('conditional forecasts_0'!BE$6:BE$553,'conditional forecasts_0'!$CW$6:$CW$553,$B135,'conditional forecasts_0'!$B$6:$B$553,"desl")</f>
        <v>10467.46800505194</v>
      </c>
      <c r="BE135">
        <f>SUMIFS('conditional forecasts_0'!BF$6:BF$553,'conditional forecasts_0'!$CW$6:$CW$553,$B135,'conditional forecasts_0'!$B$6:$B$553,"desl")</f>
        <v>9961.5133480286113</v>
      </c>
      <c r="BF135">
        <f>SUMIFS('conditional forecasts_0'!BG$6:BG$553,'conditional forecasts_0'!$CW$6:$CW$553,$B135,'conditional forecasts_0'!$B$6:$B$553,"desl")</f>
        <v>8677.8795964722558</v>
      </c>
      <c r="BG135">
        <f>SUMIFS('conditional forecasts_0'!BH$6:BH$553,'conditional forecasts_0'!$CW$6:$CW$553,$B135,'conditional forecasts_0'!$B$6:$B$553,"desl")</f>
        <v>6281.9301569599538</v>
      </c>
      <c r="BH135">
        <f>SUMIFS('conditional forecasts_0'!BI$6:BI$553,'conditional forecasts_0'!$CW$6:$CW$553,$B135,'conditional forecasts_0'!$B$6:$B$553,"desl")</f>
        <v>8575.8458503492511</v>
      </c>
      <c r="BI135">
        <f>SUMIFS('conditional forecasts_0'!BJ$6:BJ$553,'conditional forecasts_0'!$CW$6:$CW$553,$B135,'conditional forecasts_0'!$B$6:$B$553,"desl")</f>
        <v>8288.8203196072027</v>
      </c>
      <c r="BJ135">
        <f>SUMIFS('conditional forecasts_0'!BK$6:BK$553,'conditional forecasts_0'!$CW$6:$CW$553,$B135,'conditional forecasts_0'!$B$6:$B$553,"desl")</f>
        <v>9633.339998667323</v>
      </c>
      <c r="BK135">
        <f>SUMIFS('conditional forecasts_0'!BL$6:BL$553,'conditional forecasts_0'!$CW$6:$CW$553,$B135,'conditional forecasts_0'!$B$6:$B$553,"desl")</f>
        <v>11296.540692810098</v>
      </c>
      <c r="BL135">
        <f>SUMIFS('conditional forecasts_0'!BM$6:BM$553,'conditional forecasts_0'!$CW$6:$CW$553,$B135,'conditional forecasts_0'!$B$6:$B$553,"desl")</f>
        <v>12659.552352996088</v>
      </c>
      <c r="BM135">
        <f>SUMIFS('conditional forecasts_0'!BN$6:BN$553,'conditional forecasts_0'!$CW$6:$CW$553,$B135,'conditional forecasts_0'!$B$6:$B$553,"desl")</f>
        <v>15058.063756169602</v>
      </c>
      <c r="BN135">
        <f>SUMIFS('conditional forecasts_0'!BO$6:BO$553,'conditional forecasts_0'!$CW$6:$CW$553,$B135,'conditional forecasts_0'!$B$6:$B$553,"desl")</f>
        <v>12618.033699630898</v>
      </c>
      <c r="BO135">
        <f>SUMIFS('conditional forecasts_0'!BP$6:BP$553,'conditional forecasts_0'!$CW$6:$CW$553,$B135,'conditional forecasts_0'!$B$6:$B$553,"desl")</f>
        <v>13000.320064390429</v>
      </c>
      <c r="BP135">
        <f>SUMIFS('conditional forecasts_0'!BQ$6:BQ$553,'conditional forecasts_0'!$CW$6:$CW$553,$B135,'conditional forecasts_0'!$B$6:$B$553,"desl")</f>
        <v>9858.0602155934848</v>
      </c>
      <c r="BQ135">
        <f>SUMIFS('conditional forecasts_0'!BR$6:BR$553,'conditional forecasts_0'!$CW$6:$CW$553,$B135,'conditional forecasts_0'!$B$6:$B$553,"desl")</f>
        <v>9363.2817157878508</v>
      </c>
      <c r="BR135">
        <f>SUMIFS('conditional forecasts_0'!BS$6:BS$553,'conditional forecasts_0'!$CW$6:$CW$553,$B135,'conditional forecasts_0'!$B$6:$B$553,"desl")</f>
        <v>8090.5068832283068</v>
      </c>
      <c r="BS135">
        <f>SUMIFS('conditional forecasts_0'!BT$6:BT$553,'conditional forecasts_0'!$CW$6:$CW$553,$B135,'conditional forecasts_0'!$B$6:$B$553,"desl")</f>
        <v>5703.3569025658562</v>
      </c>
      <c r="BT135">
        <f>SUMIFS('conditional forecasts_0'!BU$6:BU$553,'conditional forecasts_0'!$CW$6:$CW$553,$B135,'conditional forecasts_0'!$B$6:$B$553,"desl")</f>
        <v>8002.1058285263134</v>
      </c>
      <c r="BU135">
        <f>SUMIFS('conditional forecasts_0'!BV$6:BV$553,'conditional forecasts_0'!$CW$6:$CW$553,$B135,'conditional forecasts_0'!$B$6:$B$553,"desl")</f>
        <v>7714.4758204994914</v>
      </c>
      <c r="BV135">
        <f>SUMIFS('conditional forecasts_0'!BW$6:BW$553,'conditional forecasts_0'!$CW$6:$CW$553,$B135,'conditional forecasts_0'!$B$6:$B$553,"desl")</f>
        <v>9052.6674738706752</v>
      </c>
      <c r="BW135">
        <f>SUMIFS('conditional forecasts_0'!BX$6:BX$553,'conditional forecasts_0'!$CW$6:$CW$553,$B135,'conditional forecasts_0'!$B$6:$B$553,"desl")</f>
        <v>10705.359510478571</v>
      </c>
      <c r="BX135">
        <f>SUMIFS('conditional forecasts_0'!BY$6:BY$553,'conditional forecasts_0'!$CW$6:$CW$553,$B135,'conditional forecasts_0'!$B$6:$B$553,"desl")</f>
        <v>12057.236201176949</v>
      </c>
      <c r="BY135">
        <f>SUMIFS('conditional forecasts_0'!BZ$6:BZ$553,'conditional forecasts_0'!$CW$6:$CW$553,$B135,'conditional forecasts_0'!$B$6:$B$553,"desl")</f>
        <v>14448.986473455519</v>
      </c>
      <c r="BZ135">
        <f>SUMIFS('conditional forecasts_0'!CA$6:CA$553,'conditional forecasts_0'!$CW$6:$CW$553,$B135,'conditional forecasts_0'!$B$6:$B$553,"desl")</f>
        <v>12011.656770541926</v>
      </c>
      <c r="CA135">
        <f>SUMIFS('conditional forecasts_0'!CB$6:CB$553,'conditional forecasts_0'!$CW$6:$CW$553,$B135,'conditional forecasts_0'!$B$6:$B$553,"desl")</f>
        <v>12409.425346158007</v>
      </c>
      <c r="CB135">
        <f>SUMIFS('conditional forecasts_0'!CC$6:CC$553,'conditional forecasts_0'!$CW$6:$CW$553,$B135,'conditional forecasts_0'!$B$6:$B$553,"desl")</f>
        <v>9295.2911725867089</v>
      </c>
      <c r="CC135">
        <f>SUMIFS('conditional forecasts_0'!CD$6:CD$553,'conditional forecasts_0'!$CW$6:$CW$553,$B135,'conditional forecasts_0'!$B$6:$B$553,"desl")</f>
        <v>8836.9320208551235</v>
      </c>
      <c r="CD135">
        <f>SUMIFS('conditional forecasts_0'!CE$6:CE$553,'conditional forecasts_0'!$CW$6:$CW$553,$B135,'conditional forecasts_0'!$B$6:$B$553,"desl")</f>
        <v>7601.0619557649334</v>
      </c>
      <c r="CE135">
        <f>SUMIFS('conditional forecasts_0'!CF$6:CF$553,'conditional forecasts_0'!$CW$6:$CW$553,$B135,'conditional forecasts_0'!$B$6:$B$553,"desl")</f>
        <v>5242.1414695297499</v>
      </c>
      <c r="CF135">
        <f>SUMIFS('conditional forecasts_0'!CG$6:CG$553,'conditional forecasts_0'!$CW$6:$CW$553,$B135,'conditional forecasts_0'!$B$6:$B$553,"desl")</f>
        <v>7552.6464365240508</v>
      </c>
      <c r="CG135">
        <f>SUMIFS('conditional forecasts_0'!CH$6:CH$553,'conditional forecasts_0'!$CW$6:$CW$553,$B135,'conditional forecasts_0'!$B$6:$B$553,"desl")</f>
        <v>7256.4895447900117</v>
      </c>
      <c r="CH135">
        <f>SUMIFS('conditional forecasts_0'!CI$6:CI$553,'conditional forecasts_0'!$CW$6:$CW$553,$B135,'conditional forecasts_0'!$B$6:$B$553,"desl")</f>
        <v>8565.971440628211</v>
      </c>
      <c r="CI135">
        <f>SUMIFS('conditional forecasts_0'!CJ$6:CJ$553,'conditional forecasts_0'!$CW$6:$CW$553,$B135,'conditional forecasts_0'!$B$6:$B$553,"desl")</f>
        <v>10172.649793804309</v>
      </c>
      <c r="CJ135">
        <f>SUMIFS('conditional forecasts_0'!CK$6:CK$553,'conditional forecasts_0'!$CW$6:$CW$553,$B135,'conditional forecasts_0'!$B$6:$B$553,"desl")</f>
        <v>11469.987658433118</v>
      </c>
      <c r="CK135">
        <f>SUMIFS('conditional forecasts_0'!CL$6:CL$553,'conditional forecasts_0'!$CW$6:$CW$553,$B135,'conditional forecasts_0'!$B$6:$B$553,"desl")</f>
        <v>13804.117901197424</v>
      </c>
      <c r="CL135">
        <f>SUMIFS('conditional forecasts_0'!CM$6:CM$553,'conditional forecasts_0'!$CW$6:$CW$553,$B135,'conditional forecasts_0'!$B$6:$B$553,"desl")</f>
        <v>11317.798112540067</v>
      </c>
      <c r="CM135">
        <f>SUMIFS('conditional forecasts_0'!CN$6:CN$553,'conditional forecasts_0'!$CW$6:$CW$553,$B135,'conditional forecasts_0'!$B$6:$B$553,"desl")</f>
        <v>11705.225841965334</v>
      </c>
      <c r="CN135">
        <f>SUMIFS('conditional forecasts_0'!CO$6:CO$553,'conditional forecasts_0'!$CW$6:$CW$553,$B135,'conditional forecasts_0'!$B$6:$B$553,"desl")</f>
        <v>8602.5992102996333</v>
      </c>
      <c r="CO135">
        <f>SUMIFS('conditional forecasts_0'!CP$6:CP$553,'conditional forecasts_0'!$CW$6:$CW$553,$B135,'conditional forecasts_0'!$B$6:$B$553,"desl")</f>
        <v>8254.1214200921495</v>
      </c>
      <c r="CP135">
        <f>SUMIFS('conditional forecasts_0'!CQ$6:CQ$553,'conditional forecasts_0'!$CW$6:$CW$553,$B135,'conditional forecasts_0'!$B$6:$B$553,"desl")</f>
        <v>7253.9247765340142</v>
      </c>
      <c r="CQ135">
        <f>SUMIFS('conditional forecasts_0'!CR$6:CR$553,'conditional forecasts_0'!$CW$6:$CW$553,$B135,'conditional forecasts_0'!$B$6:$B$553,"desl")</f>
        <v>4963.2867453645395</v>
      </c>
      <c r="CR135">
        <f>SUMIFS('conditional forecasts_0'!CS$6:CS$553,'conditional forecasts_0'!$CW$6:$CW$553,$B135,'conditional forecasts_0'!$B$6:$B$553,"desl")</f>
        <v>7858.3810139080733</v>
      </c>
      <c r="CS135">
        <f>SUMIFS('conditional forecasts_0'!CT$6:CT$553,'conditional forecasts_0'!$CW$6:$CW$553,$B135,'conditional forecasts_0'!$B$6:$B$553,"desl")</f>
        <v>7319.6667162325339</v>
      </c>
      <c r="CT135">
        <f>SUMIFS('conditional forecasts_0'!CU$6:CU$553,'conditional forecasts_0'!$CW$6:$CW$553,$B135,'conditional forecasts_0'!$B$6:$B$553,"desl")</f>
        <v>7453.806218698508</v>
      </c>
    </row>
    <row r="136" spans="2:98" x14ac:dyDescent="0.3">
      <c r="B136">
        <v>4304</v>
      </c>
      <c r="C136">
        <f>SUMIFS('conditional forecasts_0'!D$6:D$553,'conditional forecasts_0'!$CW$6:$CW$553,$B136,'conditional forecasts_0'!$B$6:$B$553,"desl")</f>
        <v>6571.2851375260507</v>
      </c>
      <c r="D136">
        <f>SUMIFS('conditional forecasts_0'!E$6:E$553,'conditional forecasts_0'!$CW$6:$CW$553,$B136,'conditional forecasts_0'!$B$6:$B$553,"desl")</f>
        <v>6119.1993777103426</v>
      </c>
      <c r="E136">
        <f>SUMIFS('conditional forecasts_0'!F$6:F$553,'conditional forecasts_0'!$CW$6:$CW$553,$B136,'conditional forecasts_0'!$B$6:$B$553,"desl")</f>
        <v>6823.5549947044774</v>
      </c>
      <c r="F136">
        <f>SUMIFS('conditional forecasts_0'!G$6:G$553,'conditional forecasts_0'!$CW$6:$CW$553,$B136,'conditional forecasts_0'!$B$6:$B$553,"desl")</f>
        <v>6520.9741733501642</v>
      </c>
      <c r="G136">
        <f>SUMIFS('conditional forecasts_0'!H$6:H$553,'conditional forecasts_0'!$CW$6:$CW$553,$B136,'conditional forecasts_0'!$B$6:$B$553,"desl")</f>
        <v>6983.0688082240031</v>
      </c>
      <c r="H136">
        <f>SUMIFS('conditional forecasts_0'!I$6:I$553,'conditional forecasts_0'!$CW$6:$CW$553,$B136,'conditional forecasts_0'!$B$6:$B$553,"desl")</f>
        <v>7174.5751202870024</v>
      </c>
      <c r="I136">
        <f>SUMIFS('conditional forecasts_0'!J$6:J$553,'conditional forecasts_0'!$CW$6:$CW$553,$B136,'conditional forecasts_0'!$B$6:$B$553,"desl")</f>
        <v>7382.5800720722118</v>
      </c>
      <c r="J136">
        <f>SUMIFS('conditional forecasts_0'!K$6:K$553,'conditional forecasts_0'!$CW$6:$CW$553,$B136,'conditional forecasts_0'!$B$6:$B$553,"desl")</f>
        <v>7749.5283716829799</v>
      </c>
      <c r="K136">
        <f>SUMIFS('conditional forecasts_0'!L$6:L$553,'conditional forecasts_0'!$CW$6:$CW$553,$B136,'conditional forecasts_0'!$B$6:$B$553,"desl")</f>
        <v>7268.8374893902701</v>
      </c>
      <c r="L136">
        <f>SUMIFS('conditional forecasts_0'!M$6:M$553,'conditional forecasts_0'!$CW$6:$CW$553,$B136,'conditional forecasts_0'!$B$6:$B$553,"desl")</f>
        <v>7350.0872927546188</v>
      </c>
      <c r="M136">
        <f>SUMIFS('conditional forecasts_0'!N$6:N$553,'conditional forecasts_0'!$CW$6:$CW$553,$B136,'conditional forecasts_0'!$B$6:$B$553,"desl")</f>
        <v>7036.0691492825836</v>
      </c>
      <c r="N136">
        <f>SUMIFS('conditional forecasts_0'!O$6:O$553,'conditional forecasts_0'!$CW$6:$CW$553,$B136,'conditional forecasts_0'!$B$6:$B$553,"desl")</f>
        <v>5862.2448480700314</v>
      </c>
      <c r="O136">
        <f>SUMIFS('conditional forecasts_0'!P$6:P$553,'conditional forecasts_0'!$CW$6:$CW$553,$B136,'conditional forecasts_0'!$B$6:$B$553,"desl")</f>
        <v>5676.1120560571635</v>
      </c>
      <c r="P136">
        <f>SUMIFS('conditional forecasts_0'!Q$6:Q$553,'conditional forecasts_0'!$CW$6:$CW$553,$B136,'conditional forecasts_0'!$B$6:$B$553,"desl")</f>
        <v>5588.0993497637246</v>
      </c>
      <c r="Q136">
        <f>SUMIFS('conditional forecasts_0'!R$6:R$553,'conditional forecasts_0'!$CW$6:$CW$553,$B136,'conditional forecasts_0'!$B$6:$B$553,"desl")</f>
        <v>6678.8758011236805</v>
      </c>
      <c r="R136">
        <f>SUMIFS('conditional forecasts_0'!S$6:S$553,'conditional forecasts_0'!$CW$6:$CW$553,$B136,'conditional forecasts_0'!$B$6:$B$553,"desl")</f>
        <v>6446.5759178666258</v>
      </c>
      <c r="S136">
        <f>SUMIFS('conditional forecasts_0'!T$6:T$553,'conditional forecasts_0'!$CW$6:$CW$553,$B136,'conditional forecasts_0'!$B$6:$B$553,"desl")</f>
        <v>6831.082009108969</v>
      </c>
      <c r="T136">
        <f>SUMIFS('conditional forecasts_0'!U$6:U$553,'conditional forecasts_0'!$CW$6:$CW$553,$B136,'conditional forecasts_0'!$B$6:$B$553,"desl")</f>
        <v>6960.5028818732308</v>
      </c>
      <c r="U136">
        <f>SUMIFS('conditional forecasts_0'!V$6:V$553,'conditional forecasts_0'!$CW$6:$CW$553,$B136,'conditional forecasts_0'!$B$6:$B$553,"desl")</f>
        <v>7175.0159607949909</v>
      </c>
      <c r="V136">
        <f>SUMIFS('conditional forecasts_0'!W$6:W$553,'conditional forecasts_0'!$CW$6:$CW$553,$B136,'conditional forecasts_0'!$B$6:$B$553,"desl")</f>
        <v>7557.9185620633598</v>
      </c>
      <c r="W136">
        <f>SUMIFS('conditional forecasts_0'!X$6:X$553,'conditional forecasts_0'!$CW$6:$CW$553,$B136,'conditional forecasts_0'!$B$6:$B$553,"desl")</f>
        <v>7062.3381970835726</v>
      </c>
      <c r="X136">
        <f>SUMIFS('conditional forecasts_0'!Y$6:Y$553,'conditional forecasts_0'!$CW$6:$CW$553,$B136,'conditional forecasts_0'!$B$6:$B$553,"desl")</f>
        <v>7112.8401464230647</v>
      </c>
      <c r="Y136">
        <f>SUMIFS('conditional forecasts_0'!Z$6:Z$553,'conditional forecasts_0'!$CW$6:$CW$553,$B136,'conditional forecasts_0'!$B$6:$B$553,"desl")</f>
        <v>6771.7214370579331</v>
      </c>
      <c r="Z136">
        <f>SUMIFS('conditional forecasts_0'!AA$6:AA$553,'conditional forecasts_0'!$CW$6:$CW$553,$B136,'conditional forecasts_0'!$B$6:$B$553,"desl")</f>
        <v>5581.2999860690034</v>
      </c>
      <c r="AA136">
        <f>SUMIFS('conditional forecasts_0'!AB$6:AB$553,'conditional forecasts_0'!$CW$6:$CW$553,$B136,'conditional forecasts_0'!$B$6:$B$553,"desl")</f>
        <v>5391.3297243376619</v>
      </c>
      <c r="AB136">
        <f>SUMIFS('conditional forecasts_0'!AC$6:AC$553,'conditional forecasts_0'!$CW$6:$CW$553,$B136,'conditional forecasts_0'!$B$6:$B$553,"desl")</f>
        <v>5311.0488013517424</v>
      </c>
      <c r="AC136">
        <f>SUMIFS('conditional forecasts_0'!AD$6:AD$553,'conditional forecasts_0'!$CW$6:$CW$553,$B136,'conditional forecasts_0'!$B$6:$B$553,"desl")</f>
        <v>6416.4904541687711</v>
      </c>
      <c r="AD136">
        <f>SUMIFS('conditional forecasts_0'!AE$6:AE$553,'conditional forecasts_0'!$CW$6:$CW$553,$B136,'conditional forecasts_0'!$B$6:$B$553,"desl")</f>
        <v>6200.2970972837948</v>
      </c>
      <c r="AE136">
        <f>SUMIFS('conditional forecasts_0'!AF$6:AF$553,'conditional forecasts_0'!$CW$6:$CW$553,$B136,'conditional forecasts_0'!$B$6:$B$553,"desl")</f>
        <v>6597.7847719678084</v>
      </c>
      <c r="AF136">
        <f>SUMIFS('conditional forecasts_0'!AG$6:AG$553,'conditional forecasts_0'!$CW$6:$CW$553,$B136,'conditional forecasts_0'!$B$6:$B$553,"desl")</f>
        <v>6734.6731049072559</v>
      </c>
      <c r="AG136">
        <f>SUMIFS('conditional forecasts_0'!AH$6:AH$553,'conditional forecasts_0'!$CW$6:$CW$553,$B136,'conditional forecasts_0'!$B$6:$B$553,"desl")</f>
        <v>6951.4799679990165</v>
      </c>
      <c r="AH136">
        <f>SUMIFS('conditional forecasts_0'!AI$6:AI$553,'conditional forecasts_0'!$CW$6:$CW$553,$B136,'conditional forecasts_0'!$B$6:$B$553,"desl")</f>
        <v>7333.4295224063235</v>
      </c>
      <c r="AI136">
        <f>SUMIFS('conditional forecasts_0'!AJ$6:AJ$553,'conditional forecasts_0'!$CW$6:$CW$553,$B136,'conditional forecasts_0'!$B$6:$B$553,"desl")</f>
        <v>6835.6750100271083</v>
      </c>
      <c r="AJ136">
        <f>SUMIFS('conditional forecasts_0'!AK$6:AK$553,'conditional forecasts_0'!$CW$6:$CW$553,$B136,'conditional forecasts_0'!$B$6:$B$553,"desl")</f>
        <v>6884.2133572865459</v>
      </c>
      <c r="AK136">
        <f>SUMIFS('conditional forecasts_0'!AL$6:AL$553,'conditional forecasts_0'!$CW$6:$CW$553,$B136,'conditional forecasts_0'!$B$6:$B$553,"desl")</f>
        <v>6542.0536763687178</v>
      </c>
      <c r="AL136">
        <f>SUMIFS('conditional forecasts_0'!AM$6:AM$553,'conditional forecasts_0'!$CW$6:$CW$553,$B136,'conditional forecasts_0'!$B$6:$B$553,"desl")</f>
        <v>5351.6804649626074</v>
      </c>
      <c r="AM136">
        <f>SUMIFS('conditional forecasts_0'!AN$6:AN$553,'conditional forecasts_0'!$CW$6:$CW$553,$B136,'conditional forecasts_0'!$B$6:$B$553,"desl")</f>
        <v>5162.7838641317894</v>
      </c>
      <c r="AN136">
        <f>SUMIFS('conditional forecasts_0'!AO$6:AO$553,'conditional forecasts_0'!$CW$6:$CW$553,$B136,'conditional forecasts_0'!$B$6:$B$553,"desl")</f>
        <v>5084.5074235236607</v>
      </c>
      <c r="AO136">
        <f>SUMIFS('conditional forecasts_0'!AP$6:AP$553,'conditional forecasts_0'!$CW$6:$CW$553,$B136,'conditional forecasts_0'!$B$6:$B$553,"desl")</f>
        <v>6192.7768337166281</v>
      </c>
      <c r="AP136">
        <f>SUMIFS('conditional forecasts_0'!AQ$6:AQ$553,'conditional forecasts_0'!$CW$6:$CW$553,$B136,'conditional forecasts_0'!$B$6:$B$553,"desl")</f>
        <v>5980.0514600694214</v>
      </c>
      <c r="AQ136">
        <f>SUMIFS('conditional forecasts_0'!AR$6:AR$553,'conditional forecasts_0'!$CW$6:$CW$553,$B136,'conditional forecasts_0'!$B$6:$B$553,"desl")</f>
        <v>6381.3391547851998</v>
      </c>
      <c r="AR136">
        <f>SUMIFS('conditional forecasts_0'!AS$6:AS$553,'conditional forecasts_0'!$CW$6:$CW$553,$B136,'conditional forecasts_0'!$B$6:$B$553,"desl")</f>
        <v>6521.95144915316</v>
      </c>
      <c r="AS136">
        <f>SUMIFS('conditional forecasts_0'!AT$6:AT$553,'conditional forecasts_0'!$CW$6:$CW$553,$B136,'conditional forecasts_0'!$B$6:$B$553,"desl")</f>
        <v>6742.0076712540404</v>
      </c>
      <c r="AT136">
        <f>SUMIFS('conditional forecasts_0'!AU$6:AU$553,'conditional forecasts_0'!$CW$6:$CW$553,$B136,'conditional forecasts_0'!$B$6:$B$553,"desl")</f>
        <v>7126.4756299013598</v>
      </c>
      <c r="AU136">
        <f>SUMIFS('conditional forecasts_0'!AV$6:AV$553,'conditional forecasts_0'!$CW$6:$CW$553,$B136,'conditional forecasts_0'!$B$6:$B$553,"desl")</f>
        <v>6630.4754554731444</v>
      </c>
      <c r="AV136">
        <f>SUMIFS('conditional forecasts_0'!AW$6:AW$553,'conditional forecasts_0'!$CW$6:$CW$553,$B136,'conditional forecasts_0'!$B$6:$B$553,"desl")</f>
        <v>6680.187733418089</v>
      </c>
      <c r="AW136">
        <f>SUMIFS('conditional forecasts_0'!AX$6:AX$553,'conditional forecasts_0'!$CW$6:$CW$553,$B136,'conditional forecasts_0'!$B$6:$B$553,"desl")</f>
        <v>6338.9381239661307</v>
      </c>
      <c r="AX136">
        <f>SUMIFS('conditional forecasts_0'!AY$6:AY$553,'conditional forecasts_0'!$CW$6:$CW$553,$B136,'conditional forecasts_0'!$B$6:$B$553,"desl")</f>
        <v>5149.5417182096289</v>
      </c>
      <c r="AY136">
        <f>SUMIFS('conditional forecasts_0'!AZ$6:AZ$553,'conditional forecasts_0'!$CW$6:$CW$553,$B136,'conditional forecasts_0'!$B$6:$B$553,"desl")</f>
        <v>4961.930208817168</v>
      </c>
      <c r="AZ136">
        <f>SUMIFS('conditional forecasts_0'!BA$6:BA$553,'conditional forecasts_0'!$CW$6:$CW$553,$B136,'conditional forecasts_0'!$B$6:$B$553,"desl")</f>
        <v>4885.3462996997896</v>
      </c>
      <c r="BA136">
        <f>SUMIFS('conditional forecasts_0'!BB$6:BB$553,'conditional forecasts_0'!$CW$6:$CW$553,$B136,'conditional forecasts_0'!$B$6:$B$553,"desl")</f>
        <v>5995.6756103657272</v>
      </c>
      <c r="BB136">
        <f>SUMIFS('conditional forecasts_0'!BC$6:BC$553,'conditional forecasts_0'!$CW$6:$CW$553,$B136,'conditional forecasts_0'!$B$6:$B$553,"desl")</f>
        <v>5785.242402877614</v>
      </c>
      <c r="BC136">
        <f>SUMIFS('conditional forecasts_0'!BD$6:BD$553,'conditional forecasts_0'!$CW$6:$CW$553,$B136,'conditional forecasts_0'!$B$6:$B$553,"desl")</f>
        <v>6188.8840723035128</v>
      </c>
      <c r="BD136">
        <f>SUMIFS('conditional forecasts_0'!BE$6:BE$553,'conditional forecasts_0'!$CW$6:$CW$553,$B136,'conditional forecasts_0'!$B$6:$B$553,"desl")</f>
        <v>6331.7588066246362</v>
      </c>
      <c r="BE136">
        <f>SUMIFS('conditional forecasts_0'!BF$6:BF$553,'conditional forecasts_0'!$CW$6:$CW$553,$B136,'conditional forecasts_0'!$B$6:$B$553,"desl")</f>
        <v>6553.8827856144835</v>
      </c>
      <c r="BF136">
        <f>SUMIFS('conditional forecasts_0'!BG$6:BG$553,'conditional forecasts_0'!$CW$6:$CW$553,$B136,'conditional forecasts_0'!$B$6:$B$553,"desl")</f>
        <v>6940.1831438116424</v>
      </c>
      <c r="BG136">
        <f>SUMIFS('conditional forecasts_0'!BH$6:BH$553,'conditional forecasts_0'!$CW$6:$CW$553,$B136,'conditional forecasts_0'!$B$6:$B$553,"desl")</f>
        <v>6445.7981754398934</v>
      </c>
      <c r="BH136">
        <f>SUMIFS('conditional forecasts_0'!BI$6:BI$553,'conditional forecasts_0'!$CW$6:$CW$553,$B136,'conditional forecasts_0'!$B$6:$B$553,"desl")</f>
        <v>6496.9721024944738</v>
      </c>
      <c r="BI136">
        <f>SUMIFS('conditional forecasts_0'!BJ$6:BJ$553,'conditional forecasts_0'!$CW$6:$CW$553,$B136,'conditional forecasts_0'!$B$6:$B$553,"desl")</f>
        <v>6157.1211952560234</v>
      </c>
      <c r="BJ136">
        <f>SUMIFS('conditional forecasts_0'!BK$6:BK$553,'conditional forecasts_0'!$CW$6:$CW$553,$B136,'conditional forecasts_0'!$B$6:$B$553,"desl")</f>
        <v>4969.157305949082</v>
      </c>
      <c r="BK136">
        <f>SUMIFS('conditional forecasts_0'!BL$6:BL$553,'conditional forecasts_0'!$CW$6:$CW$553,$B136,'conditional forecasts_0'!$B$6:$B$553,"desl")</f>
        <v>4783.0942051547472</v>
      </c>
      <c r="BL136">
        <f>SUMIFS('conditional forecasts_0'!BM$6:BM$553,'conditional forecasts_0'!$CW$6:$CW$553,$B136,'conditional forecasts_0'!$B$6:$B$553,"desl")</f>
        <v>4708.2239848661447</v>
      </c>
      <c r="BM136">
        <f>SUMIFS('conditional forecasts_0'!BN$6:BN$553,'conditional forecasts_0'!$CW$6:$CW$553,$B136,'conditional forecasts_0'!$B$6:$B$553,"desl")</f>
        <v>5820.4370348432549</v>
      </c>
      <c r="BN136">
        <f>SUMIFS('conditional forecasts_0'!BO$6:BO$553,'conditional forecasts_0'!$CW$6:$CW$553,$B136,'conditional forecasts_0'!$B$6:$B$553,"desl")</f>
        <v>5612.0145000122593</v>
      </c>
      <c r="BO136">
        <f>SUMIFS('conditional forecasts_0'!BP$6:BP$553,'conditional forecasts_0'!$CW$6:$CW$553,$B136,'conditional forecasts_0'!$B$6:$B$553,"desl")</f>
        <v>6017.7088787641378</v>
      </c>
      <c r="BP136">
        <f>SUMIFS('conditional forecasts_0'!BQ$6:BQ$553,'conditional forecasts_0'!$CW$6:$CW$553,$B136,'conditional forecasts_0'!$B$6:$B$553,"desl")</f>
        <v>6162.5658907992138</v>
      </c>
      <c r="BQ136">
        <f>SUMIFS('conditional forecasts_0'!BR$6:BR$553,'conditional forecasts_0'!$CW$6:$CW$553,$B136,'conditional forecasts_0'!$B$6:$B$553,"desl")</f>
        <v>6386.4818989584019</v>
      </c>
      <c r="BR136">
        <f>SUMIFS('conditional forecasts_0'!BS$6:BS$553,'conditional forecasts_0'!$CW$6:$CW$553,$B136,'conditional forecasts_0'!$B$6:$B$553,"desl")</f>
        <v>6774.2815549029046</v>
      </c>
      <c r="BS136">
        <f>SUMIFS('conditional forecasts_0'!BT$6:BT$553,'conditional forecasts_0'!$CW$6:$CW$553,$B136,'conditional forecasts_0'!$B$6:$B$553,"desl")</f>
        <v>6281.0464248957942</v>
      </c>
      <c r="BT136">
        <f>SUMIFS('conditional forecasts_0'!BU$6:BU$553,'conditional forecasts_0'!$CW$6:$CW$553,$B136,'conditional forecasts_0'!$B$6:$B$553,"desl")</f>
        <v>6333.0400768165609</v>
      </c>
      <c r="BU136">
        <f>SUMIFS('conditional forecasts_0'!BV$6:BV$553,'conditional forecasts_0'!$CW$6:$CW$553,$B136,'conditional forecasts_0'!$B$6:$B$553,"desl")</f>
        <v>5993.7987111005732</v>
      </c>
      <c r="BV136">
        <f>SUMIFS('conditional forecasts_0'!BW$6:BW$553,'conditional forecasts_0'!$CW$6:$CW$553,$B136,'conditional forecasts_0'!$B$6:$B$553,"desl")</f>
        <v>4806.4585373684131</v>
      </c>
      <c r="BW136">
        <f>SUMIFS('conditional forecasts_0'!BX$6:BX$553,'conditional forecasts_0'!$CW$6:$CW$553,$B136,'conditional forecasts_0'!$B$6:$B$553,"desl")</f>
        <v>4621.3306049520197</v>
      </c>
      <c r="BX136">
        <f>SUMIFS('conditional forecasts_0'!BY$6:BY$553,'conditional forecasts_0'!$CW$6:$CW$553,$B136,'conditional forecasts_0'!$B$6:$B$553,"desl")</f>
        <v>4548.0034582464614</v>
      </c>
      <c r="BY136">
        <f>SUMIFS('conditional forecasts_0'!BZ$6:BZ$553,'conditional forecasts_0'!$CW$6:$CW$553,$B136,'conditional forecasts_0'!$B$6:$B$553,"desl")</f>
        <v>5662.554522843252</v>
      </c>
      <c r="BZ136">
        <f>SUMIFS('conditional forecasts_0'!CA$6:CA$553,'conditional forecasts_0'!$CW$6:$CW$553,$B136,'conditional forecasts_0'!$B$6:$B$553,"desl")</f>
        <v>5457.2307510219662</v>
      </c>
      <c r="CA136">
        <f>SUMIFS('conditional forecasts_0'!CB$6:CB$553,'conditional forecasts_0'!$CW$6:$CW$553,$B136,'conditional forecasts_0'!$B$6:$B$553,"desl")</f>
        <v>5866.4619641063737</v>
      </c>
      <c r="CB136">
        <f>SUMIFS('conditional forecasts_0'!CC$6:CC$553,'conditional forecasts_0'!$CW$6:$CW$553,$B136,'conditional forecasts_0'!$B$6:$B$553,"desl")</f>
        <v>6014.7096649620744</v>
      </c>
      <c r="CC136">
        <f>SUMIFS('conditional forecasts_0'!CD$6:CD$553,'conditional forecasts_0'!$CW$6:$CW$553,$B136,'conditional forecasts_0'!$B$6:$B$553,"desl")</f>
        <v>6241.1797153634307</v>
      </c>
      <c r="CD136">
        <f>SUMIFS('conditional forecasts_0'!CE$6:CE$553,'conditional forecasts_0'!$CW$6:$CW$553,$B136,'conditional forecasts_0'!$B$6:$B$553,"desl")</f>
        <v>6630.1602034906928</v>
      </c>
      <c r="CE136">
        <f>SUMIFS('conditional forecasts_0'!CF$6:CF$553,'conditional forecasts_0'!$CW$6:$CW$553,$B136,'conditional forecasts_0'!$B$6:$B$553,"desl")</f>
        <v>6136.5676622666888</v>
      </c>
      <c r="CF136">
        <f>SUMIFS('conditional forecasts_0'!CG$6:CG$553,'conditional forecasts_0'!$CW$6:$CW$553,$B136,'conditional forecasts_0'!$B$6:$B$553,"desl")</f>
        <v>6186.8913362507847</v>
      </c>
      <c r="CG136">
        <f>SUMIFS('conditional forecasts_0'!CH$6:CH$553,'conditional forecasts_0'!$CW$6:$CW$553,$B136,'conditional forecasts_0'!$B$6:$B$553,"desl")</f>
        <v>5845.3611239908005</v>
      </c>
      <c r="CH136">
        <f>SUMIFS('conditional forecasts_0'!CI$6:CI$553,'conditional forecasts_0'!$CW$6:$CW$553,$B136,'conditional forecasts_0'!$B$6:$B$553,"desl")</f>
        <v>4656.185776229644</v>
      </c>
      <c r="CI136">
        <f>SUMIFS('conditional forecasts_0'!CJ$6:CJ$553,'conditional forecasts_0'!$CW$6:$CW$553,$B136,'conditional forecasts_0'!$B$6:$B$553,"desl")</f>
        <v>4470.1301928200355</v>
      </c>
      <c r="CJ136">
        <f>SUMIFS('conditional forecasts_0'!CK$6:CK$553,'conditional forecasts_0'!$CW$6:$CW$553,$B136,'conditional forecasts_0'!$B$6:$B$553,"desl")</f>
        <v>4397.2902115045454</v>
      </c>
      <c r="CK136">
        <f>SUMIFS('conditional forecasts_0'!CL$6:CL$553,'conditional forecasts_0'!$CW$6:$CW$553,$B136,'conditional forecasts_0'!$B$6:$B$553,"desl")</f>
        <v>5514.5651995013177</v>
      </c>
      <c r="CL136">
        <f>SUMIFS('conditional forecasts_0'!CM$6:CM$553,'conditional forecasts_0'!$CW$6:$CW$553,$B136,'conditional forecasts_0'!$B$6:$B$553,"desl")</f>
        <v>5313.0657157529004</v>
      </c>
      <c r="CM136">
        <f>SUMIFS('conditional forecasts_0'!CN$6:CN$553,'conditional forecasts_0'!$CW$6:$CW$553,$B136,'conditional forecasts_0'!$B$6:$B$553,"desl")</f>
        <v>5730.0429863515028</v>
      </c>
      <c r="CN136">
        <f>SUMIFS('conditional forecasts_0'!CO$6:CO$553,'conditional forecasts_0'!$CW$6:$CW$553,$B136,'conditional forecasts_0'!$B$6:$B$553,"desl")</f>
        <v>5884.9783306224599</v>
      </c>
      <c r="CO136">
        <f>SUMIFS('conditional forecasts_0'!CP$6:CP$553,'conditional forecasts_0'!$CW$6:$CW$553,$B136,'conditional forecasts_0'!$B$6:$B$553,"desl")</f>
        <v>6116.6940337801007</v>
      </c>
      <c r="CP136">
        <f>SUMIFS('conditional forecasts_0'!CQ$6:CQ$553,'conditional forecasts_0'!$CW$6:$CW$553,$B136,'conditional forecasts_0'!$B$6:$B$553,"desl")</f>
        <v>6546.2741505768317</v>
      </c>
      <c r="CQ136">
        <f>SUMIFS('conditional forecasts_0'!CR$6:CR$553,'conditional forecasts_0'!$CW$6:$CW$553,$B136,'conditional forecasts_0'!$B$6:$B$553,"desl")</f>
        <v>6042.197440693315</v>
      </c>
      <c r="CR136">
        <f>SUMIFS('conditional forecasts_0'!CS$6:CS$553,'conditional forecasts_0'!$CW$6:$CW$553,$B136,'conditional forecasts_0'!$B$6:$B$553,"desl")</f>
        <v>6069.7268021546561</v>
      </c>
      <c r="CS136">
        <f>SUMIFS('conditional forecasts_0'!CT$6:CT$553,'conditional forecasts_0'!$CW$6:$CW$553,$B136,'conditional forecasts_0'!$B$6:$B$553,"desl")</f>
        <v>5761.1625821071666</v>
      </c>
      <c r="CT136">
        <f>SUMIFS('conditional forecasts_0'!CU$6:CU$553,'conditional forecasts_0'!$CW$6:$CW$553,$B136,'conditional forecasts_0'!$B$6:$B$553,"desl")</f>
        <v>4396.5058173683601</v>
      </c>
    </row>
    <row r="137" spans="2:98" x14ac:dyDescent="0.3">
      <c r="B137">
        <v>4300</v>
      </c>
      <c r="C137">
        <f>SUMIFS('conditional forecasts_0'!D$6:D$553,'conditional forecasts_0'!$CW$6:$CW$553,$B137,'conditional forecasts_0'!$B$6:$B$553,"desl")</f>
        <v>0</v>
      </c>
      <c r="D137">
        <f>SUMIFS('conditional forecasts_0'!E$6:E$553,'conditional forecasts_0'!$CW$6:$CW$553,$B137,'conditional forecasts_0'!$B$6:$B$553,"desl")</f>
        <v>0</v>
      </c>
      <c r="E137">
        <f>SUMIFS('conditional forecasts_0'!F$6:F$553,'conditional forecasts_0'!$CW$6:$CW$553,$B137,'conditional forecasts_0'!$B$6:$B$553,"desl")</f>
        <v>0</v>
      </c>
      <c r="F137">
        <f>SUMIFS('conditional forecasts_0'!G$6:G$553,'conditional forecasts_0'!$CW$6:$CW$553,$B137,'conditional forecasts_0'!$B$6:$B$553,"desl")</f>
        <v>0</v>
      </c>
      <c r="G137">
        <f>SUMIFS('conditional forecasts_0'!H$6:H$553,'conditional forecasts_0'!$CW$6:$CW$553,$B137,'conditional forecasts_0'!$B$6:$B$553,"desl")</f>
        <v>0</v>
      </c>
      <c r="H137">
        <f>SUMIFS('conditional forecasts_0'!I$6:I$553,'conditional forecasts_0'!$CW$6:$CW$553,$B137,'conditional forecasts_0'!$B$6:$B$553,"desl")</f>
        <v>0</v>
      </c>
      <c r="I137">
        <f>SUMIFS('conditional forecasts_0'!J$6:J$553,'conditional forecasts_0'!$CW$6:$CW$553,$B137,'conditional forecasts_0'!$B$6:$B$553,"desl")</f>
        <v>0</v>
      </c>
      <c r="J137">
        <f>SUMIFS('conditional forecasts_0'!K$6:K$553,'conditional forecasts_0'!$CW$6:$CW$553,$B137,'conditional forecasts_0'!$B$6:$B$553,"desl")</f>
        <v>0</v>
      </c>
      <c r="K137">
        <f>SUMIFS('conditional forecasts_0'!L$6:L$553,'conditional forecasts_0'!$CW$6:$CW$553,$B137,'conditional forecasts_0'!$B$6:$B$553,"desl")</f>
        <v>0</v>
      </c>
      <c r="L137">
        <f>SUMIFS('conditional forecasts_0'!M$6:M$553,'conditional forecasts_0'!$CW$6:$CW$553,$B137,'conditional forecasts_0'!$B$6:$B$553,"desl")</f>
        <v>0</v>
      </c>
      <c r="M137">
        <f>SUMIFS('conditional forecasts_0'!N$6:N$553,'conditional forecasts_0'!$CW$6:$CW$553,$B137,'conditional forecasts_0'!$B$6:$B$553,"desl")</f>
        <v>0</v>
      </c>
      <c r="N137">
        <f>SUMIFS('conditional forecasts_0'!O$6:O$553,'conditional forecasts_0'!$CW$6:$CW$553,$B137,'conditional forecasts_0'!$B$6:$B$553,"desl")</f>
        <v>0</v>
      </c>
      <c r="O137">
        <f>SUMIFS('conditional forecasts_0'!P$6:P$553,'conditional forecasts_0'!$CW$6:$CW$553,$B137,'conditional forecasts_0'!$B$6:$B$553,"desl")</f>
        <v>0</v>
      </c>
      <c r="P137">
        <f>SUMIFS('conditional forecasts_0'!Q$6:Q$553,'conditional forecasts_0'!$CW$6:$CW$553,$B137,'conditional forecasts_0'!$B$6:$B$553,"desl")</f>
        <v>0</v>
      </c>
      <c r="Q137">
        <f>SUMIFS('conditional forecasts_0'!R$6:R$553,'conditional forecasts_0'!$CW$6:$CW$553,$B137,'conditional forecasts_0'!$B$6:$B$553,"desl")</f>
        <v>0</v>
      </c>
      <c r="R137">
        <f>SUMIFS('conditional forecasts_0'!S$6:S$553,'conditional forecasts_0'!$CW$6:$CW$553,$B137,'conditional forecasts_0'!$B$6:$B$553,"desl")</f>
        <v>0</v>
      </c>
      <c r="S137">
        <f>SUMIFS('conditional forecasts_0'!T$6:T$553,'conditional forecasts_0'!$CW$6:$CW$553,$B137,'conditional forecasts_0'!$B$6:$B$553,"desl")</f>
        <v>0</v>
      </c>
      <c r="T137">
        <f>SUMIFS('conditional forecasts_0'!U$6:U$553,'conditional forecasts_0'!$CW$6:$CW$553,$B137,'conditional forecasts_0'!$B$6:$B$553,"desl")</f>
        <v>0</v>
      </c>
      <c r="U137">
        <f>SUMIFS('conditional forecasts_0'!V$6:V$553,'conditional forecasts_0'!$CW$6:$CW$553,$B137,'conditional forecasts_0'!$B$6:$B$553,"desl")</f>
        <v>0</v>
      </c>
      <c r="V137">
        <f>SUMIFS('conditional forecasts_0'!W$6:W$553,'conditional forecasts_0'!$CW$6:$CW$553,$B137,'conditional forecasts_0'!$B$6:$B$553,"desl")</f>
        <v>0</v>
      </c>
      <c r="W137">
        <f>SUMIFS('conditional forecasts_0'!X$6:X$553,'conditional forecasts_0'!$CW$6:$CW$553,$B137,'conditional forecasts_0'!$B$6:$B$553,"desl")</f>
        <v>0</v>
      </c>
      <c r="X137">
        <f>SUMIFS('conditional forecasts_0'!Y$6:Y$553,'conditional forecasts_0'!$CW$6:$CW$553,$B137,'conditional forecasts_0'!$B$6:$B$553,"desl")</f>
        <v>0</v>
      </c>
      <c r="Y137">
        <f>SUMIFS('conditional forecasts_0'!Z$6:Z$553,'conditional forecasts_0'!$CW$6:$CW$553,$B137,'conditional forecasts_0'!$B$6:$B$553,"desl")</f>
        <v>0</v>
      </c>
      <c r="Z137">
        <f>SUMIFS('conditional forecasts_0'!AA$6:AA$553,'conditional forecasts_0'!$CW$6:$CW$553,$B137,'conditional forecasts_0'!$B$6:$B$553,"desl")</f>
        <v>0</v>
      </c>
      <c r="AA137">
        <f>SUMIFS('conditional forecasts_0'!AB$6:AB$553,'conditional forecasts_0'!$CW$6:$CW$553,$B137,'conditional forecasts_0'!$B$6:$B$553,"desl")</f>
        <v>0</v>
      </c>
      <c r="AB137">
        <f>SUMIFS('conditional forecasts_0'!AC$6:AC$553,'conditional forecasts_0'!$CW$6:$CW$553,$B137,'conditional forecasts_0'!$B$6:$B$553,"desl")</f>
        <v>0</v>
      </c>
      <c r="AC137">
        <f>SUMIFS('conditional forecasts_0'!AD$6:AD$553,'conditional forecasts_0'!$CW$6:$CW$553,$B137,'conditional forecasts_0'!$B$6:$B$553,"desl")</f>
        <v>0</v>
      </c>
      <c r="AD137">
        <f>SUMIFS('conditional forecasts_0'!AE$6:AE$553,'conditional forecasts_0'!$CW$6:$CW$553,$B137,'conditional forecasts_0'!$B$6:$B$553,"desl")</f>
        <v>0</v>
      </c>
      <c r="AE137">
        <f>SUMIFS('conditional forecasts_0'!AF$6:AF$553,'conditional forecasts_0'!$CW$6:$CW$553,$B137,'conditional forecasts_0'!$B$6:$B$553,"desl")</f>
        <v>0</v>
      </c>
      <c r="AF137">
        <f>SUMIFS('conditional forecasts_0'!AG$6:AG$553,'conditional forecasts_0'!$CW$6:$CW$553,$B137,'conditional forecasts_0'!$B$6:$B$553,"desl")</f>
        <v>0</v>
      </c>
      <c r="AG137">
        <f>SUMIFS('conditional forecasts_0'!AH$6:AH$553,'conditional forecasts_0'!$CW$6:$CW$553,$B137,'conditional forecasts_0'!$B$6:$B$553,"desl")</f>
        <v>0</v>
      </c>
      <c r="AH137">
        <f>SUMIFS('conditional forecasts_0'!AI$6:AI$553,'conditional forecasts_0'!$CW$6:$CW$553,$B137,'conditional forecasts_0'!$B$6:$B$553,"desl")</f>
        <v>0</v>
      </c>
      <c r="AI137">
        <f>SUMIFS('conditional forecasts_0'!AJ$6:AJ$553,'conditional forecasts_0'!$CW$6:$CW$553,$B137,'conditional forecasts_0'!$B$6:$B$553,"desl")</f>
        <v>0</v>
      </c>
      <c r="AJ137">
        <f>SUMIFS('conditional forecasts_0'!AK$6:AK$553,'conditional forecasts_0'!$CW$6:$CW$553,$B137,'conditional forecasts_0'!$B$6:$B$553,"desl")</f>
        <v>0</v>
      </c>
      <c r="AK137">
        <f>SUMIFS('conditional forecasts_0'!AL$6:AL$553,'conditional forecasts_0'!$CW$6:$CW$553,$B137,'conditional forecasts_0'!$B$6:$B$553,"desl")</f>
        <v>0</v>
      </c>
      <c r="AL137">
        <f>SUMIFS('conditional forecasts_0'!AM$6:AM$553,'conditional forecasts_0'!$CW$6:$CW$553,$B137,'conditional forecasts_0'!$B$6:$B$553,"desl")</f>
        <v>0</v>
      </c>
      <c r="AM137">
        <f>SUMIFS('conditional forecasts_0'!AN$6:AN$553,'conditional forecasts_0'!$CW$6:$CW$553,$B137,'conditional forecasts_0'!$B$6:$B$553,"desl")</f>
        <v>0</v>
      </c>
      <c r="AN137">
        <f>SUMIFS('conditional forecasts_0'!AO$6:AO$553,'conditional forecasts_0'!$CW$6:$CW$553,$B137,'conditional forecasts_0'!$B$6:$B$553,"desl")</f>
        <v>0</v>
      </c>
      <c r="AO137">
        <f>SUMIFS('conditional forecasts_0'!AP$6:AP$553,'conditional forecasts_0'!$CW$6:$CW$553,$B137,'conditional forecasts_0'!$B$6:$B$553,"desl")</f>
        <v>0</v>
      </c>
      <c r="AP137">
        <f>SUMIFS('conditional forecasts_0'!AQ$6:AQ$553,'conditional forecasts_0'!$CW$6:$CW$553,$B137,'conditional forecasts_0'!$B$6:$B$553,"desl")</f>
        <v>0</v>
      </c>
      <c r="AQ137">
        <f>SUMIFS('conditional forecasts_0'!AR$6:AR$553,'conditional forecasts_0'!$CW$6:$CW$553,$B137,'conditional forecasts_0'!$B$6:$B$553,"desl")</f>
        <v>0</v>
      </c>
      <c r="AR137">
        <f>SUMIFS('conditional forecasts_0'!AS$6:AS$553,'conditional forecasts_0'!$CW$6:$CW$553,$B137,'conditional forecasts_0'!$B$6:$B$553,"desl")</f>
        <v>0</v>
      </c>
      <c r="AS137">
        <f>SUMIFS('conditional forecasts_0'!AT$6:AT$553,'conditional forecasts_0'!$CW$6:$CW$553,$B137,'conditional forecasts_0'!$B$6:$B$553,"desl")</f>
        <v>0</v>
      </c>
      <c r="AT137">
        <f>SUMIFS('conditional forecasts_0'!AU$6:AU$553,'conditional forecasts_0'!$CW$6:$CW$553,$B137,'conditional forecasts_0'!$B$6:$B$553,"desl")</f>
        <v>0</v>
      </c>
      <c r="AU137">
        <f>SUMIFS('conditional forecasts_0'!AV$6:AV$553,'conditional forecasts_0'!$CW$6:$CW$553,$B137,'conditional forecasts_0'!$B$6:$B$553,"desl")</f>
        <v>0</v>
      </c>
      <c r="AV137">
        <f>SUMIFS('conditional forecasts_0'!AW$6:AW$553,'conditional forecasts_0'!$CW$6:$CW$553,$B137,'conditional forecasts_0'!$B$6:$B$553,"desl")</f>
        <v>0</v>
      </c>
      <c r="AW137">
        <f>SUMIFS('conditional forecasts_0'!AX$6:AX$553,'conditional forecasts_0'!$CW$6:$CW$553,$B137,'conditional forecasts_0'!$B$6:$B$553,"desl")</f>
        <v>0</v>
      </c>
      <c r="AX137">
        <f>SUMIFS('conditional forecasts_0'!AY$6:AY$553,'conditional forecasts_0'!$CW$6:$CW$553,$B137,'conditional forecasts_0'!$B$6:$B$553,"desl")</f>
        <v>0</v>
      </c>
      <c r="AY137">
        <f>SUMIFS('conditional forecasts_0'!AZ$6:AZ$553,'conditional forecasts_0'!$CW$6:$CW$553,$B137,'conditional forecasts_0'!$B$6:$B$553,"desl")</f>
        <v>0</v>
      </c>
      <c r="AZ137">
        <f>SUMIFS('conditional forecasts_0'!BA$6:BA$553,'conditional forecasts_0'!$CW$6:$CW$553,$B137,'conditional forecasts_0'!$B$6:$B$553,"desl")</f>
        <v>0</v>
      </c>
      <c r="BA137">
        <f>SUMIFS('conditional forecasts_0'!BB$6:BB$553,'conditional forecasts_0'!$CW$6:$CW$553,$B137,'conditional forecasts_0'!$B$6:$B$553,"desl")</f>
        <v>0</v>
      </c>
      <c r="BB137">
        <f>SUMIFS('conditional forecasts_0'!BC$6:BC$553,'conditional forecasts_0'!$CW$6:$CW$553,$B137,'conditional forecasts_0'!$B$6:$B$553,"desl")</f>
        <v>0</v>
      </c>
      <c r="BC137">
        <f>SUMIFS('conditional forecasts_0'!BD$6:BD$553,'conditional forecasts_0'!$CW$6:$CW$553,$B137,'conditional forecasts_0'!$B$6:$B$553,"desl")</f>
        <v>0</v>
      </c>
      <c r="BD137">
        <f>SUMIFS('conditional forecasts_0'!BE$6:BE$553,'conditional forecasts_0'!$CW$6:$CW$553,$B137,'conditional forecasts_0'!$B$6:$B$553,"desl")</f>
        <v>0</v>
      </c>
      <c r="BE137">
        <f>SUMIFS('conditional forecasts_0'!BF$6:BF$553,'conditional forecasts_0'!$CW$6:$CW$553,$B137,'conditional forecasts_0'!$B$6:$B$553,"desl")</f>
        <v>0</v>
      </c>
      <c r="BF137">
        <f>SUMIFS('conditional forecasts_0'!BG$6:BG$553,'conditional forecasts_0'!$CW$6:$CW$553,$B137,'conditional forecasts_0'!$B$6:$B$553,"desl")</f>
        <v>0</v>
      </c>
      <c r="BG137">
        <f>SUMIFS('conditional forecasts_0'!BH$6:BH$553,'conditional forecasts_0'!$CW$6:$CW$553,$B137,'conditional forecasts_0'!$B$6:$B$553,"desl")</f>
        <v>0</v>
      </c>
      <c r="BH137">
        <f>SUMIFS('conditional forecasts_0'!BI$6:BI$553,'conditional forecasts_0'!$CW$6:$CW$553,$B137,'conditional forecasts_0'!$B$6:$B$553,"desl")</f>
        <v>0</v>
      </c>
      <c r="BI137">
        <f>SUMIFS('conditional forecasts_0'!BJ$6:BJ$553,'conditional forecasts_0'!$CW$6:$CW$553,$B137,'conditional forecasts_0'!$B$6:$B$553,"desl")</f>
        <v>0</v>
      </c>
      <c r="BJ137">
        <f>SUMIFS('conditional forecasts_0'!BK$6:BK$553,'conditional forecasts_0'!$CW$6:$CW$553,$B137,'conditional forecasts_0'!$B$6:$B$553,"desl")</f>
        <v>0</v>
      </c>
      <c r="BK137">
        <f>SUMIFS('conditional forecasts_0'!BL$6:BL$553,'conditional forecasts_0'!$CW$6:$CW$553,$B137,'conditional forecasts_0'!$B$6:$B$553,"desl")</f>
        <v>0</v>
      </c>
      <c r="BL137">
        <f>SUMIFS('conditional forecasts_0'!BM$6:BM$553,'conditional forecasts_0'!$CW$6:$CW$553,$B137,'conditional forecasts_0'!$B$6:$B$553,"desl")</f>
        <v>0</v>
      </c>
      <c r="BM137">
        <f>SUMIFS('conditional forecasts_0'!BN$6:BN$553,'conditional forecasts_0'!$CW$6:$CW$553,$B137,'conditional forecasts_0'!$B$6:$B$553,"desl")</f>
        <v>0</v>
      </c>
      <c r="BN137">
        <f>SUMIFS('conditional forecasts_0'!BO$6:BO$553,'conditional forecasts_0'!$CW$6:$CW$553,$B137,'conditional forecasts_0'!$B$6:$B$553,"desl")</f>
        <v>0</v>
      </c>
      <c r="BO137">
        <f>SUMIFS('conditional forecasts_0'!BP$6:BP$553,'conditional forecasts_0'!$CW$6:$CW$553,$B137,'conditional forecasts_0'!$B$6:$B$553,"desl")</f>
        <v>0</v>
      </c>
      <c r="BP137">
        <f>SUMIFS('conditional forecasts_0'!BQ$6:BQ$553,'conditional forecasts_0'!$CW$6:$CW$553,$B137,'conditional forecasts_0'!$B$6:$B$553,"desl")</f>
        <v>0</v>
      </c>
      <c r="BQ137">
        <f>SUMIFS('conditional forecasts_0'!BR$6:BR$553,'conditional forecasts_0'!$CW$6:$CW$553,$B137,'conditional forecasts_0'!$B$6:$B$553,"desl")</f>
        <v>0</v>
      </c>
      <c r="BR137">
        <f>SUMIFS('conditional forecasts_0'!BS$6:BS$553,'conditional forecasts_0'!$CW$6:$CW$553,$B137,'conditional forecasts_0'!$B$6:$B$553,"desl")</f>
        <v>0</v>
      </c>
      <c r="BS137">
        <f>SUMIFS('conditional forecasts_0'!BT$6:BT$553,'conditional forecasts_0'!$CW$6:$CW$553,$B137,'conditional forecasts_0'!$B$6:$B$553,"desl")</f>
        <v>0</v>
      </c>
      <c r="BT137">
        <f>SUMIFS('conditional forecasts_0'!BU$6:BU$553,'conditional forecasts_0'!$CW$6:$CW$553,$B137,'conditional forecasts_0'!$B$6:$B$553,"desl")</f>
        <v>0</v>
      </c>
      <c r="BU137">
        <f>SUMIFS('conditional forecasts_0'!BV$6:BV$553,'conditional forecasts_0'!$CW$6:$CW$553,$B137,'conditional forecasts_0'!$B$6:$B$553,"desl")</f>
        <v>0</v>
      </c>
      <c r="BV137">
        <f>SUMIFS('conditional forecasts_0'!BW$6:BW$553,'conditional forecasts_0'!$CW$6:$CW$553,$B137,'conditional forecasts_0'!$B$6:$B$553,"desl")</f>
        <v>0</v>
      </c>
      <c r="BW137">
        <f>SUMIFS('conditional forecasts_0'!BX$6:BX$553,'conditional forecasts_0'!$CW$6:$CW$553,$B137,'conditional forecasts_0'!$B$6:$B$553,"desl")</f>
        <v>0</v>
      </c>
      <c r="BX137">
        <f>SUMIFS('conditional forecasts_0'!BY$6:BY$553,'conditional forecasts_0'!$CW$6:$CW$553,$B137,'conditional forecasts_0'!$B$6:$B$553,"desl")</f>
        <v>0</v>
      </c>
      <c r="BY137">
        <f>SUMIFS('conditional forecasts_0'!BZ$6:BZ$553,'conditional forecasts_0'!$CW$6:$CW$553,$B137,'conditional forecasts_0'!$B$6:$B$553,"desl")</f>
        <v>0</v>
      </c>
      <c r="BZ137">
        <f>SUMIFS('conditional forecasts_0'!CA$6:CA$553,'conditional forecasts_0'!$CW$6:$CW$553,$B137,'conditional forecasts_0'!$B$6:$B$553,"desl")</f>
        <v>0</v>
      </c>
      <c r="CA137">
        <f>SUMIFS('conditional forecasts_0'!CB$6:CB$553,'conditional forecasts_0'!$CW$6:$CW$553,$B137,'conditional forecasts_0'!$B$6:$B$553,"desl")</f>
        <v>0</v>
      </c>
      <c r="CB137">
        <f>SUMIFS('conditional forecasts_0'!CC$6:CC$553,'conditional forecasts_0'!$CW$6:$CW$553,$B137,'conditional forecasts_0'!$B$6:$B$553,"desl")</f>
        <v>0</v>
      </c>
      <c r="CC137">
        <f>SUMIFS('conditional forecasts_0'!CD$6:CD$553,'conditional forecasts_0'!$CW$6:$CW$553,$B137,'conditional forecasts_0'!$B$6:$B$553,"desl")</f>
        <v>0</v>
      </c>
      <c r="CD137">
        <f>SUMIFS('conditional forecasts_0'!CE$6:CE$553,'conditional forecasts_0'!$CW$6:$CW$553,$B137,'conditional forecasts_0'!$B$6:$B$553,"desl")</f>
        <v>0</v>
      </c>
      <c r="CE137">
        <f>SUMIFS('conditional forecasts_0'!CF$6:CF$553,'conditional forecasts_0'!$CW$6:$CW$553,$B137,'conditional forecasts_0'!$B$6:$B$553,"desl")</f>
        <v>0</v>
      </c>
      <c r="CF137">
        <f>SUMIFS('conditional forecasts_0'!CG$6:CG$553,'conditional forecasts_0'!$CW$6:$CW$553,$B137,'conditional forecasts_0'!$B$6:$B$553,"desl")</f>
        <v>0</v>
      </c>
      <c r="CG137">
        <f>SUMIFS('conditional forecasts_0'!CH$6:CH$553,'conditional forecasts_0'!$CW$6:$CW$553,$B137,'conditional forecasts_0'!$B$6:$B$553,"desl")</f>
        <v>0</v>
      </c>
      <c r="CH137">
        <f>SUMIFS('conditional forecasts_0'!CI$6:CI$553,'conditional forecasts_0'!$CW$6:$CW$553,$B137,'conditional forecasts_0'!$B$6:$B$553,"desl")</f>
        <v>0</v>
      </c>
      <c r="CI137">
        <f>SUMIFS('conditional forecasts_0'!CJ$6:CJ$553,'conditional forecasts_0'!$CW$6:$CW$553,$B137,'conditional forecasts_0'!$B$6:$B$553,"desl")</f>
        <v>0</v>
      </c>
      <c r="CJ137">
        <f>SUMIFS('conditional forecasts_0'!CK$6:CK$553,'conditional forecasts_0'!$CW$6:$CW$553,$B137,'conditional forecasts_0'!$B$6:$B$553,"desl")</f>
        <v>0</v>
      </c>
      <c r="CK137">
        <f>SUMIFS('conditional forecasts_0'!CL$6:CL$553,'conditional forecasts_0'!$CW$6:$CW$553,$B137,'conditional forecasts_0'!$B$6:$B$553,"desl")</f>
        <v>0</v>
      </c>
      <c r="CL137">
        <f>SUMIFS('conditional forecasts_0'!CM$6:CM$553,'conditional forecasts_0'!$CW$6:$CW$553,$B137,'conditional forecasts_0'!$B$6:$B$553,"desl")</f>
        <v>0</v>
      </c>
      <c r="CM137">
        <f>SUMIFS('conditional forecasts_0'!CN$6:CN$553,'conditional forecasts_0'!$CW$6:$CW$553,$B137,'conditional forecasts_0'!$B$6:$B$553,"desl")</f>
        <v>0</v>
      </c>
      <c r="CN137">
        <f>SUMIFS('conditional forecasts_0'!CO$6:CO$553,'conditional forecasts_0'!$CW$6:$CW$553,$B137,'conditional forecasts_0'!$B$6:$B$553,"desl")</f>
        <v>0</v>
      </c>
      <c r="CO137">
        <f>SUMIFS('conditional forecasts_0'!CP$6:CP$553,'conditional forecasts_0'!$CW$6:$CW$553,$B137,'conditional forecasts_0'!$B$6:$B$553,"desl")</f>
        <v>0</v>
      </c>
      <c r="CP137">
        <f>SUMIFS('conditional forecasts_0'!CQ$6:CQ$553,'conditional forecasts_0'!$CW$6:$CW$553,$B137,'conditional forecasts_0'!$B$6:$B$553,"desl")</f>
        <v>0</v>
      </c>
      <c r="CQ137">
        <f>SUMIFS('conditional forecasts_0'!CR$6:CR$553,'conditional forecasts_0'!$CW$6:$CW$553,$B137,'conditional forecasts_0'!$B$6:$B$553,"desl")</f>
        <v>0</v>
      </c>
      <c r="CR137">
        <f>SUMIFS('conditional forecasts_0'!CS$6:CS$553,'conditional forecasts_0'!$CW$6:$CW$553,$B137,'conditional forecasts_0'!$B$6:$B$553,"desl")</f>
        <v>0</v>
      </c>
      <c r="CS137">
        <f>SUMIFS('conditional forecasts_0'!CT$6:CT$553,'conditional forecasts_0'!$CW$6:$CW$553,$B137,'conditional forecasts_0'!$B$6:$B$553,"desl")</f>
        <v>0</v>
      </c>
      <c r="CT137">
        <f>SUMIFS('conditional forecasts_0'!CU$6:CU$553,'conditional forecasts_0'!$CW$6:$CW$553,$B137,'conditional forecasts_0'!$B$6:$B$553,"desl")</f>
        <v>0</v>
      </c>
    </row>
    <row r="138" spans="2:98" x14ac:dyDescent="0.3">
      <c r="B138">
        <v>5003</v>
      </c>
      <c r="C138">
        <f>SUMIFS('conditional forecasts_0'!D$6:D$553,'conditional forecasts_0'!$CW$6:$CW$553,$B138,'conditional forecasts_0'!$B$6:$B$553,"desl")</f>
        <v>4511.1602486805914</v>
      </c>
      <c r="D138">
        <f>SUMIFS('conditional forecasts_0'!E$6:E$553,'conditional forecasts_0'!$CW$6:$CW$553,$B138,'conditional forecasts_0'!$B$6:$B$553,"desl")</f>
        <v>4123.9547039601393</v>
      </c>
      <c r="E138">
        <f>SUMIFS('conditional forecasts_0'!F$6:F$553,'conditional forecasts_0'!$CW$6:$CW$553,$B138,'conditional forecasts_0'!$B$6:$B$553,"desl")</f>
        <v>4344.7136379362346</v>
      </c>
      <c r="F138">
        <f>SUMIFS('conditional forecasts_0'!G$6:G$553,'conditional forecasts_0'!$CW$6:$CW$553,$B138,'conditional forecasts_0'!$B$6:$B$553,"desl")</f>
        <v>4275.28078938823</v>
      </c>
      <c r="G138">
        <f>SUMIFS('conditional forecasts_0'!H$6:H$553,'conditional forecasts_0'!$CW$6:$CW$553,$B138,'conditional forecasts_0'!$B$6:$B$553,"desl")</f>
        <v>4477.9105308107009</v>
      </c>
      <c r="H138">
        <f>SUMIFS('conditional forecasts_0'!I$6:I$553,'conditional forecasts_0'!$CW$6:$CW$553,$B138,'conditional forecasts_0'!$B$6:$B$553,"desl")</f>
        <v>4010.3388211887045</v>
      </c>
      <c r="I138">
        <f>SUMIFS('conditional forecasts_0'!J$6:J$553,'conditional forecasts_0'!$CW$6:$CW$553,$B138,'conditional forecasts_0'!$B$6:$B$553,"desl")</f>
        <v>4089.5539168861919</v>
      </c>
      <c r="J138">
        <f>SUMIFS('conditional forecasts_0'!K$6:K$553,'conditional forecasts_0'!$CW$6:$CW$553,$B138,'conditional forecasts_0'!$B$6:$B$553,"desl")</f>
        <v>4114.68859079921</v>
      </c>
      <c r="K138">
        <f>SUMIFS('conditional forecasts_0'!L$6:L$553,'conditional forecasts_0'!$CW$6:$CW$553,$B138,'conditional forecasts_0'!$B$6:$B$553,"desl")</f>
        <v>3787.7544199381746</v>
      </c>
      <c r="L138">
        <f>SUMIFS('conditional forecasts_0'!M$6:M$553,'conditional forecasts_0'!$CW$6:$CW$553,$B138,'conditional forecasts_0'!$B$6:$B$553,"desl")</f>
        <v>4284.8633508804032</v>
      </c>
      <c r="M138">
        <f>SUMIFS('conditional forecasts_0'!N$6:N$553,'conditional forecasts_0'!$CW$6:$CW$553,$B138,'conditional forecasts_0'!$B$6:$B$553,"desl")</f>
        <v>4404.5484146416529</v>
      </c>
      <c r="N138">
        <f>SUMIFS('conditional forecasts_0'!O$6:O$553,'conditional forecasts_0'!$CW$6:$CW$553,$B138,'conditional forecasts_0'!$B$6:$B$553,"desl")</f>
        <v>4517.2558164176435</v>
      </c>
      <c r="O138">
        <f>SUMIFS('conditional forecasts_0'!P$6:P$553,'conditional forecasts_0'!$CW$6:$CW$553,$B138,'conditional forecasts_0'!$B$6:$B$553,"desl")</f>
        <v>3917.9906827426316</v>
      </c>
      <c r="P138">
        <f>SUMIFS('conditional forecasts_0'!Q$6:Q$553,'conditional forecasts_0'!$CW$6:$CW$553,$B138,'conditional forecasts_0'!$B$6:$B$553,"desl")</f>
        <v>3758.8843881337134</v>
      </c>
      <c r="Q138">
        <f>SUMIFS('conditional forecasts_0'!R$6:R$553,'conditional forecasts_0'!$CW$6:$CW$553,$B138,'conditional forecasts_0'!$B$6:$B$553,"desl")</f>
        <v>4072.2751127904744</v>
      </c>
      <c r="R138">
        <f>SUMIFS('conditional forecasts_0'!S$6:S$553,'conditional forecasts_0'!$CW$6:$CW$553,$B138,'conditional forecasts_0'!$B$6:$B$553,"desl")</f>
        <v>3994.358258156657</v>
      </c>
      <c r="S138">
        <f>SUMIFS('conditional forecasts_0'!T$6:T$553,'conditional forecasts_0'!$CW$6:$CW$553,$B138,'conditional forecasts_0'!$B$6:$B$553,"desl")</f>
        <v>4186.0070789931306</v>
      </c>
      <c r="T138">
        <f>SUMIFS('conditional forecasts_0'!U$6:U$553,'conditional forecasts_0'!$CW$6:$CW$553,$B138,'conditional forecasts_0'!$B$6:$B$553,"desl")</f>
        <v>3705.509853752731</v>
      </c>
      <c r="U138">
        <f>SUMIFS('conditional forecasts_0'!V$6:V$553,'conditional forecasts_0'!$CW$6:$CW$553,$B138,'conditional forecasts_0'!$B$6:$B$553,"desl")</f>
        <v>3747.2158573638676</v>
      </c>
      <c r="V138">
        <f>SUMIFS('conditional forecasts_0'!W$6:W$553,'conditional forecasts_0'!$CW$6:$CW$553,$B138,'conditional forecasts_0'!$B$6:$B$553,"desl")</f>
        <v>3747.610679324549</v>
      </c>
      <c r="W138">
        <f>SUMIFS('conditional forecasts_0'!X$6:X$553,'conditional forecasts_0'!$CW$6:$CW$553,$B138,'conditional forecasts_0'!$B$6:$B$553,"desl")</f>
        <v>3413.4331489294482</v>
      </c>
      <c r="X138">
        <f>SUMIFS('conditional forecasts_0'!Y$6:Y$553,'conditional forecasts_0'!$CW$6:$CW$553,$B138,'conditional forecasts_0'!$B$6:$B$553,"desl")</f>
        <v>3923.3340344199205</v>
      </c>
      <c r="Y138">
        <f>SUMIFS('conditional forecasts_0'!Z$6:Z$553,'conditional forecasts_0'!$CW$6:$CW$553,$B138,'conditional forecasts_0'!$B$6:$B$553,"desl")</f>
        <v>4070.1680561591261</v>
      </c>
      <c r="Z138">
        <f>SUMIFS('conditional forecasts_0'!AA$6:AA$553,'conditional forecasts_0'!$CW$6:$CW$553,$B138,'conditional forecasts_0'!$B$6:$B$553,"desl")</f>
        <v>4213.6183742974026</v>
      </c>
      <c r="AA138">
        <f>SUMIFS('conditional forecasts_0'!AB$6:AB$553,'conditional forecasts_0'!$CW$6:$CW$553,$B138,'conditional forecasts_0'!$B$6:$B$553,"desl")</f>
        <v>3639.3996985171766</v>
      </c>
      <c r="AB138">
        <f>SUMIFS('conditional forecasts_0'!AC$6:AC$553,'conditional forecasts_0'!$CW$6:$CW$553,$B138,'conditional forecasts_0'!$B$6:$B$553,"desl")</f>
        <v>3495.1171160802392</v>
      </c>
      <c r="AC138">
        <f>SUMIFS('conditional forecasts_0'!AD$6:AD$553,'conditional forecasts_0'!$CW$6:$CW$553,$B138,'conditional forecasts_0'!$B$6:$B$553,"desl")</f>
        <v>3813.361819109638</v>
      </c>
      <c r="AD138">
        <f>SUMIFS('conditional forecasts_0'!AE$6:AE$553,'conditional forecasts_0'!$CW$6:$CW$553,$B138,'conditional forecasts_0'!$B$6:$B$553,"desl")</f>
        <v>3733.363806635251</v>
      </c>
      <c r="AE138">
        <f>SUMIFS('conditional forecasts_0'!AF$6:AF$553,'conditional forecasts_0'!$CW$6:$CW$553,$B138,'conditional forecasts_0'!$B$6:$B$553,"desl")</f>
        <v>3919.9173664094933</v>
      </c>
      <c r="AF138">
        <f>SUMIFS('conditional forecasts_0'!AG$6:AG$553,'conditional forecasts_0'!$CW$6:$CW$553,$B138,'conditional forecasts_0'!$B$6:$B$553,"desl")</f>
        <v>3434.4831037940835</v>
      </c>
      <c r="AG138">
        <f>SUMIFS('conditional forecasts_0'!AH$6:AH$553,'conditional forecasts_0'!$CW$6:$CW$553,$B138,'conditional forecasts_0'!$B$6:$B$553,"desl")</f>
        <v>3473.1280828457461</v>
      </c>
      <c r="AH138">
        <f>SUMIFS('conditional forecasts_0'!AI$6:AI$553,'conditional forecasts_0'!$CW$6:$CW$553,$B138,'conditional forecasts_0'!$B$6:$B$553,"desl")</f>
        <v>3472.8418187761999</v>
      </c>
      <c r="AI138">
        <f>SUMIFS('conditional forecasts_0'!AJ$6:AJ$553,'conditional forecasts_0'!$CW$6:$CW$553,$B138,'conditional forecasts_0'!$B$6:$B$553,"desl")</f>
        <v>3140.1412653066473</v>
      </c>
      <c r="AJ138">
        <f>SUMIFS('conditional forecasts_0'!AK$6:AK$553,'conditional forecasts_0'!$CW$6:$CW$553,$B138,'conditional forecasts_0'!$B$6:$B$553,"desl")</f>
        <v>3653.2162924970453</v>
      </c>
      <c r="AK138">
        <f>SUMIFS('conditional forecasts_0'!AL$6:AL$553,'conditional forecasts_0'!$CW$6:$CW$553,$B138,'conditional forecasts_0'!$B$6:$B$553,"desl")</f>
        <v>3804.5053451734589</v>
      </c>
      <c r="AL138">
        <f>SUMIFS('conditional forecasts_0'!AM$6:AM$553,'conditional forecasts_0'!$CW$6:$CW$553,$B138,'conditional forecasts_0'!$B$6:$B$553,"desl")</f>
        <v>3953.2963988703063</v>
      </c>
      <c r="AM138">
        <f>SUMIFS('conditional forecasts_0'!AN$6:AN$553,'conditional forecasts_0'!$CW$6:$CW$553,$B138,'conditional forecasts_0'!$B$6:$B$553,"desl")</f>
        <v>3384.811708071355</v>
      </c>
      <c r="AN138">
        <f>SUMIFS('conditional forecasts_0'!AO$6:AO$553,'conditional forecasts_0'!$CW$6:$CW$553,$B138,'conditional forecasts_0'!$B$6:$B$553,"desl")</f>
        <v>3246.0588304790349</v>
      </c>
      <c r="AO138">
        <f>SUMIFS('conditional forecasts_0'!AP$6:AP$553,'conditional forecasts_0'!$CW$6:$CW$553,$B138,'conditional forecasts_0'!$B$6:$B$553,"desl")</f>
        <v>3569.0467307652971</v>
      </c>
      <c r="AP138">
        <f>SUMIFS('conditional forecasts_0'!AQ$6:AQ$553,'conditional forecasts_0'!$CW$6:$CW$553,$B138,'conditional forecasts_0'!$B$6:$B$553,"desl")</f>
        <v>3492.613877057559</v>
      </c>
      <c r="AQ138">
        <f>SUMIFS('conditional forecasts_0'!AR$6:AR$553,'conditional forecasts_0'!$CW$6:$CW$553,$B138,'conditional forecasts_0'!$B$6:$B$553,"desl")</f>
        <v>3681.4855241140872</v>
      </c>
      <c r="AR138">
        <f>SUMIFS('conditional forecasts_0'!AS$6:AS$553,'conditional forecasts_0'!$CW$6:$CW$553,$B138,'conditional forecasts_0'!$B$6:$B$553,"desl")</f>
        <v>3197.3885137224197</v>
      </c>
      <c r="AS138">
        <f>SUMIFS('conditional forecasts_0'!AT$6:AT$553,'conditional forecasts_0'!$CW$6:$CW$553,$B138,'conditional forecasts_0'!$B$6:$B$553,"desl")</f>
        <v>3236.8798939086332</v>
      </c>
      <c r="AT138">
        <f>SUMIFS('conditional forecasts_0'!AU$6:AU$553,'conditional forecasts_0'!$CW$6:$CW$553,$B138,'conditional forecasts_0'!$B$6:$B$553,"desl")</f>
        <v>3237.4836539318462</v>
      </c>
      <c r="AU138">
        <f>SUMIFS('conditional forecasts_0'!AV$6:AV$553,'conditional forecasts_0'!$CW$6:$CW$553,$B138,'conditional forecasts_0'!$B$6:$B$553,"desl")</f>
        <v>2906.12612529747</v>
      </c>
      <c r="AV138">
        <f>SUMIFS('conditional forecasts_0'!AW$6:AW$553,'conditional forecasts_0'!$CW$6:$CW$553,$B138,'conditional forecasts_0'!$B$6:$B$553,"desl")</f>
        <v>3421.1840365217595</v>
      </c>
      <c r="AW138">
        <f>SUMIFS('conditional forecasts_0'!AX$6:AX$553,'conditional forecasts_0'!$CW$6:$CW$553,$B138,'conditional forecasts_0'!$B$6:$B$553,"desl")</f>
        <v>3575.0574545143222</v>
      </c>
      <c r="AX138">
        <f>SUMIFS('conditional forecasts_0'!AY$6:AY$553,'conditional forecasts_0'!$CW$6:$CW$553,$B138,'conditional forecasts_0'!$B$6:$B$553,"desl")</f>
        <v>3726.8417972866337</v>
      </c>
      <c r="AY138">
        <f>SUMIFS('conditional forecasts_0'!AZ$6:AZ$553,'conditional forecasts_0'!$CW$6:$CW$553,$B138,'conditional forecasts_0'!$B$6:$B$553,"desl")</f>
        <v>3161.5126854357595</v>
      </c>
      <c r="AZ138">
        <f>SUMIFS('conditional forecasts_0'!BA$6:BA$553,'conditional forecasts_0'!$CW$6:$CW$553,$B138,'conditional forecasts_0'!$B$6:$B$553,"desl")</f>
        <v>3025.8630333765877</v>
      </c>
      <c r="BA138">
        <f>SUMIFS('conditional forecasts_0'!BB$6:BB$553,'conditional forecasts_0'!$CW$6:$CW$553,$B138,'conditional forecasts_0'!$B$6:$B$553,"desl")</f>
        <v>3351.7662554749031</v>
      </c>
      <c r="BB138">
        <f>SUMIFS('conditional forecasts_0'!BC$6:BC$553,'conditional forecasts_0'!$CW$6:$CW$553,$B138,'conditional forecasts_0'!$B$6:$B$553,"desl")</f>
        <v>3278.0098254939899</v>
      </c>
      <c r="BC138">
        <f>SUMIFS('conditional forecasts_0'!BD$6:BD$553,'conditional forecasts_0'!$CW$6:$CW$553,$B138,'conditional forecasts_0'!$B$6:$B$553,"desl")</f>
        <v>3469.3298393473892</v>
      </c>
      <c r="BD138">
        <f>SUMIFS('conditional forecasts_0'!BE$6:BE$553,'conditional forecasts_0'!$CW$6:$CW$553,$B138,'conditional forecasts_0'!$B$6:$B$553,"desl")</f>
        <v>2987.4938266288791</v>
      </c>
      <c r="BE138">
        <f>SUMIFS('conditional forecasts_0'!BF$6:BF$553,'conditional forecasts_0'!$CW$6:$CW$553,$B138,'conditional forecasts_0'!$B$6:$B$553,"desl")</f>
        <v>3029.1033512687559</v>
      </c>
      <c r="BF138">
        <f>SUMIFS('conditional forecasts_0'!BG$6:BG$553,'conditional forecasts_0'!$CW$6:$CW$553,$B138,'conditional forecasts_0'!$B$6:$B$553,"desl")</f>
        <v>3031.717804191313</v>
      </c>
      <c r="BG138">
        <f>SUMIFS('conditional forecasts_0'!BH$6:BH$553,'conditional forecasts_0'!$CW$6:$CW$553,$B138,'conditional forecasts_0'!$B$6:$B$553,"desl")</f>
        <v>2702.2892265698674</v>
      </c>
      <c r="BH138">
        <f>SUMIFS('conditional forecasts_0'!BI$6:BI$553,'conditional forecasts_0'!$CW$6:$CW$553,$B138,'conditional forecasts_0'!$B$6:$B$553,"desl")</f>
        <v>3219.2169477629436</v>
      </c>
      <c r="BI138">
        <f>SUMIFS('conditional forecasts_0'!BJ$6:BJ$553,'conditional forecasts_0'!$CW$6:$CW$553,$B138,'conditional forecasts_0'!$B$6:$B$553,"desl")</f>
        <v>3374.928421543701</v>
      </c>
      <c r="BJ138">
        <f>SUMIFS('conditional forecasts_0'!BK$6:BK$553,'conditional forecasts_0'!$CW$6:$CW$553,$B138,'conditional forecasts_0'!$B$6:$B$553,"desl")</f>
        <v>3528.5564368088808</v>
      </c>
      <c r="BK138">
        <f>SUMIFS('conditional forecasts_0'!BL$6:BL$553,'conditional forecasts_0'!$CW$6:$CW$553,$B138,'conditional forecasts_0'!$B$6:$B$553,"desl")</f>
        <v>2965.1248385632734</v>
      </c>
      <c r="BL138">
        <f>SUMIFS('conditional forecasts_0'!BM$6:BM$553,'conditional forecasts_0'!$CW$6:$CW$553,$B138,'conditional forecasts_0'!$B$6:$B$553,"desl")</f>
        <v>2831.4819925049351</v>
      </c>
      <c r="BM138">
        <f>SUMIFS('conditional forecasts_0'!BN$6:BN$553,'conditional forecasts_0'!$CW$6:$CW$553,$B138,'conditional forecasts_0'!$B$6:$B$553,"desl")</f>
        <v>3159.5558790322789</v>
      </c>
      <c r="BN138">
        <f>SUMIFS('conditional forecasts_0'!BO$6:BO$553,'conditional forecasts_0'!$CW$6:$CW$553,$B138,'conditional forecasts_0'!$B$6:$B$553,"desl")</f>
        <v>3088.1746105515736</v>
      </c>
      <c r="BO138">
        <f>SUMIFS('conditional forecasts_0'!BP$6:BP$553,'conditional forecasts_0'!$CW$6:$CW$553,$B138,'conditional forecasts_0'!$B$6:$B$553,"desl")</f>
        <v>3282.082765878788</v>
      </c>
      <c r="BP138">
        <f>SUMIFS('conditional forecasts_0'!BQ$6:BQ$553,'conditional forecasts_0'!$CW$6:$CW$553,$B138,'conditional forecasts_0'!$B$6:$B$553,"desl")</f>
        <v>2803.0027671006296</v>
      </c>
      <c r="BQ138">
        <f>SUMIFS('conditional forecasts_0'!BR$6:BR$553,'conditional forecasts_0'!$CW$6:$CW$553,$B138,'conditional forecasts_0'!$B$6:$B$553,"desl")</f>
        <v>2847.4193827996492</v>
      </c>
      <c r="BR138">
        <f>SUMIFS('conditional forecasts_0'!BS$6:BS$553,'conditional forecasts_0'!$CW$6:$CW$553,$B138,'conditional forecasts_0'!$B$6:$B$553,"desl")</f>
        <v>2852.7002196437666</v>
      </c>
      <c r="BS138">
        <f>SUMIFS('conditional forecasts_0'!BT$6:BT$553,'conditional forecasts_0'!$CW$6:$CW$553,$B138,'conditional forecasts_0'!$B$6:$B$553,"desl")</f>
        <v>2525.5553365851133</v>
      </c>
      <c r="BT138">
        <f>SUMIFS('conditional forecasts_0'!BU$6:BU$553,'conditional forecasts_0'!$CW$6:$CW$553,$B138,'conditional forecasts_0'!$B$6:$B$553,"desl")</f>
        <v>3044.1528975779843</v>
      </c>
      <c r="BU138">
        <f>SUMIFS('conditional forecasts_0'!BV$6:BV$553,'conditional forecasts_0'!$CW$6:$CW$553,$B138,'conditional forecasts_0'!$B$6:$B$553,"desl")</f>
        <v>3200.7904033014474</v>
      </c>
      <c r="BV138">
        <f>SUMIFS('conditional forecasts_0'!BW$6:BW$553,'conditional forecasts_0'!$CW$6:$CW$553,$B138,'conditional forecasts_0'!$B$6:$B$553,"desl")</f>
        <v>3354.6650873304197</v>
      </c>
      <c r="BW138">
        <f>SUMIFS('conditional forecasts_0'!BX$6:BX$553,'conditional forecasts_0'!$CW$6:$CW$553,$B138,'conditional forecasts_0'!$B$6:$B$553,"desl")</f>
        <v>2791.1152565156622</v>
      </c>
      <c r="BX138">
        <f>SUMIFS('conditional forecasts_0'!BY$6:BY$553,'conditional forecasts_0'!$CW$6:$CW$553,$B138,'conditional forecasts_0'!$B$6:$B$553,"desl")</f>
        <v>2657.5298967305926</v>
      </c>
      <c r="BY138">
        <f>SUMIFS('conditional forecasts_0'!BZ$6:BZ$553,'conditional forecasts_0'!$CW$6:$CW$553,$B138,'conditional forecasts_0'!$B$6:$B$553,"desl")</f>
        <v>2986.4767094032627</v>
      </c>
      <c r="BZ138">
        <f>SUMIFS('conditional forecasts_0'!CA$6:CA$553,'conditional forecasts_0'!$CW$6:$CW$553,$B138,'conditional forecasts_0'!$B$6:$B$553,"desl")</f>
        <v>2917.3137513869588</v>
      </c>
      <c r="CA138">
        <f>SUMIFS('conditional forecasts_0'!CB$6:CB$553,'conditional forecasts_0'!$CW$6:$CW$553,$B138,'conditional forecasts_0'!$B$6:$B$553,"desl")</f>
        <v>3114.9883275046595</v>
      </c>
      <c r="CB138">
        <f>SUMIFS('conditional forecasts_0'!CC$6:CC$553,'conditional forecasts_0'!$CW$6:$CW$553,$B138,'conditional forecasts_0'!$B$6:$B$553,"desl")</f>
        <v>2640.9657151278338</v>
      </c>
      <c r="CC138">
        <f>SUMIFS('conditional forecasts_0'!CD$6:CD$553,'conditional forecasts_0'!$CW$6:$CW$553,$B138,'conditional forecasts_0'!$B$6:$B$553,"desl")</f>
        <v>2691.0237860941324</v>
      </c>
      <c r="CD138">
        <f>SUMIFS('conditional forecasts_0'!CE$6:CE$553,'conditional forecasts_0'!$CW$6:$CW$553,$B138,'conditional forecasts_0'!$B$6:$B$553,"desl")</f>
        <v>2701.5635239774761</v>
      </c>
      <c r="CE138">
        <f>SUMIFS('conditional forecasts_0'!CF$6:CF$553,'conditional forecasts_0'!$CW$6:$CW$553,$B138,'conditional forecasts_0'!$B$6:$B$553,"desl")</f>
        <v>2378.3423188105126</v>
      </c>
      <c r="CF138">
        <f>SUMIFS('conditional forecasts_0'!CG$6:CG$553,'conditional forecasts_0'!$CW$6:$CW$553,$B138,'conditional forecasts_0'!$B$6:$B$553,"desl")</f>
        <v>2898.8065957178806</v>
      </c>
      <c r="CG138">
        <f>SUMIFS('conditional forecasts_0'!CH$6:CH$553,'conditional forecasts_0'!$CW$6:$CW$553,$B138,'conditional forecasts_0'!$B$6:$B$553,"desl")</f>
        <v>3055.0779394072083</v>
      </c>
      <c r="CH138">
        <f>SUMIFS('conditional forecasts_0'!CI$6:CI$553,'conditional forecasts_0'!$CW$6:$CW$553,$B138,'conditional forecasts_0'!$B$6:$B$553,"desl")</f>
        <v>3206.4013106510156</v>
      </c>
      <c r="CI138">
        <f>SUMIFS('conditional forecasts_0'!CJ$6:CJ$553,'conditional forecasts_0'!$CW$6:$CW$553,$B138,'conditional forecasts_0'!$B$6:$B$553,"desl")</f>
        <v>2637.8937325526022</v>
      </c>
      <c r="CJ138">
        <f>SUMIFS('conditional forecasts_0'!CK$6:CK$553,'conditional forecasts_0'!$CW$6:$CW$553,$B138,'conditional forecasts_0'!$B$6:$B$553,"desl")</f>
        <v>2498.4522147815587</v>
      </c>
      <c r="CK138">
        <f>SUMIFS('conditional forecasts_0'!CL$6:CL$553,'conditional forecasts_0'!$CW$6:$CW$553,$B138,'conditional forecasts_0'!$B$6:$B$553,"desl")</f>
        <v>2821.2714701496629</v>
      </c>
      <c r="CL138">
        <f>SUMIFS('conditional forecasts_0'!CM$6:CM$553,'conditional forecasts_0'!$CW$6:$CW$553,$B138,'conditional forecasts_0'!$B$6:$B$553,"desl")</f>
        <v>2746.4563907554825</v>
      </c>
      <c r="CM138">
        <f>SUMIFS('conditional forecasts_0'!CN$6:CN$553,'conditional forecasts_0'!$CW$6:$CW$553,$B138,'conditional forecasts_0'!$B$6:$B$553,"desl")</f>
        <v>2945.9333620363614</v>
      </c>
      <c r="CN138">
        <f>SUMIFS('conditional forecasts_0'!CO$6:CO$553,'conditional forecasts_0'!$CW$6:$CW$553,$B138,'conditional forecasts_0'!$B$6:$B$553,"desl")</f>
        <v>2473.893000411123</v>
      </c>
      <c r="CO138">
        <f>SUMIFS('conditional forecasts_0'!CP$6:CP$553,'conditional forecasts_0'!$CW$6:$CW$553,$B138,'conditional forecasts_0'!$B$6:$B$553,"desl")</f>
        <v>2548.8587649073065</v>
      </c>
      <c r="CP138">
        <f>SUMIFS('conditional forecasts_0'!CQ$6:CQ$553,'conditional forecasts_0'!$CW$6:$CW$553,$B138,'conditional forecasts_0'!$B$6:$B$553,"desl")</f>
        <v>2611.4513828993354</v>
      </c>
      <c r="CQ138">
        <f>SUMIFS('conditional forecasts_0'!CR$6:CR$553,'conditional forecasts_0'!$CW$6:$CW$553,$B138,'conditional forecasts_0'!$B$6:$B$553,"desl")</f>
        <v>2246.9152582651823</v>
      </c>
      <c r="CR138">
        <f>SUMIFS('conditional forecasts_0'!CS$6:CS$553,'conditional forecasts_0'!$CW$6:$CW$553,$B138,'conditional forecasts_0'!$B$6:$B$553,"desl")</f>
        <v>2920.5546649711332</v>
      </c>
      <c r="CS138">
        <f>SUMIFS('conditional forecasts_0'!CT$6:CT$553,'conditional forecasts_0'!$CW$6:$CW$553,$B138,'conditional forecasts_0'!$B$6:$B$553,"desl")</f>
        <v>3047.6708024774075</v>
      </c>
      <c r="CT138">
        <f>SUMIFS('conditional forecasts_0'!CU$6:CU$553,'conditional forecasts_0'!$CW$6:$CW$553,$B138,'conditional forecasts_0'!$B$6:$B$553,"desl")</f>
        <v>2678.8866207318115</v>
      </c>
    </row>
    <row r="139" spans="2:98" x14ac:dyDescent="0.3">
      <c r="B139">
        <v>5002</v>
      </c>
      <c r="C139">
        <f>SUMIFS('conditional forecasts_0'!D$6:D$553,'conditional forecasts_0'!$CW$6:$CW$553,$B139,'conditional forecasts_0'!$B$6:$B$553,"desl")</f>
        <v>9117.9744747274726</v>
      </c>
      <c r="D139">
        <f>SUMIFS('conditional forecasts_0'!E$6:E$553,'conditional forecasts_0'!$CW$6:$CW$553,$B139,'conditional forecasts_0'!$B$6:$B$553,"desl")</f>
        <v>9242.3465928981477</v>
      </c>
      <c r="E139">
        <f>SUMIFS('conditional forecasts_0'!F$6:F$553,'conditional forecasts_0'!$CW$6:$CW$553,$B139,'conditional forecasts_0'!$B$6:$B$553,"desl")</f>
        <v>10034.065001121788</v>
      </c>
      <c r="F139">
        <f>SUMIFS('conditional forecasts_0'!G$6:G$553,'conditional forecasts_0'!$CW$6:$CW$553,$B139,'conditional forecasts_0'!$B$6:$B$553,"desl")</f>
        <v>9511.0893858769559</v>
      </c>
      <c r="G139">
        <f>SUMIFS('conditional forecasts_0'!H$6:H$553,'conditional forecasts_0'!$CW$6:$CW$553,$B139,'conditional forecasts_0'!$B$6:$B$553,"desl")</f>
        <v>9547.7667917700237</v>
      </c>
      <c r="H139">
        <f>SUMIFS('conditional forecasts_0'!I$6:I$553,'conditional forecasts_0'!$CW$6:$CW$553,$B139,'conditional forecasts_0'!$B$6:$B$553,"desl")</f>
        <v>8662.4202142096055</v>
      </c>
      <c r="I139">
        <f>SUMIFS('conditional forecasts_0'!J$6:J$553,'conditional forecasts_0'!$CW$6:$CW$553,$B139,'conditional forecasts_0'!$B$6:$B$553,"desl")</f>
        <v>8392.0890238238171</v>
      </c>
      <c r="J139">
        <f>SUMIFS('conditional forecasts_0'!K$6:K$553,'conditional forecasts_0'!$CW$6:$CW$553,$B139,'conditional forecasts_0'!$B$6:$B$553,"desl")</f>
        <v>8522.4899279317906</v>
      </c>
      <c r="K139">
        <f>SUMIFS('conditional forecasts_0'!L$6:L$553,'conditional forecasts_0'!$CW$6:$CW$553,$B139,'conditional forecasts_0'!$B$6:$B$553,"desl")</f>
        <v>7759.6190429691624</v>
      </c>
      <c r="L139">
        <f>SUMIFS('conditional forecasts_0'!M$6:M$553,'conditional forecasts_0'!$CW$6:$CW$553,$B139,'conditional forecasts_0'!$B$6:$B$553,"desl")</f>
        <v>8550.0360704566465</v>
      </c>
      <c r="M139">
        <f>SUMIFS('conditional forecasts_0'!N$6:N$553,'conditional forecasts_0'!$CW$6:$CW$553,$B139,'conditional forecasts_0'!$B$6:$B$553,"desl")</f>
        <v>9016.4047574725846</v>
      </c>
      <c r="N139">
        <f>SUMIFS('conditional forecasts_0'!O$6:O$553,'conditional forecasts_0'!$CW$6:$CW$553,$B139,'conditional forecasts_0'!$B$6:$B$553,"desl")</f>
        <v>9101.4572490914743</v>
      </c>
      <c r="O139">
        <f>SUMIFS('conditional forecasts_0'!P$6:P$553,'conditional forecasts_0'!$CW$6:$CW$553,$B139,'conditional forecasts_0'!$B$6:$B$553,"desl")</f>
        <v>8890.441385418113</v>
      </c>
      <c r="P139">
        <f>SUMIFS('conditional forecasts_0'!Q$6:Q$553,'conditional forecasts_0'!$CW$6:$CW$553,$B139,'conditional forecasts_0'!$B$6:$B$553,"desl")</f>
        <v>8772.4411940846567</v>
      </c>
      <c r="Q139">
        <f>SUMIFS('conditional forecasts_0'!R$6:R$553,'conditional forecasts_0'!$CW$6:$CW$553,$B139,'conditional forecasts_0'!$B$6:$B$553,"desl")</f>
        <v>9641.7759017609278</v>
      </c>
      <c r="R139">
        <f>SUMIFS('conditional forecasts_0'!S$6:S$553,'conditional forecasts_0'!$CW$6:$CW$553,$B139,'conditional forecasts_0'!$B$6:$B$553,"desl")</f>
        <v>9055.992866550745</v>
      </c>
      <c r="S139">
        <f>SUMIFS('conditional forecasts_0'!T$6:T$553,'conditional forecasts_0'!$CW$6:$CW$553,$B139,'conditional forecasts_0'!$B$6:$B$553,"desl")</f>
        <v>9007.676805477673</v>
      </c>
      <c r="T139">
        <f>SUMIFS('conditional forecasts_0'!U$6:U$553,'conditional forecasts_0'!$CW$6:$CW$553,$B139,'conditional forecasts_0'!$B$6:$B$553,"desl")</f>
        <v>8035.0052447886719</v>
      </c>
      <c r="U139">
        <f>SUMIFS('conditional forecasts_0'!V$6:V$553,'conditional forecasts_0'!$CW$6:$CW$553,$B139,'conditional forecasts_0'!$B$6:$B$553,"desl")</f>
        <v>7673.455408918745</v>
      </c>
      <c r="V139">
        <f>SUMIFS('conditional forecasts_0'!W$6:W$553,'conditional forecasts_0'!$CW$6:$CW$553,$B139,'conditional forecasts_0'!$B$6:$B$553,"desl")</f>
        <v>7755.1495319181558</v>
      </c>
      <c r="W139">
        <f>SUMIFS('conditional forecasts_0'!X$6:X$553,'conditional forecasts_0'!$CW$6:$CW$553,$B139,'conditional forecasts_0'!$B$6:$B$553,"desl")</f>
        <v>6999.8673706532254</v>
      </c>
      <c r="X139">
        <f>SUMIFS('conditional forecasts_0'!Y$6:Y$553,'conditional forecasts_0'!$CW$6:$CW$553,$B139,'conditional forecasts_0'!$B$6:$B$553,"desl")</f>
        <v>7849.6450310464097</v>
      </c>
      <c r="Y139">
        <f>SUMIFS('conditional forecasts_0'!Z$6:Z$553,'conditional forecasts_0'!$CW$6:$CW$553,$B139,'conditional forecasts_0'!$B$6:$B$553,"desl")</f>
        <v>8401.904081261684</v>
      </c>
      <c r="Z139">
        <f>SUMIFS('conditional forecasts_0'!AA$6:AA$553,'conditional forecasts_0'!$CW$6:$CW$553,$B139,'conditional forecasts_0'!$B$6:$B$553,"desl")</f>
        <v>8564.4389200678743</v>
      </c>
      <c r="AA139">
        <f>SUMIFS('conditional forecasts_0'!AB$6:AB$553,'conditional forecasts_0'!$CW$6:$CW$553,$B139,'conditional forecasts_0'!$B$6:$B$553,"desl")</f>
        <v>8398.2435209621999</v>
      </c>
      <c r="AB139">
        <f>SUMIFS('conditional forecasts_0'!AC$6:AC$553,'conditional forecasts_0'!$CW$6:$CW$553,$B139,'conditional forecasts_0'!$B$6:$B$553,"desl")</f>
        <v>8285.9104862215354</v>
      </c>
      <c r="AC139">
        <f>SUMIFS('conditional forecasts_0'!AD$6:AD$553,'conditional forecasts_0'!$CW$6:$CW$553,$B139,'conditional forecasts_0'!$B$6:$B$553,"desl")</f>
        <v>9131.0352753683928</v>
      </c>
      <c r="AD139">
        <f>SUMIFS('conditional forecasts_0'!AE$6:AE$553,'conditional forecasts_0'!$CW$6:$CW$553,$B139,'conditional forecasts_0'!$B$6:$B$553,"desl")</f>
        <v>8508.4783917551176</v>
      </c>
      <c r="AE139">
        <f>SUMIFS('conditional forecasts_0'!AF$6:AF$553,'conditional forecasts_0'!$CW$6:$CW$553,$B139,'conditional forecasts_0'!$B$6:$B$553,"desl")</f>
        <v>8427.4457563964788</v>
      </c>
      <c r="AF139">
        <f>SUMIFS('conditional forecasts_0'!AG$6:AG$553,'conditional forecasts_0'!$CW$6:$CW$553,$B139,'conditional forecasts_0'!$B$6:$B$553,"desl")</f>
        <v>7436.0330244245743</v>
      </c>
      <c r="AG139">
        <f>SUMIFS('conditional forecasts_0'!AH$6:AH$553,'conditional forecasts_0'!$CW$6:$CW$553,$B139,'conditional forecasts_0'!$B$6:$B$553,"desl")</f>
        <v>7071.6491007830673</v>
      </c>
      <c r="AH139">
        <f>SUMIFS('conditional forecasts_0'!AI$6:AI$553,'conditional forecasts_0'!$CW$6:$CW$553,$B139,'conditional forecasts_0'!$B$6:$B$553,"desl")</f>
        <v>7162.7722757740457</v>
      </c>
      <c r="AI139">
        <f>SUMIFS('conditional forecasts_0'!AJ$6:AJ$553,'conditional forecasts_0'!$CW$6:$CW$553,$B139,'conditional forecasts_0'!$B$6:$B$553,"desl")</f>
        <v>6423.4747038284368</v>
      </c>
      <c r="AJ139">
        <f>SUMIFS('conditional forecasts_0'!AK$6:AK$553,'conditional forecasts_0'!$CW$6:$CW$553,$B139,'conditional forecasts_0'!$B$6:$B$553,"desl")</f>
        <v>7290.8296138081751</v>
      </c>
      <c r="AK139">
        <f>SUMIFS('conditional forecasts_0'!AL$6:AL$553,'conditional forecasts_0'!$CW$6:$CW$553,$B139,'conditional forecasts_0'!$B$6:$B$553,"desl")</f>
        <v>7859.3140143244455</v>
      </c>
      <c r="AL139">
        <f>SUMIFS('conditional forecasts_0'!AM$6:AM$553,'conditional forecasts_0'!$CW$6:$CW$553,$B139,'conditional forecasts_0'!$B$6:$B$553,"desl")</f>
        <v>8035.57906533391</v>
      </c>
      <c r="AM139">
        <f>SUMIFS('conditional forecasts_0'!AN$6:AN$553,'conditional forecasts_0'!$CW$6:$CW$553,$B139,'conditional forecasts_0'!$B$6:$B$553,"desl")</f>
        <v>7880.3943933533683</v>
      </c>
      <c r="AN139">
        <f>SUMIFS('conditional forecasts_0'!AO$6:AO$553,'conditional forecasts_0'!$CW$6:$CW$553,$B139,'conditional forecasts_0'!$B$6:$B$553,"desl")</f>
        <v>7776.3332783246242</v>
      </c>
      <c r="AO139">
        <f>SUMIFS('conditional forecasts_0'!AP$6:AP$553,'conditional forecasts_0'!$CW$6:$CW$553,$B139,'conditional forecasts_0'!$B$6:$B$553,"desl")</f>
        <v>8626.9746692823901</v>
      </c>
      <c r="AP139">
        <f>SUMIFS('conditional forecasts_0'!AQ$6:AQ$553,'conditional forecasts_0'!$CW$6:$CW$553,$B139,'conditional forecasts_0'!$B$6:$B$553,"desl")</f>
        <v>8007.3608900984218</v>
      </c>
      <c r="AQ139">
        <f>SUMIFS('conditional forecasts_0'!AR$6:AR$553,'conditional forecasts_0'!$CW$6:$CW$553,$B139,'conditional forecasts_0'!$B$6:$B$553,"desl")</f>
        <v>7927.3341138403594</v>
      </c>
      <c r="AR139">
        <f>SUMIFS('conditional forecasts_0'!AS$6:AS$553,'conditional forecasts_0'!$CW$6:$CW$553,$B139,'conditional forecasts_0'!$B$6:$B$553,"desl")</f>
        <v>6936.1060078369164</v>
      </c>
      <c r="AS139">
        <f>SUMIFS('conditional forecasts_0'!AT$6:AT$553,'conditional forecasts_0'!$CW$6:$CW$553,$B139,'conditional forecasts_0'!$B$6:$B$553,"desl")</f>
        <v>6572.4086561968352</v>
      </c>
      <c r="AT139">
        <f>SUMIFS('conditional forecasts_0'!AU$6:AU$553,'conditional forecasts_0'!$CW$6:$CW$553,$B139,'conditional forecasts_0'!$B$6:$B$553,"desl")</f>
        <v>6665.8239548101965</v>
      </c>
      <c r="AU139">
        <f>SUMIFS('conditional forecasts_0'!AV$6:AV$553,'conditional forecasts_0'!$CW$6:$CW$553,$B139,'conditional forecasts_0'!$B$6:$B$553,"desl")</f>
        <v>5930.9512457727251</v>
      </c>
      <c r="AV139">
        <f>SUMIFS('conditional forecasts_0'!AW$6:AW$553,'conditional forecasts_0'!$CW$6:$CW$553,$B139,'conditional forecasts_0'!$B$6:$B$553,"desl")</f>
        <v>6804.6957964638495</v>
      </c>
      <c r="AW139">
        <f>SUMIFS('conditional forecasts_0'!AX$6:AX$553,'conditional forecasts_0'!$CW$6:$CW$553,$B139,'conditional forecasts_0'!$B$6:$B$553,"desl")</f>
        <v>7380.8237412907538</v>
      </c>
      <c r="AX139">
        <f>SUMIFS('conditional forecasts_0'!AY$6:AY$553,'conditional forecasts_0'!$CW$6:$CW$553,$B139,'conditional forecasts_0'!$B$6:$B$553,"desl")</f>
        <v>7565.0572126254183</v>
      </c>
      <c r="AY139">
        <f>SUMIFS('conditional forecasts_0'!AZ$6:AZ$553,'conditional forecasts_0'!$CW$6:$CW$553,$B139,'conditional forecasts_0'!$B$6:$B$553,"desl")</f>
        <v>7417.3575780910205</v>
      </c>
      <c r="AZ139">
        <f>SUMIFS('conditional forecasts_0'!BA$6:BA$553,'conditional forecasts_0'!$CW$6:$CW$553,$B139,'conditional forecasts_0'!$B$6:$B$553,"desl")</f>
        <v>7319.8306475449026</v>
      </c>
      <c r="BA139">
        <f>SUMIFS('conditional forecasts_0'!BB$6:BB$553,'conditional forecasts_0'!$CW$6:$CW$553,$B139,'conditional forecasts_0'!$B$6:$B$553,"desl")</f>
        <v>8175.9749387574111</v>
      </c>
      <c r="BB139">
        <f>SUMIFS('conditional forecasts_0'!BC$6:BC$553,'conditional forecasts_0'!$CW$6:$CW$553,$B139,'conditional forecasts_0'!$B$6:$B$553,"desl")</f>
        <v>7561.0398887195661</v>
      </c>
      <c r="BC139">
        <f>SUMIFS('conditional forecasts_0'!BD$6:BD$553,'conditional forecasts_0'!$CW$6:$CW$553,$B139,'conditional forecasts_0'!$B$6:$B$553,"desl")</f>
        <v>7485.1951300056235</v>
      </c>
      <c r="BD139">
        <f>SUMIFS('conditional forecasts_0'!BE$6:BE$553,'conditional forecasts_0'!$CW$6:$CW$553,$B139,'conditional forecasts_0'!$B$6:$B$553,"desl")</f>
        <v>6497.9478064648511</v>
      </c>
      <c r="BE139">
        <f>SUMIFS('conditional forecasts_0'!BF$6:BF$553,'conditional forecasts_0'!$CW$6:$CW$553,$B139,'conditional forecasts_0'!$B$6:$B$553,"desl")</f>
        <v>6138.2087420733897</v>
      </c>
      <c r="BF139">
        <f>SUMIFS('conditional forecasts_0'!BG$6:BG$553,'conditional forecasts_0'!$CW$6:$CW$553,$B139,'conditional forecasts_0'!$B$6:$B$553,"desl")</f>
        <v>6235.6154204720897</v>
      </c>
      <c r="BG139">
        <f>SUMIFS('conditional forecasts_0'!BH$6:BH$553,'conditional forecasts_0'!$CW$6:$CW$553,$B139,'conditional forecasts_0'!$B$6:$B$553,"desl")</f>
        <v>5504.7486964426789</v>
      </c>
      <c r="BH139">
        <f>SUMIFS('conditional forecasts_0'!BI$6:BI$553,'conditional forecasts_0'!$CW$6:$CW$553,$B139,'conditional forecasts_0'!$B$6:$B$553,"desl")</f>
        <v>6382.488461028649</v>
      </c>
      <c r="BI139">
        <f>SUMIFS('conditional forecasts_0'!BJ$6:BJ$553,'conditional forecasts_0'!$CW$6:$CW$553,$B139,'conditional forecasts_0'!$B$6:$B$553,"desl")</f>
        <v>6962.6207156630371</v>
      </c>
      <c r="BJ139">
        <f>SUMIFS('conditional forecasts_0'!BK$6:BK$553,'conditional forecasts_0'!$CW$6:$CW$553,$B139,'conditional forecasts_0'!$B$6:$B$553,"desl")</f>
        <v>7150.9519043665769</v>
      </c>
      <c r="BK139">
        <f>SUMIFS('conditional forecasts_0'!BL$6:BL$553,'conditional forecasts_0'!$CW$6:$CW$553,$B139,'conditional forecasts_0'!$B$6:$B$553,"desl")</f>
        <v>7007.5773096850562</v>
      </c>
      <c r="BL139">
        <f>SUMIFS('conditional forecasts_0'!BM$6:BM$553,'conditional forecasts_0'!$CW$6:$CW$553,$B139,'conditional forecasts_0'!$B$6:$B$553,"desl")</f>
        <v>6914.7474602275224</v>
      </c>
      <c r="BM139">
        <f>SUMIFS('conditional forecasts_0'!BN$6:BN$553,'conditional forecasts_0'!$CW$6:$CW$553,$B139,'conditional forecasts_0'!$B$6:$B$553,"desl")</f>
        <v>7776.0670047634203</v>
      </c>
      <c r="BN139">
        <f>SUMIFS('conditional forecasts_0'!BO$6:BO$553,'conditional forecasts_0'!$CW$6:$CW$553,$B139,'conditional forecasts_0'!$B$6:$B$553,"desl")</f>
        <v>7166.8037602142049</v>
      </c>
      <c r="BO139">
        <f>SUMIFS('conditional forecasts_0'!BP$6:BP$553,'conditional forecasts_0'!$CW$6:$CW$553,$B139,'conditional forecasts_0'!$B$6:$B$553,"desl")</f>
        <v>7097.0160880013937</v>
      </c>
      <c r="BP139">
        <f>SUMIFS('conditional forecasts_0'!BQ$6:BQ$553,'conditional forecasts_0'!$CW$6:$CW$553,$B139,'conditional forecasts_0'!$B$6:$B$553,"desl")</f>
        <v>6115.9423832508619</v>
      </c>
      <c r="BQ139">
        <f>SUMIFS('conditional forecasts_0'!BR$6:BR$553,'conditional forecasts_0'!$CW$6:$CW$553,$B139,'conditional forecasts_0'!$B$6:$B$553,"desl")</f>
        <v>5762.0656570798519</v>
      </c>
      <c r="BR139">
        <f>SUMIFS('conditional forecasts_0'!BS$6:BS$553,'conditional forecasts_0'!$CW$6:$CW$553,$B139,'conditional forecasts_0'!$B$6:$B$553,"desl")</f>
        <v>5864.4806748595229</v>
      </c>
      <c r="BS139">
        <f>SUMIFS('conditional forecasts_0'!BT$6:BT$553,'conditional forecasts_0'!$CW$6:$CW$553,$B139,'conditional forecasts_0'!$B$6:$B$553,"desl")</f>
        <v>5137.2210184748728</v>
      </c>
      <c r="BT139">
        <f>SUMIFS('conditional forecasts_0'!BU$6:BU$553,'conditional forecasts_0'!$CW$6:$CW$553,$B139,'conditional forecasts_0'!$B$6:$B$553,"desl")</f>
        <v>6016.7966473879851</v>
      </c>
      <c r="BU139">
        <f>SUMIFS('conditional forecasts_0'!BV$6:BV$553,'conditional forecasts_0'!$CW$6:$CW$553,$B139,'conditional forecasts_0'!$B$6:$B$553,"desl")</f>
        <v>6597.0228172691395</v>
      </c>
      <c r="BV139">
        <f>SUMIFS('conditional forecasts_0'!BW$6:BW$553,'conditional forecasts_0'!$CW$6:$CW$553,$B139,'conditional forecasts_0'!$B$6:$B$553,"desl")</f>
        <v>6784.3173616330459</v>
      </c>
      <c r="BW139">
        <f>SUMIFS('conditional forecasts_0'!BX$6:BX$553,'conditional forecasts_0'!$CW$6:$CW$553,$B139,'conditional forecasts_0'!$B$6:$B$553,"desl")</f>
        <v>6640.0063866428163</v>
      </c>
      <c r="BX139">
        <f>SUMIFS('conditional forecasts_0'!BY$6:BY$553,'conditional forecasts_0'!$CW$6:$CW$553,$B139,'conditional forecasts_0'!$B$6:$B$553,"desl")</f>
        <v>6547.9903648557502</v>
      </c>
      <c r="BY139">
        <f>SUMIFS('conditional forecasts_0'!BZ$6:BZ$553,'conditional forecasts_0'!$CW$6:$CW$553,$B139,'conditional forecasts_0'!$B$6:$B$553,"desl")</f>
        <v>7413.4808255439466</v>
      </c>
      <c r="BZ139">
        <f>SUMIFS('conditional forecasts_0'!CA$6:CA$553,'conditional forecasts_0'!$CW$6:$CW$553,$B139,'conditional forecasts_0'!$B$6:$B$553,"desl")</f>
        <v>6812.6825532363337</v>
      </c>
      <c r="CA139">
        <f>SUMIFS('conditional forecasts_0'!CB$6:CB$553,'conditional forecasts_0'!$CW$6:$CW$553,$B139,'conditional forecasts_0'!$B$6:$B$553,"desl")</f>
        <v>6755.3577339392978</v>
      </c>
      <c r="CB139">
        <f>SUMIFS('conditional forecasts_0'!CC$6:CC$553,'conditional forecasts_0'!$CW$6:$CW$553,$B139,'conditional forecasts_0'!$B$6:$B$553,"desl")</f>
        <v>5788.9976557060554</v>
      </c>
      <c r="CC139">
        <f>SUMIFS('conditional forecasts_0'!CD$6:CD$553,'conditional forecasts_0'!$CW$6:$CW$553,$B139,'conditional forecasts_0'!$B$6:$B$553,"desl")</f>
        <v>5449.185397605338</v>
      </c>
      <c r="CD139">
        <f>SUMIFS('conditional forecasts_0'!CE$6:CE$553,'conditional forecasts_0'!$CW$6:$CW$553,$B139,'conditional forecasts_0'!$B$6:$B$553,"desl")</f>
        <v>5561.7896172980536</v>
      </c>
      <c r="CE139">
        <f>SUMIFS('conditional forecasts_0'!CF$6:CF$553,'conditional forecasts_0'!$CW$6:$CW$553,$B139,'conditional forecasts_0'!$B$6:$B$553,"desl")</f>
        <v>4838.3454766964151</v>
      </c>
      <c r="CF139">
        <f>SUMIFS('conditional forecasts_0'!CG$6:CG$553,'conditional forecasts_0'!$CW$6:$CW$553,$B139,'conditional forecasts_0'!$B$6:$B$553,"desl")</f>
        <v>5714.3527852939578</v>
      </c>
      <c r="CG139">
        <f>SUMIFS('conditional forecasts_0'!CH$6:CH$553,'conditional forecasts_0'!$CW$6:$CW$553,$B139,'conditional forecasts_0'!$B$6:$B$553,"desl")</f>
        <v>6284.6588772350478</v>
      </c>
      <c r="CH139">
        <f>SUMIFS('conditional forecasts_0'!CI$6:CI$553,'conditional forecasts_0'!$CW$6:$CW$553,$B139,'conditional forecasts_0'!$B$6:$B$553,"desl")</f>
        <v>6458.1434358038105</v>
      </c>
      <c r="CI139">
        <f>SUMIFS('conditional forecasts_0'!CJ$6:CJ$553,'conditional forecasts_0'!$CW$6:$CW$553,$B139,'conditional forecasts_0'!$B$6:$B$553,"desl")</f>
        <v>6298.235275040598</v>
      </c>
      <c r="CJ139">
        <f>SUMIFS('conditional forecasts_0'!CK$6:CK$553,'conditional forecasts_0'!$CW$6:$CW$553,$B139,'conditional forecasts_0'!$B$6:$B$553,"desl")</f>
        <v>6193.1190784476894</v>
      </c>
      <c r="CK139">
        <f>SUMIFS('conditional forecasts_0'!CL$6:CL$553,'conditional forecasts_0'!$CW$6:$CW$553,$B139,'conditional forecasts_0'!$B$6:$B$553,"desl")</f>
        <v>7051.6423747493145</v>
      </c>
      <c r="CL139">
        <f>SUMIFS('conditional forecasts_0'!CM$6:CM$553,'conditional forecasts_0'!$CW$6:$CW$553,$B139,'conditional forecasts_0'!$B$6:$B$553,"desl")</f>
        <v>6451.4073184919253</v>
      </c>
      <c r="CM139">
        <f>SUMIFS('conditional forecasts_0'!CN$6:CN$553,'conditional forecasts_0'!$CW$6:$CW$553,$B139,'conditional forecasts_0'!$B$6:$B$553,"desl")</f>
        <v>6413.0752914494187</v>
      </c>
      <c r="CN139">
        <f>SUMIFS('conditional forecasts_0'!CO$6:CO$553,'conditional forecasts_0'!$CW$6:$CW$553,$B139,'conditional forecasts_0'!$B$6:$B$553,"desl")</f>
        <v>5473.2857048852629</v>
      </c>
      <c r="CO139">
        <f>SUMIFS('conditional forecasts_0'!CP$6:CP$553,'conditional forecasts_0'!$CW$6:$CW$553,$B139,'conditional forecasts_0'!$B$6:$B$553,"desl")</f>
        <v>5191.2148785198187</v>
      </c>
      <c r="CP139">
        <f>SUMIFS('conditional forecasts_0'!CQ$6:CQ$553,'conditional forecasts_0'!$CW$6:$CW$553,$B139,'conditional forecasts_0'!$B$6:$B$553,"desl")</f>
        <v>5423.4196734646221</v>
      </c>
      <c r="CQ139">
        <f>SUMIFS('conditional forecasts_0'!CR$6:CR$553,'conditional forecasts_0'!$CW$6:$CW$553,$B139,'conditional forecasts_0'!$B$6:$B$553,"desl")</f>
        <v>4652.6759280936676</v>
      </c>
      <c r="CR139">
        <f>SUMIFS('conditional forecasts_0'!CS$6:CS$553,'conditional forecasts_0'!$CW$6:$CW$553,$B139,'conditional forecasts_0'!$B$6:$B$553,"desl")</f>
        <v>5702.7677271649036</v>
      </c>
      <c r="CS139">
        <f>SUMIFS('conditional forecasts_0'!CT$6:CT$553,'conditional forecasts_0'!$CW$6:$CW$553,$B139,'conditional forecasts_0'!$B$6:$B$553,"desl")</f>
        <v>6307.8785389906889</v>
      </c>
      <c r="CT139">
        <f>SUMIFS('conditional forecasts_0'!CU$6:CU$553,'conditional forecasts_0'!$CW$6:$CW$553,$B139,'conditional forecasts_0'!$B$6:$B$553,"desl")</f>
        <v>5598.649261621008</v>
      </c>
    </row>
    <row r="140" spans="2:98" x14ac:dyDescent="0.3">
      <c r="B140">
        <v>5004</v>
      </c>
      <c r="C140">
        <f>SUMIFS('conditional forecasts_0'!D$6:D$553,'conditional forecasts_0'!$CW$6:$CW$553,$B140,'conditional forecasts_0'!$B$6:$B$553,"desl")</f>
        <v>5217.7319818813612</v>
      </c>
      <c r="D140">
        <f>SUMIFS('conditional forecasts_0'!E$6:E$553,'conditional forecasts_0'!$CW$6:$CW$553,$B140,'conditional forecasts_0'!$B$6:$B$553,"desl")</f>
        <v>4918.7268261157351</v>
      </c>
      <c r="E140">
        <f>SUMIFS('conditional forecasts_0'!F$6:F$553,'conditional forecasts_0'!$CW$6:$CW$553,$B140,'conditional forecasts_0'!$B$6:$B$553,"desl")</f>
        <v>5218.716118301526</v>
      </c>
      <c r="F140">
        <f>SUMIFS('conditional forecasts_0'!G$6:G$553,'conditional forecasts_0'!$CW$6:$CW$553,$B140,'conditional forecasts_0'!$B$6:$B$553,"desl")</f>
        <v>5008.9994788066724</v>
      </c>
      <c r="G140">
        <f>SUMIFS('conditional forecasts_0'!H$6:H$553,'conditional forecasts_0'!$CW$6:$CW$553,$B140,'conditional forecasts_0'!$B$6:$B$553,"desl")</f>
        <v>5305.213332578579</v>
      </c>
      <c r="H140">
        <f>SUMIFS('conditional forecasts_0'!I$6:I$553,'conditional forecasts_0'!$CW$6:$CW$553,$B140,'conditional forecasts_0'!$B$6:$B$553,"desl")</f>
        <v>4511.9610549844829</v>
      </c>
      <c r="I140">
        <f>SUMIFS('conditional forecasts_0'!J$6:J$553,'conditional forecasts_0'!$CW$6:$CW$553,$B140,'conditional forecasts_0'!$B$6:$B$553,"desl")</f>
        <v>4711.0514053256047</v>
      </c>
      <c r="J140">
        <f>SUMIFS('conditional forecasts_0'!K$6:K$553,'conditional forecasts_0'!$CW$6:$CW$553,$B140,'conditional forecasts_0'!$B$6:$B$553,"desl")</f>
        <v>4750.1109807221956</v>
      </c>
      <c r="K140">
        <f>SUMIFS('conditional forecasts_0'!L$6:L$553,'conditional forecasts_0'!$CW$6:$CW$553,$B140,'conditional forecasts_0'!$B$6:$B$553,"desl")</f>
        <v>4167.538136690212</v>
      </c>
      <c r="L140">
        <f>SUMIFS('conditional forecasts_0'!M$6:M$553,'conditional forecasts_0'!$CW$6:$CW$553,$B140,'conditional forecasts_0'!$B$6:$B$553,"desl")</f>
        <v>5059.3851069005896</v>
      </c>
      <c r="M140">
        <f>SUMIFS('conditional forecasts_0'!N$6:N$553,'conditional forecasts_0'!$CW$6:$CW$553,$B140,'conditional forecasts_0'!$B$6:$B$553,"desl")</f>
        <v>5323.4037385477595</v>
      </c>
      <c r="N140">
        <f>SUMIFS('conditional forecasts_0'!O$6:O$553,'conditional forecasts_0'!$CW$6:$CW$553,$B140,'conditional forecasts_0'!$B$6:$B$553,"desl")</f>
        <v>5748.3837396894942</v>
      </c>
      <c r="O140">
        <f>SUMIFS('conditional forecasts_0'!P$6:P$553,'conditional forecasts_0'!$CW$6:$CW$553,$B140,'conditional forecasts_0'!$B$6:$B$553,"desl")</f>
        <v>4954.4724395860485</v>
      </c>
      <c r="P140">
        <f>SUMIFS('conditional forecasts_0'!Q$6:Q$553,'conditional forecasts_0'!$CW$6:$CW$553,$B140,'conditional forecasts_0'!$B$6:$B$553,"desl")</f>
        <v>4765.8046292611034</v>
      </c>
      <c r="Q140">
        <f>SUMIFS('conditional forecasts_0'!R$6:R$553,'conditional forecasts_0'!$CW$6:$CW$553,$B140,'conditional forecasts_0'!$B$6:$B$553,"desl")</f>
        <v>5132.2071194183454</v>
      </c>
      <c r="R140">
        <f>SUMIFS('conditional forecasts_0'!S$6:S$553,'conditional forecasts_0'!$CW$6:$CW$553,$B140,'conditional forecasts_0'!$B$6:$B$553,"desl")</f>
        <v>4811.8325945175411</v>
      </c>
      <c r="S140">
        <f>SUMIFS('conditional forecasts_0'!T$6:T$553,'conditional forecasts_0'!$CW$6:$CW$553,$B140,'conditional forecasts_0'!$B$6:$B$553,"desl")</f>
        <v>5075.5789129224122</v>
      </c>
      <c r="T140">
        <f>SUMIFS('conditional forecasts_0'!U$6:U$553,'conditional forecasts_0'!$CW$6:$CW$553,$B140,'conditional forecasts_0'!$B$6:$B$553,"desl")</f>
        <v>4258.6857022301301</v>
      </c>
      <c r="U140">
        <f>SUMIFS('conditional forecasts_0'!V$6:V$553,'conditional forecasts_0'!$CW$6:$CW$553,$B140,'conditional forecasts_0'!$B$6:$B$553,"desl")</f>
        <v>4418.0147871143154</v>
      </c>
      <c r="V140">
        <f>SUMIFS('conditional forecasts_0'!W$6:W$553,'conditional forecasts_0'!$CW$6:$CW$553,$B140,'conditional forecasts_0'!$B$6:$B$553,"desl")</f>
        <v>4442.8738414269728</v>
      </c>
      <c r="W140">
        <f>SUMIFS('conditional forecasts_0'!X$6:X$553,'conditional forecasts_0'!$CW$6:$CW$553,$B140,'conditional forecasts_0'!$B$6:$B$553,"desl")</f>
        <v>3862.5463545267439</v>
      </c>
      <c r="X140">
        <f>SUMIFS('conditional forecasts_0'!Y$6:Y$553,'conditional forecasts_0'!$CW$6:$CW$553,$B140,'conditional forecasts_0'!$B$6:$B$553,"desl")</f>
        <v>4771.0586353274048</v>
      </c>
      <c r="Y140">
        <f>SUMIFS('conditional forecasts_0'!Z$6:Z$553,'conditional forecasts_0'!$CW$6:$CW$553,$B140,'conditional forecasts_0'!$B$6:$B$553,"desl")</f>
        <v>5060.1162230460068</v>
      </c>
      <c r="Z140">
        <f>SUMIFS('conditional forecasts_0'!AA$6:AA$553,'conditional forecasts_0'!$CW$6:$CW$553,$B140,'conditional forecasts_0'!$B$6:$B$553,"desl")</f>
        <v>5506.9909677415326</v>
      </c>
      <c r="AA140">
        <f>SUMIFS('conditional forecasts_0'!AB$6:AB$553,'conditional forecasts_0'!$CW$6:$CW$553,$B140,'conditional forecasts_0'!$B$6:$B$553,"desl")</f>
        <v>4725.8743287623029</v>
      </c>
      <c r="AB140">
        <f>SUMIFS('conditional forecasts_0'!AC$6:AC$553,'conditional forecasts_0'!$CW$6:$CW$553,$B140,'conditional forecasts_0'!$B$6:$B$553,"desl")</f>
        <v>4540.4412400169695</v>
      </c>
      <c r="AC140">
        <f>SUMIFS('conditional forecasts_0'!AD$6:AD$553,'conditional forecasts_0'!$CW$6:$CW$553,$B140,'conditional forecasts_0'!$B$6:$B$553,"desl")</f>
        <v>4903.5966681135496</v>
      </c>
      <c r="AD140">
        <f>SUMIFS('conditional forecasts_0'!AE$6:AE$553,'conditional forecasts_0'!$CW$6:$CW$553,$B140,'conditional forecasts_0'!$B$6:$B$553,"desl")</f>
        <v>4577.5526737048831</v>
      </c>
      <c r="AE140">
        <f>SUMIFS('conditional forecasts_0'!AF$6:AF$553,'conditional forecasts_0'!$CW$6:$CW$553,$B140,'conditional forecasts_0'!$B$6:$B$553,"desl")</f>
        <v>4836.4990695250754</v>
      </c>
      <c r="AF140">
        <f>SUMIFS('conditional forecasts_0'!AG$6:AG$553,'conditional forecasts_0'!$CW$6:$CW$553,$B140,'conditional forecasts_0'!$B$6:$B$553,"desl")</f>
        <v>4017.2584327130867</v>
      </c>
      <c r="AG140">
        <f>SUMIFS('conditional forecasts_0'!AH$6:AH$553,'conditional forecasts_0'!$CW$6:$CW$553,$B140,'conditional forecasts_0'!$B$6:$B$553,"desl")</f>
        <v>4176.7167739152346</v>
      </c>
      <c r="AH140">
        <f>SUMIFS('conditional forecasts_0'!AI$6:AI$553,'conditional forecasts_0'!$CW$6:$CW$553,$B140,'conditional forecasts_0'!$B$6:$B$553,"desl")</f>
        <v>4203.519733880109</v>
      </c>
      <c r="AI140">
        <f>SUMIFS('conditional forecasts_0'!AJ$6:AJ$553,'conditional forecasts_0'!$CW$6:$CW$553,$B140,'conditional forecasts_0'!$B$6:$B$553,"desl")</f>
        <v>3626.2122881763571</v>
      </c>
      <c r="AJ140">
        <f>SUMIFS('conditional forecasts_0'!AK$6:AK$553,'conditional forecasts_0'!$CW$6:$CW$553,$B140,'conditional forecasts_0'!$B$6:$B$553,"desl")</f>
        <v>4538.3256768048905</v>
      </c>
      <c r="AK140">
        <f>SUMIFS('conditional forecasts_0'!AL$6:AL$553,'conditional forecasts_0'!$CW$6:$CW$553,$B140,'conditional forecasts_0'!$B$6:$B$553,"desl")</f>
        <v>4831.3733796621891</v>
      </c>
      <c r="AL140">
        <f>SUMIFS('conditional forecasts_0'!AM$6:AM$553,'conditional forecasts_0'!$CW$6:$CW$553,$B140,'conditional forecasts_0'!$B$6:$B$553,"desl")</f>
        <v>5282.514004830291</v>
      </c>
      <c r="AM140">
        <f>SUMIFS('conditional forecasts_0'!AN$6:AN$553,'conditional forecasts_0'!$CW$6:$CW$553,$B140,'conditional forecasts_0'!$B$6:$B$553,"desl")</f>
        <v>4505.6932714789382</v>
      </c>
      <c r="AN140">
        <f>SUMIFS('conditional forecasts_0'!AO$6:AO$553,'conditional forecasts_0'!$CW$6:$CW$553,$B140,'conditional forecasts_0'!$B$6:$B$553,"desl")</f>
        <v>4324.2033667126179</v>
      </c>
      <c r="AO140">
        <f>SUMIFS('conditional forecasts_0'!AP$6:AP$553,'conditional forecasts_0'!$CW$6:$CW$553,$B140,'conditional forecasts_0'!$B$6:$B$553,"desl")</f>
        <v>4690.5748974686067</v>
      </c>
      <c r="AP140">
        <f>SUMIFS('conditional forecasts_0'!AQ$6:AQ$553,'conditional forecasts_0'!$CW$6:$CW$553,$B140,'conditional forecasts_0'!$B$6:$B$553,"desl")</f>
        <v>4366.8287528471483</v>
      </c>
      <c r="AQ140">
        <f>SUMIFS('conditional forecasts_0'!AR$6:AR$553,'conditional forecasts_0'!$CW$6:$CW$553,$B140,'conditional forecasts_0'!$B$6:$B$553,"desl")</f>
        <v>4627.2428418902709</v>
      </c>
      <c r="AR140">
        <f>SUMIFS('conditional forecasts_0'!AS$6:AS$553,'conditional forecasts_0'!$CW$6:$CW$553,$B140,'conditional forecasts_0'!$B$6:$B$553,"desl")</f>
        <v>3808.9697806362151</v>
      </c>
      <c r="AS140">
        <f>SUMIFS('conditional forecasts_0'!AT$6:AT$553,'conditional forecasts_0'!$CW$6:$CW$553,$B140,'conditional forecasts_0'!$B$6:$B$553,"desl")</f>
        <v>3969.328967209633</v>
      </c>
      <c r="AT140">
        <f>SUMIFS('conditional forecasts_0'!AU$6:AU$553,'conditional forecasts_0'!$CW$6:$CW$553,$B140,'conditional forecasts_0'!$B$6:$B$553,"desl")</f>
        <v>3997.3413143683583</v>
      </c>
      <c r="AU140">
        <f>SUMIFS('conditional forecasts_0'!AV$6:AV$553,'conditional forecasts_0'!$CW$6:$CW$553,$B140,'conditional forecasts_0'!$B$6:$B$553,"desl")</f>
        <v>3421.7548419384539</v>
      </c>
      <c r="AV140">
        <f>SUMIFS('conditional forecasts_0'!AW$6:AW$553,'conditional forecasts_0'!$CW$6:$CW$553,$B140,'conditional forecasts_0'!$B$6:$B$553,"desl")</f>
        <v>4336.1020112607494</v>
      </c>
      <c r="AW140">
        <f>SUMIFS('conditional forecasts_0'!AX$6:AX$553,'conditional forecasts_0'!$CW$6:$CW$553,$B140,'conditional forecasts_0'!$B$6:$B$553,"desl")</f>
        <v>4631.7454081933847</v>
      </c>
      <c r="AX140">
        <f>SUMIFS('conditional forecasts_0'!AY$6:AY$553,'conditional forecasts_0'!$CW$6:$CW$553,$B140,'conditional forecasts_0'!$B$6:$B$553,"desl")</f>
        <v>5085.630905243258</v>
      </c>
      <c r="AY140">
        <f>SUMIFS('conditional forecasts_0'!AZ$6:AZ$553,'conditional forecasts_0'!$CW$6:$CW$553,$B140,'conditional forecasts_0'!$B$6:$B$553,"desl")</f>
        <v>4311.5144352334137</v>
      </c>
      <c r="AZ140">
        <f>SUMIFS('conditional forecasts_0'!BA$6:BA$553,'conditional forecasts_0'!$CW$6:$CW$553,$B140,'conditional forecasts_0'!$B$6:$B$553,"desl")</f>
        <v>4132.5702605478655</v>
      </c>
      <c r="BA140">
        <f>SUMIFS('conditional forecasts_0'!BB$6:BB$553,'conditional forecasts_0'!$CW$6:$CW$553,$B140,'conditional forecasts_0'!$B$6:$B$553,"desl")</f>
        <v>4501.2893315996535</v>
      </c>
      <c r="BB140">
        <f>SUMIFS('conditional forecasts_0'!BC$6:BC$553,'conditional forecasts_0'!$CW$6:$CW$553,$B140,'conditional forecasts_0'!$B$6:$B$553,"desl")</f>
        <v>4179.7076454527069</v>
      </c>
      <c r="BC140">
        <f>SUMIFS('conditional forecasts_0'!BD$6:BD$553,'conditional forecasts_0'!$CW$6:$CW$553,$B140,'conditional forecasts_0'!$B$6:$B$553,"desl")</f>
        <v>4442.1400181230847</v>
      </c>
      <c r="BD140">
        <f>SUMIFS('conditional forecasts_0'!BE$6:BE$553,'conditional forecasts_0'!$CW$6:$CW$553,$B140,'conditional forecasts_0'!$B$6:$B$553,"desl")</f>
        <v>3625.7724777189287</v>
      </c>
      <c r="BE140">
        <f>SUMIFS('conditional forecasts_0'!BF$6:BF$553,'conditional forecasts_0'!$CW$6:$CW$553,$B140,'conditional forecasts_0'!$B$6:$B$553,"desl")</f>
        <v>3787.9446409443235</v>
      </c>
      <c r="BF140">
        <f>SUMIFS('conditional forecasts_0'!BG$6:BG$553,'conditional forecasts_0'!$CW$6:$CW$553,$B140,'conditional forecasts_0'!$B$6:$B$553,"desl")</f>
        <v>3817.688929937739</v>
      </c>
      <c r="BG140">
        <f>SUMIFS('conditional forecasts_0'!BH$6:BH$553,'conditional forecasts_0'!$CW$6:$CW$553,$B140,'conditional forecasts_0'!$B$6:$B$553,"desl")</f>
        <v>3243.7676591757609</v>
      </c>
      <c r="BH140">
        <f>SUMIFS('conditional forecasts_0'!BI$6:BI$553,'conditional forecasts_0'!$CW$6:$CW$553,$B140,'conditional forecasts_0'!$B$6:$B$553,"desl")</f>
        <v>4159.7406825997168</v>
      </c>
      <c r="BI140">
        <f>SUMIFS('conditional forecasts_0'!BJ$6:BJ$553,'conditional forecasts_0'!$CW$6:$CW$553,$B140,'conditional forecasts_0'!$B$6:$B$553,"desl")</f>
        <v>4457.0146520966773</v>
      </c>
      <c r="BJ140">
        <f>SUMIFS('conditional forecasts_0'!BK$6:BK$553,'conditional forecasts_0'!$CW$6:$CW$553,$B140,'conditional forecasts_0'!$B$6:$B$553,"desl")</f>
        <v>4912.5915210073636</v>
      </c>
      <c r="BK140">
        <f>SUMIFS('conditional forecasts_0'!BL$6:BL$553,'conditional forecasts_0'!$CW$6:$CW$553,$B140,'conditional forecasts_0'!$B$6:$B$553,"desl")</f>
        <v>4140.2843454683052</v>
      </c>
      <c r="BL140">
        <f>SUMIFS('conditional forecasts_0'!BM$6:BM$553,'conditional forecasts_0'!$CW$6:$CW$553,$B140,'conditional forecasts_0'!$B$6:$B$553,"desl")</f>
        <v>3963.3118374993442</v>
      </c>
      <c r="BM140">
        <f>SUMIFS('conditional forecasts_0'!BN$6:BN$553,'conditional forecasts_0'!$CW$6:$CW$553,$B140,'conditional forecasts_0'!$B$6:$B$553,"desl")</f>
        <v>4334.1836442075846</v>
      </c>
      <c r="BN140">
        <f>SUMIFS('conditional forecasts_0'!BO$6:BO$553,'conditional forecasts_0'!$CW$6:$CW$553,$B140,'conditional forecasts_0'!$B$6:$B$553,"desl")</f>
        <v>4014.9182681915618</v>
      </c>
      <c r="BO140">
        <f>SUMIFS('conditional forecasts_0'!BP$6:BP$553,'conditional forecasts_0'!$CW$6:$CW$553,$B140,'conditional forecasts_0'!$B$6:$B$553,"desl")</f>
        <v>4279.7696429771213</v>
      </c>
      <c r="BP140">
        <f>SUMIFS('conditional forecasts_0'!BQ$6:BQ$553,'conditional forecasts_0'!$CW$6:$CW$553,$B140,'conditional forecasts_0'!$B$6:$B$553,"desl")</f>
        <v>3465.8162906712728</v>
      </c>
      <c r="BQ140">
        <f>SUMIFS('conditional forecasts_0'!BR$6:BR$553,'conditional forecasts_0'!$CW$6:$CW$553,$B140,'conditional forecasts_0'!$B$6:$B$553,"desl")</f>
        <v>3630.2475121183907</v>
      </c>
      <c r="BR140">
        <f>SUMIFS('conditional forecasts_0'!BS$6:BS$553,'conditional forecasts_0'!$CW$6:$CW$553,$B140,'conditional forecasts_0'!$B$6:$B$553,"desl")</f>
        <v>3661.9197498624412</v>
      </c>
      <c r="BS140">
        <f>SUMIFS('conditional forecasts_0'!BT$6:BT$553,'conditional forecasts_0'!$CW$6:$CW$553,$B140,'conditional forecasts_0'!$B$6:$B$553,"desl")</f>
        <v>3089.4312694310624</v>
      </c>
      <c r="BT140">
        <f>SUMIFS('conditional forecasts_0'!BU$6:BU$553,'conditional forecasts_0'!$CW$6:$CW$553,$B140,'conditional forecasts_0'!$B$6:$B$553,"desl")</f>
        <v>4006.249295319974</v>
      </c>
      <c r="BU140">
        <f>SUMIFS('conditional forecasts_0'!BV$6:BV$553,'conditional forecasts_0'!$CW$6:$CW$553,$B140,'conditional forecasts_0'!$B$6:$B$553,"desl")</f>
        <v>4303.8282562632903</v>
      </c>
      <c r="BV140">
        <f>SUMIFS('conditional forecasts_0'!BW$6:BW$553,'conditional forecasts_0'!$CW$6:$CW$553,$B140,'conditional forecasts_0'!$B$6:$B$553,"desl")</f>
        <v>4759.4101591015351</v>
      </c>
      <c r="BW140">
        <f>SUMIFS('conditional forecasts_0'!BX$6:BX$553,'conditional forecasts_0'!$CW$6:$CW$553,$B140,'conditional forecasts_0'!$B$6:$B$553,"desl")</f>
        <v>3987.2426730634097</v>
      </c>
      <c r="BX140">
        <f>SUMIFS('conditional forecasts_0'!BY$6:BY$553,'conditional forecasts_0'!$CW$6:$CW$553,$B140,'conditional forecasts_0'!$B$6:$B$553,"desl")</f>
        <v>3811.0967890304605</v>
      </c>
      <c r="BY140">
        <f>SUMIFS('conditional forecasts_0'!BZ$6:BZ$553,'conditional forecasts_0'!$CW$6:$CW$553,$B140,'conditional forecasts_0'!$B$6:$B$553,"desl")</f>
        <v>4183.9863789020983</v>
      </c>
      <c r="BZ140">
        <f>SUMIFS('conditional forecasts_0'!CA$6:CA$553,'conditional forecasts_0'!$CW$6:$CW$553,$B140,'conditional forecasts_0'!$B$6:$B$553,"desl")</f>
        <v>3868.1678938926407</v>
      </c>
      <c r="CA140">
        <f>SUMIFS('conditional forecasts_0'!CB$6:CB$553,'conditional forecasts_0'!$CW$6:$CW$553,$B140,'conditional forecasts_0'!$B$6:$B$553,"desl")</f>
        <v>4137.6872831928149</v>
      </c>
      <c r="CB140">
        <f>SUMIFS('conditional forecasts_0'!CC$6:CC$553,'conditional forecasts_0'!$CW$6:$CW$553,$B140,'conditional forecasts_0'!$B$6:$B$553,"desl")</f>
        <v>3328.9354244248593</v>
      </c>
      <c r="CC140">
        <f>SUMIFS('conditional forecasts_0'!CD$6:CD$553,'conditional forecasts_0'!$CW$6:$CW$553,$B140,'conditional forecasts_0'!$B$6:$B$553,"desl")</f>
        <v>3498.0771212016907</v>
      </c>
      <c r="CD140">
        <f>SUMIFS('conditional forecasts_0'!CE$6:CE$553,'conditional forecasts_0'!$CW$6:$CW$553,$B140,'conditional forecasts_0'!$B$6:$B$553,"desl")</f>
        <v>3532.9174547039979</v>
      </c>
      <c r="CE140">
        <f>SUMIFS('conditional forecasts_0'!CF$6:CF$553,'conditional forecasts_0'!$CW$6:$CW$553,$B140,'conditional forecasts_0'!$B$6:$B$553,"desl")</f>
        <v>2961.3218968886067</v>
      </c>
      <c r="CF140">
        <f>SUMIFS('conditional forecasts_0'!CG$6:CG$553,'conditional forecasts_0'!$CW$6:$CW$553,$B140,'conditional forecasts_0'!$B$6:$B$553,"desl")</f>
        <v>3876.5816920811276</v>
      </c>
      <c r="CG140">
        <f>SUMIFS('conditional forecasts_0'!CH$6:CH$553,'conditional forecasts_0'!$CW$6:$CW$553,$B140,'conditional forecasts_0'!$B$6:$B$553,"desl")</f>
        <v>4170.8807432534459</v>
      </c>
      <c r="CH140">
        <f>SUMIFS('conditional forecasts_0'!CI$6:CI$553,'conditional forecasts_0'!$CW$6:$CW$553,$B140,'conditional forecasts_0'!$B$6:$B$553,"desl")</f>
        <v>4622.361708180475</v>
      </c>
      <c r="CI140">
        <f>SUMIFS('conditional forecasts_0'!CJ$6:CJ$553,'conditional forecasts_0'!$CW$6:$CW$553,$B140,'conditional forecasts_0'!$B$6:$B$553,"desl")</f>
        <v>3845.6447390175986</v>
      </c>
      <c r="CJ140">
        <f>SUMIFS('conditional forecasts_0'!CK$6:CK$553,'conditional forecasts_0'!$CW$6:$CW$553,$B140,'conditional forecasts_0'!$B$6:$B$553,"desl")</f>
        <v>3667.0992262066593</v>
      </c>
      <c r="CK140">
        <f>SUMIFS('conditional forecasts_0'!CL$6:CL$553,'conditional forecasts_0'!$CW$6:$CW$553,$B140,'conditional forecasts_0'!$B$6:$B$553,"desl")</f>
        <v>4039.2253876839522</v>
      </c>
      <c r="CL140">
        <f>SUMIFS('conditional forecasts_0'!CM$6:CM$553,'conditional forecasts_0'!$CW$6:$CW$553,$B140,'conditional forecasts_0'!$B$6:$B$553,"desl")</f>
        <v>3723.3108169453249</v>
      </c>
      <c r="CM140">
        <f>SUMIFS('conditional forecasts_0'!CN$6:CN$553,'conditional forecasts_0'!$CW$6:$CW$553,$B140,'conditional forecasts_0'!$B$6:$B$553,"desl")</f>
        <v>4002.0965871713765</v>
      </c>
      <c r="CN140">
        <f>SUMIFS('conditional forecasts_0'!CO$6:CO$553,'conditional forecasts_0'!$CW$6:$CW$553,$B140,'conditional forecasts_0'!$B$6:$B$553,"desl")</f>
        <v>3195.7767586845639</v>
      </c>
      <c r="CO140">
        <f>SUMIFS('conditional forecasts_0'!CP$6:CP$553,'conditional forecasts_0'!$CW$6:$CW$553,$B140,'conditional forecasts_0'!$B$6:$B$553,"desl")</f>
        <v>3395.4050134840486</v>
      </c>
      <c r="CP140">
        <f>SUMIFS('conditional forecasts_0'!CQ$6:CQ$553,'conditional forecasts_0'!$CW$6:$CW$553,$B140,'conditional forecasts_0'!$B$6:$B$553,"desl")</f>
        <v>3479.4056278402263</v>
      </c>
      <c r="CQ140">
        <f>SUMIFS('conditional forecasts_0'!CR$6:CR$553,'conditional forecasts_0'!$CW$6:$CW$553,$B140,'conditional forecasts_0'!$B$6:$B$553,"desl")</f>
        <v>2801.308324343544</v>
      </c>
      <c r="CR140">
        <f>SUMIFS('conditional forecasts_0'!CS$6:CS$553,'conditional forecasts_0'!$CW$6:$CW$553,$B140,'conditional forecasts_0'!$B$6:$B$553,"desl")</f>
        <v>4007.5197231795546</v>
      </c>
      <c r="CS140">
        <f>SUMIFS('conditional forecasts_0'!CT$6:CT$553,'conditional forecasts_0'!$CW$6:$CW$553,$B140,'conditional forecasts_0'!$B$6:$B$553,"desl")</f>
        <v>4252.6982854142525</v>
      </c>
      <c r="CT140">
        <f>SUMIFS('conditional forecasts_0'!CU$6:CU$553,'conditional forecasts_0'!$CW$6:$CW$553,$B140,'conditional forecasts_0'!$B$6:$B$553,"desl")</f>
        <v>3800.8039319494837</v>
      </c>
    </row>
    <row r="141" spans="2:98" x14ac:dyDescent="0.3">
      <c r="B141">
        <v>5001</v>
      </c>
      <c r="C141">
        <f>SUMIFS('conditional forecasts_0'!D$6:D$553,'conditional forecasts_0'!$CW$6:$CW$553,$B141,'conditional forecasts_0'!$B$6:$B$553,"desl")</f>
        <v>922.21816975013951</v>
      </c>
      <c r="D141">
        <f>SUMIFS('conditional forecasts_0'!E$6:E$553,'conditional forecasts_0'!$CW$6:$CW$553,$B141,'conditional forecasts_0'!$B$6:$B$553,"desl")</f>
        <v>846.14105278196939</v>
      </c>
      <c r="E141">
        <f>SUMIFS('conditional forecasts_0'!F$6:F$553,'conditional forecasts_0'!$CW$6:$CW$553,$B141,'conditional forecasts_0'!$B$6:$B$553,"desl")</f>
        <v>885.61737077722773</v>
      </c>
      <c r="F141">
        <f>SUMIFS('conditional forecasts_0'!G$6:G$553,'conditional forecasts_0'!$CW$6:$CW$553,$B141,'conditional forecasts_0'!$B$6:$B$553,"desl")</f>
        <v>793.81648266977163</v>
      </c>
      <c r="G141">
        <f>SUMIFS('conditional forecasts_0'!H$6:H$553,'conditional forecasts_0'!$CW$6:$CW$553,$B141,'conditional forecasts_0'!$B$6:$B$553,"desl")</f>
        <v>817.71933199093951</v>
      </c>
      <c r="H141">
        <f>SUMIFS('conditional forecasts_0'!I$6:I$553,'conditional forecasts_0'!$CW$6:$CW$553,$B141,'conditional forecasts_0'!$B$6:$B$553,"desl")</f>
        <v>734.360295455445</v>
      </c>
      <c r="I141">
        <f>SUMIFS('conditional forecasts_0'!J$6:J$553,'conditional forecasts_0'!$CW$6:$CW$553,$B141,'conditional forecasts_0'!$B$6:$B$553,"desl")</f>
        <v>726.04156484990108</v>
      </c>
      <c r="J141">
        <f>SUMIFS('conditional forecasts_0'!K$6:K$553,'conditional forecasts_0'!$CW$6:$CW$553,$B141,'conditional forecasts_0'!$B$6:$B$553,"desl")</f>
        <v>732.04706570146277</v>
      </c>
      <c r="K141">
        <f>SUMIFS('conditional forecasts_0'!L$6:L$553,'conditional forecasts_0'!$CW$6:$CW$553,$B141,'conditional forecasts_0'!$B$6:$B$553,"desl")</f>
        <v>667.82600401944819</v>
      </c>
      <c r="L141">
        <f>SUMIFS('conditional forecasts_0'!M$6:M$553,'conditional forecasts_0'!$CW$6:$CW$553,$B141,'conditional forecasts_0'!$B$6:$B$553,"desl")</f>
        <v>744.01761812983966</v>
      </c>
      <c r="M141">
        <f>SUMIFS('conditional forecasts_0'!N$6:N$553,'conditional forecasts_0'!$CW$6:$CW$553,$B141,'conditional forecasts_0'!$B$6:$B$553,"desl")</f>
        <v>758.42853749349081</v>
      </c>
      <c r="N141">
        <f>SUMIFS('conditional forecasts_0'!O$6:O$553,'conditional forecasts_0'!$CW$6:$CW$553,$B141,'conditional forecasts_0'!$B$6:$B$553,"desl")</f>
        <v>762.95082362070639</v>
      </c>
      <c r="O141">
        <f>SUMIFS('conditional forecasts_0'!P$6:P$553,'conditional forecasts_0'!$CW$6:$CW$553,$B141,'conditional forecasts_0'!$B$6:$B$553,"desl")</f>
        <v>765.49605649257614</v>
      </c>
      <c r="P141">
        <f>SUMIFS('conditional forecasts_0'!Q$6:Q$553,'conditional forecasts_0'!$CW$6:$CW$553,$B141,'conditional forecasts_0'!$B$6:$B$553,"desl")</f>
        <v>735.57639222688499</v>
      </c>
      <c r="Q141">
        <f>SUMIFS('conditional forecasts_0'!R$6:R$553,'conditional forecasts_0'!$CW$6:$CW$553,$B141,'conditional forecasts_0'!$B$6:$B$553,"desl")</f>
        <v>809.88642284362879</v>
      </c>
      <c r="R141">
        <f>SUMIFS('conditional forecasts_0'!S$6:S$553,'conditional forecasts_0'!$CW$6:$CW$553,$B141,'conditional forecasts_0'!$B$6:$B$553,"desl")</f>
        <v>729.92391313212659</v>
      </c>
      <c r="S141">
        <f>SUMIFS('conditional forecasts_0'!T$6:T$553,'conditional forecasts_0'!$CW$6:$CW$553,$B141,'conditional forecasts_0'!$B$6:$B$553,"desl")</f>
        <v>758.70191389542117</v>
      </c>
      <c r="T141">
        <f>SUMIFS('conditional forecasts_0'!U$6:U$553,'conditional forecasts_0'!$CW$6:$CW$553,$B141,'conditional forecasts_0'!$B$6:$B$553,"desl")</f>
        <v>677.93730162152121</v>
      </c>
      <c r="U141">
        <f>SUMIFS('conditional forecasts_0'!V$6:V$553,'conditional forecasts_0'!$CW$6:$CW$553,$B141,'conditional forecasts_0'!$B$6:$B$553,"desl")</f>
        <v>667.63431892212054</v>
      </c>
      <c r="V141">
        <f>SUMIFS('conditional forecasts_0'!W$6:W$553,'conditional forecasts_0'!$CW$6:$CW$553,$B141,'conditional forecasts_0'!$B$6:$B$553,"desl")</f>
        <v>673.70986677254211</v>
      </c>
      <c r="W141">
        <f>SUMIFS('conditional forecasts_0'!X$6:X$553,'conditional forecasts_0'!$CW$6:$CW$553,$B141,'conditional forecasts_0'!$B$6:$B$553,"desl")</f>
        <v>611.2029058390026</v>
      </c>
      <c r="X141">
        <f>SUMIFS('conditional forecasts_0'!Y$6:Y$553,'conditional forecasts_0'!$CW$6:$CW$553,$B141,'conditional forecasts_0'!$B$6:$B$553,"desl")</f>
        <v>691.17054326481809</v>
      </c>
      <c r="Y141">
        <f>SUMIFS('conditional forecasts_0'!Z$6:Z$553,'conditional forecasts_0'!$CW$6:$CW$553,$B141,'conditional forecasts_0'!$B$6:$B$553,"desl")</f>
        <v>709.91851660177042</v>
      </c>
      <c r="Z141">
        <f>SUMIFS('conditional forecasts_0'!AA$6:AA$553,'conditional forecasts_0'!$CW$6:$CW$553,$B141,'conditional forecasts_0'!$B$6:$B$553,"desl")</f>
        <v>717.91965146919881</v>
      </c>
      <c r="AA141">
        <f>SUMIFS('conditional forecasts_0'!AB$6:AB$553,'conditional forecasts_0'!$CW$6:$CW$553,$B141,'conditional forecasts_0'!$B$6:$B$553,"desl")</f>
        <v>722.16377689991157</v>
      </c>
      <c r="AB141">
        <f>SUMIFS('conditional forecasts_0'!AC$6:AC$553,'conditional forecasts_0'!$CW$6:$CW$553,$B141,'conditional forecasts_0'!$B$6:$B$553,"desl")</f>
        <v>692.16635705740271</v>
      </c>
      <c r="AC141">
        <f>SUMIFS('conditional forecasts_0'!AD$6:AD$553,'conditional forecasts_0'!$CW$6:$CW$553,$B141,'conditional forecasts_0'!$B$6:$B$553,"desl")</f>
        <v>765.26055091593548</v>
      </c>
      <c r="AD141">
        <f>SUMIFS('conditional forecasts_0'!AE$6:AE$553,'conditional forecasts_0'!$CW$6:$CW$553,$B141,'conditional forecasts_0'!$B$6:$B$553,"desl")</f>
        <v>683.81435841524171</v>
      </c>
      <c r="AE141">
        <f>SUMIFS('conditional forecasts_0'!AF$6:AF$553,'conditional forecasts_0'!$CW$6:$CW$553,$B141,'conditional forecasts_0'!$B$6:$B$553,"desl")</f>
        <v>711.50597317964241</v>
      </c>
      <c r="AF141">
        <f>SUMIFS('conditional forecasts_0'!AG$6:AG$553,'conditional forecasts_0'!$CW$6:$CW$553,$B141,'conditional forecasts_0'!$B$6:$B$553,"desl")</f>
        <v>630.34201170920358</v>
      </c>
      <c r="AG141">
        <f>SUMIFS('conditional forecasts_0'!AH$6:AH$553,'conditional forecasts_0'!$CW$6:$CW$553,$B141,'conditional forecasts_0'!$B$6:$B$553,"desl")</f>
        <v>620.27108947038607</v>
      </c>
      <c r="AH141">
        <f>SUMIFS('conditional forecasts_0'!AI$6:AI$553,'conditional forecasts_0'!$CW$6:$CW$553,$B141,'conditional forecasts_0'!$B$6:$B$553,"desl")</f>
        <v>626.98527497772341</v>
      </c>
      <c r="AI141">
        <f>SUMIFS('conditional forecasts_0'!AJ$6:AJ$553,'conditional forecasts_0'!$CW$6:$CW$553,$B141,'conditional forecasts_0'!$B$6:$B$553,"desl")</f>
        <v>565.28867403707477</v>
      </c>
      <c r="AJ141">
        <f>SUMIFS('conditional forecasts_0'!AK$6:AK$553,'conditional forecasts_0'!$CW$6:$CW$553,$B141,'conditional forecasts_0'!$B$6:$B$553,"desl")</f>
        <v>646.08608493590327</v>
      </c>
      <c r="AK141">
        <f>SUMIFS('conditional forecasts_0'!AL$6:AL$553,'conditional forecasts_0'!$CW$6:$CW$553,$B141,'conditional forecasts_0'!$B$6:$B$553,"desl")</f>
        <v>665.62487953620337</v>
      </c>
      <c r="AL141">
        <f>SUMIFS('conditional forecasts_0'!AM$6:AM$553,'conditional forecasts_0'!$CW$6:$CW$553,$B141,'conditional forecasts_0'!$B$6:$B$553,"desl")</f>
        <v>674.37020067504523</v>
      </c>
      <c r="AM141">
        <f>SUMIFS('conditional forecasts_0'!AN$6:AN$553,'conditional forecasts_0'!$CW$6:$CW$553,$B141,'conditional forecasts_0'!$B$6:$B$553,"desl")</f>
        <v>679.30522382746017</v>
      </c>
      <c r="AN141">
        <f>SUMIFS('conditional forecasts_0'!AO$6:AO$553,'conditional forecasts_0'!$CW$6:$CW$553,$B141,'conditional forecasts_0'!$B$6:$B$553,"desl")</f>
        <v>649.91978183271931</v>
      </c>
      <c r="AO141">
        <f>SUMIFS('conditional forecasts_0'!AP$6:AP$553,'conditional forecasts_0'!$CW$6:$CW$553,$B141,'conditional forecasts_0'!$B$6:$B$553,"desl")</f>
        <v>723.51395514453031</v>
      </c>
      <c r="AP141">
        <f>SUMIFS('conditional forecasts_0'!AQ$6:AQ$553,'conditional forecasts_0'!$CW$6:$CW$553,$B141,'conditional forecasts_0'!$B$6:$B$553,"desl")</f>
        <v>642.44074107804454</v>
      </c>
      <c r="AQ141">
        <f>SUMIFS('conditional forecasts_0'!AR$6:AR$553,'conditional forecasts_0'!$CW$6:$CW$553,$B141,'conditional forecasts_0'!$B$6:$B$553,"desl")</f>
        <v>670.39908439367775</v>
      </c>
      <c r="AR141">
        <f>SUMIFS('conditional forecasts_0'!AS$6:AS$553,'conditional forecasts_0'!$CW$6:$CW$553,$B141,'conditional forecasts_0'!$B$6:$B$553,"desl")</f>
        <v>589.44969075439428</v>
      </c>
      <c r="AS141">
        <f>SUMIFS('conditional forecasts_0'!AT$6:AT$553,'conditional forecasts_0'!$CW$6:$CW$553,$B141,'conditional forecasts_0'!$B$6:$B$553,"desl")</f>
        <v>579.60845225067908</v>
      </c>
      <c r="AT141">
        <f>SUMIFS('conditional forecasts_0'!AU$6:AU$553,'conditional forecasts_0'!$CW$6:$CW$553,$B141,'conditional forecasts_0'!$B$6:$B$553,"desl")</f>
        <v>586.62223475255098</v>
      </c>
      <c r="AU141">
        <f>SUMIFS('conditional forecasts_0'!AV$6:AV$553,'conditional forecasts_0'!$CW$6:$CW$553,$B141,'conditional forecasts_0'!$B$6:$B$553,"desl")</f>
        <v>525.3192360591238</v>
      </c>
      <c r="AV141">
        <f>SUMIFS('conditional forecasts_0'!AW$6:AW$553,'conditional forecasts_0'!$CW$6:$CW$553,$B141,'conditional forecasts_0'!$B$6:$B$553,"desl")</f>
        <v>606.59405771730417</v>
      </c>
      <c r="AW141">
        <f>SUMIFS('conditional forecasts_0'!AX$6:AX$553,'conditional forecasts_0'!$CW$6:$CW$553,$B141,'conditional forecasts_0'!$B$6:$B$553,"desl")</f>
        <v>626.65976426199472</v>
      </c>
      <c r="AX141">
        <f>SUMIFS('conditional forecasts_0'!AY$6:AY$553,'conditional forecasts_0'!$CW$6:$CW$553,$B141,'conditional forecasts_0'!$B$6:$B$553,"desl")</f>
        <v>635.94009474163772</v>
      </c>
      <c r="AY141">
        <f>SUMIFS('conditional forecasts_0'!AZ$6:AZ$553,'conditional forecasts_0'!$CW$6:$CW$553,$B141,'conditional forecasts_0'!$B$6:$B$553,"desl")</f>
        <v>641.38517914799866</v>
      </c>
      <c r="AZ141">
        <f>SUMIFS('conditional forecasts_0'!BA$6:BA$553,'conditional forecasts_0'!$CW$6:$CW$553,$B141,'conditional forecasts_0'!$B$6:$B$553,"desl")</f>
        <v>612.46837262053009</v>
      </c>
      <c r="BA141">
        <f>SUMIFS('conditional forecasts_0'!BB$6:BB$553,'conditional forecasts_0'!$CW$6:$CW$553,$B141,'conditional forecasts_0'!$B$6:$B$553,"desl")</f>
        <v>686.48961847752594</v>
      </c>
      <c r="BB141">
        <f>SUMIFS('conditional forecasts_0'!BC$6:BC$553,'conditional forecasts_0'!$CW$6:$CW$553,$B141,'conditional forecasts_0'!$B$6:$B$553,"desl")</f>
        <v>605.81204512025943</v>
      </c>
      <c r="BC141">
        <f>SUMIFS('conditional forecasts_0'!BD$6:BD$553,'conditional forecasts_0'!$CW$6:$CW$553,$B141,'conditional forecasts_0'!$B$6:$B$553,"desl")</f>
        <v>634.14727482897752</v>
      </c>
      <c r="BD141">
        <f>SUMIFS('conditional forecasts_0'!BE$6:BE$553,'conditional forecasts_0'!$CW$6:$CW$553,$B141,'conditional forecasts_0'!$B$6:$B$553,"desl")</f>
        <v>553.56543843864358</v>
      </c>
      <c r="BE141">
        <f>SUMIFS('conditional forecasts_0'!BF$6:BF$553,'conditional forecasts_0'!$CW$6:$CW$553,$B141,'conditional forecasts_0'!$B$6:$B$553,"desl")</f>
        <v>544.08640676397829</v>
      </c>
      <c r="BF141">
        <f>SUMIFS('conditional forecasts_0'!BG$6:BG$553,'conditional forecasts_0'!$CW$6:$CW$553,$B141,'conditional forecasts_0'!$B$6:$B$553,"desl")</f>
        <v>551.4567016252023</v>
      </c>
      <c r="BG141">
        <f>SUMIFS('conditional forecasts_0'!BH$6:BH$553,'conditional forecasts_0'!$CW$6:$CW$553,$B141,'conditional forecasts_0'!$B$6:$B$553,"desl")</f>
        <v>490.50278187548082</v>
      </c>
      <c r="BH141">
        <f>SUMIFS('conditional forecasts_0'!BI$6:BI$553,'conditional forecasts_0'!$CW$6:$CW$553,$B141,'conditional forecasts_0'!$B$6:$B$553,"desl")</f>
        <v>572.11909238966155</v>
      </c>
      <c r="BI141">
        <f>SUMIFS('conditional forecasts_0'!BJ$6:BJ$553,'conditional forecasts_0'!$CW$6:$CW$553,$B141,'conditional forecasts_0'!$B$6:$B$553,"desl")</f>
        <v>592.5219002764569</v>
      </c>
      <c r="BJ141">
        <f>SUMIFS('conditional forecasts_0'!BK$6:BK$553,'conditional forecasts_0'!$CW$6:$CW$553,$B141,'conditional forecasts_0'!$B$6:$B$553,"desl")</f>
        <v>602.14163050591651</v>
      </c>
      <c r="BK141">
        <f>SUMIFS('conditional forecasts_0'!BL$6:BL$553,'conditional forecasts_0'!$CW$6:$CW$553,$B141,'conditional forecasts_0'!$B$6:$B$553,"desl")</f>
        <v>607.93727626668556</v>
      </c>
      <c r="BL141">
        <f>SUMIFS('conditional forecasts_0'!BM$6:BM$553,'conditional forecasts_0'!$CW$6:$CW$553,$B141,'conditional forecasts_0'!$B$6:$B$553,"desl")</f>
        <v>579.39105039734147</v>
      </c>
      <c r="BM141">
        <f>SUMIFS('conditional forecasts_0'!BN$6:BN$553,'conditional forecasts_0'!$CW$6:$CW$553,$B141,'conditional forecasts_0'!$B$6:$B$553,"desl")</f>
        <v>653.80923099496647</v>
      </c>
      <c r="BN141">
        <f>SUMIFS('conditional forecasts_0'!BO$6:BO$553,'conditional forecasts_0'!$CW$6:$CW$553,$B141,'conditional forecasts_0'!$B$6:$B$553,"desl")</f>
        <v>573.55626574638688</v>
      </c>
      <c r="BO141">
        <f>SUMIFS('conditional forecasts_0'!BP$6:BP$553,'conditional forecasts_0'!$CW$6:$CW$553,$B141,'conditional forecasts_0'!$B$6:$B$553,"desl")</f>
        <v>602.33785047479216</v>
      </c>
      <c r="BP141">
        <f>SUMIFS('conditional forecasts_0'!BQ$6:BQ$553,'conditional forecasts_0'!$CW$6:$CW$553,$B141,'conditional forecasts_0'!$B$6:$B$553,"desl")</f>
        <v>522.20935259641305</v>
      </c>
      <c r="BQ141">
        <f>SUMIFS('conditional forecasts_0'!BR$6:BR$553,'conditional forecasts_0'!$CW$6:$CW$553,$B141,'conditional forecasts_0'!$B$6:$B$553,"desl")</f>
        <v>513.16689151200308</v>
      </c>
      <c r="BR141">
        <f>SUMIFS('conditional forecasts_0'!BS$6:BS$553,'conditional forecasts_0'!$CW$6:$CW$553,$B141,'conditional forecasts_0'!$B$6:$B$553,"desl")</f>
        <v>520.92674883564496</v>
      </c>
      <c r="BS141">
        <f>SUMIFS('conditional forecasts_0'!BT$6:BT$553,'conditional forecasts_0'!$CW$6:$CW$553,$B141,'conditional forecasts_0'!$B$6:$B$553,"desl")</f>
        <v>460.28493381422618</v>
      </c>
      <c r="BT141">
        <f>SUMIFS('conditional forecasts_0'!BU$6:BU$553,'conditional forecasts_0'!$CW$6:$CW$553,$B141,'conditional forecasts_0'!$B$6:$B$553,"desl")</f>
        <v>542.11545906445815</v>
      </c>
      <c r="BU141">
        <f>SUMIFS('conditional forecasts_0'!BV$6:BV$553,'conditional forecasts_0'!$CW$6:$CW$553,$B141,'conditional forecasts_0'!$B$6:$B$553,"desl")</f>
        <v>562.63642035715088</v>
      </c>
      <c r="BV141">
        <f>SUMIFS('conditional forecasts_0'!BW$6:BW$553,'conditional forecasts_0'!$CW$6:$CW$553,$B141,'conditional forecasts_0'!$B$6:$B$553,"desl")</f>
        <v>572.3120774619199</v>
      </c>
      <c r="BW141">
        <f>SUMIFS('conditional forecasts_0'!BX$6:BX$553,'conditional forecasts_0'!$CW$6:$CW$553,$B141,'conditional forecasts_0'!$B$6:$B$553,"desl")</f>
        <v>578.16866634928385</v>
      </c>
      <c r="BX141">
        <f>SUMIFS('conditional forecasts_0'!BY$6:BY$553,'conditional forecasts_0'!$CW$6:$CW$553,$B141,'conditional forecasts_0'!$B$6:$B$553,"desl")</f>
        <v>549.77735763714463</v>
      </c>
      <c r="BY141">
        <f>SUMIFS('conditional forecasts_0'!BZ$6:BZ$553,'conditional forecasts_0'!$CW$6:$CW$553,$B141,'conditional forecasts_0'!$B$6:$B$553,"desl")</f>
        <v>624.52941936476293</v>
      </c>
      <c r="BZ141">
        <f>SUMIFS('conditional forecasts_0'!CA$6:CA$553,'conditional forecasts_0'!$CW$6:$CW$553,$B141,'conditional forecasts_0'!$B$6:$B$553,"desl")</f>
        <v>544.83675949358019</v>
      </c>
      <c r="CA141">
        <f>SUMIFS('conditional forecasts_0'!CB$6:CB$553,'conditional forecasts_0'!$CW$6:$CW$553,$B141,'conditional forecasts_0'!$B$6:$B$553,"desl")</f>
        <v>574.38661252843235</v>
      </c>
      <c r="CB141">
        <f>SUMIFS('conditional forecasts_0'!CC$6:CC$553,'conditional forecasts_0'!$CW$6:$CW$553,$B141,'conditional forecasts_0'!$B$6:$B$553,"desl")</f>
        <v>495.14087250536659</v>
      </c>
      <c r="CC141">
        <f>SUMIFS('conditional forecasts_0'!CD$6:CD$553,'conditional forecasts_0'!$CW$6:$CW$553,$B141,'conditional forecasts_0'!$B$6:$B$553,"desl")</f>
        <v>486.94382757043718</v>
      </c>
      <c r="CD141">
        <f>SUMIFS('conditional forecasts_0'!CE$6:CE$553,'conditional forecasts_0'!$CW$6:$CW$553,$B141,'conditional forecasts_0'!$B$6:$B$553,"desl")</f>
        <v>495.34549495183217</v>
      </c>
      <c r="CE141">
        <f>SUMIFS('conditional forecasts_0'!CF$6:CF$553,'conditional forecasts_0'!$CW$6:$CW$553,$B141,'conditional forecasts_0'!$B$6:$B$553,"desl")</f>
        <v>435.01621342817725</v>
      </c>
      <c r="CF141">
        <f>SUMIFS('conditional forecasts_0'!CG$6:CG$553,'conditional forecasts_0'!$CW$6:$CW$553,$B141,'conditional forecasts_0'!$B$6:$B$553,"desl")</f>
        <v>516.7795946229611</v>
      </c>
      <c r="CG141">
        <f>SUMIFS('conditional forecasts_0'!CH$6:CH$553,'conditional forecasts_0'!$CW$6:$CW$553,$B141,'conditional forecasts_0'!$B$6:$B$553,"desl")</f>
        <v>536.90795011728574</v>
      </c>
      <c r="CH141">
        <f>SUMIFS('conditional forecasts_0'!CI$6:CI$553,'conditional forecasts_0'!$CW$6:$CW$553,$B141,'conditional forecasts_0'!$B$6:$B$553,"desl")</f>
        <v>545.99023276670198</v>
      </c>
      <c r="CI141">
        <f>SUMIFS('conditional forecasts_0'!CJ$6:CJ$553,'conditional forecasts_0'!$CW$6:$CW$553,$B141,'conditional forecasts_0'!$B$6:$B$553,"desl")</f>
        <v>551.12473411712836</v>
      </c>
      <c r="CJ141">
        <f>SUMIFS('conditional forecasts_0'!CK$6:CK$553,'conditional forecasts_0'!$CW$6:$CW$553,$B141,'conditional forecasts_0'!$B$6:$B$553,"desl")</f>
        <v>522.10728497983951</v>
      </c>
      <c r="CK141">
        <f>SUMIFS('conditional forecasts_0'!CL$6:CL$553,'conditional forecasts_0'!$CW$6:$CW$553,$B141,'conditional forecasts_0'!$B$6:$B$553,"desl")</f>
        <v>596.52427988877855</v>
      </c>
      <c r="CL141">
        <f>SUMIFS('conditional forecasts_0'!CM$6:CM$553,'conditional forecasts_0'!$CW$6:$CW$553,$B141,'conditional forecasts_0'!$B$6:$B$553,"desl")</f>
        <v>516.81350407209834</v>
      </c>
      <c r="CM141">
        <f>SUMIFS('conditional forecasts_0'!CN$6:CN$553,'conditional forecasts_0'!$CW$6:$CW$553,$B141,'conditional forecasts_0'!$B$6:$B$553,"desl")</f>
        <v>547.37677300894279</v>
      </c>
      <c r="CN141">
        <f>SUMIFS('conditional forecasts_0'!CO$6:CO$553,'conditional forecasts_0'!$CW$6:$CW$553,$B141,'conditional forecasts_0'!$B$6:$B$553,"desl")</f>
        <v>469.44771536964612</v>
      </c>
      <c r="CO141">
        <f>SUMIFS('conditional forecasts_0'!CP$6:CP$553,'conditional forecasts_0'!$CW$6:$CW$553,$B141,'conditional forecasts_0'!$B$6:$B$553,"desl")</f>
        <v>464.48212957050373</v>
      </c>
      <c r="CP141">
        <f>SUMIFS('conditional forecasts_0'!CQ$6:CQ$553,'conditional forecasts_0'!$CW$6:$CW$553,$B141,'conditional forecasts_0'!$B$6:$B$553,"desl")</f>
        <v>481.13666255425375</v>
      </c>
      <c r="CQ141">
        <f>SUMIFS('conditional forecasts_0'!CR$6:CR$553,'conditional forecasts_0'!$CW$6:$CW$553,$B141,'conditional forecasts_0'!$B$6:$B$553,"desl")</f>
        <v>417.32743299134495</v>
      </c>
      <c r="CR141">
        <f>SUMIFS('conditional forecasts_0'!CS$6:CS$553,'conditional forecasts_0'!$CW$6:$CW$553,$B141,'conditional forecasts_0'!$B$6:$B$553,"desl")</f>
        <v>509.33494980894955</v>
      </c>
      <c r="CS141">
        <f>SUMIFS('conditional forecasts_0'!CT$6:CT$553,'conditional forecasts_0'!$CW$6:$CW$553,$B141,'conditional forecasts_0'!$B$6:$B$553,"desl")</f>
        <v>530.35623863916248</v>
      </c>
      <c r="CT141">
        <f>SUMIFS('conditional forecasts_0'!CU$6:CU$553,'conditional forecasts_0'!$CW$6:$CW$553,$B141,'conditional forecasts_0'!$B$6:$B$553,"desl")</f>
        <v>477.13883247552707</v>
      </c>
    </row>
    <row r="142" spans="2:98" x14ac:dyDescent="0.3">
      <c r="B142">
        <v>5104</v>
      </c>
      <c r="C142">
        <f>SUMIFS('conditional forecasts_0'!D$6:D$553,'conditional forecasts_0'!$CW$6:$CW$553,$B142,'conditional forecasts_0'!$B$6:$B$553,"desl")</f>
        <v>8609.9644318633509</v>
      </c>
      <c r="D142">
        <f>SUMIFS('conditional forecasts_0'!E$6:E$553,'conditional forecasts_0'!$CW$6:$CW$553,$B142,'conditional forecasts_0'!$B$6:$B$553,"desl")</f>
        <v>8889.0329476874504</v>
      </c>
      <c r="E142">
        <f>SUMIFS('conditional forecasts_0'!F$6:F$553,'conditional forecasts_0'!$CW$6:$CW$553,$B142,'conditional forecasts_0'!$B$6:$B$553,"desl")</f>
        <v>9860.4010614684212</v>
      </c>
      <c r="F142">
        <f>SUMIFS('conditional forecasts_0'!G$6:G$553,'conditional forecasts_0'!$CW$6:$CW$553,$B142,'conditional forecasts_0'!$B$6:$B$553,"desl")</f>
        <v>9032.3842477417784</v>
      </c>
      <c r="G142">
        <f>SUMIFS('conditional forecasts_0'!H$6:H$553,'conditional forecasts_0'!$CW$6:$CW$553,$B142,'conditional forecasts_0'!$B$6:$B$553,"desl")</f>
        <v>9670.875869360596</v>
      </c>
      <c r="H142">
        <f>SUMIFS('conditional forecasts_0'!I$6:I$553,'conditional forecasts_0'!$CW$6:$CW$553,$B142,'conditional forecasts_0'!$B$6:$B$553,"desl")</f>
        <v>8887.3488241727755</v>
      </c>
      <c r="I142">
        <f>SUMIFS('conditional forecasts_0'!J$6:J$553,'conditional forecasts_0'!$CW$6:$CW$553,$B142,'conditional forecasts_0'!$B$6:$B$553,"desl")</f>
        <v>8878.2136693548964</v>
      </c>
      <c r="J142">
        <f>SUMIFS('conditional forecasts_0'!K$6:K$553,'conditional forecasts_0'!$CW$6:$CW$553,$B142,'conditional forecasts_0'!$B$6:$B$553,"desl")</f>
        <v>8825.4458762114573</v>
      </c>
      <c r="K142">
        <f>SUMIFS('conditional forecasts_0'!L$6:L$553,'conditional forecasts_0'!$CW$6:$CW$553,$B142,'conditional forecasts_0'!$B$6:$B$553,"desl")</f>
        <v>8069.1969163602034</v>
      </c>
      <c r="L142">
        <f>SUMIFS('conditional forecasts_0'!M$6:M$553,'conditional forecasts_0'!$CW$6:$CW$553,$B142,'conditional forecasts_0'!$B$6:$B$553,"desl")</f>
        <v>8862.8623879793304</v>
      </c>
      <c r="M142">
        <f>SUMIFS('conditional forecasts_0'!N$6:N$553,'conditional forecasts_0'!$CW$6:$CW$553,$B142,'conditional forecasts_0'!$B$6:$B$553,"desl")</f>
        <v>8718.1092095340337</v>
      </c>
      <c r="N142">
        <f>SUMIFS('conditional forecasts_0'!O$6:O$553,'conditional forecasts_0'!$CW$6:$CW$553,$B142,'conditional forecasts_0'!$B$6:$B$553,"desl")</f>
        <v>8671.8228649914672</v>
      </c>
      <c r="O142">
        <f>SUMIFS('conditional forecasts_0'!P$6:P$553,'conditional forecasts_0'!$CW$6:$CW$553,$B142,'conditional forecasts_0'!$B$6:$B$553,"desl")</f>
        <v>9077.8777365339047</v>
      </c>
      <c r="P142">
        <f>SUMIFS('conditional forecasts_0'!Q$6:Q$553,'conditional forecasts_0'!$CW$6:$CW$553,$B142,'conditional forecasts_0'!$B$6:$B$553,"desl")</f>
        <v>8871.8505484676625</v>
      </c>
      <c r="Q142">
        <f>SUMIFS('conditional forecasts_0'!R$6:R$553,'conditional forecasts_0'!$CW$6:$CW$553,$B142,'conditional forecasts_0'!$B$6:$B$553,"desl")</f>
        <v>9718.470507244585</v>
      </c>
      <c r="R142">
        <f>SUMIFS('conditional forecasts_0'!S$6:S$553,'conditional forecasts_0'!$CW$6:$CW$553,$B142,'conditional forecasts_0'!$B$6:$B$553,"desl")</f>
        <v>8705.9864875498824</v>
      </c>
      <c r="S142">
        <f>SUMIFS('conditional forecasts_0'!T$6:T$553,'conditional forecasts_0'!$CW$6:$CW$553,$B142,'conditional forecasts_0'!$B$6:$B$553,"desl")</f>
        <v>9237.219249931195</v>
      </c>
      <c r="T142">
        <f>SUMIFS('conditional forecasts_0'!U$6:U$553,'conditional forecasts_0'!$CW$6:$CW$553,$B142,'conditional forecasts_0'!$B$6:$B$553,"desl")</f>
        <v>8339.4514718081464</v>
      </c>
      <c r="U142">
        <f>SUMIFS('conditional forecasts_0'!V$6:V$553,'conditional forecasts_0'!$CW$6:$CW$553,$B142,'conditional forecasts_0'!$B$6:$B$553,"desl")</f>
        <v>8226.4973328248743</v>
      </c>
      <c r="V142">
        <f>SUMIFS('conditional forecasts_0'!W$6:W$553,'conditional forecasts_0'!$CW$6:$CW$553,$B142,'conditional forecasts_0'!$B$6:$B$553,"desl")</f>
        <v>8101.314763642089</v>
      </c>
      <c r="W142">
        <f>SUMIFS('conditional forecasts_0'!X$6:X$553,'conditional forecasts_0'!$CW$6:$CW$553,$B142,'conditional forecasts_0'!$B$6:$B$553,"desl")</f>
        <v>7305.9133705869353</v>
      </c>
      <c r="X142">
        <f>SUMIFS('conditional forecasts_0'!Y$6:Y$553,'conditional forecasts_0'!$CW$6:$CW$553,$B142,'conditional forecasts_0'!$B$6:$B$553,"desl")</f>
        <v>8105.5721546934356</v>
      </c>
      <c r="Y142">
        <f>SUMIFS('conditional forecasts_0'!Z$6:Z$553,'conditional forecasts_0'!$CW$6:$CW$553,$B142,'conditional forecasts_0'!$B$6:$B$553,"desl")</f>
        <v>8002.2702824791086</v>
      </c>
      <c r="Z142">
        <f>SUMIFS('conditional forecasts_0'!AA$6:AA$553,'conditional forecasts_0'!$CW$6:$CW$553,$B142,'conditional forecasts_0'!$B$6:$B$553,"desl")</f>
        <v>8009.7280023865369</v>
      </c>
      <c r="AA142">
        <f>SUMIFS('conditional forecasts_0'!AB$6:AB$553,'conditional forecasts_0'!$CW$6:$CW$553,$B142,'conditional forecasts_0'!$B$6:$B$553,"desl")</f>
        <v>8460.3213760248946</v>
      </c>
      <c r="AB142">
        <f>SUMIFS('conditional forecasts_0'!AC$6:AC$553,'conditional forecasts_0'!$CW$6:$CW$553,$B142,'conditional forecasts_0'!$B$6:$B$553,"desl")</f>
        <v>8277.304019677882</v>
      </c>
      <c r="AC142">
        <f>SUMIFS('conditional forecasts_0'!AD$6:AD$553,'conditional forecasts_0'!$CW$6:$CW$553,$B142,'conditional forecasts_0'!$B$6:$B$553,"desl")</f>
        <v>9124.0902389504918</v>
      </c>
      <c r="AD142">
        <f>SUMIFS('conditional forecasts_0'!AE$6:AE$553,'conditional forecasts_0'!$CW$6:$CW$553,$B142,'conditional forecasts_0'!$B$6:$B$553,"desl")</f>
        <v>8095.9944831948233</v>
      </c>
      <c r="AE142">
        <f>SUMIFS('conditional forecasts_0'!AF$6:AF$553,'conditional forecasts_0'!$CW$6:$CW$553,$B142,'conditional forecasts_0'!$B$6:$B$553,"desl")</f>
        <v>8606.3715053088508</v>
      </c>
      <c r="AF142">
        <f>SUMIFS('conditional forecasts_0'!AG$6:AG$553,'conditional forecasts_0'!$CW$6:$CW$553,$B142,'conditional forecasts_0'!$B$6:$B$553,"desl")</f>
        <v>7691.6386715908266</v>
      </c>
      <c r="AG142">
        <f>SUMIFS('conditional forecasts_0'!AH$6:AH$553,'conditional forecasts_0'!$CW$6:$CW$553,$B142,'conditional forecasts_0'!$B$6:$B$553,"desl")</f>
        <v>7570.6275268505833</v>
      </c>
      <c r="AH142">
        <f>SUMIFS('conditional forecasts_0'!AI$6:AI$553,'conditional forecasts_0'!$CW$6:$CW$553,$B142,'conditional forecasts_0'!$B$6:$B$553,"desl")</f>
        <v>7446.9184915476853</v>
      </c>
      <c r="AI142">
        <f>SUMIFS('conditional forecasts_0'!AJ$6:AJ$553,'conditional forecasts_0'!$CW$6:$CW$553,$B142,'conditional forecasts_0'!$B$6:$B$553,"desl")</f>
        <v>6660.1747812194144</v>
      </c>
      <c r="AJ142">
        <f>SUMIFS('conditional forecasts_0'!AK$6:AK$553,'conditional forecasts_0'!$CW$6:$CW$553,$B142,'conditional forecasts_0'!$B$6:$B$553,"desl")</f>
        <v>7472.4146423935454</v>
      </c>
      <c r="AK142">
        <f>SUMIFS('conditional forecasts_0'!AL$6:AL$553,'conditional forecasts_0'!$CW$6:$CW$553,$B142,'conditional forecasts_0'!$B$6:$B$553,"desl")</f>
        <v>7382.9243998799775</v>
      </c>
      <c r="AL142">
        <f>SUMIFS('conditional forecasts_0'!AM$6:AM$553,'conditional forecasts_0'!$CW$6:$CW$553,$B142,'conditional forecasts_0'!$B$6:$B$553,"desl")</f>
        <v>7403.7588728890823</v>
      </c>
      <c r="AM142">
        <f>SUMIFS('conditional forecasts_0'!AN$6:AN$553,'conditional forecasts_0'!$CW$6:$CW$553,$B142,'conditional forecasts_0'!$B$6:$B$553,"desl")</f>
        <v>7866.4360945618209</v>
      </c>
      <c r="AN142">
        <f>SUMIFS('conditional forecasts_0'!AO$6:AO$553,'conditional forecasts_0'!$CW$6:$CW$553,$B142,'conditional forecasts_0'!$B$6:$B$553,"desl")</f>
        <v>7693.7629429464796</v>
      </c>
      <c r="AO142">
        <f>SUMIFS('conditional forecasts_0'!AP$6:AP$553,'conditional forecasts_0'!$CW$6:$CW$553,$B142,'conditional forecasts_0'!$B$6:$B$553,"desl")</f>
        <v>8548.8807356372672</v>
      </c>
      <c r="AP142">
        <f>SUMIFS('conditional forecasts_0'!AQ$6:AQ$553,'conditional forecasts_0'!$CW$6:$CW$553,$B142,'conditional forecasts_0'!$B$6:$B$553,"desl")</f>
        <v>7527.0117088696206</v>
      </c>
      <c r="AQ142">
        <f>SUMIFS('conditional forecasts_0'!AR$6:AR$553,'conditional forecasts_0'!$CW$6:$CW$553,$B142,'conditional forecasts_0'!$B$6:$B$553,"desl")</f>
        <v>8041.7277325772548</v>
      </c>
      <c r="AR142">
        <f>SUMIFS('conditional forecasts_0'!AS$6:AS$553,'conditional forecasts_0'!$CW$6:$CW$553,$B142,'conditional forecasts_0'!$B$6:$B$553,"desl")</f>
        <v>7130.0418690474189</v>
      </c>
      <c r="AS142">
        <f>SUMIFS('conditional forecasts_0'!AT$6:AT$553,'conditional forecasts_0'!$CW$6:$CW$553,$B142,'conditional forecasts_0'!$B$6:$B$553,"desl")</f>
        <v>7011.6646546178472</v>
      </c>
      <c r="AT142">
        <f>SUMIFS('conditional forecasts_0'!AU$6:AU$553,'conditional forecasts_0'!$CW$6:$CW$553,$B142,'conditional forecasts_0'!$B$6:$B$553,"desl")</f>
        <v>6891.0939123956114</v>
      </c>
      <c r="AU142">
        <f>SUMIFS('conditional forecasts_0'!AV$6:AV$553,'conditional forecasts_0'!$CW$6:$CW$553,$B142,'conditional forecasts_0'!$B$6:$B$553,"desl")</f>
        <v>6108.6654609569214</v>
      </c>
      <c r="AV142">
        <f>SUMIFS('conditional forecasts_0'!AW$6:AW$553,'conditional forecasts_0'!$CW$6:$CW$553,$B142,'conditional forecasts_0'!$B$6:$B$553,"desl")</f>
        <v>6926.6380263023539</v>
      </c>
      <c r="AW142">
        <f>SUMIFS('conditional forecasts_0'!AX$6:AX$553,'conditional forecasts_0'!$CW$6:$CW$553,$B142,'conditional forecasts_0'!$B$6:$B$553,"desl")</f>
        <v>6844.0914781596339</v>
      </c>
      <c r="AX142">
        <f>SUMIFS('conditional forecasts_0'!AY$6:AY$553,'conditional forecasts_0'!$CW$6:$CW$553,$B142,'conditional forecasts_0'!$B$6:$B$553,"desl")</f>
        <v>6872.5707173968203</v>
      </c>
      <c r="AY142">
        <f>SUMIFS('conditional forecasts_0'!AZ$6:AZ$553,'conditional forecasts_0'!$CW$6:$CW$553,$B142,'conditional forecasts_0'!$B$6:$B$553,"desl")</f>
        <v>7343.0005290605604</v>
      </c>
      <c r="AZ142">
        <f>SUMIFS('conditional forecasts_0'!BA$6:BA$553,'conditional forecasts_0'!$CW$6:$CW$553,$B142,'conditional forecasts_0'!$B$6:$B$553,"desl")</f>
        <v>7177.709965045271</v>
      </c>
      <c r="BA142">
        <f>SUMIFS('conditional forecasts_0'!BB$6:BB$553,'conditional forecasts_0'!$CW$6:$CW$553,$B142,'conditional forecasts_0'!$B$6:$B$553,"desl")</f>
        <v>8039.5871194750971</v>
      </c>
      <c r="BB142">
        <f>SUMIFS('conditional forecasts_0'!BC$6:BC$553,'conditional forecasts_0'!$CW$6:$CW$553,$B142,'conditional forecasts_0'!$B$6:$B$553,"desl")</f>
        <v>7023.8286153131667</v>
      </c>
      <c r="BC142">
        <f>SUMIFS('conditional forecasts_0'!BD$6:BD$553,'conditional forecasts_0'!$CW$6:$CW$553,$B142,'conditional forecasts_0'!$B$6:$B$553,"desl")</f>
        <v>7544.1339880651594</v>
      </c>
      <c r="BD142">
        <f>SUMIFS('conditional forecasts_0'!BE$6:BE$553,'conditional forecasts_0'!$CW$6:$CW$553,$B142,'conditional forecasts_0'!$B$6:$B$553,"desl")</f>
        <v>6637.6962630763574</v>
      </c>
      <c r="BE142">
        <f>SUMIFS('conditional forecasts_0'!BF$6:BF$553,'conditional forecasts_0'!$CW$6:$CW$553,$B142,'conditional forecasts_0'!$B$6:$B$553,"desl")</f>
        <v>6524.3769733316021</v>
      </c>
      <c r="BF142">
        <f>SUMIFS('conditional forecasts_0'!BG$6:BG$553,'conditional forecasts_0'!$CW$6:$CW$553,$B142,'conditional forecasts_0'!$B$6:$B$553,"desl")</f>
        <v>6408.7592349623446</v>
      </c>
      <c r="BG142">
        <f>SUMIFS('conditional forecasts_0'!BH$6:BH$553,'conditional forecasts_0'!$CW$6:$CW$553,$B142,'conditional forecasts_0'!$B$6:$B$553,"desl")</f>
        <v>5631.2059813808182</v>
      </c>
      <c r="BH142">
        <f>SUMIFS('conditional forecasts_0'!BI$6:BI$553,'conditional forecasts_0'!$CW$6:$CW$553,$B142,'conditional forecasts_0'!$B$6:$B$553,"desl")</f>
        <v>6453.9791012412261</v>
      </c>
      <c r="BI142">
        <f>SUMIFS('conditional forecasts_0'!BJ$6:BJ$553,'conditional forecasts_0'!$CW$6:$CW$553,$B142,'conditional forecasts_0'!$B$6:$B$553,"desl")</f>
        <v>6376.1760536080037</v>
      </c>
      <c r="BJ142">
        <f>SUMIFS('conditional forecasts_0'!BK$6:BK$553,'conditional forecasts_0'!$CW$6:$CW$553,$B142,'conditional forecasts_0'!$B$6:$B$553,"desl")</f>
        <v>6409.398958969412</v>
      </c>
      <c r="BK142">
        <f>SUMIFS('conditional forecasts_0'!BL$6:BL$553,'conditional forecasts_0'!$CW$6:$CW$553,$B142,'conditional forecasts_0'!$B$6:$B$553,"desl")</f>
        <v>6884.6738302804533</v>
      </c>
      <c r="BL142">
        <f>SUMIFS('conditional forecasts_0'!BM$6:BM$553,'conditional forecasts_0'!$CW$6:$CW$553,$B142,'conditional forecasts_0'!$B$6:$B$553,"desl")</f>
        <v>6724.4592624530169</v>
      </c>
      <c r="BM142">
        <f>SUMIFS('conditional forecasts_0'!BN$6:BN$553,'conditional forecasts_0'!$CW$6:$CW$553,$B142,'conditional forecasts_0'!$B$6:$B$553,"desl")</f>
        <v>7591.7703312907561</v>
      </c>
      <c r="BN142">
        <f>SUMIFS('conditional forecasts_0'!BO$6:BO$553,'conditional forecasts_0'!$CW$6:$CW$553,$B142,'conditional forecasts_0'!$B$6:$B$553,"desl")</f>
        <v>6581.8872883305885</v>
      </c>
      <c r="BO142">
        <f>SUMIFS('conditional forecasts_0'!BP$6:BP$553,'conditional forecasts_0'!$CW$6:$CW$553,$B142,'conditional forecasts_0'!$B$6:$B$553,"desl")</f>
        <v>7108.5041497393813</v>
      </c>
      <c r="BP142">
        <f>SUMIFS('conditional forecasts_0'!BQ$6:BQ$553,'conditional forecasts_0'!$CW$6:$CW$553,$B142,'conditional forecasts_0'!$B$6:$B$553,"desl")</f>
        <v>6208.6758538288113</v>
      </c>
      <c r="BQ142">
        <f>SUMIFS('conditional forecasts_0'!BR$6:BR$553,'conditional forecasts_0'!$CW$6:$CW$553,$B142,'conditional forecasts_0'!$B$6:$B$553,"desl")</f>
        <v>6101.9662285882232</v>
      </c>
      <c r="BR142">
        <f>SUMIFS('conditional forecasts_0'!BS$6:BS$553,'conditional forecasts_0'!$CW$6:$CW$553,$B142,'conditional forecasts_0'!$B$6:$B$553,"desl")</f>
        <v>5992.5120156222119</v>
      </c>
      <c r="BS142">
        <f>SUMIFS('conditional forecasts_0'!BT$6:BT$553,'conditional forecasts_0'!$CW$6:$CW$553,$B142,'conditional forecasts_0'!$B$6:$B$553,"desl")</f>
        <v>5220.1533990334374</v>
      </c>
      <c r="BT142">
        <f>SUMIFS('conditional forecasts_0'!BU$6:BU$553,'conditional forecasts_0'!$CW$6:$CW$553,$B142,'conditional forecasts_0'!$B$6:$B$553,"desl")</f>
        <v>6046.6977178155557</v>
      </c>
      <c r="BU142">
        <f>SUMIFS('conditional forecasts_0'!BV$6:BV$553,'conditional forecasts_0'!$CW$6:$CW$553,$B142,'conditional forecasts_0'!$B$6:$B$553,"desl")</f>
        <v>5971.0525480401047</v>
      </c>
      <c r="BV142">
        <f>SUMIFS('conditional forecasts_0'!BW$6:BW$553,'conditional forecasts_0'!$CW$6:$CW$553,$B142,'conditional forecasts_0'!$B$6:$B$553,"desl")</f>
        <v>6005.0819507292963</v>
      </c>
      <c r="BW142">
        <f>SUMIFS('conditional forecasts_0'!BX$6:BX$553,'conditional forecasts_0'!$CW$6:$CW$553,$B142,'conditional forecasts_0'!$B$6:$B$553,"desl")</f>
        <v>6480.6148464761372</v>
      </c>
      <c r="BX142">
        <f>SUMIFS('conditional forecasts_0'!BY$6:BY$553,'conditional forecasts_0'!$CW$6:$CW$553,$B142,'conditional forecasts_0'!$B$6:$B$553,"desl")</f>
        <v>6321.3613645106807</v>
      </c>
      <c r="BY142">
        <f>SUMIFS('conditional forecasts_0'!BZ$6:BZ$553,'conditional forecasts_0'!$CW$6:$CW$553,$B142,'conditional forecasts_0'!$B$6:$B$553,"desl")</f>
        <v>7191.7286078205734</v>
      </c>
      <c r="BZ142">
        <f>SUMIFS('conditional forecasts_0'!CA$6:CA$553,'conditional forecasts_0'!$CW$6:$CW$553,$B142,'conditional forecasts_0'!$B$6:$B$553,"desl")</f>
        <v>6188.0626116246458</v>
      </c>
      <c r="CA142">
        <f>SUMIFS('conditional forecasts_0'!CB$6:CB$553,'conditional forecasts_0'!$CW$6:$CW$553,$B142,'conditional forecasts_0'!$B$6:$B$553,"desl")</f>
        <v>6724.3266259667253</v>
      </c>
      <c r="CB142">
        <f>SUMIFS('conditional forecasts_0'!CC$6:CC$553,'conditional forecasts_0'!$CW$6:$CW$553,$B142,'conditional forecasts_0'!$B$6:$B$553,"desl")</f>
        <v>5836.7774941638154</v>
      </c>
      <c r="CC142">
        <f>SUMIFS('conditional forecasts_0'!CD$6:CD$553,'conditional forecasts_0'!$CW$6:$CW$553,$B142,'conditional forecasts_0'!$B$6:$B$553,"desl")</f>
        <v>5743.1903968075549</v>
      </c>
      <c r="CD142">
        <f>SUMIFS('conditional forecasts_0'!CE$6:CE$553,'conditional forecasts_0'!$CW$6:$CW$553,$B142,'conditional forecasts_0'!$B$6:$B$553,"desl")</f>
        <v>5645.3965101124641</v>
      </c>
      <c r="CE142">
        <f>SUMIFS('conditional forecasts_0'!CF$6:CF$553,'conditional forecasts_0'!$CW$6:$CW$553,$B142,'conditional forecasts_0'!$B$6:$B$553,"desl")</f>
        <v>4881.0784713770936</v>
      </c>
      <c r="CF142">
        <f>SUMIFS('conditional forecasts_0'!CG$6:CG$553,'conditional forecasts_0'!$CW$6:$CW$553,$B142,'conditional forecasts_0'!$B$6:$B$553,"desl")</f>
        <v>5710.5484914827484</v>
      </c>
      <c r="CG142">
        <f>SUMIFS('conditional forecasts_0'!CH$6:CH$553,'conditional forecasts_0'!$CW$6:$CW$553,$B142,'conditional forecasts_0'!$B$6:$B$553,"desl")</f>
        <v>5632.3631699709667</v>
      </c>
      <c r="CH142">
        <f>SUMIFS('conditional forecasts_0'!CI$6:CI$553,'conditional forecasts_0'!$CW$6:$CW$553,$B142,'conditional forecasts_0'!$B$6:$B$553,"desl")</f>
        <v>5658.9317602186111</v>
      </c>
      <c r="CI142">
        <f>SUMIFS('conditional forecasts_0'!CJ$6:CJ$553,'conditional forecasts_0'!$CW$6:$CW$553,$B142,'conditional forecasts_0'!$B$6:$B$553,"desl")</f>
        <v>6122.7829107232501</v>
      </c>
      <c r="CJ142">
        <f>SUMIFS('conditional forecasts_0'!CK$6:CK$553,'conditional forecasts_0'!$CW$6:$CW$553,$B142,'conditional forecasts_0'!$B$6:$B$553,"desl")</f>
        <v>5950.6065805715252</v>
      </c>
      <c r="CK142">
        <f>SUMIFS('conditional forecasts_0'!CL$6:CL$553,'conditional forecasts_0'!$CW$6:$CW$553,$B142,'conditional forecasts_0'!$B$6:$B$553,"desl")</f>
        <v>6809.7024969539616</v>
      </c>
      <c r="CL142">
        <f>SUMIFS('conditional forecasts_0'!CM$6:CM$553,'conditional forecasts_0'!$CW$6:$CW$553,$B142,'conditional forecasts_0'!$B$6:$B$553,"desl")</f>
        <v>5799.4643927668567</v>
      </c>
      <c r="CM142">
        <f>SUMIFS('conditional forecasts_0'!CN$6:CN$553,'conditional forecasts_0'!$CW$6:$CW$553,$B142,'conditional forecasts_0'!$B$6:$B$553,"desl")</f>
        <v>6344.7868717544561</v>
      </c>
      <c r="CN142">
        <f>SUMIFS('conditional forecasts_0'!CO$6:CO$553,'conditional forecasts_0'!$CW$6:$CW$553,$B142,'conditional forecasts_0'!$B$6:$B$553,"desl")</f>
        <v>5476.0039378502988</v>
      </c>
      <c r="CO142">
        <f>SUMIFS('conditional forecasts_0'!CP$6:CP$553,'conditional forecasts_0'!$CW$6:$CW$553,$B142,'conditional forecasts_0'!$B$6:$B$553,"desl")</f>
        <v>5432.3431819369562</v>
      </c>
      <c r="CP142">
        <f>SUMIFS('conditional forecasts_0'!CQ$6:CQ$553,'conditional forecasts_0'!$CW$6:$CW$553,$B142,'conditional forecasts_0'!$B$6:$B$553,"desl")</f>
        <v>5428.7159906503121</v>
      </c>
      <c r="CQ142">
        <f>SUMIFS('conditional forecasts_0'!CR$6:CR$553,'conditional forecasts_0'!$CW$6:$CW$553,$B142,'conditional forecasts_0'!$B$6:$B$553,"desl")</f>
        <v>4642.2260331822463</v>
      </c>
      <c r="CR142">
        <f>SUMIFS('conditional forecasts_0'!CS$6:CS$553,'conditional forecasts_0'!$CW$6:$CW$553,$B142,'conditional forecasts_0'!$B$6:$B$553,"desl")</f>
        <v>5596.4506923346134</v>
      </c>
      <c r="CS142">
        <f>SUMIFS('conditional forecasts_0'!CT$6:CT$553,'conditional forecasts_0'!$CW$6:$CW$553,$B142,'conditional forecasts_0'!$B$6:$B$553,"desl")</f>
        <v>5517.5066658703709</v>
      </c>
      <c r="CT142">
        <f>SUMIFS('conditional forecasts_0'!CU$6:CU$553,'conditional forecasts_0'!$CW$6:$CW$553,$B142,'conditional forecasts_0'!$B$6:$B$553,"desl")</f>
        <v>5041.9431338023696</v>
      </c>
    </row>
    <row r="143" spans="2:98" x14ac:dyDescent="0.3">
      <c r="B143">
        <v>5102</v>
      </c>
      <c r="C143">
        <f>SUMIFS('conditional forecasts_0'!D$6:D$553,'conditional forecasts_0'!$CW$6:$CW$553,$B143,'conditional forecasts_0'!$B$6:$B$553,"desl")</f>
        <v>1825.3612279181559</v>
      </c>
      <c r="D143">
        <f>SUMIFS('conditional forecasts_0'!E$6:E$553,'conditional forecasts_0'!$CW$6:$CW$553,$B143,'conditional forecasts_0'!$B$6:$B$553,"desl")</f>
        <v>1803.8307720019161</v>
      </c>
      <c r="E143">
        <f>SUMIFS('conditional forecasts_0'!F$6:F$553,'conditional forecasts_0'!$CW$6:$CW$553,$B143,'conditional forecasts_0'!$B$6:$B$553,"desl")</f>
        <v>2015.1996281041502</v>
      </c>
      <c r="F143">
        <f>SUMIFS('conditional forecasts_0'!G$6:G$553,'conditional forecasts_0'!$CW$6:$CW$553,$B143,'conditional forecasts_0'!$B$6:$B$553,"desl")</f>
        <v>2005.2336919191996</v>
      </c>
      <c r="G143">
        <f>SUMIFS('conditional forecasts_0'!H$6:H$553,'conditional forecasts_0'!$CW$6:$CW$553,$B143,'conditional forecasts_0'!$B$6:$B$553,"desl")</f>
        <v>2027.5660533663768</v>
      </c>
      <c r="H143">
        <f>SUMIFS('conditional forecasts_0'!I$6:I$553,'conditional forecasts_0'!$CW$6:$CW$553,$B143,'conditional forecasts_0'!$B$6:$B$553,"desl")</f>
        <v>1829.0912722479625</v>
      </c>
      <c r="I143">
        <f>SUMIFS('conditional forecasts_0'!J$6:J$553,'conditional forecasts_0'!$CW$6:$CW$553,$B143,'conditional forecasts_0'!$B$6:$B$553,"desl")</f>
        <v>1798.486839424563</v>
      </c>
      <c r="J143">
        <f>SUMIFS('conditional forecasts_0'!K$6:K$553,'conditional forecasts_0'!$CW$6:$CW$553,$B143,'conditional forecasts_0'!$B$6:$B$553,"desl")</f>
        <v>1799.1485686062917</v>
      </c>
      <c r="K143">
        <f>SUMIFS('conditional forecasts_0'!L$6:L$553,'conditional forecasts_0'!$CW$6:$CW$553,$B143,'conditional forecasts_0'!$B$6:$B$553,"desl")</f>
        <v>1655.9076997534182</v>
      </c>
      <c r="L143">
        <f>SUMIFS('conditional forecasts_0'!M$6:M$553,'conditional forecasts_0'!$CW$6:$CW$553,$B143,'conditional forecasts_0'!$B$6:$B$553,"desl")</f>
        <v>1756.821890154617</v>
      </c>
      <c r="M143">
        <f>SUMIFS('conditional forecasts_0'!N$6:N$553,'conditional forecasts_0'!$CW$6:$CW$553,$B143,'conditional forecasts_0'!$B$6:$B$553,"desl")</f>
        <v>1794.1781764054722</v>
      </c>
      <c r="N143">
        <f>SUMIFS('conditional forecasts_0'!O$6:O$553,'conditional forecasts_0'!$CW$6:$CW$553,$B143,'conditional forecasts_0'!$B$6:$B$553,"desl")</f>
        <v>1862.6580829639706</v>
      </c>
      <c r="O143">
        <f>SUMIFS('conditional forecasts_0'!P$6:P$553,'conditional forecasts_0'!$CW$6:$CW$553,$B143,'conditional forecasts_0'!$B$6:$B$553,"desl")</f>
        <v>1815.6060254512386</v>
      </c>
      <c r="P143">
        <f>SUMIFS('conditional forecasts_0'!Q$6:Q$553,'conditional forecasts_0'!$CW$6:$CW$553,$B143,'conditional forecasts_0'!$B$6:$B$553,"desl")</f>
        <v>1770.2634239376757</v>
      </c>
      <c r="Q143">
        <f>SUMIFS('conditional forecasts_0'!R$6:R$553,'conditional forecasts_0'!$CW$6:$CW$553,$B143,'conditional forecasts_0'!$B$6:$B$553,"desl")</f>
        <v>1928.1783562578873</v>
      </c>
      <c r="R143">
        <f>SUMIFS('conditional forecasts_0'!S$6:S$553,'conditional forecasts_0'!$CW$6:$CW$553,$B143,'conditional forecasts_0'!$B$6:$B$553,"desl")</f>
        <v>1910.4529298036446</v>
      </c>
      <c r="S143">
        <f>SUMIFS('conditional forecasts_0'!T$6:T$553,'conditional forecasts_0'!$CW$6:$CW$553,$B143,'conditional forecasts_0'!$B$6:$B$553,"desl")</f>
        <v>1953.254555143754</v>
      </c>
      <c r="T143">
        <f>SUMIFS('conditional forecasts_0'!U$6:U$553,'conditional forecasts_0'!$CW$6:$CW$553,$B143,'conditional forecasts_0'!$B$6:$B$553,"desl")</f>
        <v>1745.7904292650223</v>
      </c>
      <c r="U143">
        <f>SUMIFS('conditional forecasts_0'!V$6:V$553,'conditional forecasts_0'!$CW$6:$CW$553,$B143,'conditional forecasts_0'!$B$6:$B$553,"desl")</f>
        <v>1683.9786254691683</v>
      </c>
      <c r="V143">
        <f>SUMIFS('conditional forecasts_0'!W$6:W$553,'conditional forecasts_0'!$CW$6:$CW$553,$B143,'conditional forecasts_0'!$B$6:$B$553,"desl")</f>
        <v>1668.2200326537841</v>
      </c>
      <c r="W143">
        <f>SUMIFS('conditional forecasts_0'!X$6:X$553,'conditional forecasts_0'!$CW$6:$CW$553,$B143,'conditional forecasts_0'!$B$6:$B$553,"desl")</f>
        <v>1525.0034314958232</v>
      </c>
      <c r="X143">
        <f>SUMIFS('conditional forecasts_0'!Y$6:Y$553,'conditional forecasts_0'!$CW$6:$CW$553,$B143,'conditional forecasts_0'!$B$6:$B$553,"desl")</f>
        <v>1628.3215903249238</v>
      </c>
      <c r="Y143">
        <f>SUMIFS('conditional forecasts_0'!Z$6:Z$553,'conditional forecasts_0'!$CW$6:$CW$553,$B143,'conditional forecasts_0'!$B$6:$B$553,"desl")</f>
        <v>1668.9086244512473</v>
      </c>
      <c r="Z143">
        <f>SUMIFS('conditional forecasts_0'!AA$6:AA$553,'conditional forecasts_0'!$CW$6:$CW$553,$B143,'conditional forecasts_0'!$B$6:$B$553,"desl")</f>
        <v>1744.9828857028688</v>
      </c>
      <c r="AA143">
        <f>SUMIFS('conditional forecasts_0'!AB$6:AB$553,'conditional forecasts_0'!$CW$6:$CW$553,$B143,'conditional forecasts_0'!$B$6:$B$553,"desl")</f>
        <v>1706.6400866387664</v>
      </c>
      <c r="AB143">
        <f>SUMIFS('conditional forecasts_0'!AC$6:AC$553,'conditional forecasts_0'!$CW$6:$CW$553,$B143,'conditional forecasts_0'!$B$6:$B$553,"desl")</f>
        <v>1665.8238372955191</v>
      </c>
      <c r="AC143">
        <f>SUMIFS('conditional forecasts_0'!AD$6:AD$553,'conditional forecasts_0'!$CW$6:$CW$553,$B143,'conditional forecasts_0'!$B$6:$B$553,"desl")</f>
        <v>1823.2753119791532</v>
      </c>
      <c r="AD143">
        <f>SUMIFS('conditional forecasts_0'!AE$6:AE$553,'conditional forecasts_0'!$CW$6:$CW$553,$B143,'conditional forecasts_0'!$B$6:$B$553,"desl")</f>
        <v>1802.4817415046509</v>
      </c>
      <c r="AE143">
        <f>SUMIFS('conditional forecasts_0'!AF$6:AF$553,'conditional forecasts_0'!$CW$6:$CW$553,$B143,'conditional forecasts_0'!$B$6:$B$553,"desl")</f>
        <v>1841.7352141425765</v>
      </c>
      <c r="AF143">
        <f>SUMIFS('conditional forecasts_0'!AG$6:AG$553,'conditional forecasts_0'!$CW$6:$CW$553,$B143,'conditional forecasts_0'!$B$6:$B$553,"desl")</f>
        <v>1631.3119657051361</v>
      </c>
      <c r="AG143">
        <f>SUMIFS('conditional forecasts_0'!AH$6:AH$553,'conditional forecasts_0'!$CW$6:$CW$553,$B143,'conditional forecasts_0'!$B$6:$B$553,"desl")</f>
        <v>1567.7823388525578</v>
      </c>
      <c r="AH143">
        <f>SUMIFS('conditional forecasts_0'!AI$6:AI$553,'conditional forecasts_0'!$CW$6:$CW$553,$B143,'conditional forecasts_0'!$B$6:$B$553,"desl")</f>
        <v>1551.8750293644866</v>
      </c>
      <c r="AI143">
        <f>SUMIFS('conditional forecasts_0'!AJ$6:AJ$553,'conditional forecasts_0'!$CW$6:$CW$553,$B143,'conditional forecasts_0'!$B$6:$B$553,"desl")</f>
        <v>1409.8347842620824</v>
      </c>
      <c r="AJ143">
        <f>SUMIFS('conditional forecasts_0'!AK$6:AK$553,'conditional forecasts_0'!$CW$6:$CW$553,$B143,'conditional forecasts_0'!$B$6:$B$553,"desl")</f>
        <v>1515.0542388935946</v>
      </c>
      <c r="AK143">
        <f>SUMIFS('conditional forecasts_0'!AL$6:AL$553,'conditional forecasts_0'!$CW$6:$CW$553,$B143,'conditional forecasts_0'!$B$6:$B$553,"desl")</f>
        <v>1557.7728610369022</v>
      </c>
      <c r="AL143">
        <f>SUMIFS('conditional forecasts_0'!AM$6:AM$553,'conditional forecasts_0'!$CW$6:$CW$553,$B143,'conditional forecasts_0'!$B$6:$B$553,"desl")</f>
        <v>1635.9700514328551</v>
      </c>
      <c r="AM143">
        <f>SUMIFS('conditional forecasts_0'!AN$6:AN$553,'conditional forecasts_0'!$CW$6:$CW$553,$B143,'conditional forecasts_0'!$B$6:$B$553,"desl")</f>
        <v>1599.6255949575743</v>
      </c>
      <c r="AN143">
        <f>SUMIFS('conditional forecasts_0'!AO$6:AO$553,'conditional forecasts_0'!$CW$6:$CW$553,$B143,'conditional forecasts_0'!$B$6:$B$553,"desl")</f>
        <v>1560.5846974360402</v>
      </c>
      <c r="AO143">
        <f>SUMIFS('conditional forecasts_0'!AP$6:AP$553,'conditional forecasts_0'!$CW$6:$CW$553,$B143,'conditional forecasts_0'!$B$6:$B$553,"desl")</f>
        <v>1719.5078699624989</v>
      </c>
      <c r="AP143">
        <f>SUMIFS('conditional forecasts_0'!AQ$6:AQ$553,'conditional forecasts_0'!$CW$6:$CW$553,$B143,'conditional forecasts_0'!$B$6:$B$553,"desl")</f>
        <v>1699.8439881322561</v>
      </c>
      <c r="AQ143">
        <f>SUMIFS('conditional forecasts_0'!AR$6:AR$553,'conditional forecasts_0'!$CW$6:$CW$553,$B143,'conditional forecasts_0'!$B$6:$B$553,"desl")</f>
        <v>1739.9034619589272</v>
      </c>
      <c r="AR143">
        <f>SUMIFS('conditional forecasts_0'!AS$6:AS$553,'conditional forecasts_0'!$CW$6:$CW$553,$B143,'conditional forecasts_0'!$B$6:$B$553,"desl")</f>
        <v>1530.0468908587256</v>
      </c>
      <c r="AS143">
        <f>SUMIFS('conditional forecasts_0'!AT$6:AT$553,'conditional forecasts_0'!$CW$6:$CW$553,$B143,'conditional forecasts_0'!$B$6:$B$553,"desl")</f>
        <v>1466.9866587162871</v>
      </c>
      <c r="AT143">
        <f>SUMIFS('conditional forecasts_0'!AU$6:AU$553,'conditional forecasts_0'!$CW$6:$CW$553,$B143,'conditional forecasts_0'!$B$6:$B$553,"desl")</f>
        <v>1451.6121360897123</v>
      </c>
      <c r="AU143">
        <f>SUMIFS('conditional forecasts_0'!AV$6:AV$553,'conditional forecasts_0'!$CW$6:$CW$553,$B143,'conditional forecasts_0'!$B$6:$B$553,"desl")</f>
        <v>1310.2932478930541</v>
      </c>
      <c r="AV143">
        <f>SUMIFS('conditional forecasts_0'!AW$6:AW$553,'conditional forecasts_0'!$CW$6:$CW$553,$B143,'conditional forecasts_0'!$B$6:$B$553,"desl")</f>
        <v>1416.4739381520017</v>
      </c>
      <c r="AW143">
        <f>SUMIFS('conditional forecasts_0'!AX$6:AX$553,'conditional forecasts_0'!$CW$6:$CW$553,$B143,'conditional forecasts_0'!$B$6:$B$553,"desl")</f>
        <v>1460.3658838311253</v>
      </c>
      <c r="AX143">
        <f>SUMIFS('conditional forecasts_0'!AY$6:AY$553,'conditional forecasts_0'!$CW$6:$CW$553,$B143,'conditional forecasts_0'!$B$6:$B$553,"desl")</f>
        <v>1539.8653064405376</v>
      </c>
      <c r="AY143">
        <f>SUMIFS('conditional forecasts_0'!AZ$6:AZ$553,'conditional forecasts_0'!$CW$6:$CW$553,$B143,'conditional forecasts_0'!$B$6:$B$553,"desl")</f>
        <v>1504.8507810668896</v>
      </c>
      <c r="AZ143">
        <f>SUMIFS('conditional forecasts_0'!BA$6:BA$553,'conditional forecasts_0'!$CW$6:$CW$553,$B143,'conditional forecasts_0'!$B$6:$B$553,"desl")</f>
        <v>1467.0832909793312</v>
      </c>
      <c r="BA143">
        <f>SUMIFS('conditional forecasts_0'!BB$6:BB$553,'conditional forecasts_0'!$CW$6:$CW$553,$B143,'conditional forecasts_0'!$B$6:$B$553,"desl")</f>
        <v>1627.1770459106376</v>
      </c>
      <c r="BB143">
        <f>SUMIFS('conditional forecasts_0'!BC$6:BC$553,'conditional forecasts_0'!$CW$6:$CW$553,$B143,'conditional forecasts_0'!$B$6:$B$553,"desl")</f>
        <v>1608.5750468868491</v>
      </c>
      <c r="BC143">
        <f>SUMIFS('conditional forecasts_0'!BD$6:BD$553,'conditional forecasts_0'!$CW$6:$CW$553,$B143,'conditional forecasts_0'!$B$6:$B$553,"desl")</f>
        <v>1649.6102271079883</v>
      </c>
      <c r="BD143">
        <f>SUMIFS('conditional forecasts_0'!BE$6:BE$553,'conditional forecasts_0'!$CW$6:$CW$553,$B143,'conditional forecasts_0'!$B$6:$B$553,"desl")</f>
        <v>1440.6762960835101</v>
      </c>
      <c r="BE143">
        <f>SUMIFS('conditional forecasts_0'!BF$6:BF$553,'conditional forecasts_0'!$CW$6:$CW$553,$B143,'conditional forecasts_0'!$B$6:$B$553,"desl")</f>
        <v>1378.5141456053068</v>
      </c>
      <c r="BF143">
        <f>SUMIFS('conditional forecasts_0'!BG$6:BG$553,'conditional forecasts_0'!$CW$6:$CW$553,$B143,'conditional forecasts_0'!$B$6:$B$553,"desl")</f>
        <v>1364.0291821393791</v>
      </c>
      <c r="BG143">
        <f>SUMIFS('conditional forecasts_0'!BH$6:BH$553,'conditional forecasts_0'!$CW$6:$CW$553,$B143,'conditional forecasts_0'!$B$6:$B$553,"desl")</f>
        <v>1223.594822596219</v>
      </c>
      <c r="BH143">
        <f>SUMIFS('conditional forecasts_0'!BI$6:BI$553,'conditional forecasts_0'!$CW$6:$CW$553,$B143,'conditional forecasts_0'!$B$6:$B$553,"desl")</f>
        <v>1330.6511965748221</v>
      </c>
      <c r="BI143">
        <f>SUMIFS('conditional forecasts_0'!BJ$6:BJ$553,'conditional forecasts_0'!$CW$6:$CW$553,$B143,'conditional forecasts_0'!$B$6:$B$553,"desl")</f>
        <v>1375.4057838390704</v>
      </c>
      <c r="BJ143">
        <f>SUMIFS('conditional forecasts_0'!BK$6:BK$553,'conditional forecasts_0'!$CW$6:$CW$553,$B143,'conditional forecasts_0'!$B$6:$B$553,"desl")</f>
        <v>1455.7557411552984</v>
      </c>
      <c r="BK143">
        <f>SUMIFS('conditional forecasts_0'!BL$6:BL$553,'conditional forecasts_0'!$CW$6:$CW$553,$B143,'conditional forecasts_0'!$B$6:$B$553,"desl")</f>
        <v>1421.5882180488777</v>
      </c>
      <c r="BL143">
        <f>SUMIFS('conditional forecasts_0'!BM$6:BM$553,'conditional forecasts_0'!$CW$6:$CW$553,$B143,'conditional forecasts_0'!$B$6:$B$553,"desl")</f>
        <v>1384.679827215336</v>
      </c>
      <c r="BM143">
        <f>SUMIFS('conditional forecasts_0'!BN$6:BN$553,'conditional forecasts_0'!$CW$6:$CW$553,$B143,'conditional forecasts_0'!$B$6:$B$553,"desl")</f>
        <v>1545.6645282411264</v>
      </c>
      <c r="BN143">
        <f>SUMIFS('conditional forecasts_0'!BO$6:BO$553,'conditional forecasts_0'!$CW$6:$CW$553,$B143,'conditional forecasts_0'!$B$6:$B$553,"desl")</f>
        <v>1528.004621650711</v>
      </c>
      <c r="BO143">
        <f>SUMIFS('conditional forecasts_0'!BP$6:BP$553,'conditional forecasts_0'!$CW$6:$CW$553,$B143,'conditional forecasts_0'!$B$6:$B$553,"desl")</f>
        <v>1570.0459508525093</v>
      </c>
      <c r="BP143">
        <f>SUMIFS('conditional forecasts_0'!BQ$6:BQ$553,'conditional forecasts_0'!$CW$6:$CW$553,$B143,'conditional forecasts_0'!$B$6:$B$553,"desl")</f>
        <v>1362.1815903726297</v>
      </c>
      <c r="BQ143">
        <f>SUMIFS('conditional forecasts_0'!BR$6:BR$553,'conditional forecasts_0'!$CW$6:$CW$553,$B143,'conditional forecasts_0'!$B$6:$B$553,"desl")</f>
        <v>1301.1307873219394</v>
      </c>
      <c r="BR143">
        <f>SUMIFS('conditional forecasts_0'!BS$6:BS$553,'conditional forecasts_0'!$CW$6:$CW$553,$B143,'conditional forecasts_0'!$B$6:$B$553,"desl")</f>
        <v>1287.7510350485604</v>
      </c>
      <c r="BS143">
        <f>SUMIFS('conditional forecasts_0'!BT$6:BT$553,'conditional forecasts_0'!$CW$6:$CW$553,$B143,'conditional forecasts_0'!$B$6:$B$553,"desl")</f>
        <v>1148.3428583583448</v>
      </c>
      <c r="BT143">
        <f>SUMIFS('conditional forecasts_0'!BU$6:BU$553,'conditional forecasts_0'!$CW$6:$CW$553,$B143,'conditional forecasts_0'!$B$6:$B$553,"desl")</f>
        <v>1256.2612001102245</v>
      </c>
      <c r="BU143">
        <f>SUMIFS('conditional forecasts_0'!BV$6:BV$553,'conditional forecasts_0'!$CW$6:$CW$553,$B143,'conditional forecasts_0'!$B$6:$B$553,"desl")</f>
        <v>1301.6421005259695</v>
      </c>
      <c r="BV143">
        <f>SUMIFS('conditional forecasts_0'!BW$6:BW$553,'conditional forecasts_0'!$CW$6:$CW$553,$B143,'conditional forecasts_0'!$B$6:$B$553,"desl")</f>
        <v>1382.3599991504582</v>
      </c>
      <c r="BW143">
        <f>SUMIFS('conditional forecasts_0'!BX$6:BX$553,'conditional forecasts_0'!$CW$6:$CW$553,$B143,'conditional forecasts_0'!$B$6:$B$553,"desl")</f>
        <v>1348.359932406227</v>
      </c>
      <c r="BX143">
        <f>SUMIFS('conditional forecasts_0'!BY$6:BY$553,'conditional forecasts_0'!$CW$6:$CW$553,$B143,'conditional forecasts_0'!$B$6:$B$553,"desl")</f>
        <v>1311.568310389782</v>
      </c>
      <c r="BY143">
        <f>SUMIFS('conditional forecasts_0'!BZ$6:BZ$553,'conditional forecasts_0'!$CW$6:$CW$553,$B143,'conditional forecasts_0'!$B$6:$B$553,"desl")</f>
        <v>1472.8363040767576</v>
      </c>
      <c r="BZ143">
        <f>SUMIFS('conditional forecasts_0'!CA$6:CA$553,'conditional forecasts_0'!$CW$6:$CW$553,$B143,'conditional forecasts_0'!$B$6:$B$553,"desl")</f>
        <v>1455.8484528384447</v>
      </c>
      <c r="CA143">
        <f>SUMIFS('conditional forecasts_0'!CB$6:CB$553,'conditional forecasts_0'!$CW$6:$CW$553,$B143,'conditional forecasts_0'!$B$6:$B$553,"desl")</f>
        <v>1499.0940726725817</v>
      </c>
      <c r="CB143">
        <f>SUMIFS('conditional forecasts_0'!CC$6:CC$553,'conditional forecasts_0'!$CW$6:$CW$553,$B143,'conditional forecasts_0'!$B$6:$B$553,"desl")</f>
        <v>1292.9574330801618</v>
      </c>
      <c r="CC143">
        <f>SUMIFS('conditional forecasts_0'!CD$6:CD$553,'conditional forecasts_0'!$CW$6:$CW$553,$B143,'conditional forecasts_0'!$B$6:$B$553,"desl")</f>
        <v>1233.9673099577019</v>
      </c>
      <c r="CD143">
        <f>SUMIFS('conditional forecasts_0'!CE$6:CE$553,'conditional forecasts_0'!$CW$6:$CW$553,$B143,'conditional forecasts_0'!$B$6:$B$553,"desl")</f>
        <v>1222.651164879424</v>
      </c>
      <c r="CE143">
        <f>SUMIFS('conditional forecasts_0'!CF$6:CF$553,'conditional forecasts_0'!$CW$6:$CW$553,$B143,'conditional forecasts_0'!$B$6:$B$553,"desl")</f>
        <v>1084.9404812239407</v>
      </c>
      <c r="CF143">
        <f>SUMIFS('conditional forecasts_0'!CG$6:CG$553,'conditional forecasts_0'!$CW$6:$CW$553,$B143,'conditional forecasts_0'!$B$6:$B$553,"desl")</f>
        <v>1193.9025632328023</v>
      </c>
      <c r="CG143">
        <f>SUMIFS('conditional forecasts_0'!CH$6:CH$553,'conditional forecasts_0'!$CW$6:$CW$553,$B143,'conditional forecasts_0'!$B$6:$B$553,"desl")</f>
        <v>1239.5934968843483</v>
      </c>
      <c r="CH143">
        <f>SUMIFS('conditional forecasts_0'!CI$6:CI$553,'conditional forecasts_0'!$CW$6:$CW$553,$B143,'conditional forecasts_0'!$B$6:$B$553,"desl")</f>
        <v>1319.9126641111604</v>
      </c>
      <c r="CI143">
        <f>SUMIFS('conditional forecasts_0'!CJ$6:CJ$553,'conditional forecasts_0'!$CW$6:$CW$553,$B143,'conditional forecasts_0'!$B$6:$B$553,"desl")</f>
        <v>1284.787863133758</v>
      </c>
      <c r="CJ143">
        <f>SUMIFS('conditional forecasts_0'!CK$6:CK$553,'conditional forecasts_0'!$CW$6:$CW$553,$B143,'conditional forecasts_0'!$B$6:$B$553,"desl")</f>
        <v>1246.5246005762742</v>
      </c>
      <c r="CK143">
        <f>SUMIFS('conditional forecasts_0'!CL$6:CL$553,'conditional forecasts_0'!$CW$6:$CW$553,$B143,'conditional forecasts_0'!$B$6:$B$553,"desl")</f>
        <v>1406.0432580649999</v>
      </c>
      <c r="CL143">
        <f>SUMIFS('conditional forecasts_0'!CM$6:CM$553,'conditional forecasts_0'!$CW$6:$CW$553,$B143,'conditional forecasts_0'!$B$6:$B$553,"desl")</f>
        <v>1387.1409162792679</v>
      </c>
      <c r="CM143">
        <f>SUMIFS('conditional forecasts_0'!CN$6:CN$553,'conditional forecasts_0'!$CW$6:$CW$553,$B143,'conditional forecasts_0'!$B$6:$B$553,"desl")</f>
        <v>1429.9789411542047</v>
      </c>
      <c r="CN143">
        <f>SUMIFS('conditional forecasts_0'!CO$6:CO$553,'conditional forecasts_0'!$CW$6:$CW$553,$B143,'conditional forecasts_0'!$B$6:$B$553,"desl")</f>
        <v>1223.3489908975928</v>
      </c>
      <c r="CO143">
        <f>SUMIFS('conditional forecasts_0'!CP$6:CP$553,'conditional forecasts_0'!$CW$6:$CW$553,$B143,'conditional forecasts_0'!$B$6:$B$553,"desl")</f>
        <v>1170.0296977093585</v>
      </c>
      <c r="CP143">
        <f>SUMIFS('conditional forecasts_0'!CQ$6:CQ$553,'conditional forecasts_0'!$CW$6:$CW$553,$B143,'conditional forecasts_0'!$B$6:$B$553,"desl")</f>
        <v>1171.1926794826979</v>
      </c>
      <c r="CQ143">
        <f>SUMIFS('conditional forecasts_0'!CR$6:CR$553,'conditional forecasts_0'!$CW$6:$CW$553,$B143,'conditional forecasts_0'!$B$6:$B$553,"desl")</f>
        <v>1026.2261110958225</v>
      </c>
      <c r="CR143">
        <f>SUMIFS('conditional forecasts_0'!CS$6:CS$553,'conditional forecasts_0'!$CW$6:$CW$553,$B143,'conditional forecasts_0'!$B$6:$B$553,"desl")</f>
        <v>1183.2285778852222</v>
      </c>
      <c r="CS143">
        <f>SUMIFS('conditional forecasts_0'!CT$6:CT$553,'conditional forecasts_0'!$CW$6:$CW$553,$B143,'conditional forecasts_0'!$B$6:$B$553,"desl")</f>
        <v>1233.4048836249756</v>
      </c>
      <c r="CT143">
        <f>SUMIFS('conditional forecasts_0'!CU$6:CU$553,'conditional forecasts_0'!$CW$6:$CW$553,$B143,'conditional forecasts_0'!$B$6:$B$553,"desl")</f>
        <v>1171.5420687551245</v>
      </c>
    </row>
    <row r="144" spans="2:98" x14ac:dyDescent="0.3">
      <c r="B144">
        <v>5101</v>
      </c>
      <c r="C144">
        <f>SUMIFS('conditional forecasts_0'!D$6:D$553,'conditional forecasts_0'!$CW$6:$CW$553,$B144,'conditional forecasts_0'!$B$6:$B$553,"desl")</f>
        <v>9910.780107662873</v>
      </c>
      <c r="D144">
        <f>SUMIFS('conditional forecasts_0'!E$6:E$553,'conditional forecasts_0'!$CW$6:$CW$553,$B144,'conditional forecasts_0'!$B$6:$B$553,"desl")</f>
        <v>9888.8514512697693</v>
      </c>
      <c r="E144">
        <f>SUMIFS('conditional forecasts_0'!F$6:F$553,'conditional forecasts_0'!$CW$6:$CW$553,$B144,'conditional forecasts_0'!$B$6:$B$553,"desl")</f>
        <v>12068.236444650518</v>
      </c>
      <c r="F144">
        <f>SUMIFS('conditional forecasts_0'!G$6:G$553,'conditional forecasts_0'!$CW$6:$CW$553,$B144,'conditional forecasts_0'!$B$6:$B$553,"desl")</f>
        <v>12547.242752317579</v>
      </c>
      <c r="G144">
        <f>SUMIFS('conditional forecasts_0'!H$6:H$553,'conditional forecasts_0'!$CW$6:$CW$553,$B144,'conditional forecasts_0'!$B$6:$B$553,"desl")</f>
        <v>12118.122259344371</v>
      </c>
      <c r="H144">
        <f>SUMIFS('conditional forecasts_0'!I$6:I$553,'conditional forecasts_0'!$CW$6:$CW$553,$B144,'conditional forecasts_0'!$B$6:$B$553,"desl")</f>
        <v>10793.24242554272</v>
      </c>
      <c r="I144">
        <f>SUMIFS('conditional forecasts_0'!J$6:J$553,'conditional forecasts_0'!$CW$6:$CW$553,$B144,'conditional forecasts_0'!$B$6:$B$553,"desl")</f>
        <v>10739.891773686319</v>
      </c>
      <c r="J144">
        <f>SUMIFS('conditional forecasts_0'!K$6:K$553,'conditional forecasts_0'!$CW$6:$CW$553,$B144,'conditional forecasts_0'!$B$6:$B$553,"desl")</f>
        <v>11005.074361730551</v>
      </c>
      <c r="K144">
        <f>SUMIFS('conditional forecasts_0'!L$6:L$553,'conditional forecasts_0'!$CW$6:$CW$553,$B144,'conditional forecasts_0'!$B$6:$B$553,"desl")</f>
        <v>10345.177185526329</v>
      </c>
      <c r="L144">
        <f>SUMIFS('conditional forecasts_0'!M$6:M$553,'conditional forecasts_0'!$CW$6:$CW$553,$B144,'conditional forecasts_0'!$B$6:$B$553,"desl")</f>
        <v>10785.028181499278</v>
      </c>
      <c r="M144">
        <f>SUMIFS('conditional forecasts_0'!N$6:N$553,'conditional forecasts_0'!$CW$6:$CW$553,$B144,'conditional forecasts_0'!$B$6:$B$553,"desl")</f>
        <v>10901.656471720671</v>
      </c>
      <c r="N144">
        <f>SUMIFS('conditional forecasts_0'!O$6:O$553,'conditional forecasts_0'!$CW$6:$CW$553,$B144,'conditional forecasts_0'!$B$6:$B$553,"desl")</f>
        <v>11051.471843651148</v>
      </c>
      <c r="O144">
        <f>SUMIFS('conditional forecasts_0'!P$6:P$553,'conditional forecasts_0'!$CW$6:$CW$553,$B144,'conditional forecasts_0'!$B$6:$B$553,"desl")</f>
        <v>10723.924969852915</v>
      </c>
      <c r="P144">
        <f>SUMIFS('conditional forecasts_0'!Q$6:Q$553,'conditional forecasts_0'!$CW$6:$CW$553,$B144,'conditional forecasts_0'!$B$6:$B$553,"desl")</f>
        <v>10909.355824143438</v>
      </c>
      <c r="Q144">
        <f>SUMIFS('conditional forecasts_0'!R$6:R$553,'conditional forecasts_0'!$CW$6:$CW$553,$B144,'conditional forecasts_0'!$B$6:$B$553,"desl")</f>
        <v>12035.055069104574</v>
      </c>
      <c r="R144">
        <f>SUMIFS('conditional forecasts_0'!S$6:S$553,'conditional forecasts_0'!$CW$6:$CW$553,$B144,'conditional forecasts_0'!$B$6:$B$553,"desl")</f>
        <v>12002.75636494368</v>
      </c>
      <c r="S144">
        <f>SUMIFS('conditional forecasts_0'!T$6:T$553,'conditional forecasts_0'!$CW$6:$CW$553,$B144,'conditional forecasts_0'!$B$6:$B$553,"desl")</f>
        <v>11934.664992999977</v>
      </c>
      <c r="T144">
        <f>SUMIFS('conditional forecasts_0'!U$6:U$553,'conditional forecasts_0'!$CW$6:$CW$553,$B144,'conditional forecasts_0'!$B$6:$B$553,"desl")</f>
        <v>10914.386608790379</v>
      </c>
      <c r="U144">
        <f>SUMIFS('conditional forecasts_0'!V$6:V$553,'conditional forecasts_0'!$CW$6:$CW$553,$B144,'conditional forecasts_0'!$B$6:$B$553,"desl")</f>
        <v>10640.856427681532</v>
      </c>
      <c r="V144">
        <f>SUMIFS('conditional forecasts_0'!W$6:W$553,'conditional forecasts_0'!$CW$6:$CW$553,$B144,'conditional forecasts_0'!$B$6:$B$553,"desl")</f>
        <v>10586.133480477987</v>
      </c>
      <c r="W144">
        <f>SUMIFS('conditional forecasts_0'!X$6:X$553,'conditional forecasts_0'!$CW$6:$CW$553,$B144,'conditional forecasts_0'!$B$6:$B$553,"desl")</f>
        <v>9874.4580457593111</v>
      </c>
      <c r="X144">
        <f>SUMIFS('conditional forecasts_0'!Y$6:Y$553,'conditional forecasts_0'!$CW$6:$CW$553,$B144,'conditional forecasts_0'!$B$6:$B$553,"desl")</f>
        <v>10455.63094969681</v>
      </c>
      <c r="Y144">
        <f>SUMIFS('conditional forecasts_0'!Z$6:Z$553,'conditional forecasts_0'!$CW$6:$CW$553,$B144,'conditional forecasts_0'!$B$6:$B$553,"desl")</f>
        <v>10697.112415532705</v>
      </c>
      <c r="Z144">
        <f>SUMIFS('conditional forecasts_0'!AA$6:AA$553,'conditional forecasts_0'!$CW$6:$CW$553,$B144,'conditional forecasts_0'!$B$6:$B$553,"desl")</f>
        <v>10900.073674359066</v>
      </c>
      <c r="AA144">
        <f>SUMIFS('conditional forecasts_0'!AB$6:AB$553,'conditional forecasts_0'!$CW$6:$CW$553,$B144,'conditional forecasts_0'!$B$6:$B$553,"desl")</f>
        <v>10609.240423980189</v>
      </c>
      <c r="AB144">
        <f>SUMIFS('conditional forecasts_0'!AC$6:AC$553,'conditional forecasts_0'!$CW$6:$CW$553,$B144,'conditional forecasts_0'!$B$6:$B$553,"desl")</f>
        <v>10836.550682082041</v>
      </c>
      <c r="AC144">
        <f>SUMIFS('conditional forecasts_0'!AD$6:AD$553,'conditional forecasts_0'!$CW$6:$CW$553,$B144,'conditional forecasts_0'!$B$6:$B$553,"desl")</f>
        <v>11978.143344986342</v>
      </c>
      <c r="AD144">
        <f>SUMIFS('conditional forecasts_0'!AE$6:AE$553,'conditional forecasts_0'!$CW$6:$CW$553,$B144,'conditional forecasts_0'!$B$6:$B$553,"desl")</f>
        <v>11919.547877516392</v>
      </c>
      <c r="AE144">
        <f>SUMIFS('conditional forecasts_0'!AF$6:AF$553,'conditional forecasts_0'!$CW$6:$CW$553,$B144,'conditional forecasts_0'!$B$6:$B$553,"desl")</f>
        <v>11807.299486905244</v>
      </c>
      <c r="AF144">
        <f>SUMIFS('conditional forecasts_0'!AG$6:AG$553,'conditional forecasts_0'!$CW$6:$CW$553,$B144,'conditional forecasts_0'!$B$6:$B$553,"desl")</f>
        <v>10755.694574601006</v>
      </c>
      <c r="AG144">
        <f>SUMIFS('conditional forecasts_0'!AH$6:AH$553,'conditional forecasts_0'!$CW$6:$CW$553,$B144,'conditional forecasts_0'!$B$6:$B$553,"desl")</f>
        <v>10471.488380219183</v>
      </c>
      <c r="AH144">
        <f>SUMIFS('conditional forecasts_0'!AI$6:AI$553,'conditional forecasts_0'!$CW$6:$CW$553,$B144,'conditional forecasts_0'!$B$6:$B$553,"desl")</f>
        <v>10418.130122653529</v>
      </c>
      <c r="AI144">
        <f>SUMIFS('conditional forecasts_0'!AJ$6:AJ$553,'conditional forecasts_0'!$CW$6:$CW$553,$B144,'conditional forecasts_0'!$B$6:$B$553,"desl")</f>
        <v>9712.5448034781275</v>
      </c>
      <c r="AJ144">
        <f>SUMIFS('conditional forecasts_0'!AK$6:AK$553,'conditional forecasts_0'!$CW$6:$CW$553,$B144,'conditional forecasts_0'!$B$6:$B$553,"desl")</f>
        <v>10303.304986744544</v>
      </c>
      <c r="AK144">
        <f>SUMIFS('conditional forecasts_0'!AL$6:AL$553,'conditional forecasts_0'!$CW$6:$CW$553,$B144,'conditional forecasts_0'!$B$6:$B$553,"desl")</f>
        <v>10557.587966728985</v>
      </c>
      <c r="AL144">
        <f>SUMIFS('conditional forecasts_0'!AM$6:AM$553,'conditional forecasts_0'!$CW$6:$CW$553,$B144,'conditional forecasts_0'!$B$6:$B$553,"desl")</f>
        <v>10774.299024759152</v>
      </c>
      <c r="AM144">
        <f>SUMIFS('conditional forecasts_0'!AN$6:AN$553,'conditional forecasts_0'!$CW$6:$CW$553,$B144,'conditional forecasts_0'!$B$6:$B$553,"desl")</f>
        <v>10495.699469535166</v>
      </c>
      <c r="AN144">
        <f>SUMIFS('conditional forecasts_0'!AO$6:AO$553,'conditional forecasts_0'!$CW$6:$CW$553,$B144,'conditional forecasts_0'!$B$6:$B$553,"desl")</f>
        <v>10732.779582350957</v>
      </c>
      <c r="AO144">
        <f>SUMIFS('conditional forecasts_0'!AP$6:AP$553,'conditional forecasts_0'!$CW$6:$CW$553,$B144,'conditional forecasts_0'!$B$6:$B$553,"desl")</f>
        <v>11881.592406461243</v>
      </c>
      <c r="AP144">
        <f>SUMIFS('conditional forecasts_0'!AQ$6:AQ$553,'conditional forecasts_0'!$CW$6:$CW$553,$B144,'conditional forecasts_0'!$B$6:$B$553,"desl")</f>
        <v>11827.38770668371</v>
      </c>
      <c r="AQ144">
        <f>SUMIFS('conditional forecasts_0'!AR$6:AR$553,'conditional forecasts_0'!$CW$6:$CW$553,$B144,'conditional forecasts_0'!$B$6:$B$553,"desl")</f>
        <v>11716.469137580156</v>
      </c>
      <c r="AR144">
        <f>SUMIFS('conditional forecasts_0'!AS$6:AS$553,'conditional forecasts_0'!$CW$6:$CW$553,$B144,'conditional forecasts_0'!$B$6:$B$553,"desl")</f>
        <v>10663.749604248686</v>
      </c>
      <c r="AS144">
        <f>SUMIFS('conditional forecasts_0'!AT$6:AT$553,'conditional forecasts_0'!$CW$6:$CW$553,$B144,'conditional forecasts_0'!$B$6:$B$553,"desl")</f>
        <v>10377.511473920858</v>
      </c>
      <c r="AT144">
        <f>SUMIFS('conditional forecasts_0'!AU$6:AU$553,'conditional forecasts_0'!$CW$6:$CW$553,$B144,'conditional forecasts_0'!$B$6:$B$553,"desl")</f>
        <v>10322.913302260571</v>
      </c>
      <c r="AU144">
        <f>SUMIFS('conditional forecasts_0'!AV$6:AV$553,'conditional forecasts_0'!$CW$6:$CW$553,$B144,'conditional forecasts_0'!$B$6:$B$553,"desl")</f>
        <v>9618.0308052386699</v>
      </c>
      <c r="AV144">
        <f>SUMIFS('conditional forecasts_0'!AW$6:AW$553,'conditional forecasts_0'!$CW$6:$CW$553,$B144,'conditional forecasts_0'!$B$6:$B$553,"desl")</f>
        <v>10211.760482299102</v>
      </c>
      <c r="AW144">
        <f>SUMIFS('conditional forecasts_0'!AX$6:AX$553,'conditional forecasts_0'!$CW$6:$CW$553,$B144,'conditional forecasts_0'!$B$6:$B$553,"desl")</f>
        <v>10470.900838370835</v>
      </c>
      <c r="AX144">
        <f>SUMIFS('conditional forecasts_0'!AY$6:AY$553,'conditional forecasts_0'!$CW$6:$CW$553,$B144,'conditional forecasts_0'!$B$6:$B$553,"desl")</f>
        <v>10693.554735728567</v>
      </c>
      <c r="AY144">
        <f>SUMIFS('conditional forecasts_0'!AZ$6:AZ$553,'conditional forecasts_0'!$CW$6:$CW$553,$B144,'conditional forecasts_0'!$B$6:$B$553,"desl")</f>
        <v>10421.07263118282</v>
      </c>
      <c r="AZ144">
        <f>SUMIFS('conditional forecasts_0'!BA$6:BA$553,'conditional forecasts_0'!$CW$6:$CW$553,$B144,'conditional forecasts_0'!$B$6:$B$553,"desl")</f>
        <v>10663.716628590835</v>
      </c>
      <c r="BA144">
        <f>SUMIFS('conditional forecasts_0'!BB$6:BB$553,'conditional forecasts_0'!$CW$6:$CW$553,$B144,'conditional forecasts_0'!$B$6:$B$553,"desl")</f>
        <v>11817.173826931676</v>
      </c>
      <c r="BB144">
        <f>SUMIFS('conditional forecasts_0'!BC$6:BC$553,'conditional forecasts_0'!$CW$6:$CW$553,$B144,'conditional forecasts_0'!$B$6:$B$553,"desl")</f>
        <v>11766.696582281445</v>
      </c>
      <c r="BC144">
        <f>SUMIFS('conditional forecasts_0'!BD$6:BD$553,'conditional forecasts_0'!$CW$6:$CW$553,$B144,'conditional forecasts_0'!$B$6:$B$553,"desl")</f>
        <v>11658.826518043985</v>
      </c>
      <c r="BD144">
        <f>SUMIFS('conditional forecasts_0'!BE$6:BE$553,'conditional forecasts_0'!$CW$6:$CW$553,$B144,'conditional forecasts_0'!$B$6:$B$553,"desl")</f>
        <v>10608.777638081194</v>
      </c>
      <c r="BE144">
        <f>SUMIFS('conditional forecasts_0'!BF$6:BF$553,'conditional forecasts_0'!$CW$6:$CW$553,$B144,'conditional forecasts_0'!$B$6:$B$553,"desl")</f>
        <v>10325.070845925182</v>
      </c>
      <c r="BF144">
        <f>SUMIFS('conditional forecasts_0'!BG$6:BG$553,'conditional forecasts_0'!$CW$6:$CW$553,$B144,'conditional forecasts_0'!$B$6:$B$553,"desl")</f>
        <v>10272.990716249955</v>
      </c>
      <c r="BG144">
        <f>SUMIFS('conditional forecasts_0'!BH$6:BH$553,'conditional forecasts_0'!$CW$6:$CW$553,$B144,'conditional forecasts_0'!$B$6:$B$553,"desl")</f>
        <v>9570.638795337567</v>
      </c>
      <c r="BH144">
        <f>SUMIFS('conditional forecasts_0'!BI$6:BI$553,'conditional forecasts_0'!$CW$6:$CW$553,$B144,'conditional forecasts_0'!$B$6:$B$553,"desl")</f>
        <v>10166.884180328791</v>
      </c>
      <c r="BI144">
        <f>SUMIFS('conditional forecasts_0'!BJ$6:BJ$553,'conditional forecasts_0'!$CW$6:$CW$553,$B144,'conditional forecasts_0'!$B$6:$B$553,"desl")</f>
        <v>10428.499525810732</v>
      </c>
      <c r="BJ144">
        <f>SUMIFS('conditional forecasts_0'!BK$6:BK$553,'conditional forecasts_0'!$CW$6:$CW$553,$B144,'conditional forecasts_0'!$B$6:$B$553,"desl")</f>
        <v>10653.604982989156</v>
      </c>
      <c r="BK144">
        <f>SUMIFS('conditional forecasts_0'!BL$6:BL$553,'conditional forecasts_0'!$CW$6:$CW$553,$B144,'conditional forecasts_0'!$B$6:$B$553,"desl")</f>
        <v>10383.628374925736</v>
      </c>
      <c r="BL144">
        <f>SUMIFS('conditional forecasts_0'!BM$6:BM$553,'conditional forecasts_0'!$CW$6:$CW$553,$B144,'conditional forecasts_0'!$B$6:$B$553,"desl")</f>
        <v>10628.961218815457</v>
      </c>
      <c r="BM144">
        <f>SUMIFS('conditional forecasts_0'!BN$6:BN$553,'conditional forecasts_0'!$CW$6:$CW$553,$B144,'conditional forecasts_0'!$B$6:$B$553,"desl")</f>
        <v>11785.445526362064</v>
      </c>
      <c r="BN144">
        <f>SUMIFS('conditional forecasts_0'!BO$6:BO$553,'conditional forecasts_0'!$CW$6:$CW$553,$B144,'conditional forecasts_0'!$B$6:$B$553,"desl")</f>
        <v>11738.475026515936</v>
      </c>
      <c r="BO144">
        <f>SUMIFS('conditional forecasts_0'!BP$6:BP$553,'conditional forecasts_0'!$CW$6:$CW$553,$B144,'conditional forecasts_0'!$B$6:$B$553,"desl")</f>
        <v>11634.670158797206</v>
      </c>
      <c r="BP144">
        <f>SUMIFS('conditional forecasts_0'!BQ$6:BQ$553,'conditional forecasts_0'!$CW$6:$CW$553,$B144,'conditional forecasts_0'!$B$6:$B$553,"desl")</f>
        <v>10589.204933659483</v>
      </c>
      <c r="BQ144">
        <f>SUMIFS('conditional forecasts_0'!BR$6:BR$553,'conditional forecasts_0'!$CW$6:$CW$553,$B144,'conditional forecasts_0'!$B$6:$B$553,"desl")</f>
        <v>10310.387669980133</v>
      </c>
      <c r="BR144">
        <f>SUMIFS('conditional forecasts_0'!BS$6:BS$553,'conditional forecasts_0'!$CW$6:$CW$553,$B144,'conditional forecasts_0'!$B$6:$B$553,"desl")</f>
        <v>10263.087394321936</v>
      </c>
      <c r="BS144">
        <f>SUMIFS('conditional forecasts_0'!BT$6:BT$553,'conditional forecasts_0'!$CW$6:$CW$553,$B144,'conditional forecasts_0'!$B$6:$B$553,"desl")</f>
        <v>9564.8112724834045</v>
      </c>
      <c r="BT144">
        <f>SUMIFS('conditional forecasts_0'!BU$6:BU$553,'conditional forecasts_0'!$CW$6:$CW$553,$B144,'conditional forecasts_0'!$B$6:$B$553,"desl")</f>
        <v>10163.766094611978</v>
      </c>
      <c r="BU144">
        <f>SUMIFS('conditional forecasts_0'!BV$6:BV$553,'conditional forecasts_0'!$CW$6:$CW$553,$B144,'conditional forecasts_0'!$B$6:$B$553,"desl")</f>
        <v>10426.204604478507</v>
      </c>
      <c r="BV144">
        <f>SUMIFS('conditional forecasts_0'!BW$6:BW$553,'conditional forecasts_0'!$CW$6:$CW$553,$B144,'conditional forecasts_0'!$B$6:$B$553,"desl")</f>
        <v>10650.143668101127</v>
      </c>
      <c r="BW144">
        <f>SUMIFS('conditional forecasts_0'!BX$6:BX$553,'conditional forecasts_0'!$CW$6:$CW$553,$B144,'conditional forecasts_0'!$B$6:$B$553,"desl")</f>
        <v>10377.561848268377</v>
      </c>
      <c r="BX144">
        <f>SUMIFS('conditional forecasts_0'!BY$6:BY$553,'conditional forecasts_0'!$CW$6:$CW$553,$B144,'conditional forecasts_0'!$B$6:$B$553,"desl")</f>
        <v>10620.11483200697</v>
      </c>
      <c r="BY144">
        <f>SUMIFS('conditional forecasts_0'!BZ$6:BZ$553,'conditional forecasts_0'!$CW$6:$CW$553,$B144,'conditional forecasts_0'!$B$6:$B$553,"desl")</f>
        <v>11775.398231524463</v>
      </c>
      <c r="BZ144">
        <f>SUMIFS('conditional forecasts_0'!CA$6:CA$553,'conditional forecasts_0'!$CW$6:$CW$553,$B144,'conditional forecasts_0'!$B$6:$B$553,"desl")</f>
        <v>11730.548119376299</v>
      </c>
      <c r="CA144">
        <f>SUMIFS('conditional forecasts_0'!CB$6:CB$553,'conditional forecasts_0'!$CW$6:$CW$553,$B144,'conditional forecasts_0'!$B$6:$B$553,"desl")</f>
        <v>11633.27080158713</v>
      </c>
      <c r="CB144">
        <f>SUMIFS('conditional forecasts_0'!CC$6:CC$553,'conditional forecasts_0'!$CW$6:$CW$553,$B144,'conditional forecasts_0'!$B$6:$B$553,"desl")</f>
        <v>10598.599115747487</v>
      </c>
      <c r="CC144">
        <f>SUMIFS('conditional forecasts_0'!CD$6:CD$553,'conditional forecasts_0'!$CW$6:$CW$553,$B144,'conditional forecasts_0'!$B$6:$B$553,"desl")</f>
        <v>10333.211333132964</v>
      </c>
      <c r="CD144">
        <f>SUMIFS('conditional forecasts_0'!CE$6:CE$553,'conditional forecasts_0'!$CW$6:$CW$553,$B144,'conditional forecasts_0'!$B$6:$B$553,"desl")</f>
        <v>10299.154885862125</v>
      </c>
      <c r="CE144">
        <f>SUMIFS('conditional forecasts_0'!CF$6:CF$553,'conditional forecasts_0'!$CW$6:$CW$553,$B144,'conditional forecasts_0'!$B$6:$B$553,"desl")</f>
        <v>9610.8136424906224</v>
      </c>
      <c r="CF144">
        <f>SUMIFS('conditional forecasts_0'!CG$6:CG$553,'conditional forecasts_0'!$CW$6:$CW$553,$B144,'conditional forecasts_0'!$B$6:$B$553,"desl")</f>
        <v>10214.035406066312</v>
      </c>
      <c r="CG144">
        <f>SUMIFS('conditional forecasts_0'!CH$6:CH$553,'conditional forecasts_0'!$CW$6:$CW$553,$B144,'conditional forecasts_0'!$B$6:$B$553,"desl")</f>
        <v>10474.28264156007</v>
      </c>
      <c r="CH144">
        <f>SUMIFS('conditional forecasts_0'!CI$6:CI$553,'conditional forecasts_0'!$CW$6:$CW$553,$B144,'conditional forecasts_0'!$B$6:$B$553,"desl")</f>
        <v>10689.944440123076</v>
      </c>
      <c r="CI144">
        <f>SUMIFS('conditional forecasts_0'!CJ$6:CJ$553,'conditional forecasts_0'!$CW$6:$CW$553,$B144,'conditional forecasts_0'!$B$6:$B$553,"desl")</f>
        <v>10403.504299608914</v>
      </c>
      <c r="CJ144">
        <f>SUMIFS('conditional forecasts_0'!CK$6:CK$553,'conditional forecasts_0'!$CW$6:$CW$553,$B144,'conditional forecasts_0'!$B$6:$B$553,"desl")</f>
        <v>10629.094019210163</v>
      </c>
      <c r="CK144">
        <f>SUMIFS('conditional forecasts_0'!CL$6:CL$553,'conditional forecasts_0'!$CW$6:$CW$553,$B144,'conditional forecasts_0'!$B$6:$B$553,"desl")</f>
        <v>11766.157306886795</v>
      </c>
      <c r="CL144">
        <f>SUMIFS('conditional forecasts_0'!CM$6:CM$553,'conditional forecasts_0'!$CW$6:$CW$553,$B144,'conditional forecasts_0'!$B$6:$B$553,"desl")</f>
        <v>11705.114685042934</v>
      </c>
      <c r="CM144">
        <f>SUMIFS('conditional forecasts_0'!CN$6:CN$553,'conditional forecasts_0'!$CW$6:$CW$553,$B144,'conditional forecasts_0'!$B$6:$B$553,"desl")</f>
        <v>11605.241234348861</v>
      </c>
      <c r="CN144">
        <f>SUMIFS('conditional forecasts_0'!CO$6:CO$553,'conditional forecasts_0'!$CW$6:$CW$553,$B144,'conditional forecasts_0'!$B$6:$B$553,"desl")</f>
        <v>10573.455592967415</v>
      </c>
      <c r="CO144">
        <f>SUMIFS('conditional forecasts_0'!CP$6:CP$553,'conditional forecasts_0'!$CW$6:$CW$553,$B144,'conditional forecasts_0'!$B$6:$B$553,"desl")</f>
        <v>10341.581649275064</v>
      </c>
      <c r="CP144">
        <f>SUMIFS('conditional forecasts_0'!CQ$6:CQ$553,'conditional forecasts_0'!$CW$6:$CW$553,$B144,'conditional forecasts_0'!$B$6:$B$553,"desl")</f>
        <v>10404.790879531063</v>
      </c>
      <c r="CQ144">
        <f>SUMIFS('conditional forecasts_0'!CR$6:CR$553,'conditional forecasts_0'!$CW$6:$CW$553,$B144,'conditional forecasts_0'!$B$6:$B$553,"desl")</f>
        <v>9737.1730383856047</v>
      </c>
      <c r="CR144">
        <f>SUMIFS('conditional forecasts_0'!CS$6:CS$553,'conditional forecasts_0'!$CW$6:$CW$553,$B144,'conditional forecasts_0'!$B$6:$B$553,"desl")</f>
        <v>10552.358180345376</v>
      </c>
      <c r="CS144">
        <f>SUMIFS('conditional forecasts_0'!CT$6:CT$553,'conditional forecasts_0'!$CW$6:$CW$553,$B144,'conditional forecasts_0'!$B$6:$B$553,"desl")</f>
        <v>10767.289169046187</v>
      </c>
      <c r="CT144">
        <f>SUMIFS('conditional forecasts_0'!CU$6:CU$553,'conditional forecasts_0'!$CW$6:$CW$553,$B144,'conditional forecasts_0'!$B$6:$B$553,"desl")</f>
        <v>10308.255894038655</v>
      </c>
    </row>
    <row r="145" spans="2:98" x14ac:dyDescent="0.3">
      <c r="B145">
        <v>5105</v>
      </c>
      <c r="C145">
        <f>SUMIFS('conditional forecasts_0'!D$6:D$553,'conditional forecasts_0'!$CW$6:$CW$553,$B145,'conditional forecasts_0'!$B$6:$B$553,"desl")</f>
        <v>4380.2073647978523</v>
      </c>
      <c r="D145">
        <f>SUMIFS('conditional forecasts_0'!E$6:E$553,'conditional forecasts_0'!$CW$6:$CW$553,$B145,'conditional forecasts_0'!$B$6:$B$553,"desl")</f>
        <v>4475.408032662026</v>
      </c>
      <c r="E145">
        <f>SUMIFS('conditional forecasts_0'!F$6:F$553,'conditional forecasts_0'!$CW$6:$CW$553,$B145,'conditional forecasts_0'!$B$6:$B$553,"desl")</f>
        <v>5336.2437919723061</v>
      </c>
      <c r="F145">
        <f>SUMIFS('conditional forecasts_0'!G$6:G$553,'conditional forecasts_0'!$CW$6:$CW$553,$B145,'conditional forecasts_0'!$B$6:$B$553,"desl")</f>
        <v>5493.4056795755077</v>
      </c>
      <c r="G145">
        <f>SUMIFS('conditional forecasts_0'!H$6:H$553,'conditional forecasts_0'!$CW$6:$CW$553,$B145,'conditional forecasts_0'!$B$6:$B$553,"desl")</f>
        <v>5630.3897963622167</v>
      </c>
      <c r="H145">
        <f>SUMIFS('conditional forecasts_0'!I$6:I$553,'conditional forecasts_0'!$CW$6:$CW$553,$B145,'conditional forecasts_0'!$B$6:$B$553,"desl")</f>
        <v>5236.8473477075804</v>
      </c>
      <c r="I145">
        <f>SUMIFS('conditional forecasts_0'!J$6:J$553,'conditional forecasts_0'!$CW$6:$CW$553,$B145,'conditional forecasts_0'!$B$6:$B$553,"desl")</f>
        <v>5242.4350793393578</v>
      </c>
      <c r="J145">
        <f>SUMIFS('conditional forecasts_0'!K$6:K$553,'conditional forecasts_0'!$CW$6:$CW$553,$B145,'conditional forecasts_0'!$B$6:$B$553,"desl")</f>
        <v>5293.9567183628023</v>
      </c>
      <c r="K145">
        <f>SUMIFS('conditional forecasts_0'!L$6:L$553,'conditional forecasts_0'!$CW$6:$CW$553,$B145,'conditional forecasts_0'!$B$6:$B$553,"desl")</f>
        <v>4895.9715496461504</v>
      </c>
      <c r="L145">
        <f>SUMIFS('conditional forecasts_0'!M$6:M$553,'conditional forecasts_0'!$CW$6:$CW$553,$B145,'conditional forecasts_0'!$B$6:$B$553,"desl")</f>
        <v>5015.7879103541582</v>
      </c>
      <c r="M145">
        <f>SUMIFS('conditional forecasts_0'!N$6:N$553,'conditional forecasts_0'!$CW$6:$CW$553,$B145,'conditional forecasts_0'!$B$6:$B$553,"desl")</f>
        <v>4917.3249625364406</v>
      </c>
      <c r="N145">
        <f>SUMIFS('conditional forecasts_0'!O$6:O$553,'conditional forecasts_0'!$CW$6:$CW$553,$B145,'conditional forecasts_0'!$B$6:$B$553,"desl")</f>
        <v>4780.083522461643</v>
      </c>
      <c r="O145">
        <f>SUMIFS('conditional forecasts_0'!P$6:P$553,'conditional forecasts_0'!$CW$6:$CW$553,$B145,'conditional forecasts_0'!$B$6:$B$553,"desl")</f>
        <v>4599.3482686783482</v>
      </c>
      <c r="P145">
        <f>SUMIFS('conditional forecasts_0'!Q$6:Q$553,'conditional forecasts_0'!$CW$6:$CW$553,$B145,'conditional forecasts_0'!$B$6:$B$553,"desl")</f>
        <v>4635.5824688211878</v>
      </c>
      <c r="Q145">
        <f>SUMIFS('conditional forecasts_0'!R$6:R$553,'conditional forecasts_0'!$CW$6:$CW$553,$B145,'conditional forecasts_0'!$B$6:$B$553,"desl")</f>
        <v>5310.7840180126504</v>
      </c>
      <c r="R145">
        <f>SUMIFS('conditional forecasts_0'!S$6:S$553,'conditional forecasts_0'!$CW$6:$CW$553,$B145,'conditional forecasts_0'!$B$6:$B$553,"desl")</f>
        <v>5375.9436813274242</v>
      </c>
      <c r="S145">
        <f>SUMIFS('conditional forecasts_0'!T$6:T$553,'conditional forecasts_0'!$CW$6:$CW$553,$B145,'conditional forecasts_0'!$B$6:$B$553,"desl")</f>
        <v>5517.6505136693349</v>
      </c>
      <c r="T145">
        <f>SUMIFS('conditional forecasts_0'!U$6:U$553,'conditional forecasts_0'!$CW$6:$CW$553,$B145,'conditional forecasts_0'!$B$6:$B$553,"desl")</f>
        <v>5126.4079156557746</v>
      </c>
      <c r="U145">
        <f>SUMIFS('conditional forecasts_0'!V$6:V$553,'conditional forecasts_0'!$CW$6:$CW$553,$B145,'conditional forecasts_0'!$B$6:$B$553,"desl")</f>
        <v>5065.9880583207041</v>
      </c>
      <c r="V145">
        <f>SUMIFS('conditional forecasts_0'!W$6:W$553,'conditional forecasts_0'!$CW$6:$CW$553,$B145,'conditional forecasts_0'!$B$6:$B$553,"desl")</f>
        <v>5042.1071268895666</v>
      </c>
      <c r="W145">
        <f>SUMIFS('conditional forecasts_0'!X$6:X$553,'conditional forecasts_0'!$CW$6:$CW$553,$B145,'conditional forecasts_0'!$B$6:$B$553,"desl")</f>
        <v>4604.6535907068574</v>
      </c>
      <c r="X145">
        <f>SUMIFS('conditional forecasts_0'!Y$6:Y$553,'conditional forecasts_0'!$CW$6:$CW$553,$B145,'conditional forecasts_0'!$B$6:$B$553,"desl")</f>
        <v>4713.05645796914</v>
      </c>
      <c r="Y145">
        <f>SUMIFS('conditional forecasts_0'!Z$6:Z$553,'conditional forecasts_0'!$CW$6:$CW$553,$B145,'conditional forecasts_0'!$B$6:$B$553,"desl")</f>
        <v>4616.7505077787191</v>
      </c>
      <c r="Z145">
        <f>SUMIFS('conditional forecasts_0'!AA$6:AA$553,'conditional forecasts_0'!$CW$6:$CW$553,$B145,'conditional forecasts_0'!$B$6:$B$553,"desl")</f>
        <v>4491.2238662494574</v>
      </c>
      <c r="AA145">
        <f>SUMIFS('conditional forecasts_0'!AB$6:AB$553,'conditional forecasts_0'!$CW$6:$CW$553,$B145,'conditional forecasts_0'!$B$6:$B$553,"desl")</f>
        <v>4328.5832091279262</v>
      </c>
      <c r="AB145">
        <f>SUMIFS('conditional forecasts_0'!AC$6:AC$553,'conditional forecasts_0'!$CW$6:$CW$553,$B145,'conditional forecasts_0'!$B$6:$B$553,"desl")</f>
        <v>4382.3926264956708</v>
      </c>
      <c r="AC145">
        <f>SUMIFS('conditional forecasts_0'!AD$6:AD$553,'conditional forecasts_0'!$CW$6:$CW$553,$B145,'conditional forecasts_0'!$B$6:$B$553,"desl")</f>
        <v>5067.9261845681049</v>
      </c>
      <c r="AD145">
        <f>SUMIFS('conditional forecasts_0'!AE$6:AE$553,'conditional forecasts_0'!$CW$6:$CW$553,$B145,'conditional forecasts_0'!$B$6:$B$553,"desl")</f>
        <v>5134.1408849016398</v>
      </c>
      <c r="AE145">
        <f>SUMIFS('conditional forecasts_0'!AF$6:AF$553,'conditional forecasts_0'!$CW$6:$CW$553,$B145,'conditional forecasts_0'!$B$6:$B$553,"desl")</f>
        <v>5270.4774375560119</v>
      </c>
      <c r="AF145">
        <f>SUMIFS('conditional forecasts_0'!AG$6:AG$553,'conditional forecasts_0'!$CW$6:$CW$553,$B145,'conditional forecasts_0'!$B$6:$B$553,"desl")</f>
        <v>4871.8236853981598</v>
      </c>
      <c r="AG145">
        <f>SUMIFS('conditional forecasts_0'!AH$6:AH$553,'conditional forecasts_0'!$CW$6:$CW$553,$B145,'conditional forecasts_0'!$B$6:$B$553,"desl")</f>
        <v>4805.0925328483299</v>
      </c>
      <c r="AH145">
        <f>SUMIFS('conditional forecasts_0'!AI$6:AI$553,'conditional forecasts_0'!$CW$6:$CW$553,$B145,'conditional forecasts_0'!$B$6:$B$553,"desl")</f>
        <v>4777.455838521546</v>
      </c>
      <c r="AI145">
        <f>SUMIFS('conditional forecasts_0'!AJ$6:AJ$553,'conditional forecasts_0'!$CW$6:$CW$553,$B145,'conditional forecasts_0'!$B$6:$B$553,"desl")</f>
        <v>4339.1099388457169</v>
      </c>
      <c r="AJ145">
        <f>SUMIFS('conditional forecasts_0'!AK$6:AK$553,'conditional forecasts_0'!$CW$6:$CW$553,$B145,'conditional forecasts_0'!$B$6:$B$553,"desl")</f>
        <v>4449.1093730251969</v>
      </c>
      <c r="AK145">
        <f>SUMIFS('conditional forecasts_0'!AL$6:AL$553,'conditional forecasts_0'!$CW$6:$CW$553,$B145,'conditional forecasts_0'!$B$6:$B$553,"desl")</f>
        <v>4356.2033039729449</v>
      </c>
      <c r="AL145">
        <f>SUMIFS('conditional forecasts_0'!AM$6:AM$553,'conditional forecasts_0'!$CW$6:$CW$553,$B145,'conditional forecasts_0'!$B$6:$B$553,"desl")</f>
        <v>4235.172759797565</v>
      </c>
      <c r="AM145">
        <f>SUMIFS('conditional forecasts_0'!AN$6:AN$553,'conditional forecasts_0'!$CW$6:$CW$553,$B145,'conditional forecasts_0'!$B$6:$B$553,"desl")</f>
        <v>4077.5378001249392</v>
      </c>
      <c r="AN145">
        <f>SUMIFS('conditional forecasts_0'!AO$6:AO$553,'conditional forecasts_0'!$CW$6:$CW$553,$B145,'conditional forecasts_0'!$B$6:$B$553,"desl")</f>
        <v>4136.3997163671347</v>
      </c>
      <c r="AO145">
        <f>SUMIFS('conditional forecasts_0'!AP$6:AP$553,'conditional forecasts_0'!$CW$6:$CW$553,$B145,'conditional forecasts_0'!$B$6:$B$553,"desl")</f>
        <v>4826.6291520515488</v>
      </c>
      <c r="AP145">
        <f>SUMIFS('conditional forecasts_0'!AQ$6:AQ$553,'conditional forecasts_0'!$CW$6:$CW$553,$B145,'conditional forecasts_0'!$B$6:$B$553,"desl")</f>
        <v>4896.8213732139066</v>
      </c>
      <c r="AQ145">
        <f>SUMIFS('conditional forecasts_0'!AR$6:AR$553,'conditional forecasts_0'!$CW$6:$CW$553,$B145,'conditional forecasts_0'!$B$6:$B$553,"desl")</f>
        <v>5036.1772723882896</v>
      </c>
      <c r="AR145">
        <f>SUMIFS('conditional forecasts_0'!AS$6:AS$553,'conditional forecasts_0'!$CW$6:$CW$553,$B145,'conditional forecasts_0'!$B$6:$B$553,"desl")</f>
        <v>4639.5698075821938</v>
      </c>
      <c r="AS145">
        <f>SUMIFS('conditional forecasts_0'!AT$6:AT$553,'conditional forecasts_0'!$CW$6:$CW$553,$B145,'conditional forecasts_0'!$B$6:$B$553,"desl")</f>
        <v>4574.1468184281948</v>
      </c>
      <c r="AT145">
        <f>SUMIFS('conditional forecasts_0'!AU$6:AU$553,'conditional forecasts_0'!$CW$6:$CW$553,$B145,'conditional forecasts_0'!$B$6:$B$553,"desl")</f>
        <v>4547.4854357553595</v>
      </c>
      <c r="AU145">
        <f>SUMIFS('conditional forecasts_0'!AV$6:AV$553,'conditional forecasts_0'!$CW$6:$CW$553,$B145,'conditional forecasts_0'!$B$6:$B$553,"desl")</f>
        <v>4110.2171226129285</v>
      </c>
      <c r="AV145">
        <f>SUMIFS('conditional forecasts_0'!AW$6:AW$553,'conditional forecasts_0'!$CW$6:$CW$553,$B145,'conditional forecasts_0'!$B$6:$B$553,"desl")</f>
        <v>4221.7252523226052</v>
      </c>
      <c r="AW145">
        <f>SUMIFS('conditional forecasts_0'!AX$6:AX$553,'conditional forecasts_0'!$CW$6:$CW$553,$B145,'conditional forecasts_0'!$B$6:$B$553,"desl")</f>
        <v>4130.9008350054155</v>
      </c>
      <c r="AX145">
        <f>SUMIFS('conditional forecasts_0'!AY$6:AY$553,'conditional forecasts_0'!$CW$6:$CW$553,$B145,'conditional forecasts_0'!$B$6:$B$553,"desl")</f>
        <v>4012.474257018172</v>
      </c>
      <c r="AY145">
        <f>SUMIFS('conditional forecasts_0'!AZ$6:AZ$553,'conditional forecasts_0'!$CW$6:$CW$553,$B145,'conditional forecasts_0'!$B$6:$B$553,"desl")</f>
        <v>3857.7803066032784</v>
      </c>
      <c r="AZ145">
        <f>SUMIFS('conditional forecasts_0'!BA$6:BA$553,'conditional forecasts_0'!$CW$6:$CW$553,$B145,'conditional forecasts_0'!$B$6:$B$553,"desl")</f>
        <v>3919.6887718322018</v>
      </c>
      <c r="BA145">
        <f>SUMIFS('conditional forecasts_0'!BB$6:BB$553,'conditional forecasts_0'!$CW$6:$CW$553,$B145,'conditional forecasts_0'!$B$6:$B$553,"desl")</f>
        <v>4612.8734756703243</v>
      </c>
      <c r="BB145">
        <f>SUMIFS('conditional forecasts_0'!BC$6:BC$553,'conditional forecasts_0'!$CW$6:$CW$553,$B145,'conditional forecasts_0'!$B$6:$B$553,"desl")</f>
        <v>4685.814180534624</v>
      </c>
      <c r="BC145">
        <f>SUMIFS('conditional forecasts_0'!BD$6:BD$553,'conditional forecasts_0'!$CW$6:$CW$553,$B145,'conditional forecasts_0'!$B$6:$B$553,"desl")</f>
        <v>4827.6833614429052</v>
      </c>
      <c r="BD145">
        <f>SUMIFS('conditional forecasts_0'!BE$6:BE$553,'conditional forecasts_0'!$CW$6:$CW$553,$B145,'conditional forecasts_0'!$B$6:$B$553,"desl")</f>
        <v>4433.3883854441374</v>
      </c>
      <c r="BE145">
        <f>SUMIFS('conditional forecasts_0'!BF$6:BF$553,'conditional forecasts_0'!$CW$6:$CW$553,$B145,'conditional forecasts_0'!$B$6:$B$553,"desl")</f>
        <v>4370.1384104765448</v>
      </c>
      <c r="BF145">
        <f>SUMIFS('conditional forecasts_0'!BG$6:BG$553,'conditional forecasts_0'!$CW$6:$CW$553,$B145,'conditional forecasts_0'!$B$6:$B$553,"desl")</f>
        <v>4345.5676109582964</v>
      </c>
      <c r="BG145">
        <f>SUMIFS('conditional forecasts_0'!BH$6:BH$553,'conditional forecasts_0'!$CW$6:$CW$553,$B145,'conditional forecasts_0'!$B$6:$B$553,"desl")</f>
        <v>3910.3429688446281</v>
      </c>
      <c r="BH145">
        <f>SUMIFS('conditional forecasts_0'!BI$6:BI$553,'conditional forecasts_0'!$CW$6:$CW$553,$B145,'conditional forecasts_0'!$B$6:$B$553,"desl")</f>
        <v>4023.8598426545855</v>
      </c>
      <c r="BI145">
        <f>SUMIFS('conditional forecasts_0'!BJ$6:BJ$553,'conditional forecasts_0'!$CW$6:$CW$553,$B145,'conditional forecasts_0'!$B$6:$B$553,"desl")</f>
        <v>3935.0065996695344</v>
      </c>
      <c r="BJ145">
        <f>SUMIFS('conditional forecasts_0'!BK$6:BK$553,'conditional forecasts_0'!$CW$6:$CW$553,$B145,'conditional forecasts_0'!$B$6:$B$553,"desl")</f>
        <v>3818.509599343397</v>
      </c>
      <c r="BK145">
        <f>SUMIFS('conditional forecasts_0'!BL$6:BL$553,'conditional forecasts_0'!$CW$6:$CW$553,$B145,'conditional forecasts_0'!$B$6:$B$553,"desl")</f>
        <v>3665.709977995888</v>
      </c>
      <c r="BL145">
        <f>SUMIFS('conditional forecasts_0'!BM$6:BM$553,'conditional forecasts_0'!$CW$6:$CW$553,$B145,'conditional forecasts_0'!$B$6:$B$553,"desl")</f>
        <v>3729.5010798667154</v>
      </c>
      <c r="BM145">
        <f>SUMIFS('conditional forecasts_0'!BN$6:BN$553,'conditional forecasts_0'!$CW$6:$CW$553,$B145,'conditional forecasts_0'!$B$6:$B$553,"desl")</f>
        <v>4424.5982979306254</v>
      </c>
      <c r="BN145">
        <f>SUMIFS('conditional forecasts_0'!BO$6:BO$553,'conditional forecasts_0'!$CW$6:$CW$553,$B145,'conditional forecasts_0'!$B$6:$B$553,"desl")</f>
        <v>4499.5358438668418</v>
      </c>
      <c r="BO145">
        <f>SUMIFS('conditional forecasts_0'!BP$6:BP$553,'conditional forecasts_0'!$CW$6:$CW$553,$B145,'conditional forecasts_0'!$B$6:$B$553,"desl")</f>
        <v>4643.5426189796399</v>
      </c>
      <c r="BP145">
        <f>SUMIFS('conditional forecasts_0'!BQ$6:BQ$553,'conditional forecasts_0'!$CW$6:$CW$553,$B145,'conditional forecasts_0'!$B$6:$B$553,"desl")</f>
        <v>4251.5678789614612</v>
      </c>
      <c r="BQ145">
        <f>SUMIFS('conditional forecasts_0'!BR$6:BR$553,'conditional forecasts_0'!$CW$6:$CW$553,$B145,'conditional forecasts_0'!$B$6:$B$553,"desl")</f>
        <v>4190.8270776433137</v>
      </c>
      <c r="BR145">
        <f>SUMIFS('conditional forecasts_0'!BS$6:BS$553,'conditional forecasts_0'!$CW$6:$CW$553,$B145,'conditional forecasts_0'!$B$6:$B$553,"desl")</f>
        <v>4168.902994339217</v>
      </c>
      <c r="BS145">
        <f>SUMIFS('conditional forecasts_0'!BT$6:BT$553,'conditional forecasts_0'!$CW$6:$CW$553,$B145,'conditional forecasts_0'!$B$6:$B$553,"desl")</f>
        <v>3736.3379080327331</v>
      </c>
      <c r="BT145">
        <f>SUMIFS('conditional forecasts_0'!BU$6:BU$553,'conditional forecasts_0'!$CW$6:$CW$553,$B145,'conditional forecasts_0'!$B$6:$B$553,"desl")</f>
        <v>3852.3318368839277</v>
      </c>
      <c r="BU145">
        <f>SUMIFS('conditional forecasts_0'!BV$6:BV$553,'conditional forecasts_0'!$CW$6:$CW$553,$B145,'conditional forecasts_0'!$B$6:$B$553,"desl")</f>
        <v>3765.5406465583624</v>
      </c>
      <c r="BV145">
        <f>SUMIFS('conditional forecasts_0'!BW$6:BW$553,'conditional forecasts_0'!$CW$6:$CW$553,$B145,'conditional forecasts_0'!$B$6:$B$553,"desl")</f>
        <v>3650.4904535369078</v>
      </c>
      <c r="BW145">
        <f>SUMIFS('conditional forecasts_0'!BX$6:BX$553,'conditional forecasts_0'!$CW$6:$CW$553,$B145,'conditional forecasts_0'!$B$6:$B$553,"desl")</f>
        <v>3498.4471768507774</v>
      </c>
      <c r="BX145">
        <f>SUMIFS('conditional forecasts_0'!BY$6:BY$553,'conditional forecasts_0'!$CW$6:$CW$553,$B145,'conditional forecasts_0'!$B$6:$B$553,"desl")</f>
        <v>3562.4357433737109</v>
      </c>
      <c r="BY145">
        <f>SUMIFS('conditional forecasts_0'!BZ$6:BZ$553,'conditional forecasts_0'!$CW$6:$CW$553,$B145,'conditional forecasts_0'!$B$6:$B$553,"desl")</f>
        <v>4257.5375195842626</v>
      </c>
      <c r="BZ145">
        <f>SUMIFS('conditional forecasts_0'!CA$6:CA$553,'conditional forecasts_0'!$CW$6:$CW$553,$B145,'conditional forecasts_0'!$B$6:$B$553,"desl")</f>
        <v>4332.831031872448</v>
      </c>
      <c r="CA145">
        <f>SUMIFS('conditional forecasts_0'!CB$6:CB$553,'conditional forecasts_0'!$CW$6:$CW$553,$B145,'conditional forecasts_0'!$B$6:$B$553,"desl")</f>
        <v>4478.1253421120919</v>
      </c>
      <c r="CB145">
        <f>SUMIFS('conditional forecasts_0'!CC$6:CC$553,'conditional forecasts_0'!$CW$6:$CW$553,$B145,'conditional forecasts_0'!$B$6:$B$553,"desl")</f>
        <v>4088.7851804358929</v>
      </c>
      <c r="CC145">
        <f>SUMIFS('conditional forecasts_0'!CD$6:CD$553,'conditional forecasts_0'!$CW$6:$CW$553,$B145,'conditional forecasts_0'!$B$6:$B$553,"desl")</f>
        <v>4032.0749160332175</v>
      </c>
      <c r="CD145">
        <f>SUMIFS('conditional forecasts_0'!CE$6:CE$553,'conditional forecasts_0'!$CW$6:$CW$553,$B145,'conditional forecasts_0'!$B$6:$B$553,"desl")</f>
        <v>4015.1618810830469</v>
      </c>
      <c r="CE145">
        <f>SUMIFS('conditional forecasts_0'!CF$6:CF$553,'conditional forecasts_0'!$CW$6:$CW$553,$B145,'conditional forecasts_0'!$B$6:$B$553,"desl")</f>
        <v>3587.8018385937689</v>
      </c>
      <c r="CF145">
        <f>SUMIFS('conditional forecasts_0'!CG$6:CG$553,'conditional forecasts_0'!$CW$6:$CW$553,$B145,'conditional forecasts_0'!$B$6:$B$553,"desl")</f>
        <v>3708.3000244107334</v>
      </c>
      <c r="CG145">
        <f>SUMIFS('conditional forecasts_0'!CH$6:CH$553,'conditional forecasts_0'!$CW$6:$CW$553,$B145,'conditional forecasts_0'!$B$6:$B$553,"desl")</f>
        <v>3624.6279943862573</v>
      </c>
      <c r="CH145">
        <f>SUMIFS('conditional forecasts_0'!CI$6:CI$553,'conditional forecasts_0'!$CW$6:$CW$553,$B145,'conditional forecasts_0'!$B$6:$B$553,"desl")</f>
        <v>3510.8209723318682</v>
      </c>
      <c r="CI145">
        <f>SUMIFS('conditional forecasts_0'!CJ$6:CJ$553,'conditional forecasts_0'!$CW$6:$CW$553,$B145,'conditional forecasts_0'!$B$6:$B$553,"desl")</f>
        <v>3357.758719175803</v>
      </c>
      <c r="CJ145">
        <f>SUMIFS('conditional forecasts_0'!CK$6:CK$553,'conditional forecasts_0'!$CW$6:$CW$553,$B145,'conditional forecasts_0'!$B$6:$B$553,"desl")</f>
        <v>3418.9450539186137</v>
      </c>
      <c r="CK145">
        <f>SUMIFS('conditional forecasts_0'!CL$6:CL$553,'conditional forecasts_0'!$CW$6:$CW$553,$B145,'conditional forecasts_0'!$B$6:$B$553,"desl")</f>
        <v>4109.4207155319737</v>
      </c>
      <c r="CL145">
        <f>SUMIFS('conditional forecasts_0'!CM$6:CM$553,'conditional forecasts_0'!$CW$6:$CW$553,$B145,'conditional forecasts_0'!$B$6:$B$553,"desl")</f>
        <v>4178.4985026527202</v>
      </c>
      <c r="CM145">
        <f>SUMIFS('conditional forecasts_0'!CN$6:CN$553,'conditional forecasts_0'!$CW$6:$CW$553,$B145,'conditional forecasts_0'!$B$6:$B$553,"desl")</f>
        <v>4319.1681818495163</v>
      </c>
      <c r="CN145">
        <f>SUMIFS('conditional forecasts_0'!CO$6:CO$553,'conditional forecasts_0'!$CW$6:$CW$553,$B145,'conditional forecasts_0'!$B$6:$B$553,"desl")</f>
        <v>3923.9277323155993</v>
      </c>
      <c r="CO145">
        <f>SUMIFS('conditional forecasts_0'!CP$6:CP$553,'conditional forecasts_0'!$CW$6:$CW$553,$B145,'conditional forecasts_0'!$B$6:$B$553,"desl")</f>
        <v>3869.4802195020625</v>
      </c>
      <c r="CP145">
        <f>SUMIFS('conditional forecasts_0'!CQ$6:CQ$553,'conditional forecasts_0'!$CW$6:$CW$553,$B145,'conditional forecasts_0'!$B$6:$B$553,"desl")</f>
        <v>3870.5604124738561</v>
      </c>
      <c r="CQ145">
        <f>SUMIFS('conditional forecasts_0'!CR$6:CR$553,'conditional forecasts_0'!$CW$6:$CW$553,$B145,'conditional forecasts_0'!$B$6:$B$553,"desl")</f>
        <v>3440.2394072056704</v>
      </c>
      <c r="CR145">
        <f>SUMIFS('conditional forecasts_0'!CS$6:CS$553,'conditional forecasts_0'!$CW$6:$CW$553,$B145,'conditional forecasts_0'!$B$6:$B$553,"desl")</f>
        <v>3667.2355053334259</v>
      </c>
      <c r="CS145">
        <f>SUMIFS('conditional forecasts_0'!CT$6:CT$553,'conditional forecasts_0'!$CW$6:$CW$553,$B145,'conditional forecasts_0'!$B$6:$B$553,"desl")</f>
        <v>3586.1652837774145</v>
      </c>
      <c r="CT145">
        <f>SUMIFS('conditional forecasts_0'!CU$6:CU$553,'conditional forecasts_0'!$CW$6:$CW$553,$B145,'conditional forecasts_0'!$B$6:$B$553,"desl")</f>
        <v>3204.4680558116765</v>
      </c>
    </row>
    <row r="146" spans="2:98" x14ac:dyDescent="0.3">
      <c r="B146">
        <v>5103</v>
      </c>
      <c r="C146">
        <f>SUMIFS('conditional forecasts_0'!D$6:D$553,'conditional forecasts_0'!$CW$6:$CW$553,$B146,'conditional forecasts_0'!$B$6:$B$553,"desl")</f>
        <v>2348.9052326524547</v>
      </c>
      <c r="D146">
        <f>SUMIFS('conditional forecasts_0'!E$6:E$553,'conditional forecasts_0'!$CW$6:$CW$553,$B146,'conditional forecasts_0'!$B$6:$B$553,"desl")</f>
        <v>2055.4163849629313</v>
      </c>
      <c r="E146">
        <f>SUMIFS('conditional forecasts_0'!F$6:F$553,'conditional forecasts_0'!$CW$6:$CW$553,$B146,'conditional forecasts_0'!$B$6:$B$553,"desl")</f>
        <v>1987.7102904549038</v>
      </c>
      <c r="F146">
        <f>SUMIFS('conditional forecasts_0'!G$6:G$553,'conditional forecasts_0'!$CW$6:$CW$553,$B146,'conditional forecasts_0'!$B$6:$B$553,"desl")</f>
        <v>2012.3414341143939</v>
      </c>
      <c r="G146">
        <f>SUMIFS('conditional forecasts_0'!H$6:H$553,'conditional forecasts_0'!$CW$6:$CW$553,$B146,'conditional forecasts_0'!$B$6:$B$553,"desl")</f>
        <v>2372.7707023083772</v>
      </c>
      <c r="H146">
        <f>SUMIFS('conditional forecasts_0'!I$6:I$553,'conditional forecasts_0'!$CW$6:$CW$553,$B146,'conditional forecasts_0'!$B$6:$B$553,"desl")</f>
        <v>2076.921549760878</v>
      </c>
      <c r="I146">
        <f>SUMIFS('conditional forecasts_0'!J$6:J$553,'conditional forecasts_0'!$CW$6:$CW$553,$B146,'conditional forecasts_0'!$B$6:$B$553,"desl")</f>
        <v>2341.9333790964292</v>
      </c>
      <c r="J146">
        <f>SUMIFS('conditional forecasts_0'!K$6:K$553,'conditional forecasts_0'!$CW$6:$CW$553,$B146,'conditional forecasts_0'!$B$6:$B$553,"desl")</f>
        <v>2439.412533068527</v>
      </c>
      <c r="K146">
        <f>SUMIFS('conditional forecasts_0'!L$6:L$553,'conditional forecasts_0'!$CW$6:$CW$553,$B146,'conditional forecasts_0'!$B$6:$B$553,"desl")</f>
        <v>2383.1070949248242</v>
      </c>
      <c r="L146">
        <f>SUMIFS('conditional forecasts_0'!M$6:M$553,'conditional forecasts_0'!$CW$6:$CW$553,$B146,'conditional forecasts_0'!$B$6:$B$553,"desl")</f>
        <v>2863.3169921045378</v>
      </c>
      <c r="M146">
        <f>SUMIFS('conditional forecasts_0'!N$6:N$553,'conditional forecasts_0'!$CW$6:$CW$553,$B146,'conditional forecasts_0'!$B$6:$B$553,"desl")</f>
        <v>2860.2591222880874</v>
      </c>
      <c r="N146">
        <f>SUMIFS('conditional forecasts_0'!O$6:O$553,'conditional forecasts_0'!$CW$6:$CW$553,$B146,'conditional forecasts_0'!$B$6:$B$553,"desl")</f>
        <v>3102.6613029126588</v>
      </c>
      <c r="O146">
        <f>SUMIFS('conditional forecasts_0'!P$6:P$553,'conditional forecasts_0'!$CW$6:$CW$553,$B146,'conditional forecasts_0'!$B$6:$B$553,"desl")</f>
        <v>2437.2240337198918</v>
      </c>
      <c r="P146">
        <f>SUMIFS('conditional forecasts_0'!Q$6:Q$553,'conditional forecasts_0'!$CW$6:$CW$553,$B146,'conditional forecasts_0'!$B$6:$B$553,"desl")</f>
        <v>2026.4087113311218</v>
      </c>
      <c r="Q146">
        <f>SUMIFS('conditional forecasts_0'!R$6:R$553,'conditional forecasts_0'!$CW$6:$CW$553,$B146,'conditional forecasts_0'!$B$6:$B$553,"desl")</f>
        <v>1941.0428626924893</v>
      </c>
      <c r="R146">
        <f>SUMIFS('conditional forecasts_0'!S$6:S$553,'conditional forecasts_0'!$CW$6:$CW$553,$B146,'conditional forecasts_0'!$B$6:$B$553,"desl")</f>
        <v>1917.6174488979227</v>
      </c>
      <c r="S146">
        <f>SUMIFS('conditional forecasts_0'!T$6:T$553,'conditional forecasts_0'!$CW$6:$CW$553,$B146,'conditional forecasts_0'!$B$6:$B$553,"desl")</f>
        <v>2281.6731363340973</v>
      </c>
      <c r="T146">
        <f>SUMIFS('conditional forecasts_0'!U$6:U$553,'conditional forecasts_0'!$CW$6:$CW$553,$B146,'conditional forecasts_0'!$B$6:$B$553,"desl")</f>
        <v>2003.7901812447653</v>
      </c>
      <c r="U146">
        <f>SUMIFS('conditional forecasts_0'!V$6:V$553,'conditional forecasts_0'!$CW$6:$CW$553,$B146,'conditional forecasts_0'!$B$6:$B$553,"desl")</f>
        <v>2271.8930132673308</v>
      </c>
      <c r="V146">
        <f>SUMIFS('conditional forecasts_0'!W$6:W$553,'conditional forecasts_0'!$CW$6:$CW$553,$B146,'conditional forecasts_0'!$B$6:$B$553,"desl")</f>
        <v>2373.8175864006357</v>
      </c>
      <c r="W146">
        <f>SUMIFS('conditional forecasts_0'!X$6:X$553,'conditional forecasts_0'!$CW$6:$CW$553,$B146,'conditional forecasts_0'!$B$6:$B$553,"desl")</f>
        <v>2323.3069279256388</v>
      </c>
      <c r="X146">
        <f>SUMIFS('conditional forecasts_0'!Y$6:Y$553,'conditional forecasts_0'!$CW$6:$CW$553,$B146,'conditional forecasts_0'!$B$6:$B$553,"desl")</f>
        <v>2807.3070042143108</v>
      </c>
      <c r="Y146">
        <f>SUMIFS('conditional forecasts_0'!Z$6:Z$553,'conditional forecasts_0'!$CW$6:$CW$553,$B146,'conditional forecasts_0'!$B$6:$B$553,"desl")</f>
        <v>2804.5426181018702</v>
      </c>
      <c r="Z146">
        <f>SUMIFS('conditional forecasts_0'!AA$6:AA$553,'conditional forecasts_0'!$CW$6:$CW$553,$B146,'conditional forecasts_0'!$B$6:$B$553,"desl")</f>
        <v>3043.3157482278289</v>
      </c>
      <c r="AA146">
        <f>SUMIFS('conditional forecasts_0'!AB$6:AB$553,'conditional forecasts_0'!$CW$6:$CW$553,$B146,'conditional forecasts_0'!$B$6:$B$553,"desl")</f>
        <v>2372.5006206194112</v>
      </c>
      <c r="AB146">
        <f>SUMIFS('conditional forecasts_0'!AC$6:AC$553,'conditional forecasts_0'!$CW$6:$CW$553,$B146,'conditional forecasts_0'!$B$6:$B$553,"desl")</f>
        <v>1957.0987722116611</v>
      </c>
      <c r="AC146">
        <f>SUMIFS('conditional forecasts_0'!AD$6:AD$553,'conditional forecasts_0'!$CW$6:$CW$553,$B146,'conditional forecasts_0'!$B$6:$B$553,"desl")</f>
        <v>1869.0526253096714</v>
      </c>
      <c r="AD146">
        <f>SUMIFS('conditional forecasts_0'!AE$6:AE$553,'conditional forecasts_0'!$CW$6:$CW$553,$B146,'conditional forecasts_0'!$B$6:$B$553,"desl")</f>
        <v>1845.0507649054387</v>
      </c>
      <c r="AE146">
        <f>SUMIFS('conditional forecasts_0'!AF$6:AF$553,'conditional forecasts_0'!$CW$6:$CW$553,$B146,'conditional forecasts_0'!$B$6:$B$553,"desl")</f>
        <v>2210.4953295657961</v>
      </c>
      <c r="AF146">
        <f>SUMIFS('conditional forecasts_0'!AG$6:AG$553,'conditional forecasts_0'!$CW$6:$CW$553,$B146,'conditional forecasts_0'!$B$6:$B$553,"desl")</f>
        <v>1935.3356653931451</v>
      </c>
      <c r="AG146">
        <f>SUMIFS('conditional forecasts_0'!AH$6:AH$553,'conditional forecasts_0'!$CW$6:$CW$553,$B146,'conditional forecasts_0'!$B$6:$B$553,"desl")</f>
        <v>2206.5309697977405</v>
      </c>
      <c r="AH146">
        <f>SUMIFS('conditional forecasts_0'!AI$6:AI$553,'conditional forecasts_0'!$CW$6:$CW$553,$B146,'conditional forecasts_0'!$B$6:$B$553,"desl")</f>
        <v>2311.1235144289221</v>
      </c>
      <c r="AI146">
        <f>SUMIFS('conditional forecasts_0'!AJ$6:AJ$553,'conditional forecasts_0'!$CW$6:$CW$553,$B146,'conditional forecasts_0'!$B$6:$B$553,"desl")</f>
        <v>2262.4848239485923</v>
      </c>
      <c r="AJ146">
        <f>SUMIFS('conditional forecasts_0'!AK$6:AK$553,'conditional forecasts_0'!$CW$6:$CW$553,$B146,'conditional forecasts_0'!$B$6:$B$553,"desl")</f>
        <v>2747.5569328160441</v>
      </c>
      <c r="AK146">
        <f>SUMIFS('conditional forecasts_0'!AL$6:AL$553,'conditional forecasts_0'!$CW$6:$CW$553,$B146,'conditional forecasts_0'!$B$6:$B$553,"desl")</f>
        <v>2745.2546486064848</v>
      </c>
      <c r="AL146">
        <f>SUMIFS('conditional forecasts_0'!AM$6:AM$553,'conditional forecasts_0'!$CW$6:$CW$553,$B146,'conditional forecasts_0'!$B$6:$B$553,"desl")</f>
        <v>2984.1047355467726</v>
      </c>
      <c r="AM146">
        <f>SUMIFS('conditional forecasts_0'!AN$6:AN$553,'conditional forecasts_0'!$CW$6:$CW$553,$B146,'conditional forecasts_0'!$B$6:$B$553,"desl")</f>
        <v>2313.18173424931</v>
      </c>
      <c r="AN146">
        <f>SUMIFS('conditional forecasts_0'!AO$6:AO$553,'conditional forecasts_0'!$CW$6:$CW$553,$B146,'conditional forecasts_0'!$B$6:$B$553,"desl")</f>
        <v>1897.660221913017</v>
      </c>
      <c r="AO146">
        <f>SUMIFS('conditional forecasts_0'!AP$6:AP$553,'conditional forecasts_0'!$CW$6:$CW$553,$B146,'conditional forecasts_0'!$B$6:$B$553,"desl")</f>
        <v>1809.6182986911037</v>
      </c>
      <c r="AP146">
        <f>SUMIFS('conditional forecasts_0'!AQ$6:AQ$553,'conditional forecasts_0'!$CW$6:$CW$553,$B146,'conditional forecasts_0'!$B$6:$B$553,"desl")</f>
        <v>1785.8318302189216</v>
      </c>
      <c r="AQ146">
        <f>SUMIFS('conditional forecasts_0'!AR$6:AR$553,'conditional forecasts_0'!$CW$6:$CW$553,$B146,'conditional forecasts_0'!$B$6:$B$553,"desl")</f>
        <v>2151.7423796469475</v>
      </c>
      <c r="AR146">
        <f>SUMIFS('conditional forecasts_0'!AS$6:AS$553,'conditional forecasts_0'!$CW$6:$CW$553,$B146,'conditional forecasts_0'!$B$6:$B$553,"desl")</f>
        <v>1877.2918323243191</v>
      </c>
      <c r="AS146">
        <f>SUMIFS('conditional forecasts_0'!AT$6:AT$553,'conditional forecasts_0'!$CW$6:$CW$553,$B146,'conditional forecasts_0'!$B$6:$B$553,"desl")</f>
        <v>2149.3849033006363</v>
      </c>
      <c r="AT146">
        <f>SUMIFS('conditional forecasts_0'!AU$6:AU$553,'conditional forecasts_0'!$CW$6:$CW$553,$B146,'conditional forecasts_0'!$B$6:$B$553,"desl")</f>
        <v>2254.9718019679685</v>
      </c>
      <c r="AU146">
        <f>SUMIFS('conditional forecasts_0'!AV$6:AV$553,'conditional forecasts_0'!$CW$6:$CW$553,$B146,'conditional forecasts_0'!$B$6:$B$553,"desl")</f>
        <v>2207.317956589643</v>
      </c>
      <c r="AV146">
        <f>SUMIFS('conditional forecasts_0'!AW$6:AW$553,'conditional forecasts_0'!$CW$6:$CW$553,$B146,'conditional forecasts_0'!$B$6:$B$553,"desl")</f>
        <v>2693.2755792719986</v>
      </c>
      <c r="AW146">
        <f>SUMIFS('conditional forecasts_0'!AX$6:AX$553,'conditional forecasts_0'!$CW$6:$CW$553,$B146,'conditional forecasts_0'!$B$6:$B$553,"desl")</f>
        <v>2691.7096549538219</v>
      </c>
      <c r="AX146">
        <f>SUMIFS('conditional forecasts_0'!AY$6:AY$553,'conditional forecasts_0'!$CW$6:$CW$553,$B146,'conditional forecasts_0'!$B$6:$B$553,"desl")</f>
        <v>2931.1445283503122</v>
      </c>
      <c r="AY146">
        <f>SUMIFS('conditional forecasts_0'!AZ$6:AZ$553,'conditional forecasts_0'!$CW$6:$CW$553,$B146,'conditional forecasts_0'!$B$6:$B$553,"desl")</f>
        <v>2260.6904833473986</v>
      </c>
      <c r="AZ146">
        <f>SUMIFS('conditional forecasts_0'!BA$6:BA$553,'conditional forecasts_0'!$CW$6:$CW$553,$B146,'conditional forecasts_0'!$B$6:$B$553,"desl")</f>
        <v>1845.576879168143</v>
      </c>
      <c r="BA146">
        <f>SUMIFS('conditional forecasts_0'!BB$6:BB$553,'conditional forecasts_0'!$CW$6:$CW$553,$B146,'conditional forecasts_0'!$B$6:$B$553,"desl")</f>
        <v>1757.935160773927</v>
      </c>
      <c r="BB146">
        <f>SUMIFS('conditional forecasts_0'!BC$6:BC$553,'conditional forecasts_0'!$CW$6:$CW$553,$B146,'conditional forecasts_0'!$B$6:$B$553,"desl")</f>
        <v>1734.5782465123475</v>
      </c>
      <c r="BC146">
        <f>SUMIFS('conditional forecasts_0'!BD$6:BD$553,'conditional forecasts_0'!$CW$6:$CW$553,$B146,'conditional forecasts_0'!$B$6:$B$553,"desl")</f>
        <v>2100.9629001773646</v>
      </c>
      <c r="BD146">
        <f>SUMIFS('conditional forecasts_0'!BE$6:BE$553,'conditional forecasts_0'!$CW$6:$CW$553,$B146,'conditional forecasts_0'!$B$6:$B$553,"desl")</f>
        <v>1827.0277093721209</v>
      </c>
      <c r="BE146">
        <f>SUMIFS('conditional forecasts_0'!BF$6:BF$553,'conditional forecasts_0'!$CW$6:$CW$553,$B146,'conditional forecasts_0'!$B$6:$B$553,"desl")</f>
        <v>2099.664265759779</v>
      </c>
      <c r="BF146">
        <f>SUMIFS('conditional forecasts_0'!BG$6:BG$553,'conditional forecasts_0'!$CW$6:$CW$553,$B146,'conditional forecasts_0'!$B$6:$B$553,"desl")</f>
        <v>2205.809119511739</v>
      </c>
      <c r="BG146">
        <f>SUMIFS('conditional forecasts_0'!BH$6:BH$553,'conditional forecasts_0'!$CW$6:$CW$553,$B146,'conditional forecasts_0'!$B$6:$B$553,"desl")</f>
        <v>2158.7197296069598</v>
      </c>
      <c r="BH146">
        <f>SUMIFS('conditional forecasts_0'!BI$6:BI$553,'conditional forecasts_0'!$CW$6:$CW$553,$B146,'conditional forecasts_0'!$B$6:$B$553,"desl")</f>
        <v>2645.2476639260631</v>
      </c>
      <c r="BI146">
        <f>SUMIFS('conditional forecasts_0'!BJ$6:BJ$553,'conditional forecasts_0'!$CW$6:$CW$553,$B146,'conditional forecasts_0'!$B$6:$B$553,"desl")</f>
        <v>2644.2621595980459</v>
      </c>
      <c r="BJ146">
        <f>SUMIFS('conditional forecasts_0'!BK$6:BK$553,'conditional forecasts_0'!$CW$6:$CW$553,$B146,'conditional forecasts_0'!$B$6:$B$553,"desl")</f>
        <v>2884.2919485793477</v>
      </c>
      <c r="BK146">
        <f>SUMIFS('conditional forecasts_0'!BL$6:BL$553,'conditional forecasts_0'!$CW$6:$CW$553,$B146,'conditional forecasts_0'!$B$6:$B$553,"desl")</f>
        <v>2214.4467603273497</v>
      </c>
      <c r="BL146">
        <f>SUMIFS('conditional forecasts_0'!BM$6:BM$553,'conditional forecasts_0'!$CW$6:$CW$553,$B146,'conditional forecasts_0'!$B$6:$B$553,"desl")</f>
        <v>1799.9467625811703</v>
      </c>
      <c r="BM146">
        <f>SUMIFS('conditional forecasts_0'!BN$6:BN$553,'conditional forecasts_0'!$CW$6:$CW$553,$B146,'conditional forecasts_0'!$B$6:$B$553,"desl")</f>
        <v>1712.904375442459</v>
      </c>
      <c r="BN146">
        <f>SUMIFS('conditional forecasts_0'!BO$6:BO$553,'conditional forecasts_0'!$CW$6:$CW$553,$B146,'conditional forecasts_0'!$B$6:$B$553,"desl")</f>
        <v>1690.105512601592</v>
      </c>
      <c r="BO146">
        <f>SUMIFS('conditional forecasts_0'!BP$6:BP$553,'conditional forecasts_0'!$CW$6:$CW$553,$B146,'conditional forecasts_0'!$B$6:$B$553,"desl")</f>
        <v>2056.9770324485639</v>
      </c>
      <c r="BP146">
        <f>SUMIFS('conditional forecasts_0'!BQ$6:BQ$553,'conditional forecasts_0'!$CW$6:$CW$553,$B146,'conditional forecasts_0'!$B$6:$B$553,"desl")</f>
        <v>1783.4329345827684</v>
      </c>
      <c r="BQ146">
        <f>SUMIFS('conditional forecasts_0'!BR$6:BR$553,'conditional forecasts_0'!$CW$6:$CW$553,$B146,'conditional forecasts_0'!$B$6:$B$553,"desl")</f>
        <v>2056.3561692168396</v>
      </c>
      <c r="BR146">
        <f>SUMIFS('conditional forecasts_0'!BS$6:BS$553,'conditional forecasts_0'!$CW$6:$CW$553,$B146,'conditional forecasts_0'!$B$6:$B$553,"desl")</f>
        <v>2162.7014289460494</v>
      </c>
      <c r="BS146">
        <f>SUMIFS('conditional forecasts_0'!BT$6:BT$553,'conditional forecasts_0'!$CW$6:$CW$553,$B146,'conditional forecasts_0'!$B$6:$B$553,"desl")</f>
        <v>2115.7779282098677</v>
      </c>
      <c r="BT146">
        <f>SUMIFS('conditional forecasts_0'!BU$6:BU$553,'conditional forecasts_0'!$CW$6:$CW$553,$B146,'conditional forecasts_0'!$B$6:$B$553,"desl")</f>
        <v>2602.5200068614549</v>
      </c>
      <c r="BU146">
        <f>SUMIFS('conditional forecasts_0'!BV$6:BV$553,'conditional forecasts_0'!$CW$6:$CW$553,$B146,'conditional forecasts_0'!$B$6:$B$553,"desl")</f>
        <v>2601.8947391129668</v>
      </c>
      <c r="BV146">
        <f>SUMIFS('conditional forecasts_0'!BW$6:BW$553,'conditional forecasts_0'!$CW$6:$CW$553,$B146,'conditional forecasts_0'!$B$6:$B$553,"desl")</f>
        <v>2842.5154148015959</v>
      </c>
      <c r="BW146">
        <f>SUMIFS('conditional forecasts_0'!BX$6:BX$553,'conditional forecasts_0'!$CW$6:$CW$553,$B146,'conditional forecasts_0'!$B$6:$B$553,"desl")</f>
        <v>2173.5284657591224</v>
      </c>
      <c r="BX146">
        <f>SUMIFS('conditional forecasts_0'!BY$6:BY$553,'conditional forecasts_0'!$CW$6:$CW$553,$B146,'conditional forecasts_0'!$B$6:$B$553,"desl")</f>
        <v>1760.112215020765</v>
      </c>
      <c r="BY146">
        <f>SUMIFS('conditional forecasts_0'!BZ$6:BZ$553,'conditional forecasts_0'!$CW$6:$CW$553,$B146,'conditional forecasts_0'!$B$6:$B$553,"desl")</f>
        <v>1674.2460872892714</v>
      </c>
      <c r="BZ146">
        <f>SUMIFS('conditional forecasts_0'!CA$6:CA$553,'conditional forecasts_0'!$CW$6:$CW$553,$B146,'conditional forecasts_0'!$B$6:$B$553,"desl")</f>
        <v>1652.5108708508674</v>
      </c>
      <c r="CA146">
        <f>SUMIFS('conditional forecasts_0'!CB$6:CB$553,'conditional forecasts_0'!$CW$6:$CW$553,$B146,'conditional forecasts_0'!$B$6:$B$553,"desl")</f>
        <v>2020.1117800912773</v>
      </c>
      <c r="CB146">
        <f>SUMIFS('conditional forecasts_0'!CC$6:CC$553,'conditional forecasts_0'!$CW$6:$CW$553,$B146,'conditional forecasts_0'!$B$6:$B$553,"desl")</f>
        <v>1746.805103265305</v>
      </c>
      <c r="CC146">
        <f>SUMIFS('conditional forecasts_0'!CD$6:CD$553,'conditional forecasts_0'!$CW$6:$CW$553,$B146,'conditional forecasts_0'!$B$6:$B$553,"desl")</f>
        <v>2019.43478062384</v>
      </c>
      <c r="CD146">
        <f>SUMIFS('conditional forecasts_0'!CE$6:CE$553,'conditional forecasts_0'!$CW$6:$CW$553,$B146,'conditional forecasts_0'!$B$6:$B$553,"desl")</f>
        <v>2125.0516245111594</v>
      </c>
      <c r="CE146">
        <f>SUMIFS('conditional forecasts_0'!CF$6:CF$553,'conditional forecasts_0'!$CW$6:$CW$553,$B146,'conditional forecasts_0'!$B$6:$B$553,"desl")</f>
        <v>2077.176875027385</v>
      </c>
      <c r="CF146">
        <f>SUMIFS('conditional forecasts_0'!CG$6:CG$553,'conditional forecasts_0'!$CW$6:$CW$553,$B146,'conditional forecasts_0'!$B$6:$B$553,"desl")</f>
        <v>2563.0271790584602</v>
      </c>
      <c r="CG146">
        <f>SUMIFS('conditional forecasts_0'!CH$6:CH$553,'conditional forecasts_0'!$CW$6:$CW$553,$B146,'conditional forecasts_0'!$B$6:$B$553,"desl")</f>
        <v>2561.9674956288745</v>
      </c>
      <c r="CH146">
        <f>SUMIFS('conditional forecasts_0'!CI$6:CI$553,'conditional forecasts_0'!$CW$6:$CW$553,$B146,'conditional forecasts_0'!$B$6:$B$553,"desl")</f>
        <v>2802.8552039367514</v>
      </c>
      <c r="CI146">
        <f>SUMIFS('conditional forecasts_0'!CJ$6:CJ$553,'conditional forecasts_0'!$CW$6:$CW$553,$B146,'conditional forecasts_0'!$B$6:$B$553,"desl")</f>
        <v>2134.8147465521297</v>
      </c>
      <c r="CJ146">
        <f>SUMIFS('conditional forecasts_0'!CK$6:CK$553,'conditional forecasts_0'!$CW$6:$CW$553,$B146,'conditional forecasts_0'!$B$6:$B$553,"desl")</f>
        <v>1723.8541589067152</v>
      </c>
      <c r="CK146">
        <f>SUMIFS('conditional forecasts_0'!CL$6:CL$553,'conditional forecasts_0'!$CW$6:$CW$553,$B146,'conditional forecasts_0'!$B$6:$B$553,"desl")</f>
        <v>1640.8054260702843</v>
      </c>
      <c r="CL146">
        <f>SUMIFS('conditional forecasts_0'!CM$6:CM$553,'conditional forecasts_0'!$CW$6:$CW$553,$B146,'conditional forecasts_0'!$B$6:$B$553,"desl")</f>
        <v>1621.933973728082</v>
      </c>
      <c r="CM146">
        <f>SUMIFS('conditional forecasts_0'!CN$6:CN$553,'conditional forecasts_0'!$CW$6:$CW$553,$B146,'conditional forecasts_0'!$B$6:$B$553,"desl")</f>
        <v>1995.7275471586336</v>
      </c>
      <c r="CN146">
        <f>SUMIFS('conditional forecasts_0'!CO$6:CO$553,'conditional forecasts_0'!$CW$6:$CW$553,$B146,'conditional forecasts_0'!$B$6:$B$553,"desl")</f>
        <v>1720.6928345928154</v>
      </c>
      <c r="CO146">
        <f>SUMIFS('conditional forecasts_0'!CP$6:CP$553,'conditional forecasts_0'!$CW$6:$CW$553,$B146,'conditional forecasts_0'!$B$6:$B$553,"desl")</f>
        <v>1997.0754395372714</v>
      </c>
      <c r="CP146">
        <f>SUMIFS('conditional forecasts_0'!CQ$6:CQ$553,'conditional forecasts_0'!$CW$6:$CW$553,$B146,'conditional forecasts_0'!$B$6:$B$553,"desl")</f>
        <v>2109.4807503229054</v>
      </c>
      <c r="CQ146">
        <f>SUMIFS('conditional forecasts_0'!CR$6:CR$553,'conditional forecasts_0'!$CW$6:$CW$553,$B146,'conditional forecasts_0'!$B$6:$B$553,"desl")</f>
        <v>1999.7243435954442</v>
      </c>
      <c r="CR146">
        <f>SUMIFS('conditional forecasts_0'!CS$6:CS$553,'conditional forecasts_0'!$CW$6:$CW$553,$B146,'conditional forecasts_0'!$B$6:$B$553,"desl")</f>
        <v>2608.3670084239384</v>
      </c>
      <c r="CS146">
        <f>SUMIFS('conditional forecasts_0'!CT$6:CT$553,'conditional forecasts_0'!$CW$6:$CW$553,$B146,'conditional forecasts_0'!$B$6:$B$553,"desl")</f>
        <v>2578.4367948720187</v>
      </c>
      <c r="CT146">
        <f>SUMIFS('conditional forecasts_0'!CU$6:CU$553,'conditional forecasts_0'!$CW$6:$CW$553,$B146,'conditional forecasts_0'!$B$6:$B$553,"desl")</f>
        <v>2446.7937869951279</v>
      </c>
    </row>
    <row r="147" spans="2:98" x14ac:dyDescent="0.3">
      <c r="B147">
        <v>5100</v>
      </c>
      <c r="C147">
        <f>SUMIFS('conditional forecasts_0'!D$6:D$553,'conditional forecasts_0'!$CW$6:$CW$553,$B147,'conditional forecasts_0'!$B$6:$B$553,"desl")</f>
        <v>0</v>
      </c>
      <c r="D147">
        <f>SUMIFS('conditional forecasts_0'!E$6:E$553,'conditional forecasts_0'!$CW$6:$CW$553,$B147,'conditional forecasts_0'!$B$6:$B$553,"desl")</f>
        <v>0</v>
      </c>
      <c r="E147">
        <f>SUMIFS('conditional forecasts_0'!F$6:F$553,'conditional forecasts_0'!$CW$6:$CW$553,$B147,'conditional forecasts_0'!$B$6:$B$553,"desl")</f>
        <v>0</v>
      </c>
      <c r="F147">
        <f>SUMIFS('conditional forecasts_0'!G$6:G$553,'conditional forecasts_0'!$CW$6:$CW$553,$B147,'conditional forecasts_0'!$B$6:$B$553,"desl")</f>
        <v>0</v>
      </c>
      <c r="G147">
        <f>SUMIFS('conditional forecasts_0'!H$6:H$553,'conditional forecasts_0'!$CW$6:$CW$553,$B147,'conditional forecasts_0'!$B$6:$B$553,"desl")</f>
        <v>0</v>
      </c>
      <c r="H147">
        <f>SUMIFS('conditional forecasts_0'!I$6:I$553,'conditional forecasts_0'!$CW$6:$CW$553,$B147,'conditional forecasts_0'!$B$6:$B$553,"desl")</f>
        <v>0</v>
      </c>
      <c r="I147">
        <f>SUMIFS('conditional forecasts_0'!J$6:J$553,'conditional forecasts_0'!$CW$6:$CW$553,$B147,'conditional forecasts_0'!$B$6:$B$553,"desl")</f>
        <v>0</v>
      </c>
      <c r="J147">
        <f>SUMIFS('conditional forecasts_0'!K$6:K$553,'conditional forecasts_0'!$CW$6:$CW$553,$B147,'conditional forecasts_0'!$B$6:$B$553,"desl")</f>
        <v>0</v>
      </c>
      <c r="K147">
        <f>SUMIFS('conditional forecasts_0'!L$6:L$553,'conditional forecasts_0'!$CW$6:$CW$553,$B147,'conditional forecasts_0'!$B$6:$B$553,"desl")</f>
        <v>0</v>
      </c>
      <c r="L147">
        <f>SUMIFS('conditional forecasts_0'!M$6:M$553,'conditional forecasts_0'!$CW$6:$CW$553,$B147,'conditional forecasts_0'!$B$6:$B$553,"desl")</f>
        <v>0</v>
      </c>
      <c r="M147">
        <f>SUMIFS('conditional forecasts_0'!N$6:N$553,'conditional forecasts_0'!$CW$6:$CW$553,$B147,'conditional forecasts_0'!$B$6:$B$553,"desl")</f>
        <v>0</v>
      </c>
      <c r="N147">
        <f>SUMIFS('conditional forecasts_0'!O$6:O$553,'conditional forecasts_0'!$CW$6:$CW$553,$B147,'conditional forecasts_0'!$B$6:$B$553,"desl")</f>
        <v>0</v>
      </c>
      <c r="O147">
        <f>SUMIFS('conditional forecasts_0'!P$6:P$553,'conditional forecasts_0'!$CW$6:$CW$553,$B147,'conditional forecasts_0'!$B$6:$B$553,"desl")</f>
        <v>0</v>
      </c>
      <c r="P147">
        <f>SUMIFS('conditional forecasts_0'!Q$6:Q$553,'conditional forecasts_0'!$CW$6:$CW$553,$B147,'conditional forecasts_0'!$B$6:$B$553,"desl")</f>
        <v>0</v>
      </c>
      <c r="Q147">
        <f>SUMIFS('conditional forecasts_0'!R$6:R$553,'conditional forecasts_0'!$CW$6:$CW$553,$B147,'conditional forecasts_0'!$B$6:$B$553,"desl")</f>
        <v>0</v>
      </c>
      <c r="R147">
        <f>SUMIFS('conditional forecasts_0'!S$6:S$553,'conditional forecasts_0'!$CW$6:$CW$553,$B147,'conditional forecasts_0'!$B$6:$B$553,"desl")</f>
        <v>0</v>
      </c>
      <c r="S147">
        <f>SUMIFS('conditional forecasts_0'!T$6:T$553,'conditional forecasts_0'!$CW$6:$CW$553,$B147,'conditional forecasts_0'!$B$6:$B$553,"desl")</f>
        <v>0</v>
      </c>
      <c r="T147">
        <f>SUMIFS('conditional forecasts_0'!U$6:U$553,'conditional forecasts_0'!$CW$6:$CW$553,$B147,'conditional forecasts_0'!$B$6:$B$553,"desl")</f>
        <v>0</v>
      </c>
      <c r="U147">
        <f>SUMIFS('conditional forecasts_0'!V$6:V$553,'conditional forecasts_0'!$CW$6:$CW$553,$B147,'conditional forecasts_0'!$B$6:$B$553,"desl")</f>
        <v>0</v>
      </c>
      <c r="V147">
        <f>SUMIFS('conditional forecasts_0'!W$6:W$553,'conditional forecasts_0'!$CW$6:$CW$553,$B147,'conditional forecasts_0'!$B$6:$B$553,"desl")</f>
        <v>0</v>
      </c>
      <c r="W147">
        <f>SUMIFS('conditional forecasts_0'!X$6:X$553,'conditional forecasts_0'!$CW$6:$CW$553,$B147,'conditional forecasts_0'!$B$6:$B$553,"desl")</f>
        <v>0</v>
      </c>
      <c r="X147">
        <f>SUMIFS('conditional forecasts_0'!Y$6:Y$553,'conditional forecasts_0'!$CW$6:$CW$553,$B147,'conditional forecasts_0'!$B$6:$B$553,"desl")</f>
        <v>0</v>
      </c>
      <c r="Y147">
        <f>SUMIFS('conditional forecasts_0'!Z$6:Z$553,'conditional forecasts_0'!$CW$6:$CW$553,$B147,'conditional forecasts_0'!$B$6:$B$553,"desl")</f>
        <v>0</v>
      </c>
      <c r="Z147">
        <f>SUMIFS('conditional forecasts_0'!AA$6:AA$553,'conditional forecasts_0'!$CW$6:$CW$553,$B147,'conditional forecasts_0'!$B$6:$B$553,"desl")</f>
        <v>0</v>
      </c>
      <c r="AA147">
        <f>SUMIFS('conditional forecasts_0'!AB$6:AB$553,'conditional forecasts_0'!$CW$6:$CW$553,$B147,'conditional forecasts_0'!$B$6:$B$553,"desl")</f>
        <v>0</v>
      </c>
      <c r="AB147">
        <f>SUMIFS('conditional forecasts_0'!AC$6:AC$553,'conditional forecasts_0'!$CW$6:$CW$553,$B147,'conditional forecasts_0'!$B$6:$B$553,"desl")</f>
        <v>0</v>
      </c>
      <c r="AC147">
        <f>SUMIFS('conditional forecasts_0'!AD$6:AD$553,'conditional forecasts_0'!$CW$6:$CW$553,$B147,'conditional forecasts_0'!$B$6:$B$553,"desl")</f>
        <v>0</v>
      </c>
      <c r="AD147">
        <f>SUMIFS('conditional forecasts_0'!AE$6:AE$553,'conditional forecasts_0'!$CW$6:$CW$553,$B147,'conditional forecasts_0'!$B$6:$B$553,"desl")</f>
        <v>0</v>
      </c>
      <c r="AE147">
        <f>SUMIFS('conditional forecasts_0'!AF$6:AF$553,'conditional forecasts_0'!$CW$6:$CW$553,$B147,'conditional forecasts_0'!$B$6:$B$553,"desl")</f>
        <v>0</v>
      </c>
      <c r="AF147">
        <f>SUMIFS('conditional forecasts_0'!AG$6:AG$553,'conditional forecasts_0'!$CW$6:$CW$553,$B147,'conditional forecasts_0'!$B$6:$B$553,"desl")</f>
        <v>0</v>
      </c>
      <c r="AG147">
        <f>SUMIFS('conditional forecasts_0'!AH$6:AH$553,'conditional forecasts_0'!$CW$6:$CW$553,$B147,'conditional forecasts_0'!$B$6:$B$553,"desl")</f>
        <v>0</v>
      </c>
      <c r="AH147">
        <f>SUMIFS('conditional forecasts_0'!AI$6:AI$553,'conditional forecasts_0'!$CW$6:$CW$553,$B147,'conditional forecasts_0'!$B$6:$B$553,"desl")</f>
        <v>0</v>
      </c>
      <c r="AI147">
        <f>SUMIFS('conditional forecasts_0'!AJ$6:AJ$553,'conditional forecasts_0'!$CW$6:$CW$553,$B147,'conditional forecasts_0'!$B$6:$B$553,"desl")</f>
        <v>0</v>
      </c>
      <c r="AJ147">
        <f>SUMIFS('conditional forecasts_0'!AK$6:AK$553,'conditional forecasts_0'!$CW$6:$CW$553,$B147,'conditional forecasts_0'!$B$6:$B$553,"desl")</f>
        <v>0</v>
      </c>
      <c r="AK147">
        <f>SUMIFS('conditional forecasts_0'!AL$6:AL$553,'conditional forecasts_0'!$CW$6:$CW$553,$B147,'conditional forecasts_0'!$B$6:$B$553,"desl")</f>
        <v>0</v>
      </c>
      <c r="AL147">
        <f>SUMIFS('conditional forecasts_0'!AM$6:AM$553,'conditional forecasts_0'!$CW$6:$CW$553,$B147,'conditional forecasts_0'!$B$6:$B$553,"desl")</f>
        <v>0</v>
      </c>
      <c r="AM147">
        <f>SUMIFS('conditional forecasts_0'!AN$6:AN$553,'conditional forecasts_0'!$CW$6:$CW$553,$B147,'conditional forecasts_0'!$B$6:$B$553,"desl")</f>
        <v>0</v>
      </c>
      <c r="AN147">
        <f>SUMIFS('conditional forecasts_0'!AO$6:AO$553,'conditional forecasts_0'!$CW$6:$CW$553,$B147,'conditional forecasts_0'!$B$6:$B$553,"desl")</f>
        <v>0</v>
      </c>
      <c r="AO147">
        <f>SUMIFS('conditional forecasts_0'!AP$6:AP$553,'conditional forecasts_0'!$CW$6:$CW$553,$B147,'conditional forecasts_0'!$B$6:$B$553,"desl")</f>
        <v>0</v>
      </c>
      <c r="AP147">
        <f>SUMIFS('conditional forecasts_0'!AQ$6:AQ$553,'conditional forecasts_0'!$CW$6:$CW$553,$B147,'conditional forecasts_0'!$B$6:$B$553,"desl")</f>
        <v>0</v>
      </c>
      <c r="AQ147">
        <f>SUMIFS('conditional forecasts_0'!AR$6:AR$553,'conditional forecasts_0'!$CW$6:$CW$553,$B147,'conditional forecasts_0'!$B$6:$B$553,"desl")</f>
        <v>0</v>
      </c>
      <c r="AR147">
        <f>SUMIFS('conditional forecasts_0'!AS$6:AS$553,'conditional forecasts_0'!$CW$6:$CW$553,$B147,'conditional forecasts_0'!$B$6:$B$553,"desl")</f>
        <v>0</v>
      </c>
      <c r="AS147">
        <f>SUMIFS('conditional forecasts_0'!AT$6:AT$553,'conditional forecasts_0'!$CW$6:$CW$553,$B147,'conditional forecasts_0'!$B$6:$B$553,"desl")</f>
        <v>0</v>
      </c>
      <c r="AT147">
        <f>SUMIFS('conditional forecasts_0'!AU$6:AU$553,'conditional forecasts_0'!$CW$6:$CW$553,$B147,'conditional forecasts_0'!$B$6:$B$553,"desl")</f>
        <v>0</v>
      </c>
      <c r="AU147">
        <f>SUMIFS('conditional forecasts_0'!AV$6:AV$553,'conditional forecasts_0'!$CW$6:$CW$553,$B147,'conditional forecasts_0'!$B$6:$B$553,"desl")</f>
        <v>0</v>
      </c>
      <c r="AV147">
        <f>SUMIFS('conditional forecasts_0'!AW$6:AW$553,'conditional forecasts_0'!$CW$6:$CW$553,$B147,'conditional forecasts_0'!$B$6:$B$553,"desl")</f>
        <v>0</v>
      </c>
      <c r="AW147">
        <f>SUMIFS('conditional forecasts_0'!AX$6:AX$553,'conditional forecasts_0'!$CW$6:$CW$553,$B147,'conditional forecasts_0'!$B$6:$B$553,"desl")</f>
        <v>0</v>
      </c>
      <c r="AX147">
        <f>SUMIFS('conditional forecasts_0'!AY$6:AY$553,'conditional forecasts_0'!$CW$6:$CW$553,$B147,'conditional forecasts_0'!$B$6:$B$553,"desl")</f>
        <v>0</v>
      </c>
      <c r="AY147">
        <f>SUMIFS('conditional forecasts_0'!AZ$6:AZ$553,'conditional forecasts_0'!$CW$6:$CW$553,$B147,'conditional forecasts_0'!$B$6:$B$553,"desl")</f>
        <v>0</v>
      </c>
      <c r="AZ147">
        <f>SUMIFS('conditional forecasts_0'!BA$6:BA$553,'conditional forecasts_0'!$CW$6:$CW$553,$B147,'conditional forecasts_0'!$B$6:$B$553,"desl")</f>
        <v>0</v>
      </c>
      <c r="BA147">
        <f>SUMIFS('conditional forecasts_0'!BB$6:BB$553,'conditional forecasts_0'!$CW$6:$CW$553,$B147,'conditional forecasts_0'!$B$6:$B$553,"desl")</f>
        <v>0</v>
      </c>
      <c r="BB147">
        <f>SUMIFS('conditional forecasts_0'!BC$6:BC$553,'conditional forecasts_0'!$CW$6:$CW$553,$B147,'conditional forecasts_0'!$B$6:$B$553,"desl")</f>
        <v>0</v>
      </c>
      <c r="BC147">
        <f>SUMIFS('conditional forecasts_0'!BD$6:BD$553,'conditional forecasts_0'!$CW$6:$CW$553,$B147,'conditional forecasts_0'!$B$6:$B$553,"desl")</f>
        <v>0</v>
      </c>
      <c r="BD147">
        <f>SUMIFS('conditional forecasts_0'!BE$6:BE$553,'conditional forecasts_0'!$CW$6:$CW$553,$B147,'conditional forecasts_0'!$B$6:$B$553,"desl")</f>
        <v>0</v>
      </c>
      <c r="BE147">
        <f>SUMIFS('conditional forecasts_0'!BF$6:BF$553,'conditional forecasts_0'!$CW$6:$CW$553,$B147,'conditional forecasts_0'!$B$6:$B$553,"desl")</f>
        <v>0</v>
      </c>
      <c r="BF147">
        <f>SUMIFS('conditional forecasts_0'!BG$6:BG$553,'conditional forecasts_0'!$CW$6:$CW$553,$B147,'conditional forecasts_0'!$B$6:$B$553,"desl")</f>
        <v>0</v>
      </c>
      <c r="BG147">
        <f>SUMIFS('conditional forecasts_0'!BH$6:BH$553,'conditional forecasts_0'!$CW$6:$CW$553,$B147,'conditional forecasts_0'!$B$6:$B$553,"desl")</f>
        <v>0</v>
      </c>
      <c r="BH147">
        <f>SUMIFS('conditional forecasts_0'!BI$6:BI$553,'conditional forecasts_0'!$CW$6:$CW$553,$B147,'conditional forecasts_0'!$B$6:$B$553,"desl")</f>
        <v>0</v>
      </c>
      <c r="BI147">
        <f>SUMIFS('conditional forecasts_0'!BJ$6:BJ$553,'conditional forecasts_0'!$CW$6:$CW$553,$B147,'conditional forecasts_0'!$B$6:$B$553,"desl")</f>
        <v>0</v>
      </c>
      <c r="BJ147">
        <f>SUMIFS('conditional forecasts_0'!BK$6:BK$553,'conditional forecasts_0'!$CW$6:$CW$553,$B147,'conditional forecasts_0'!$B$6:$B$553,"desl")</f>
        <v>0</v>
      </c>
      <c r="BK147">
        <f>SUMIFS('conditional forecasts_0'!BL$6:BL$553,'conditional forecasts_0'!$CW$6:$CW$553,$B147,'conditional forecasts_0'!$B$6:$B$553,"desl")</f>
        <v>0</v>
      </c>
      <c r="BL147">
        <f>SUMIFS('conditional forecasts_0'!BM$6:BM$553,'conditional forecasts_0'!$CW$6:$CW$553,$B147,'conditional forecasts_0'!$B$6:$B$553,"desl")</f>
        <v>0</v>
      </c>
      <c r="BM147">
        <f>SUMIFS('conditional forecasts_0'!BN$6:BN$553,'conditional forecasts_0'!$CW$6:$CW$553,$B147,'conditional forecasts_0'!$B$6:$B$553,"desl")</f>
        <v>0</v>
      </c>
      <c r="BN147">
        <f>SUMIFS('conditional forecasts_0'!BO$6:BO$553,'conditional forecasts_0'!$CW$6:$CW$553,$B147,'conditional forecasts_0'!$B$6:$B$553,"desl")</f>
        <v>0</v>
      </c>
      <c r="BO147">
        <f>SUMIFS('conditional forecasts_0'!BP$6:BP$553,'conditional forecasts_0'!$CW$6:$CW$553,$B147,'conditional forecasts_0'!$B$6:$B$553,"desl")</f>
        <v>0</v>
      </c>
      <c r="BP147">
        <f>SUMIFS('conditional forecasts_0'!BQ$6:BQ$553,'conditional forecasts_0'!$CW$6:$CW$553,$B147,'conditional forecasts_0'!$B$6:$B$553,"desl")</f>
        <v>0</v>
      </c>
      <c r="BQ147">
        <f>SUMIFS('conditional forecasts_0'!BR$6:BR$553,'conditional forecasts_0'!$CW$6:$CW$553,$B147,'conditional forecasts_0'!$B$6:$B$553,"desl")</f>
        <v>0</v>
      </c>
      <c r="BR147">
        <f>SUMIFS('conditional forecasts_0'!BS$6:BS$553,'conditional forecasts_0'!$CW$6:$CW$553,$B147,'conditional forecasts_0'!$B$6:$B$553,"desl")</f>
        <v>0</v>
      </c>
      <c r="BS147">
        <f>SUMIFS('conditional forecasts_0'!BT$6:BT$553,'conditional forecasts_0'!$CW$6:$CW$553,$B147,'conditional forecasts_0'!$B$6:$B$553,"desl")</f>
        <v>0</v>
      </c>
      <c r="BT147">
        <f>SUMIFS('conditional forecasts_0'!BU$6:BU$553,'conditional forecasts_0'!$CW$6:$CW$553,$B147,'conditional forecasts_0'!$B$6:$B$553,"desl")</f>
        <v>0</v>
      </c>
      <c r="BU147">
        <f>SUMIFS('conditional forecasts_0'!BV$6:BV$553,'conditional forecasts_0'!$CW$6:$CW$553,$B147,'conditional forecasts_0'!$B$6:$B$553,"desl")</f>
        <v>0</v>
      </c>
      <c r="BV147">
        <f>SUMIFS('conditional forecasts_0'!BW$6:BW$553,'conditional forecasts_0'!$CW$6:$CW$553,$B147,'conditional forecasts_0'!$B$6:$B$553,"desl")</f>
        <v>0</v>
      </c>
      <c r="BW147">
        <f>SUMIFS('conditional forecasts_0'!BX$6:BX$553,'conditional forecasts_0'!$CW$6:$CW$553,$B147,'conditional forecasts_0'!$B$6:$B$553,"desl")</f>
        <v>0</v>
      </c>
      <c r="BX147">
        <f>SUMIFS('conditional forecasts_0'!BY$6:BY$553,'conditional forecasts_0'!$CW$6:$CW$553,$B147,'conditional forecasts_0'!$B$6:$B$553,"desl")</f>
        <v>0</v>
      </c>
      <c r="BY147">
        <f>SUMIFS('conditional forecasts_0'!BZ$6:BZ$553,'conditional forecasts_0'!$CW$6:$CW$553,$B147,'conditional forecasts_0'!$B$6:$B$553,"desl")</f>
        <v>0</v>
      </c>
      <c r="BZ147">
        <f>SUMIFS('conditional forecasts_0'!CA$6:CA$553,'conditional forecasts_0'!$CW$6:$CW$553,$B147,'conditional forecasts_0'!$B$6:$B$553,"desl")</f>
        <v>0</v>
      </c>
      <c r="CA147">
        <f>SUMIFS('conditional forecasts_0'!CB$6:CB$553,'conditional forecasts_0'!$CW$6:$CW$553,$B147,'conditional forecasts_0'!$B$6:$B$553,"desl")</f>
        <v>0</v>
      </c>
      <c r="CB147">
        <f>SUMIFS('conditional forecasts_0'!CC$6:CC$553,'conditional forecasts_0'!$CW$6:$CW$553,$B147,'conditional forecasts_0'!$B$6:$B$553,"desl")</f>
        <v>0</v>
      </c>
      <c r="CC147">
        <f>SUMIFS('conditional forecasts_0'!CD$6:CD$553,'conditional forecasts_0'!$CW$6:$CW$553,$B147,'conditional forecasts_0'!$B$6:$B$553,"desl")</f>
        <v>0</v>
      </c>
      <c r="CD147">
        <f>SUMIFS('conditional forecasts_0'!CE$6:CE$553,'conditional forecasts_0'!$CW$6:$CW$553,$B147,'conditional forecasts_0'!$B$6:$B$553,"desl")</f>
        <v>0</v>
      </c>
      <c r="CE147">
        <f>SUMIFS('conditional forecasts_0'!CF$6:CF$553,'conditional forecasts_0'!$CW$6:$CW$553,$B147,'conditional forecasts_0'!$B$6:$B$553,"desl")</f>
        <v>0</v>
      </c>
      <c r="CF147">
        <f>SUMIFS('conditional forecasts_0'!CG$6:CG$553,'conditional forecasts_0'!$CW$6:$CW$553,$B147,'conditional forecasts_0'!$B$6:$B$553,"desl")</f>
        <v>0</v>
      </c>
      <c r="CG147">
        <f>SUMIFS('conditional forecasts_0'!CH$6:CH$553,'conditional forecasts_0'!$CW$6:$CW$553,$B147,'conditional forecasts_0'!$B$6:$B$553,"desl")</f>
        <v>0</v>
      </c>
      <c r="CH147">
        <f>SUMIFS('conditional forecasts_0'!CI$6:CI$553,'conditional forecasts_0'!$CW$6:$CW$553,$B147,'conditional forecasts_0'!$B$6:$B$553,"desl")</f>
        <v>0</v>
      </c>
      <c r="CI147">
        <f>SUMIFS('conditional forecasts_0'!CJ$6:CJ$553,'conditional forecasts_0'!$CW$6:$CW$553,$B147,'conditional forecasts_0'!$B$6:$B$553,"desl")</f>
        <v>0</v>
      </c>
      <c r="CJ147">
        <f>SUMIFS('conditional forecasts_0'!CK$6:CK$553,'conditional forecasts_0'!$CW$6:$CW$553,$B147,'conditional forecasts_0'!$B$6:$B$553,"desl")</f>
        <v>0</v>
      </c>
      <c r="CK147">
        <f>SUMIFS('conditional forecasts_0'!CL$6:CL$553,'conditional forecasts_0'!$CW$6:$CW$553,$B147,'conditional forecasts_0'!$B$6:$B$553,"desl")</f>
        <v>0</v>
      </c>
      <c r="CL147">
        <f>SUMIFS('conditional forecasts_0'!CM$6:CM$553,'conditional forecasts_0'!$CW$6:$CW$553,$B147,'conditional forecasts_0'!$B$6:$B$553,"desl")</f>
        <v>0</v>
      </c>
      <c r="CM147">
        <f>SUMIFS('conditional forecasts_0'!CN$6:CN$553,'conditional forecasts_0'!$CW$6:$CW$553,$B147,'conditional forecasts_0'!$B$6:$B$553,"desl")</f>
        <v>0</v>
      </c>
      <c r="CN147">
        <f>SUMIFS('conditional forecasts_0'!CO$6:CO$553,'conditional forecasts_0'!$CW$6:$CW$553,$B147,'conditional forecasts_0'!$B$6:$B$553,"desl")</f>
        <v>0</v>
      </c>
      <c r="CO147">
        <f>SUMIFS('conditional forecasts_0'!CP$6:CP$553,'conditional forecasts_0'!$CW$6:$CW$553,$B147,'conditional forecasts_0'!$B$6:$B$553,"desl")</f>
        <v>0</v>
      </c>
      <c r="CP147">
        <f>SUMIFS('conditional forecasts_0'!CQ$6:CQ$553,'conditional forecasts_0'!$CW$6:$CW$553,$B147,'conditional forecasts_0'!$B$6:$B$553,"desl")</f>
        <v>0</v>
      </c>
      <c r="CQ147">
        <f>SUMIFS('conditional forecasts_0'!CR$6:CR$553,'conditional forecasts_0'!$CW$6:$CW$553,$B147,'conditional forecasts_0'!$B$6:$B$553,"desl")</f>
        <v>0</v>
      </c>
      <c r="CR147">
        <f>SUMIFS('conditional forecasts_0'!CS$6:CS$553,'conditional forecasts_0'!$CW$6:$CW$553,$B147,'conditional forecasts_0'!$B$6:$B$553,"desl")</f>
        <v>0</v>
      </c>
      <c r="CS147">
        <f>SUMIFS('conditional forecasts_0'!CT$6:CT$553,'conditional forecasts_0'!$CW$6:$CW$553,$B147,'conditional forecasts_0'!$B$6:$B$553,"desl")</f>
        <v>0</v>
      </c>
      <c r="CT147">
        <f>SUMIFS('conditional forecasts_0'!CU$6:CU$553,'conditional forecasts_0'!$CW$6:$CW$553,$B147,'conditional forecasts_0'!$B$6:$B$553,"desl")</f>
        <v>0</v>
      </c>
    </row>
    <row r="148" spans="2:98" x14ac:dyDescent="0.3">
      <c r="B148">
        <v>5203</v>
      </c>
      <c r="C148">
        <f>SUMIFS('conditional forecasts_0'!D$6:D$553,'conditional forecasts_0'!$CW$6:$CW$553,$B148,'conditional forecasts_0'!$B$6:$B$553,"desl")</f>
        <v>25870.918879207238</v>
      </c>
      <c r="D148">
        <f>SUMIFS('conditional forecasts_0'!E$6:E$553,'conditional forecasts_0'!$CW$6:$CW$553,$B148,'conditional forecasts_0'!$B$6:$B$553,"desl")</f>
        <v>25849.386185187861</v>
      </c>
      <c r="E148">
        <f>SUMIFS('conditional forecasts_0'!F$6:F$553,'conditional forecasts_0'!$CW$6:$CW$553,$B148,'conditional forecasts_0'!$B$6:$B$553,"desl")</f>
        <v>27482.044443800238</v>
      </c>
      <c r="F148">
        <f>SUMIFS('conditional forecasts_0'!G$6:G$553,'conditional forecasts_0'!$CW$6:$CW$553,$B148,'conditional forecasts_0'!$B$6:$B$553,"desl")</f>
        <v>27086.531759411766</v>
      </c>
      <c r="G148">
        <f>SUMIFS('conditional forecasts_0'!H$6:H$553,'conditional forecasts_0'!$CW$6:$CW$553,$B148,'conditional forecasts_0'!$B$6:$B$553,"desl")</f>
        <v>28323.351300392707</v>
      </c>
      <c r="H148">
        <f>SUMIFS('conditional forecasts_0'!I$6:I$553,'conditional forecasts_0'!$CW$6:$CW$553,$B148,'conditional forecasts_0'!$B$6:$B$553,"desl")</f>
        <v>26559.25514499643</v>
      </c>
      <c r="I148">
        <f>SUMIFS('conditional forecasts_0'!J$6:J$553,'conditional forecasts_0'!$CW$6:$CW$553,$B148,'conditional forecasts_0'!$B$6:$B$553,"desl")</f>
        <v>27224.444523414826</v>
      </c>
      <c r="J148">
        <f>SUMIFS('conditional forecasts_0'!K$6:K$553,'conditional forecasts_0'!$CW$6:$CW$553,$B148,'conditional forecasts_0'!$B$6:$B$553,"desl")</f>
        <v>27547.767007802031</v>
      </c>
      <c r="K148">
        <f>SUMIFS('conditional forecasts_0'!L$6:L$553,'conditional forecasts_0'!$CW$6:$CW$553,$B148,'conditional forecasts_0'!$B$6:$B$553,"desl")</f>
        <v>26156.740163265076</v>
      </c>
      <c r="L148">
        <f>SUMIFS('conditional forecasts_0'!M$6:M$553,'conditional forecasts_0'!$CW$6:$CW$553,$B148,'conditional forecasts_0'!$B$6:$B$553,"desl")</f>
        <v>28236.181592759171</v>
      </c>
      <c r="M148">
        <f>SUMIFS('conditional forecasts_0'!N$6:N$553,'conditional forecasts_0'!$CW$6:$CW$553,$B148,'conditional forecasts_0'!$B$6:$B$553,"desl")</f>
        <v>28436.755503671076</v>
      </c>
      <c r="N148">
        <f>SUMIFS('conditional forecasts_0'!O$6:O$553,'conditional forecasts_0'!$CW$6:$CW$553,$B148,'conditional forecasts_0'!$B$6:$B$553,"desl")</f>
        <v>28402.42879664457</v>
      </c>
      <c r="O148">
        <f>SUMIFS('conditional forecasts_0'!P$6:P$553,'conditional forecasts_0'!$CW$6:$CW$553,$B148,'conditional forecasts_0'!$B$6:$B$553,"desl")</f>
        <v>26081.497099642354</v>
      </c>
      <c r="P148">
        <f>SUMIFS('conditional forecasts_0'!Q$6:Q$553,'conditional forecasts_0'!$CW$6:$CW$553,$B148,'conditional forecasts_0'!$B$6:$B$553,"desl")</f>
        <v>25081.208196160238</v>
      </c>
      <c r="Q148">
        <f>SUMIFS('conditional forecasts_0'!R$6:R$553,'conditional forecasts_0'!$CW$6:$CW$553,$B148,'conditional forecasts_0'!$B$6:$B$553,"desl")</f>
        <v>26513.26459145789</v>
      </c>
      <c r="R148">
        <f>SUMIFS('conditional forecasts_0'!S$6:S$553,'conditional forecasts_0'!$CW$6:$CW$553,$B148,'conditional forecasts_0'!$B$6:$B$553,"desl")</f>
        <v>25686.114926973227</v>
      </c>
      <c r="S148">
        <f>SUMIFS('conditional forecasts_0'!T$6:T$553,'conditional forecasts_0'!$CW$6:$CW$553,$B148,'conditional forecasts_0'!$B$6:$B$553,"desl")</f>
        <v>26707.640062181279</v>
      </c>
      <c r="T148">
        <f>SUMIFS('conditional forecasts_0'!U$6:U$553,'conditional forecasts_0'!$CW$6:$CW$553,$B148,'conditional forecasts_0'!$B$6:$B$553,"desl")</f>
        <v>24768.408820558354</v>
      </c>
      <c r="U148">
        <f>SUMIFS('conditional forecasts_0'!V$6:V$553,'conditional forecasts_0'!$CW$6:$CW$553,$B148,'conditional forecasts_0'!$B$6:$B$553,"desl")</f>
        <v>25232.436889606932</v>
      </c>
      <c r="V148">
        <f>SUMIFS('conditional forecasts_0'!W$6:W$553,'conditional forecasts_0'!$CW$6:$CW$553,$B148,'conditional forecasts_0'!$B$6:$B$553,"desl")</f>
        <v>25412.913381750332</v>
      </c>
      <c r="W148">
        <f>SUMIFS('conditional forecasts_0'!X$6:X$553,'conditional forecasts_0'!$CW$6:$CW$553,$B148,'conditional forecasts_0'!$B$6:$B$553,"desl")</f>
        <v>23936.132446340205</v>
      </c>
      <c r="X148">
        <f>SUMIFS('conditional forecasts_0'!Y$6:Y$553,'conditional forecasts_0'!$CW$6:$CW$553,$B148,'conditional forecasts_0'!$B$6:$B$553,"desl")</f>
        <v>25995.411492182342</v>
      </c>
      <c r="Y148">
        <f>SUMIFS('conditional forecasts_0'!Z$6:Z$553,'conditional forecasts_0'!$CW$6:$CW$553,$B148,'conditional forecasts_0'!$B$6:$B$553,"desl")</f>
        <v>26238.50412569521</v>
      </c>
      <c r="Z148">
        <f>SUMIFS('conditional forecasts_0'!AA$6:AA$553,'conditional forecasts_0'!$CW$6:$CW$553,$B148,'conditional forecasts_0'!$B$6:$B$553,"desl")</f>
        <v>26279.896633203982</v>
      </c>
      <c r="AA148">
        <f>SUMIFS('conditional forecasts_0'!AB$6:AB$553,'conditional forecasts_0'!$CW$6:$CW$553,$B148,'conditional forecasts_0'!$B$6:$B$553,"desl")</f>
        <v>24035.460818234696</v>
      </c>
      <c r="AB148">
        <f>SUMIFS('conditional forecasts_0'!AC$6:AC$553,'conditional forecasts_0'!$CW$6:$CW$553,$B148,'conditional forecasts_0'!$B$6:$B$553,"desl")</f>
        <v>23090.320020055085</v>
      </c>
      <c r="AC148">
        <f>SUMIFS('conditional forecasts_0'!AD$6:AD$553,'conditional forecasts_0'!$CW$6:$CW$553,$B148,'conditional forecasts_0'!$B$6:$B$553,"desl")</f>
        <v>24547.887195608422</v>
      </c>
      <c r="AD148">
        <f>SUMIFS('conditional forecasts_0'!AE$6:AE$553,'conditional forecasts_0'!$CW$6:$CW$553,$B148,'conditional forecasts_0'!$B$6:$B$553,"desl")</f>
        <v>23721.031395747028</v>
      </c>
      <c r="AE148">
        <f>SUMIFS('conditional forecasts_0'!AF$6:AF$553,'conditional forecasts_0'!$CW$6:$CW$553,$B148,'conditional forecasts_0'!$B$6:$B$553,"desl")</f>
        <v>24729.977699645959</v>
      </c>
      <c r="AF148">
        <f>SUMIFS('conditional forecasts_0'!AG$6:AG$553,'conditional forecasts_0'!$CW$6:$CW$553,$B148,'conditional forecasts_0'!$B$6:$B$553,"desl")</f>
        <v>22778.064458214827</v>
      </c>
      <c r="AG148">
        <f>SUMIFS('conditional forecasts_0'!AH$6:AH$553,'conditional forecasts_0'!$CW$6:$CW$553,$B148,'conditional forecasts_0'!$B$6:$B$553,"desl")</f>
        <v>23237.701197613453</v>
      </c>
      <c r="AH148">
        <f>SUMIFS('conditional forecasts_0'!AI$6:AI$553,'conditional forecasts_0'!$CW$6:$CW$553,$B148,'conditional forecasts_0'!$B$6:$B$553,"desl")</f>
        <v>23425.103588651007</v>
      </c>
      <c r="AI148">
        <f>SUMIFS('conditional forecasts_0'!AJ$6:AJ$553,'conditional forecasts_0'!$CW$6:$CW$553,$B148,'conditional forecasts_0'!$B$6:$B$553,"desl")</f>
        <v>21965.287747129136</v>
      </c>
      <c r="AJ148">
        <f>SUMIFS('conditional forecasts_0'!AK$6:AK$553,'conditional forecasts_0'!$CW$6:$CW$553,$B148,'conditional forecasts_0'!$B$6:$B$553,"desl")</f>
        <v>24048.251253547707</v>
      </c>
      <c r="AK148">
        <f>SUMIFS('conditional forecasts_0'!AL$6:AL$553,'conditional forecasts_0'!$CW$6:$CW$553,$B148,'conditional forecasts_0'!$B$6:$B$553,"desl")</f>
        <v>24318.503291232511</v>
      </c>
      <c r="AL148">
        <f>SUMIFS('conditional forecasts_0'!AM$6:AM$553,'conditional forecasts_0'!$CW$6:$CW$553,$B148,'conditional forecasts_0'!$B$6:$B$553,"desl")</f>
        <v>24388.211953695085</v>
      </c>
      <c r="AM148">
        <f>SUMIFS('conditional forecasts_0'!AN$6:AN$553,'conditional forecasts_0'!$CW$6:$CW$553,$B148,'conditional forecasts_0'!$B$6:$B$553,"desl")</f>
        <v>22171.757246186957</v>
      </c>
      <c r="AN148">
        <f>SUMIFS('conditional forecasts_0'!AO$6:AO$553,'conditional forecasts_0'!$CW$6:$CW$553,$B148,'conditional forecasts_0'!$B$6:$B$553,"desl")</f>
        <v>21253.213278430216</v>
      </c>
      <c r="AO148">
        <f>SUMIFS('conditional forecasts_0'!AP$6:AP$553,'conditional forecasts_0'!$CW$6:$CW$553,$B148,'conditional forecasts_0'!$B$6:$B$553,"desl")</f>
        <v>22735.120285489051</v>
      </c>
      <c r="AP148">
        <f>SUMIFS('conditional forecasts_0'!AQ$6:AQ$553,'conditional forecasts_0'!$CW$6:$CW$553,$B148,'conditional forecasts_0'!$B$6:$B$553,"desl")</f>
        <v>21929.692386047842</v>
      </c>
      <c r="AQ148">
        <f>SUMIFS('conditional forecasts_0'!AR$6:AR$553,'conditional forecasts_0'!$CW$6:$CW$553,$B148,'conditional forecasts_0'!$B$6:$B$553,"desl")</f>
        <v>22956.969320546679</v>
      </c>
      <c r="AR148">
        <f>SUMIFS('conditional forecasts_0'!AS$6:AS$553,'conditional forecasts_0'!$CW$6:$CW$553,$B148,'conditional forecasts_0'!$B$6:$B$553,"desl")</f>
        <v>21020.761081354911</v>
      </c>
      <c r="AS148">
        <f>SUMIFS('conditional forecasts_0'!AT$6:AT$553,'conditional forecasts_0'!$CW$6:$CW$553,$B148,'conditional forecasts_0'!$B$6:$B$553,"desl")</f>
        <v>21494.544530697876</v>
      </c>
      <c r="AT148">
        <f>SUMIFS('conditional forecasts_0'!AU$6:AU$553,'conditional forecasts_0'!$CW$6:$CW$553,$B148,'conditional forecasts_0'!$B$6:$B$553,"desl")</f>
        <v>21695.884435679174</v>
      </c>
      <c r="AU148">
        <f>SUMIFS('conditional forecasts_0'!AV$6:AV$553,'conditional forecasts_0'!$CW$6:$CW$553,$B148,'conditional forecasts_0'!$B$6:$B$553,"desl")</f>
        <v>20250.997274141442</v>
      </c>
      <c r="AV148">
        <f>SUMIFS('conditional forecasts_0'!AW$6:AW$553,'conditional forecasts_0'!$CW$6:$CW$553,$B148,'conditional forecasts_0'!$B$6:$B$553,"desl")</f>
        <v>22350.579682981628</v>
      </c>
      <c r="AW148">
        <f>SUMIFS('conditional forecasts_0'!AX$6:AX$553,'conditional forecasts_0'!$CW$6:$CW$553,$B148,'conditional forecasts_0'!$B$6:$B$553,"desl")</f>
        <v>22639.205659579784</v>
      </c>
      <c r="AX148">
        <f>SUMIFS('conditional forecasts_0'!AY$6:AY$553,'conditional forecasts_0'!$CW$6:$CW$553,$B148,'conditional forecasts_0'!$B$6:$B$553,"desl")</f>
        <v>22728.580405342069</v>
      </c>
      <c r="AY148">
        <f>SUMIFS('conditional forecasts_0'!AZ$6:AZ$553,'conditional forecasts_0'!$CW$6:$CW$553,$B148,'conditional forecasts_0'!$B$6:$B$553,"desl")</f>
        <v>20532.353043557061</v>
      </c>
      <c r="AZ148">
        <f>SUMIFS('conditional forecasts_0'!BA$6:BA$553,'conditional forecasts_0'!$CW$6:$CW$553,$B148,'conditional forecasts_0'!$B$6:$B$553,"desl")</f>
        <v>19633.881591991183</v>
      </c>
      <c r="BA148">
        <f>SUMIFS('conditional forecasts_0'!BB$6:BB$553,'conditional forecasts_0'!$CW$6:$CW$553,$B148,'conditional forecasts_0'!$B$6:$B$553,"desl")</f>
        <v>21135.201858822187</v>
      </c>
      <c r="BB148">
        <f>SUMIFS('conditional forecasts_0'!BC$6:BC$553,'conditional forecasts_0'!$CW$6:$CW$553,$B148,'conditional forecasts_0'!$B$6:$B$553,"desl")</f>
        <v>20348.299426856847</v>
      </c>
      <c r="BC148">
        <f>SUMIFS('conditional forecasts_0'!BD$6:BD$553,'conditional forecasts_0'!$CW$6:$CW$553,$B148,'conditional forecasts_0'!$B$6:$B$553,"desl")</f>
        <v>21393.211986318162</v>
      </c>
      <c r="BD148">
        <f>SUMIFS('conditional forecasts_0'!BE$6:BE$553,'conditional forecasts_0'!$CW$6:$CW$553,$B148,'conditional forecasts_0'!$B$6:$B$553,"desl")</f>
        <v>19473.869359418277</v>
      </c>
      <c r="BE148">
        <f>SUMIFS('conditional forecasts_0'!BF$6:BF$553,'conditional forecasts_0'!$CW$6:$CW$553,$B148,'conditional forecasts_0'!$B$6:$B$553,"desl")</f>
        <v>19963.892674877094</v>
      </c>
      <c r="BF148">
        <f>SUMIFS('conditional forecasts_0'!BG$6:BG$553,'conditional forecasts_0'!$CW$6:$CW$553,$B148,'conditional forecasts_0'!$B$6:$B$553,"desl")</f>
        <v>20180.96429611096</v>
      </c>
      <c r="BG148">
        <f>SUMIFS('conditional forecasts_0'!BH$6:BH$553,'conditional forecasts_0'!$CW$6:$CW$553,$B148,'conditional forecasts_0'!$B$6:$B$553,"desl")</f>
        <v>18751.392946320568</v>
      </c>
      <c r="BH148">
        <f>SUMIFS('conditional forecasts_0'!BI$6:BI$553,'conditional forecasts_0'!$CW$6:$CW$553,$B148,'conditional forecasts_0'!$B$6:$B$553,"desl")</f>
        <v>20865.975844229397</v>
      </c>
      <c r="BI148">
        <f>SUMIFS('conditional forecasts_0'!BJ$6:BJ$553,'conditional forecasts_0'!$CW$6:$CW$553,$B148,'conditional forecasts_0'!$B$6:$B$553,"desl")</f>
        <v>21169.431801566505</v>
      </c>
      <c r="BJ148">
        <f>SUMIFS('conditional forecasts_0'!BK$6:BK$553,'conditional forecasts_0'!$CW$6:$CW$553,$B148,'conditional forecasts_0'!$B$6:$B$553,"desl")</f>
        <v>21273.668599701032</v>
      </c>
      <c r="BK148">
        <f>SUMIFS('conditional forecasts_0'!BL$6:BL$553,'conditional forecasts_0'!$CW$6:$CW$553,$B148,'conditional forecasts_0'!$B$6:$B$553,"desl")</f>
        <v>19092.57678978335</v>
      </c>
      <c r="BL148">
        <f>SUMIFS('conditional forecasts_0'!BM$6:BM$553,'conditional forecasts_0'!$CW$6:$CW$553,$B148,'conditional forecasts_0'!$B$6:$B$553,"desl")</f>
        <v>18209.747995255093</v>
      </c>
      <c r="BM148">
        <f>SUMIFS('conditional forecasts_0'!BN$6:BN$553,'conditional forecasts_0'!$CW$6:$CW$553,$B148,'conditional forecasts_0'!$B$6:$B$553,"desl")</f>
        <v>19727.382869718171</v>
      </c>
      <c r="BN148">
        <f>SUMIFS('conditional forecasts_0'!BO$6:BO$553,'conditional forecasts_0'!$CW$6:$CW$553,$B148,'conditional forecasts_0'!$B$6:$B$553,"desl")</f>
        <v>18957.502325635527</v>
      </c>
      <c r="BO148">
        <f>SUMIFS('conditional forecasts_0'!BP$6:BP$553,'conditional forecasts_0'!$CW$6:$CW$553,$B148,'conditional forecasts_0'!$B$6:$B$553,"desl")</f>
        <v>20019.99993223861</v>
      </c>
      <c r="BP148">
        <f>SUMIFS('conditional forecasts_0'!BQ$6:BQ$553,'conditional forecasts_0'!$CW$6:$CW$553,$B148,'conditional forecasts_0'!$B$6:$B$553,"desl")</f>
        <v>18118.45116090752</v>
      </c>
      <c r="BQ148">
        <f>SUMIFS('conditional forecasts_0'!BR$6:BR$553,'conditional forecasts_0'!$CW$6:$CW$553,$B148,'conditional forecasts_0'!$B$6:$B$553,"desl")</f>
        <v>18625.91297912076</v>
      </c>
      <c r="BR148">
        <f>SUMIFS('conditional forecasts_0'!BS$6:BS$553,'conditional forecasts_0'!$CW$6:$CW$553,$B148,'conditional forecasts_0'!$B$6:$B$553,"desl")</f>
        <v>18859.345332081321</v>
      </c>
      <c r="BS148">
        <f>SUMIFS('conditional forecasts_0'!BT$6:BT$553,'conditional forecasts_0'!$CW$6:$CW$553,$B148,'conditional forecasts_0'!$B$6:$B$553,"desl")</f>
        <v>17444.302905913792</v>
      </c>
      <c r="BT148">
        <f>SUMIFS('conditional forecasts_0'!BU$6:BU$553,'conditional forecasts_0'!$CW$6:$CW$553,$B148,'conditional forecasts_0'!$B$6:$B$553,"desl")</f>
        <v>19571.010334090224</v>
      </c>
      <c r="BU148">
        <f>SUMIFS('conditional forecasts_0'!BV$6:BV$553,'conditional forecasts_0'!$CW$6:$CW$553,$B148,'conditional forecasts_0'!$B$6:$B$553,"desl")</f>
        <v>19884.067438121223</v>
      </c>
      <c r="BV148">
        <f>SUMIFS('conditional forecasts_0'!BW$6:BW$553,'conditional forecasts_0'!$CW$6:$CW$553,$B148,'conditional forecasts_0'!$B$6:$B$553,"desl")</f>
        <v>19995.968585178809</v>
      </c>
      <c r="BW148">
        <f>SUMIFS('conditional forecasts_0'!BX$6:BX$553,'conditional forecasts_0'!$CW$6:$CW$553,$B148,'conditional forecasts_0'!$B$6:$B$553,"desl")</f>
        <v>17822.007598623521</v>
      </c>
      <c r="BX148">
        <f>SUMIFS('conditional forecasts_0'!BY$6:BY$553,'conditional forecasts_0'!$CW$6:$CW$553,$B148,'conditional forecasts_0'!$B$6:$B$553,"desl")</f>
        <v>16947.835365688341</v>
      </c>
      <c r="BY148">
        <f>SUMIFS('conditional forecasts_0'!BZ$6:BZ$553,'conditional forecasts_0'!$CW$6:$CW$553,$B148,'conditional forecasts_0'!$B$6:$B$553,"desl")</f>
        <v>18477.864509805215</v>
      </c>
      <c r="BZ148">
        <f>SUMIFS('conditional forecasts_0'!CA$6:CA$553,'conditional forecasts_0'!$CW$6:$CW$553,$B148,'conditional forecasts_0'!$B$6:$B$553,"desl")</f>
        <v>17725.711674521262</v>
      </c>
      <c r="CA148">
        <f>SUMIFS('conditional forecasts_0'!CB$6:CB$553,'conditional forecasts_0'!$CW$6:$CW$553,$B148,'conditional forecasts_0'!$B$6:$B$553,"desl")</f>
        <v>18811.468626971509</v>
      </c>
      <c r="CB148">
        <f>SUMIFS('conditional forecasts_0'!CC$6:CC$553,'conditional forecasts_0'!$CW$6:$CW$553,$B148,'conditional forecasts_0'!$B$6:$B$553,"desl")</f>
        <v>16937.071442542408</v>
      </c>
      <c r="CC148">
        <f>SUMIFS('conditional forecasts_0'!CD$6:CD$553,'conditional forecasts_0'!$CW$6:$CW$553,$B148,'conditional forecasts_0'!$B$6:$B$553,"desl")</f>
        <v>17472.229450561503</v>
      </c>
      <c r="CD148">
        <f>SUMIFS('conditional forecasts_0'!CE$6:CE$553,'conditional forecasts_0'!$CW$6:$CW$553,$B148,'conditional forecasts_0'!$B$6:$B$553,"desl")</f>
        <v>17729.687810826304</v>
      </c>
      <c r="CE148">
        <f>SUMIFS('conditional forecasts_0'!CF$6:CF$553,'conditional forecasts_0'!$CW$6:$CW$553,$B148,'conditional forecasts_0'!$B$6:$B$553,"desl")</f>
        <v>16331.161029817955</v>
      </c>
      <c r="CF148">
        <f>SUMIFS('conditional forecasts_0'!CG$6:CG$553,'conditional forecasts_0'!$CW$6:$CW$553,$B148,'conditional forecasts_0'!$B$6:$B$553,"desl")</f>
        <v>18464.555597843006</v>
      </c>
      <c r="CG148">
        <f>SUMIFS('conditional forecasts_0'!CH$6:CH$553,'conditional forecasts_0'!$CW$6:$CW$553,$B148,'conditional forecasts_0'!$B$6:$B$553,"desl")</f>
        <v>18775.097693724543</v>
      </c>
      <c r="CH148">
        <f>SUMIFS('conditional forecasts_0'!CI$6:CI$553,'conditional forecasts_0'!$CW$6:$CW$553,$B148,'conditional forecasts_0'!$B$6:$B$553,"desl")</f>
        <v>18877.63645828918</v>
      </c>
      <c r="CI148">
        <f>SUMIFS('conditional forecasts_0'!CJ$6:CJ$553,'conditional forecasts_0'!$CW$6:$CW$553,$B148,'conditional forecasts_0'!$B$6:$B$553,"desl")</f>
        <v>16689.699374080821</v>
      </c>
      <c r="CJ148">
        <f>SUMIFS('conditional forecasts_0'!CK$6:CK$553,'conditional forecasts_0'!$CW$6:$CW$553,$B148,'conditional forecasts_0'!$B$6:$B$553,"desl")</f>
        <v>15805.136609597768</v>
      </c>
      <c r="CK148">
        <f>SUMIFS('conditional forecasts_0'!CL$6:CL$553,'conditional forecasts_0'!$CW$6:$CW$553,$B148,'conditional forecasts_0'!$B$6:$B$553,"desl")</f>
        <v>17329.561291656984</v>
      </c>
      <c r="CL148">
        <f>SUMIFS('conditional forecasts_0'!CM$6:CM$553,'conditional forecasts_0'!$CW$6:$CW$553,$B148,'conditional forecasts_0'!$B$6:$B$553,"desl")</f>
        <v>16578.445857647792</v>
      </c>
      <c r="CM148">
        <f>SUMIFS('conditional forecasts_0'!CN$6:CN$553,'conditional forecasts_0'!$CW$6:$CW$553,$B148,'conditional forecasts_0'!$B$6:$B$553,"desl")</f>
        <v>17696.283951755922</v>
      </c>
      <c r="CN148">
        <f>SUMIFS('conditional forecasts_0'!CO$6:CO$553,'conditional forecasts_0'!$CW$6:$CW$553,$B148,'conditional forecasts_0'!$B$6:$B$553,"desl")</f>
        <v>15845.165550813377</v>
      </c>
      <c r="CO148">
        <f>SUMIFS('conditional forecasts_0'!CP$6:CP$553,'conditional forecasts_0'!$CW$6:$CW$553,$B148,'conditional forecasts_0'!$B$6:$B$553,"desl")</f>
        <v>16478.076275861309</v>
      </c>
      <c r="CP148">
        <f>SUMIFS('conditional forecasts_0'!CQ$6:CQ$553,'conditional forecasts_0'!$CW$6:$CW$553,$B148,'conditional forecasts_0'!$B$6:$B$553,"desl")</f>
        <v>16910.856439123643</v>
      </c>
      <c r="CQ148">
        <f>SUMIFS('conditional forecasts_0'!CR$6:CR$553,'conditional forecasts_0'!$CW$6:$CW$553,$B148,'conditional forecasts_0'!$B$6:$B$553,"desl")</f>
        <v>15327.580704683402</v>
      </c>
      <c r="CR148">
        <f>SUMIFS('conditional forecasts_0'!CS$6:CS$553,'conditional forecasts_0'!$CW$6:$CW$553,$B148,'conditional forecasts_0'!$B$6:$B$553,"desl")</f>
        <v>18084.798182580875</v>
      </c>
      <c r="CS148">
        <f>SUMIFS('conditional forecasts_0'!CT$6:CT$553,'conditional forecasts_0'!$CW$6:$CW$553,$B148,'conditional forecasts_0'!$B$6:$B$553,"desl")</f>
        <v>18278.943564769866</v>
      </c>
      <c r="CT148">
        <f>SUMIFS('conditional forecasts_0'!CU$6:CU$553,'conditional forecasts_0'!$CW$6:$CW$553,$B148,'conditional forecasts_0'!$B$6:$B$553,"desl")</f>
        <v>16350.367617484655</v>
      </c>
    </row>
    <row r="149" spans="2:98" x14ac:dyDescent="0.3">
      <c r="B149">
        <v>5204</v>
      </c>
      <c r="C149">
        <f>SUMIFS('conditional forecasts_0'!D$6:D$553,'conditional forecasts_0'!$CW$6:$CW$553,$B149,'conditional forecasts_0'!$B$6:$B$553,"desl")</f>
        <v>4116.3711574281806</v>
      </c>
      <c r="D149">
        <f>SUMIFS('conditional forecasts_0'!E$6:E$553,'conditional forecasts_0'!$CW$6:$CW$553,$B149,'conditional forecasts_0'!$B$6:$B$553,"desl")</f>
        <v>3495.0433869397816</v>
      </c>
      <c r="E149">
        <f>SUMIFS('conditional forecasts_0'!F$6:F$553,'conditional forecasts_0'!$CW$6:$CW$553,$B149,'conditional forecasts_0'!$B$6:$B$553,"desl")</f>
        <v>3396.351756792486</v>
      </c>
      <c r="F149">
        <f>SUMIFS('conditional forecasts_0'!G$6:G$553,'conditional forecasts_0'!$CW$6:$CW$553,$B149,'conditional forecasts_0'!$B$6:$B$553,"desl")</f>
        <v>3321.6848788814359</v>
      </c>
      <c r="G149">
        <f>SUMIFS('conditional forecasts_0'!H$6:H$553,'conditional forecasts_0'!$CW$6:$CW$553,$B149,'conditional forecasts_0'!$B$6:$B$553,"desl")</f>
        <v>3591.0495857349488</v>
      </c>
      <c r="H149">
        <f>SUMIFS('conditional forecasts_0'!I$6:I$553,'conditional forecasts_0'!$CW$6:$CW$553,$B149,'conditional forecasts_0'!$B$6:$B$553,"desl")</f>
        <v>3375.5060201189408</v>
      </c>
      <c r="I149">
        <f>SUMIFS('conditional forecasts_0'!J$6:J$553,'conditional forecasts_0'!$CW$6:$CW$553,$B149,'conditional forecasts_0'!$B$6:$B$553,"desl")</f>
        <v>3583.776633011812</v>
      </c>
      <c r="J149">
        <f>SUMIFS('conditional forecasts_0'!K$6:K$553,'conditional forecasts_0'!$CW$6:$CW$553,$B149,'conditional forecasts_0'!$B$6:$B$553,"desl")</f>
        <v>3681.1665441422047</v>
      </c>
      <c r="K149">
        <f>SUMIFS('conditional forecasts_0'!L$6:L$553,'conditional forecasts_0'!$CW$6:$CW$553,$B149,'conditional forecasts_0'!$B$6:$B$553,"desl")</f>
        <v>3509.1294210363599</v>
      </c>
      <c r="L149">
        <f>SUMIFS('conditional forecasts_0'!M$6:M$553,'conditional forecasts_0'!$CW$6:$CW$553,$B149,'conditional forecasts_0'!$B$6:$B$553,"desl")</f>
        <v>3868.3920651673388</v>
      </c>
      <c r="M149">
        <f>SUMIFS('conditional forecasts_0'!N$6:N$553,'conditional forecasts_0'!$CW$6:$CW$553,$B149,'conditional forecasts_0'!$B$6:$B$553,"desl")</f>
        <v>3867.6992792452224</v>
      </c>
      <c r="N149">
        <f>SUMIFS('conditional forecasts_0'!O$6:O$553,'conditional forecasts_0'!$CW$6:$CW$553,$B149,'conditional forecasts_0'!$B$6:$B$553,"desl")</f>
        <v>3887.5247979084133</v>
      </c>
      <c r="O149">
        <f>SUMIFS('conditional forecasts_0'!P$6:P$553,'conditional forecasts_0'!$CW$6:$CW$553,$B149,'conditional forecasts_0'!$B$6:$B$553,"desl")</f>
        <v>3353.5479635244355</v>
      </c>
      <c r="P149">
        <f>SUMIFS('conditional forecasts_0'!Q$6:Q$553,'conditional forecasts_0'!$CW$6:$CW$553,$B149,'conditional forecasts_0'!$B$6:$B$553,"desl")</f>
        <v>3057.9748381078298</v>
      </c>
      <c r="Q149">
        <f>SUMIFS('conditional forecasts_0'!R$6:R$553,'conditional forecasts_0'!$CW$6:$CW$553,$B149,'conditional forecasts_0'!$B$6:$B$553,"desl")</f>
        <v>3132.6869783103934</v>
      </c>
      <c r="R149">
        <f>SUMIFS('conditional forecasts_0'!S$6:S$553,'conditional forecasts_0'!$CW$6:$CW$553,$B149,'conditional forecasts_0'!$B$6:$B$553,"desl")</f>
        <v>3056.7414986787362</v>
      </c>
      <c r="S149">
        <f>SUMIFS('conditional forecasts_0'!T$6:T$553,'conditional forecasts_0'!$CW$6:$CW$553,$B149,'conditional forecasts_0'!$B$6:$B$553,"desl")</f>
        <v>3333.2767439875706</v>
      </c>
      <c r="T149">
        <f>SUMIFS('conditional forecasts_0'!U$6:U$553,'conditional forecasts_0'!$CW$6:$CW$553,$B149,'conditional forecasts_0'!$B$6:$B$553,"desl")</f>
        <v>3125.5764766867806</v>
      </c>
      <c r="U149">
        <f>SUMIFS('conditional forecasts_0'!V$6:V$553,'conditional forecasts_0'!$CW$6:$CW$553,$B149,'conditional forecasts_0'!$B$6:$B$553,"desl")</f>
        <v>3333.1255403954146</v>
      </c>
      <c r="V149">
        <f>SUMIFS('conditional forecasts_0'!W$6:W$553,'conditional forecasts_0'!$CW$6:$CW$553,$B149,'conditional forecasts_0'!$B$6:$B$553,"desl")</f>
        <v>3427.3528176177961</v>
      </c>
      <c r="W149">
        <f>SUMIFS('conditional forecasts_0'!X$6:X$553,'conditional forecasts_0'!$CW$6:$CW$553,$B149,'conditional forecasts_0'!$B$6:$B$553,"desl")</f>
        <v>3244.1309657208972</v>
      </c>
      <c r="X149">
        <f>SUMIFS('conditional forecasts_0'!Y$6:Y$553,'conditional forecasts_0'!$CW$6:$CW$553,$B149,'conditional forecasts_0'!$B$6:$B$553,"desl")</f>
        <v>3584.3874690034622</v>
      </c>
      <c r="Y149">
        <f>SUMIFS('conditional forecasts_0'!Z$6:Z$553,'conditional forecasts_0'!$CW$6:$CW$553,$B149,'conditional forecasts_0'!$B$6:$B$553,"desl")</f>
        <v>3562.7248910618127</v>
      </c>
      <c r="Z149">
        <f>SUMIFS('conditional forecasts_0'!AA$6:AA$553,'conditional forecasts_0'!$CW$6:$CW$553,$B149,'conditional forecasts_0'!$B$6:$B$553,"desl")</f>
        <v>3566.1760536205279</v>
      </c>
      <c r="AA149">
        <f>SUMIFS('conditional forecasts_0'!AB$6:AB$553,'conditional forecasts_0'!$CW$6:$CW$553,$B149,'conditional forecasts_0'!$B$6:$B$553,"desl")</f>
        <v>3024.6418135951139</v>
      </c>
      <c r="AB149">
        <f>SUMIFS('conditional forecasts_0'!AC$6:AC$553,'conditional forecasts_0'!$CW$6:$CW$553,$B149,'conditional forecasts_0'!$B$6:$B$553,"desl")</f>
        <v>2731.2232813954315</v>
      </c>
      <c r="AC149">
        <f>SUMIFS('conditional forecasts_0'!AD$6:AD$553,'conditional forecasts_0'!$CW$6:$CW$553,$B149,'conditional forecasts_0'!$B$6:$B$553,"desl")</f>
        <v>2815.4797449387993</v>
      </c>
      <c r="AD149">
        <f>SUMIFS('conditional forecasts_0'!AE$6:AE$553,'conditional forecasts_0'!$CW$6:$CW$553,$B149,'conditional forecasts_0'!$B$6:$B$553,"desl")</f>
        <v>2752.1729134704606</v>
      </c>
      <c r="AE149">
        <f>SUMIFS('conditional forecasts_0'!AF$6:AF$553,'conditional forecasts_0'!$CW$6:$CW$553,$B149,'conditional forecasts_0'!$B$6:$B$553,"desl")</f>
        <v>3040.3149626576383</v>
      </c>
      <c r="AF149">
        <f>SUMIFS('conditional forecasts_0'!AG$6:AG$553,'conditional forecasts_0'!$CW$6:$CW$553,$B149,'conditional forecasts_0'!$B$6:$B$553,"desl")</f>
        <v>2840.6579410722084</v>
      </c>
      <c r="AG149">
        <f>SUMIFS('conditional forecasts_0'!AH$6:AH$553,'conditional forecasts_0'!$CW$6:$CW$553,$B149,'conditional forecasts_0'!$B$6:$B$553,"desl")</f>
        <v>3052.1385531640954</v>
      </c>
      <c r="AH149">
        <f>SUMIFS('conditional forecasts_0'!AI$6:AI$553,'conditional forecasts_0'!$CW$6:$CW$553,$B149,'conditional forecasts_0'!$B$6:$B$553,"desl")</f>
        <v>3147.1750478746153</v>
      </c>
      <c r="AI149">
        <f>SUMIFS('conditional forecasts_0'!AJ$6:AJ$553,'conditional forecasts_0'!$CW$6:$CW$553,$B149,'conditional forecasts_0'!$B$6:$B$553,"desl")</f>
        <v>2963.2414751937131</v>
      </c>
      <c r="AJ149">
        <f>SUMIFS('conditional forecasts_0'!AK$6:AK$553,'conditional forecasts_0'!$CW$6:$CW$553,$B149,'conditional forecasts_0'!$B$6:$B$553,"desl")</f>
        <v>3302.6852395700307</v>
      </c>
      <c r="AK149">
        <f>SUMIFS('conditional forecasts_0'!AL$6:AL$553,'conditional forecasts_0'!$CW$6:$CW$553,$B149,'conditional forecasts_0'!$B$6:$B$553,"desl")</f>
        <v>3280.9814005035714</v>
      </c>
      <c r="AL149">
        <f>SUMIFS('conditional forecasts_0'!AM$6:AM$553,'conditional forecasts_0'!$CW$6:$CW$553,$B149,'conditional forecasts_0'!$B$6:$B$553,"desl")</f>
        <v>3285.4730278362094</v>
      </c>
      <c r="AM149">
        <f>SUMIFS('conditional forecasts_0'!AN$6:AN$553,'conditional forecasts_0'!$CW$6:$CW$553,$B149,'conditional forecasts_0'!$B$6:$B$553,"desl")</f>
        <v>2745.9994110269827</v>
      </c>
      <c r="AN149">
        <f>SUMIFS('conditional forecasts_0'!AO$6:AO$553,'conditional forecasts_0'!$CW$6:$CW$553,$B149,'conditional forecasts_0'!$B$6:$B$553,"desl")</f>
        <v>2455.4570005131932</v>
      </c>
      <c r="AO149">
        <f>SUMIFS('conditional forecasts_0'!AP$6:AP$553,'conditional forecasts_0'!$CW$6:$CW$553,$B149,'conditional forecasts_0'!$B$6:$B$553,"desl")</f>
        <v>2543.191491036599</v>
      </c>
      <c r="AP149">
        <f>SUMIFS('conditional forecasts_0'!AQ$6:AQ$553,'conditional forecasts_0'!$CW$6:$CW$553,$B149,'conditional forecasts_0'!$B$6:$B$553,"desl")</f>
        <v>2483.7638756192305</v>
      </c>
      <c r="AQ149">
        <f>SUMIFS('conditional forecasts_0'!AR$6:AR$553,'conditional forecasts_0'!$CW$6:$CW$553,$B149,'conditional forecasts_0'!$B$6:$B$553,"desl")</f>
        <v>2775.9696796394792</v>
      </c>
      <c r="AR149">
        <f>SUMIFS('conditional forecasts_0'!AS$6:AS$553,'conditional forecasts_0'!$CW$6:$CW$553,$B149,'conditional forecasts_0'!$B$6:$B$553,"desl")</f>
        <v>2580.3143821845138</v>
      </c>
      <c r="AS149">
        <f>SUMIFS('conditional forecasts_0'!AT$6:AT$553,'conditional forecasts_0'!$CW$6:$CW$553,$B149,'conditional forecasts_0'!$B$6:$B$553,"desl")</f>
        <v>2795.4904568151151</v>
      </c>
      <c r="AT149">
        <f>SUMIFS('conditional forecasts_0'!AU$6:AU$553,'conditional forecasts_0'!$CW$6:$CW$553,$B149,'conditional forecasts_0'!$B$6:$B$553,"desl")</f>
        <v>2893.7397354974869</v>
      </c>
      <c r="AU149">
        <f>SUMIFS('conditional forecasts_0'!AV$6:AV$553,'conditional forecasts_0'!$CW$6:$CW$553,$B149,'conditional forecasts_0'!$B$6:$B$553,"desl")</f>
        <v>2712.4856079036854</v>
      </c>
      <c r="AV149">
        <f>SUMIFS('conditional forecasts_0'!AW$6:AW$553,'conditional forecasts_0'!$CW$6:$CW$553,$B149,'conditional forecasts_0'!$B$6:$B$553,"desl")</f>
        <v>3054.1656065799966</v>
      </c>
      <c r="AW149">
        <f>SUMIFS('conditional forecasts_0'!AX$6:AX$553,'conditional forecasts_0'!$CW$6:$CW$553,$B149,'conditional forecasts_0'!$B$6:$B$553,"desl")</f>
        <v>3034.4487584513654</v>
      </c>
      <c r="AX149">
        <f>SUMIFS('conditional forecasts_0'!AY$6:AY$553,'conditional forecasts_0'!$CW$6:$CW$553,$B149,'conditional forecasts_0'!$B$6:$B$553,"desl")</f>
        <v>3040.9044515590454</v>
      </c>
      <c r="AY149">
        <f>SUMIFS('conditional forecasts_0'!AZ$6:AZ$553,'conditional forecasts_0'!$CW$6:$CW$553,$B149,'conditional forecasts_0'!$B$6:$B$553,"desl")</f>
        <v>2503.5561365931671</v>
      </c>
      <c r="AZ149">
        <f>SUMIFS('conditional forecasts_0'!BA$6:BA$553,'conditional forecasts_0'!$CW$6:$CW$553,$B149,'conditional forecasts_0'!$B$6:$B$553,"desl")</f>
        <v>2215.3935385208611</v>
      </c>
      <c r="BA149">
        <f>SUMIFS('conditional forecasts_0'!BB$6:BB$553,'conditional forecasts_0'!$CW$6:$CW$553,$B149,'conditional forecasts_0'!$B$6:$B$553,"desl")</f>
        <v>2305.755250135091</v>
      </c>
      <c r="BB149">
        <f>SUMIFS('conditional forecasts_0'!BC$6:BC$553,'conditional forecasts_0'!$CW$6:$CW$553,$B149,'conditional forecasts_0'!$B$6:$B$553,"desl")</f>
        <v>2249.1199668254562</v>
      </c>
      <c r="BC149">
        <f>SUMIFS('conditional forecasts_0'!BD$6:BD$553,'conditional forecasts_0'!$CW$6:$CW$553,$B149,'conditional forecasts_0'!$B$6:$B$553,"desl")</f>
        <v>2544.1689814034062</v>
      </c>
      <c r="BD149">
        <f>SUMIFS('conditional forecasts_0'!BE$6:BE$553,'conditional forecasts_0'!$CW$6:$CW$553,$B149,'conditional forecasts_0'!$B$6:$B$553,"desl")</f>
        <v>2351.3038796653209</v>
      </c>
      <c r="BE149">
        <f>SUMIFS('conditional forecasts_0'!BF$6:BF$553,'conditional forecasts_0'!$CW$6:$CW$553,$B149,'conditional forecasts_0'!$B$6:$B$553,"desl")</f>
        <v>2569.1513145620388</v>
      </c>
      <c r="BF149">
        <f>SUMIFS('conditional forecasts_0'!BG$6:BG$553,'conditional forecasts_0'!$CW$6:$CW$553,$B149,'conditional forecasts_0'!$B$6:$B$553,"desl")</f>
        <v>2669.9339230858432</v>
      </c>
      <c r="BG149">
        <f>SUMIFS('conditional forecasts_0'!BH$6:BH$553,'conditional forecasts_0'!$CW$6:$CW$553,$B149,'conditional forecasts_0'!$B$6:$B$553,"desl")</f>
        <v>2491.0949566418221</v>
      </c>
      <c r="BH149">
        <f>SUMIFS('conditional forecasts_0'!BI$6:BI$553,'conditional forecasts_0'!$CW$6:$CW$553,$B149,'conditional forecasts_0'!$B$6:$B$553,"desl")</f>
        <v>2835.1142370436096</v>
      </c>
      <c r="BI149">
        <f>SUMIFS('conditional forecasts_0'!BJ$6:BJ$553,'conditional forecasts_0'!$CW$6:$CW$553,$B149,'conditional forecasts_0'!$B$6:$B$553,"desl")</f>
        <v>2817.7071338211654</v>
      </c>
      <c r="BJ149">
        <f>SUMIFS('conditional forecasts_0'!BK$6:BK$553,'conditional forecasts_0'!$CW$6:$CW$553,$B149,'conditional forecasts_0'!$B$6:$B$553,"desl")</f>
        <v>2826.4785568398615</v>
      </c>
      <c r="BK149">
        <f>SUMIFS('conditional forecasts_0'!BL$6:BL$553,'conditional forecasts_0'!$CW$6:$CW$553,$B149,'conditional forecasts_0'!$B$6:$B$553,"desl")</f>
        <v>2291.4678537424466</v>
      </c>
      <c r="BL149">
        <f>SUMIFS('conditional forecasts_0'!BM$6:BM$553,'conditional forecasts_0'!$CW$6:$CW$553,$B149,'conditional forecasts_0'!$B$6:$B$553,"desl")</f>
        <v>2005.6587537059409</v>
      </c>
      <c r="BM149">
        <f>SUMIFS('conditional forecasts_0'!BN$6:BN$553,'conditional forecasts_0'!$CW$6:$CW$553,$B149,'conditional forecasts_0'!$B$6:$B$553,"desl")</f>
        <v>2098.3655035248335</v>
      </c>
      <c r="BN149">
        <f>SUMIFS('conditional forecasts_0'!BO$6:BO$553,'conditional forecasts_0'!$CW$6:$CW$553,$B149,'conditional forecasts_0'!$B$6:$B$553,"desl")</f>
        <v>2044.0321288821644</v>
      </c>
      <c r="BO149">
        <f>SUMIFS('conditional forecasts_0'!BP$6:BP$553,'conditional forecasts_0'!$CW$6:$CW$553,$B149,'conditional forecasts_0'!$B$6:$B$553,"desl")</f>
        <v>2341.3057033430973</v>
      </c>
      <c r="BP149">
        <f>SUMIFS('conditional forecasts_0'!BQ$6:BQ$553,'conditional forecasts_0'!$CW$6:$CW$553,$B149,'conditional forecasts_0'!$B$6:$B$553,"desl")</f>
        <v>2150.5655676425613</v>
      </c>
      <c r="BQ149">
        <f>SUMIFS('conditional forecasts_0'!BR$6:BR$553,'conditional forecasts_0'!$CW$6:$CW$553,$B149,'conditional forecasts_0'!$B$6:$B$553,"desl")</f>
        <v>2370.4382349275611</v>
      </c>
      <c r="BR149">
        <f>SUMIFS('conditional forecasts_0'!BS$6:BS$553,'conditional forecasts_0'!$CW$6:$CW$553,$B149,'conditional forecasts_0'!$B$6:$B$553,"desl")</f>
        <v>2473.1747111736763</v>
      </c>
      <c r="BS149">
        <f>SUMIFS('conditional forecasts_0'!BT$6:BT$553,'conditional forecasts_0'!$CW$6:$CW$553,$B149,'conditional forecasts_0'!$B$6:$B$553,"desl")</f>
        <v>2296.2753403363299</v>
      </c>
      <c r="BT149">
        <f>SUMIFS('conditional forecasts_0'!BU$6:BU$553,'conditional forecasts_0'!$CW$6:$CW$553,$B149,'conditional forecasts_0'!$B$6:$B$553,"desl")</f>
        <v>2642.2973065288293</v>
      </c>
      <c r="BU149">
        <f>SUMIFS('conditional forecasts_0'!BV$6:BV$553,'conditional forecasts_0'!$CW$6:$CW$553,$B149,'conditional forecasts_0'!$B$6:$B$553,"desl")</f>
        <v>2627.0347309647291</v>
      </c>
      <c r="BV149">
        <f>SUMIFS('conditional forecasts_0'!BW$6:BW$553,'conditional forecasts_0'!$CW$6:$CW$553,$B149,'conditional forecasts_0'!$B$6:$B$553,"desl")</f>
        <v>2638.1455939459647</v>
      </c>
      <c r="BW149">
        <f>SUMIFS('conditional forecasts_0'!BX$6:BX$553,'conditional forecasts_0'!$CW$6:$CW$553,$B149,'conditional forecasts_0'!$B$6:$B$553,"desl")</f>
        <v>2105.6690121923507</v>
      </c>
      <c r="BX149">
        <f>SUMIFS('conditional forecasts_0'!BY$6:BY$553,'conditional forecasts_0'!$CW$6:$CW$553,$B149,'conditional forecasts_0'!$B$6:$B$553,"desl")</f>
        <v>1822.5156029282086</v>
      </c>
      <c r="BY149">
        <f>SUMIFS('conditional forecasts_0'!BZ$6:BZ$553,'conditional forecasts_0'!$CW$6:$CW$553,$B149,'conditional forecasts_0'!$B$6:$B$553,"desl")</f>
        <v>1917.8507640205528</v>
      </c>
      <c r="BZ149">
        <f>SUMIFS('conditional forecasts_0'!CA$6:CA$553,'conditional forecasts_0'!$CW$6:$CW$553,$B149,'conditional forecasts_0'!$B$6:$B$553,"desl")</f>
        <v>1865.9182675025077</v>
      </c>
      <c r="CA149">
        <f>SUMIFS('conditional forecasts_0'!CB$6:CB$553,'conditional forecasts_0'!$CW$6:$CW$553,$B149,'conditional forecasts_0'!$B$6:$B$553,"desl")</f>
        <v>2165.1697169582267</v>
      </c>
      <c r="CB149">
        <f>SUMIFS('conditional forecasts_0'!CC$6:CC$553,'conditional forecasts_0'!$CW$6:$CW$553,$B149,'conditional forecasts_0'!$B$6:$B$553,"desl")</f>
        <v>1975.8710589089847</v>
      </c>
      <c r="CC149">
        <f>SUMIFS('conditional forecasts_0'!CD$6:CD$553,'conditional forecasts_0'!$CW$6:$CW$553,$B149,'conditional forecasts_0'!$B$6:$B$553,"desl")</f>
        <v>2196.6792820453679</v>
      </c>
      <c r="CD149">
        <f>SUMIFS('conditional forecasts_0'!CE$6:CE$553,'conditional forecasts_0'!$CW$6:$CW$553,$B149,'conditional forecasts_0'!$B$6:$B$553,"desl")</f>
        <v>2300.0435632450199</v>
      </c>
      <c r="CE149">
        <f>SUMIFS('conditional forecasts_0'!CF$6:CF$553,'conditional forecasts_0'!$CW$6:$CW$553,$B149,'conditional forecasts_0'!$B$6:$B$553,"desl")</f>
        <v>2123.785287452069</v>
      </c>
      <c r="CF149">
        <f>SUMIFS('conditional forecasts_0'!CG$6:CG$553,'conditional forecasts_0'!$CW$6:$CW$553,$B149,'conditional forecasts_0'!$B$6:$B$553,"desl")</f>
        <v>2470.8164018870398</v>
      </c>
      <c r="CG149">
        <f>SUMIFS('conditional forecasts_0'!CH$6:CH$553,'conditional forecasts_0'!$CW$6:$CW$553,$B149,'conditional forecasts_0'!$B$6:$B$553,"desl")</f>
        <v>2457.3382661901819</v>
      </c>
      <c r="CH149">
        <f>SUMIFS('conditional forecasts_0'!CI$6:CI$553,'conditional forecasts_0'!$CW$6:$CW$553,$B149,'conditional forecasts_0'!$B$6:$B$553,"desl")</f>
        <v>2471.1144237811918</v>
      </c>
      <c r="CI149">
        <f>SUMIFS('conditional forecasts_0'!CJ$6:CJ$553,'conditional forecasts_0'!$CW$6:$CW$553,$B149,'conditional forecasts_0'!$B$6:$B$553,"desl")</f>
        <v>1941.9068369365095</v>
      </c>
      <c r="CJ149">
        <f>SUMIFS('conditional forecasts_0'!CK$6:CK$553,'conditional forecasts_0'!$CW$6:$CW$553,$B149,'conditional forecasts_0'!$B$6:$B$553,"desl")</f>
        <v>1663.2483290559121</v>
      </c>
      <c r="CK149">
        <f>SUMIFS('conditional forecasts_0'!CL$6:CL$553,'conditional forecasts_0'!$CW$6:$CW$553,$B149,'conditional forecasts_0'!$B$6:$B$553,"desl")</f>
        <v>1763.0417449571903</v>
      </c>
      <c r="CL149">
        <f>SUMIFS('conditional forecasts_0'!CM$6:CM$553,'conditional forecasts_0'!$CW$6:$CW$553,$B149,'conditional forecasts_0'!$B$6:$B$553,"desl")</f>
        <v>1714.1586260841505</v>
      </c>
      <c r="CM149">
        <f>SUMIFS('conditional forecasts_0'!CN$6:CN$553,'conditional forecasts_0'!$CW$6:$CW$553,$B149,'conditional forecasts_0'!$B$6:$B$553,"desl")</f>
        <v>2018.2173342398796</v>
      </c>
      <c r="CN149">
        <f>SUMIFS('conditional forecasts_0'!CO$6:CO$553,'conditional forecasts_0'!$CW$6:$CW$553,$B149,'conditional forecasts_0'!$B$6:$B$553,"desl")</f>
        <v>1826.8291161027473</v>
      </c>
      <c r="CO149">
        <f>SUMIFS('conditional forecasts_0'!CP$6:CP$553,'conditional forecasts_0'!$CW$6:$CW$553,$B149,'conditional forecasts_0'!$B$6:$B$553,"desl")</f>
        <v>2052.3348558824086</v>
      </c>
      <c r="CP149">
        <f>SUMIFS('conditional forecasts_0'!CQ$6:CQ$553,'conditional forecasts_0'!$CW$6:$CW$553,$B149,'conditional forecasts_0'!$B$6:$B$553,"desl")</f>
        <v>2161.4541903064855</v>
      </c>
      <c r="CQ149">
        <f>SUMIFS('conditional forecasts_0'!CR$6:CR$553,'conditional forecasts_0'!$CW$6:$CW$553,$B149,'conditional forecasts_0'!$B$6:$B$553,"desl")</f>
        <v>1926.2056910684514</v>
      </c>
      <c r="CR149">
        <f>SUMIFS('conditional forecasts_0'!CS$6:CS$553,'conditional forecasts_0'!$CW$6:$CW$553,$B149,'conditional forecasts_0'!$B$6:$B$553,"desl")</f>
        <v>2381.181424677764</v>
      </c>
      <c r="CS149">
        <f>SUMIFS('conditional forecasts_0'!CT$6:CT$553,'conditional forecasts_0'!$CW$6:$CW$553,$B149,'conditional forecasts_0'!$B$6:$B$553,"desl")</f>
        <v>2340.2361543805878</v>
      </c>
      <c r="CT149">
        <f>SUMIFS('conditional forecasts_0'!CU$6:CU$553,'conditional forecasts_0'!$CW$6:$CW$553,$B149,'conditional forecasts_0'!$B$6:$B$553,"desl")</f>
        <v>2007.5177745964477</v>
      </c>
    </row>
    <row r="150" spans="2:98" x14ac:dyDescent="0.3">
      <c r="B150">
        <v>5205</v>
      </c>
      <c r="C150">
        <f>SUMIFS('conditional forecasts_0'!D$6:D$553,'conditional forecasts_0'!$CW$6:$CW$553,$B150,'conditional forecasts_0'!$B$6:$B$553,"desl")</f>
        <v>9523.2708176064025</v>
      </c>
      <c r="D150">
        <f>SUMIFS('conditional forecasts_0'!E$6:E$553,'conditional forecasts_0'!$CW$6:$CW$553,$B150,'conditional forecasts_0'!$B$6:$B$553,"desl")</f>
        <v>9430.0159889456772</v>
      </c>
      <c r="E150">
        <f>SUMIFS('conditional forecasts_0'!F$6:F$553,'conditional forecasts_0'!$CW$6:$CW$553,$B150,'conditional forecasts_0'!$B$6:$B$553,"desl")</f>
        <v>10050.431196668878</v>
      </c>
      <c r="F150">
        <f>SUMIFS('conditional forecasts_0'!G$6:G$553,'conditional forecasts_0'!$CW$6:$CW$553,$B150,'conditional forecasts_0'!$B$6:$B$553,"desl")</f>
        <v>9934.5651757676042</v>
      </c>
      <c r="G150">
        <f>SUMIFS('conditional forecasts_0'!H$6:H$553,'conditional forecasts_0'!$CW$6:$CW$553,$B150,'conditional forecasts_0'!$B$6:$B$553,"desl")</f>
        <v>10728.215096900509</v>
      </c>
      <c r="H150">
        <f>SUMIFS('conditional forecasts_0'!I$6:I$553,'conditional forecasts_0'!$CW$6:$CW$553,$B150,'conditional forecasts_0'!$B$6:$B$553,"desl")</f>
        <v>9153.7649749650118</v>
      </c>
      <c r="I150">
        <f>SUMIFS('conditional forecasts_0'!J$6:J$553,'conditional forecasts_0'!$CW$6:$CW$553,$B150,'conditional forecasts_0'!$B$6:$B$553,"desl")</f>
        <v>9856.7550693790054</v>
      </c>
      <c r="J150">
        <f>SUMIFS('conditional forecasts_0'!K$6:K$553,'conditional forecasts_0'!$CW$6:$CW$553,$B150,'conditional forecasts_0'!$B$6:$B$553,"desl")</f>
        <v>10328.59297180228</v>
      </c>
      <c r="K150">
        <f>SUMIFS('conditional forecasts_0'!L$6:L$553,'conditional forecasts_0'!$CW$6:$CW$553,$B150,'conditional forecasts_0'!$B$6:$B$553,"desl")</f>
        <v>9493.9544506144084</v>
      </c>
      <c r="L150">
        <f>SUMIFS('conditional forecasts_0'!M$6:M$553,'conditional forecasts_0'!$CW$6:$CW$553,$B150,'conditional forecasts_0'!$B$6:$B$553,"desl")</f>
        <v>11225.095430884428</v>
      </c>
      <c r="M150">
        <f>SUMIFS('conditional forecasts_0'!N$6:N$553,'conditional forecasts_0'!$CW$6:$CW$553,$B150,'conditional forecasts_0'!$B$6:$B$553,"desl")</f>
        <v>11808.461888265629</v>
      </c>
      <c r="N150">
        <f>SUMIFS('conditional forecasts_0'!O$6:O$553,'conditional forecasts_0'!$CW$6:$CW$553,$B150,'conditional forecasts_0'!$B$6:$B$553,"desl")</f>
        <v>12611.605462377498</v>
      </c>
      <c r="O150">
        <f>SUMIFS('conditional forecasts_0'!P$6:P$553,'conditional forecasts_0'!$CW$6:$CW$553,$B150,'conditional forecasts_0'!$B$6:$B$553,"desl")</f>
        <v>10098.959380582764</v>
      </c>
      <c r="P150">
        <f>SUMIFS('conditional forecasts_0'!Q$6:Q$553,'conditional forecasts_0'!$CW$6:$CW$553,$B150,'conditional forecasts_0'!$B$6:$B$553,"desl")</f>
        <v>9144.3200625075297</v>
      </c>
      <c r="Q150">
        <f>SUMIFS('conditional forecasts_0'!R$6:R$553,'conditional forecasts_0'!$CW$6:$CW$553,$B150,'conditional forecasts_0'!$B$6:$B$553,"desl")</f>
        <v>9974.0202145320873</v>
      </c>
      <c r="R150">
        <f>SUMIFS('conditional forecasts_0'!S$6:S$553,'conditional forecasts_0'!$CW$6:$CW$553,$B150,'conditional forecasts_0'!$B$6:$B$553,"desl")</f>
        <v>9799.7366845571596</v>
      </c>
      <c r="S150">
        <f>SUMIFS('conditional forecasts_0'!T$6:T$553,'conditional forecasts_0'!$CW$6:$CW$553,$B150,'conditional forecasts_0'!$B$6:$B$553,"desl")</f>
        <v>10422.791395065797</v>
      </c>
      <c r="T150">
        <f>SUMIFS('conditional forecasts_0'!U$6:U$553,'conditional forecasts_0'!$CW$6:$CW$553,$B150,'conditional forecasts_0'!$B$6:$B$553,"desl")</f>
        <v>8726.7365089637897</v>
      </c>
      <c r="U150">
        <f>SUMIFS('conditional forecasts_0'!V$6:V$553,'conditional forecasts_0'!$CW$6:$CW$553,$B150,'conditional forecasts_0'!$B$6:$B$553,"desl")</f>
        <v>9318.7796232254677</v>
      </c>
      <c r="V150">
        <f>SUMIFS('conditional forecasts_0'!W$6:W$553,'conditional forecasts_0'!$CW$6:$CW$553,$B150,'conditional forecasts_0'!$B$6:$B$553,"desl")</f>
        <v>9727.5157146909733</v>
      </c>
      <c r="W150">
        <f>SUMIFS('conditional forecasts_0'!X$6:X$553,'conditional forecasts_0'!$CW$6:$CW$553,$B150,'conditional forecasts_0'!$B$6:$B$553,"desl")</f>
        <v>8870.6559266671702</v>
      </c>
      <c r="X150">
        <f>SUMIFS('conditional forecasts_0'!Y$6:Y$553,'conditional forecasts_0'!$CW$6:$CW$553,$B150,'conditional forecasts_0'!$B$6:$B$553,"desl")</f>
        <v>10606.944633913832</v>
      </c>
      <c r="Y150">
        <f>SUMIFS('conditional forecasts_0'!Z$6:Z$553,'conditional forecasts_0'!$CW$6:$CW$553,$B150,'conditional forecasts_0'!$B$6:$B$553,"desl")</f>
        <v>11212.592577983267</v>
      </c>
      <c r="Z150">
        <f>SUMIFS('conditional forecasts_0'!AA$6:AA$553,'conditional forecasts_0'!$CW$6:$CW$553,$B150,'conditional forecasts_0'!$B$6:$B$553,"desl")</f>
        <v>12037.042419650177</v>
      </c>
      <c r="AA150">
        <f>SUMIFS('conditional forecasts_0'!AB$6:AB$553,'conditional forecasts_0'!$CW$6:$CW$553,$B150,'conditional forecasts_0'!$B$6:$B$553,"desl")</f>
        <v>9531.4487264673262</v>
      </c>
      <c r="AB150">
        <f>SUMIFS('conditional forecasts_0'!AC$6:AC$553,'conditional forecasts_0'!$CW$6:$CW$553,$B150,'conditional forecasts_0'!$B$6:$B$553,"desl")</f>
        <v>8569.4615782146211</v>
      </c>
      <c r="AC150">
        <f>SUMIFS('conditional forecasts_0'!AD$6:AD$553,'conditional forecasts_0'!$CW$6:$CW$553,$B150,'conditional forecasts_0'!$B$6:$B$553,"desl")</f>
        <v>9384.8591151816745</v>
      </c>
      <c r="AD150">
        <f>SUMIFS('conditional forecasts_0'!AE$6:AE$553,'conditional forecasts_0'!$CW$6:$CW$553,$B150,'conditional forecasts_0'!$B$6:$B$553,"desl")</f>
        <v>9196.675137110451</v>
      </c>
      <c r="AE150">
        <f>SUMIFS('conditional forecasts_0'!AF$6:AF$553,'conditional forecasts_0'!$CW$6:$CW$553,$B150,'conditional forecasts_0'!$B$6:$B$553,"desl")</f>
        <v>9810.9613469926626</v>
      </c>
      <c r="AF150">
        <f>SUMIFS('conditional forecasts_0'!AG$6:AG$553,'conditional forecasts_0'!$CW$6:$CW$553,$B150,'conditional forecasts_0'!$B$6:$B$553,"desl")</f>
        <v>8112.5744285436285</v>
      </c>
      <c r="AG150">
        <f>SUMIFS('conditional forecasts_0'!AH$6:AH$553,'conditional forecasts_0'!$CW$6:$CW$553,$B150,'conditional forecasts_0'!$B$6:$B$553,"desl")</f>
        <v>8707.2374114592985</v>
      </c>
      <c r="AH150">
        <f>SUMIFS('conditional forecasts_0'!AI$6:AI$553,'conditional forecasts_0'!$CW$6:$CW$553,$B150,'conditional forecasts_0'!$B$6:$B$553,"desl")</f>
        <v>9121.2412802297622</v>
      </c>
      <c r="AI150">
        <f>SUMIFS('conditional forecasts_0'!AJ$6:AJ$553,'conditional forecasts_0'!$CW$6:$CW$553,$B150,'conditional forecasts_0'!$B$6:$B$553,"desl")</f>
        <v>8270.5565486094329</v>
      </c>
      <c r="AJ150">
        <f>SUMIFS('conditional forecasts_0'!AK$6:AK$553,'conditional forecasts_0'!$CW$6:$CW$553,$B150,'conditional forecasts_0'!$B$6:$B$553,"desl")</f>
        <v>10013.209875393299</v>
      </c>
      <c r="AK150">
        <f>SUMIFS('conditional forecasts_0'!AL$6:AL$553,'conditional forecasts_0'!$CW$6:$CW$553,$B150,'conditional forecasts_0'!$B$6:$B$553,"desl")</f>
        <v>10625.556305676162</v>
      </c>
      <c r="AL150">
        <f>SUMIFS('conditional forecasts_0'!AM$6:AM$553,'conditional forecasts_0'!$CW$6:$CW$553,$B150,'conditional forecasts_0'!$B$6:$B$553,"desl")</f>
        <v>11457.355303060003</v>
      </c>
      <c r="AM150">
        <f>SUMIFS('conditional forecasts_0'!AN$6:AN$553,'conditional forecasts_0'!$CW$6:$CW$553,$B150,'conditional forecasts_0'!$B$6:$B$553,"desl")</f>
        <v>8959.6474398385544</v>
      </c>
      <c r="AN150">
        <f>SUMIFS('conditional forecasts_0'!AO$6:AO$553,'conditional forecasts_0'!$CW$6:$CW$553,$B150,'conditional forecasts_0'!$B$6:$B$553,"desl")</f>
        <v>8005.4838791322982</v>
      </c>
      <c r="AO150">
        <f>SUMIFS('conditional forecasts_0'!AP$6:AP$553,'conditional forecasts_0'!$CW$6:$CW$553,$B150,'conditional forecasts_0'!$B$6:$B$553,"desl")</f>
        <v>8827.9005227812231</v>
      </c>
      <c r="AP150">
        <f>SUMIFS('conditional forecasts_0'!AQ$6:AQ$553,'conditional forecasts_0'!$CW$6:$CW$553,$B150,'conditional forecasts_0'!$B$6:$B$553,"desl")</f>
        <v>8645.4530627380427</v>
      </c>
      <c r="AQ150">
        <f>SUMIFS('conditional forecasts_0'!AR$6:AR$553,'conditional forecasts_0'!$CW$6:$CW$553,$B150,'conditional forecasts_0'!$B$6:$B$553,"desl")</f>
        <v>9264.2191272926812</v>
      </c>
      <c r="AR150">
        <f>SUMIFS('conditional forecasts_0'!AS$6:AS$553,'conditional forecasts_0'!$CW$6:$CW$553,$B150,'conditional forecasts_0'!$B$6:$B$553,"desl")</f>
        <v>7569.5474357431322</v>
      </c>
      <c r="AS150">
        <f>SUMIFS('conditional forecasts_0'!AT$6:AT$553,'conditional forecasts_0'!$CW$6:$CW$553,$B150,'conditional forecasts_0'!$B$6:$B$553,"desl")</f>
        <v>8167.8638396505812</v>
      </c>
      <c r="AT150">
        <f>SUMIFS('conditional forecasts_0'!AU$6:AU$553,'conditional forecasts_0'!$CW$6:$CW$553,$B150,'conditional forecasts_0'!$B$6:$B$553,"desl")</f>
        <v>8586.066765256408</v>
      </c>
      <c r="AU150">
        <f>SUMIFS('conditional forecasts_0'!AV$6:AV$553,'conditional forecasts_0'!$CW$6:$CW$553,$B150,'conditional forecasts_0'!$B$6:$B$553,"desl")</f>
        <v>7740.4292125815164</v>
      </c>
      <c r="AV150">
        <f>SUMIFS('conditional forecasts_0'!AW$6:AW$553,'conditional forecasts_0'!$CW$6:$CW$553,$B150,'conditional forecasts_0'!$B$6:$B$553,"desl")</f>
        <v>9488.9314666512837</v>
      </c>
      <c r="AW150">
        <f>SUMIFS('conditional forecasts_0'!AX$6:AX$553,'conditional forecasts_0'!$CW$6:$CW$553,$B150,'conditional forecasts_0'!$B$6:$B$553,"desl")</f>
        <v>10107.637317165416</v>
      </c>
      <c r="AX150">
        <f>SUMIFS('conditional forecasts_0'!AY$6:AY$553,'conditional forecasts_0'!$CW$6:$CW$553,$B150,'conditional forecasts_0'!$B$6:$B$553,"desl")</f>
        <v>10945.940465145944</v>
      </c>
      <c r="AY150">
        <f>SUMIFS('conditional forecasts_0'!AZ$6:AZ$553,'conditional forecasts_0'!$CW$6:$CW$553,$B150,'conditional forecasts_0'!$B$6:$B$553,"desl")</f>
        <v>8454.5873642339193</v>
      </c>
      <c r="AZ150">
        <f>SUMIFS('conditional forecasts_0'!BA$6:BA$553,'conditional forecasts_0'!$CW$6:$CW$553,$B150,'conditional forecasts_0'!$B$6:$B$553,"desl")</f>
        <v>7506.4759160684134</v>
      </c>
      <c r="BA150">
        <f>SUMIFS('conditional forecasts_0'!BB$6:BB$553,'conditional forecasts_0'!$CW$6:$CW$553,$B150,'conditional forecasts_0'!$B$6:$B$553,"desl")</f>
        <v>8334.6192563589575</v>
      </c>
      <c r="BB150">
        <f>SUMIFS('conditional forecasts_0'!BC$6:BC$553,'conditional forecasts_0'!$CW$6:$CW$553,$B150,'conditional forecasts_0'!$B$6:$B$553,"desl")</f>
        <v>8157.6234889418902</v>
      </c>
      <c r="BC150">
        <f>SUMIFS('conditional forecasts_0'!BD$6:BD$553,'conditional forecasts_0'!$CW$6:$CW$553,$B150,'conditional forecasts_0'!$B$6:$B$553,"desl")</f>
        <v>8781.6279591334696</v>
      </c>
      <c r="BD150">
        <f>SUMIFS('conditional forecasts_0'!BE$6:BE$553,'conditional forecasts_0'!$CW$6:$CW$553,$B150,'conditional forecasts_0'!$B$6:$B$553,"desl")</f>
        <v>7092.0180265976023</v>
      </c>
      <c r="BE150">
        <f>SUMIFS('conditional forecasts_0'!BF$6:BF$553,'conditional forecasts_0'!$CW$6:$CW$553,$B150,'conditional forecasts_0'!$B$6:$B$553,"desl")</f>
        <v>7695.2285540384328</v>
      </c>
      <c r="BF150">
        <f>SUMIFS('conditional forecasts_0'!BG$6:BG$553,'conditional forecasts_0'!$CW$6:$CW$553,$B150,'conditional forecasts_0'!$B$6:$B$553,"desl")</f>
        <v>8118.1606623586376</v>
      </c>
      <c r="BG150">
        <f>SUMIFS('conditional forecasts_0'!BH$6:BH$553,'conditional forecasts_0'!$CW$6:$CW$553,$B150,'conditional forecasts_0'!$B$6:$B$553,"desl")</f>
        <v>7277.1107247889076</v>
      </c>
      <c r="BH150">
        <f>SUMIFS('conditional forecasts_0'!BI$6:BI$553,'conditional forecasts_0'!$CW$6:$CW$553,$B150,'conditional forecasts_0'!$B$6:$B$553,"desl")</f>
        <v>9030.1197445979888</v>
      </c>
      <c r="BI150">
        <f>SUMIFS('conditional forecasts_0'!BJ$6:BJ$553,'conditional forecasts_0'!$CW$6:$CW$553,$B150,'conditional forecasts_0'!$B$6:$B$553,"desl")</f>
        <v>9653.3482920221995</v>
      </c>
      <c r="BJ150">
        <f>SUMIFS('conditional forecasts_0'!BK$6:BK$553,'conditional forecasts_0'!$CW$6:$CW$553,$B150,'conditional forecasts_0'!$B$6:$B$553,"desl")</f>
        <v>10496.30504474537</v>
      </c>
      <c r="BK150">
        <f>SUMIFS('conditional forecasts_0'!BL$6:BL$553,'conditional forecasts_0'!$CW$6:$CW$553,$B150,'conditional forecasts_0'!$B$6:$B$553,"desl")</f>
        <v>8009.8421427410749</v>
      </c>
      <c r="BL150">
        <f>SUMIFS('conditional forecasts_0'!BM$6:BM$553,'conditional forecasts_0'!$CW$6:$CW$553,$B150,'conditional forecasts_0'!$B$6:$B$553,"desl")</f>
        <v>7066.9249089495697</v>
      </c>
      <c r="BM150">
        <f>SUMIFS('conditional forecasts_0'!BN$6:BN$553,'conditional forecasts_0'!$CW$6:$CW$553,$B150,'conditional forecasts_0'!$B$6:$B$553,"desl")</f>
        <v>7900.5713377473048</v>
      </c>
      <c r="BN150">
        <f>SUMIFS('conditional forecasts_0'!BO$6:BO$553,'conditional forecasts_0'!$CW$6:$CW$553,$B150,'conditional forecasts_0'!$B$6:$B$553,"desl")</f>
        <v>7729.3134744642302</v>
      </c>
      <c r="BO150">
        <f>SUMIFS('conditional forecasts_0'!BP$6:BP$553,'conditional forecasts_0'!$CW$6:$CW$553,$B150,'conditional forecasts_0'!$B$6:$B$553,"desl")</f>
        <v>8359.1309981740724</v>
      </c>
      <c r="BP150">
        <f>SUMIFS('conditional forecasts_0'!BQ$6:BQ$553,'conditional forecasts_0'!$CW$6:$CW$553,$B150,'conditional forecasts_0'!$B$6:$B$553,"desl")</f>
        <v>6675.1702256918998</v>
      </c>
      <c r="BQ150">
        <f>SUMIFS('conditional forecasts_0'!BR$6:BR$553,'conditional forecasts_0'!$CW$6:$CW$553,$B150,'conditional forecasts_0'!$B$6:$B$553,"desl")</f>
        <v>7283.5735444152588</v>
      </c>
      <c r="BR150">
        <f>SUMIFS('conditional forecasts_0'!BS$6:BS$553,'conditional forecasts_0'!$CW$6:$CW$553,$B150,'conditional forecasts_0'!$B$6:$B$553,"desl")</f>
        <v>7710.9498674638699</v>
      </c>
      <c r="BS150">
        <f>SUMIFS('conditional forecasts_0'!BT$6:BT$553,'conditional forecasts_0'!$CW$6:$CW$553,$B150,'conditional forecasts_0'!$B$6:$B$553,"desl")</f>
        <v>6873.3880338438421</v>
      </c>
      <c r="BT150">
        <f>SUMIFS('conditional forecasts_0'!BU$6:BU$553,'conditional forecasts_0'!$CW$6:$CW$553,$B150,'conditional forecasts_0'!$B$6:$B$553,"desl")</f>
        <v>8628.9102735201723</v>
      </c>
      <c r="BU150">
        <f>SUMIFS('conditional forecasts_0'!BV$6:BV$553,'conditional forecasts_0'!$CW$6:$CW$553,$B150,'conditional forecasts_0'!$B$6:$B$553,"desl")</f>
        <v>9253.9387216142477</v>
      </c>
      <c r="BV150">
        <f>SUMIFS('conditional forecasts_0'!BW$6:BW$553,'conditional forecasts_0'!$CW$6:$CW$553,$B150,'conditional forecasts_0'!$B$6:$B$553,"desl")</f>
        <v>10098.55734706242</v>
      </c>
      <c r="BW150">
        <f>SUMIFS('conditional forecasts_0'!BX$6:BX$553,'conditional forecasts_0'!$CW$6:$CW$553,$B150,'conditional forecasts_0'!$B$6:$B$553,"desl")</f>
        <v>7614.439923523827</v>
      </c>
      <c r="BX150">
        <f>SUMIFS('conditional forecasts_0'!BY$6:BY$553,'conditional forecasts_0'!$CW$6:$CW$553,$B150,'conditional forecasts_0'!$B$6:$B$553,"desl")</f>
        <v>6675.424629875848</v>
      </c>
      <c r="BY150">
        <f>SUMIFS('conditional forecasts_0'!BZ$6:BZ$553,'conditional forecasts_0'!$CW$6:$CW$553,$B150,'conditional forecasts_0'!$B$6:$B$553,"desl")</f>
        <v>7515.1488742128813</v>
      </c>
      <c r="BZ150">
        <f>SUMIFS('conditional forecasts_0'!CA$6:CA$553,'conditional forecasts_0'!$CW$6:$CW$553,$B150,'conditional forecasts_0'!$B$6:$B$553,"desl")</f>
        <v>7352.1924903280014</v>
      </c>
      <c r="CA150">
        <f>SUMIFS('conditional forecasts_0'!CB$6:CB$553,'conditional forecasts_0'!$CW$6:$CW$553,$B150,'conditional forecasts_0'!$B$6:$B$553,"desl")</f>
        <v>7991.8303094527037</v>
      </c>
      <c r="CB150">
        <f>SUMIFS('conditional forecasts_0'!CC$6:CC$553,'conditional forecasts_0'!$CW$6:$CW$553,$B150,'conditional forecasts_0'!$B$6:$B$553,"desl")</f>
        <v>6317.8361626412916</v>
      </c>
      <c r="CC150">
        <f>SUMIFS('conditional forecasts_0'!CD$6:CD$553,'conditional forecasts_0'!$CW$6:$CW$553,$B150,'conditional forecasts_0'!$B$6:$B$553,"desl")</f>
        <v>6934.6252194027484</v>
      </c>
      <c r="CD150">
        <f>SUMIFS('conditional forecasts_0'!CE$6:CE$553,'conditional forecasts_0'!$CW$6:$CW$553,$B150,'conditional forecasts_0'!$B$6:$B$553,"desl")</f>
        <v>7367.2302477860139</v>
      </c>
      <c r="CE150">
        <f>SUMIFS('conditional forecasts_0'!CF$6:CF$553,'conditional forecasts_0'!$CW$6:$CW$553,$B150,'conditional forecasts_0'!$B$6:$B$553,"desl")</f>
        <v>6530.8066569590846</v>
      </c>
      <c r="CF150">
        <f>SUMIFS('conditional forecasts_0'!CG$6:CG$553,'conditional forecasts_0'!$CW$6:$CW$553,$B150,'conditional forecasts_0'!$B$6:$B$553,"desl")</f>
        <v>8283.3677782154846</v>
      </c>
      <c r="CG150">
        <f>SUMIFS('conditional forecasts_0'!CH$6:CH$553,'conditional forecasts_0'!$CW$6:$CW$553,$B150,'conditional forecasts_0'!$B$6:$B$553,"desl")</f>
        <v>8902.8791719598084</v>
      </c>
      <c r="CH150">
        <f>SUMIFS('conditional forecasts_0'!CI$6:CI$553,'conditional forecasts_0'!$CW$6:$CW$553,$B150,'conditional forecasts_0'!$B$6:$B$553,"desl")</f>
        <v>9741.1579712284074</v>
      </c>
      <c r="CI150">
        <f>SUMIFS('conditional forecasts_0'!CJ$6:CJ$553,'conditional forecasts_0'!$CW$6:$CW$553,$B150,'conditional forecasts_0'!$B$6:$B$553,"desl")</f>
        <v>7250.4681685898277</v>
      </c>
      <c r="CJ150">
        <f>SUMIFS('conditional forecasts_0'!CK$6:CK$553,'conditional forecasts_0'!$CW$6:$CW$553,$B150,'conditional forecasts_0'!$B$6:$B$553,"desl")</f>
        <v>6310.3527483630214</v>
      </c>
      <c r="CK150">
        <f>SUMIFS('conditional forecasts_0'!CL$6:CL$553,'conditional forecasts_0'!$CW$6:$CW$553,$B150,'conditional forecasts_0'!$B$6:$B$553,"desl")</f>
        <v>7153.2832226351702</v>
      </c>
      <c r="CL150">
        <f>SUMIFS('conditional forecasts_0'!CM$6:CM$553,'conditional forecasts_0'!$CW$6:$CW$553,$B150,'conditional forecasts_0'!$B$6:$B$553,"desl")</f>
        <v>6996.1588652444889</v>
      </c>
      <c r="CM150">
        <f>SUMIFS('conditional forecasts_0'!CN$6:CN$553,'conditional forecasts_0'!$CW$6:$CW$553,$B150,'conditional forecasts_0'!$B$6:$B$553,"desl")</f>
        <v>7663.5887369730608</v>
      </c>
      <c r="CN150">
        <f>SUMIFS('conditional forecasts_0'!CO$6:CO$553,'conditional forecasts_0'!$CW$6:$CW$553,$B150,'conditional forecasts_0'!$B$6:$B$553,"desl")</f>
        <v>5997.5488457241527</v>
      </c>
      <c r="CO150">
        <f>SUMIFS('conditional forecasts_0'!CP$6:CP$553,'conditional forecasts_0'!$CW$6:$CW$553,$B150,'conditional forecasts_0'!$B$6:$B$553,"desl")</f>
        <v>6664.711954099258</v>
      </c>
      <c r="CP150">
        <f>SUMIFS('conditional forecasts_0'!CQ$6:CQ$553,'conditional forecasts_0'!$CW$6:$CW$553,$B150,'conditional forecasts_0'!$B$6:$B$553,"desl")</f>
        <v>7190.606043580663</v>
      </c>
      <c r="CQ150">
        <f>SUMIFS('conditional forecasts_0'!CR$6:CR$553,'conditional forecasts_0'!$CW$6:$CW$553,$B150,'conditional forecasts_0'!$B$6:$B$553,"desl")</f>
        <v>6100.5879953874864</v>
      </c>
      <c r="CR150">
        <f>SUMIFS('conditional forecasts_0'!CS$6:CS$553,'conditional forecasts_0'!$CW$6:$CW$553,$B150,'conditional forecasts_0'!$B$6:$B$553,"desl")</f>
        <v>8420.8909913786338</v>
      </c>
      <c r="CS150">
        <f>SUMIFS('conditional forecasts_0'!CT$6:CT$553,'conditional forecasts_0'!$CW$6:$CW$553,$B150,'conditional forecasts_0'!$B$6:$B$553,"desl")</f>
        <v>9024.5774344610163</v>
      </c>
      <c r="CT150">
        <f>SUMIFS('conditional forecasts_0'!CU$6:CU$553,'conditional forecasts_0'!$CW$6:$CW$553,$B150,'conditional forecasts_0'!$B$6:$B$553,"desl")</f>
        <v>7919.2946386327458</v>
      </c>
    </row>
    <row r="151" spans="2:98" x14ac:dyDescent="0.3">
      <c r="B151">
        <v>5202</v>
      </c>
      <c r="C151">
        <f>SUMIFS('conditional forecasts_0'!D$6:D$553,'conditional forecasts_0'!$CW$6:$CW$553,$B151,'conditional forecasts_0'!$B$6:$B$553,"desl")</f>
        <v>1079.3650349288355</v>
      </c>
      <c r="D151">
        <f>SUMIFS('conditional forecasts_0'!E$6:E$553,'conditional forecasts_0'!$CW$6:$CW$553,$B151,'conditional forecasts_0'!$B$6:$B$553,"desl")</f>
        <v>998.61626628770466</v>
      </c>
      <c r="E151">
        <f>SUMIFS('conditional forecasts_0'!F$6:F$553,'conditional forecasts_0'!$CW$6:$CW$553,$B151,'conditional forecasts_0'!$B$6:$B$553,"desl")</f>
        <v>1022.1797870284665</v>
      </c>
      <c r="F151">
        <f>SUMIFS('conditional forecasts_0'!G$6:G$553,'conditional forecasts_0'!$CW$6:$CW$553,$B151,'conditional forecasts_0'!$B$6:$B$553,"desl")</f>
        <v>980.53131402081272</v>
      </c>
      <c r="G151">
        <f>SUMIFS('conditional forecasts_0'!H$6:H$553,'conditional forecasts_0'!$CW$6:$CW$553,$B151,'conditional forecasts_0'!$B$6:$B$553,"desl")</f>
        <v>1022.4951762856497</v>
      </c>
      <c r="H151">
        <f>SUMIFS('conditional forecasts_0'!I$6:I$553,'conditional forecasts_0'!$CW$6:$CW$553,$B151,'conditional forecasts_0'!$B$6:$B$553,"desl")</f>
        <v>941.52705746143249</v>
      </c>
      <c r="I151">
        <f>SUMIFS('conditional forecasts_0'!J$6:J$553,'conditional forecasts_0'!$CW$6:$CW$553,$B151,'conditional forecasts_0'!$B$6:$B$553,"desl")</f>
        <v>958.49687007329169</v>
      </c>
      <c r="J151">
        <f>SUMIFS('conditional forecasts_0'!K$6:K$553,'conditional forecasts_0'!$CW$6:$CW$553,$B151,'conditional forecasts_0'!$B$6:$B$553,"desl")</f>
        <v>989.95815890683502</v>
      </c>
      <c r="K151">
        <f>SUMIFS('conditional forecasts_0'!L$6:L$553,'conditional forecasts_0'!$CW$6:$CW$553,$B151,'conditional forecasts_0'!$B$6:$B$553,"desl")</f>
        <v>931.5352948687148</v>
      </c>
      <c r="L151">
        <f>SUMIFS('conditional forecasts_0'!M$6:M$553,'conditional forecasts_0'!$CW$6:$CW$553,$B151,'conditional forecasts_0'!$B$6:$B$553,"desl")</f>
        <v>1035.6771695497766</v>
      </c>
      <c r="M151">
        <f>SUMIFS('conditional forecasts_0'!N$6:N$553,'conditional forecasts_0'!$CW$6:$CW$553,$B151,'conditional forecasts_0'!$B$6:$B$553,"desl")</f>
        <v>1078.7960328161084</v>
      </c>
      <c r="N151">
        <f>SUMIFS('conditional forecasts_0'!O$6:O$553,'conditional forecasts_0'!$CW$6:$CW$553,$B151,'conditional forecasts_0'!$B$6:$B$553,"desl")</f>
        <v>1089.9074964738827</v>
      </c>
      <c r="O151">
        <f>SUMIFS('conditional forecasts_0'!P$6:P$553,'conditional forecasts_0'!$CW$6:$CW$553,$B151,'conditional forecasts_0'!$B$6:$B$553,"desl")</f>
        <v>981.86257900230805</v>
      </c>
      <c r="P151">
        <f>SUMIFS('conditional forecasts_0'!Q$6:Q$553,'conditional forecasts_0'!$CW$6:$CW$553,$B151,'conditional forecasts_0'!$B$6:$B$553,"desl")</f>
        <v>900.03919657924564</v>
      </c>
      <c r="Q151">
        <f>SUMIFS('conditional forecasts_0'!R$6:R$553,'conditional forecasts_0'!$CW$6:$CW$553,$B151,'conditional forecasts_0'!$B$6:$B$553,"desl")</f>
        <v>940.8834802154704</v>
      </c>
      <c r="R151">
        <f>SUMIFS('conditional forecasts_0'!S$6:S$553,'conditional forecasts_0'!$CW$6:$CW$553,$B151,'conditional forecasts_0'!$B$6:$B$553,"desl")</f>
        <v>894.19522198881009</v>
      </c>
      <c r="S151">
        <f>SUMIFS('conditional forecasts_0'!T$6:T$553,'conditional forecasts_0'!$CW$6:$CW$553,$B151,'conditional forecasts_0'!$B$6:$B$553,"desl")</f>
        <v>936.59745778962315</v>
      </c>
      <c r="T151">
        <f>SUMIFS('conditional forecasts_0'!U$6:U$553,'conditional forecasts_0'!$CW$6:$CW$553,$B151,'conditional forecasts_0'!$B$6:$B$553,"desl")</f>
        <v>856.85665989372694</v>
      </c>
      <c r="U151">
        <f>SUMIFS('conditional forecasts_0'!V$6:V$553,'conditional forecasts_0'!$CW$6:$CW$553,$B151,'conditional forecasts_0'!$B$6:$B$553,"desl")</f>
        <v>873.06069329575553</v>
      </c>
      <c r="V151">
        <f>SUMIFS('conditional forecasts_0'!W$6:W$553,'conditional forecasts_0'!$CW$6:$CW$553,$B151,'conditional forecasts_0'!$B$6:$B$553,"desl")</f>
        <v>904.91990731770807</v>
      </c>
      <c r="W151">
        <f>SUMIFS('conditional forecasts_0'!X$6:X$553,'conditional forecasts_0'!$CW$6:$CW$553,$B151,'conditional forecasts_0'!$B$6:$B$553,"desl")</f>
        <v>848.02537287891505</v>
      </c>
      <c r="X151">
        <f>SUMIFS('conditional forecasts_0'!Y$6:Y$553,'conditional forecasts_0'!$CW$6:$CW$553,$B151,'conditional forecasts_0'!$B$6:$B$553,"desl")</f>
        <v>954.82522002639155</v>
      </c>
      <c r="Y151">
        <f>SUMIFS('conditional forecasts_0'!Z$6:Z$553,'conditional forecasts_0'!$CW$6:$CW$553,$B151,'conditional forecasts_0'!$B$6:$B$553,"desl")</f>
        <v>1001.1850137194194</v>
      </c>
      <c r="Z151">
        <f>SUMIFS('conditional forecasts_0'!AA$6:AA$553,'conditional forecasts_0'!$CW$6:$CW$553,$B151,'conditional forecasts_0'!$B$6:$B$553,"desl")</f>
        <v>1015.2641560776416</v>
      </c>
      <c r="AA151">
        <f>SUMIFS('conditional forecasts_0'!AB$6:AB$553,'conditional forecasts_0'!$CW$6:$CW$553,$B151,'conditional forecasts_0'!$B$6:$B$553,"desl")</f>
        <v>909.28285760617348</v>
      </c>
      <c r="AB151">
        <f>SUMIFS('conditional forecasts_0'!AC$6:AC$553,'conditional forecasts_0'!$CW$6:$CW$553,$B151,'conditional forecasts_0'!$B$6:$B$553,"desl")</f>
        <v>828.52775680062041</v>
      </c>
      <c r="AC151">
        <f>SUMIFS('conditional forecasts_0'!AD$6:AD$553,'conditional forecasts_0'!$CW$6:$CW$553,$B151,'conditional forecasts_0'!$B$6:$B$553,"desl")</f>
        <v>869.78815204827913</v>
      </c>
      <c r="AD151">
        <f>SUMIFS('conditional forecasts_0'!AE$6:AE$553,'conditional forecasts_0'!$CW$6:$CW$553,$B151,'conditional forecasts_0'!$B$6:$B$553,"desl")</f>
        <v>823.3100292313818</v>
      </c>
      <c r="AE151">
        <f>SUMIFS('conditional forecasts_0'!AF$6:AF$553,'conditional forecasts_0'!$CW$6:$CW$553,$B151,'conditional forecasts_0'!$B$6:$B$553,"desl")</f>
        <v>866.05989441919337</v>
      </c>
      <c r="AF151">
        <f>SUMIFS('conditional forecasts_0'!AG$6:AG$553,'conditional forecasts_0'!$CW$6:$CW$553,$B151,'conditional forecasts_0'!$B$6:$B$553,"desl")</f>
        <v>786.93570619374702</v>
      </c>
      <c r="AG151">
        <f>SUMIFS('conditional forecasts_0'!AH$6:AH$553,'conditional forecasts_0'!$CW$6:$CW$553,$B151,'conditional forecasts_0'!$B$6:$B$553,"desl")</f>
        <v>803.96858484158406</v>
      </c>
      <c r="AH151">
        <f>SUMIFS('conditional forecasts_0'!AI$6:AI$553,'conditional forecasts_0'!$CW$6:$CW$553,$B151,'conditional forecasts_0'!$B$6:$B$553,"desl")</f>
        <v>836.74071863254187</v>
      </c>
      <c r="AI151">
        <f>SUMIFS('conditional forecasts_0'!AJ$6:AJ$553,'conditional forecasts_0'!$CW$6:$CW$553,$B151,'conditional forecasts_0'!$B$6:$B$553,"desl")</f>
        <v>780.73382920786855</v>
      </c>
      <c r="AJ151">
        <f>SUMIFS('conditional forecasts_0'!AK$6:AK$553,'conditional forecasts_0'!$CW$6:$CW$553,$B151,'conditional forecasts_0'!$B$6:$B$553,"desl")</f>
        <v>888.34949800545689</v>
      </c>
      <c r="AK151">
        <f>SUMIFS('conditional forecasts_0'!AL$6:AL$553,'conditional forecasts_0'!$CW$6:$CW$553,$B151,'conditional forecasts_0'!$B$6:$B$553,"desl")</f>
        <v>935.47097771012852</v>
      </c>
      <c r="AL151">
        <f>SUMIFS('conditional forecasts_0'!AM$6:AM$553,'conditional forecasts_0'!$CW$6:$CW$553,$B151,'conditional forecasts_0'!$B$6:$B$553,"desl")</f>
        <v>950.30139809047887</v>
      </c>
      <c r="AM151">
        <f>SUMIFS('conditional forecasts_0'!AN$6:AN$553,'conditional forecasts_0'!$CW$6:$CW$553,$B151,'conditional forecasts_0'!$B$6:$B$553,"desl")</f>
        <v>845.08806836038582</v>
      </c>
      <c r="AN151">
        <f>SUMIFS('conditional forecasts_0'!AO$6:AO$553,'conditional forecasts_0'!$CW$6:$CW$553,$B151,'conditional forecasts_0'!$B$6:$B$553,"desl")</f>
        <v>765.11138468711067</v>
      </c>
      <c r="AO151">
        <f>SUMIFS('conditional forecasts_0'!AP$6:AP$553,'conditional forecasts_0'!$CW$6:$CW$553,$B151,'conditional forecasts_0'!$B$6:$B$553,"desl")</f>
        <v>807.13091601548194</v>
      </c>
      <c r="AP151">
        <f>SUMIFS('conditional forecasts_0'!AQ$6:AQ$553,'conditional forecasts_0'!$CW$6:$CW$553,$B151,'conditional forecasts_0'!$B$6:$B$553,"desl")</f>
        <v>761.36189266924237</v>
      </c>
      <c r="AQ151">
        <f>SUMIFS('conditional forecasts_0'!AR$6:AR$553,'conditional forecasts_0'!$CW$6:$CW$553,$B151,'conditional forecasts_0'!$B$6:$B$553,"desl")</f>
        <v>804.75838931605404</v>
      </c>
      <c r="AR151">
        <f>SUMIFS('conditional forecasts_0'!AS$6:AS$553,'conditional forecasts_0'!$CW$6:$CW$553,$B151,'conditional forecasts_0'!$B$6:$B$553,"desl")</f>
        <v>726.23002691633849</v>
      </c>
      <c r="AS151">
        <f>SUMIFS('conditional forecasts_0'!AT$6:AT$553,'conditional forecasts_0'!$CW$6:$CW$553,$B151,'conditional forecasts_0'!$B$6:$B$553,"desl")</f>
        <v>743.83573601361911</v>
      </c>
      <c r="AT151">
        <f>SUMIFS('conditional forecasts_0'!AU$6:AU$553,'conditional forecasts_0'!$CW$6:$CW$553,$B151,'conditional forecasts_0'!$B$6:$B$553,"desl")</f>
        <v>777.18731646295714</v>
      </c>
      <c r="AU151">
        <f>SUMIFS('conditional forecasts_0'!AV$6:AV$553,'conditional forecasts_0'!$CW$6:$CW$553,$B151,'conditional forecasts_0'!$B$6:$B$553,"desl")</f>
        <v>721.78548427162718</v>
      </c>
      <c r="AV151">
        <f>SUMIFS('conditional forecasts_0'!AW$6:AW$553,'conditional forecasts_0'!$CW$6:$CW$553,$B151,'conditional forecasts_0'!$B$6:$B$553,"desl")</f>
        <v>830.03509985490928</v>
      </c>
      <c r="AW151">
        <f>SUMIFS('conditional forecasts_0'!AX$6:AX$553,'conditional forecasts_0'!$CW$6:$CW$553,$B151,'conditional forecasts_0'!$B$6:$B$553,"desl")</f>
        <v>877.80994489461614</v>
      </c>
      <c r="AX151">
        <f>SUMIFS('conditional forecasts_0'!AY$6:AY$553,'conditional forecasts_0'!$CW$6:$CW$553,$B151,'conditional forecasts_0'!$B$6:$B$553,"desl")</f>
        <v>893.29856047622343</v>
      </c>
      <c r="AY151">
        <f>SUMIFS('conditional forecasts_0'!AZ$6:AZ$553,'conditional forecasts_0'!$CW$6:$CW$553,$B151,'conditional forecasts_0'!$B$6:$B$553,"desl")</f>
        <v>788.73602856204889</v>
      </c>
      <c r="AZ151">
        <f>SUMIFS('conditional forecasts_0'!BA$6:BA$553,'conditional forecasts_0'!$CW$6:$CW$553,$B151,'conditional forecasts_0'!$B$6:$B$553,"desl")</f>
        <v>709.39678321910992</v>
      </c>
      <c r="BA151">
        <f>SUMIFS('conditional forecasts_0'!BB$6:BB$553,'conditional forecasts_0'!$CW$6:$CW$553,$B151,'conditional forecasts_0'!$B$6:$B$553,"desl")</f>
        <v>752.04025866029997</v>
      </c>
      <c r="BB151">
        <f>SUMIFS('conditional forecasts_0'!BC$6:BC$553,'conditional forecasts_0'!$CW$6:$CW$553,$B151,'conditional forecasts_0'!$B$6:$B$553,"desl")</f>
        <v>706.88412503526001</v>
      </c>
      <c r="BC151">
        <f>SUMIFS('conditional forecasts_0'!BD$6:BD$553,'conditional forecasts_0'!$CW$6:$CW$553,$B151,'conditional forecasts_0'!$B$6:$B$553,"desl")</f>
        <v>750.88388630367479</v>
      </c>
      <c r="BD151">
        <f>SUMIFS('conditional forecasts_0'!BE$6:BE$553,'conditional forecasts_0'!$CW$6:$CW$553,$B151,'conditional forecasts_0'!$B$6:$B$553,"desl")</f>
        <v>672.94767217048263</v>
      </c>
      <c r="BE151">
        <f>SUMIFS('conditional forecasts_0'!BF$6:BF$553,'conditional forecasts_0'!$CW$6:$CW$553,$B151,'conditional forecasts_0'!$B$6:$B$553,"desl")</f>
        <v>691.13048237978819</v>
      </c>
      <c r="BF151">
        <f>SUMIFS('conditional forecasts_0'!BG$6:BG$553,'conditional forecasts_0'!$CW$6:$CW$553,$B151,'conditional forecasts_0'!$B$6:$B$553,"desl")</f>
        <v>725.0400233059388</v>
      </c>
      <c r="BG151">
        <f>SUMIFS('conditional forecasts_0'!BH$6:BH$553,'conditional forecasts_0'!$CW$6:$CW$553,$B151,'conditional forecasts_0'!$B$6:$B$553,"desl")</f>
        <v>670.17547611053351</v>
      </c>
      <c r="BH151">
        <f>SUMIFS('conditional forecasts_0'!BI$6:BI$553,'conditional forecasts_0'!$CW$6:$CW$553,$B151,'conditional forecasts_0'!$B$6:$B$553,"desl")</f>
        <v>778.94454630308269</v>
      </c>
      <c r="BI151">
        <f>SUMIFS('conditional forecasts_0'!BJ$6:BJ$553,'conditional forecasts_0'!$CW$6:$CW$553,$B151,'conditional forecasts_0'!$B$6:$B$553,"desl")</f>
        <v>827.22842629020045</v>
      </c>
      <c r="BJ151">
        <f>SUMIFS('conditional forecasts_0'!BK$6:BK$553,'conditional forecasts_0'!$CW$6:$CW$553,$B151,'conditional forecasts_0'!$B$6:$B$553,"desl")</f>
        <v>843.22625739965179</v>
      </c>
      <c r="BK151">
        <f>SUMIFS('conditional forecasts_0'!BL$6:BL$553,'conditional forecasts_0'!$CW$6:$CW$553,$B151,'conditional forecasts_0'!$B$6:$B$553,"desl")</f>
        <v>739.18463033157502</v>
      </c>
      <c r="BL151">
        <f>SUMIFS('conditional forecasts_0'!BM$6:BM$553,'conditional forecasts_0'!$CW$6:$CW$553,$B151,'conditional forecasts_0'!$B$6:$B$553,"desl")</f>
        <v>660.38797318504305</v>
      </c>
      <c r="BM151">
        <f>SUMIFS('conditional forecasts_0'!BN$6:BN$553,'conditional forecasts_0'!$CW$6:$CW$553,$B151,'conditional forecasts_0'!$B$6:$B$553,"desl")</f>
        <v>703.60206483051138</v>
      </c>
      <c r="BN151">
        <f>SUMIFS('conditional forecasts_0'!BO$6:BO$553,'conditional forecasts_0'!$CW$6:$CW$553,$B151,'conditional forecasts_0'!$B$6:$B$553,"desl")</f>
        <v>659.04537853451041</v>
      </c>
      <c r="BO151">
        <f>SUMIFS('conditional forecasts_0'!BP$6:BP$553,'conditional forecasts_0'!$CW$6:$CW$553,$B151,'conditional forecasts_0'!$B$6:$B$553,"desl")</f>
        <v>703.66676311582762</v>
      </c>
      <c r="BP151">
        <f>SUMIFS('conditional forecasts_0'!BQ$6:BQ$553,'conditional forecasts_0'!$CW$6:$CW$553,$B151,'conditional forecasts_0'!$B$6:$B$553,"desl")</f>
        <v>626.35839344148212</v>
      </c>
      <c r="BQ151">
        <f>SUMIFS('conditional forecasts_0'!BR$6:BR$553,'conditional forecasts_0'!$CW$6:$CW$553,$B151,'conditional forecasts_0'!$B$6:$B$553,"desl")</f>
        <v>645.14928869445112</v>
      </c>
      <c r="BR151">
        <f>SUMIFS('conditional forecasts_0'!BS$6:BS$553,'conditional forecasts_0'!$CW$6:$CW$553,$B151,'conditional forecasts_0'!$B$6:$B$553,"desl")</f>
        <v>679.61351603394871</v>
      </c>
      <c r="BS151">
        <f>SUMIFS('conditional forecasts_0'!BT$6:BT$553,'conditional forecasts_0'!$CW$6:$CW$553,$B151,'conditional forecasts_0'!$B$6:$B$553,"desl")</f>
        <v>625.21641684384247</v>
      </c>
      <c r="BT151">
        <f>SUMIFS('conditional forecasts_0'!BU$6:BU$553,'conditional forecasts_0'!$CW$6:$CW$553,$B151,'conditional forecasts_0'!$B$6:$B$553,"desl")</f>
        <v>734.34449409762442</v>
      </c>
      <c r="BU151">
        <f>SUMIFS('conditional forecasts_0'!BV$6:BV$553,'conditional forecasts_0'!$CW$6:$CW$553,$B151,'conditional forecasts_0'!$B$6:$B$553,"desl")</f>
        <v>782.88537025199025</v>
      </c>
      <c r="BV151">
        <f>SUMIFS('conditional forecasts_0'!BW$6:BW$553,'conditional forecasts_0'!$CW$6:$CW$553,$B151,'conditional forecasts_0'!$B$6:$B$553,"desl")</f>
        <v>799.08268804499676</v>
      </c>
      <c r="BW151">
        <f>SUMIFS('conditional forecasts_0'!BX$6:BX$553,'conditional forecasts_0'!$CW$6:$CW$553,$B151,'conditional forecasts_0'!$B$6:$B$553,"desl")</f>
        <v>695.26397509464016</v>
      </c>
      <c r="BX151">
        <f>SUMIFS('conditional forecasts_0'!BY$6:BY$553,'conditional forecasts_0'!$CW$6:$CW$553,$B151,'conditional forecasts_0'!$B$6:$B$553,"desl")</f>
        <v>616.81254732451794</v>
      </c>
      <c r="BY151">
        <f>SUMIFS('conditional forecasts_0'!BZ$6:BZ$553,'conditional forecasts_0'!$CW$6:$CW$553,$B151,'conditional forecasts_0'!$B$6:$B$553,"desl")</f>
        <v>660.57710716460804</v>
      </c>
      <c r="BZ151">
        <f>SUMIFS('conditional forecasts_0'!CA$6:CA$553,'conditional forecasts_0'!$CW$6:$CW$553,$B151,'conditional forecasts_0'!$B$6:$B$553,"desl")</f>
        <v>616.80433099836443</v>
      </c>
      <c r="CA151">
        <f>SUMIFS('conditional forecasts_0'!CB$6:CB$553,'conditional forecasts_0'!$CW$6:$CW$553,$B151,'conditional forecasts_0'!$B$6:$B$553,"desl")</f>
        <v>662.3913993010184</v>
      </c>
      <c r="CB151">
        <f>SUMIFS('conditional forecasts_0'!CC$6:CC$553,'conditional forecasts_0'!$CW$6:$CW$553,$B151,'conditional forecasts_0'!$B$6:$B$553,"desl")</f>
        <v>586.1044080250764</v>
      </c>
      <c r="CC151">
        <f>SUMIFS('conditional forecasts_0'!CD$6:CD$553,'conditional forecasts_0'!$CW$6:$CW$553,$B151,'conditional forecasts_0'!$B$6:$B$553,"desl")</f>
        <v>605.80933362843382</v>
      </c>
      <c r="CD151">
        <f>SUMIFS('conditional forecasts_0'!CE$6:CE$553,'conditional forecasts_0'!$CW$6:$CW$553,$B151,'conditional forecasts_0'!$B$6:$B$553,"desl")</f>
        <v>640.93935116382386</v>
      </c>
      <c r="CE151">
        <f>SUMIFS('conditional forecasts_0'!CF$6:CF$553,'conditional forecasts_0'!$CW$6:$CW$553,$B151,'conditional forecasts_0'!$B$6:$B$553,"desl")</f>
        <v>586.88853888083531</v>
      </c>
      <c r="CF151">
        <f>SUMIFS('conditional forecasts_0'!CG$6:CG$553,'conditional forecasts_0'!$CW$6:$CW$553,$B151,'conditional forecasts_0'!$B$6:$B$553,"desl")</f>
        <v>696.05009833207873</v>
      </c>
      <c r="CG151">
        <f>SUMIFS('conditional forecasts_0'!CH$6:CH$553,'conditional forecasts_0'!$CW$6:$CW$553,$B151,'conditional forecasts_0'!$B$6:$B$553,"desl")</f>
        <v>744.40571020443429</v>
      </c>
      <c r="CH151">
        <f>SUMIFS('conditional forecasts_0'!CI$6:CI$553,'conditional forecasts_0'!$CW$6:$CW$553,$B151,'conditional forecasts_0'!$B$6:$B$553,"desl")</f>
        <v>760.27286355224271</v>
      </c>
      <c r="CI151">
        <f>SUMIFS('conditional forecasts_0'!CJ$6:CJ$553,'conditional forecasts_0'!$CW$6:$CW$553,$B151,'conditional forecasts_0'!$B$6:$B$553,"desl")</f>
        <v>655.94247077004229</v>
      </c>
      <c r="CJ151">
        <f>SUMIFS('conditional forecasts_0'!CK$6:CK$553,'conditional forecasts_0'!$CW$6:$CW$553,$B151,'conditional forecasts_0'!$B$6:$B$553,"desl")</f>
        <v>577.06736055845158</v>
      </c>
      <c r="CK151">
        <f>SUMIFS('conditional forecasts_0'!CL$6:CL$553,'conditional forecasts_0'!$CW$6:$CW$553,$B151,'conditional forecasts_0'!$B$6:$B$553,"desl")</f>
        <v>620.55644981440548</v>
      </c>
      <c r="CL151">
        <f>SUMIFS('conditional forecasts_0'!CM$6:CM$553,'conditional forecasts_0'!$CW$6:$CW$553,$B151,'conditional forecasts_0'!$B$6:$B$553,"desl")</f>
        <v>576.70547553788481</v>
      </c>
      <c r="CM151">
        <f>SUMIFS('conditional forecasts_0'!CN$6:CN$553,'conditional forecasts_0'!$CW$6:$CW$553,$B151,'conditional forecasts_0'!$B$6:$B$553,"desl")</f>
        <v>623.63453537217663</v>
      </c>
      <c r="CN151">
        <f>SUMIFS('conditional forecasts_0'!CO$6:CO$553,'conditional forecasts_0'!$CW$6:$CW$553,$B151,'conditional forecasts_0'!$B$6:$B$553,"desl")</f>
        <v>548.81982088737232</v>
      </c>
      <c r="CO151">
        <f>SUMIFS('conditional forecasts_0'!CP$6:CP$553,'conditional forecasts_0'!$CW$6:$CW$553,$B151,'conditional forecasts_0'!$B$6:$B$553,"desl")</f>
        <v>574.25690573005545</v>
      </c>
      <c r="CP151">
        <f>SUMIFS('conditional forecasts_0'!CQ$6:CQ$553,'conditional forecasts_0'!$CW$6:$CW$553,$B151,'conditional forecasts_0'!$B$6:$B$553,"desl")</f>
        <v>618.15013641028929</v>
      </c>
      <c r="CQ151">
        <f>SUMIFS('conditional forecasts_0'!CR$6:CR$553,'conditional forecasts_0'!$CW$6:$CW$553,$B151,'conditional forecasts_0'!$B$6:$B$553,"desl")</f>
        <v>551.88659327115738</v>
      </c>
      <c r="CR151">
        <f>SUMIFS('conditional forecasts_0'!CS$6:CS$553,'conditional forecasts_0'!$CW$6:$CW$553,$B151,'conditional forecasts_0'!$B$6:$B$553,"desl")</f>
        <v>687.542999662037</v>
      </c>
      <c r="CS151">
        <f>SUMIFS('conditional forecasts_0'!CT$6:CT$553,'conditional forecasts_0'!$CW$6:$CW$553,$B151,'conditional forecasts_0'!$B$6:$B$553,"desl")</f>
        <v>734.92811718813527</v>
      </c>
      <c r="CT151">
        <f>SUMIFS('conditional forecasts_0'!CU$6:CU$553,'conditional forecasts_0'!$CW$6:$CW$553,$B151,'conditional forecasts_0'!$B$6:$B$553,"desl")</f>
        <v>641.51533286169831</v>
      </c>
    </row>
    <row r="152" spans="2:98" x14ac:dyDescent="0.3">
      <c r="B152">
        <v>5201</v>
      </c>
      <c r="C152">
        <f>SUMIFS('conditional forecasts_0'!D$6:D$553,'conditional forecasts_0'!$CW$6:$CW$553,$B152,'conditional forecasts_0'!$B$6:$B$553,"desl")</f>
        <v>918.88858795881004</v>
      </c>
      <c r="D152">
        <f>SUMIFS('conditional forecasts_0'!E$6:E$553,'conditional forecasts_0'!$CW$6:$CW$553,$B152,'conditional forecasts_0'!$B$6:$B$553,"desl")</f>
        <v>849.59684603691812</v>
      </c>
      <c r="E152">
        <f>SUMIFS('conditional forecasts_0'!F$6:F$553,'conditional forecasts_0'!$CW$6:$CW$553,$B152,'conditional forecasts_0'!$B$6:$B$553,"desl")</f>
        <v>849.29854469729719</v>
      </c>
      <c r="F152">
        <f>SUMIFS('conditional forecasts_0'!G$6:G$553,'conditional forecasts_0'!$CW$6:$CW$553,$B152,'conditional forecasts_0'!$B$6:$B$553,"desl")</f>
        <v>786.40864617043417</v>
      </c>
      <c r="G152">
        <f>SUMIFS('conditional forecasts_0'!H$6:H$553,'conditional forecasts_0'!$CW$6:$CW$553,$B152,'conditional forecasts_0'!$B$6:$B$553,"desl")</f>
        <v>750.50410117682304</v>
      </c>
      <c r="H152">
        <f>SUMIFS('conditional forecasts_0'!I$6:I$553,'conditional forecasts_0'!$CW$6:$CW$553,$B152,'conditional forecasts_0'!$B$6:$B$553,"desl")</f>
        <v>718.99375060654518</v>
      </c>
      <c r="I152">
        <f>SUMIFS('conditional forecasts_0'!J$6:J$553,'conditional forecasts_0'!$CW$6:$CW$553,$B152,'conditional forecasts_0'!$B$6:$B$553,"desl")</f>
        <v>683.6349773299886</v>
      </c>
      <c r="J152">
        <f>SUMIFS('conditional forecasts_0'!K$6:K$553,'conditional forecasts_0'!$CW$6:$CW$553,$B152,'conditional forecasts_0'!$B$6:$B$553,"desl")</f>
        <v>702.40776859521452</v>
      </c>
      <c r="K152">
        <f>SUMIFS('conditional forecasts_0'!L$6:L$553,'conditional forecasts_0'!$CW$6:$CW$553,$B152,'conditional forecasts_0'!$B$6:$B$553,"desl")</f>
        <v>685.83000521921497</v>
      </c>
      <c r="L152">
        <f>SUMIFS('conditional forecasts_0'!M$6:M$553,'conditional forecasts_0'!$CW$6:$CW$553,$B152,'conditional forecasts_0'!$B$6:$B$553,"desl")</f>
        <v>706.70671803100333</v>
      </c>
      <c r="M152">
        <f>SUMIFS('conditional forecasts_0'!N$6:N$553,'conditional forecasts_0'!$CW$6:$CW$553,$B152,'conditional forecasts_0'!$B$6:$B$553,"desl")</f>
        <v>745.58822632958004</v>
      </c>
      <c r="N152">
        <f>SUMIFS('conditional forecasts_0'!O$6:O$553,'conditional forecasts_0'!$CW$6:$CW$553,$B152,'conditional forecasts_0'!$B$6:$B$553,"desl")</f>
        <v>729.86557536465909</v>
      </c>
      <c r="O152">
        <f>SUMIFS('conditional forecasts_0'!P$6:P$553,'conditional forecasts_0'!$CW$6:$CW$553,$B152,'conditional forecasts_0'!$B$6:$B$553,"desl")</f>
        <v>759.59325986249735</v>
      </c>
      <c r="P152">
        <f>SUMIFS('conditional forecasts_0'!Q$6:Q$553,'conditional forecasts_0'!$CW$6:$CW$553,$B152,'conditional forecasts_0'!$B$6:$B$553,"desl")</f>
        <v>735.65134953565905</v>
      </c>
      <c r="Q152">
        <f>SUMIFS('conditional forecasts_0'!R$6:R$553,'conditional forecasts_0'!$CW$6:$CW$553,$B152,'conditional forecasts_0'!$B$6:$B$553,"desl")</f>
        <v>759.8934816757486</v>
      </c>
      <c r="R152">
        <f>SUMIFS('conditional forecasts_0'!S$6:S$553,'conditional forecasts_0'!$CW$6:$CW$553,$B152,'conditional forecasts_0'!$B$6:$B$553,"desl")</f>
        <v>706.98243867271094</v>
      </c>
      <c r="S152">
        <f>SUMIFS('conditional forecasts_0'!T$6:T$553,'conditional forecasts_0'!$CW$6:$CW$553,$B152,'conditional forecasts_0'!$B$6:$B$553,"desl")</f>
        <v>675.19923006716078</v>
      </c>
      <c r="T152">
        <f>SUMIFS('conditional forecasts_0'!U$6:U$553,'conditional forecasts_0'!$CW$6:$CW$553,$B152,'conditional forecasts_0'!$B$6:$B$553,"desl")</f>
        <v>647.08758364229357</v>
      </c>
      <c r="U152">
        <f>SUMIFS('conditional forecasts_0'!V$6:V$553,'conditional forecasts_0'!$CW$6:$CW$553,$B152,'conditional forecasts_0'!$B$6:$B$553,"desl")</f>
        <v>614.9788547714835</v>
      </c>
      <c r="V152">
        <f>SUMIFS('conditional forecasts_0'!W$6:W$553,'conditional forecasts_0'!$CW$6:$CW$553,$B152,'conditional forecasts_0'!$B$6:$B$553,"desl")</f>
        <v>637.43938818320601</v>
      </c>
      <c r="W152">
        <f>SUMIFS('conditional forecasts_0'!X$6:X$553,'conditional forecasts_0'!$CW$6:$CW$553,$B152,'conditional forecasts_0'!$B$6:$B$553,"desl")</f>
        <v>625.41440328091107</v>
      </c>
      <c r="X152">
        <f>SUMIFS('conditional forecasts_0'!Y$6:Y$553,'conditional forecasts_0'!$CW$6:$CW$553,$B152,'conditional forecasts_0'!$B$6:$B$553,"desl")</f>
        <v>650.97686566727793</v>
      </c>
      <c r="Y152">
        <f>SUMIFS('conditional forecasts_0'!Z$6:Z$553,'conditional forecasts_0'!$CW$6:$CW$553,$B152,'conditional forecasts_0'!$B$6:$B$553,"desl")</f>
        <v>693.51005128087786</v>
      </c>
      <c r="Z152">
        <f>SUMIFS('conditional forecasts_0'!AA$6:AA$553,'conditional forecasts_0'!$CW$6:$CW$553,$B152,'conditional forecasts_0'!$B$6:$B$553,"desl")</f>
        <v>679.74550153567384</v>
      </c>
      <c r="AA152">
        <f>SUMIFS('conditional forecasts_0'!AB$6:AB$553,'conditional forecasts_0'!$CW$6:$CW$553,$B152,'conditional forecasts_0'!$B$6:$B$553,"desl")</f>
        <v>709.6200226159159</v>
      </c>
      <c r="AB152">
        <f>SUMIFS('conditional forecasts_0'!AC$6:AC$553,'conditional forecasts_0'!$CW$6:$CW$553,$B152,'conditional forecasts_0'!$B$6:$B$553,"desl")</f>
        <v>684.4085715790535</v>
      </c>
      <c r="AC152">
        <f>SUMIFS('conditional forecasts_0'!AD$6:AD$553,'conditional forecasts_0'!$CW$6:$CW$553,$B152,'conditional forecasts_0'!$B$6:$B$553,"desl")</f>
        <v>706.74220301468063</v>
      </c>
      <c r="AD152">
        <f>SUMIFS('conditional forecasts_0'!AE$6:AE$553,'conditional forecasts_0'!$CW$6:$CW$553,$B152,'conditional forecasts_0'!$B$6:$B$553,"desl")</f>
        <v>652.0878210456948</v>
      </c>
      <c r="AE152">
        <f>SUMIFS('conditional forecasts_0'!AF$6:AF$553,'conditional forecasts_0'!$CW$6:$CW$553,$B152,'conditional forecasts_0'!$B$6:$B$553,"desl")</f>
        <v>619.2718892749009</v>
      </c>
      <c r="AF152">
        <f>SUMIFS('conditional forecasts_0'!AG$6:AG$553,'conditional forecasts_0'!$CW$6:$CW$553,$B152,'conditional forecasts_0'!$B$6:$B$553,"desl")</f>
        <v>591.02918530507202</v>
      </c>
      <c r="AG152">
        <f>SUMIFS('conditional forecasts_0'!AH$6:AH$553,'conditional forecasts_0'!$CW$6:$CW$553,$B152,'conditional forecasts_0'!$B$6:$B$553,"desl")</f>
        <v>559.57442930219861</v>
      </c>
      <c r="AH152">
        <f>SUMIFS('conditional forecasts_0'!AI$6:AI$553,'conditional forecasts_0'!$CW$6:$CW$553,$B152,'conditional forecasts_0'!$B$6:$B$553,"desl")</f>
        <v>583.18591275040524</v>
      </c>
      <c r="AI152">
        <f>SUMIFS('conditional forecasts_0'!AJ$6:AJ$553,'conditional forecasts_0'!$CW$6:$CW$553,$B152,'conditional forecasts_0'!$B$6:$B$553,"desl")</f>
        <v>572.49503402242578</v>
      </c>
      <c r="AJ152">
        <f>SUMIFS('conditional forecasts_0'!AK$6:AK$553,'conditional forecasts_0'!$CW$6:$CW$553,$B152,'conditional forecasts_0'!$B$6:$B$553,"desl")</f>
        <v>599.32899914064785</v>
      </c>
      <c r="AK152">
        <f>SUMIFS('conditional forecasts_0'!AL$6:AL$553,'conditional forecasts_0'!$CW$6:$CW$553,$B152,'conditional forecasts_0'!$B$6:$B$553,"desl")</f>
        <v>642.92762025454942</v>
      </c>
      <c r="AL152">
        <f>SUMIFS('conditional forecasts_0'!AM$6:AM$553,'conditional forecasts_0'!$CW$6:$CW$553,$B152,'conditional forecasts_0'!$B$6:$B$553,"desl")</f>
        <v>629.97248481696033</v>
      </c>
      <c r="AM152">
        <f>SUMIFS('conditional forecasts_0'!AN$6:AN$553,'conditional forecasts_0'!$CW$6:$CW$553,$B152,'conditional forecasts_0'!$B$6:$B$553,"desl")</f>
        <v>660.4138163844251</v>
      </c>
      <c r="AN152">
        <f>SUMIFS('conditional forecasts_0'!AO$6:AO$553,'conditional forecasts_0'!$CW$6:$CW$553,$B152,'conditional forecasts_0'!$B$6:$B$553,"desl")</f>
        <v>635.57454493929106</v>
      </c>
      <c r="AO152">
        <f>SUMIFS('conditional forecasts_0'!AP$6:AP$553,'conditional forecasts_0'!$CW$6:$CW$553,$B152,'conditional forecasts_0'!$B$6:$B$553,"desl")</f>
        <v>658.1509161634508</v>
      </c>
      <c r="AP152">
        <f>SUMIFS('conditional forecasts_0'!AQ$6:AQ$553,'conditional forecasts_0'!$CW$6:$CW$553,$B152,'conditional forecasts_0'!$B$6:$B$553,"desl")</f>
        <v>603.68268497476322</v>
      </c>
      <c r="AQ152">
        <f>SUMIFS('conditional forecasts_0'!AR$6:AR$553,'conditional forecasts_0'!$CW$6:$CW$553,$B152,'conditional forecasts_0'!$B$6:$B$553,"desl")</f>
        <v>571.06818248323293</v>
      </c>
      <c r="AR152">
        <f>SUMIFS('conditional forecasts_0'!AS$6:AS$553,'conditional forecasts_0'!$CW$6:$CW$553,$B152,'conditional forecasts_0'!$B$6:$B$553,"desl")</f>
        <v>543.10218979775243</v>
      </c>
      <c r="AS152">
        <f>SUMIFS('conditional forecasts_0'!AT$6:AT$553,'conditional forecasts_0'!$CW$6:$CW$553,$B152,'conditional forecasts_0'!$B$6:$B$553,"desl")</f>
        <v>512.03610095335102</v>
      </c>
      <c r="AT152">
        <f>SUMIFS('conditional forecasts_0'!AU$6:AU$553,'conditional forecasts_0'!$CW$6:$CW$553,$B152,'conditional forecasts_0'!$B$6:$B$553,"desl")</f>
        <v>536.15426028516936</v>
      </c>
      <c r="AU152">
        <f>SUMIFS('conditional forecasts_0'!AV$6:AV$553,'conditional forecasts_0'!$CW$6:$CW$553,$B152,'conditional forecasts_0'!$B$6:$B$553,"desl")</f>
        <v>526.06442879540214</v>
      </c>
      <c r="AV152">
        <f>SUMIFS('conditional forecasts_0'!AW$6:AW$553,'conditional forecasts_0'!$CW$6:$CW$553,$B152,'conditional forecasts_0'!$B$6:$B$553,"desl")</f>
        <v>553.55003202568457</v>
      </c>
      <c r="AW152">
        <f>SUMIFS('conditional forecasts_0'!AX$6:AX$553,'conditional forecasts_0'!$CW$6:$CW$553,$B152,'conditional forecasts_0'!$B$6:$B$553,"desl")</f>
        <v>597.80169246534149</v>
      </c>
      <c r="AX152">
        <f>SUMIFS('conditional forecasts_0'!AY$6:AY$553,'conditional forecasts_0'!$CW$6:$CW$553,$B152,'conditional forecasts_0'!$B$6:$B$553,"desl")</f>
        <v>585.4608826569447</v>
      </c>
      <c r="AY152">
        <f>SUMIFS('conditional forecasts_0'!AZ$6:AZ$553,'conditional forecasts_0'!$CW$6:$CW$553,$B152,'conditional forecasts_0'!$B$6:$B$553,"desl")</f>
        <v>616.45609934547974</v>
      </c>
      <c r="AZ152">
        <f>SUMIFS('conditional forecasts_0'!BA$6:BA$553,'conditional forecasts_0'!$CW$6:$CW$553,$B152,'conditional forecasts_0'!$B$6:$B$553,"desl")</f>
        <v>592.10873216418122</v>
      </c>
      <c r="BA152">
        <f>SUMIFS('conditional forecasts_0'!BB$6:BB$553,'conditional forecasts_0'!$CW$6:$CW$553,$B152,'conditional forecasts_0'!$B$6:$B$553,"desl")</f>
        <v>615.12878322138272</v>
      </c>
      <c r="BB152">
        <f>SUMIFS('conditional forecasts_0'!BC$6:BC$553,'conditional forecasts_0'!$CW$6:$CW$553,$B152,'conditional forecasts_0'!$B$6:$B$553,"desl")</f>
        <v>561.07657373556174</v>
      </c>
      <c r="BC152">
        <f>SUMIFS('conditional forecasts_0'!BD$6:BD$553,'conditional forecasts_0'!$CW$6:$CW$553,$B152,'conditional forecasts_0'!$B$6:$B$553,"desl")</f>
        <v>528.86944358535857</v>
      </c>
      <c r="BD152">
        <f>SUMIFS('conditional forecasts_0'!BE$6:BE$553,'conditional forecasts_0'!$CW$6:$CW$553,$B152,'conditional forecasts_0'!$B$6:$B$553,"desl")</f>
        <v>501.31420892376656</v>
      </c>
      <c r="BE152">
        <f>SUMIFS('conditional forecasts_0'!BF$6:BF$553,'conditional forecasts_0'!$CW$6:$CW$553,$B152,'conditional forecasts_0'!$B$6:$B$553,"desl")</f>
        <v>470.6659835841678</v>
      </c>
      <c r="BF152">
        <f>SUMIFS('conditional forecasts_0'!BG$6:BG$553,'conditional forecasts_0'!$CW$6:$CW$553,$B152,'conditional forecasts_0'!$B$6:$B$553,"desl")</f>
        <v>495.20667516387681</v>
      </c>
      <c r="BG152">
        <f>SUMIFS('conditional forecasts_0'!BH$6:BH$553,'conditional forecasts_0'!$CW$6:$CW$553,$B152,'conditional forecasts_0'!$B$6:$B$553,"desl")</f>
        <v>485.53945292861493</v>
      </c>
      <c r="BH152">
        <f>SUMIFS('conditional forecasts_0'!BI$6:BI$553,'conditional forecasts_0'!$CW$6:$CW$553,$B152,'conditional forecasts_0'!$B$6:$B$553,"desl")</f>
        <v>513.44492936393715</v>
      </c>
      <c r="BI152">
        <f>SUMIFS('conditional forecasts_0'!BJ$6:BJ$553,'conditional forecasts_0'!$CW$6:$CW$553,$B152,'conditional forecasts_0'!$B$6:$B$553,"desl")</f>
        <v>558.11509388599427</v>
      </c>
      <c r="BJ152">
        <f>SUMIFS('conditional forecasts_0'!BK$6:BK$553,'conditional forecasts_0'!$CW$6:$CW$553,$B152,'conditional forecasts_0'!$B$6:$B$553,"desl")</f>
        <v>546.19718334266361</v>
      </c>
      <c r="BK152">
        <f>SUMIFS('conditional forecasts_0'!BL$6:BL$553,'conditional forecasts_0'!$CW$6:$CW$553,$B152,'conditional forecasts_0'!$B$6:$B$553,"desl")</f>
        <v>577.62804852850354</v>
      </c>
      <c r="BL152">
        <f>SUMIFS('conditional forecasts_0'!BM$6:BM$553,'conditional forecasts_0'!$CW$6:$CW$553,$B152,'conditional forecasts_0'!$B$6:$B$553,"desl")</f>
        <v>553.73689376895743</v>
      </c>
      <c r="BM152">
        <f>SUMIFS('conditional forecasts_0'!BN$6:BN$553,'conditional forecasts_0'!$CW$6:$CW$553,$B152,'conditional forecasts_0'!$B$6:$B$553,"desl")</f>
        <v>577.23745217534201</v>
      </c>
      <c r="BN152">
        <f>SUMIFS('conditional forecasts_0'!BO$6:BO$553,'conditional forecasts_0'!$CW$6:$CW$553,$B152,'conditional forecasts_0'!$B$6:$B$553,"desl")</f>
        <v>523.68659288715071</v>
      </c>
      <c r="BO152">
        <f>SUMIFS('conditional forecasts_0'!BP$6:BP$553,'conditional forecasts_0'!$CW$6:$CW$553,$B152,'conditional forecasts_0'!$B$6:$B$553,"desl")</f>
        <v>491.98910103310789</v>
      </c>
      <c r="BP152">
        <f>SUMIFS('conditional forecasts_0'!BQ$6:BQ$553,'conditional forecasts_0'!$CW$6:$CW$553,$B152,'conditional forecasts_0'!$B$6:$B$553,"desl")</f>
        <v>464.93007551242113</v>
      </c>
      <c r="BQ152">
        <f>SUMIFS('conditional forecasts_0'!BR$6:BR$553,'conditional forecasts_0'!$CW$6:$CW$553,$B152,'conditional forecasts_0'!$B$6:$B$553,"desl")</f>
        <v>434.73626475093778</v>
      </c>
      <c r="BR152">
        <f>SUMIFS('conditional forecasts_0'!BS$6:BS$553,'conditional forecasts_0'!$CW$6:$CW$553,$B152,'conditional forecasts_0'!$B$6:$B$553,"desl")</f>
        <v>459.66027565653178</v>
      </c>
      <c r="BS152">
        <f>SUMIFS('conditional forecasts_0'!BT$6:BT$553,'conditional forecasts_0'!$CW$6:$CW$553,$B152,'conditional forecasts_0'!$B$6:$B$553,"desl")</f>
        <v>450.28400442446554</v>
      </c>
      <c r="BT152">
        <f>SUMIFS('conditional forecasts_0'!BU$6:BU$553,'conditional forecasts_0'!$CW$6:$CW$553,$B152,'conditional forecasts_0'!$B$6:$B$553,"desl")</f>
        <v>478.38575177108362</v>
      </c>
      <c r="BU152">
        <f>SUMIFS('conditional forecasts_0'!BV$6:BV$553,'conditional forecasts_0'!$CW$6:$CW$553,$B152,'conditional forecasts_0'!$B$6:$B$553,"desl")</f>
        <v>523.1837668370074</v>
      </c>
      <c r="BV152">
        <f>SUMIFS('conditional forecasts_0'!BW$6:BW$553,'conditional forecasts_0'!$CW$6:$CW$553,$B152,'conditional forecasts_0'!$B$6:$B$553,"desl")</f>
        <v>511.38340560272434</v>
      </c>
      <c r="BW152">
        <f>SUMIFS('conditional forecasts_0'!BX$6:BX$553,'conditional forecasts_0'!$CW$6:$CW$553,$B152,'conditional forecasts_0'!$B$6:$B$553,"desl")</f>
        <v>543.00379982403467</v>
      </c>
      <c r="BX152">
        <f>SUMIFS('conditional forecasts_0'!BY$6:BY$553,'conditional forecasts_0'!$CW$6:$CW$553,$B152,'conditional forecasts_0'!$B$6:$B$553,"desl")</f>
        <v>519.46022317716438</v>
      </c>
      <c r="BY152">
        <f>SUMIFS('conditional forecasts_0'!BZ$6:BZ$553,'conditional forecasts_0'!$CW$6:$CW$553,$B152,'conditional forecasts_0'!$B$6:$B$553,"desl")</f>
        <v>543.52632389628513</v>
      </c>
      <c r="BZ152">
        <f>SUMIFS('conditional forecasts_0'!CA$6:CA$553,'conditional forecasts_0'!$CW$6:$CW$553,$B152,'conditional forecasts_0'!$B$6:$B$553,"desl")</f>
        <v>490.76211769456614</v>
      </c>
      <c r="CA152">
        <f>SUMIFS('conditional forecasts_0'!CB$6:CB$553,'conditional forecasts_0'!$CW$6:$CW$553,$B152,'conditional forecasts_0'!$B$6:$B$553,"desl")</f>
        <v>460.00043870328273</v>
      </c>
      <c r="CB152">
        <f>SUMIFS('conditional forecasts_0'!CC$6:CC$553,'conditional forecasts_0'!$CW$6:$CW$553,$B152,'conditional forecasts_0'!$B$6:$B$553,"desl")</f>
        <v>433.88526500509437</v>
      </c>
      <c r="CC152">
        <f>SUMIFS('conditional forecasts_0'!CD$6:CD$553,'conditional forecasts_0'!$CW$6:$CW$553,$B152,'conditional forecasts_0'!$B$6:$B$553,"desl")</f>
        <v>404.46761694926943</v>
      </c>
      <c r="CD152">
        <f>SUMIFS('conditional forecasts_0'!CE$6:CE$553,'conditional forecasts_0'!$CW$6:$CW$553,$B152,'conditional forecasts_0'!$B$6:$B$553,"desl")</f>
        <v>429.84404081399231</v>
      </c>
      <c r="CE152">
        <f>SUMIFS('conditional forecasts_0'!CF$6:CF$553,'conditional forecasts_0'!$CW$6:$CW$553,$B152,'conditional forecasts_0'!$B$6:$B$553,"desl")</f>
        <v>420.51269729989326</v>
      </c>
      <c r="CF152">
        <f>SUMIFS('conditional forecasts_0'!CG$6:CG$553,'conditional forecasts_0'!$CW$6:$CW$553,$B152,'conditional forecasts_0'!$B$6:$B$553,"desl")</f>
        <v>448.26634165461746</v>
      </c>
      <c r="CG152">
        <f>SUMIFS('conditional forecasts_0'!CH$6:CH$553,'conditional forecasts_0'!$CW$6:$CW$553,$B152,'conditional forecasts_0'!$B$6:$B$553,"desl")</f>
        <v>492.43553892732626</v>
      </c>
      <c r="CH152">
        <f>SUMIFS('conditional forecasts_0'!CI$6:CI$553,'conditional forecasts_0'!$CW$6:$CW$553,$B152,'conditional forecasts_0'!$B$6:$B$553,"desl")</f>
        <v>479.91401789380166</v>
      </c>
      <c r="CI152">
        <f>SUMIFS('conditional forecasts_0'!CJ$6:CJ$553,'conditional forecasts_0'!$CW$6:$CW$553,$B152,'conditional forecasts_0'!$B$6:$B$553,"desl")</f>
        <v>510.90419546337745</v>
      </c>
      <c r="CJ152">
        <f>SUMIFS('conditional forecasts_0'!CK$6:CK$553,'conditional forecasts_0'!$CW$6:$CW$553,$B152,'conditional forecasts_0'!$B$6:$B$553,"desl")</f>
        <v>487.04665177603141</v>
      </c>
      <c r="CK152">
        <f>SUMIFS('conditional forecasts_0'!CL$6:CL$553,'conditional forecasts_0'!$CW$6:$CW$553,$B152,'conditional forecasts_0'!$B$6:$B$553,"desl")</f>
        <v>511.45422001623092</v>
      </c>
      <c r="CL152">
        <f>SUMIFS('conditional forecasts_0'!CM$6:CM$553,'conditional forecasts_0'!$CW$6:$CW$553,$B152,'conditional forecasts_0'!$B$6:$B$553,"desl")</f>
        <v>459.71420144785895</v>
      </c>
      <c r="CM152">
        <f>SUMIFS('conditional forecasts_0'!CN$6:CN$553,'conditional forecasts_0'!$CW$6:$CW$553,$B152,'conditional forecasts_0'!$B$6:$B$553,"desl")</f>
        <v>430.82567795383198</v>
      </c>
      <c r="CN152">
        <f>SUMIFS('conditional forecasts_0'!CO$6:CO$553,'conditional forecasts_0'!$CW$6:$CW$553,$B152,'conditional forecasts_0'!$B$6:$B$553,"desl")</f>
        <v>407.72349878051722</v>
      </c>
      <c r="CO152">
        <f>SUMIFS('conditional forecasts_0'!CP$6:CP$553,'conditional forecasts_0'!$CW$6:$CW$553,$B152,'conditional forecasts_0'!$B$6:$B$553,"desl")</f>
        <v>381.58031087891288</v>
      </c>
      <c r="CP152">
        <f>SUMIFS('conditional forecasts_0'!CQ$6:CQ$553,'conditional forecasts_0'!$CW$6:$CW$553,$B152,'conditional forecasts_0'!$B$6:$B$553,"desl")</f>
        <v>411.89338357795418</v>
      </c>
      <c r="CQ152">
        <f>SUMIFS('conditional forecasts_0'!CR$6:CR$553,'conditional forecasts_0'!$CW$6:$CW$553,$B152,'conditional forecasts_0'!$B$6:$B$553,"desl")</f>
        <v>402.69007567290078</v>
      </c>
      <c r="CR152">
        <f>SUMIFS('conditional forecasts_0'!CS$6:CS$553,'conditional forecasts_0'!$CW$6:$CW$553,$B152,'conditional forecasts_0'!$B$6:$B$553,"desl")</f>
        <v>424.86978781442895</v>
      </c>
      <c r="CS152">
        <f>SUMIFS('conditional forecasts_0'!CT$6:CT$553,'conditional forecasts_0'!$CW$6:$CW$553,$B152,'conditional forecasts_0'!$B$6:$B$553,"desl")</f>
        <v>473.45236177681483</v>
      </c>
      <c r="CT152">
        <f>SUMIFS('conditional forecasts_0'!CU$6:CU$553,'conditional forecasts_0'!$CW$6:$CW$553,$B152,'conditional forecasts_0'!$B$6:$B$553,"desl")</f>
        <v>440.10459535204291</v>
      </c>
    </row>
    <row r="153" spans="2:98" x14ac:dyDescent="0.3">
      <c r="B153">
        <v>5200</v>
      </c>
      <c r="C153">
        <f>SUMIFS('conditional forecasts_0'!D$6:D$553,'conditional forecasts_0'!$CW$6:$CW$553,$B153,'conditional forecasts_0'!$B$6:$B$553,"desl")</f>
        <v>0</v>
      </c>
      <c r="D153">
        <f>SUMIFS('conditional forecasts_0'!E$6:E$553,'conditional forecasts_0'!$CW$6:$CW$553,$B153,'conditional forecasts_0'!$B$6:$B$553,"desl")</f>
        <v>0</v>
      </c>
      <c r="E153">
        <f>SUMIFS('conditional forecasts_0'!F$6:F$553,'conditional forecasts_0'!$CW$6:$CW$553,$B153,'conditional forecasts_0'!$B$6:$B$553,"desl")</f>
        <v>0</v>
      </c>
      <c r="F153">
        <f>SUMIFS('conditional forecasts_0'!G$6:G$553,'conditional forecasts_0'!$CW$6:$CW$553,$B153,'conditional forecasts_0'!$B$6:$B$553,"desl")</f>
        <v>0</v>
      </c>
      <c r="G153">
        <f>SUMIFS('conditional forecasts_0'!H$6:H$553,'conditional forecasts_0'!$CW$6:$CW$553,$B153,'conditional forecasts_0'!$B$6:$B$553,"desl")</f>
        <v>0</v>
      </c>
      <c r="H153">
        <f>SUMIFS('conditional forecasts_0'!I$6:I$553,'conditional forecasts_0'!$CW$6:$CW$553,$B153,'conditional forecasts_0'!$B$6:$B$553,"desl")</f>
        <v>0</v>
      </c>
      <c r="I153">
        <f>SUMIFS('conditional forecasts_0'!J$6:J$553,'conditional forecasts_0'!$CW$6:$CW$553,$B153,'conditional forecasts_0'!$B$6:$B$553,"desl")</f>
        <v>0</v>
      </c>
      <c r="J153">
        <f>SUMIFS('conditional forecasts_0'!K$6:K$553,'conditional forecasts_0'!$CW$6:$CW$553,$B153,'conditional forecasts_0'!$B$6:$B$553,"desl")</f>
        <v>0</v>
      </c>
      <c r="K153">
        <f>SUMIFS('conditional forecasts_0'!L$6:L$553,'conditional forecasts_0'!$CW$6:$CW$553,$B153,'conditional forecasts_0'!$B$6:$B$553,"desl")</f>
        <v>0</v>
      </c>
      <c r="L153">
        <f>SUMIFS('conditional forecasts_0'!M$6:M$553,'conditional forecasts_0'!$CW$6:$CW$553,$B153,'conditional forecasts_0'!$B$6:$B$553,"desl")</f>
        <v>0</v>
      </c>
      <c r="M153">
        <f>SUMIFS('conditional forecasts_0'!N$6:N$553,'conditional forecasts_0'!$CW$6:$CW$553,$B153,'conditional forecasts_0'!$B$6:$B$553,"desl")</f>
        <v>0</v>
      </c>
      <c r="N153">
        <f>SUMIFS('conditional forecasts_0'!O$6:O$553,'conditional forecasts_0'!$CW$6:$CW$553,$B153,'conditional forecasts_0'!$B$6:$B$553,"desl")</f>
        <v>0</v>
      </c>
      <c r="O153">
        <f>SUMIFS('conditional forecasts_0'!P$6:P$553,'conditional forecasts_0'!$CW$6:$CW$553,$B153,'conditional forecasts_0'!$B$6:$B$553,"desl")</f>
        <v>0</v>
      </c>
      <c r="P153">
        <f>SUMIFS('conditional forecasts_0'!Q$6:Q$553,'conditional forecasts_0'!$CW$6:$CW$553,$B153,'conditional forecasts_0'!$B$6:$B$553,"desl")</f>
        <v>0</v>
      </c>
      <c r="Q153">
        <f>SUMIFS('conditional forecasts_0'!R$6:R$553,'conditional forecasts_0'!$CW$6:$CW$553,$B153,'conditional forecasts_0'!$B$6:$B$553,"desl")</f>
        <v>0</v>
      </c>
      <c r="R153">
        <f>SUMIFS('conditional forecasts_0'!S$6:S$553,'conditional forecasts_0'!$CW$6:$CW$553,$B153,'conditional forecasts_0'!$B$6:$B$553,"desl")</f>
        <v>0</v>
      </c>
      <c r="S153">
        <f>SUMIFS('conditional forecasts_0'!T$6:T$553,'conditional forecasts_0'!$CW$6:$CW$553,$B153,'conditional forecasts_0'!$B$6:$B$553,"desl")</f>
        <v>0</v>
      </c>
      <c r="T153">
        <f>SUMIFS('conditional forecasts_0'!U$6:U$553,'conditional forecasts_0'!$CW$6:$CW$553,$B153,'conditional forecasts_0'!$B$6:$B$553,"desl")</f>
        <v>0</v>
      </c>
      <c r="U153">
        <f>SUMIFS('conditional forecasts_0'!V$6:V$553,'conditional forecasts_0'!$CW$6:$CW$553,$B153,'conditional forecasts_0'!$B$6:$B$553,"desl")</f>
        <v>0</v>
      </c>
      <c r="V153">
        <f>SUMIFS('conditional forecasts_0'!W$6:W$553,'conditional forecasts_0'!$CW$6:$CW$553,$B153,'conditional forecasts_0'!$B$6:$B$553,"desl")</f>
        <v>0</v>
      </c>
      <c r="W153">
        <f>SUMIFS('conditional forecasts_0'!X$6:X$553,'conditional forecasts_0'!$CW$6:$CW$553,$B153,'conditional forecasts_0'!$B$6:$B$553,"desl")</f>
        <v>0</v>
      </c>
      <c r="X153">
        <f>SUMIFS('conditional forecasts_0'!Y$6:Y$553,'conditional forecasts_0'!$CW$6:$CW$553,$B153,'conditional forecasts_0'!$B$6:$B$553,"desl")</f>
        <v>0</v>
      </c>
      <c r="Y153">
        <f>SUMIFS('conditional forecasts_0'!Z$6:Z$553,'conditional forecasts_0'!$CW$6:$CW$553,$B153,'conditional forecasts_0'!$B$6:$B$553,"desl")</f>
        <v>0</v>
      </c>
      <c r="Z153">
        <f>SUMIFS('conditional forecasts_0'!AA$6:AA$553,'conditional forecasts_0'!$CW$6:$CW$553,$B153,'conditional forecasts_0'!$B$6:$B$553,"desl")</f>
        <v>0</v>
      </c>
      <c r="AA153">
        <f>SUMIFS('conditional forecasts_0'!AB$6:AB$553,'conditional forecasts_0'!$CW$6:$CW$553,$B153,'conditional forecasts_0'!$B$6:$B$553,"desl")</f>
        <v>0</v>
      </c>
      <c r="AB153">
        <f>SUMIFS('conditional forecasts_0'!AC$6:AC$553,'conditional forecasts_0'!$CW$6:$CW$553,$B153,'conditional forecasts_0'!$B$6:$B$553,"desl")</f>
        <v>0</v>
      </c>
      <c r="AC153">
        <f>SUMIFS('conditional forecasts_0'!AD$6:AD$553,'conditional forecasts_0'!$CW$6:$CW$553,$B153,'conditional forecasts_0'!$B$6:$B$553,"desl")</f>
        <v>0</v>
      </c>
      <c r="AD153">
        <f>SUMIFS('conditional forecasts_0'!AE$6:AE$553,'conditional forecasts_0'!$CW$6:$CW$553,$B153,'conditional forecasts_0'!$B$6:$B$553,"desl")</f>
        <v>0</v>
      </c>
      <c r="AE153">
        <f>SUMIFS('conditional forecasts_0'!AF$6:AF$553,'conditional forecasts_0'!$CW$6:$CW$553,$B153,'conditional forecasts_0'!$B$6:$B$553,"desl")</f>
        <v>0</v>
      </c>
      <c r="AF153">
        <f>SUMIFS('conditional forecasts_0'!AG$6:AG$553,'conditional forecasts_0'!$CW$6:$CW$553,$B153,'conditional forecasts_0'!$B$6:$B$553,"desl")</f>
        <v>0</v>
      </c>
      <c r="AG153">
        <f>SUMIFS('conditional forecasts_0'!AH$6:AH$553,'conditional forecasts_0'!$CW$6:$CW$553,$B153,'conditional forecasts_0'!$B$6:$B$553,"desl")</f>
        <v>0</v>
      </c>
      <c r="AH153">
        <f>SUMIFS('conditional forecasts_0'!AI$6:AI$553,'conditional forecasts_0'!$CW$6:$CW$553,$B153,'conditional forecasts_0'!$B$6:$B$553,"desl")</f>
        <v>0</v>
      </c>
      <c r="AI153">
        <f>SUMIFS('conditional forecasts_0'!AJ$6:AJ$553,'conditional forecasts_0'!$CW$6:$CW$553,$B153,'conditional forecasts_0'!$B$6:$B$553,"desl")</f>
        <v>0</v>
      </c>
      <c r="AJ153">
        <f>SUMIFS('conditional forecasts_0'!AK$6:AK$553,'conditional forecasts_0'!$CW$6:$CW$553,$B153,'conditional forecasts_0'!$B$6:$B$553,"desl")</f>
        <v>0</v>
      </c>
      <c r="AK153">
        <f>SUMIFS('conditional forecasts_0'!AL$6:AL$553,'conditional forecasts_0'!$CW$6:$CW$553,$B153,'conditional forecasts_0'!$B$6:$B$553,"desl")</f>
        <v>0</v>
      </c>
      <c r="AL153">
        <f>SUMIFS('conditional forecasts_0'!AM$6:AM$553,'conditional forecasts_0'!$CW$6:$CW$553,$B153,'conditional forecasts_0'!$B$6:$B$553,"desl")</f>
        <v>0</v>
      </c>
      <c r="AM153">
        <f>SUMIFS('conditional forecasts_0'!AN$6:AN$553,'conditional forecasts_0'!$CW$6:$CW$553,$B153,'conditional forecasts_0'!$B$6:$B$553,"desl")</f>
        <v>0</v>
      </c>
      <c r="AN153">
        <f>SUMIFS('conditional forecasts_0'!AO$6:AO$553,'conditional forecasts_0'!$CW$6:$CW$553,$B153,'conditional forecasts_0'!$B$6:$B$553,"desl")</f>
        <v>0</v>
      </c>
      <c r="AO153">
        <f>SUMIFS('conditional forecasts_0'!AP$6:AP$553,'conditional forecasts_0'!$CW$6:$CW$553,$B153,'conditional forecasts_0'!$B$6:$B$553,"desl")</f>
        <v>0</v>
      </c>
      <c r="AP153">
        <f>SUMIFS('conditional forecasts_0'!AQ$6:AQ$553,'conditional forecasts_0'!$CW$6:$CW$553,$B153,'conditional forecasts_0'!$B$6:$B$553,"desl")</f>
        <v>0</v>
      </c>
      <c r="AQ153">
        <f>SUMIFS('conditional forecasts_0'!AR$6:AR$553,'conditional forecasts_0'!$CW$6:$CW$553,$B153,'conditional forecasts_0'!$B$6:$B$553,"desl")</f>
        <v>0</v>
      </c>
      <c r="AR153">
        <f>SUMIFS('conditional forecasts_0'!AS$6:AS$553,'conditional forecasts_0'!$CW$6:$CW$553,$B153,'conditional forecasts_0'!$B$6:$B$553,"desl")</f>
        <v>0</v>
      </c>
      <c r="AS153">
        <f>SUMIFS('conditional forecasts_0'!AT$6:AT$553,'conditional forecasts_0'!$CW$6:$CW$553,$B153,'conditional forecasts_0'!$B$6:$B$553,"desl")</f>
        <v>0</v>
      </c>
      <c r="AT153">
        <f>SUMIFS('conditional forecasts_0'!AU$6:AU$553,'conditional forecasts_0'!$CW$6:$CW$553,$B153,'conditional forecasts_0'!$B$6:$B$553,"desl")</f>
        <v>0</v>
      </c>
      <c r="AU153">
        <f>SUMIFS('conditional forecasts_0'!AV$6:AV$553,'conditional forecasts_0'!$CW$6:$CW$553,$B153,'conditional forecasts_0'!$B$6:$B$553,"desl")</f>
        <v>0</v>
      </c>
      <c r="AV153">
        <f>SUMIFS('conditional forecasts_0'!AW$6:AW$553,'conditional forecasts_0'!$CW$6:$CW$553,$B153,'conditional forecasts_0'!$B$6:$B$553,"desl")</f>
        <v>0</v>
      </c>
      <c r="AW153">
        <f>SUMIFS('conditional forecasts_0'!AX$6:AX$553,'conditional forecasts_0'!$CW$6:$CW$553,$B153,'conditional forecasts_0'!$B$6:$B$553,"desl")</f>
        <v>0</v>
      </c>
      <c r="AX153">
        <f>SUMIFS('conditional forecasts_0'!AY$6:AY$553,'conditional forecasts_0'!$CW$6:$CW$553,$B153,'conditional forecasts_0'!$B$6:$B$553,"desl")</f>
        <v>0</v>
      </c>
      <c r="AY153">
        <f>SUMIFS('conditional forecasts_0'!AZ$6:AZ$553,'conditional forecasts_0'!$CW$6:$CW$553,$B153,'conditional forecasts_0'!$B$6:$B$553,"desl")</f>
        <v>0</v>
      </c>
      <c r="AZ153">
        <f>SUMIFS('conditional forecasts_0'!BA$6:BA$553,'conditional forecasts_0'!$CW$6:$CW$553,$B153,'conditional forecasts_0'!$B$6:$B$553,"desl")</f>
        <v>0</v>
      </c>
      <c r="BA153">
        <f>SUMIFS('conditional forecasts_0'!BB$6:BB$553,'conditional forecasts_0'!$CW$6:$CW$553,$B153,'conditional forecasts_0'!$B$6:$B$553,"desl")</f>
        <v>0</v>
      </c>
      <c r="BB153">
        <f>SUMIFS('conditional forecasts_0'!BC$6:BC$553,'conditional forecasts_0'!$CW$6:$CW$553,$B153,'conditional forecasts_0'!$B$6:$B$553,"desl")</f>
        <v>0</v>
      </c>
      <c r="BC153">
        <f>SUMIFS('conditional forecasts_0'!BD$6:BD$553,'conditional forecasts_0'!$CW$6:$CW$553,$B153,'conditional forecasts_0'!$B$6:$B$553,"desl")</f>
        <v>0</v>
      </c>
      <c r="BD153">
        <f>SUMIFS('conditional forecasts_0'!BE$6:BE$553,'conditional forecasts_0'!$CW$6:$CW$553,$B153,'conditional forecasts_0'!$B$6:$B$553,"desl")</f>
        <v>0</v>
      </c>
      <c r="BE153">
        <f>SUMIFS('conditional forecasts_0'!BF$6:BF$553,'conditional forecasts_0'!$CW$6:$CW$553,$B153,'conditional forecasts_0'!$B$6:$B$553,"desl")</f>
        <v>0</v>
      </c>
      <c r="BF153">
        <f>SUMIFS('conditional forecasts_0'!BG$6:BG$553,'conditional forecasts_0'!$CW$6:$CW$553,$B153,'conditional forecasts_0'!$B$6:$B$553,"desl")</f>
        <v>0</v>
      </c>
      <c r="BG153">
        <f>SUMIFS('conditional forecasts_0'!BH$6:BH$553,'conditional forecasts_0'!$CW$6:$CW$553,$B153,'conditional forecasts_0'!$B$6:$B$553,"desl")</f>
        <v>0</v>
      </c>
      <c r="BH153">
        <f>SUMIFS('conditional forecasts_0'!BI$6:BI$553,'conditional forecasts_0'!$CW$6:$CW$553,$B153,'conditional forecasts_0'!$B$6:$B$553,"desl")</f>
        <v>0</v>
      </c>
      <c r="BI153">
        <f>SUMIFS('conditional forecasts_0'!BJ$6:BJ$553,'conditional forecasts_0'!$CW$6:$CW$553,$B153,'conditional forecasts_0'!$B$6:$B$553,"desl")</f>
        <v>0</v>
      </c>
      <c r="BJ153">
        <f>SUMIFS('conditional forecasts_0'!BK$6:BK$553,'conditional forecasts_0'!$CW$6:$CW$553,$B153,'conditional forecasts_0'!$B$6:$B$553,"desl")</f>
        <v>0</v>
      </c>
      <c r="BK153">
        <f>SUMIFS('conditional forecasts_0'!BL$6:BL$553,'conditional forecasts_0'!$CW$6:$CW$553,$B153,'conditional forecasts_0'!$B$6:$B$553,"desl")</f>
        <v>0</v>
      </c>
      <c r="BL153">
        <f>SUMIFS('conditional forecasts_0'!BM$6:BM$553,'conditional forecasts_0'!$CW$6:$CW$553,$B153,'conditional forecasts_0'!$B$6:$B$553,"desl")</f>
        <v>0</v>
      </c>
      <c r="BM153">
        <f>SUMIFS('conditional forecasts_0'!BN$6:BN$553,'conditional forecasts_0'!$CW$6:$CW$553,$B153,'conditional forecasts_0'!$B$6:$B$553,"desl")</f>
        <v>0</v>
      </c>
      <c r="BN153">
        <f>SUMIFS('conditional forecasts_0'!BO$6:BO$553,'conditional forecasts_0'!$CW$6:$CW$553,$B153,'conditional forecasts_0'!$B$6:$B$553,"desl")</f>
        <v>0</v>
      </c>
      <c r="BO153">
        <f>SUMIFS('conditional forecasts_0'!BP$6:BP$553,'conditional forecasts_0'!$CW$6:$CW$553,$B153,'conditional forecasts_0'!$B$6:$B$553,"desl")</f>
        <v>0</v>
      </c>
      <c r="BP153">
        <f>SUMIFS('conditional forecasts_0'!BQ$6:BQ$553,'conditional forecasts_0'!$CW$6:$CW$553,$B153,'conditional forecasts_0'!$B$6:$B$553,"desl")</f>
        <v>0</v>
      </c>
      <c r="BQ153">
        <f>SUMIFS('conditional forecasts_0'!BR$6:BR$553,'conditional forecasts_0'!$CW$6:$CW$553,$B153,'conditional forecasts_0'!$B$6:$B$553,"desl")</f>
        <v>0</v>
      </c>
      <c r="BR153">
        <f>SUMIFS('conditional forecasts_0'!BS$6:BS$553,'conditional forecasts_0'!$CW$6:$CW$553,$B153,'conditional forecasts_0'!$B$6:$B$553,"desl")</f>
        <v>0</v>
      </c>
      <c r="BS153">
        <f>SUMIFS('conditional forecasts_0'!BT$6:BT$553,'conditional forecasts_0'!$CW$6:$CW$553,$B153,'conditional forecasts_0'!$B$6:$B$553,"desl")</f>
        <v>0</v>
      </c>
      <c r="BT153">
        <f>SUMIFS('conditional forecasts_0'!BU$6:BU$553,'conditional forecasts_0'!$CW$6:$CW$553,$B153,'conditional forecasts_0'!$B$6:$B$553,"desl")</f>
        <v>0</v>
      </c>
      <c r="BU153">
        <f>SUMIFS('conditional forecasts_0'!BV$6:BV$553,'conditional forecasts_0'!$CW$6:$CW$553,$B153,'conditional forecasts_0'!$B$6:$B$553,"desl")</f>
        <v>0</v>
      </c>
      <c r="BV153">
        <f>SUMIFS('conditional forecasts_0'!BW$6:BW$553,'conditional forecasts_0'!$CW$6:$CW$553,$B153,'conditional forecasts_0'!$B$6:$B$553,"desl")</f>
        <v>0</v>
      </c>
      <c r="BW153">
        <f>SUMIFS('conditional forecasts_0'!BX$6:BX$553,'conditional forecasts_0'!$CW$6:$CW$553,$B153,'conditional forecasts_0'!$B$6:$B$553,"desl")</f>
        <v>0</v>
      </c>
      <c r="BX153">
        <f>SUMIFS('conditional forecasts_0'!BY$6:BY$553,'conditional forecasts_0'!$CW$6:$CW$553,$B153,'conditional forecasts_0'!$B$6:$B$553,"desl")</f>
        <v>0</v>
      </c>
      <c r="BY153">
        <f>SUMIFS('conditional forecasts_0'!BZ$6:BZ$553,'conditional forecasts_0'!$CW$6:$CW$553,$B153,'conditional forecasts_0'!$B$6:$B$553,"desl")</f>
        <v>0</v>
      </c>
      <c r="BZ153">
        <f>SUMIFS('conditional forecasts_0'!CA$6:CA$553,'conditional forecasts_0'!$CW$6:$CW$553,$B153,'conditional forecasts_0'!$B$6:$B$553,"desl")</f>
        <v>0</v>
      </c>
      <c r="CA153">
        <f>SUMIFS('conditional forecasts_0'!CB$6:CB$553,'conditional forecasts_0'!$CW$6:$CW$553,$B153,'conditional forecasts_0'!$B$6:$B$553,"desl")</f>
        <v>0</v>
      </c>
      <c r="CB153">
        <f>SUMIFS('conditional forecasts_0'!CC$6:CC$553,'conditional forecasts_0'!$CW$6:$CW$553,$B153,'conditional forecasts_0'!$B$6:$B$553,"desl")</f>
        <v>0</v>
      </c>
      <c r="CC153">
        <f>SUMIFS('conditional forecasts_0'!CD$6:CD$553,'conditional forecasts_0'!$CW$6:$CW$553,$B153,'conditional forecasts_0'!$B$6:$B$553,"desl")</f>
        <v>0</v>
      </c>
      <c r="CD153">
        <f>SUMIFS('conditional forecasts_0'!CE$6:CE$553,'conditional forecasts_0'!$CW$6:$CW$553,$B153,'conditional forecasts_0'!$B$6:$B$553,"desl")</f>
        <v>0</v>
      </c>
      <c r="CE153">
        <f>SUMIFS('conditional forecasts_0'!CF$6:CF$553,'conditional forecasts_0'!$CW$6:$CW$553,$B153,'conditional forecasts_0'!$B$6:$B$553,"desl")</f>
        <v>0</v>
      </c>
      <c r="CF153">
        <f>SUMIFS('conditional forecasts_0'!CG$6:CG$553,'conditional forecasts_0'!$CW$6:$CW$553,$B153,'conditional forecasts_0'!$B$6:$B$553,"desl")</f>
        <v>0</v>
      </c>
      <c r="CG153">
        <f>SUMIFS('conditional forecasts_0'!CH$6:CH$553,'conditional forecasts_0'!$CW$6:$CW$553,$B153,'conditional forecasts_0'!$B$6:$B$553,"desl")</f>
        <v>0</v>
      </c>
      <c r="CH153">
        <f>SUMIFS('conditional forecasts_0'!CI$6:CI$553,'conditional forecasts_0'!$CW$6:$CW$553,$B153,'conditional forecasts_0'!$B$6:$B$553,"desl")</f>
        <v>0</v>
      </c>
      <c r="CI153">
        <f>SUMIFS('conditional forecasts_0'!CJ$6:CJ$553,'conditional forecasts_0'!$CW$6:$CW$553,$B153,'conditional forecasts_0'!$B$6:$B$553,"desl")</f>
        <v>0</v>
      </c>
      <c r="CJ153">
        <f>SUMIFS('conditional forecasts_0'!CK$6:CK$553,'conditional forecasts_0'!$CW$6:$CW$553,$B153,'conditional forecasts_0'!$B$6:$B$553,"desl")</f>
        <v>0</v>
      </c>
      <c r="CK153">
        <f>SUMIFS('conditional forecasts_0'!CL$6:CL$553,'conditional forecasts_0'!$CW$6:$CW$553,$B153,'conditional forecasts_0'!$B$6:$B$553,"desl")</f>
        <v>0</v>
      </c>
      <c r="CL153">
        <f>SUMIFS('conditional forecasts_0'!CM$6:CM$553,'conditional forecasts_0'!$CW$6:$CW$553,$B153,'conditional forecasts_0'!$B$6:$B$553,"desl")</f>
        <v>0</v>
      </c>
      <c r="CM153">
        <f>SUMIFS('conditional forecasts_0'!CN$6:CN$553,'conditional forecasts_0'!$CW$6:$CW$553,$B153,'conditional forecasts_0'!$B$6:$B$553,"desl")</f>
        <v>0</v>
      </c>
      <c r="CN153">
        <f>SUMIFS('conditional forecasts_0'!CO$6:CO$553,'conditional forecasts_0'!$CW$6:$CW$553,$B153,'conditional forecasts_0'!$B$6:$B$553,"desl")</f>
        <v>0</v>
      </c>
      <c r="CO153">
        <f>SUMIFS('conditional forecasts_0'!CP$6:CP$553,'conditional forecasts_0'!$CW$6:$CW$553,$B153,'conditional forecasts_0'!$B$6:$B$553,"desl")</f>
        <v>0</v>
      </c>
      <c r="CP153">
        <f>SUMIFS('conditional forecasts_0'!CQ$6:CQ$553,'conditional forecasts_0'!$CW$6:$CW$553,$B153,'conditional forecasts_0'!$B$6:$B$553,"desl")</f>
        <v>0</v>
      </c>
      <c r="CQ153">
        <f>SUMIFS('conditional forecasts_0'!CR$6:CR$553,'conditional forecasts_0'!$CW$6:$CW$553,$B153,'conditional forecasts_0'!$B$6:$B$553,"desl")</f>
        <v>0</v>
      </c>
      <c r="CR153">
        <f>SUMIFS('conditional forecasts_0'!CS$6:CS$553,'conditional forecasts_0'!$CW$6:$CW$553,$B153,'conditional forecasts_0'!$B$6:$B$553,"desl")</f>
        <v>0</v>
      </c>
      <c r="CS153">
        <f>SUMIFS('conditional forecasts_0'!CT$6:CT$553,'conditional forecasts_0'!$CW$6:$CW$553,$B153,'conditional forecasts_0'!$B$6:$B$553,"desl")</f>
        <v>0</v>
      </c>
      <c r="CT153">
        <f>SUMIFS('conditional forecasts_0'!CU$6:CU$553,'conditional forecasts_0'!$CW$6:$CW$553,$B153,'conditional forecasts_0'!$B$6:$B$553,"desl")</f>
        <v>0</v>
      </c>
    </row>
    <row r="154" spans="2:98" x14ac:dyDescent="0.3">
      <c r="B154">
        <v>5301</v>
      </c>
      <c r="C154">
        <f>SUMIFS('conditional forecasts_0'!D$6:D$553,'conditional forecasts_0'!$CW$6:$CW$553,$B154,'conditional forecasts_0'!$B$6:$B$553,"desl")</f>
        <v>22948.113606354105</v>
      </c>
      <c r="D154">
        <f>SUMIFS('conditional forecasts_0'!E$6:E$553,'conditional forecasts_0'!$CW$6:$CW$553,$B154,'conditional forecasts_0'!$B$6:$B$553,"desl")</f>
        <v>22485.173566036865</v>
      </c>
      <c r="E154">
        <f>SUMIFS('conditional forecasts_0'!F$6:F$553,'conditional forecasts_0'!$CW$6:$CW$553,$B154,'conditional forecasts_0'!$B$6:$B$553,"desl")</f>
        <v>24679.004208299433</v>
      </c>
      <c r="F154">
        <f>SUMIFS('conditional forecasts_0'!G$6:G$553,'conditional forecasts_0'!$CW$6:$CW$553,$B154,'conditional forecasts_0'!$B$6:$B$553,"desl")</f>
        <v>23112.065248577728</v>
      </c>
      <c r="G154">
        <f>SUMIFS('conditional forecasts_0'!H$6:H$553,'conditional forecasts_0'!$CW$6:$CW$553,$B154,'conditional forecasts_0'!$B$6:$B$553,"desl")</f>
        <v>23808.270483684184</v>
      </c>
      <c r="H154">
        <f>SUMIFS('conditional forecasts_0'!I$6:I$553,'conditional forecasts_0'!$CW$6:$CW$553,$B154,'conditional forecasts_0'!$B$6:$B$553,"desl")</f>
        <v>21455.512343923445</v>
      </c>
      <c r="I154">
        <f>SUMIFS('conditional forecasts_0'!J$6:J$553,'conditional forecasts_0'!$CW$6:$CW$553,$B154,'conditional forecasts_0'!$B$6:$B$553,"desl")</f>
        <v>21128.866407413232</v>
      </c>
      <c r="J154">
        <f>SUMIFS('conditional forecasts_0'!K$6:K$553,'conditional forecasts_0'!$CW$6:$CW$553,$B154,'conditional forecasts_0'!$B$6:$B$553,"desl")</f>
        <v>21524.332806770344</v>
      </c>
      <c r="K154">
        <f>SUMIFS('conditional forecasts_0'!L$6:L$553,'conditional forecasts_0'!$CW$6:$CW$553,$B154,'conditional forecasts_0'!$B$6:$B$553,"desl")</f>
        <v>19463.164332239972</v>
      </c>
      <c r="L154">
        <f>SUMIFS('conditional forecasts_0'!M$6:M$553,'conditional forecasts_0'!$CW$6:$CW$553,$B154,'conditional forecasts_0'!$B$6:$B$553,"desl")</f>
        <v>21631.651270468679</v>
      </c>
      <c r="M154">
        <f>SUMIFS('conditional forecasts_0'!N$6:N$553,'conditional forecasts_0'!$CW$6:$CW$553,$B154,'conditional forecasts_0'!$B$6:$B$553,"desl")</f>
        <v>22570.27491060477</v>
      </c>
      <c r="N154">
        <f>SUMIFS('conditional forecasts_0'!O$6:O$553,'conditional forecasts_0'!$CW$6:$CW$553,$B154,'conditional forecasts_0'!$B$6:$B$553,"desl")</f>
        <v>22621.714438839088</v>
      </c>
      <c r="O154">
        <f>SUMIFS('conditional forecasts_0'!P$6:P$553,'conditional forecasts_0'!$CW$6:$CW$553,$B154,'conditional forecasts_0'!$B$6:$B$553,"desl")</f>
        <v>22032.538956624427</v>
      </c>
      <c r="P154">
        <f>SUMIFS('conditional forecasts_0'!Q$6:Q$553,'conditional forecasts_0'!$CW$6:$CW$553,$B154,'conditional forecasts_0'!$B$6:$B$553,"desl")</f>
        <v>21254.328275960139</v>
      </c>
      <c r="Q154">
        <f>SUMIFS('conditional forecasts_0'!R$6:R$553,'conditional forecasts_0'!$CW$6:$CW$553,$B154,'conditional forecasts_0'!$B$6:$B$553,"desl")</f>
        <v>23580.828235503195</v>
      </c>
      <c r="R154">
        <f>SUMIFS('conditional forecasts_0'!S$6:S$553,'conditional forecasts_0'!$CW$6:$CW$553,$B154,'conditional forecasts_0'!$B$6:$B$553,"desl")</f>
        <v>21850.37366904521</v>
      </c>
      <c r="S154">
        <f>SUMIFS('conditional forecasts_0'!T$6:T$553,'conditional forecasts_0'!$CW$6:$CW$553,$B154,'conditional forecasts_0'!$B$6:$B$553,"desl")</f>
        <v>22399.980596830603</v>
      </c>
      <c r="T154">
        <f>SUMIFS('conditional forecasts_0'!U$6:U$553,'conditional forecasts_0'!$CW$6:$CW$553,$B154,'conditional forecasts_0'!$B$6:$B$553,"desl")</f>
        <v>19902.904582469353</v>
      </c>
      <c r="U154">
        <f>SUMIFS('conditional forecasts_0'!V$6:V$553,'conditional forecasts_0'!$CW$6:$CW$553,$B154,'conditional forecasts_0'!$B$6:$B$553,"desl")</f>
        <v>19388.96341617166</v>
      </c>
      <c r="V154">
        <f>SUMIFS('conditional forecasts_0'!W$6:W$553,'conditional forecasts_0'!$CW$6:$CW$553,$B154,'conditional forecasts_0'!$B$6:$B$553,"desl")</f>
        <v>19632.91707554684</v>
      </c>
      <c r="W154">
        <f>SUMIFS('conditional forecasts_0'!X$6:X$553,'conditional forecasts_0'!$CW$6:$CW$553,$B154,'conditional forecasts_0'!$B$6:$B$553,"desl")</f>
        <v>17500.200281549671</v>
      </c>
      <c r="X154">
        <f>SUMIFS('conditional forecasts_0'!Y$6:Y$553,'conditional forecasts_0'!$CW$6:$CW$553,$B154,'conditional forecasts_0'!$B$6:$B$553,"desl")</f>
        <v>19697.398835427179</v>
      </c>
      <c r="Y154">
        <f>SUMIFS('conditional forecasts_0'!Z$6:Z$553,'conditional forecasts_0'!$CW$6:$CW$553,$B154,'conditional forecasts_0'!$B$6:$B$553,"desl")</f>
        <v>20746.751301101656</v>
      </c>
      <c r="Z154">
        <f>SUMIFS('conditional forecasts_0'!AA$6:AA$553,'conditional forecasts_0'!$CW$6:$CW$553,$B154,'conditional forecasts_0'!$B$6:$B$553,"desl")</f>
        <v>20939.349037728491</v>
      </c>
      <c r="AA154">
        <f>SUMIFS('conditional forecasts_0'!AB$6:AB$553,'conditional forecasts_0'!$CW$6:$CW$553,$B154,'conditional forecasts_0'!$B$6:$B$553,"desl")</f>
        <v>20468.840055572531</v>
      </c>
      <c r="AB154">
        <f>SUMIFS('conditional forecasts_0'!AC$6:AC$553,'conditional forecasts_0'!$CW$6:$CW$553,$B154,'conditional forecasts_0'!$B$6:$B$553,"desl")</f>
        <v>19755.875449697291</v>
      </c>
      <c r="AC154">
        <f>SUMIFS('conditional forecasts_0'!AD$6:AD$553,'conditional forecasts_0'!$CW$6:$CW$553,$B154,'conditional forecasts_0'!$B$6:$B$553,"desl")</f>
        <v>22091.174977411498</v>
      </c>
      <c r="AD154">
        <f>SUMIFS('conditional forecasts_0'!AE$6:AE$553,'conditional forecasts_0'!$CW$6:$CW$553,$B154,'conditional forecasts_0'!$B$6:$B$553,"desl")</f>
        <v>20330.401676802881</v>
      </c>
      <c r="AE154">
        <f>SUMIFS('conditional forecasts_0'!AF$6:AF$553,'conditional forecasts_0'!$CW$6:$CW$553,$B154,'conditional forecasts_0'!$B$6:$B$553,"desl")</f>
        <v>20836.094716464009</v>
      </c>
      <c r="AF154">
        <f>SUMIFS('conditional forecasts_0'!AG$6:AG$553,'conditional forecasts_0'!$CW$6:$CW$553,$B154,'conditional forecasts_0'!$B$6:$B$553,"desl")</f>
        <v>18303.180662689658</v>
      </c>
      <c r="AG154">
        <f>SUMIFS('conditional forecasts_0'!AH$6:AH$553,'conditional forecasts_0'!$CW$6:$CW$553,$B154,'conditional forecasts_0'!$B$6:$B$553,"desl")</f>
        <v>17772.79599985489</v>
      </c>
      <c r="AH154">
        <f>SUMIFS('conditional forecasts_0'!AI$6:AI$553,'conditional forecasts_0'!$CW$6:$CW$553,$B154,'conditional forecasts_0'!$B$6:$B$553,"desl")</f>
        <v>18020.890778632365</v>
      </c>
      <c r="AI154">
        <f>SUMIFS('conditional forecasts_0'!AJ$6:AJ$553,'conditional forecasts_0'!$CW$6:$CW$553,$B154,'conditional forecasts_0'!$B$6:$B$553,"desl")</f>
        <v>15907.728273824729</v>
      </c>
      <c r="AJ154">
        <f>SUMIFS('conditional forecasts_0'!AK$6:AK$553,'conditional forecasts_0'!$CW$6:$CW$553,$B154,'conditional forecasts_0'!$B$6:$B$553,"desl")</f>
        <v>18132.893182699339</v>
      </c>
      <c r="AK154">
        <f>SUMIFS('conditional forecasts_0'!AL$6:AL$553,'conditional forecasts_0'!$CW$6:$CW$553,$B154,'conditional forecasts_0'!$B$6:$B$553,"desl")</f>
        <v>19213.059677566092</v>
      </c>
      <c r="AL154">
        <f>SUMIFS('conditional forecasts_0'!AM$6:AM$553,'conditional forecasts_0'!$CW$6:$CW$553,$B154,'conditional forecasts_0'!$B$6:$B$553,"desl")</f>
        <v>19436.095135557796</v>
      </c>
      <c r="AM154">
        <f>SUMIFS('conditional forecasts_0'!AN$6:AN$553,'conditional forecasts_0'!$CW$6:$CW$553,$B154,'conditional forecasts_0'!$B$6:$B$553,"desl")</f>
        <v>18994.009409336879</v>
      </c>
      <c r="AN154">
        <f>SUMIFS('conditional forecasts_0'!AO$6:AO$553,'conditional forecasts_0'!$CW$6:$CW$553,$B154,'conditional forecasts_0'!$B$6:$B$553,"desl")</f>
        <v>18306.370181634476</v>
      </c>
      <c r="AO154">
        <f>SUMIFS('conditional forecasts_0'!AP$6:AP$553,'conditional forecasts_0'!$CW$6:$CW$553,$B154,'conditional forecasts_0'!$B$6:$B$553,"desl")</f>
        <v>20662.897715378935</v>
      </c>
      <c r="AP154">
        <f>SUMIFS('conditional forecasts_0'!AQ$6:AQ$553,'conditional forecasts_0'!$CW$6:$CW$553,$B154,'conditional forecasts_0'!$B$6:$B$553,"desl")</f>
        <v>18918.546454602088</v>
      </c>
      <c r="AQ154">
        <f>SUMIFS('conditional forecasts_0'!AR$6:AR$553,'conditional forecasts_0'!$CW$6:$CW$553,$B154,'conditional forecasts_0'!$B$6:$B$553,"desl")</f>
        <v>19435.943945526538</v>
      </c>
      <c r="AR154">
        <f>SUMIFS('conditional forecasts_0'!AS$6:AS$553,'conditional forecasts_0'!$CW$6:$CW$553,$B154,'conditional forecasts_0'!$B$6:$B$553,"desl")</f>
        <v>16911.1882060598</v>
      </c>
      <c r="AS154">
        <f>SUMIFS('conditional forecasts_0'!AT$6:AT$553,'conditional forecasts_0'!$CW$6:$CW$553,$B154,'conditional forecasts_0'!$B$6:$B$553,"desl")</f>
        <v>16387.456812309778</v>
      </c>
      <c r="AT154">
        <f>SUMIFS('conditional forecasts_0'!AU$6:AU$553,'conditional forecasts_0'!$CW$6:$CW$553,$B154,'conditional forecasts_0'!$B$6:$B$553,"desl")</f>
        <v>16642.975737226669</v>
      </c>
      <c r="AU154">
        <f>SUMIFS('conditional forecasts_0'!AV$6:AV$553,'conditional forecasts_0'!$CW$6:$CW$553,$B154,'conditional forecasts_0'!$B$6:$B$553,"desl")</f>
        <v>14539.774623606811</v>
      </c>
      <c r="AV154">
        <f>SUMIFS('conditional forecasts_0'!AW$6:AW$553,'conditional forecasts_0'!$CW$6:$CW$553,$B154,'conditional forecasts_0'!$B$6:$B$553,"desl")</f>
        <v>16778.185913288449</v>
      </c>
      <c r="AW154">
        <f>SUMIFS('conditional forecasts_0'!AX$6:AX$553,'conditional forecasts_0'!$CW$6:$CW$553,$B154,'conditional forecasts_0'!$B$6:$B$553,"desl")</f>
        <v>17874.535832270405</v>
      </c>
      <c r="AX154">
        <f>SUMIFS('conditional forecasts_0'!AY$6:AY$553,'conditional forecasts_0'!$CW$6:$CW$553,$B154,'conditional forecasts_0'!$B$6:$B$553,"desl")</f>
        <v>18115.571723085857</v>
      </c>
      <c r="AY154">
        <f>SUMIFS('conditional forecasts_0'!AZ$6:AZ$553,'conditional forecasts_0'!$CW$6:$CW$553,$B154,'conditional forecasts_0'!$B$6:$B$553,"desl")</f>
        <v>17691.93334213351</v>
      </c>
      <c r="AZ154">
        <f>SUMIFS('conditional forecasts_0'!BA$6:BA$553,'conditional forecasts_0'!$CW$6:$CW$553,$B154,'conditional forecasts_0'!$B$6:$B$553,"desl")</f>
        <v>17022.046045967454</v>
      </c>
      <c r="BA154">
        <f>SUMIFS('conditional forecasts_0'!BB$6:BB$553,'conditional forecasts_0'!$CW$6:$CW$553,$B154,'conditional forecasts_0'!$B$6:$B$553,"desl")</f>
        <v>19394.982372243569</v>
      </c>
      <c r="BB154">
        <f>SUMIFS('conditional forecasts_0'!BC$6:BC$553,'conditional forecasts_0'!$CW$6:$CW$553,$B154,'conditional forecasts_0'!$B$6:$B$553,"desl")</f>
        <v>17665.560785808641</v>
      </c>
      <c r="BC154">
        <f>SUMIFS('conditional forecasts_0'!BD$6:BD$553,'conditional forecasts_0'!$CW$6:$CW$553,$B154,'conditional forecasts_0'!$B$6:$B$553,"desl")</f>
        <v>18196.62362229835</v>
      </c>
      <c r="BD154">
        <f>SUMIFS('conditional forecasts_0'!BE$6:BE$553,'conditional forecasts_0'!$CW$6:$CW$553,$B154,'conditional forecasts_0'!$B$6:$B$553,"desl")</f>
        <v>15684.616129572556</v>
      </c>
      <c r="BE154">
        <f>SUMIFS('conditional forecasts_0'!BF$6:BF$553,'conditional forecasts_0'!$CW$6:$CW$553,$B154,'conditional forecasts_0'!$B$6:$B$553,"desl")</f>
        <v>15173.025413201553</v>
      </c>
      <c r="BF154">
        <f>SUMIFS('conditional forecasts_0'!BG$6:BG$553,'conditional forecasts_0'!$CW$6:$CW$553,$B154,'conditional forecasts_0'!$B$6:$B$553,"desl")</f>
        <v>15440.278601826238</v>
      </c>
      <c r="BG154">
        <f>SUMIFS('conditional forecasts_0'!BH$6:BH$553,'conditional forecasts_0'!$CW$6:$CW$553,$B154,'conditional forecasts_0'!$B$6:$B$553,"desl")</f>
        <v>13348.519350926996</v>
      </c>
      <c r="BH154">
        <f>SUMIFS('conditional forecasts_0'!BI$6:BI$553,'conditional forecasts_0'!$CW$6:$CW$553,$B154,'conditional forecasts_0'!$B$6:$B$553,"desl")</f>
        <v>15598.175570985086</v>
      </c>
      <c r="BI154">
        <f>SUMIFS('conditional forecasts_0'!BJ$6:BJ$553,'conditional forecasts_0'!$CW$6:$CW$553,$B154,'conditional forecasts_0'!$B$6:$B$553,"desl")</f>
        <v>16705.715877654155</v>
      </c>
      <c r="BJ154">
        <f>SUMIFS('conditional forecasts_0'!BK$6:BK$553,'conditional forecasts_0'!$CW$6:$CW$553,$B154,'conditional forecasts_0'!$B$6:$B$553,"desl")</f>
        <v>16958.106234133327</v>
      </c>
      <c r="BK154">
        <f>SUMIFS('conditional forecasts_0'!BL$6:BL$553,'conditional forecasts_0'!$CW$6:$CW$553,$B154,'conditional forecasts_0'!$B$6:$B$553,"desl")</f>
        <v>16546.266219802015</v>
      </c>
      <c r="BL154">
        <f>SUMIFS('conditional forecasts_0'!BM$6:BM$553,'conditional forecasts_0'!$CW$6:$CW$553,$B154,'conditional forecasts_0'!$B$6:$B$553,"desl")</f>
        <v>15888.912322145539</v>
      </c>
      <c r="BM154">
        <f>SUMIFS('conditional forecasts_0'!BN$6:BN$553,'conditional forecasts_0'!$CW$6:$CW$553,$B154,'conditional forecasts_0'!$B$6:$B$553,"desl")</f>
        <v>18275.348765621864</v>
      </c>
      <c r="BN154">
        <f>SUMIFS('conditional forecasts_0'!BO$6:BO$553,'conditional forecasts_0'!$CW$6:$CW$553,$B154,'conditional forecasts_0'!$B$6:$B$553,"desl")</f>
        <v>16560.483854103633</v>
      </c>
      <c r="BO154">
        <f>SUMIFS('conditional forecasts_0'!BP$6:BP$553,'conditional forecasts_0'!$CW$6:$CW$553,$B154,'conditional forecasts_0'!$B$6:$B$553,"desl")</f>
        <v>17107.019020105436</v>
      </c>
      <c r="BP154">
        <f>SUMIFS('conditional forecasts_0'!BQ$6:BQ$553,'conditional forecasts_0'!$CW$6:$CW$553,$B154,'conditional forecasts_0'!$B$6:$B$553,"desl")</f>
        <v>14610.945044346914</v>
      </c>
      <c r="BQ154">
        <f>SUMIFS('conditional forecasts_0'!BR$6:BR$553,'conditional forecasts_0'!$CW$6:$CW$553,$B154,'conditional forecasts_0'!$B$6:$B$553,"desl")</f>
        <v>14114.937990297818</v>
      </c>
      <c r="BR154">
        <f>SUMIFS('conditional forecasts_0'!BS$6:BS$553,'conditional forecasts_0'!$CW$6:$CW$553,$B154,'conditional forecasts_0'!$B$6:$B$553,"desl")</f>
        <v>14396.310732712964</v>
      </c>
      <c r="BS154">
        <f>SUMIFS('conditional forecasts_0'!BT$6:BT$553,'conditional forecasts_0'!$CW$6:$CW$553,$B154,'conditional forecasts_0'!$B$6:$B$553,"desl")</f>
        <v>12315.998455263747</v>
      </c>
      <c r="BT154">
        <f>SUMIFS('conditional forecasts_0'!BU$6:BU$553,'conditional forecasts_0'!$CW$6:$CW$553,$B154,'conditional forecasts_0'!$B$6:$B$553,"desl")</f>
        <v>14573.509575135873</v>
      </c>
      <c r="BU154">
        <f>SUMIFS('conditional forecasts_0'!BV$6:BV$553,'conditional forecasts_0'!$CW$6:$CW$553,$B154,'conditional forecasts_0'!$B$6:$B$553,"desl")</f>
        <v>15685.166000109281</v>
      </c>
      <c r="BV154">
        <f>SUMIFS('conditional forecasts_0'!BW$6:BW$553,'conditional forecasts_0'!$CW$6:$CW$553,$B154,'conditional forecasts_0'!$B$6:$B$553,"desl")</f>
        <v>15938.967436132809</v>
      </c>
      <c r="BW154">
        <f>SUMIFS('conditional forecasts_0'!BX$6:BX$553,'conditional forecasts_0'!$CW$6:$CW$553,$B154,'conditional forecasts_0'!$B$6:$B$553,"desl")</f>
        <v>15528.153272474519</v>
      </c>
      <c r="BX154">
        <f>SUMIFS('conditional forecasts_0'!BY$6:BY$553,'conditional forecasts_0'!$CW$6:$CW$553,$B154,'conditional forecasts_0'!$B$6:$B$553,"desl")</f>
        <v>14874.660347928997</v>
      </c>
      <c r="BY154">
        <f>SUMIFS('conditional forecasts_0'!BZ$6:BZ$553,'conditional forecasts_0'!$CW$6:$CW$553,$B154,'conditional forecasts_0'!$B$6:$B$553,"desl")</f>
        <v>17270.999200167647</v>
      </c>
      <c r="BZ154">
        <f>SUMIFS('conditional forecasts_0'!CA$6:CA$553,'conditional forecasts_0'!$CW$6:$CW$553,$B154,'conditional forecasts_0'!$B$6:$B$553,"desl")</f>
        <v>15574.052303129687</v>
      </c>
      <c r="CA154">
        <f>SUMIFS('conditional forecasts_0'!CB$6:CB$553,'conditional forecasts_0'!$CW$6:$CW$553,$B154,'conditional forecasts_0'!$B$6:$B$553,"desl")</f>
        <v>16146.214365176867</v>
      </c>
      <c r="CB154">
        <f>SUMIFS('conditional forecasts_0'!CC$6:CC$553,'conditional forecasts_0'!$CW$6:$CW$553,$B154,'conditional forecasts_0'!$B$6:$B$553,"desl")</f>
        <v>13680.53564576821</v>
      </c>
      <c r="CC154">
        <f>SUMIFS('conditional forecasts_0'!CD$6:CD$553,'conditional forecasts_0'!$CW$6:$CW$553,$B154,'conditional forecasts_0'!$B$6:$B$553,"desl")</f>
        <v>13214.716718517548</v>
      </c>
      <c r="CD154">
        <f>SUMIFS('conditional forecasts_0'!CE$6:CE$553,'conditional forecasts_0'!$CW$6:$CW$553,$B154,'conditional forecasts_0'!$B$6:$B$553,"desl")</f>
        <v>13520.559311939422</v>
      </c>
      <c r="CE154">
        <f>SUMIFS('conditional forecasts_0'!CF$6:CF$553,'conditional forecasts_0'!$CW$6:$CW$553,$B154,'conditional forecasts_0'!$B$6:$B$553,"desl")</f>
        <v>11454.604136562606</v>
      </c>
      <c r="CF154">
        <f>SUMIFS('conditional forecasts_0'!CG$6:CG$553,'conditional forecasts_0'!$CW$6:$CW$553,$B154,'conditional forecasts_0'!$B$6:$B$553,"desl")</f>
        <v>13714.037435622249</v>
      </c>
      <c r="CG154">
        <f>SUMIFS('conditional forecasts_0'!CH$6:CH$553,'conditional forecasts_0'!$CW$6:$CW$553,$B154,'conditional forecasts_0'!$B$6:$B$553,"desl")</f>
        <v>14816.028936494911</v>
      </c>
      <c r="CH154">
        <f>SUMIFS('conditional forecasts_0'!CI$6:CI$553,'conditional forecasts_0'!$CW$6:$CW$553,$B154,'conditional forecasts_0'!$B$6:$B$553,"desl")</f>
        <v>15050.699846807564</v>
      </c>
      <c r="CI154">
        <f>SUMIFS('conditional forecasts_0'!CJ$6:CJ$553,'conditional forecasts_0'!$CW$6:$CW$553,$B154,'conditional forecasts_0'!$B$6:$B$553,"desl")</f>
        <v>14612.334728290423</v>
      </c>
      <c r="CJ154">
        <f>SUMIFS('conditional forecasts_0'!CK$6:CK$553,'conditional forecasts_0'!$CW$6:$CW$553,$B154,'conditional forecasts_0'!$B$6:$B$553,"desl")</f>
        <v>13932.146668827707</v>
      </c>
      <c r="CK154">
        <f>SUMIFS('conditional forecasts_0'!CL$6:CL$553,'conditional forecasts_0'!$CW$6:$CW$553,$B154,'conditional forecasts_0'!$B$6:$B$553,"desl")</f>
        <v>16307.467636575224</v>
      </c>
      <c r="CL154">
        <f>SUMIFS('conditional forecasts_0'!CM$6:CM$553,'conditional forecasts_0'!$CW$6:$CW$553,$B154,'conditional forecasts_0'!$B$6:$B$553,"desl")</f>
        <v>14598.825923021492</v>
      </c>
      <c r="CM154">
        <f>SUMIFS('conditional forecasts_0'!CN$6:CN$553,'conditional forecasts_0'!$CW$6:$CW$553,$B154,'conditional forecasts_0'!$B$6:$B$553,"desl")</f>
        <v>15205.274564230845</v>
      </c>
      <c r="CN154">
        <f>SUMIFS('conditional forecasts_0'!CO$6:CO$553,'conditional forecasts_0'!$CW$6:$CW$553,$B154,'conditional forecasts_0'!$B$6:$B$553,"desl")</f>
        <v>12784.342402691414</v>
      </c>
      <c r="CO154">
        <f>SUMIFS('conditional forecasts_0'!CP$6:CP$553,'conditional forecasts_0'!$CW$6:$CW$553,$B154,'conditional forecasts_0'!$B$6:$B$553,"desl")</f>
        <v>12468.632793261866</v>
      </c>
      <c r="CP154">
        <f>SUMIFS('conditional forecasts_0'!CQ$6:CQ$553,'conditional forecasts_0'!$CW$6:$CW$553,$B154,'conditional forecasts_0'!$B$6:$B$553,"desl")</f>
        <v>13037.882111248922</v>
      </c>
      <c r="CQ154">
        <f>SUMIFS('conditional forecasts_0'!CR$6:CR$553,'conditional forecasts_0'!$CW$6:$CW$553,$B154,'conditional forecasts_0'!$B$6:$B$553,"desl")</f>
        <v>10756.177326117777</v>
      </c>
      <c r="CR154">
        <f>SUMIFS('conditional forecasts_0'!CS$6:CS$553,'conditional forecasts_0'!$CW$6:$CW$553,$B154,'conditional forecasts_0'!$B$6:$B$553,"desl")</f>
        <v>13553.406747767889</v>
      </c>
      <c r="CS154">
        <f>SUMIFS('conditional forecasts_0'!CT$6:CT$553,'conditional forecasts_0'!$CW$6:$CW$553,$B154,'conditional forecasts_0'!$B$6:$B$553,"desl")</f>
        <v>14710.502402347516</v>
      </c>
      <c r="CT154">
        <f>SUMIFS('conditional forecasts_0'!CU$6:CU$553,'conditional forecasts_0'!$CW$6:$CW$553,$B154,'conditional forecasts_0'!$B$6:$B$553,"desl")</f>
        <v>12632.508369493171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A53F-5571-4D4D-8637-D1EB3438C667}">
  <dimension ref="B2:CT154"/>
  <sheetViews>
    <sheetView topLeftCell="A132" workbookViewId="0">
      <selection activeCell="L157" sqref="A157:XFD157"/>
    </sheetView>
  </sheetViews>
  <sheetFormatPr defaultRowHeight="14.4" x14ac:dyDescent="0.3"/>
  <sheetData>
    <row r="2" spans="2:98" x14ac:dyDescent="0.3">
      <c r="B2" t="s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t="s">
        <v>60</v>
      </c>
      <c r="BE2" t="s">
        <v>61</v>
      </c>
      <c r="BF2" t="s">
        <v>62</v>
      </c>
      <c r="BG2" t="s">
        <v>63</v>
      </c>
      <c r="BH2" t="s">
        <v>64</v>
      </c>
      <c r="BI2" t="s">
        <v>65</v>
      </c>
      <c r="BJ2" t="s">
        <v>66</v>
      </c>
      <c r="BK2" t="s">
        <v>67</v>
      </c>
      <c r="BL2" t="s">
        <v>68</v>
      </c>
      <c r="BM2" t="s">
        <v>69</v>
      </c>
      <c r="BN2" t="s">
        <v>70</v>
      </c>
      <c r="BO2" t="s">
        <v>71</v>
      </c>
      <c r="BP2" t="s">
        <v>72</v>
      </c>
      <c r="BQ2" t="s">
        <v>73</v>
      </c>
      <c r="BR2" t="s">
        <v>74</v>
      </c>
      <c r="BS2" t="s">
        <v>75</v>
      </c>
      <c r="BT2" t="s">
        <v>76</v>
      </c>
      <c r="BU2" t="s">
        <v>77</v>
      </c>
      <c r="BV2" t="s">
        <v>78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86</v>
      </c>
      <c r="CE2" t="s">
        <v>87</v>
      </c>
      <c r="CF2" t="s">
        <v>88</v>
      </c>
      <c r="CG2" t="s">
        <v>89</v>
      </c>
      <c r="CH2" t="s">
        <v>90</v>
      </c>
      <c r="CI2" t="s">
        <v>91</v>
      </c>
      <c r="CJ2" t="s">
        <v>92</v>
      </c>
      <c r="CK2" t="s">
        <v>93</v>
      </c>
      <c r="CL2" t="s">
        <v>94</v>
      </c>
      <c r="CM2" t="s">
        <v>95</v>
      </c>
      <c r="CN2" t="s">
        <v>96</v>
      </c>
      <c r="CO2" t="s">
        <v>97</v>
      </c>
      <c r="CP2" t="s">
        <v>98</v>
      </c>
      <c r="CQ2" t="s">
        <v>99</v>
      </c>
      <c r="CR2" t="s">
        <v>100</v>
      </c>
      <c r="CS2" t="s">
        <v>101</v>
      </c>
      <c r="CT2" t="s">
        <v>6</v>
      </c>
    </row>
    <row r="3" spans="2:98" x14ac:dyDescent="0.3">
      <c r="B3">
        <v>1102</v>
      </c>
      <c r="C3">
        <f>Adm!C3-Des!C3</f>
        <v>-704.75663479666218</v>
      </c>
      <c r="D3">
        <f>Adm!D3-Des!D3</f>
        <v>-117.70771884933311</v>
      </c>
      <c r="E3">
        <f>Adm!E3-Des!E3</f>
        <v>179.46573064223958</v>
      </c>
      <c r="F3">
        <f>Adm!F3-Des!F3</f>
        <v>442.14983541033962</v>
      </c>
      <c r="G3">
        <f>Adm!G3-Des!G3</f>
        <v>183.99351824356108</v>
      </c>
      <c r="H3">
        <f>Adm!H3-Des!H3</f>
        <v>666.05212589604071</v>
      </c>
      <c r="I3">
        <f>Adm!I3-Des!I3</f>
        <v>275.87314766679992</v>
      </c>
      <c r="J3">
        <f>Adm!J3-Des!J3</f>
        <v>47.913143690358083</v>
      </c>
      <c r="K3">
        <f>Adm!K3-Des!K3</f>
        <v>184.31298222844271</v>
      </c>
      <c r="L3">
        <f>Adm!L3-Des!L3</f>
        <v>-673.46347150919155</v>
      </c>
      <c r="M3">
        <f>Adm!M3-Des!M3</f>
        <v>-918.15265985100905</v>
      </c>
      <c r="N3">
        <f>Adm!N3-Des!N3</f>
        <v>-1367.6601576065441</v>
      </c>
      <c r="O3">
        <f>Adm!O3-Des!O3</f>
        <v>-425.37664400857102</v>
      </c>
      <c r="P3">
        <f>Adm!P3-Des!P3</f>
        <v>92.788363295351701</v>
      </c>
      <c r="Q3">
        <f>Adm!Q3-Des!Q3</f>
        <v>284.95349911090216</v>
      </c>
      <c r="R3">
        <f>Adm!R3-Des!R3</f>
        <v>579.80516739137602</v>
      </c>
      <c r="S3">
        <f>Adm!S3-Des!S3</f>
        <v>317.68503050954496</v>
      </c>
      <c r="T3">
        <f>Adm!T3-Des!T3</f>
        <v>759.77186515417998</v>
      </c>
      <c r="U3">
        <f>Adm!U3-Des!U3</f>
        <v>342.13807750361957</v>
      </c>
      <c r="V3">
        <f>Adm!V3-Des!V3</f>
        <v>83.344890421688433</v>
      </c>
      <c r="W3">
        <f>Adm!W3-Des!W3</f>
        <v>196.14623751155614</v>
      </c>
      <c r="X3">
        <f>Adm!X3-Des!X3</f>
        <v>-667.23978492401511</v>
      </c>
      <c r="Y3">
        <f>Adm!Y3-Des!Y3</f>
        <v>-902.19704815179011</v>
      </c>
      <c r="Z3">
        <f>Adm!Z3-Des!Z3</f>
        <v>-1331.6085893072504</v>
      </c>
      <c r="AA3">
        <f>Adm!AA3-Des!AA3</f>
        <v>-366.17860302558165</v>
      </c>
      <c r="AB3">
        <f>Adm!AB3-Des!AB3</f>
        <v>169.93029612754253</v>
      </c>
      <c r="AC3">
        <f>Adm!AC3-Des!AC3</f>
        <v>369.96024227245562</v>
      </c>
      <c r="AD3">
        <f>Adm!AD3-Des!AD3</f>
        <v>662.54566878976493</v>
      </c>
      <c r="AE3">
        <f>Adm!AE3-Des!AE3</f>
        <v>391.20352855706369</v>
      </c>
      <c r="AF3">
        <f>Adm!AF3-Des!AF3</f>
        <v>821.51133521247175</v>
      </c>
      <c r="AG3">
        <f>Adm!AG3-Des!AG3</f>
        <v>393.38294826723904</v>
      </c>
      <c r="AH3">
        <f>Adm!AH3-Des!AH3</f>
        <v>127.52499886754595</v>
      </c>
      <c r="AI3">
        <f>Adm!AI3-Des!AI3</f>
        <v>237.1200226758383</v>
      </c>
      <c r="AJ3">
        <f>Adm!AJ3-Des!AJ3</f>
        <v>-626.31583461654736</v>
      </c>
      <c r="AK3">
        <f>Adm!AK3-Des!AK3</f>
        <v>-859.35312095697464</v>
      </c>
      <c r="AL3">
        <f>Adm!AL3-Des!AL3</f>
        <v>-1286.0105402914505</v>
      </c>
      <c r="AM3">
        <f>Adm!AM3-Des!AM3</f>
        <v>-317.81780555141768</v>
      </c>
      <c r="AN3">
        <f>Adm!AN3-Des!AN3</f>
        <v>220.53346818829141</v>
      </c>
      <c r="AO3">
        <f>Adm!AO3-Des!AO3</f>
        <v>421.95757106456222</v>
      </c>
      <c r="AP3">
        <f>Adm!AP3-Des!AP3</f>
        <v>714.91223219048152</v>
      </c>
      <c r="AQ3">
        <f>Adm!AQ3-Des!AQ3</f>
        <v>442.89612885847419</v>
      </c>
      <c r="AR3">
        <f>Adm!AR3-Des!AR3</f>
        <v>871.65295941137447</v>
      </c>
      <c r="AS3">
        <f>Adm!AS3-Des!AS3</f>
        <v>441.4363148727989</v>
      </c>
      <c r="AT3">
        <f>Adm!AT3-Des!AT3</f>
        <v>173.38950211515385</v>
      </c>
      <c r="AU3">
        <f>Adm!AU3-Des!AU3</f>
        <v>281.10840612320271</v>
      </c>
      <c r="AV3">
        <f>Adm!AV3-Des!AV3</f>
        <v>-583.61512873618312</v>
      </c>
      <c r="AW3">
        <f>Adm!AW3-Des!AW3</f>
        <v>-817.2765529783519</v>
      </c>
      <c r="AX3">
        <f>Adm!AX3-Des!AX3</f>
        <v>-1244.010427781725</v>
      </c>
      <c r="AY3">
        <f>Adm!AY3-Des!AY3</f>
        <v>-275.58231265580298</v>
      </c>
      <c r="AZ3">
        <f>Adm!AZ3-Des!AZ3</f>
        <v>263.0572894983452</v>
      </c>
      <c r="BA3">
        <f>Adm!BA3-Des!BA3</f>
        <v>464.62410844322039</v>
      </c>
      <c r="BB3">
        <f>Adm!BB3-Des!BB3</f>
        <v>757.48101574100883</v>
      </c>
      <c r="BC3">
        <f>Adm!BC3-Des!BC3</f>
        <v>485.13316461452541</v>
      </c>
      <c r="BD3">
        <f>Adm!BD3-Des!BD3</f>
        <v>913.39626238113624</v>
      </c>
      <c r="BE3">
        <f>Adm!BE3-Des!BE3</f>
        <v>482.61340837211947</v>
      </c>
      <c r="BF3">
        <f>Adm!BF3-Des!BF3</f>
        <v>213.99462630452672</v>
      </c>
      <c r="BG3">
        <f>Adm!BG3-Des!BG3</f>
        <v>321.15930179086808</v>
      </c>
      <c r="BH3">
        <f>Adm!BH3-Des!BH3</f>
        <v>-544.1185880886751</v>
      </c>
      <c r="BI3">
        <f>Adm!BI3-Des!BI3</f>
        <v>-778.37493625533898</v>
      </c>
      <c r="BJ3">
        <f>Adm!BJ3-Des!BJ3</f>
        <v>-1205.7807957887685</v>
      </c>
      <c r="BK3">
        <f>Adm!BK3-Des!BK3</f>
        <v>-238.10943028274824</v>
      </c>
      <c r="BL3">
        <f>Adm!BL3-Des!BL3</f>
        <v>299.725517466974</v>
      </c>
      <c r="BM3">
        <f>Adm!BM3-Des!BM3</f>
        <v>500.52336632780316</v>
      </c>
      <c r="BN3">
        <f>Adm!BN3-Des!BN3</f>
        <v>792.7641416958154</v>
      </c>
      <c r="BO3">
        <f>Adm!BO3-Des!BO3</f>
        <v>520.07620707251772</v>
      </c>
      <c r="BP3">
        <f>Adm!BP3-Des!BP3</f>
        <v>948.36630605300297</v>
      </c>
      <c r="BQ3">
        <f>Adm!BQ3-Des!BQ3</f>
        <v>517.99410799698853</v>
      </c>
      <c r="BR3">
        <f>Adm!BR3-Des!BR3</f>
        <v>250.07586865408621</v>
      </c>
      <c r="BS3">
        <f>Adm!BS3-Des!BS3</f>
        <v>358.01150454211893</v>
      </c>
      <c r="BT3">
        <f>Adm!BT3-Des!BT3</f>
        <v>-506.7498196997999</v>
      </c>
      <c r="BU3">
        <f>Adm!BU3-Des!BU3</f>
        <v>-741.107777881728</v>
      </c>
      <c r="BV3">
        <f>Adm!BV3-Des!BV3</f>
        <v>-1169.528884090887</v>
      </c>
      <c r="BW3">
        <f>Adm!BW3-Des!BW3</f>
        <v>-203.89066709822509</v>
      </c>
      <c r="BX3">
        <f>Adm!BX3-Des!BX3</f>
        <v>331.08097031899342</v>
      </c>
      <c r="BY3">
        <f>Adm!BY3-Des!BY3</f>
        <v>528.70117209015143</v>
      </c>
      <c r="BZ3">
        <f>Adm!BZ3-Des!BZ3</f>
        <v>818.22563271723902</v>
      </c>
      <c r="CA3">
        <f>Adm!CA3-Des!CA3</f>
        <v>544.13185159286331</v>
      </c>
      <c r="CB3">
        <f>Adm!CB3-Des!CB3</f>
        <v>972.97761852029453</v>
      </c>
      <c r="CC3">
        <f>Adm!CC3-Des!CC3</f>
        <v>545.32638039172934</v>
      </c>
      <c r="CD3">
        <f>Adm!CD3-Des!CD3</f>
        <v>281.90919704632324</v>
      </c>
      <c r="CE3">
        <f>Adm!CE3-Des!CE3</f>
        <v>395.18802543146012</v>
      </c>
      <c r="CF3">
        <f>Adm!CF3-Des!CF3</f>
        <v>-464.69742656219796</v>
      </c>
      <c r="CG3">
        <f>Adm!CG3-Des!CG3</f>
        <v>-696.26313038837043</v>
      </c>
      <c r="CH3">
        <f>Adm!CH3-Des!CH3</f>
        <v>-1125.198822290597</v>
      </c>
      <c r="CI3">
        <f>Adm!CI3-Des!CI3</f>
        <v>-163.72077304807317</v>
      </c>
      <c r="CJ3">
        <f>Adm!CJ3-Des!CJ3</f>
        <v>362.11686961902842</v>
      </c>
      <c r="CK3">
        <f>Adm!CK3-Des!CK3</f>
        <v>548.15401709983871</v>
      </c>
      <c r="CL3">
        <f>Adm!CL3-Des!CL3</f>
        <v>826.60887776380514</v>
      </c>
      <c r="CM3">
        <f>Adm!CM3-Des!CM3</f>
        <v>537.91800770796181</v>
      </c>
      <c r="CN3">
        <f>Adm!CN3-Des!CN3</f>
        <v>967.49437689392289</v>
      </c>
      <c r="CO3">
        <f>Adm!CO3-Des!CO3</f>
        <v>537.71485601821951</v>
      </c>
      <c r="CP3">
        <f>Adm!CP3-Des!CP3</f>
        <v>272.40555849150269</v>
      </c>
      <c r="CQ3">
        <f>Adm!CQ3-Des!CQ3</f>
        <v>506.05201421370703</v>
      </c>
      <c r="CR3">
        <f>Adm!CR3-Des!CR3</f>
        <v>-541.12477694778681</v>
      </c>
      <c r="CS3">
        <f>Adm!CS3-Des!CS3</f>
        <v>-707.07192714877647</v>
      </c>
      <c r="CT3">
        <f>Adm!CT3-Des!CT3</f>
        <v>-445.27011659480922</v>
      </c>
    </row>
    <row r="4" spans="2:98" x14ac:dyDescent="0.3">
      <c r="B4">
        <v>1101</v>
      </c>
      <c r="C4">
        <f>Adm!C4-Des!C4</f>
        <v>-572.41611724404947</v>
      </c>
      <c r="D4">
        <f>Adm!D4-Des!D4</f>
        <v>-238.55647094987762</v>
      </c>
      <c r="E4">
        <f>Adm!E4-Des!E4</f>
        <v>149.02025050669818</v>
      </c>
      <c r="F4">
        <f>Adm!F4-Des!F4</f>
        <v>174.84874969432258</v>
      </c>
      <c r="G4">
        <f>Adm!G4-Des!G4</f>
        <v>31.766301752054005</v>
      </c>
      <c r="H4">
        <f>Adm!H4-Des!H4</f>
        <v>308.33449520962313</v>
      </c>
      <c r="I4">
        <f>Adm!I4-Des!I4</f>
        <v>72.031180658596895</v>
      </c>
      <c r="J4">
        <f>Adm!J4-Des!J4</f>
        <v>40.759992446348861</v>
      </c>
      <c r="K4">
        <f>Adm!K4-Des!K4</f>
        <v>-60.766786168012004</v>
      </c>
      <c r="L4">
        <f>Adm!L4-Des!L4</f>
        <v>-565.94014362528969</v>
      </c>
      <c r="M4">
        <f>Adm!M4-Des!M4</f>
        <v>-851.89451371439873</v>
      </c>
      <c r="N4">
        <f>Adm!N4-Des!N4</f>
        <v>-1401.8712743412975</v>
      </c>
      <c r="O4">
        <f>Adm!O4-Des!O4</f>
        <v>-775.46772420137268</v>
      </c>
      <c r="P4">
        <f>Adm!P4-Des!P4</f>
        <v>-334.41238935766842</v>
      </c>
      <c r="Q4">
        <f>Adm!Q4-Des!Q4</f>
        <v>129.16111121146787</v>
      </c>
      <c r="R4">
        <f>Adm!R4-Des!R4</f>
        <v>244.580403419302</v>
      </c>
      <c r="S4">
        <f>Adm!S4-Des!S4</f>
        <v>137.40798029947382</v>
      </c>
      <c r="T4">
        <f>Adm!T4-Des!T4</f>
        <v>416.67528499192667</v>
      </c>
      <c r="U4">
        <f>Adm!U4-Des!U4</f>
        <v>172.24607010695354</v>
      </c>
      <c r="V4">
        <f>Adm!V4-Des!V4</f>
        <v>131.72954458341837</v>
      </c>
      <c r="W4">
        <f>Adm!W4-Des!W4</f>
        <v>25.404223726980945</v>
      </c>
      <c r="X4">
        <f>Adm!X4-Des!X4</f>
        <v>-472.610415926315</v>
      </c>
      <c r="Y4">
        <f>Adm!Y4-Des!Y4</f>
        <v>-743.5711167859954</v>
      </c>
      <c r="Z4">
        <f>Adm!Z4-Des!Z4</f>
        <v>-1276.5398659888513</v>
      </c>
      <c r="AA4">
        <f>Adm!AA4-Des!AA4</f>
        <v>-635.85815988293211</v>
      </c>
      <c r="AB4">
        <f>Adm!AB4-Des!AB4</f>
        <v>-186.78470819029553</v>
      </c>
      <c r="AC4">
        <f>Adm!AC4-Des!AC4</f>
        <v>277.69880437975735</v>
      </c>
      <c r="AD4">
        <f>Adm!AD4-Des!AD4</f>
        <v>388.63886017253662</v>
      </c>
      <c r="AE4">
        <f>Adm!AE4-Des!AE4</f>
        <v>274.25721227494932</v>
      </c>
      <c r="AF4">
        <f>Adm!AF4-Des!AF4</f>
        <v>546.00151927453953</v>
      </c>
      <c r="AG4">
        <f>Adm!AG4-Des!AG4</f>
        <v>295.2880191619779</v>
      </c>
      <c r="AH4">
        <f>Adm!AH4-Des!AH4</f>
        <v>250.29800404524121</v>
      </c>
      <c r="AI4">
        <f>Adm!AI4-Des!AI4</f>
        <v>141.22886658568905</v>
      </c>
      <c r="AJ4">
        <f>Adm!AJ4-Des!AJ4</f>
        <v>-358.14191103191297</v>
      </c>
      <c r="AK4">
        <f>Adm!AK4-Des!AK4</f>
        <v>-629.4705653787023</v>
      </c>
      <c r="AL4">
        <f>Adm!AL4-Des!AL4</f>
        <v>-1162.2012192204606</v>
      </c>
      <c r="AM4">
        <f>Adm!AM4-Des!AM4</f>
        <v>-521.03961341156355</v>
      </c>
      <c r="AN4">
        <f>Adm!AN4-Des!AN4</f>
        <v>-71.610930807301202</v>
      </c>
      <c r="AO4">
        <f>Adm!AO4-Des!AO4</f>
        <v>392.76445699523947</v>
      </c>
      <c r="AP4">
        <f>Adm!AP4-Des!AP4</f>
        <v>502.90266738824357</v>
      </c>
      <c r="AQ4">
        <f>Adm!AQ4-Des!AQ4</f>
        <v>386.97637503345049</v>
      </c>
      <c r="AR4">
        <f>Adm!AR4-Des!AR4</f>
        <v>656.58308160486467</v>
      </c>
      <c r="AS4">
        <f>Adm!AS4-Des!AS4</f>
        <v>403.43455354446269</v>
      </c>
      <c r="AT4">
        <f>Adm!AT4-Des!AT4</f>
        <v>356.05001085266849</v>
      </c>
      <c r="AU4">
        <f>Adm!AU4-Des!AU4</f>
        <v>244.8995884240926</v>
      </c>
      <c r="AV4">
        <f>Adm!AV4-Des!AV4</f>
        <v>-256.10128128250926</v>
      </c>
      <c r="AW4">
        <f>Adm!AW4-Des!AW4</f>
        <v>-528.61852695575067</v>
      </c>
      <c r="AX4">
        <f>Adm!AX4-Des!AX4</f>
        <v>-1062.2162805119931</v>
      </c>
      <c r="AY4">
        <f>Adm!AY4-Des!AY4</f>
        <v>-421.76706407727215</v>
      </c>
      <c r="AZ4">
        <f>Adm!AZ4-Des!AZ4</f>
        <v>26.951832905576111</v>
      </c>
      <c r="BA4">
        <f>Adm!BA4-Des!BA4</f>
        <v>490.52169632056621</v>
      </c>
      <c r="BB4">
        <f>Adm!BB4-Des!BB4</f>
        <v>599.72427786364938</v>
      </c>
      <c r="BC4">
        <f>Adm!BC4-Des!BC4</f>
        <v>482.7487128834432</v>
      </c>
      <c r="BD4">
        <f>Adm!BD4-Des!BD4</f>
        <v>751.2350421957226</v>
      </c>
      <c r="BE4">
        <f>Adm!BE4-Des!BE4</f>
        <v>496.93906924794874</v>
      </c>
      <c r="BF4">
        <f>Adm!BF4-Des!BF4</f>
        <v>448.40888123058312</v>
      </c>
      <c r="BG4">
        <f>Adm!BG4-Des!BG4</f>
        <v>336.1223237470715</v>
      </c>
      <c r="BH4">
        <f>Adm!BH4-Des!BH4</f>
        <v>-166.01499086891408</v>
      </c>
      <c r="BI4">
        <f>Adm!BI4-Des!BI4</f>
        <v>-439.6862188728478</v>
      </c>
      <c r="BJ4">
        <f>Adm!BJ4-Des!BJ4</f>
        <v>-974.46724752558316</v>
      </c>
      <c r="BK4">
        <f>Adm!BK4-Des!BK4</f>
        <v>-335.22494576952613</v>
      </c>
      <c r="BL4">
        <f>Adm!BL4-Des!BL4</f>
        <v>112.29392801045333</v>
      </c>
      <c r="BM4">
        <f>Adm!BM4-Des!BM4</f>
        <v>574.72590221476344</v>
      </c>
      <c r="BN4">
        <f>Adm!BN4-Des!BN4</f>
        <v>682.922790323757</v>
      </c>
      <c r="BO4">
        <f>Adm!BO4-Des!BO4</f>
        <v>565.13911977280509</v>
      </c>
      <c r="BP4">
        <f>Adm!BP4-Des!BP4</f>
        <v>833.04982186129405</v>
      </c>
      <c r="BQ4">
        <f>Adm!BQ4-Des!BQ4</f>
        <v>578.38955250806862</v>
      </c>
      <c r="BR4">
        <f>Adm!BR4-Des!BR4</f>
        <v>529.61322658101926</v>
      </c>
      <c r="BS4">
        <f>Adm!BS4-Des!BS4</f>
        <v>417.03659537923477</v>
      </c>
      <c r="BT4">
        <f>Adm!BT4-Des!BT4</f>
        <v>-85.637120518500069</v>
      </c>
      <c r="BU4">
        <f>Adm!BU4-Des!BU4</f>
        <v>-360.28029430332776</v>
      </c>
      <c r="BV4">
        <f>Adm!BV4-Des!BV4</f>
        <v>-896.5784912010879</v>
      </c>
      <c r="BW4">
        <f>Adm!BW4-Des!BW4</f>
        <v>-259.37057890161327</v>
      </c>
      <c r="BX4">
        <f>Adm!BX4-Des!BX4</f>
        <v>185.7919553134966</v>
      </c>
      <c r="BY4">
        <f>Adm!BY4-Des!BY4</f>
        <v>645.894139812096</v>
      </c>
      <c r="BZ4">
        <f>Adm!BZ4-Des!BZ4</f>
        <v>752.22371937186017</v>
      </c>
      <c r="CA4">
        <f>Adm!CA4-Des!CA4</f>
        <v>633.44775654442037</v>
      </c>
      <c r="CB4">
        <f>Adm!CB4-Des!CB4</f>
        <v>901.50172531195244</v>
      </c>
      <c r="CC4">
        <f>Adm!CC4-Des!CC4</f>
        <v>648.13065262971213</v>
      </c>
      <c r="CD4">
        <f>Adm!CD4-Des!CD4</f>
        <v>601.50326784997242</v>
      </c>
      <c r="CE4">
        <f>Adm!CE4-Des!CE4</f>
        <v>491.38038823629654</v>
      </c>
      <c r="CF4">
        <f>Adm!CF4-Des!CF4</f>
        <v>-9.2938869618656099</v>
      </c>
      <c r="CG4">
        <f>Adm!CG4-Des!CG4</f>
        <v>-283.37592433719601</v>
      </c>
      <c r="CH4">
        <f>Adm!CH4-Des!CH4</f>
        <v>-821.27751156855402</v>
      </c>
      <c r="CI4">
        <f>Adm!CI4-Des!CI4</f>
        <v>-188.15532825875675</v>
      </c>
      <c r="CJ4">
        <f>Adm!CJ4-Des!CJ4</f>
        <v>249.6622521947487</v>
      </c>
      <c r="CK4">
        <f>Adm!CK4-Des!CK4</f>
        <v>701.2998523428962</v>
      </c>
      <c r="CL4">
        <f>Adm!CL4-Des!CL4</f>
        <v>800.30496572272841</v>
      </c>
      <c r="CM4">
        <f>Adm!CM4-Des!CM4</f>
        <v>674.01114799903667</v>
      </c>
      <c r="CN4">
        <f>Adm!CN4-Des!CN4</f>
        <v>946.62982613787972</v>
      </c>
      <c r="CO4">
        <f>Adm!CO4-Des!CO4</f>
        <v>693.32197789910651</v>
      </c>
      <c r="CP4">
        <f>Adm!CP4-Des!CP4</f>
        <v>652.28498557912962</v>
      </c>
      <c r="CQ4">
        <f>Adm!CQ4-Des!CQ4</f>
        <v>603.47580597465185</v>
      </c>
      <c r="CR4">
        <f>Adm!CR4-Des!CR4</f>
        <v>-20.352307072343137</v>
      </c>
      <c r="CS4">
        <f>Adm!CS4-Des!CS4</f>
        <v>-225.1326001912862</v>
      </c>
      <c r="CT4">
        <f>Adm!CT4-Des!CT4</f>
        <v>-384.92448444706906</v>
      </c>
    </row>
    <row r="5" spans="2:98" x14ac:dyDescent="0.3">
      <c r="B5">
        <v>1100</v>
      </c>
      <c r="C5">
        <f>Adm!C5-Des!C5</f>
        <v>0</v>
      </c>
      <c r="D5">
        <f>Adm!D5-Des!D5</f>
        <v>0</v>
      </c>
      <c r="E5">
        <f>Adm!E5-Des!E5</f>
        <v>0</v>
      </c>
      <c r="F5">
        <f>Adm!F5-Des!F5</f>
        <v>0</v>
      </c>
      <c r="G5">
        <f>Adm!G5-Des!G5</f>
        <v>0</v>
      </c>
      <c r="H5">
        <f>Adm!H5-Des!H5</f>
        <v>0</v>
      </c>
      <c r="I5">
        <f>Adm!I5-Des!I5</f>
        <v>0</v>
      </c>
      <c r="J5">
        <f>Adm!J5-Des!J5</f>
        <v>0</v>
      </c>
      <c r="K5">
        <f>Adm!K5-Des!K5</f>
        <v>0</v>
      </c>
      <c r="L5">
        <f>Adm!L5-Des!L5</f>
        <v>0</v>
      </c>
      <c r="M5">
        <f>Adm!M5-Des!M5</f>
        <v>0</v>
      </c>
      <c r="N5">
        <f>Adm!N5-Des!N5</f>
        <v>0</v>
      </c>
      <c r="O5">
        <f>Adm!O5-Des!O5</f>
        <v>0</v>
      </c>
      <c r="P5">
        <f>Adm!P5-Des!P5</f>
        <v>0</v>
      </c>
      <c r="Q5">
        <f>Adm!Q5-Des!Q5</f>
        <v>0</v>
      </c>
      <c r="R5">
        <f>Adm!R5-Des!R5</f>
        <v>0</v>
      </c>
      <c r="S5">
        <f>Adm!S5-Des!S5</f>
        <v>0</v>
      </c>
      <c r="T5">
        <f>Adm!T5-Des!T5</f>
        <v>0</v>
      </c>
      <c r="U5">
        <f>Adm!U5-Des!U5</f>
        <v>0</v>
      </c>
      <c r="V5">
        <f>Adm!V5-Des!V5</f>
        <v>0</v>
      </c>
      <c r="W5">
        <f>Adm!W5-Des!W5</f>
        <v>0</v>
      </c>
      <c r="X5">
        <f>Adm!X5-Des!X5</f>
        <v>0</v>
      </c>
      <c r="Y5">
        <f>Adm!Y5-Des!Y5</f>
        <v>0</v>
      </c>
      <c r="Z5">
        <f>Adm!Z5-Des!Z5</f>
        <v>0</v>
      </c>
      <c r="AA5">
        <f>Adm!AA5-Des!AA5</f>
        <v>0</v>
      </c>
      <c r="AB5">
        <f>Adm!AB5-Des!AB5</f>
        <v>0</v>
      </c>
      <c r="AC5">
        <f>Adm!AC5-Des!AC5</f>
        <v>0</v>
      </c>
      <c r="AD5">
        <f>Adm!AD5-Des!AD5</f>
        <v>0</v>
      </c>
      <c r="AE5">
        <f>Adm!AE5-Des!AE5</f>
        <v>0</v>
      </c>
      <c r="AF5">
        <f>Adm!AF5-Des!AF5</f>
        <v>0</v>
      </c>
      <c r="AG5">
        <f>Adm!AG5-Des!AG5</f>
        <v>0</v>
      </c>
      <c r="AH5">
        <f>Adm!AH5-Des!AH5</f>
        <v>0</v>
      </c>
      <c r="AI5">
        <f>Adm!AI5-Des!AI5</f>
        <v>0</v>
      </c>
      <c r="AJ5">
        <f>Adm!AJ5-Des!AJ5</f>
        <v>0</v>
      </c>
      <c r="AK5">
        <f>Adm!AK5-Des!AK5</f>
        <v>0</v>
      </c>
      <c r="AL5">
        <f>Adm!AL5-Des!AL5</f>
        <v>0</v>
      </c>
      <c r="AM5">
        <f>Adm!AM5-Des!AM5</f>
        <v>0</v>
      </c>
      <c r="AN5">
        <f>Adm!AN5-Des!AN5</f>
        <v>0</v>
      </c>
      <c r="AO5">
        <f>Adm!AO5-Des!AO5</f>
        <v>0</v>
      </c>
      <c r="AP5">
        <f>Adm!AP5-Des!AP5</f>
        <v>0</v>
      </c>
      <c r="AQ5">
        <f>Adm!AQ5-Des!AQ5</f>
        <v>0</v>
      </c>
      <c r="AR5">
        <f>Adm!AR5-Des!AR5</f>
        <v>0</v>
      </c>
      <c r="AS5">
        <f>Adm!AS5-Des!AS5</f>
        <v>0</v>
      </c>
      <c r="AT5">
        <f>Adm!AT5-Des!AT5</f>
        <v>0</v>
      </c>
      <c r="AU5">
        <f>Adm!AU5-Des!AU5</f>
        <v>0</v>
      </c>
      <c r="AV5">
        <f>Adm!AV5-Des!AV5</f>
        <v>0</v>
      </c>
      <c r="AW5">
        <f>Adm!AW5-Des!AW5</f>
        <v>0</v>
      </c>
      <c r="AX5">
        <f>Adm!AX5-Des!AX5</f>
        <v>0</v>
      </c>
      <c r="AY5">
        <f>Adm!AY5-Des!AY5</f>
        <v>0</v>
      </c>
      <c r="AZ5">
        <f>Adm!AZ5-Des!AZ5</f>
        <v>0</v>
      </c>
      <c r="BA5">
        <f>Adm!BA5-Des!BA5</f>
        <v>0</v>
      </c>
      <c r="BB5">
        <f>Adm!BB5-Des!BB5</f>
        <v>0</v>
      </c>
      <c r="BC5">
        <f>Adm!BC5-Des!BC5</f>
        <v>0</v>
      </c>
      <c r="BD5">
        <f>Adm!BD5-Des!BD5</f>
        <v>0</v>
      </c>
      <c r="BE5">
        <f>Adm!BE5-Des!BE5</f>
        <v>0</v>
      </c>
      <c r="BF5">
        <f>Adm!BF5-Des!BF5</f>
        <v>0</v>
      </c>
      <c r="BG5">
        <f>Adm!BG5-Des!BG5</f>
        <v>0</v>
      </c>
      <c r="BH5">
        <f>Adm!BH5-Des!BH5</f>
        <v>0</v>
      </c>
      <c r="BI5">
        <f>Adm!BI5-Des!BI5</f>
        <v>0</v>
      </c>
      <c r="BJ5">
        <f>Adm!BJ5-Des!BJ5</f>
        <v>0</v>
      </c>
      <c r="BK5">
        <f>Adm!BK5-Des!BK5</f>
        <v>0</v>
      </c>
      <c r="BL5">
        <f>Adm!BL5-Des!BL5</f>
        <v>0</v>
      </c>
      <c r="BM5">
        <f>Adm!BM5-Des!BM5</f>
        <v>0</v>
      </c>
      <c r="BN5">
        <f>Adm!BN5-Des!BN5</f>
        <v>0</v>
      </c>
      <c r="BO5">
        <f>Adm!BO5-Des!BO5</f>
        <v>0</v>
      </c>
      <c r="BP5">
        <f>Adm!BP5-Des!BP5</f>
        <v>0</v>
      </c>
      <c r="BQ5">
        <f>Adm!BQ5-Des!BQ5</f>
        <v>0</v>
      </c>
      <c r="BR5">
        <f>Adm!BR5-Des!BR5</f>
        <v>0</v>
      </c>
      <c r="BS5">
        <f>Adm!BS5-Des!BS5</f>
        <v>0</v>
      </c>
      <c r="BT5">
        <f>Adm!BT5-Des!BT5</f>
        <v>0</v>
      </c>
      <c r="BU5">
        <f>Adm!BU5-Des!BU5</f>
        <v>0</v>
      </c>
      <c r="BV5">
        <f>Adm!BV5-Des!BV5</f>
        <v>0</v>
      </c>
      <c r="BW5">
        <f>Adm!BW5-Des!BW5</f>
        <v>0</v>
      </c>
      <c r="BX5">
        <f>Adm!BX5-Des!BX5</f>
        <v>0</v>
      </c>
      <c r="BY5">
        <f>Adm!BY5-Des!BY5</f>
        <v>0</v>
      </c>
      <c r="BZ5">
        <f>Adm!BZ5-Des!BZ5</f>
        <v>0</v>
      </c>
      <c r="CA5">
        <f>Adm!CA5-Des!CA5</f>
        <v>0</v>
      </c>
      <c r="CB5">
        <f>Adm!CB5-Des!CB5</f>
        <v>0</v>
      </c>
      <c r="CC5">
        <f>Adm!CC5-Des!CC5</f>
        <v>0</v>
      </c>
      <c r="CD5">
        <f>Adm!CD5-Des!CD5</f>
        <v>0</v>
      </c>
      <c r="CE5">
        <f>Adm!CE5-Des!CE5</f>
        <v>0</v>
      </c>
      <c r="CF5">
        <f>Adm!CF5-Des!CF5</f>
        <v>0</v>
      </c>
      <c r="CG5">
        <f>Adm!CG5-Des!CG5</f>
        <v>0</v>
      </c>
      <c r="CH5">
        <f>Adm!CH5-Des!CH5</f>
        <v>0</v>
      </c>
      <c r="CI5">
        <f>Adm!CI5-Des!CI5</f>
        <v>0</v>
      </c>
      <c r="CJ5">
        <f>Adm!CJ5-Des!CJ5</f>
        <v>0</v>
      </c>
      <c r="CK5">
        <f>Adm!CK5-Des!CK5</f>
        <v>0</v>
      </c>
      <c r="CL5">
        <f>Adm!CL5-Des!CL5</f>
        <v>0</v>
      </c>
      <c r="CM5">
        <f>Adm!CM5-Des!CM5</f>
        <v>0</v>
      </c>
      <c r="CN5">
        <f>Adm!CN5-Des!CN5</f>
        <v>0</v>
      </c>
      <c r="CO5">
        <f>Adm!CO5-Des!CO5</f>
        <v>0</v>
      </c>
      <c r="CP5">
        <f>Adm!CP5-Des!CP5</f>
        <v>0</v>
      </c>
      <c r="CQ5">
        <f>Adm!CQ5-Des!CQ5</f>
        <v>0</v>
      </c>
      <c r="CR5">
        <f>Adm!CR5-Des!CR5</f>
        <v>0</v>
      </c>
      <c r="CS5">
        <f>Adm!CS5-Des!CS5</f>
        <v>0</v>
      </c>
      <c r="CT5">
        <f>Adm!CT5-Des!CT5</f>
        <v>0</v>
      </c>
    </row>
    <row r="6" spans="2:98" x14ac:dyDescent="0.3">
      <c r="B6">
        <v>1202</v>
      </c>
      <c r="C6">
        <f>Adm!C6-Des!C6</f>
        <v>-400.60763353886364</v>
      </c>
      <c r="D6">
        <f>Adm!D6-Des!D6</f>
        <v>-156.6007013339181</v>
      </c>
      <c r="E6">
        <f>Adm!E6-Des!E6</f>
        <v>-3.3745211685463801</v>
      </c>
      <c r="F6">
        <f>Adm!F6-Des!F6</f>
        <v>172.07914029350809</v>
      </c>
      <c r="G6">
        <f>Adm!G6-Des!G6</f>
        <v>31.331208907775135</v>
      </c>
      <c r="H6">
        <f>Adm!H6-Des!H6</f>
        <v>235.40410033501166</v>
      </c>
      <c r="I6">
        <f>Adm!I6-Des!I6</f>
        <v>125.92661129194335</v>
      </c>
      <c r="J6">
        <f>Adm!J6-Des!J6</f>
        <v>58.181740537298083</v>
      </c>
      <c r="K6">
        <f>Adm!K6-Des!K6</f>
        <v>88.868009620267003</v>
      </c>
      <c r="L6">
        <f>Adm!L6-Des!L6</f>
        <v>-273.10292569022022</v>
      </c>
      <c r="M6">
        <f>Adm!M6-Des!M6</f>
        <v>-374.09625000288406</v>
      </c>
      <c r="N6">
        <f>Adm!N6-Des!N6</f>
        <v>-693.74096219910302</v>
      </c>
      <c r="O6">
        <f>Adm!O6-Des!O6</f>
        <v>-430.11121223479608</v>
      </c>
      <c r="P6">
        <f>Adm!P6-Des!P6</f>
        <v>-146.96619149087815</v>
      </c>
      <c r="Q6">
        <f>Adm!Q6-Des!Q6</f>
        <v>27.23539872346123</v>
      </c>
      <c r="R6">
        <f>Adm!R6-Des!R6</f>
        <v>213.55614121296549</v>
      </c>
      <c r="S6">
        <f>Adm!S6-Des!S6</f>
        <v>80.434912068623817</v>
      </c>
      <c r="T6">
        <f>Adm!T6-Des!T6</f>
        <v>274.71923535683754</v>
      </c>
      <c r="U6">
        <f>Adm!U6-Des!U6</f>
        <v>162.11909206530527</v>
      </c>
      <c r="V6">
        <f>Adm!V6-Des!V6</f>
        <v>86.695713338677024</v>
      </c>
      <c r="W6">
        <f>Adm!W6-Des!W6</f>
        <v>107.84476327112679</v>
      </c>
      <c r="X6">
        <f>Adm!X6-Des!X6</f>
        <v>-259.66305103107948</v>
      </c>
      <c r="Y6">
        <f>Adm!Y6-Des!Y6</f>
        <v>-362.87002923554996</v>
      </c>
      <c r="Z6">
        <f>Adm!Z6-Des!Z6</f>
        <v>-680.5095756332305</v>
      </c>
      <c r="AA6">
        <f>Adm!AA6-Des!AA6</f>
        <v>-411.12715624971906</v>
      </c>
      <c r="AB6">
        <f>Adm!AB6-Des!AB6</f>
        <v>-121.04861965887267</v>
      </c>
      <c r="AC6">
        <f>Adm!AC6-Des!AC6</f>
        <v>58.739248835695889</v>
      </c>
      <c r="AD6">
        <f>Adm!AD6-Des!AD6</f>
        <v>247.7854411217761</v>
      </c>
      <c r="AE6">
        <f>Adm!AE6-Des!AE6</f>
        <v>114.2432968536757</v>
      </c>
      <c r="AF6">
        <f>Adm!AF6-Des!AF6</f>
        <v>305.77882185904355</v>
      </c>
      <c r="AG6">
        <f>Adm!AG6-Des!AG6</f>
        <v>189.47601652312255</v>
      </c>
      <c r="AH6">
        <f>Adm!AH6-Des!AH6</f>
        <v>110.64751405079437</v>
      </c>
      <c r="AI6">
        <f>Adm!AI6-Des!AI6</f>
        <v>129.44537071411969</v>
      </c>
      <c r="AJ6">
        <f>Adm!AJ6-Des!AJ6</f>
        <v>-239.15791314631292</v>
      </c>
      <c r="AK6">
        <f>Adm!AK6-Des!AK6</f>
        <v>-342.42738489475983</v>
      </c>
      <c r="AL6">
        <f>Adm!AL6-Des!AL6</f>
        <v>-659.50390122220381</v>
      </c>
      <c r="AM6">
        <f>Adm!AM6-Des!AM6</f>
        <v>-389.31911239241253</v>
      </c>
      <c r="AN6">
        <f>Adm!AN6-Des!AN6</f>
        <v>-98.472934841157212</v>
      </c>
      <c r="AO6">
        <f>Adm!AO6-Des!AO6</f>
        <v>81.889738308007054</v>
      </c>
      <c r="AP6">
        <f>Adm!AP6-Des!AP6</f>
        <v>271.241122813929</v>
      </c>
      <c r="AQ6">
        <f>Adm!AQ6-Des!AQ6</f>
        <v>137.70495302207246</v>
      </c>
      <c r="AR6">
        <f>Adm!AR6-Des!AR6</f>
        <v>328.95372626363769</v>
      </c>
      <c r="AS6">
        <f>Adm!AS6-Des!AS6</f>
        <v>212.11939016707515</v>
      </c>
      <c r="AT6">
        <f>Adm!AT6-Des!AT6</f>
        <v>132.60541556415546</v>
      </c>
      <c r="AU6">
        <f>Adm!AU6-Des!AU6</f>
        <v>150.68296199545489</v>
      </c>
      <c r="AV6">
        <f>Adm!AV6-Des!AV6</f>
        <v>-218.55756764977536</v>
      </c>
      <c r="AW6">
        <f>Adm!AW6-Des!AW6</f>
        <v>-322.29741376374045</v>
      </c>
      <c r="AX6">
        <f>Adm!AX6-Des!AX6</f>
        <v>-639.64929827584501</v>
      </c>
      <c r="AY6">
        <f>Adm!AY6-Des!AY6</f>
        <v>-369.57358135721529</v>
      </c>
      <c r="AZ6">
        <f>Adm!AZ6-Des!AZ6</f>
        <v>-78.737586909050151</v>
      </c>
      <c r="BA6">
        <f>Adm!BA6-Des!BA6</f>
        <v>101.63592030957534</v>
      </c>
      <c r="BB6">
        <f>Adm!BB6-Des!BB6</f>
        <v>290.95712412286321</v>
      </c>
      <c r="BC6">
        <f>Adm!BC6-Des!BC6</f>
        <v>157.31871131136427</v>
      </c>
      <c r="BD6">
        <f>Adm!BD6-Des!BD6</f>
        <v>348.39400222090785</v>
      </c>
      <c r="BE6">
        <f>Adm!BE6-Des!BE6</f>
        <v>231.33723865512366</v>
      </c>
      <c r="BF6">
        <f>Adm!BF6-Des!BF6</f>
        <v>151.58044977483769</v>
      </c>
      <c r="BG6">
        <f>Adm!BG6-Des!BG6</f>
        <v>169.41631622971363</v>
      </c>
      <c r="BH6">
        <f>Adm!BH6-Des!BH6</f>
        <v>-200.05724740547589</v>
      </c>
      <c r="BI6">
        <f>Adm!BI6-Des!BI6</f>
        <v>-304.02751469710938</v>
      </c>
      <c r="BJ6">
        <f>Adm!BJ6-Des!BJ6</f>
        <v>-621.62063820577157</v>
      </c>
      <c r="BK6">
        <f>Adm!BK6-Des!BK6</f>
        <v>-351.80925638683107</v>
      </c>
      <c r="BL6">
        <f>Adm!BL6-Des!BL6</f>
        <v>-61.264195877605061</v>
      </c>
      <c r="BM6">
        <f>Adm!BM6-Des!BM6</f>
        <v>118.80144101493897</v>
      </c>
      <c r="BN6">
        <f>Adm!BN6-Des!BN6</f>
        <v>307.82093499499297</v>
      </c>
      <c r="BO6">
        <f>Adm!BO6-Des!BO6</f>
        <v>173.91990952701462</v>
      </c>
      <c r="BP6">
        <f>Adm!BP6-Des!BP6</f>
        <v>364.80770521809086</v>
      </c>
      <c r="BQ6">
        <f>Adm!BQ6-Des!BQ6</f>
        <v>247.66834833345342</v>
      </c>
      <c r="BR6">
        <f>Adm!BR6-Des!BR6</f>
        <v>167.94618560605682</v>
      </c>
      <c r="BS6">
        <f>Adm!BS6-Des!BS6</f>
        <v>185.91717216892312</v>
      </c>
      <c r="BT6">
        <f>Adm!BT6-Des!BT6</f>
        <v>-183.3750690353188</v>
      </c>
      <c r="BU6">
        <f>Adm!BU6-Des!BU6</f>
        <v>-287.20981934728547</v>
      </c>
      <c r="BV6">
        <f>Adm!BV6-Des!BV6</f>
        <v>-604.82934608319704</v>
      </c>
      <c r="BW6">
        <f>Adm!BW6-Des!BW6</f>
        <v>-335.31654526882664</v>
      </c>
      <c r="BX6">
        <f>Adm!BX6-Des!BX6</f>
        <v>-45.403281461058896</v>
      </c>
      <c r="BY6">
        <f>Adm!BY6-Des!BY6</f>
        <v>133.73048304431109</v>
      </c>
      <c r="BZ6">
        <f>Adm!BZ6-Des!BZ6</f>
        <v>321.67061290101583</v>
      </c>
      <c r="CA6">
        <f>Adm!CA6-Des!CA6</f>
        <v>186.79829276013493</v>
      </c>
      <c r="CB6">
        <f>Adm!CB6-Des!CB6</f>
        <v>377.11334917171098</v>
      </c>
      <c r="CC6">
        <f>Adm!CC6-Des!CC6</f>
        <v>260.0313705221123</v>
      </c>
      <c r="CD6">
        <f>Adm!CD6-Des!CD6</f>
        <v>181.07566320250271</v>
      </c>
      <c r="CE6">
        <f>Adm!CE6-Des!CE6</f>
        <v>200.38530484012642</v>
      </c>
      <c r="CF6">
        <f>Adm!CF6-Des!CF6</f>
        <v>-167.32600419481582</v>
      </c>
      <c r="CG6">
        <f>Adm!CG6-Des!CG6</f>
        <v>-269.81479508541827</v>
      </c>
      <c r="CH6">
        <f>Adm!CH6-Des!CH6</f>
        <v>-586.74753873196198</v>
      </c>
      <c r="CI6">
        <f>Adm!CI6-Des!CI6</f>
        <v>-317.28435881326675</v>
      </c>
      <c r="CJ6">
        <f>Adm!CJ6-Des!CJ6</f>
        <v>-28.680442140422883</v>
      </c>
      <c r="CK6">
        <f>Adm!CK6-Des!CK6</f>
        <v>148.22422042756034</v>
      </c>
      <c r="CL6">
        <f>Adm!CL6-Des!CL6</f>
        <v>333.95039194999492</v>
      </c>
      <c r="CM6">
        <f>Adm!CM6-Des!CM6</f>
        <v>194.31795446267688</v>
      </c>
      <c r="CN6">
        <f>Adm!CN6-Des!CN6</f>
        <v>382.46635052144813</v>
      </c>
      <c r="CO6">
        <f>Adm!CO6-Des!CO6</f>
        <v>263.27579979226402</v>
      </c>
      <c r="CP6">
        <f>Adm!CP6-Des!CP6</f>
        <v>171.28165356428156</v>
      </c>
      <c r="CQ6">
        <f>Adm!CQ6-Des!CQ6</f>
        <v>227.45813756756434</v>
      </c>
      <c r="CR6">
        <f>Adm!CR6-Des!CR6</f>
        <v>-191.04154216634709</v>
      </c>
      <c r="CS6">
        <f>Adm!CS6-Des!CS6</f>
        <v>-295.1654071089697</v>
      </c>
      <c r="CT6">
        <f>Adm!CT6-Des!CT6</f>
        <v>-361.19671632968027</v>
      </c>
    </row>
    <row r="7" spans="2:98" x14ac:dyDescent="0.3">
      <c r="B7">
        <v>1201</v>
      </c>
      <c r="C7">
        <f>Adm!C7-Des!C7</f>
        <v>-75.11180983779218</v>
      </c>
      <c r="D7">
        <f>Adm!D7-Des!D7</f>
        <v>-31.938827017101474</v>
      </c>
      <c r="E7">
        <f>Adm!E7-Des!E7</f>
        <v>15.217018900555416</v>
      </c>
      <c r="F7">
        <f>Adm!F7-Des!F7</f>
        <v>58.825457644014392</v>
      </c>
      <c r="G7">
        <f>Adm!G7-Des!G7</f>
        <v>71.31256012018892</v>
      </c>
      <c r="H7">
        <f>Adm!H7-Des!H7</f>
        <v>92.246392454039636</v>
      </c>
      <c r="I7">
        <f>Adm!I7-Des!I7</f>
        <v>60.076414142895459</v>
      </c>
      <c r="J7">
        <f>Adm!J7-Des!J7</f>
        <v>36.033680504792585</v>
      </c>
      <c r="K7">
        <f>Adm!K7-Des!K7</f>
        <v>17.242312678345144</v>
      </c>
      <c r="L7">
        <f>Adm!L7-Des!L7</f>
        <v>-40.022316117042038</v>
      </c>
      <c r="M7">
        <f>Adm!M7-Des!M7</f>
        <v>-66.142107751117209</v>
      </c>
      <c r="N7">
        <f>Adm!N7-Des!N7</f>
        <v>-96.694802521412313</v>
      </c>
      <c r="O7">
        <f>Adm!O7-Des!O7</f>
        <v>-60.670853095224118</v>
      </c>
      <c r="P7">
        <f>Adm!P7-Des!P7</f>
        <v>-32.136751129002363</v>
      </c>
      <c r="Q7">
        <f>Adm!Q7-Des!Q7</f>
        <v>13.262724398897006</v>
      </c>
      <c r="R7">
        <f>Adm!R7-Des!R7</f>
        <v>64.504042871197697</v>
      </c>
      <c r="S7">
        <f>Adm!S7-Des!S7</f>
        <v>79.934672231001116</v>
      </c>
      <c r="T7">
        <f>Adm!T7-Des!T7</f>
        <v>100.95996685961954</v>
      </c>
      <c r="U7">
        <f>Adm!U7-Des!U7</f>
        <v>65.400145358053948</v>
      </c>
      <c r="V7">
        <f>Adm!V7-Des!V7</f>
        <v>35.154751570365846</v>
      </c>
      <c r="W7">
        <f>Adm!W7-Des!W7</f>
        <v>10.469028270548364</v>
      </c>
      <c r="X7">
        <f>Adm!X7-Des!X7</f>
        <v>-50.240063274274178</v>
      </c>
      <c r="Y7">
        <f>Adm!Y7-Des!Y7</f>
        <v>-76.501534687785579</v>
      </c>
      <c r="Z7">
        <f>Adm!Z7-Des!Z7</f>
        <v>-104.21819549415275</v>
      </c>
      <c r="AA7">
        <f>Adm!AA7-Des!AA7</f>
        <v>-63.678582580406214</v>
      </c>
      <c r="AB7">
        <f>Adm!AB7-Des!AB7</f>
        <v>-30.511088735236342</v>
      </c>
      <c r="AC7">
        <f>Adm!AC7-Des!AC7</f>
        <v>18.410860678373382</v>
      </c>
      <c r="AD7">
        <f>Adm!AD7-Des!AD7</f>
        <v>71.458380001719391</v>
      </c>
      <c r="AE7">
        <f>Adm!AE7-Des!AE7</f>
        <v>87.015604273422483</v>
      </c>
      <c r="AF7">
        <f>Adm!AF7-Des!AF7</f>
        <v>106.96988951706312</v>
      </c>
      <c r="AG7">
        <f>Adm!AG7-Des!AG7</f>
        <v>69.776869308856675</v>
      </c>
      <c r="AH7">
        <f>Adm!AH7-Des!AH7</f>
        <v>37.889810571497492</v>
      </c>
      <c r="AI7">
        <f>Adm!AI7-Des!AI7</f>
        <v>11.913830047115113</v>
      </c>
      <c r="AJ7">
        <f>Adm!AJ7-Des!AJ7</f>
        <v>-49.576655298619357</v>
      </c>
      <c r="AK7">
        <f>Adm!AK7-Des!AK7</f>
        <v>-76.105146306625713</v>
      </c>
      <c r="AL7">
        <f>Adm!AL7-Des!AL7</f>
        <v>-103.6587280306243</v>
      </c>
      <c r="AM7">
        <f>Adm!AM7-Des!AM7</f>
        <v>-62.655535276415435</v>
      </c>
      <c r="AN7">
        <f>Adm!AN7-Des!AN7</f>
        <v>-28.872627179915753</v>
      </c>
      <c r="AO7">
        <f>Adm!AO7-Des!AO7</f>
        <v>20.667916694469824</v>
      </c>
      <c r="AP7">
        <f>Adm!AP7-Des!AP7</f>
        <v>74.208236955121549</v>
      </c>
      <c r="AQ7">
        <f>Adm!AQ7-Des!AQ7</f>
        <v>90.044218548487947</v>
      </c>
      <c r="AR7">
        <f>Adm!AR7-Des!AR7</f>
        <v>110.03201845346619</v>
      </c>
      <c r="AS7">
        <f>Adm!AS7-Des!AS7</f>
        <v>72.656479775272857</v>
      </c>
      <c r="AT7">
        <f>Adm!AT7-Des!AT7</f>
        <v>40.447289034297938</v>
      </c>
      <c r="AU7">
        <f>Adm!AU7-Des!AU7</f>
        <v>14.107313971464436</v>
      </c>
      <c r="AV7">
        <f>Adm!AV7-Des!AV7</f>
        <v>-47.699249841755858</v>
      </c>
      <c r="AW7">
        <f>Adm!AW7-Des!AW7</f>
        <v>-74.436745565827579</v>
      </c>
      <c r="AX7">
        <f>Adm!AX7-Des!AX7</f>
        <v>-102.07327540754798</v>
      </c>
      <c r="AY7">
        <f>Adm!AY7-Des!AY7</f>
        <v>-61.043968277571309</v>
      </c>
      <c r="AZ7">
        <f>Adm!AZ7-Des!AZ7</f>
        <v>-27.165191702299708</v>
      </c>
      <c r="BA7">
        <f>Adm!BA7-Des!BA7</f>
        <v>22.495920442121658</v>
      </c>
      <c r="BB7">
        <f>Adm!BB7-Des!BB7</f>
        <v>76.144258268815022</v>
      </c>
      <c r="BC7">
        <f>Adm!BC7-Des!BC7</f>
        <v>92.053447906694174</v>
      </c>
      <c r="BD7">
        <f>Adm!BD7-Des!BD7</f>
        <v>112.07290370433481</v>
      </c>
      <c r="BE7">
        <f>Adm!BE7-Des!BE7</f>
        <v>74.692050358314148</v>
      </c>
      <c r="BF7">
        <f>Adm!BF7-Des!BF7</f>
        <v>42.45041863531128</v>
      </c>
      <c r="BG7">
        <f>Adm!BG7-Des!BG7</f>
        <v>16.060586336723134</v>
      </c>
      <c r="BH7">
        <f>Adm!BH7-Des!BH7</f>
        <v>-45.806870071723736</v>
      </c>
      <c r="BI7">
        <f>Adm!BI7-Des!BI7</f>
        <v>-72.613812027060249</v>
      </c>
      <c r="BJ7">
        <f>Adm!BJ7-Des!BJ7</f>
        <v>-100.32814461640305</v>
      </c>
      <c r="BK7">
        <f>Adm!BK7-Des!BK7</f>
        <v>-59.384227033648337</v>
      </c>
      <c r="BL7">
        <f>Adm!BL7-Des!BL7</f>
        <v>-25.594124440405572</v>
      </c>
      <c r="BM7">
        <f>Adm!BM7-Des!BM7</f>
        <v>23.984799107652577</v>
      </c>
      <c r="BN7">
        <f>Adm!BN7-Des!BN7</f>
        <v>77.57263517871597</v>
      </c>
      <c r="BO7">
        <f>Adm!BO7-Des!BO7</f>
        <v>93.461061371931592</v>
      </c>
      <c r="BP7">
        <f>Adm!BP7-Des!BP7</f>
        <v>113.51527907342744</v>
      </c>
      <c r="BQ7">
        <f>Adm!BQ7-Des!BQ7</f>
        <v>76.231420865018379</v>
      </c>
      <c r="BR7">
        <f>Adm!BR7-Des!BR7</f>
        <v>44.139917767995343</v>
      </c>
      <c r="BS7">
        <f>Adm!BS7-Des!BS7</f>
        <v>17.924370651275922</v>
      </c>
      <c r="BT7">
        <f>Adm!BT7-Des!BT7</f>
        <v>-43.792168808466982</v>
      </c>
      <c r="BU7">
        <f>Adm!BU7-Des!BU7</f>
        <v>-70.529102504735192</v>
      </c>
      <c r="BV7">
        <f>Adm!BV7-Des!BV7</f>
        <v>-98.306595343310008</v>
      </c>
      <c r="BW7">
        <f>Adm!BW7-Des!BW7</f>
        <v>-57.587146749813513</v>
      </c>
      <c r="BX7">
        <f>Adm!BX7-Des!BX7</f>
        <v>-24.169861107714958</v>
      </c>
      <c r="BY7">
        <f>Adm!BY7-Des!BY7</f>
        <v>24.950517943533214</v>
      </c>
      <c r="BZ7">
        <f>Adm!BZ7-Des!BZ7</f>
        <v>78.100640917244291</v>
      </c>
      <c r="CA7">
        <f>Adm!CA7-Des!CA7</f>
        <v>93.700627528549362</v>
      </c>
      <c r="CB7">
        <f>Adm!CB7-Des!CB7</f>
        <v>113.73156258783629</v>
      </c>
      <c r="CC7">
        <f>Adm!CC7-Des!CC7</f>
        <v>76.756497812904428</v>
      </c>
      <c r="CD7">
        <f>Adm!CD7-Des!CD7</f>
        <v>45.296415414830946</v>
      </c>
      <c r="CE7">
        <f>Adm!CE7-Des!CE7</f>
        <v>19.938956490960081</v>
      </c>
      <c r="CF7">
        <f>Adm!CF7-Des!CF7</f>
        <v>-40.869893567594119</v>
      </c>
      <c r="CG7">
        <f>Adm!CG7-Des!CG7</f>
        <v>-66.889299792912723</v>
      </c>
      <c r="CH7">
        <f>Adm!CH7-Des!CH7</f>
        <v>-94.377210932578905</v>
      </c>
      <c r="CI7">
        <f>Adm!CI7-Des!CI7</f>
        <v>-53.990327870281057</v>
      </c>
      <c r="CJ7">
        <f>Adm!CJ7-Des!CJ7</f>
        <v>-21.691089719352497</v>
      </c>
      <c r="CK7">
        <f>Adm!CK7-Des!CK7</f>
        <v>25.676222863413088</v>
      </c>
      <c r="CL7">
        <f>Adm!CL7-Des!CL7</f>
        <v>76.695237011171571</v>
      </c>
      <c r="CM7">
        <f>Adm!CM7-Des!CM7</f>
        <v>90.035466253110712</v>
      </c>
      <c r="CN7">
        <f>Adm!CN7-Des!CN7</f>
        <v>108.9797898453551</v>
      </c>
      <c r="CO7">
        <f>Adm!CO7-Des!CO7</f>
        <v>71.717328723475106</v>
      </c>
      <c r="CP7">
        <f>Adm!CP7-Des!CP7</f>
        <v>42.361204543048032</v>
      </c>
      <c r="CQ7">
        <f>Adm!CQ7-Des!CQ7</f>
        <v>24.311776061706311</v>
      </c>
      <c r="CR7">
        <f>Adm!CR7-Des!CR7</f>
        <v>-42.891082642555133</v>
      </c>
      <c r="CS7">
        <f>Adm!CS7-Des!CS7</f>
        <v>-61.737439224795736</v>
      </c>
      <c r="CT7">
        <f>Adm!CT7-Des!CT7</f>
        <v>-62.279419085189446</v>
      </c>
    </row>
    <row r="8" spans="2:98" x14ac:dyDescent="0.3">
      <c r="B8">
        <v>1303</v>
      </c>
      <c r="C8">
        <f>Adm!C8-Des!C8</f>
        <v>-3322.6960341449831</v>
      </c>
      <c r="D8">
        <f>Adm!D8-Des!D8</f>
        <v>-2599.8224162008446</v>
      </c>
      <c r="E8">
        <f>Adm!E8-Des!E8</f>
        <v>-1411.570275223763</v>
      </c>
      <c r="F8">
        <f>Adm!F8-Des!F8</f>
        <v>-948.58313005566924</v>
      </c>
      <c r="G8">
        <f>Adm!G8-Des!G8</f>
        <v>-1628.452049966194</v>
      </c>
      <c r="H8">
        <f>Adm!H8-Des!H8</f>
        <v>439.8299922532442</v>
      </c>
      <c r="I8">
        <f>Adm!I8-Des!I8</f>
        <v>-277.96648879728855</v>
      </c>
      <c r="J8">
        <f>Adm!J8-Des!J8</f>
        <v>-270.50164300240431</v>
      </c>
      <c r="K8">
        <f>Adm!K8-Des!K8</f>
        <v>385.11282653215676</v>
      </c>
      <c r="L8">
        <f>Adm!L8-Des!L8</f>
        <v>-2297.9646250094174</v>
      </c>
      <c r="M8">
        <f>Adm!M8-Des!M8</f>
        <v>-3709.3800610963463</v>
      </c>
      <c r="N8">
        <f>Adm!N8-Des!N8</f>
        <v>-6878.9370084689008</v>
      </c>
      <c r="O8">
        <f>Adm!O8-Des!O8</f>
        <v>-4318.9917701083723</v>
      </c>
      <c r="P8">
        <f>Adm!P8-Des!P8</f>
        <v>-2837.6864981622202</v>
      </c>
      <c r="Q8">
        <f>Adm!Q8-Des!Q8</f>
        <v>-1375.2320100232901</v>
      </c>
      <c r="R8">
        <f>Adm!R8-Des!R8</f>
        <v>-517.91434131181813</v>
      </c>
      <c r="S8">
        <f>Adm!S8-Des!S8</f>
        <v>-1148.7138238205134</v>
      </c>
      <c r="T8">
        <f>Adm!T8-Des!T8</f>
        <v>837.55675554356458</v>
      </c>
      <c r="U8">
        <f>Adm!U8-Des!U8</f>
        <v>90.582181140711327</v>
      </c>
      <c r="V8">
        <f>Adm!V8-Des!V8</f>
        <v>91.413002054716344</v>
      </c>
      <c r="W8">
        <f>Adm!W8-Des!W8</f>
        <v>771.81825969758938</v>
      </c>
      <c r="X8">
        <f>Adm!X8-Des!X8</f>
        <v>-1858.3257484423957</v>
      </c>
      <c r="Y8">
        <f>Adm!Y8-Des!Y8</f>
        <v>-3219.5023650168714</v>
      </c>
      <c r="Z8">
        <f>Adm!Z8-Des!Z8</f>
        <v>-6359.8799306827586</v>
      </c>
      <c r="AA8">
        <f>Adm!AA8-Des!AA8</f>
        <v>-3794.4726655311842</v>
      </c>
      <c r="AB8">
        <f>Adm!AB8-Des!AB8</f>
        <v>-2328.4728419422518</v>
      </c>
      <c r="AC8">
        <f>Adm!AC8-Des!AC8</f>
        <v>-893.92455576238899</v>
      </c>
      <c r="AD8">
        <f>Adm!AD8-Des!AD8</f>
        <v>-65.888569957727668</v>
      </c>
      <c r="AE8">
        <f>Adm!AE8-Des!AE8</f>
        <v>-719.42415119285215</v>
      </c>
      <c r="AF8">
        <f>Adm!AF8-Des!AF8</f>
        <v>1253.3787978997752</v>
      </c>
      <c r="AG8">
        <f>Adm!AG8-Des!AG8</f>
        <v>501.04520886107457</v>
      </c>
      <c r="AH8">
        <f>Adm!AH8-Des!AH8</f>
        <v>501.44361601042328</v>
      </c>
      <c r="AI8">
        <f>Adm!AI8-Des!AI8</f>
        <v>1183.320237984346</v>
      </c>
      <c r="AJ8">
        <f>Adm!AJ8-Des!AJ8</f>
        <v>-1445.2183280254321</v>
      </c>
      <c r="AK8">
        <f>Adm!AK8-Des!AK8</f>
        <v>-2805.4715050207578</v>
      </c>
      <c r="AL8">
        <f>Adm!AL8-Des!AL8</f>
        <v>-5945.9893249628622</v>
      </c>
      <c r="AM8">
        <f>Adm!AM8-Des!AM8</f>
        <v>-3382.0481042961183</v>
      </c>
      <c r="AN8">
        <f>Adm!AN8-Des!AN8</f>
        <v>-1919.1129245422089</v>
      </c>
      <c r="AO8">
        <f>Adm!AO8-Des!AO8</f>
        <v>-489.3877831759728</v>
      </c>
      <c r="AP8">
        <f>Adm!AP8-Des!AP8</f>
        <v>332.24989730070774</v>
      </c>
      <c r="AQ8">
        <f>Adm!AQ8-Des!AQ8</f>
        <v>-328.64994717886839</v>
      </c>
      <c r="AR8">
        <f>Adm!AR8-Des!AR8</f>
        <v>1636.7143204863441</v>
      </c>
      <c r="AS8">
        <f>Adm!AS8-Des!AS8</f>
        <v>877.744225636583</v>
      </c>
      <c r="AT8">
        <f>Adm!AT8-Des!AT8</f>
        <v>872.8664857614076</v>
      </c>
      <c r="AU8">
        <f>Adm!AU8-Des!AU8</f>
        <v>1550.9083157958012</v>
      </c>
      <c r="AV8">
        <f>Adm!AV8-Des!AV8</f>
        <v>-1080.3764474111376</v>
      </c>
      <c r="AW8">
        <f>Adm!AW8-Des!AW8</f>
        <v>-2442.8808848749904</v>
      </c>
      <c r="AX8">
        <f>Adm!AX8-Des!AX8</f>
        <v>-5585.7502078990792</v>
      </c>
      <c r="AY8">
        <f>Adm!AY8-Des!AY8</f>
        <v>-3024.6682246628916</v>
      </c>
      <c r="AZ8">
        <f>Adm!AZ8-Des!AZ8</f>
        <v>-1565.2370416563008</v>
      </c>
      <c r="BA8">
        <f>Adm!BA8-Des!BA8</f>
        <v>-139.55365541224455</v>
      </c>
      <c r="BB8">
        <f>Adm!BB8-Des!BB8</f>
        <v>677.75770018100775</v>
      </c>
      <c r="BC8">
        <f>Adm!BC8-Des!BC8</f>
        <v>12.528804116085666</v>
      </c>
      <c r="BD8">
        <f>Adm!BD8-Des!BD8</f>
        <v>1973.7769692372331</v>
      </c>
      <c r="BE8">
        <f>Adm!BE8-Des!BE8</f>
        <v>1211.0025633470723</v>
      </c>
      <c r="BF8">
        <f>Adm!BF8-Des!BF8</f>
        <v>1202.6089649059377</v>
      </c>
      <c r="BG8">
        <f>Adm!BG8-Des!BG8</f>
        <v>1877.3068583583736</v>
      </c>
      <c r="BH8">
        <f>Adm!BH8-Des!BH8</f>
        <v>-757.31114014706327</v>
      </c>
      <c r="BI8">
        <f>Adm!BI8-Des!BI8</f>
        <v>-2123.2900188821714</v>
      </c>
      <c r="BJ8">
        <f>Adm!BJ8-Des!BJ8</f>
        <v>-5269.8697167956152</v>
      </c>
      <c r="BK8">
        <f>Adm!BK8-Des!BK8</f>
        <v>-2712.7388700875654</v>
      </c>
      <c r="BL8">
        <f>Adm!BL8-Des!BL8</f>
        <v>-1257.4031842446966</v>
      </c>
      <c r="BM8">
        <f>Adm!BM8-Des!BM8</f>
        <v>164.22484201420048</v>
      </c>
      <c r="BN8">
        <f>Adm!BN8-Des!BN8</f>
        <v>977.75685736253581</v>
      </c>
      <c r="BO8">
        <f>Adm!BO8-Des!BO8</f>
        <v>309.2566393935158</v>
      </c>
      <c r="BP8">
        <f>Adm!BP8-Des!BP8</f>
        <v>2267.9035001900247</v>
      </c>
      <c r="BQ8">
        <f>Adm!BQ8-Des!BQ8</f>
        <v>1503.2223986508798</v>
      </c>
      <c r="BR8">
        <f>Adm!BR8-Des!BR8</f>
        <v>1493.4484315674399</v>
      </c>
      <c r="BS8">
        <f>Adm!BS8-Des!BS8</f>
        <v>2166.906690402192</v>
      </c>
      <c r="BT8">
        <f>Adm!BT8-Des!BT8</f>
        <v>-469.38057657056015</v>
      </c>
      <c r="BU8">
        <f>Adm!BU8-Des!BU8</f>
        <v>-1838.0982998001728</v>
      </c>
      <c r="BV8">
        <f>Adm!BV8-Des!BV8</f>
        <v>-4989.0011305247781</v>
      </c>
      <c r="BW8">
        <f>Adm!BW8-Des!BW8</f>
        <v>-2437.9412479864422</v>
      </c>
      <c r="BX8">
        <f>Adm!BX8-Des!BX8</f>
        <v>-990.04826272708578</v>
      </c>
      <c r="BY8">
        <f>Adm!BY8-Des!BY8</f>
        <v>423.75180149032531</v>
      </c>
      <c r="BZ8">
        <f>Adm!BZ8-Des!BZ8</f>
        <v>1230.5312080200656</v>
      </c>
      <c r="CA8">
        <f>Adm!CA8-Des!CA8</f>
        <v>557.90201729008368</v>
      </c>
      <c r="CB8">
        <f>Adm!CB8-Des!CB8</f>
        <v>2516.1044672037169</v>
      </c>
      <c r="CC8">
        <f>Adm!CC8-Des!CC8</f>
        <v>1754.7398478285804</v>
      </c>
      <c r="CD8">
        <f>Adm!CD8-Des!CD8</f>
        <v>1750.9273613719743</v>
      </c>
      <c r="CE8">
        <f>Adm!CE8-Des!CE8</f>
        <v>2430.991778726564</v>
      </c>
      <c r="CF8">
        <f>Adm!CF8-Des!CF8</f>
        <v>-200.3498343979627</v>
      </c>
      <c r="CG8">
        <f>Adm!CG8-Des!CG8</f>
        <v>-1568.6775772404599</v>
      </c>
      <c r="CH8">
        <f>Adm!CH8-Des!CH8</f>
        <v>-4724.9215962935486</v>
      </c>
      <c r="CI8">
        <f>Adm!CI8-Des!CI8</f>
        <v>-2183.7271716557989</v>
      </c>
      <c r="CJ8">
        <f>Adm!CJ8-Des!CJ8</f>
        <v>-755.19444443867633</v>
      </c>
      <c r="CK8">
        <f>Adm!CK8-Des!CK8</f>
        <v>637.69441840614672</v>
      </c>
      <c r="CL8">
        <f>Adm!CL8-Des!CL8</f>
        <v>1429.6195685145922</v>
      </c>
      <c r="CM8">
        <f>Adm!CM8-Des!CM8</f>
        <v>725.19790908066534</v>
      </c>
      <c r="CN8">
        <f>Adm!CN8-Des!CN8</f>
        <v>2698.8353991806016</v>
      </c>
      <c r="CO8">
        <f>Adm!CO8-Des!CO8</f>
        <v>1905.8486416051337</v>
      </c>
      <c r="CP8">
        <f>Adm!CP8-Des!CP8</f>
        <v>1867.1401851897062</v>
      </c>
      <c r="CQ8">
        <f>Adm!CQ8-Des!CQ8</f>
        <v>2978.1144388776829</v>
      </c>
      <c r="CR8">
        <f>Adm!CR8-Des!CR8</f>
        <v>-446.53681130691803</v>
      </c>
      <c r="CS8">
        <f>Adm!CS8-Des!CS8</f>
        <v>-1703.2995670948985</v>
      </c>
      <c r="CT8">
        <f>Adm!CT8-Des!CT8</f>
        <v>-2325.4610901660762</v>
      </c>
    </row>
    <row r="9" spans="2:98" x14ac:dyDescent="0.3">
      <c r="B9">
        <v>1302</v>
      </c>
      <c r="C9">
        <f>Adm!C9-Des!C9</f>
        <v>-7.1058154640642854</v>
      </c>
      <c r="D9">
        <f>Adm!D9-Des!D9</f>
        <v>-3.6927573907999296</v>
      </c>
      <c r="E9">
        <f>Adm!E9-Des!E9</f>
        <v>-0.96898043184629401</v>
      </c>
      <c r="F9">
        <f>Adm!F9-Des!F9</f>
        <v>0.45946105121025838</v>
      </c>
      <c r="G9">
        <f>Adm!G9-Des!G9</f>
        <v>-1.1807791898547322</v>
      </c>
      <c r="H9">
        <f>Adm!H9-Des!H9</f>
        <v>0.35600806242963046</v>
      </c>
      <c r="I9">
        <f>Adm!I9-Des!I9</f>
        <v>-3.3712990986130684</v>
      </c>
      <c r="J9">
        <f>Adm!J9-Des!J9</f>
        <v>-4.3859057989522476</v>
      </c>
      <c r="K9">
        <f>Adm!K9-Des!K9</f>
        <v>-6.6140452379719008</v>
      </c>
      <c r="L9">
        <f>Adm!L9-Des!L9</f>
        <v>-10.507143963249927</v>
      </c>
      <c r="M9">
        <f>Adm!M9-Des!M9</f>
        <v>-9.2024401205839546</v>
      </c>
      <c r="N9">
        <f>Adm!N9-Des!N9</f>
        <v>-9.4545344470855071</v>
      </c>
      <c r="O9">
        <f>Adm!O9-Des!O9</f>
        <v>-5.071492483726221</v>
      </c>
      <c r="P9">
        <f>Adm!P9-Des!P9</f>
        <v>-2.7772691575060513</v>
      </c>
      <c r="Q9">
        <f>Adm!Q9-Des!Q9</f>
        <v>-1.4492448392609134</v>
      </c>
      <c r="R9">
        <f>Adm!R9-Des!R9</f>
        <v>0.46862474018765354</v>
      </c>
      <c r="S9">
        <f>Adm!S9-Des!S9</f>
        <v>-1.3970441835113583</v>
      </c>
      <c r="T9">
        <f>Adm!T9-Des!T9</f>
        <v>-0.38293167340355083</v>
      </c>
      <c r="U9">
        <f>Adm!U9-Des!U9</f>
        <v>-4.4234286897865189</v>
      </c>
      <c r="V9">
        <f>Adm!V9-Des!V9</f>
        <v>-5.7544424349697856</v>
      </c>
      <c r="W9">
        <f>Adm!W9-Des!W9</f>
        <v>-8.1860130142039438</v>
      </c>
      <c r="X9">
        <f>Adm!X9-Des!X9</f>
        <v>-12.059231604218677</v>
      </c>
      <c r="Y9">
        <f>Adm!Y9-Des!Y9</f>
        <v>-10.544617493238405</v>
      </c>
      <c r="Z9">
        <f>Adm!Z9-Des!Z9</f>
        <v>-10.487926186621269</v>
      </c>
      <c r="AA9">
        <f>Adm!AA9-Des!AA9</f>
        <v>-5.8063884405405304</v>
      </c>
      <c r="AB9">
        <f>Adm!AB9-Des!AB9</f>
        <v>-3.3138812426477315</v>
      </c>
      <c r="AC9">
        <f>Adm!AC9-Des!AC9</f>
        <v>-1.924097526737647</v>
      </c>
      <c r="AD9">
        <f>Adm!AD9-Des!AD9</f>
        <v>-6.0719090663894804E-2</v>
      </c>
      <c r="AE9">
        <f>Adm!AE9-Des!AE9</f>
        <v>-2.0457143185406217</v>
      </c>
      <c r="AF9">
        <f>Adm!AF9-Des!AF9</f>
        <v>-1.1604795313105853</v>
      </c>
      <c r="AG9">
        <f>Adm!AG9-Des!AG9</f>
        <v>-5.2995801467026098</v>
      </c>
      <c r="AH9">
        <f>Adm!AH9-Des!AH9</f>
        <v>-6.6822086404069481</v>
      </c>
      <c r="AI9">
        <f>Adm!AI9-Des!AI9</f>
        <v>-9.1205335833175347</v>
      </c>
      <c r="AJ9">
        <f>Adm!AJ9-Des!AJ9</f>
        <v>-12.967910017735964</v>
      </c>
      <c r="AK9">
        <f>Adm!AK9-Des!AK9</f>
        <v>-11.409525998145526</v>
      </c>
      <c r="AL9">
        <f>Adm!AL9-Des!AL9</f>
        <v>-11.303195771145788</v>
      </c>
      <c r="AM9">
        <f>Adm!AM9-Des!AM9</f>
        <v>-6.5742788695904686</v>
      </c>
      <c r="AN9">
        <f>Adm!AN9-Des!AN9</f>
        <v>-4.0419817947635863</v>
      </c>
      <c r="AO9">
        <f>Adm!AO9-Des!AO9</f>
        <v>-2.6236418221548483</v>
      </c>
      <c r="AP9">
        <f>Adm!AP9-Des!AP9</f>
        <v>-0.74495844727842453</v>
      </c>
      <c r="AQ9">
        <f>Adm!AQ9-Des!AQ9</f>
        <v>-2.7277134121375788</v>
      </c>
      <c r="AR9">
        <f>Adm!AR9-Des!AR9</f>
        <v>-1.8505239382779095</v>
      </c>
      <c r="AS9">
        <f>Adm!AS9-Des!AS9</f>
        <v>-6.0030200352813203</v>
      </c>
      <c r="AT9">
        <f>Adm!AT9-Des!AT9</f>
        <v>-7.3986219522728938</v>
      </c>
      <c r="AU9">
        <f>Adm!AU9-Des!AU9</f>
        <v>-9.8445702508814747</v>
      </c>
      <c r="AV9">
        <f>Adm!AV9-Des!AV9</f>
        <v>-13.691473411093222</v>
      </c>
      <c r="AW9">
        <f>Adm!AW9-Des!AW9</f>
        <v>-12.124444572203574</v>
      </c>
      <c r="AX9">
        <f>Adm!AX9-Des!AX9</f>
        <v>-12.003437385408304</v>
      </c>
      <c r="AY9">
        <f>Adm!AY9-Des!AY9</f>
        <v>-7.2570671757765837</v>
      </c>
      <c r="AZ9">
        <f>Adm!AZ9-Des!AZ9</f>
        <v>-4.7076926420336882</v>
      </c>
      <c r="BA9">
        <f>Adm!BA9-Des!BA9</f>
        <v>-3.2748170523827831</v>
      </c>
      <c r="BB9">
        <f>Adm!BB9-Des!BB9</f>
        <v>-1.3849965106102431</v>
      </c>
      <c r="BC9">
        <f>Adm!BC9-Des!BC9</f>
        <v>-3.3597530903015951</v>
      </c>
      <c r="BD9">
        <f>Adm!BD9-Des!BD9</f>
        <v>-2.4768173577209502</v>
      </c>
      <c r="BE9">
        <f>Adm!BE9-Des!BE9</f>
        <v>-6.6248287480734724</v>
      </c>
      <c r="BF9">
        <f>Adm!BF9-Des!BF9</f>
        <v>-8.0164760504608097</v>
      </c>
      <c r="BG9">
        <f>Adm!BG9-Des!BG9</f>
        <v>-10.458654218239971</v>
      </c>
      <c r="BH9">
        <f>Adm!BH9-Des!BH9</f>
        <v>-14.301932351680216</v>
      </c>
      <c r="BI9">
        <f>Adm!BI9-Des!BI9</f>
        <v>-12.731494067257701</v>
      </c>
      <c r="BJ9">
        <f>Adm!BJ9-Des!BJ9</f>
        <v>-12.607259070971837</v>
      </c>
      <c r="BK9">
        <f>Adm!BK9-Des!BK9</f>
        <v>-7.8575483410990259</v>
      </c>
      <c r="BL9">
        <f>Adm!BL9-Des!BL9</f>
        <v>-5.3041138034824815</v>
      </c>
      <c r="BM9">
        <f>Adm!BM9-Des!BM9</f>
        <v>-3.8656133212826767</v>
      </c>
      <c r="BN9">
        <f>Adm!BN9-Des!BN9</f>
        <v>-1.9677224974132201</v>
      </c>
      <c r="BO9">
        <f>Adm!BO9-Des!BO9</f>
        <v>-3.9313617240026346</v>
      </c>
      <c r="BP9">
        <f>Adm!BP9-Des!BP9</f>
        <v>-3.0343076077358369</v>
      </c>
      <c r="BQ9">
        <f>Adm!BQ9-Des!BQ9</f>
        <v>-7.1662144558938721</v>
      </c>
      <c r="BR9">
        <f>Adm!BR9-Des!BR9</f>
        <v>-8.5418789752947255</v>
      </c>
      <c r="BS9">
        <f>Adm!BS9-Des!BS9</f>
        <v>-10.971167037156352</v>
      </c>
      <c r="BT9">
        <f>Adm!BT9-Des!BT9</f>
        <v>-14.807814262009241</v>
      </c>
      <c r="BU9">
        <f>Adm!BU9-Des!BU9</f>
        <v>-13.239332472879703</v>
      </c>
      <c r="BV9">
        <f>Adm!BV9-Des!BV9</f>
        <v>-13.125999989785415</v>
      </c>
      <c r="BW9">
        <f>Adm!BW9-Des!BW9</f>
        <v>-8.3937279015396147</v>
      </c>
      <c r="BX9">
        <f>Adm!BX9-Des!BX9</f>
        <v>-5.8590439894862705</v>
      </c>
      <c r="BY9">
        <f>Adm!BY9-Des!BY9</f>
        <v>-4.4334972660765359</v>
      </c>
      <c r="BZ9">
        <f>Adm!BZ9-Des!BZ9</f>
        <v>-2.5356592030073628</v>
      </c>
      <c r="CA9">
        <f>Adm!CA9-Des!CA9</f>
        <v>-4.4817289510337055</v>
      </c>
      <c r="CB9">
        <f>Adm!CB9-Des!CB9</f>
        <v>-3.549031917693295</v>
      </c>
      <c r="CC9">
        <f>Adm!CC9-Des!CC9</f>
        <v>-7.631650540368307</v>
      </c>
      <c r="CD9">
        <f>Adm!CD9-Des!CD9</f>
        <v>-8.9532770161559281</v>
      </c>
      <c r="CE9">
        <f>Adm!CE9-Des!CE9</f>
        <v>-11.335175857553715</v>
      </c>
      <c r="CF9">
        <f>Adm!CF9-Des!CF9</f>
        <v>-15.142445025768183</v>
      </c>
      <c r="CG9">
        <f>Adm!CG9-Des!CG9</f>
        <v>-13.572883724806335</v>
      </c>
      <c r="CH9">
        <f>Adm!CH9-Des!CH9</f>
        <v>-13.493195016963224</v>
      </c>
      <c r="CI9">
        <f>Adm!CI9-Des!CI9</f>
        <v>-8.8273519621646166</v>
      </c>
      <c r="CJ9">
        <f>Adm!CJ9-Des!CJ9</f>
        <v>-6.3881161349447542</v>
      </c>
      <c r="CK9">
        <f>Adm!CK9-Des!CK9</f>
        <v>-5.0696020685601439</v>
      </c>
      <c r="CL9">
        <f>Adm!CL9-Des!CL9</f>
        <v>-3.2768541772815141</v>
      </c>
      <c r="CM9">
        <f>Adm!CM9-Des!CM9</f>
        <v>-5.2791326950892774</v>
      </c>
      <c r="CN9">
        <f>Adm!CN9-Des!CN9</f>
        <v>-4.2608365131023476</v>
      </c>
      <c r="CO9">
        <f>Adm!CO9-Des!CO9</f>
        <v>-8.2124855898444427</v>
      </c>
      <c r="CP9">
        <f>Adm!CP9-Des!CP9</f>
        <v>-9.2862681682396939</v>
      </c>
      <c r="CQ9">
        <f>Adm!CQ9-Des!CQ9</f>
        <v>-11.263914824765243</v>
      </c>
      <c r="CR9">
        <f>Adm!CR9-Des!CR9</f>
        <v>-14.899304395952008</v>
      </c>
      <c r="CS9">
        <f>Adm!CS9-Des!CS9</f>
        <v>-12.115730328493058</v>
      </c>
      <c r="CT9">
        <f>Adm!CT9-Des!CT9</f>
        <v>-11.50640421424565</v>
      </c>
    </row>
    <row r="10" spans="2:98" x14ac:dyDescent="0.3">
      <c r="B10">
        <v>1304</v>
      </c>
      <c r="C10">
        <f>Adm!C10-Des!C10</f>
        <v>-9.3838613400980648</v>
      </c>
      <c r="D10">
        <f>Adm!D10-Des!D10</f>
        <v>6.3822346827729461</v>
      </c>
      <c r="E10">
        <f>Adm!E10-Des!E10</f>
        <v>21.00090213028183</v>
      </c>
      <c r="F10">
        <f>Adm!F10-Des!F10</f>
        <v>11.512455269857767</v>
      </c>
      <c r="G10">
        <f>Adm!G10-Des!G10</f>
        <v>10.074275949704187</v>
      </c>
      <c r="H10">
        <f>Adm!H10-Des!H10</f>
        <v>15.566048508981723</v>
      </c>
      <c r="I10">
        <f>Adm!I10-Des!I10</f>
        <v>9.3143531914474096</v>
      </c>
      <c r="J10">
        <f>Adm!J10-Des!J10</f>
        <v>9.6703647459462303</v>
      </c>
      <c r="K10">
        <f>Adm!K10-Des!K10</f>
        <v>4.4802991053680472</v>
      </c>
      <c r="L10">
        <f>Adm!L10-Des!L10</f>
        <v>-6.5793098805789185</v>
      </c>
      <c r="M10">
        <f>Adm!M10-Des!M10</f>
        <v>-10.561147435378302</v>
      </c>
      <c r="N10">
        <f>Adm!N10-Des!N10</f>
        <v>-26.969607666384306</v>
      </c>
      <c r="O10">
        <f>Adm!O10-Des!O10</f>
        <v>-0.90077911071239214</v>
      </c>
      <c r="P10">
        <f>Adm!P10-Des!P10</f>
        <v>5.3862445745527339</v>
      </c>
      <c r="Q10">
        <f>Adm!Q10-Des!Q10</f>
        <v>19.944940813682905</v>
      </c>
      <c r="R10">
        <f>Adm!R10-Des!R10</f>
        <v>12.395036010671603</v>
      </c>
      <c r="S10">
        <f>Adm!S10-Des!S10</f>
        <v>11.20320580128633</v>
      </c>
      <c r="T10">
        <f>Adm!T10-Des!T10</f>
        <v>16.100625482114395</v>
      </c>
      <c r="U10">
        <f>Adm!U10-Des!U10</f>
        <v>9.7524983063217121</v>
      </c>
      <c r="V10">
        <f>Adm!V10-Des!V10</f>
        <v>9.9397380636961046</v>
      </c>
      <c r="W10">
        <f>Adm!W10-Des!W10</f>
        <v>4.6495906300017182</v>
      </c>
      <c r="X10">
        <f>Adm!X10-Des!X10</f>
        <v>-6.2977156488498593</v>
      </c>
      <c r="Y10">
        <f>Adm!Y10-Des!Y10</f>
        <v>-10.127306983924903</v>
      </c>
      <c r="Z10">
        <f>Adm!Z10-Des!Z10</f>
        <v>-26.413518221014868</v>
      </c>
      <c r="AA10">
        <f>Adm!AA10-Des!AA10</f>
        <v>-0.27448342278687221</v>
      </c>
      <c r="AB10">
        <f>Adm!AB10-Des!AB10</f>
        <v>6.0079997338127669</v>
      </c>
      <c r="AC10">
        <f>Adm!AC10-Des!AC10</f>
        <v>20.501857991850031</v>
      </c>
      <c r="AD10">
        <f>Adm!AD10-Des!AD10</f>
        <v>12.866228193460458</v>
      </c>
      <c r="AE10">
        <f>Adm!AE10-Des!AE10</f>
        <v>11.601151713891213</v>
      </c>
      <c r="AF10">
        <f>Adm!AF10-Des!AF10</f>
        <v>16.454360747057535</v>
      </c>
      <c r="AG10">
        <f>Adm!AG10-Des!AG10</f>
        <v>10.091714063672569</v>
      </c>
      <c r="AH10">
        <f>Adm!AH10-Des!AH10</f>
        <v>10.283477636610655</v>
      </c>
      <c r="AI10">
        <f>Adm!AI10-Des!AI10</f>
        <v>5.0046968572174819</v>
      </c>
      <c r="AJ10">
        <f>Adm!AJ10-Des!AJ10</f>
        <v>-5.9320082274833936</v>
      </c>
      <c r="AK10">
        <f>Adm!AK10-Des!AK10</f>
        <v>-9.7546532319754391</v>
      </c>
      <c r="AL10">
        <f>Adm!AL10-Des!AL10</f>
        <v>-26.037258226632545</v>
      </c>
      <c r="AM10">
        <f>Adm!AM10-Des!AM10</f>
        <v>0.10341305639718712</v>
      </c>
      <c r="AN10">
        <f>Adm!AN10-Des!AN10</f>
        <v>6.3859422940575783</v>
      </c>
      <c r="AO10">
        <f>Adm!AO10-Des!AO10</f>
        <v>20.877382989689934</v>
      </c>
      <c r="AP10">
        <f>Adm!AP10-Des!AP10</f>
        <v>13.235840452187112</v>
      </c>
      <c r="AQ10">
        <f>Adm!AQ10-Des!AQ10</f>
        <v>11.961271577332724</v>
      </c>
      <c r="AR10">
        <f>Adm!AR10-Des!AR10</f>
        <v>16.802699061889939</v>
      </c>
      <c r="AS10">
        <f>Adm!AS10-Des!AS10</f>
        <v>10.428219344895631</v>
      </c>
      <c r="AT10">
        <f>Adm!AT10-Des!AT10</f>
        <v>10.610294761980313</v>
      </c>
      <c r="AU10">
        <f>Adm!AU10-Des!AU10</f>
        <v>5.3252213442638592</v>
      </c>
      <c r="AV10">
        <f>Adm!AV10-Des!AV10</f>
        <v>-5.6144355177470189</v>
      </c>
      <c r="AW10">
        <f>Adm!AW10-Des!AW10</f>
        <v>-9.437803650905316</v>
      </c>
      <c r="AX10">
        <f>Adm!AX10-Des!AX10</f>
        <v>-25.720436476228848</v>
      </c>
      <c r="AY10">
        <f>Adm!AY10-Des!AY10</f>
        <v>0.41962505173608378</v>
      </c>
      <c r="AZ10">
        <f>Adm!AZ10-Des!AZ10</f>
        <v>6.7003564114755392</v>
      </c>
      <c r="BA10">
        <f>Adm!BA10-Des!BA10</f>
        <v>21.188910735121411</v>
      </c>
      <c r="BB10">
        <f>Adm!BB10-Des!BB10</f>
        <v>13.543929632195088</v>
      </c>
      <c r="BC10">
        <f>Adm!BC10-Des!BC10</f>
        <v>12.265954358789827</v>
      </c>
      <c r="BD10">
        <f>Adm!BD10-Des!BD10</f>
        <v>17.104320989363728</v>
      </c>
      <c r="BE10">
        <f>Adm!BE10-Des!BE10</f>
        <v>10.727033980109411</v>
      </c>
      <c r="BF10">
        <f>Adm!BF10-Des!BF10</f>
        <v>10.906123884328927</v>
      </c>
      <c r="BG10">
        <f>Adm!BG10-Des!BG10</f>
        <v>5.6173199053109926</v>
      </c>
      <c r="BH10">
        <f>Adm!BH10-Des!BH10</f>
        <v>-5.3272627743081884</v>
      </c>
      <c r="BI10">
        <f>Adm!BI10-Des!BI10</f>
        <v>-9.156871189197247</v>
      </c>
      <c r="BJ10">
        <f>Adm!BJ10-Des!BJ10</f>
        <v>-25.446724323537708</v>
      </c>
      <c r="BK10">
        <f>Adm!BK10-Des!BK10</f>
        <v>0.68593243759696065</v>
      </c>
      <c r="BL10">
        <f>Adm!BL10-Des!BL10</f>
        <v>6.9602198432993063</v>
      </c>
      <c r="BM10">
        <f>Adm!BM10-Des!BM10</f>
        <v>21.444561643407376</v>
      </c>
      <c r="BN10">
        <f>Adm!BN10-Des!BN10</f>
        <v>13.798676351302717</v>
      </c>
      <c r="BO10">
        <f>Adm!BO10-Des!BO10</f>
        <v>12.523615297905856</v>
      </c>
      <c r="BP10">
        <f>Adm!BP10-Des!BP10</f>
        <v>17.36830029409964</v>
      </c>
      <c r="BQ10">
        <f>Adm!BQ10-Des!BQ10</f>
        <v>10.999161467884718</v>
      </c>
      <c r="BR10">
        <f>Adm!BR10-Des!BR10</f>
        <v>11.185523798419503</v>
      </c>
      <c r="BS10">
        <f>Adm!BS10-Des!BS10</f>
        <v>5.8997077072564394</v>
      </c>
      <c r="BT10">
        <f>Adm!BT10-Des!BT10</f>
        <v>-5.0494147627017796</v>
      </c>
      <c r="BU10">
        <f>Adm!BU10-Des!BU10</f>
        <v>-8.8929932220566528</v>
      </c>
      <c r="BV10">
        <f>Adm!BV10-Des!BV10</f>
        <v>-25.205701533137706</v>
      </c>
      <c r="BW10">
        <f>Adm!BW10-Des!BW10</f>
        <v>0.89876636318670933</v>
      </c>
      <c r="BX10">
        <f>Adm!BX10-Des!BX10</f>
        <v>7.1458087846729512</v>
      </c>
      <c r="BY10">
        <f>Adm!BY10-Des!BY10</f>
        <v>21.611629346107897</v>
      </c>
      <c r="BZ10">
        <f>Adm!BZ10-Des!BZ10</f>
        <v>13.963041838509973</v>
      </c>
      <c r="CA10">
        <f>Adm!CA10-Des!CA10</f>
        <v>12.704916260089966</v>
      </c>
      <c r="CB10">
        <f>Adm!CB10-Des!CB10</f>
        <v>17.584806088610691</v>
      </c>
      <c r="CC10">
        <f>Adm!CC10-Des!CC10</f>
        <v>11.262488811494372</v>
      </c>
      <c r="CD10">
        <f>Adm!CD10-Des!CD10</f>
        <v>11.496682458424566</v>
      </c>
      <c r="CE10">
        <f>Adm!CE10-Des!CE10</f>
        <v>6.2475140830347371</v>
      </c>
      <c r="CF10">
        <f>Adm!CF10-Des!CF10</f>
        <v>-4.6879277580602903</v>
      </c>
      <c r="CG10">
        <f>Adm!CG10-Des!CG10</f>
        <v>-8.5530318820430793</v>
      </c>
      <c r="CH10">
        <f>Adm!CH10-Des!CH10</f>
        <v>-24.926567857166333</v>
      </c>
      <c r="CI10">
        <f>Adm!CI10-Des!CI10</f>
        <v>1.087753506736874</v>
      </c>
      <c r="CJ10">
        <f>Adm!CJ10-Des!CJ10</f>
        <v>7.2057957650730273</v>
      </c>
      <c r="CK10">
        <f>Adm!CK10-Des!CK10</f>
        <v>21.556675333416557</v>
      </c>
      <c r="CL10">
        <f>Adm!CL10-Des!CL10</f>
        <v>13.85838084944502</v>
      </c>
      <c r="CM10">
        <f>Adm!CM10-Des!CM10</f>
        <v>12.526761622908808</v>
      </c>
      <c r="CN10">
        <f>Adm!CN10-Des!CN10</f>
        <v>17.599487172364448</v>
      </c>
      <c r="CO10">
        <f>Adm!CO10-Des!CO10</f>
        <v>11.492126022359955</v>
      </c>
      <c r="CP10">
        <f>Adm!CP10-Des!CP10</f>
        <v>11.714449973773348</v>
      </c>
      <c r="CQ10">
        <f>Adm!CQ10-Des!CQ10</f>
        <v>7.9916367298959763</v>
      </c>
      <c r="CR10">
        <f>Adm!CR10-Des!CR10</f>
        <v>-5.7281040031822741</v>
      </c>
      <c r="CS10">
        <f>Adm!CS10-Des!CS10</f>
        <v>-7.8754959140514273</v>
      </c>
      <c r="CT10">
        <f>Adm!CT10-Des!CT10</f>
        <v>-15.345161072846615</v>
      </c>
    </row>
    <row r="11" spans="2:98" x14ac:dyDescent="0.3">
      <c r="B11">
        <v>1301</v>
      </c>
      <c r="C11">
        <f>Adm!C11-Des!C11</f>
        <v>-8.7771850141542771</v>
      </c>
      <c r="D11">
        <f>Adm!D11-Des!D11</f>
        <v>-2.7750271810613398</v>
      </c>
      <c r="E11">
        <f>Adm!E11-Des!E11</f>
        <v>5.6904746518652729</v>
      </c>
      <c r="F11">
        <f>Adm!F11-Des!F11</f>
        <v>-3.065573533983514</v>
      </c>
      <c r="G11">
        <f>Adm!G11-Des!G11</f>
        <v>-4.1262012474566099</v>
      </c>
      <c r="H11">
        <f>Adm!H11-Des!H11</f>
        <v>9.3889671459187198</v>
      </c>
      <c r="I11">
        <f>Adm!I11-Des!I11</f>
        <v>-4.9369445828259391</v>
      </c>
      <c r="J11">
        <f>Adm!J11-Des!J11</f>
        <v>-1.2789562231804439</v>
      </c>
      <c r="K11">
        <f>Adm!K11-Des!K11</f>
        <v>1.8757241826684385</v>
      </c>
      <c r="L11">
        <f>Adm!L11-Des!L11</f>
        <v>-15.4821387477573</v>
      </c>
      <c r="M11">
        <f>Adm!M11-Des!M11</f>
        <v>-11.257018471615599</v>
      </c>
      <c r="N11">
        <f>Adm!N11-Des!N11</f>
        <v>-27.813310253663374</v>
      </c>
      <c r="O11">
        <f>Adm!O11-Des!O11</f>
        <v>9.1044343595098596</v>
      </c>
      <c r="P11">
        <f>Adm!P11-Des!P11</f>
        <v>-1.5826968080670056</v>
      </c>
      <c r="Q11">
        <f>Adm!Q11-Des!Q11</f>
        <v>5.3594364182167702</v>
      </c>
      <c r="R11">
        <f>Adm!R11-Des!R11</f>
        <v>-1.3999573203062639</v>
      </c>
      <c r="S11">
        <f>Adm!S11-Des!S11</f>
        <v>-4.1492419998753007</v>
      </c>
      <c r="T11">
        <f>Adm!T11-Des!T11</f>
        <v>9.1809050449457636</v>
      </c>
      <c r="U11">
        <f>Adm!U11-Des!U11</f>
        <v>-4.7750970141065423</v>
      </c>
      <c r="V11">
        <f>Adm!V11-Des!V11</f>
        <v>-1.5414521915773385</v>
      </c>
      <c r="W11">
        <f>Adm!W11-Des!W11</f>
        <v>1.3280230287354655</v>
      </c>
      <c r="X11">
        <f>Adm!X11-Des!X11</f>
        <v>-16.201604534172958</v>
      </c>
      <c r="Y11">
        <f>Adm!Y11-Des!Y11</f>
        <v>-12.0605023674471</v>
      </c>
      <c r="Z11">
        <f>Adm!Z11-Des!Z11</f>
        <v>-28.519221072762317</v>
      </c>
      <c r="AA11">
        <f>Adm!AA11-Des!AA11</f>
        <v>8.6044442297668198</v>
      </c>
      <c r="AB11">
        <f>Adm!AB11-Des!AB11</f>
        <v>-1.8862214081447384</v>
      </c>
      <c r="AC11">
        <f>Adm!AC11-Des!AC11</f>
        <v>5.1747622108900764</v>
      </c>
      <c r="AD11">
        <f>Adm!AD11-Des!AD11</f>
        <v>-1.5579177191704119</v>
      </c>
      <c r="AE11">
        <f>Adm!AE11-Des!AE11</f>
        <v>-4.3530170298147866</v>
      </c>
      <c r="AF11">
        <f>Adm!AF11-Des!AF11</f>
        <v>8.9001086020364308</v>
      </c>
      <c r="AG11">
        <f>Adm!AG11-Des!AG11</f>
        <v>-5.1250035504609031</v>
      </c>
      <c r="AH11">
        <f>Adm!AH11-Des!AH11</f>
        <v>-1.9333077598399484</v>
      </c>
      <c r="AI11">
        <f>Adm!AI11-Des!AI11</f>
        <v>0.92332544573360664</v>
      </c>
      <c r="AJ11">
        <f>Adm!AJ11-Des!AJ11</f>
        <v>-16.598896556390059</v>
      </c>
      <c r="AK11">
        <f>Adm!AK11-Des!AK11</f>
        <v>-12.442188645831269</v>
      </c>
      <c r="AL11">
        <f>Adm!AL11-Des!AL11</f>
        <v>-28.884796083731366</v>
      </c>
      <c r="AM11">
        <f>Adm!AM11-Des!AM11</f>
        <v>8.2536303692847603</v>
      </c>
      <c r="AN11">
        <f>Adm!AN11-Des!AN11</f>
        <v>-2.2226558815096453</v>
      </c>
      <c r="AO11">
        <f>Adm!AO11-Des!AO11</f>
        <v>4.8530736810204651</v>
      </c>
      <c r="AP11">
        <f>Adm!AP11-Des!AP11</f>
        <v>-1.8655466828263947</v>
      </c>
      <c r="AQ11">
        <f>Adm!AQ11-Des!AQ11</f>
        <v>-4.6498284164475905</v>
      </c>
      <c r="AR11">
        <f>Adm!AR11-Des!AR11</f>
        <v>8.6085036696101174</v>
      </c>
      <c r="AS11">
        <f>Adm!AS11-Des!AS11</f>
        <v>-5.4176138703484575</v>
      </c>
      <c r="AT11">
        <f>Adm!AT11-Des!AT11</f>
        <v>-2.2315160721086933</v>
      </c>
      <c r="AU11">
        <f>Adm!AU11-Des!AU11</f>
        <v>0.61805676696367584</v>
      </c>
      <c r="AV11">
        <f>Adm!AV11-Des!AV11</f>
        <v>-16.909412257806309</v>
      </c>
      <c r="AW11">
        <f>Adm!AW11-Des!AW11</f>
        <v>-12.754001346368025</v>
      </c>
      <c r="AX11">
        <f>Adm!AX11-Des!AX11</f>
        <v>-29.193554525196863</v>
      </c>
      <c r="AY11">
        <f>Adm!AY11-Des!AY11</f>
        <v>7.9511742581494822</v>
      </c>
      <c r="AZ11">
        <f>Adm!AZ11-Des!AZ11</f>
        <v>-2.5173990940343032</v>
      </c>
      <c r="BA11">
        <f>Adm!BA11-Des!BA11</f>
        <v>4.565739412842845</v>
      </c>
      <c r="BB11">
        <f>Adm!BB11-Des!BB11</f>
        <v>-2.1467970627592763</v>
      </c>
      <c r="BC11">
        <f>Adm!BC11-Des!BC11</f>
        <v>-4.9265150691438286</v>
      </c>
      <c r="BD11">
        <f>Adm!BD11-Des!BD11</f>
        <v>8.3352645095474855</v>
      </c>
      <c r="BE11">
        <f>Adm!BE11-Des!BE11</f>
        <v>-5.6879042585718729</v>
      </c>
      <c r="BF11">
        <f>Adm!BF11-Des!BF11</f>
        <v>-2.4988707687854195</v>
      </c>
      <c r="BG11">
        <f>Adm!BG11-Des!BG11</f>
        <v>0.35378949624425005</v>
      </c>
      <c r="BH11">
        <f>Adm!BH11-Des!BH11</f>
        <v>-17.1706113227714</v>
      </c>
      <c r="BI11">
        <f>Adm!BI11-Des!BI11</f>
        <v>-13.012546949981921</v>
      </c>
      <c r="BJ11">
        <f>Adm!BJ11-Des!BJ11</f>
        <v>-29.450307059599254</v>
      </c>
      <c r="BK11">
        <f>Adm!BK11-Des!BK11</f>
        <v>7.6950500143479097</v>
      </c>
      <c r="BL11">
        <f>Adm!BL11-Des!BL11</f>
        <v>-2.7740444728715694</v>
      </c>
      <c r="BM11">
        <f>Adm!BM11-Des!BM11</f>
        <v>4.3078905940312424</v>
      </c>
      <c r="BN11">
        <f>Adm!BN11-Des!BN11</f>
        <v>-2.4055800502267317</v>
      </c>
      <c r="BO11">
        <f>Adm!BO11-Des!BO11</f>
        <v>-5.1846567528983805</v>
      </c>
      <c r="BP11">
        <f>Adm!BP11-Des!BP11</f>
        <v>8.0806702855708963</v>
      </c>
      <c r="BQ11">
        <f>Adm!BQ11-Des!BQ11</f>
        <v>-5.9351853364928964</v>
      </c>
      <c r="BR11">
        <f>Adm!BR11-Des!BR11</f>
        <v>-2.7352082091263696</v>
      </c>
      <c r="BS11">
        <f>Adm!BS11-Des!BS11</f>
        <v>0.13056599905621269</v>
      </c>
      <c r="BT11">
        <f>Adm!BT11-Des!BT11</f>
        <v>-17.381246887972061</v>
      </c>
      <c r="BU11">
        <f>Adm!BU11-Des!BU11</f>
        <v>-13.214431442139588</v>
      </c>
      <c r="BV11">
        <f>Adm!BV11-Des!BV11</f>
        <v>-29.650174129369695</v>
      </c>
      <c r="BW11">
        <f>Adm!BW11-Des!BW11</f>
        <v>7.4890579305670606</v>
      </c>
      <c r="BX11">
        <f>Adm!BX11-Des!BX11</f>
        <v>-2.9935237811524011</v>
      </c>
      <c r="BY11">
        <f>Adm!BY11-Des!BY11</f>
        <v>4.0705923892554416</v>
      </c>
      <c r="BZ11">
        <f>Adm!BZ11-Des!BZ11</f>
        <v>-2.6603375167125485</v>
      </c>
      <c r="CA11">
        <f>Adm!CA11-Des!CA11</f>
        <v>-5.4513275537246493</v>
      </c>
      <c r="CB11">
        <f>Adm!CB11-Des!CB11</f>
        <v>7.8117971673049489</v>
      </c>
      <c r="CC11">
        <f>Adm!CC11-Des!CC11</f>
        <v>-6.1938431023807414</v>
      </c>
      <c r="CD11">
        <f>Adm!CD11-Des!CD11</f>
        <v>-2.9699786491890823</v>
      </c>
      <c r="CE11">
        <f>Adm!CE11-Des!CE11</f>
        <v>-6.6779415606767145E-2</v>
      </c>
      <c r="CF11">
        <f>Adm!CF11-Des!CF11</f>
        <v>-17.530027347129405</v>
      </c>
      <c r="CG11">
        <f>Adm!CG11-Des!CG11</f>
        <v>-13.315723296250596</v>
      </c>
      <c r="CH11">
        <f>Adm!CH11-Des!CH11</f>
        <v>-29.715191878286671</v>
      </c>
      <c r="CI11">
        <f>Adm!CI11-Des!CI11</f>
        <v>7.4468531940926006</v>
      </c>
      <c r="CJ11">
        <f>Adm!CJ11-Des!CJ11</f>
        <v>-3.0804257071506704</v>
      </c>
      <c r="CK11">
        <f>Adm!CK11-Des!CK11</f>
        <v>3.9077459228821922</v>
      </c>
      <c r="CL11">
        <f>Adm!CL11-Des!CL11</f>
        <v>-2.9237267681276826</v>
      </c>
      <c r="CM11">
        <f>Adm!CM11-Des!CM11</f>
        <v>-5.9490758665763401</v>
      </c>
      <c r="CN11">
        <f>Adm!CN11-Des!CN11</f>
        <v>7.4820903468863058</v>
      </c>
      <c r="CO11">
        <f>Adm!CO11-Des!CO11</f>
        <v>-6.8109872449758537</v>
      </c>
      <c r="CP11">
        <f>Adm!CP11-Des!CP11</f>
        <v>-3.9205837387857834</v>
      </c>
      <c r="CQ11">
        <f>Adm!CQ11-Des!CQ11</f>
        <v>2.3624897063633572</v>
      </c>
      <c r="CR11">
        <f>Adm!CR11-Des!CR11</f>
        <v>-22.14806852658187</v>
      </c>
      <c r="CS11">
        <f>Adm!CS11-Des!CS11</f>
        <v>-14.708368701809468</v>
      </c>
      <c r="CT11">
        <f>Adm!CT11-Des!CT11</f>
        <v>-14.802166650580133</v>
      </c>
    </row>
    <row r="12" spans="2:98" x14ac:dyDescent="0.3">
      <c r="B12">
        <v>1401</v>
      </c>
      <c r="C12">
        <f>Adm!C12-Des!C12</f>
        <v>-257.94834545195931</v>
      </c>
      <c r="D12">
        <f>Adm!D12-Des!D12</f>
        <v>-108.59427575224822</v>
      </c>
      <c r="E12">
        <f>Adm!E12-Des!E12</f>
        <v>-154.83713891669004</v>
      </c>
      <c r="F12">
        <f>Adm!F12-Des!F12</f>
        <v>-24.048776693866785</v>
      </c>
      <c r="G12">
        <f>Adm!G12-Des!G12</f>
        <v>-126.97068232832612</v>
      </c>
      <c r="H12">
        <f>Adm!H12-Des!H12</f>
        <v>18.857382199243148</v>
      </c>
      <c r="I12">
        <f>Adm!I12-Des!I12</f>
        <v>-29.324159958266137</v>
      </c>
      <c r="J12">
        <f>Adm!J12-Des!J12</f>
        <v>-57.01753413549136</v>
      </c>
      <c r="K12">
        <f>Adm!K12-Des!K12</f>
        <v>39.578987053910851</v>
      </c>
      <c r="L12">
        <f>Adm!L12-Des!L12</f>
        <v>-138.03631604093312</v>
      </c>
      <c r="M12">
        <f>Adm!M12-Des!M12</f>
        <v>-149.66723740744669</v>
      </c>
      <c r="N12">
        <f>Adm!N12-Des!N12</f>
        <v>-237.24294997774609</v>
      </c>
      <c r="O12">
        <f>Adm!O12-Des!O12</f>
        <v>-182.6009462731115</v>
      </c>
      <c r="P12">
        <f>Adm!P12-Des!P12</f>
        <v>-93.975748899826158</v>
      </c>
      <c r="Q12">
        <f>Adm!Q12-Des!Q12</f>
        <v>-152.61852845862381</v>
      </c>
      <c r="R12">
        <f>Adm!R12-Des!R12</f>
        <v>-13.484295845062434</v>
      </c>
      <c r="S12">
        <f>Adm!S12-Des!S12</f>
        <v>-118.29561789864692</v>
      </c>
      <c r="T12">
        <f>Adm!T12-Des!T12</f>
        <v>20.918479937019129</v>
      </c>
      <c r="U12">
        <f>Adm!U12-Des!U12</f>
        <v>-26.556149733847178</v>
      </c>
      <c r="V12">
        <f>Adm!V12-Des!V12</f>
        <v>-54.668485385495387</v>
      </c>
      <c r="W12">
        <f>Adm!W12-Des!W12</f>
        <v>41.453233975164949</v>
      </c>
      <c r="X12">
        <f>Adm!X12-Des!X12</f>
        <v>-136.66819520461149</v>
      </c>
      <c r="Y12">
        <f>Adm!Y12-Des!Y12</f>
        <v>-148.59218950035574</v>
      </c>
      <c r="Z12">
        <f>Adm!Z12-Des!Z12</f>
        <v>-236.34556056207475</v>
      </c>
      <c r="AA12">
        <f>Adm!AA12-Des!AA12</f>
        <v>-181.48675523123347</v>
      </c>
      <c r="AB12">
        <f>Adm!AB12-Des!AB12</f>
        <v>-92.504737397013059</v>
      </c>
      <c r="AC12">
        <f>Adm!AC12-Des!AC12</f>
        <v>-150.93322150371887</v>
      </c>
      <c r="AD12">
        <f>Adm!AD12-Des!AD12</f>
        <v>-11.81076818259703</v>
      </c>
      <c r="AE12">
        <f>Adm!AE12-Des!AE12</f>
        <v>-116.822798738335</v>
      </c>
      <c r="AF12">
        <f>Adm!AF12-Des!AF12</f>
        <v>22.078617567013907</v>
      </c>
      <c r="AG12">
        <f>Adm!AG12-Des!AG12</f>
        <v>-25.712525580651572</v>
      </c>
      <c r="AH12">
        <f>Adm!AH12-Des!AH12</f>
        <v>-54.07537933124172</v>
      </c>
      <c r="AI12">
        <f>Adm!AI12-Des!AI12</f>
        <v>41.889169534287475</v>
      </c>
      <c r="AJ12">
        <f>Adm!AJ12-Des!AJ12</f>
        <v>-136.30255201746695</v>
      </c>
      <c r="AK12">
        <f>Adm!AK12-Des!AK12</f>
        <v>-148.24531664950655</v>
      </c>
      <c r="AL12">
        <f>Adm!AL12-Des!AL12</f>
        <v>-236.00685035780248</v>
      </c>
      <c r="AM12">
        <f>Adm!AM12-Des!AM12</f>
        <v>-181.1691931880946</v>
      </c>
      <c r="AN12">
        <f>Adm!AN12-Des!AN12</f>
        <v>-92.227413842156238</v>
      </c>
      <c r="AO12">
        <f>Adm!AO12-Des!AO12</f>
        <v>-150.71251368504909</v>
      </c>
      <c r="AP12">
        <f>Adm!AP12-Des!AP12</f>
        <v>-11.658360283766797</v>
      </c>
      <c r="AQ12">
        <f>Adm!AQ12-Des!AQ12</f>
        <v>-116.74745588652786</v>
      </c>
      <c r="AR12">
        <f>Adm!AR12-Des!AR12</f>
        <v>22.069145925046314</v>
      </c>
      <c r="AS12">
        <f>Adm!AS12-Des!AS12</f>
        <v>-25.813386239524107</v>
      </c>
      <c r="AT12">
        <f>Adm!AT12-Des!AT12</f>
        <v>-54.271415712559929</v>
      </c>
      <c r="AU12">
        <f>Adm!AU12-Des!AU12</f>
        <v>41.598603746915614</v>
      </c>
      <c r="AV12">
        <f>Adm!AV12-Des!AV12</f>
        <v>-136.68216196461367</v>
      </c>
      <c r="AW12">
        <f>Adm!AW12-Des!AW12</f>
        <v>-148.70518365610019</v>
      </c>
      <c r="AX12">
        <f>Adm!AX12-Des!AX12</f>
        <v>-236.53780067713728</v>
      </c>
      <c r="AY12">
        <f>Adm!AY12-Des!AY12</f>
        <v>-181.76443131708629</v>
      </c>
      <c r="AZ12">
        <f>Adm!AZ12-Des!AZ12</f>
        <v>-92.883804507024252</v>
      </c>
      <c r="BA12">
        <f>Adm!BA12-Des!BA12</f>
        <v>-151.43000063124487</v>
      </c>
      <c r="BB12">
        <f>Adm!BB12-Des!BB12</f>
        <v>-12.438139633904029</v>
      </c>
      <c r="BC12">
        <f>Adm!BC12-Des!BC12</f>
        <v>-117.5900671523907</v>
      </c>
      <c r="BD12">
        <f>Adm!BD12-Des!BD12</f>
        <v>21.164764035538383</v>
      </c>
      <c r="BE12">
        <f>Adm!BE12-Des!BE12</f>
        <v>-26.777320990303451</v>
      </c>
      <c r="BF12">
        <f>Adm!BF12-Des!BF12</f>
        <v>-55.293027507739225</v>
      </c>
      <c r="BG12">
        <f>Adm!BG12-Des!BG12</f>
        <v>40.519157208512979</v>
      </c>
      <c r="BH12">
        <f>Adm!BH12-Des!BH12</f>
        <v>-137.82259781200855</v>
      </c>
      <c r="BI12">
        <f>Adm!BI12-Des!BI12</f>
        <v>-149.91248159520023</v>
      </c>
      <c r="BJ12">
        <f>Adm!BJ12-Des!BJ12</f>
        <v>-237.81914242163612</v>
      </c>
      <c r="BK12">
        <f>Adm!BK12-Des!BK12</f>
        <v>-183.12635627080044</v>
      </c>
      <c r="BL12">
        <f>Adm!BL12-Des!BL12</f>
        <v>-94.330377290065599</v>
      </c>
      <c r="BM12">
        <f>Adm!BM12-Des!BM12</f>
        <v>-152.96143633242741</v>
      </c>
      <c r="BN12">
        <f>Adm!BN12-Des!BN12</f>
        <v>-14.049784067202154</v>
      </c>
      <c r="BO12">
        <f>Adm!BO12-Des!BO12</f>
        <v>-119.27145933906536</v>
      </c>
      <c r="BP12">
        <f>Adm!BP12-Des!BP12</f>
        <v>19.43062026989719</v>
      </c>
      <c r="BQ12">
        <f>Adm!BQ12-Des!BQ12</f>
        <v>-28.541167560855456</v>
      </c>
      <c r="BR12">
        <f>Adm!BR12-Des!BR12</f>
        <v>-57.060882140571721</v>
      </c>
      <c r="BS12">
        <f>Adm!BS12-Des!BS12</f>
        <v>38.767942603760048</v>
      </c>
      <c r="BT12">
        <f>Adm!BT12-Des!BT12</f>
        <v>-139.55287152058145</v>
      </c>
      <c r="BU12">
        <f>Adm!BU12-Des!BU12</f>
        <v>-151.64472222774452</v>
      </c>
      <c r="BV12">
        <f>Adm!BV12-Des!BV12</f>
        <v>-239.60736126958091</v>
      </c>
      <c r="BW12">
        <f>Adm!BW12-Des!BW12</f>
        <v>-185.04683840256826</v>
      </c>
      <c r="BX12">
        <f>Adm!BX12-Des!BX12</f>
        <v>-96.458425289920342</v>
      </c>
      <c r="BY12">
        <f>Adm!BY12-Des!BY12</f>
        <v>-155.3386190843944</v>
      </c>
      <c r="BZ12">
        <f>Adm!BZ12-Des!BZ12</f>
        <v>-16.654567555866379</v>
      </c>
      <c r="CA12">
        <f>Adm!CA12-Des!CA12</f>
        <v>-122.01015542349046</v>
      </c>
      <c r="CB12">
        <f>Adm!CB12-Des!CB12</f>
        <v>16.699868533085009</v>
      </c>
      <c r="CC12">
        <f>Adm!CC12-Des!CC12</f>
        <v>-31.123942699407053</v>
      </c>
      <c r="CD12">
        <f>Adm!CD12-Des!CD12</f>
        <v>-59.412373763009327</v>
      </c>
      <c r="CE12">
        <f>Adm!CE12-Des!CE12</f>
        <v>36.642872062615197</v>
      </c>
      <c r="CF12">
        <f>Adm!CF12-Des!CF12</f>
        <v>-141.52662972266785</v>
      </c>
      <c r="CG12">
        <f>Adm!CG12-Des!CG12</f>
        <v>-153.59372328179802</v>
      </c>
      <c r="CH12">
        <f>Adm!CH12-Des!CH12</f>
        <v>-241.63317721426893</v>
      </c>
      <c r="CI12">
        <f>Adm!CI12-Des!CI12</f>
        <v>-187.1068635017366</v>
      </c>
      <c r="CJ12">
        <f>Adm!CJ12-Des!CJ12</f>
        <v>-98.829712999915273</v>
      </c>
      <c r="CK12">
        <f>Adm!CK12-Des!CK12</f>
        <v>-158.14060855131311</v>
      </c>
      <c r="CL12">
        <f>Adm!CL12-Des!CL12</f>
        <v>-19.406034866164191</v>
      </c>
      <c r="CM12">
        <f>Adm!CM12-Des!CM12</f>
        <v>-125.93176451926161</v>
      </c>
      <c r="CN12">
        <f>Adm!CN12-Des!CN12</f>
        <v>12.890018169178347</v>
      </c>
      <c r="CO12">
        <f>Adm!CO12-Des!CO12</f>
        <v>-36.131606990897808</v>
      </c>
      <c r="CP12">
        <f>Adm!CP12-Des!CP12</f>
        <v>-71.304005027163839</v>
      </c>
      <c r="CQ12">
        <f>Adm!CQ12-Des!CQ12</f>
        <v>46.866182934641984</v>
      </c>
      <c r="CR12">
        <f>Adm!CR12-Des!CR12</f>
        <v>-162.63385415652328</v>
      </c>
      <c r="CS12">
        <f>Adm!CS12-Des!CS12</f>
        <v>-181.56036286542235</v>
      </c>
      <c r="CT12">
        <f>Adm!CT12-Des!CT12</f>
        <v>-131.96415414326566</v>
      </c>
    </row>
    <row r="13" spans="2:98" x14ac:dyDescent="0.3">
      <c r="B13">
        <v>1402</v>
      </c>
      <c r="C13">
        <f>Adm!C13-Des!C13</f>
        <v>5.5449760093811022</v>
      </c>
      <c r="D13">
        <f>Adm!D13-Des!D13</f>
        <v>-7.0110574732889859</v>
      </c>
      <c r="E13">
        <f>Adm!E13-Des!E13</f>
        <v>-5.4969618984952717</v>
      </c>
      <c r="F13">
        <f>Adm!F13-Des!F13</f>
        <v>0.88414524905404335</v>
      </c>
      <c r="G13">
        <f>Adm!G13-Des!G13</f>
        <v>-4.9406438510291366</v>
      </c>
      <c r="H13">
        <f>Adm!H13-Des!H13</f>
        <v>3.8403221378719934</v>
      </c>
      <c r="I13">
        <f>Adm!I13-Des!I13</f>
        <v>-1.9323910342743318</v>
      </c>
      <c r="J13">
        <f>Adm!J13-Des!J13</f>
        <v>-3.6888726182270801</v>
      </c>
      <c r="K13">
        <f>Adm!K13-Des!K13</f>
        <v>1.7695698730545999</v>
      </c>
      <c r="L13">
        <f>Adm!L13-Des!L13</f>
        <v>-10.204020736089767</v>
      </c>
      <c r="M13">
        <f>Adm!M13-Des!M13</f>
        <v>-7.6709383749607483</v>
      </c>
      <c r="N13">
        <f>Adm!N13-Des!N13</f>
        <v>-10.726795219258804</v>
      </c>
      <c r="O13">
        <f>Adm!O13-Des!O13</f>
        <v>-3.7508321103620688</v>
      </c>
      <c r="P13">
        <f>Adm!P13-Des!P13</f>
        <v>-1.5571401210128428</v>
      </c>
      <c r="Q13">
        <f>Adm!Q13-Des!Q13</f>
        <v>-4.4556552447126876</v>
      </c>
      <c r="R13">
        <f>Adm!R13-Des!R13</f>
        <v>3.6177758205915467</v>
      </c>
      <c r="S13">
        <f>Adm!S13-Des!S13</f>
        <v>-3.061926133808015</v>
      </c>
      <c r="T13">
        <f>Adm!T13-Des!T13</f>
        <v>5.2009564024892327</v>
      </c>
      <c r="U13">
        <f>Adm!U13-Des!U13</f>
        <v>-1.0780132299372553</v>
      </c>
      <c r="V13">
        <f>Adm!V13-Des!V13</f>
        <v>-3.2041224977137404</v>
      </c>
      <c r="W13">
        <f>Adm!W13-Des!W13</f>
        <v>2.1643166246957648</v>
      </c>
      <c r="X13">
        <f>Adm!X13-Des!X13</f>
        <v>-9.6778557954207329</v>
      </c>
      <c r="Y13">
        <f>Adm!Y13-Des!Y13</f>
        <v>-6.869388349414379</v>
      </c>
      <c r="Z13">
        <f>Adm!Z13-Des!Z13</f>
        <v>-9.6519250117894799</v>
      </c>
      <c r="AA13">
        <f>Adm!AA13-Des!AA13</f>
        <v>-2.5038664291296726</v>
      </c>
      <c r="AB13">
        <f>Adm!AB13-Des!AB13</f>
        <v>-0.28293676701262171</v>
      </c>
      <c r="AC13">
        <f>Adm!AC13-Des!AC13</f>
        <v>-3.2805463455515422</v>
      </c>
      <c r="AD13">
        <f>Adm!AD13-Des!AD13</f>
        <v>4.6317518297193487</v>
      </c>
      <c r="AE13">
        <f>Adm!AE13-Des!AE13</f>
        <v>-2.2044892477941005</v>
      </c>
      <c r="AF13">
        <f>Adm!AF13-Des!AF13</f>
        <v>5.9489404961354779</v>
      </c>
      <c r="AG13">
        <f>Adm!AG13-Des!AG13</f>
        <v>-0.3807872619981012</v>
      </c>
      <c r="AH13">
        <f>Adm!AH13-Des!AH13</f>
        <v>-2.5112922886443485</v>
      </c>
      <c r="AI13">
        <f>Adm!AI13-Des!AI13</f>
        <v>2.8782358816867983</v>
      </c>
      <c r="AJ13">
        <f>Adm!AJ13-Des!AJ13</f>
        <v>-8.9350761969730499</v>
      </c>
      <c r="AK13">
        <f>Adm!AK13-Des!AK13</f>
        <v>-6.1003212943049476</v>
      </c>
      <c r="AL13">
        <f>Adm!AL13-Des!AL13</f>
        <v>-8.8629054365229081</v>
      </c>
      <c r="AM13">
        <f>Adm!AM13-Des!AM13</f>
        <v>-1.7017136536792563</v>
      </c>
      <c r="AN13">
        <f>Adm!AN13-Des!AN13</f>
        <v>0.52514860948735276</v>
      </c>
      <c r="AO13">
        <f>Adm!AO13-Des!AO13</f>
        <v>-2.4749573207634867</v>
      </c>
      <c r="AP13">
        <f>Adm!AP13-Des!AP13</f>
        <v>5.4254548658796153</v>
      </c>
      <c r="AQ13">
        <f>Adm!AQ13-Des!AQ13</f>
        <v>-1.4311726609966939</v>
      </c>
      <c r="AR13">
        <f>Adm!AR13-Des!AR13</f>
        <v>6.6967369661552922</v>
      </c>
      <c r="AS13">
        <f>Adm!AS13-Des!AS13</f>
        <v>0.34136158176591636</v>
      </c>
      <c r="AT13">
        <f>Adm!AT13-Des!AT13</f>
        <v>-1.8100790256818797</v>
      </c>
      <c r="AU13">
        <f>Adm!AU13-Des!AU13</f>
        <v>3.5661613833150625</v>
      </c>
      <c r="AV13">
        <f>Adm!AV13-Des!AV13</f>
        <v>-8.2525866466294033</v>
      </c>
      <c r="AW13">
        <f>Adm!AW13-Des!AW13</f>
        <v>-5.417613549667962</v>
      </c>
      <c r="AX13">
        <f>Adm!AX13-Des!AX13</f>
        <v>-8.1777472903914301</v>
      </c>
      <c r="AY13">
        <f>Adm!AY13-Des!AY13</f>
        <v>-1.0151139730843184</v>
      </c>
      <c r="AZ13">
        <f>Adm!AZ13-Des!AZ13</f>
        <v>1.2101570829786752</v>
      </c>
      <c r="BA13">
        <f>Adm!BA13-Des!BA13</f>
        <v>-1.795026942744478</v>
      </c>
      <c r="BB13">
        <f>Adm!BB13-Des!BB13</f>
        <v>6.0976384837992512</v>
      </c>
      <c r="BC13">
        <f>Adm!BC13-Des!BC13</f>
        <v>-0.76798325815803992</v>
      </c>
      <c r="BD13">
        <f>Adm!BD13-Des!BD13</f>
        <v>7.3510116057220358</v>
      </c>
      <c r="BE13">
        <f>Adm!BE13-Des!BE13</f>
        <v>0.98756624131249993</v>
      </c>
      <c r="BF13">
        <f>Adm!BF13-Des!BF13</f>
        <v>-1.1710313933088443</v>
      </c>
      <c r="BG13">
        <f>Adm!BG13-Des!BG13</f>
        <v>4.1984903518341241</v>
      </c>
      <c r="BH13">
        <f>Adm!BH13-Des!BH13</f>
        <v>-7.6272366490796344</v>
      </c>
      <c r="BI13">
        <f>Adm!BI13-Des!BI13</f>
        <v>-4.8000853741912621</v>
      </c>
      <c r="BJ13">
        <f>Adm!BJ13-Des!BJ13</f>
        <v>-7.5690981588867281</v>
      </c>
      <c r="BK13">
        <f>Adm!BK13-Des!BK13</f>
        <v>-0.41613639474780229</v>
      </c>
      <c r="BL13">
        <f>Adm!BL13-Des!BL13</f>
        <v>1.7993853292951343</v>
      </c>
      <c r="BM13">
        <f>Adm!BM13-Des!BM13</f>
        <v>-1.2145968265227935</v>
      </c>
      <c r="BN13">
        <f>Adm!BN13-Des!BN13</f>
        <v>6.6713602320387722</v>
      </c>
      <c r="BO13">
        <f>Adm!BO13-Des!BO13</f>
        <v>-0.19788374812551268</v>
      </c>
      <c r="BP13">
        <f>Adm!BP13-Des!BP13</f>
        <v>7.9211301934705247</v>
      </c>
      <c r="BQ13">
        <f>Adm!BQ13-Des!BQ13</f>
        <v>1.5611154253305415</v>
      </c>
      <c r="BR13">
        <f>Adm!BR13-Des!BR13</f>
        <v>-0.59198505162111559</v>
      </c>
      <c r="BS13">
        <f>Adm!BS13-Des!BS13</f>
        <v>4.7824732861115322</v>
      </c>
      <c r="BT13">
        <f>Adm!BT13-Des!BT13</f>
        <v>-7.0425642617152278</v>
      </c>
      <c r="BU13">
        <f>Adm!BU13-Des!BU13</f>
        <v>-4.2228839251077019</v>
      </c>
      <c r="BV13">
        <f>Adm!BV13-Des!BV13</f>
        <v>-7.0102316840266425</v>
      </c>
      <c r="BW13">
        <f>Adm!BW13-Des!BW13</f>
        <v>0.11367030048032944</v>
      </c>
      <c r="BX13">
        <f>Adm!BX13-Des!BX13</f>
        <v>2.2935654316726612</v>
      </c>
      <c r="BY13">
        <f>Adm!BY13-Des!BY13</f>
        <v>-0.75444052153572727</v>
      </c>
      <c r="BZ13">
        <f>Adm!BZ13-Des!BZ13</f>
        <v>7.1094617187721667</v>
      </c>
      <c r="CA13">
        <f>Adm!CA13-Des!CA13</f>
        <v>0.23918227571473238</v>
      </c>
      <c r="CB13">
        <f>Adm!CB13-Des!CB13</f>
        <v>8.3818983562785192</v>
      </c>
      <c r="CC13">
        <f>Adm!CC13-Des!CC13</f>
        <v>2.0661229101341547</v>
      </c>
      <c r="CD13">
        <f>Adm!CD13-Des!CD13</f>
        <v>-3.4223007952292051E-2</v>
      </c>
      <c r="CE13">
        <f>Adm!CE13-Des!CE13</f>
        <v>5.3855830151246664</v>
      </c>
      <c r="CF13">
        <f>Adm!CF13-Des!CF13</f>
        <v>-6.4151186541590803</v>
      </c>
      <c r="CG13">
        <f>Adm!CG13-Des!CG13</f>
        <v>-3.6030508739198837</v>
      </c>
      <c r="CH13">
        <f>Adm!CH13-Des!CH13</f>
        <v>-6.4300228151527712</v>
      </c>
      <c r="CI13">
        <f>Adm!CI13-Des!CI13</f>
        <v>0.63577192461118415</v>
      </c>
      <c r="CJ13">
        <f>Adm!CJ13-Des!CJ13</f>
        <v>2.7191349205741346</v>
      </c>
      <c r="CK13">
        <f>Adm!CK13-Des!CK13</f>
        <v>-0.44033007762425314</v>
      </c>
      <c r="CL13">
        <f>Adm!CL13-Des!CL13</f>
        <v>7.344332128425556</v>
      </c>
      <c r="CM13">
        <f>Adm!CM13-Des!CM13</f>
        <v>0.32282463657950444</v>
      </c>
      <c r="CN13">
        <f>Adm!CN13-Des!CN13</f>
        <v>8.5179551050968954</v>
      </c>
      <c r="CO13">
        <f>Adm!CO13-Des!CO13</f>
        <v>2.1637785024496949</v>
      </c>
      <c r="CP13">
        <f>Adm!CP13-Des!CP13</f>
        <v>-0.11492029945295457</v>
      </c>
      <c r="CQ13">
        <f>Adm!CQ13-Des!CQ13</f>
        <v>7.4136930209796148</v>
      </c>
      <c r="CR13">
        <f>Adm!CR13-Des!CR13</f>
        <v>-6.6763553369233293</v>
      </c>
      <c r="CS13">
        <f>Adm!CS13-Des!CS13</f>
        <v>-3.2417927791800594</v>
      </c>
      <c r="CT13">
        <f>Adm!CT13-Des!CT13</f>
        <v>2.3985403042985638</v>
      </c>
    </row>
    <row r="14" spans="2:98" x14ac:dyDescent="0.3">
      <c r="B14">
        <v>1504</v>
      </c>
      <c r="C14">
        <f>Adm!C14-Des!C14</f>
        <v>-477.06466136986387</v>
      </c>
      <c r="D14">
        <f>Adm!D14-Des!D14</f>
        <v>-380.03311162408818</v>
      </c>
      <c r="E14">
        <f>Adm!E14-Des!E14</f>
        <v>-326.47548994436374</v>
      </c>
      <c r="F14">
        <f>Adm!F14-Des!F14</f>
        <v>-125.31586288542235</v>
      </c>
      <c r="G14">
        <f>Adm!G14-Des!G14</f>
        <v>-282.49969378616947</v>
      </c>
      <c r="H14">
        <f>Adm!H14-Des!H14</f>
        <v>-93.477998893917857</v>
      </c>
      <c r="I14">
        <f>Adm!I14-Des!I14</f>
        <v>-218.53974672674531</v>
      </c>
      <c r="J14">
        <f>Adm!J14-Des!J14</f>
        <v>-141.35397165777999</v>
      </c>
      <c r="K14">
        <f>Adm!K14-Des!K14</f>
        <v>-0.16604023674381096</v>
      </c>
      <c r="L14">
        <f>Adm!L14-Des!L14</f>
        <v>-298.21104014350067</v>
      </c>
      <c r="M14">
        <f>Adm!M14-Des!M14</f>
        <v>-271.91324004431817</v>
      </c>
      <c r="N14">
        <f>Adm!N14-Des!N14</f>
        <v>-539.24772662770988</v>
      </c>
      <c r="O14">
        <f>Adm!O14-Des!O14</f>
        <v>-507.8642657772682</v>
      </c>
      <c r="P14">
        <f>Adm!P14-Des!P14</f>
        <v>-442.30392537704938</v>
      </c>
      <c r="Q14">
        <f>Adm!Q14-Des!Q14</f>
        <v>-310.70624062982756</v>
      </c>
      <c r="R14">
        <f>Adm!R14-Des!R14</f>
        <v>-55.31451247204086</v>
      </c>
      <c r="S14">
        <f>Adm!S14-Des!S14</f>
        <v>-223.51194941302128</v>
      </c>
      <c r="T14">
        <f>Adm!T14-Des!T14</f>
        <v>-51.234915382228564</v>
      </c>
      <c r="U14">
        <f>Adm!U14-Des!U14</f>
        <v>-186.63337963046888</v>
      </c>
      <c r="V14">
        <f>Adm!V14-Des!V14</f>
        <v>-115.76090170803946</v>
      </c>
      <c r="W14">
        <f>Adm!W14-Des!W14</f>
        <v>29.817653240113486</v>
      </c>
      <c r="X14">
        <f>Adm!X14-Des!X14</f>
        <v>-254.88387585609439</v>
      </c>
      <c r="Y14">
        <f>Adm!Y14-Des!Y14</f>
        <v>-214.0314780495321</v>
      </c>
      <c r="Z14">
        <f>Adm!Z14-Des!Z14</f>
        <v>-471.98790752487866</v>
      </c>
      <c r="AA14">
        <f>Adm!AA14-Des!AA14</f>
        <v>-438.96734238946965</v>
      </c>
      <c r="AB14">
        <f>Adm!AB14-Des!AB14</f>
        <v>-378.61173347164845</v>
      </c>
      <c r="AC14">
        <f>Adm!AC14-Des!AC14</f>
        <v>-255.75343736961577</v>
      </c>
      <c r="AD14">
        <f>Adm!AD14-Des!AD14</f>
        <v>-8.7393782519393426</v>
      </c>
      <c r="AE14">
        <f>Adm!AE14-Des!AE14</f>
        <v>-182.37563356726127</v>
      </c>
      <c r="AF14">
        <f>Adm!AF14-Des!AF14</f>
        <v>-11.961661062129451</v>
      </c>
      <c r="AG14">
        <f>Adm!AG14-Des!AG14</f>
        <v>-146.50871212080006</v>
      </c>
      <c r="AH14">
        <f>Adm!AH14-Des!AH14</f>
        <v>-73.556672487434071</v>
      </c>
      <c r="AI14">
        <f>Adm!AI14-Des!AI14</f>
        <v>74.056629550863818</v>
      </c>
      <c r="AJ14">
        <f>Adm!AJ14-Des!AJ14</f>
        <v>-209.30803778542372</v>
      </c>
      <c r="AK14">
        <f>Adm!AK14-Des!AK14</f>
        <v>-167.89983806123382</v>
      </c>
      <c r="AL14">
        <f>Adm!AL14-Des!AL14</f>
        <v>-425.86698188775449</v>
      </c>
      <c r="AM14">
        <f>Adm!AM14-Des!AM14</f>
        <v>-393.19009335479132</v>
      </c>
      <c r="AN14">
        <f>Adm!AN14-Des!AN14</f>
        <v>-333.40408452663905</v>
      </c>
      <c r="AO14">
        <f>Adm!AO14-Des!AO14</f>
        <v>-211.34132847649471</v>
      </c>
      <c r="AP14">
        <f>Adm!AP14-Des!AP14</f>
        <v>34.648025093488968</v>
      </c>
      <c r="AQ14">
        <f>Adm!AQ14-Des!AQ14</f>
        <v>-140.16522985784377</v>
      </c>
      <c r="AR14">
        <f>Adm!AR14-Des!AR14</f>
        <v>29.084054366380769</v>
      </c>
      <c r="AS14">
        <f>Adm!AS14-Des!AS14</f>
        <v>-106.42516530244143</v>
      </c>
      <c r="AT14">
        <f>Adm!AT14-Des!AT14</f>
        <v>-34.102223493813653</v>
      </c>
      <c r="AU14">
        <f>Adm!AU14-Des!AU14</f>
        <v>113.23036748817185</v>
      </c>
      <c r="AV14">
        <f>Adm!AV14-Des!AV14</f>
        <v>-170.16539831911621</v>
      </c>
      <c r="AW14">
        <f>Adm!AW14-Des!AW14</f>
        <v>-128.70133794102048</v>
      </c>
      <c r="AX14">
        <f>Adm!AX14-Des!AX14</f>
        <v>-386.68314008865195</v>
      </c>
      <c r="AY14">
        <f>Adm!AY14-Des!AY14</f>
        <v>-354.18910163255805</v>
      </c>
      <c r="AZ14">
        <f>Adm!AZ14-Des!AZ14</f>
        <v>-294.77181721842385</v>
      </c>
      <c r="BA14">
        <f>Adm!BA14-Des!BA14</f>
        <v>-173.21609092506037</v>
      </c>
      <c r="BB14">
        <f>Adm!BB14-Des!BB14</f>
        <v>72.205521520185584</v>
      </c>
      <c r="BC14">
        <f>Adm!BC14-Des!BC14</f>
        <v>-103.16515206151962</v>
      </c>
      <c r="BD14">
        <f>Adm!BD14-Des!BD14</f>
        <v>65.578033820251449</v>
      </c>
      <c r="BE14">
        <f>Adm!BE14-Des!BE14</f>
        <v>-70.380203194027217</v>
      </c>
      <c r="BF14">
        <f>Adm!BF14-Des!BF14</f>
        <v>1.5309537651578466</v>
      </c>
      <c r="BG14">
        <f>Adm!BG14-Des!BG14</f>
        <v>148.45999901341486</v>
      </c>
      <c r="BH14">
        <f>Adm!BH14-Des!BH14</f>
        <v>-135.35387623028146</v>
      </c>
      <c r="BI14">
        <f>Adm!BI14-Des!BI14</f>
        <v>-94.329831392597498</v>
      </c>
      <c r="BJ14">
        <f>Adm!BJ14-Des!BJ14</f>
        <v>-352.76339053925312</v>
      </c>
      <c r="BK14">
        <f>Adm!BK14-Des!BK14</f>
        <v>-320.70878385080118</v>
      </c>
      <c r="BL14">
        <f>Adm!BL14-Des!BL14</f>
        <v>-261.6874181033661</v>
      </c>
      <c r="BM14">
        <f>Adm!BM14-Des!BM14</f>
        <v>-140.45387823637861</v>
      </c>
      <c r="BN14">
        <f>Adm!BN14-Des!BN14</f>
        <v>104.73988740375171</v>
      </c>
      <c r="BO14">
        <f>Adm!BO14-Des!BO14</f>
        <v>-70.762324016197226</v>
      </c>
      <c r="BP14">
        <f>Adm!BP14-Des!BP14</f>
        <v>97.920287003530802</v>
      </c>
      <c r="BQ14">
        <f>Adm!BQ14-Des!BQ14</f>
        <v>-38.085979093938022</v>
      </c>
      <c r="BR14">
        <f>Adm!BR14-Des!BR14</f>
        <v>33.700202009273539</v>
      </c>
      <c r="BS14">
        <f>Adm!BS14-Des!BS14</f>
        <v>180.32206519318561</v>
      </c>
      <c r="BT14">
        <f>Adm!BT14-Des!BT14</f>
        <v>-104.07076708745865</v>
      </c>
      <c r="BU14">
        <f>Adm!BU14-Des!BU14</f>
        <v>-63.928310516738975</v>
      </c>
      <c r="BV14">
        <f>Adm!BV14-Des!BV14</f>
        <v>-323.47891075385155</v>
      </c>
      <c r="BW14">
        <f>Adm!BW14-Des!BW14</f>
        <v>-292.59724239385196</v>
      </c>
      <c r="BX14">
        <f>Adm!BX14-Des!BX14</f>
        <v>-234.53965378197097</v>
      </c>
      <c r="BY14">
        <f>Adm!BY14-Des!BY14</f>
        <v>-113.7824465662784</v>
      </c>
      <c r="BZ14">
        <f>Adm!BZ14-Des!BZ14</f>
        <v>131.61035407081795</v>
      </c>
      <c r="CA14">
        <f>Adm!CA14-Des!CA14</f>
        <v>-43.018153289973043</v>
      </c>
      <c r="CB14">
        <f>Adm!CB14-Des!CB14</f>
        <v>126.97792005392614</v>
      </c>
      <c r="CC14">
        <f>Adm!CC14-Des!CC14</f>
        <v>-7.695879148588233</v>
      </c>
      <c r="CD14">
        <f>Adm!CD14-Des!CD14</f>
        <v>64.969841983372589</v>
      </c>
      <c r="CE14">
        <f>Adm!CE14-Des!CE14</f>
        <v>211.65532687125381</v>
      </c>
      <c r="CF14">
        <f>Adm!CF14-Des!CF14</f>
        <v>-73.657077475221172</v>
      </c>
      <c r="CG14">
        <f>Adm!CG14-Des!CG14</f>
        <v>-35.424956067272888</v>
      </c>
      <c r="CH14">
        <f>Adm!CH14-Des!CH14</f>
        <v>-297.62037995443904</v>
      </c>
      <c r="CI14">
        <f>Adm!CI14-Des!CI14</f>
        <v>-269.85032949526271</v>
      </c>
      <c r="CJ14">
        <f>Adm!CJ14-Des!CJ14</f>
        <v>-215.56425439531995</v>
      </c>
      <c r="CK14">
        <f>Adm!CK14-Des!CK14</f>
        <v>-97.764456437239915</v>
      </c>
      <c r="CL14">
        <f>Adm!CL14-Des!CL14</f>
        <v>146.64163892842691</v>
      </c>
      <c r="CM14">
        <f>Adm!CM14-Des!CM14</f>
        <v>-28.134054280097416</v>
      </c>
      <c r="CN14">
        <f>Adm!CN14-Des!CN14</f>
        <v>148.31711243660698</v>
      </c>
      <c r="CO14">
        <f>Adm!CO14-Des!CO14</f>
        <v>18.463296374785386</v>
      </c>
      <c r="CP14">
        <f>Adm!CP14-Des!CP14</f>
        <v>101.68716377218209</v>
      </c>
      <c r="CQ14">
        <f>Adm!CQ14-Des!CQ14</f>
        <v>282.84613912823033</v>
      </c>
      <c r="CR14">
        <f>Adm!CR14-Des!CR14</f>
        <v>-83.11879475802084</v>
      </c>
      <c r="CS14">
        <f>Adm!CS14-Des!CS14</f>
        <v>-7.4337236031969951</v>
      </c>
      <c r="CT14">
        <f>Adm!CT14-Des!CT14</f>
        <v>-106.26228429655498</v>
      </c>
    </row>
    <row r="15" spans="2:98" x14ac:dyDescent="0.3">
      <c r="B15">
        <v>1506</v>
      </c>
      <c r="C15">
        <f>Adm!C15-Des!C15</f>
        <v>-3329.2568262524828</v>
      </c>
      <c r="D15">
        <f>Adm!D15-Des!D15</f>
        <v>-1874.9204315372299</v>
      </c>
      <c r="E15">
        <f>Adm!E15-Des!E15</f>
        <v>-970.04620241568773</v>
      </c>
      <c r="F15">
        <f>Adm!F15-Des!F15</f>
        <v>-81.470246049290836</v>
      </c>
      <c r="G15">
        <f>Adm!G15-Des!G15</f>
        <v>-299.44893539898931</v>
      </c>
      <c r="H15">
        <f>Adm!H15-Des!H15</f>
        <v>769.10535056239223</v>
      </c>
      <c r="I15">
        <f>Adm!I15-Des!I15</f>
        <v>344.18183566334937</v>
      </c>
      <c r="J15">
        <f>Adm!J15-Des!J15</f>
        <v>44.008573671153499</v>
      </c>
      <c r="K15">
        <f>Adm!K15-Des!K15</f>
        <v>388.26861175013437</v>
      </c>
      <c r="L15">
        <f>Adm!L15-Des!L15</f>
        <v>-1355.2536474511689</v>
      </c>
      <c r="M15">
        <f>Adm!M15-Des!M15</f>
        <v>-2210.5840385656629</v>
      </c>
      <c r="N15">
        <f>Adm!N15-Des!N15</f>
        <v>-3521.8163901501975</v>
      </c>
      <c r="O15">
        <f>Adm!O15-Des!O15</f>
        <v>-2294.6377326602051</v>
      </c>
      <c r="P15">
        <f>Adm!P15-Des!P15</f>
        <v>-1320.7552218949231</v>
      </c>
      <c r="Q15">
        <f>Adm!Q15-Des!Q15</f>
        <v>-706.34614853680068</v>
      </c>
      <c r="R15">
        <f>Adm!R15-Des!R15</f>
        <v>180.43294487406183</v>
      </c>
      <c r="S15">
        <f>Adm!S15-Des!S15</f>
        <v>-35.455273984191081</v>
      </c>
      <c r="T15">
        <f>Adm!T15-Des!T15</f>
        <v>992.63331429357277</v>
      </c>
      <c r="U15">
        <f>Adm!U15-Des!U15</f>
        <v>561.89555555117568</v>
      </c>
      <c r="V15">
        <f>Adm!V15-Des!V15</f>
        <v>240.75292470513796</v>
      </c>
      <c r="W15">
        <f>Adm!W15-Des!W15</f>
        <v>555.48317466237859</v>
      </c>
      <c r="X15">
        <f>Adm!X15-Des!X15</f>
        <v>-1210.0329860221109</v>
      </c>
      <c r="Y15">
        <f>Adm!Y15-Des!Y15</f>
        <v>-2078.550852937401</v>
      </c>
      <c r="Z15">
        <f>Adm!Z15-Des!Z15</f>
        <v>-3390.6751194063881</v>
      </c>
      <c r="AA15">
        <f>Adm!AA15-Des!AA15</f>
        <v>-2150.2466821560311</v>
      </c>
      <c r="AB15">
        <f>Adm!AB15-Des!AB15</f>
        <v>-1155.0898125965368</v>
      </c>
      <c r="AC15">
        <f>Adm!AC15-Des!AC15</f>
        <v>-519.98514938056633</v>
      </c>
      <c r="AD15">
        <f>Adm!AD15-Des!AD15</f>
        <v>380.46953313753056</v>
      </c>
      <c r="AE15">
        <f>Adm!AE15-Des!AE15</f>
        <v>168.1574287043195</v>
      </c>
      <c r="AF15">
        <f>Adm!AF15-Des!AF15</f>
        <v>1190.3589879165283</v>
      </c>
      <c r="AG15">
        <f>Adm!AG15-Des!AG15</f>
        <v>747.77608049883474</v>
      </c>
      <c r="AH15">
        <f>Adm!AH15-Des!AH15</f>
        <v>413.14225164484287</v>
      </c>
      <c r="AI15">
        <f>Adm!AI15-Des!AI15</f>
        <v>716.30068006523015</v>
      </c>
      <c r="AJ15">
        <f>Adm!AJ15-Des!AJ15</f>
        <v>-1056.862708315376</v>
      </c>
      <c r="AK15">
        <f>Adm!AK15-Des!AK15</f>
        <v>-1928.8356101049467</v>
      </c>
      <c r="AL15">
        <f>Adm!AL15-Des!AL15</f>
        <v>-3241.1630034124191</v>
      </c>
      <c r="AM15">
        <f>Adm!AM15-Des!AM15</f>
        <v>-1999.0604916349375</v>
      </c>
      <c r="AN15">
        <f>Adm!AN15-Des!AN15</f>
        <v>-1001.626890813337</v>
      </c>
      <c r="AO15">
        <f>Adm!AO15-Des!AO15</f>
        <v>-364.5758592971697</v>
      </c>
      <c r="AP15">
        <f>Adm!AP15-Des!AP15</f>
        <v>536.93715610374238</v>
      </c>
      <c r="AQ15">
        <f>Adm!AQ15-Des!AQ15</f>
        <v>324.53859592901154</v>
      </c>
      <c r="AR15">
        <f>Adm!AR15-Des!AR15</f>
        <v>1345.4763215934681</v>
      </c>
      <c r="AS15">
        <f>Adm!AS15-Des!AS15</f>
        <v>900.60230067321663</v>
      </c>
      <c r="AT15">
        <f>Adm!AT15-Des!AT15</f>
        <v>562.95147852129321</v>
      </c>
      <c r="AU15">
        <f>Adm!AU15-Des!AU15</f>
        <v>862.76981745158446</v>
      </c>
      <c r="AV15">
        <f>Adm!AV15-Des!AV15</f>
        <v>-913.63248655161897</v>
      </c>
      <c r="AW15">
        <f>Adm!AW15-Des!AW15</f>
        <v>-1788.3947328124859</v>
      </c>
      <c r="AX15">
        <f>Adm!AX15-Des!AX15</f>
        <v>-3102.8695704843367</v>
      </c>
      <c r="AY15">
        <f>Adm!AY15-Des!AY15</f>
        <v>-1862.2660885812738</v>
      </c>
      <c r="AZ15">
        <f>Adm!AZ15-Des!AZ15</f>
        <v>-865.83196078102628</v>
      </c>
      <c r="BA15">
        <f>Adm!BA15-Des!BA15</f>
        <v>-229.51125699415024</v>
      </c>
      <c r="BB15">
        <f>Adm!BB15-Des!BB15</f>
        <v>671.31324464735098</v>
      </c>
      <c r="BC15">
        <f>Adm!BC15-Des!BC15</f>
        <v>458.10699356588066</v>
      </c>
      <c r="BD15">
        <f>Adm!BD15-Des!BD15</f>
        <v>1478.0469285151084</v>
      </c>
      <c r="BE15">
        <f>Adm!BE15-Des!BE15</f>
        <v>1031.989099715016</v>
      </c>
      <c r="BF15">
        <f>Adm!BF15-Des!BF15</f>
        <v>693.00921082463719</v>
      </c>
      <c r="BG15">
        <f>Adm!BG15-Des!BG15</f>
        <v>991.39037472882228</v>
      </c>
      <c r="BH15">
        <f>Adm!BH15-Des!BH15</f>
        <v>-786.54815676468479</v>
      </c>
      <c r="BI15">
        <f>Adm!BI15-Des!BI15</f>
        <v>-1662.9652491542975</v>
      </c>
      <c r="BJ15">
        <f>Adm!BJ15-Des!BJ15</f>
        <v>-2979.2408302306849</v>
      </c>
      <c r="BK15">
        <f>Adm!BK15-Des!BK15</f>
        <v>-1740.5869946358616</v>
      </c>
      <c r="BL15">
        <f>Adm!BL15-Des!BL15</f>
        <v>-746.20076386879464</v>
      </c>
      <c r="BM15">
        <f>Adm!BM15-Des!BM15</f>
        <v>-111.90777699382215</v>
      </c>
      <c r="BN15">
        <f>Adm!BN15-Des!BN15</f>
        <v>787.08598942630579</v>
      </c>
      <c r="BO15">
        <f>Adm!BO15-Des!BO15</f>
        <v>572.44636003859159</v>
      </c>
      <c r="BP15">
        <f>Adm!BP15-Des!BP15</f>
        <v>1591.518788937633</v>
      </c>
      <c r="BQ15">
        <f>Adm!BQ15-Des!BQ15</f>
        <v>1145.2307003993701</v>
      </c>
      <c r="BR15">
        <f>Adm!BR15-Des!BR15</f>
        <v>806.5733154594318</v>
      </c>
      <c r="BS15">
        <f>Adm!BS15-Des!BS15</f>
        <v>1105.5576084013856</v>
      </c>
      <c r="BT15">
        <f>Adm!BT15-Des!BT15</f>
        <v>-671.94123077325003</v>
      </c>
      <c r="BU15">
        <f>Adm!BU15-Des!BU15</f>
        <v>-1548.6204316219046</v>
      </c>
      <c r="BV15">
        <f>Adm!BV15-Des!BV15</f>
        <v>-2866.3580154162214</v>
      </c>
      <c r="BW15">
        <f>Adm!BW15-Des!BW15</f>
        <v>-1630.6612102152521</v>
      </c>
      <c r="BX15">
        <f>Adm!BX15-Des!BX15</f>
        <v>-640.66628399847559</v>
      </c>
      <c r="BY15">
        <f>Adm!BY15-Des!BY15</f>
        <v>-11.68359103869625</v>
      </c>
      <c r="BZ15">
        <f>Adm!BZ15-Des!BZ15</f>
        <v>882.036691355318</v>
      </c>
      <c r="CA15">
        <f>Adm!CA15-Des!CA15</f>
        <v>663.3840087819035</v>
      </c>
      <c r="CB15">
        <f>Adm!CB15-Des!CB15</f>
        <v>1680.8733735098376</v>
      </c>
      <c r="CC15">
        <f>Adm!CC15-Des!CC15</f>
        <v>1236.1964395923787</v>
      </c>
      <c r="CD15">
        <f>Adm!CD15-Des!CD15</f>
        <v>902.39585457298108</v>
      </c>
      <c r="CE15">
        <f>Adm!CE15-Des!CE15</f>
        <v>1208.6774177124898</v>
      </c>
      <c r="CF15">
        <f>Adm!CF15-Des!CF15</f>
        <v>-560.72037877554249</v>
      </c>
      <c r="CG15">
        <f>Adm!CG15-Des!CG15</f>
        <v>-1431.2048284854463</v>
      </c>
      <c r="CH15">
        <f>Adm!CH15-Des!CH15</f>
        <v>-2747.1045501162666</v>
      </c>
      <c r="CI15">
        <f>Adm!CI15-Des!CI15</f>
        <v>-1515.0383929986256</v>
      </c>
      <c r="CJ15">
        <f>Adm!CJ15-Des!CJ15</f>
        <v>-537.68007972552368</v>
      </c>
      <c r="CK15">
        <f>Adm!CK15-Des!CK15</f>
        <v>73.644338815451192</v>
      </c>
      <c r="CL15">
        <f>Adm!CL15-Des!CL15</f>
        <v>950.12250373746883</v>
      </c>
      <c r="CM15">
        <f>Adm!CM15-Des!CM15</f>
        <v>705.83034723119636</v>
      </c>
      <c r="CN15">
        <f>Adm!CN15-Des!CN15</f>
        <v>1725.9237520921224</v>
      </c>
      <c r="CO15">
        <f>Adm!CO15-Des!CO15</f>
        <v>1266.8357905610528</v>
      </c>
      <c r="CP15">
        <f>Adm!CP15-Des!CP15</f>
        <v>910.04015925082513</v>
      </c>
      <c r="CQ15">
        <f>Adm!CQ15-Des!CQ15</f>
        <v>1426.4917956896743</v>
      </c>
      <c r="CR15">
        <f>Adm!CR15-Des!CR15</f>
        <v>-719.95106865357866</v>
      </c>
      <c r="CS15">
        <f>Adm!CS15-Des!CS15</f>
        <v>-1475.4760722729134</v>
      </c>
      <c r="CT15">
        <f>Adm!CT15-Des!CT15</f>
        <v>-1426.6174106738526</v>
      </c>
    </row>
    <row r="16" spans="2:98" x14ac:dyDescent="0.3">
      <c r="B16">
        <v>1502</v>
      </c>
      <c r="C16">
        <f>Adm!C16-Des!C16</f>
        <v>-40.643108354267341</v>
      </c>
      <c r="D16">
        <f>Adm!D16-Des!D16</f>
        <v>-24.328631710382069</v>
      </c>
      <c r="E16">
        <f>Adm!E16-Des!E16</f>
        <v>-25.649173465735885</v>
      </c>
      <c r="F16">
        <f>Adm!F16-Des!F16</f>
        <v>-14.792804986649429</v>
      </c>
      <c r="G16">
        <f>Adm!G16-Des!G16</f>
        <v>-31.914418611211602</v>
      </c>
      <c r="H16">
        <f>Adm!H16-Des!H16</f>
        <v>-2.0783685472659386</v>
      </c>
      <c r="I16">
        <f>Adm!I16-Des!I16</f>
        <v>-23.62077403137539</v>
      </c>
      <c r="J16">
        <f>Adm!J16-Des!J16</f>
        <v>-32.125663716299101</v>
      </c>
      <c r="K16">
        <f>Adm!K16-Des!K16</f>
        <v>-13.660340036746192</v>
      </c>
      <c r="L16">
        <f>Adm!L16-Des!L16</f>
        <v>-62.911747631178599</v>
      </c>
      <c r="M16">
        <f>Adm!M16-Des!M16</f>
        <v>-86.894256557249975</v>
      </c>
      <c r="N16">
        <f>Adm!N16-Des!N16</f>
        <v>-110.38606070719996</v>
      </c>
      <c r="O16">
        <f>Adm!O16-Des!O16</f>
        <v>-63.507074944844959</v>
      </c>
      <c r="P16">
        <f>Adm!P16-Des!P16</f>
        <v>-33.610058942178853</v>
      </c>
      <c r="Q16">
        <f>Adm!Q16-Des!Q16</f>
        <v>-27.72206379624987</v>
      </c>
      <c r="R16">
        <f>Adm!R16-Des!R16</f>
        <v>-10.068768663996167</v>
      </c>
      <c r="S16">
        <f>Adm!S16-Des!S16</f>
        <v>-25.273924825602705</v>
      </c>
      <c r="T16">
        <f>Adm!T16-Des!T16</f>
        <v>2.8106383159631605</v>
      </c>
      <c r="U16">
        <f>Adm!U16-Des!U16</f>
        <v>-20.902004058976217</v>
      </c>
      <c r="V16">
        <f>Adm!V16-Des!V16</f>
        <v>-31.222142829373041</v>
      </c>
      <c r="W16">
        <f>Adm!W16-Des!W16</f>
        <v>-13.542913894583137</v>
      </c>
      <c r="X16">
        <f>Adm!X16-Des!X16</f>
        <v>-62.108379906765379</v>
      </c>
      <c r="Y16">
        <f>Adm!Y16-Des!Y16</f>
        <v>-84.494690399211493</v>
      </c>
      <c r="Z16">
        <f>Adm!Z16-Des!Z16</f>
        <v>-106.2118353451323</v>
      </c>
      <c r="AA16">
        <f>Adm!AA16-Des!AA16</f>
        <v>-57.95260314017068</v>
      </c>
      <c r="AB16">
        <f>Adm!AB16-Des!AB16</f>
        <v>-27.427252734419881</v>
      </c>
      <c r="AC16">
        <f>Adm!AC16-Des!AC16</f>
        <v>-21.693532441513213</v>
      </c>
      <c r="AD16">
        <f>Adm!AD16-Des!AD16</f>
        <v>-4.7150104605336196</v>
      </c>
      <c r="AE16">
        <f>Adm!AE16-Des!AE16</f>
        <v>-20.757758000935752</v>
      </c>
      <c r="AF16">
        <f>Adm!AF16-Des!AF16</f>
        <v>6.614329243714252</v>
      </c>
      <c r="AG16">
        <f>Adm!AG16-Des!AG16</f>
        <v>-17.541937171089046</v>
      </c>
      <c r="AH16">
        <f>Adm!AH16-Des!AH16</f>
        <v>-28.034182602589595</v>
      </c>
      <c r="AI16">
        <f>Adm!AI16-Des!AI16</f>
        <v>-10.332953617061122</v>
      </c>
      <c r="AJ16">
        <f>Adm!AJ16-Des!AJ16</f>
        <v>-58.772969272447995</v>
      </c>
      <c r="AK16">
        <f>Adm!AK16-Des!AK16</f>
        <v>-80.999292521391197</v>
      </c>
      <c r="AL16">
        <f>Adm!AL16-Des!AL16</f>
        <v>-102.56229325777645</v>
      </c>
      <c r="AM16">
        <f>Adm!AM16-Des!AM16</f>
        <v>-54.175497370427081</v>
      </c>
      <c r="AN16">
        <f>Adm!AN16-Des!AN16</f>
        <v>-23.563215442488371</v>
      </c>
      <c r="AO16">
        <f>Adm!AO16-Des!AO16</f>
        <v>-17.796489158205247</v>
      </c>
      <c r="AP16">
        <f>Adm!AP16-Des!AP16</f>
        <v>-0.8479263105112409</v>
      </c>
      <c r="AQ16">
        <f>Adm!AQ16-Des!AQ16</f>
        <v>-16.981393300199642</v>
      </c>
      <c r="AR16">
        <f>Adm!AR16-Des!AR16</f>
        <v>10.256259543488056</v>
      </c>
      <c r="AS16">
        <f>Adm!AS16-Des!AS16</f>
        <v>-14.049659699408693</v>
      </c>
      <c r="AT16">
        <f>Adm!AT16-Des!AT16</f>
        <v>-24.676048598647498</v>
      </c>
      <c r="AU16">
        <f>Adm!AU16-Des!AU16</f>
        <v>-7.0707705351776156</v>
      </c>
      <c r="AV16">
        <f>Adm!AV16-Des!AV16</f>
        <v>-55.560337271252138</v>
      </c>
      <c r="AW16">
        <f>Adm!AW16-Des!AW16</f>
        <v>-77.796396614551185</v>
      </c>
      <c r="AX16">
        <f>Adm!AX16-Des!AX16</f>
        <v>-99.345713548667376</v>
      </c>
      <c r="AY16">
        <f>Adm!AY16-Des!AY16</f>
        <v>-50.940614523656336</v>
      </c>
      <c r="AZ16">
        <f>Adm!AZ16-Des!AZ16</f>
        <v>-20.320083590713011</v>
      </c>
      <c r="BA16">
        <f>Adm!BA16-Des!BA16</f>
        <v>-14.562265500499933</v>
      </c>
      <c r="BB16">
        <f>Adm!BB16-Des!BB16</f>
        <v>2.3605823645462749</v>
      </c>
      <c r="BC16">
        <f>Adm!BC16-Des!BC16</f>
        <v>-13.810268250423491</v>
      </c>
      <c r="BD16">
        <f>Adm!BD16-Des!BD16</f>
        <v>13.384735476303518</v>
      </c>
      <c r="BE16">
        <f>Adm!BE16-Des!BE16</f>
        <v>-10.964285484793805</v>
      </c>
      <c r="BF16">
        <f>Adm!BF16-Des!BF16</f>
        <v>-21.63235814840445</v>
      </c>
      <c r="BG16">
        <f>Adm!BG16-Des!BG16</f>
        <v>-4.0682009731652613</v>
      </c>
      <c r="BH16">
        <f>Adm!BH16-Des!BH16</f>
        <v>-52.600598865511472</v>
      </c>
      <c r="BI16">
        <f>Adm!BI16-Des!BI16</f>
        <v>-74.883187368920318</v>
      </c>
      <c r="BJ16">
        <f>Adm!BJ16-Des!BJ16</f>
        <v>-96.482973138636851</v>
      </c>
      <c r="BK16">
        <f>Adm!BK16-Des!BK16</f>
        <v>-48.129990921793507</v>
      </c>
      <c r="BL16">
        <f>Adm!BL16-Des!BL16</f>
        <v>-17.558475185754673</v>
      </c>
      <c r="BM16">
        <f>Adm!BM16-Des!BM16</f>
        <v>-11.840286346356692</v>
      </c>
      <c r="BN16">
        <f>Adm!BN16-Des!BN16</f>
        <v>5.0585399773408426</v>
      </c>
      <c r="BO16">
        <f>Adm!BO16-Des!BO16</f>
        <v>-11.116542666007376</v>
      </c>
      <c r="BP16">
        <f>Adm!BP16-Des!BP16</f>
        <v>16.094179775622365</v>
      </c>
      <c r="BQ16">
        <f>Adm!BQ16-Des!BQ16</f>
        <v>-8.2245734721231543</v>
      </c>
      <c r="BR16">
        <f>Adm!BR16-Des!BR16</f>
        <v>-18.859386845571549</v>
      </c>
      <c r="BS16">
        <f>Adm!BS16-Des!BS16</f>
        <v>-1.2757747304495126</v>
      </c>
      <c r="BT16">
        <f>Adm!BT16-Des!BT16</f>
        <v>-49.821605260954186</v>
      </c>
      <c r="BU16">
        <f>Adm!BU16-Des!BU16</f>
        <v>-72.166733672334004</v>
      </c>
      <c r="BV16">
        <f>Adm!BV16-Des!BV16</f>
        <v>-93.884998886430921</v>
      </c>
      <c r="BW16">
        <f>Adm!BW16-Des!BW16</f>
        <v>-45.697951254554852</v>
      </c>
      <c r="BX16">
        <f>Adm!BX16-Des!BX16</f>
        <v>-15.313069350230336</v>
      </c>
      <c r="BY16">
        <f>Adm!BY16-Des!BY16</f>
        <v>-9.7594269532289957</v>
      </c>
      <c r="BZ16">
        <f>Adm!BZ16-Des!BZ16</f>
        <v>7.0469732525452287</v>
      </c>
      <c r="CA16">
        <f>Adm!CA16-Des!CA16</f>
        <v>-9.1062375390613681</v>
      </c>
      <c r="CB16">
        <f>Adm!CB16-Des!CB16</f>
        <v>18.257100484024306</v>
      </c>
      <c r="CC16">
        <f>Adm!CC16-Des!CC16</f>
        <v>-5.8000622939536299</v>
      </c>
      <c r="CD16">
        <f>Adm!CD16-Des!CD16</f>
        <v>-16.125210708530346</v>
      </c>
      <c r="CE16">
        <f>Adm!CE16-Des!CE16</f>
        <v>1.7311834900826284</v>
      </c>
      <c r="CF16">
        <f>Adm!CF16-Des!CF16</f>
        <v>-46.668740916112483</v>
      </c>
      <c r="CG16">
        <f>Adm!CG16-Des!CG16</f>
        <v>-69.08201735761952</v>
      </c>
      <c r="CH16">
        <f>Adm!CH16-Des!CH16</f>
        <v>-91.094180841668262</v>
      </c>
      <c r="CI16">
        <f>Adm!CI16-Des!CI16</f>
        <v>-43.394357280309578</v>
      </c>
      <c r="CJ16">
        <f>Adm!CJ16-Des!CJ16</f>
        <v>-13.73646261888544</v>
      </c>
      <c r="CK16">
        <f>Adm!CK16-Des!CK16</f>
        <v>-8.8544385726897303</v>
      </c>
      <c r="CL16">
        <f>Adm!CL16-Des!CL16</f>
        <v>7.4291396797151492</v>
      </c>
      <c r="CM16">
        <f>Adm!CM16-Des!CM16</f>
        <v>-9.2259723599342465</v>
      </c>
      <c r="CN16">
        <f>Adm!CN16-Des!CN16</f>
        <v>18.930000684337159</v>
      </c>
      <c r="CO16">
        <f>Adm!CO16-Des!CO16</f>
        <v>-5.9398571103984921</v>
      </c>
      <c r="CP16">
        <f>Adm!CP16-Des!CP16</f>
        <v>-14.078933188068191</v>
      </c>
      <c r="CQ16">
        <f>Adm!CQ16-Des!CQ16</f>
        <v>11.96415700373305</v>
      </c>
      <c r="CR16">
        <f>Adm!CR16-Des!CR16</f>
        <v>-55.030311962485996</v>
      </c>
      <c r="CS16">
        <f>Adm!CS16-Des!CS16</f>
        <v>-69.175537687034563</v>
      </c>
      <c r="CT16">
        <f>Adm!CT16-Des!CT16</f>
        <v>-46.661807540429777</v>
      </c>
    </row>
    <row r="17" spans="2:98" x14ac:dyDescent="0.3">
      <c r="B17">
        <v>1501</v>
      </c>
      <c r="C17">
        <f>Adm!C17-Des!C17</f>
        <v>-434.75505344735643</v>
      </c>
      <c r="D17">
        <f>Adm!D17-Des!D17</f>
        <v>-271.52619382484818</v>
      </c>
      <c r="E17">
        <f>Adm!E17-Des!E17</f>
        <v>-204.69273057792134</v>
      </c>
      <c r="F17">
        <f>Adm!F17-Des!F17</f>
        <v>-68.41965730797142</v>
      </c>
      <c r="G17">
        <f>Adm!G17-Des!G17</f>
        <v>-151.42142202635478</v>
      </c>
      <c r="H17">
        <f>Adm!H17-Des!H17</f>
        <v>49.009084787404845</v>
      </c>
      <c r="I17">
        <f>Adm!I17-Des!I17</f>
        <v>27.221878114137553</v>
      </c>
      <c r="J17">
        <f>Adm!J17-Des!J17</f>
        <v>21.679976207874006</v>
      </c>
      <c r="K17">
        <f>Adm!K17-Des!K17</f>
        <v>101.87032340440942</v>
      </c>
      <c r="L17">
        <f>Adm!L17-Des!L17</f>
        <v>-150.47710931103279</v>
      </c>
      <c r="M17">
        <f>Adm!M17-Des!M17</f>
        <v>-256.85452168567463</v>
      </c>
      <c r="N17">
        <f>Adm!N17-Des!N17</f>
        <v>-510.64408424577482</v>
      </c>
      <c r="O17">
        <f>Adm!O17-Des!O17</f>
        <v>-418.134454341577</v>
      </c>
      <c r="P17">
        <f>Adm!P17-Des!P17</f>
        <v>-266.1565087918525</v>
      </c>
      <c r="Q17">
        <f>Adm!Q17-Des!Q17</f>
        <v>-199.29530900225086</v>
      </c>
      <c r="R17">
        <f>Adm!R17-Des!R17</f>
        <v>-41.497262094865164</v>
      </c>
      <c r="S17">
        <f>Adm!S17-Des!S17</f>
        <v>-117.96719468188508</v>
      </c>
      <c r="T17">
        <f>Adm!T17-Des!T17</f>
        <v>76.671004977003008</v>
      </c>
      <c r="U17">
        <f>Adm!U17-Des!U17</f>
        <v>58.155007902079092</v>
      </c>
      <c r="V17">
        <f>Adm!V17-Des!V17</f>
        <v>55.907848617861873</v>
      </c>
      <c r="W17">
        <f>Adm!W17-Des!W17</f>
        <v>137.48873556366311</v>
      </c>
      <c r="X17">
        <f>Adm!X17-Des!X17</f>
        <v>-114.87962522038401</v>
      </c>
      <c r="Y17">
        <f>Adm!Y17-Des!Y17</f>
        <v>-223.87296277707151</v>
      </c>
      <c r="Z17">
        <f>Adm!Z17-Des!Z17</f>
        <v>-481.90411922294766</v>
      </c>
      <c r="AA17">
        <f>Adm!AA17-Des!AA17</f>
        <v>-393.46785657088321</v>
      </c>
      <c r="AB17">
        <f>Adm!AB17-Des!AB17</f>
        <v>-244.18399631564819</v>
      </c>
      <c r="AC17">
        <f>Adm!AC17-Des!AC17</f>
        <v>-178.1953339564036</v>
      </c>
      <c r="AD17">
        <f>Adm!AD17-Des!AD17</f>
        <v>-19.612841305800885</v>
      </c>
      <c r="AE17">
        <f>Adm!AE17-Des!AE17</f>
        <v>-94.333989398751442</v>
      </c>
      <c r="AF17">
        <f>Adm!AF17-Des!AF17</f>
        <v>102.14765936902745</v>
      </c>
      <c r="AG17">
        <f>Adm!AG17-Des!AG17</f>
        <v>84.919045012549191</v>
      </c>
      <c r="AH17">
        <f>Adm!AH17-Des!AH17</f>
        <v>83.118679017295221</v>
      </c>
      <c r="AI17">
        <f>Adm!AI17-Des!AI17</f>
        <v>164.37346411464409</v>
      </c>
      <c r="AJ17">
        <f>Adm!AJ17-Des!AJ17</f>
        <v>-88.809796886331128</v>
      </c>
      <c r="AK17">
        <f>Adm!AK17-Des!AK17</f>
        <v>-198.79625357640202</v>
      </c>
      <c r="AL17">
        <f>Adm!AL17-Des!AL17</f>
        <v>-457.77333349680316</v>
      </c>
      <c r="AM17">
        <f>Adm!AM17-Des!AM17</f>
        <v>-370.11597855118998</v>
      </c>
      <c r="AN17">
        <f>Adm!AN17-Des!AN17</f>
        <v>-221.40803877860753</v>
      </c>
      <c r="AO17">
        <f>Adm!AO17-Des!AO17</f>
        <v>-155.80328190331056</v>
      </c>
      <c r="AP17">
        <f>Adm!AP17-Des!AP17</f>
        <v>2.5597660880605417</v>
      </c>
      <c r="AQ17">
        <f>Adm!AQ17-Des!AQ17</f>
        <v>-72.250241799790274</v>
      </c>
      <c r="AR17">
        <f>Adm!AR17-Des!AR17</f>
        <v>124.23025979588499</v>
      </c>
      <c r="AS17">
        <f>Adm!AS17-Des!AS17</f>
        <v>107.03399295466147</v>
      </c>
      <c r="AT17">
        <f>Adm!AT17-Des!AT17</f>
        <v>105.23943953451862</v>
      </c>
      <c r="AU17">
        <f>Adm!AU17-Des!AU17</f>
        <v>186.42138165358801</v>
      </c>
      <c r="AV17">
        <f>Adm!AV17-Des!AV17</f>
        <v>-66.942362364977953</v>
      </c>
      <c r="AW17">
        <f>Adm!AW17-Des!AW17</f>
        <v>-177.21475740900928</v>
      </c>
      <c r="AX17">
        <f>Adm!AX17-Des!AX17</f>
        <v>-436.5531136909301</v>
      </c>
      <c r="AY17">
        <f>Adm!AY17-Des!AY17</f>
        <v>-349.286708981846</v>
      </c>
      <c r="AZ17">
        <f>Adm!AZ17-Des!AZ17</f>
        <v>-200.95387544742334</v>
      </c>
      <c r="BA17">
        <f>Adm!BA17-Des!BA17</f>
        <v>-135.67574203344293</v>
      </c>
      <c r="BB17">
        <f>Adm!BB17-Des!BB17</f>
        <v>22.423048225119487</v>
      </c>
      <c r="BC17">
        <f>Adm!BC17-Des!BC17</f>
        <v>-52.592425122534678</v>
      </c>
      <c r="BD17">
        <f>Adm!BD17-Des!BD17</f>
        <v>143.72634666011652</v>
      </c>
      <c r="BE17">
        <f>Adm!BE17-Des!BE17</f>
        <v>126.39267696344712</v>
      </c>
      <c r="BF17">
        <f>Adm!BF17-Des!BF17</f>
        <v>124.46679723350201</v>
      </c>
      <c r="BG17">
        <f>Adm!BG17-Des!BG17</f>
        <v>205.50918444479578</v>
      </c>
      <c r="BH17">
        <f>Adm!BH17-Des!BH17</f>
        <v>-48.012187039740638</v>
      </c>
      <c r="BI17">
        <f>Adm!BI17-Des!BI17</f>
        <v>-158.46623142370959</v>
      </c>
      <c r="BJ17">
        <f>Adm!BJ17-Des!BJ17</f>
        <v>-418.01290760551706</v>
      </c>
      <c r="BK17">
        <f>Adm!BK17-Des!BK17</f>
        <v>-330.98100363815865</v>
      </c>
      <c r="BL17">
        <f>Adm!BL17-Des!BL17</f>
        <v>-182.90505502750125</v>
      </c>
      <c r="BM17">
        <f>Adm!BM17-Des!BM17</f>
        <v>-117.89891577865001</v>
      </c>
      <c r="BN17">
        <f>Adm!BN17-Des!BN17</f>
        <v>39.923480215783002</v>
      </c>
      <c r="BO17">
        <f>Adm!BO17-Des!BO17</f>
        <v>-35.358937972970807</v>
      </c>
      <c r="BP17">
        <f>Adm!BP17-Des!BP17</f>
        <v>160.71864498389584</v>
      </c>
      <c r="BQ17">
        <f>Adm!BQ17-Des!BQ17</f>
        <v>143.18667352010948</v>
      </c>
      <c r="BR17">
        <f>Adm!BR17-Des!BR17</f>
        <v>141.11992800279177</v>
      </c>
      <c r="BS17">
        <f>Adm!BS17-Des!BS17</f>
        <v>222.08523562466712</v>
      </c>
      <c r="BT17">
        <f>Adm!BT17-Des!BT17</f>
        <v>-31.458198862047198</v>
      </c>
      <c r="BU17">
        <f>Adm!BU17-Des!BU17</f>
        <v>-141.90844087784751</v>
      </c>
      <c r="BV17">
        <f>Adm!BV17-Des!BV17</f>
        <v>-401.47467553259412</v>
      </c>
      <c r="BW17">
        <f>Adm!BW17-Des!BW17</f>
        <v>-314.5462728605919</v>
      </c>
      <c r="BX17">
        <f>Adm!BX17-Des!BX17</f>
        <v>-166.71147501887242</v>
      </c>
      <c r="BY17">
        <f>Adm!BY17-Des!BY17</f>
        <v>-102.10629159684038</v>
      </c>
      <c r="BZ17">
        <f>Adm!BZ17-Des!BZ17</f>
        <v>55.185343389558625</v>
      </c>
      <c r="CA17">
        <f>Adm!CA17-Des!CA17</f>
        <v>-20.672372501001064</v>
      </c>
      <c r="CB17">
        <f>Adm!CB17-Des!CB17</f>
        <v>174.90422154734597</v>
      </c>
      <c r="CC17">
        <f>Adm!CC17-Des!CC17</f>
        <v>157.06166045768418</v>
      </c>
      <c r="CD17">
        <f>Adm!CD17-Des!CD17</f>
        <v>154.94628989476269</v>
      </c>
      <c r="CE17">
        <f>Adm!CE17-Des!CE17</f>
        <v>236.1253326230451</v>
      </c>
      <c r="CF17">
        <f>Adm!CF17-Des!CF17</f>
        <v>-17.006590305227178</v>
      </c>
      <c r="CG17">
        <f>Adm!CG17-Des!CG17</f>
        <v>-127.00761072684065</v>
      </c>
      <c r="CH17">
        <f>Adm!CH17-Des!CH17</f>
        <v>-386.19897691742881</v>
      </c>
      <c r="CI17">
        <f>Adm!CI17-Des!CI17</f>
        <v>-298.89453498877992</v>
      </c>
      <c r="CJ17">
        <f>Adm!CJ17-Des!CJ17</f>
        <v>-151.14600449251009</v>
      </c>
      <c r="CK17">
        <f>Adm!CK17-Des!CK17</f>
        <v>-86.942851001832196</v>
      </c>
      <c r="CL17">
        <f>Adm!CL17-Des!CL17</f>
        <v>70.150757501959333</v>
      </c>
      <c r="CM17">
        <f>Adm!CM17-Des!CM17</f>
        <v>-7.9376047746898166</v>
      </c>
      <c r="CN17">
        <f>Adm!CN17-Des!CN17</f>
        <v>187.07067165080116</v>
      </c>
      <c r="CO17">
        <f>Adm!CO17-Des!CO17</f>
        <v>165.74731734634395</v>
      </c>
      <c r="CP17">
        <f>Adm!CP17-Des!CP17</f>
        <v>153.90239455409971</v>
      </c>
      <c r="CQ17">
        <f>Adm!CQ17-Des!CQ17</f>
        <v>262.67505116642747</v>
      </c>
      <c r="CR17">
        <f>Adm!CR17-Des!CR17</f>
        <v>-37.759692941265826</v>
      </c>
      <c r="CS17">
        <f>Adm!CS17-Des!CS17</f>
        <v>-148.73156830139669</v>
      </c>
      <c r="CT17">
        <f>Adm!CT17-Des!CT17</f>
        <v>-212.69159856528449</v>
      </c>
    </row>
    <row r="18" spans="2:98" x14ac:dyDescent="0.3">
      <c r="B18">
        <v>1505</v>
      </c>
      <c r="C18">
        <f>Adm!C18-Des!C18</f>
        <v>-816.75603679855772</v>
      </c>
      <c r="D18">
        <f>Adm!D18-Des!D18</f>
        <v>-374.60873952668817</v>
      </c>
      <c r="E18">
        <f>Adm!E18-Des!E18</f>
        <v>-8.1474762785421717</v>
      </c>
      <c r="F18">
        <f>Adm!F18-Des!F18</f>
        <v>204.43652995232378</v>
      </c>
      <c r="G18">
        <f>Adm!G18-Des!G18</f>
        <v>42.806145382562818</v>
      </c>
      <c r="H18">
        <f>Adm!H18-Des!H18</f>
        <v>233.41208688230449</v>
      </c>
      <c r="I18">
        <f>Adm!I18-Des!I18</f>
        <v>-113.12408805871087</v>
      </c>
      <c r="J18">
        <f>Adm!J18-Des!J18</f>
        <v>-245.04236949930146</v>
      </c>
      <c r="K18">
        <f>Adm!K18-Des!K18</f>
        <v>-301.82432724362093</v>
      </c>
      <c r="L18">
        <f>Adm!L18-Des!L18</f>
        <v>-813.2991062969752</v>
      </c>
      <c r="M18">
        <f>Adm!M18-Des!M18</f>
        <v>-937.06885592475351</v>
      </c>
      <c r="N18">
        <f>Adm!N18-Des!N18</f>
        <v>-1149.5547606553782</v>
      </c>
      <c r="O18">
        <f>Adm!O18-Des!O18</f>
        <v>-640.02763389528172</v>
      </c>
      <c r="P18">
        <f>Adm!P18-Des!P18</f>
        <v>-217.7516735543104</v>
      </c>
      <c r="Q18">
        <f>Adm!Q18-Des!Q18</f>
        <v>79.723335288013914</v>
      </c>
      <c r="R18">
        <f>Adm!R18-Des!R18</f>
        <v>327.82297871398168</v>
      </c>
      <c r="S18">
        <f>Adm!S18-Des!S18</f>
        <v>133.65951887790197</v>
      </c>
      <c r="T18">
        <f>Adm!T18-Des!T18</f>
        <v>267.59537974154523</v>
      </c>
      <c r="U18">
        <f>Adm!U18-Des!U18</f>
        <v>-131.89244212020162</v>
      </c>
      <c r="V18">
        <f>Adm!V18-Des!V18</f>
        <v>-303.01206262306732</v>
      </c>
      <c r="W18">
        <f>Adm!W18-Des!W18</f>
        <v>-378.99007169908077</v>
      </c>
      <c r="X18">
        <f>Adm!X18-Des!X18</f>
        <v>-882.84081611060765</v>
      </c>
      <c r="Y18">
        <f>Adm!Y18-Des!Y18</f>
        <v>-977.17776484925685</v>
      </c>
      <c r="Z18">
        <f>Adm!Z18-Des!Z18</f>
        <v>-1151.433994584816</v>
      </c>
      <c r="AA18">
        <f>Adm!AA18-Des!AA18</f>
        <v>-608.87713464273497</v>
      </c>
      <c r="AB18">
        <f>Adm!AB18-Des!AB18</f>
        <v>-168.26655707108034</v>
      </c>
      <c r="AC18">
        <f>Adm!AC18-Des!AC18</f>
        <v>131.25123336167394</v>
      </c>
      <c r="AD18">
        <f>Adm!AD18-Des!AD18</f>
        <v>369.62293987885846</v>
      </c>
      <c r="AE18">
        <f>Adm!AE18-Des!AE18</f>
        <v>160.53291404574156</v>
      </c>
      <c r="AF18">
        <f>Adm!AF18-Des!AF18</f>
        <v>280.02297276456352</v>
      </c>
      <c r="AG18">
        <f>Adm!AG18-Des!AG18</f>
        <v>-129.91283284484007</v>
      </c>
      <c r="AH18">
        <f>Adm!AH18-Des!AH18</f>
        <v>-306.36982389541458</v>
      </c>
      <c r="AI18">
        <f>Adm!AI18-Des!AI18</f>
        <v>-383.23867378184696</v>
      </c>
      <c r="AJ18">
        <f>Adm!AJ18-Des!AJ18</f>
        <v>-884.97120251921888</v>
      </c>
      <c r="AK18">
        <f>Adm!AK18-Des!AK18</f>
        <v>-975.58350524968364</v>
      </c>
      <c r="AL18">
        <f>Adm!AL18-Des!AL18</f>
        <v>-1145.5349219993425</v>
      </c>
      <c r="AM18">
        <f>Adm!AM18-Des!AM18</f>
        <v>-598.80495782007984</v>
      </c>
      <c r="AN18">
        <f>Adm!AN18-Des!AN18</f>
        <v>-154.73542307091657</v>
      </c>
      <c r="AO18">
        <f>Adm!AO18-Des!AO18</f>
        <v>147.02361169012647</v>
      </c>
      <c r="AP18">
        <f>Adm!AP18-Des!AP18</f>
        <v>386.10193675446089</v>
      </c>
      <c r="AQ18">
        <f>Adm!AQ18-Des!AQ18</f>
        <v>176.18781166860344</v>
      </c>
      <c r="AR18">
        <f>Adm!AR18-Des!AR18</f>
        <v>293.68788248607143</v>
      </c>
      <c r="AS18">
        <f>Adm!AS18-Des!AS18</f>
        <v>-118.77367854725298</v>
      </c>
      <c r="AT18">
        <f>Adm!AT18-Des!AT18</f>
        <v>-297.59401198856699</v>
      </c>
      <c r="AU18">
        <f>Adm!AU18-Des!AU18</f>
        <v>-376.11299183430015</v>
      </c>
      <c r="AV18">
        <f>Adm!AV18-Des!AV18</f>
        <v>-878.52488529751213</v>
      </c>
      <c r="AW18">
        <f>Adm!AW18-Des!AW18</f>
        <v>-968.90787790340255</v>
      </c>
      <c r="AX18">
        <f>Adm!AX18-Des!AX18</f>
        <v>-1138.0168179629438</v>
      </c>
      <c r="AY18">
        <f>Adm!AY18-Des!AY18</f>
        <v>-590.2141882805015</v>
      </c>
      <c r="AZ18">
        <f>Adm!AZ18-Des!AZ18</f>
        <v>-145.17344897391854</v>
      </c>
      <c r="BA18">
        <f>Adm!BA18-Des!BA18</f>
        <v>157.25848670996675</v>
      </c>
      <c r="BB18">
        <f>Adm!BB18-Des!BB18</f>
        <v>396.66332055290786</v>
      </c>
      <c r="BC18">
        <f>Adm!BC18-Des!BC18</f>
        <v>186.7899743782566</v>
      </c>
      <c r="BD18">
        <f>Adm!BD18-Des!BD18</f>
        <v>304.15114039364789</v>
      </c>
      <c r="BE18">
        <f>Adm!BE18-Des!BE18</f>
        <v>-108.53457429270952</v>
      </c>
      <c r="BF18">
        <f>Adm!BF18-Des!BF18</f>
        <v>-287.61378998035207</v>
      </c>
      <c r="BG18">
        <f>Adm!BG18-Des!BG18</f>
        <v>-366.42339669019316</v>
      </c>
      <c r="BH18">
        <f>Adm!BH18-Des!BH18</f>
        <v>-869.18407914376962</v>
      </c>
      <c r="BI18">
        <f>Adm!BI18-Des!BI18</f>
        <v>-960.00152203309847</v>
      </c>
      <c r="BJ18">
        <f>Adm!BJ18-Des!BJ18</f>
        <v>-1129.6314199646736</v>
      </c>
      <c r="BK18">
        <f>Adm!BK18-Des!BK18</f>
        <v>-582.39081494771972</v>
      </c>
      <c r="BL18">
        <f>Adm!BL18-Des!BL18</f>
        <v>-137.85462159203576</v>
      </c>
      <c r="BM18">
        <f>Adm!BM18-Des!BM18</f>
        <v>164.27245830427546</v>
      </c>
      <c r="BN18">
        <f>Adm!BN18-Des!BN18</f>
        <v>403.72975873635232</v>
      </c>
      <c r="BO18">
        <f>Adm!BO18-Des!BO18</f>
        <v>194.39224529970193</v>
      </c>
      <c r="BP18">
        <f>Adm!BP18-Des!BP18</f>
        <v>312.80709649298797</v>
      </c>
      <c r="BQ18">
        <f>Adm!BQ18-Des!BQ18</f>
        <v>-98.422250466399419</v>
      </c>
      <c r="BR18">
        <f>Adm!BR18-Des!BR18</f>
        <v>-275.93898437533358</v>
      </c>
      <c r="BS18">
        <f>Adm!BS18-Des!BS18</f>
        <v>-353.53510438610579</v>
      </c>
      <c r="BT18">
        <f>Adm!BT18-Des!BT18</f>
        <v>-855.94856336799364</v>
      </c>
      <c r="BU18">
        <f>Adm!BU18-Des!BU18</f>
        <v>-947.70108705340999</v>
      </c>
      <c r="BV18">
        <f>Adm!BV18-Des!BV18</f>
        <v>-1119.6759292923089</v>
      </c>
      <c r="BW18">
        <f>Adm!BW18-Des!BW18</f>
        <v>-575.88949998667545</v>
      </c>
      <c r="BX18">
        <f>Adm!BX18-Des!BX18</f>
        <v>-135.16514032549321</v>
      </c>
      <c r="BY18">
        <f>Adm!BY18-Des!BY18</f>
        <v>163.86043255387494</v>
      </c>
      <c r="BZ18">
        <f>Adm!BZ18-Des!BZ18</f>
        <v>402.02588930908564</v>
      </c>
      <c r="CA18">
        <f>Adm!CA18-Des!CA18</f>
        <v>193.97634640120418</v>
      </c>
      <c r="CB18">
        <f>Adm!CB18-Des!CB18</f>
        <v>316.40228047911978</v>
      </c>
      <c r="CC18">
        <f>Adm!CC18-Des!CC18</f>
        <v>-88.67769556903977</v>
      </c>
      <c r="CD18">
        <f>Adm!CD18-Des!CD18</f>
        <v>-259.09262507180256</v>
      </c>
      <c r="CE18">
        <f>Adm!CE18-Des!CE18</f>
        <v>-330.13776859881045</v>
      </c>
      <c r="CF18">
        <f>Adm!CF18-Des!CF18</f>
        <v>-828.16136153665025</v>
      </c>
      <c r="CG18">
        <f>Adm!CG18-Des!CG18</f>
        <v>-919.3481632115147</v>
      </c>
      <c r="CH18">
        <f>Adm!CH18-Des!CH18</f>
        <v>-1095.7515393740973</v>
      </c>
      <c r="CI18">
        <f>Adm!CI18-Des!CI18</f>
        <v>-561.97915279192216</v>
      </c>
      <c r="CJ18">
        <f>Adm!CJ18-Des!CJ18</f>
        <v>-137.16746708710411</v>
      </c>
      <c r="CK18">
        <f>Adm!CK18-Des!CK18</f>
        <v>143.36796993400617</v>
      </c>
      <c r="CL18">
        <f>Adm!CL18-Des!CL18</f>
        <v>364.61769772418575</v>
      </c>
      <c r="CM18">
        <f>Adm!CM18-Des!CM18</f>
        <v>145.90308811437626</v>
      </c>
      <c r="CN18">
        <f>Adm!CN18-Des!CN18</f>
        <v>278.14959719814715</v>
      </c>
      <c r="CO18">
        <f>Adm!CO18-Des!CO18</f>
        <v>-107.94726008859107</v>
      </c>
      <c r="CP18">
        <f>Adm!CP18-Des!CP18</f>
        <v>-230.32775424790475</v>
      </c>
      <c r="CQ18">
        <f>Adm!CQ18-Des!CQ18</f>
        <v>-228.77387833491275</v>
      </c>
      <c r="CR18">
        <f>Adm!CR18-Des!CR18</f>
        <v>-826.91536483452546</v>
      </c>
      <c r="CS18">
        <f>Adm!CS18-Des!CS18</f>
        <v>-806.32402715598687</v>
      </c>
      <c r="CT18">
        <f>Adm!CT18-Des!CT18</f>
        <v>-697.86785027558562</v>
      </c>
    </row>
    <row r="19" spans="2:98" x14ac:dyDescent="0.3">
      <c r="B19">
        <v>1503</v>
      </c>
      <c r="C19">
        <f>Adm!C19-Des!C19</f>
        <v>-2017.3609431237455</v>
      </c>
      <c r="D19">
        <f>Adm!D19-Des!D19</f>
        <v>-1395.1666131518559</v>
      </c>
      <c r="E19">
        <f>Adm!E19-Des!E19</f>
        <v>-1285.4706543041466</v>
      </c>
      <c r="F19">
        <f>Adm!F19-Des!F19</f>
        <v>-505.48242102694894</v>
      </c>
      <c r="G19">
        <f>Adm!G19-Des!G19</f>
        <v>-944.7748500962698</v>
      </c>
      <c r="H19">
        <f>Adm!H19-Des!H19</f>
        <v>310.1095349860625</v>
      </c>
      <c r="I19">
        <f>Adm!I19-Des!I19</f>
        <v>-80.654937263552711</v>
      </c>
      <c r="J19">
        <f>Adm!J19-Des!J19</f>
        <v>-256.91707606982527</v>
      </c>
      <c r="K19">
        <f>Adm!K19-Des!K19</f>
        <v>392.64952147065924</v>
      </c>
      <c r="L19">
        <f>Adm!L19-Des!L19</f>
        <v>-1261.4720037952284</v>
      </c>
      <c r="M19">
        <f>Adm!M19-Des!M19</f>
        <v>-1801.8530327668941</v>
      </c>
      <c r="N19">
        <f>Adm!N19-Des!N19</f>
        <v>-2933.4791946003297</v>
      </c>
      <c r="O19">
        <f>Adm!O19-Des!O19</f>
        <v>-1906.7843307015046</v>
      </c>
      <c r="P19">
        <f>Adm!P19-Des!P19</f>
        <v>-1207.1613969424434</v>
      </c>
      <c r="Q19">
        <f>Adm!Q19-Des!Q19</f>
        <v>-1120.7016549626242</v>
      </c>
      <c r="R19">
        <f>Adm!R19-Des!R19</f>
        <v>-171.89936493848654</v>
      </c>
      <c r="S19">
        <f>Adm!S19-Des!S19</f>
        <v>-591.67114951585972</v>
      </c>
      <c r="T19">
        <f>Adm!T19-Des!T19</f>
        <v>614.87472437062752</v>
      </c>
      <c r="U19">
        <f>Adm!U19-Des!U19</f>
        <v>200.99120110526383</v>
      </c>
      <c r="V19">
        <f>Adm!V19-Des!V19</f>
        <v>-0.16292579435867083</v>
      </c>
      <c r="W19">
        <f>Adm!W19-Des!W19</f>
        <v>634.54212409918728</v>
      </c>
      <c r="X19">
        <f>Adm!X19-Des!X19</f>
        <v>-1012.6828982050647</v>
      </c>
      <c r="Y19">
        <f>Adm!Y19-Des!Y19</f>
        <v>-1534.5266282131015</v>
      </c>
      <c r="Z19">
        <f>Adm!Z19-Des!Z19</f>
        <v>-2644.582850433123</v>
      </c>
      <c r="AA19">
        <f>Adm!AA19-Des!AA19</f>
        <v>-1599.6377842170186</v>
      </c>
      <c r="AB19">
        <f>Adm!AB19-Des!AB19</f>
        <v>-890.74033099969529</v>
      </c>
      <c r="AC19">
        <f>Adm!AC19-Des!AC19</f>
        <v>-805.88684209182429</v>
      </c>
      <c r="AD19">
        <f>Adm!AD19-Des!AD19</f>
        <v>133.21193013370794</v>
      </c>
      <c r="AE19">
        <f>Adm!AE19-Des!AE19</f>
        <v>-299.8144577881958</v>
      </c>
      <c r="AF19">
        <f>Adm!AF19-Des!AF19</f>
        <v>894.01960195603351</v>
      </c>
      <c r="AG19">
        <f>Adm!AG19-Des!AG19</f>
        <v>470.48544208306885</v>
      </c>
      <c r="AH19">
        <f>Adm!AH19-Des!AH19</f>
        <v>263.32740473931699</v>
      </c>
      <c r="AI19">
        <f>Adm!AI19-Des!AI19</f>
        <v>895.0246215534562</v>
      </c>
      <c r="AJ19">
        <f>Adm!AJ19-Des!AJ19</f>
        <v>-753.24633895953593</v>
      </c>
      <c r="AK19">
        <f>Adm!AK19-Des!AK19</f>
        <v>-1275.168897557307</v>
      </c>
      <c r="AL19">
        <f>Adm!AL19-Des!AL19</f>
        <v>-2385.0824608640742</v>
      </c>
      <c r="AM19">
        <f>Adm!AM19-Des!AM19</f>
        <v>-1340.2404120882748</v>
      </c>
      <c r="AN19">
        <f>Adm!AN19-Des!AN19</f>
        <v>-632.00426497312219</v>
      </c>
      <c r="AO19">
        <f>Adm!AO19-Des!AO19</f>
        <v>-548.61046913121208</v>
      </c>
      <c r="AP19">
        <f>Adm!AP19-Des!AP19</f>
        <v>388.0915888065465</v>
      </c>
      <c r="AQ19">
        <f>Adm!AQ19-Des!AQ19</f>
        <v>-48.23616232751192</v>
      </c>
      <c r="AR19">
        <f>Adm!AR19-Des!AR19</f>
        <v>1141.6309865804251</v>
      </c>
      <c r="AS19">
        <f>Adm!AS19-Des!AS19</f>
        <v>713.86484515671054</v>
      </c>
      <c r="AT19">
        <f>Adm!AT19-Des!AT19</f>
        <v>502.64957897752356</v>
      </c>
      <c r="AU19">
        <f>Adm!AU19-Des!AU19</f>
        <v>1130.8041206303333</v>
      </c>
      <c r="AV19">
        <f>Adm!AV19-Des!AV19</f>
        <v>-520.34810588733308</v>
      </c>
      <c r="AW19">
        <f>Adm!AW19-Des!AW19</f>
        <v>-1044.5519203194526</v>
      </c>
      <c r="AX19">
        <f>Adm!AX19-Des!AX19</f>
        <v>-2156.3586824780068</v>
      </c>
      <c r="AY19">
        <f>Adm!AY19-Des!AY19</f>
        <v>-1113.2858981079125</v>
      </c>
      <c r="AZ19">
        <f>Adm!AZ19-Des!AZ19</f>
        <v>-406.9157135991245</v>
      </c>
      <c r="BA19">
        <f>Adm!BA19-Des!BA19</f>
        <v>-325.60259404760291</v>
      </c>
      <c r="BB19">
        <f>Adm!BB19-Des!BB19</f>
        <v>608.7987141725298</v>
      </c>
      <c r="BC19">
        <f>Adm!BC19-Des!BC19</f>
        <v>170.02654794849332</v>
      </c>
      <c r="BD19">
        <f>Adm!BD19-Des!BD19</f>
        <v>1357.4125862772589</v>
      </c>
      <c r="BE19">
        <f>Adm!BE19-Des!BE19</f>
        <v>927.21694352530449</v>
      </c>
      <c r="BF19">
        <f>Adm!BF19-Des!BF19</f>
        <v>713.66207048687011</v>
      </c>
      <c r="BG19">
        <f>Adm!BG19-Des!BG19</f>
        <v>1339.5481014375127</v>
      </c>
      <c r="BH19">
        <f>Adm!BH19-Des!BH19</f>
        <v>-313.86242642270463</v>
      </c>
      <c r="BI19">
        <f>Adm!BI19-Des!BI19</f>
        <v>-840.38833445826549</v>
      </c>
      <c r="BJ19">
        <f>Adm!BJ19-Des!BJ19</f>
        <v>-1954.6356558375828</v>
      </c>
      <c r="BK19">
        <f>Adm!BK19-Des!BK19</f>
        <v>-914.13114227426195</v>
      </c>
      <c r="BL19">
        <f>Adm!BL19-Des!BL19</f>
        <v>-210.40793186106839</v>
      </c>
      <c r="BM19">
        <f>Adm!BM19-Des!BM19</f>
        <v>-131.7167233130931</v>
      </c>
      <c r="BN19">
        <f>Adm!BN19-Des!BN19</f>
        <v>800.22729428752245</v>
      </c>
      <c r="BO19">
        <f>Adm!BO19-Des!BO19</f>
        <v>359.30719685480653</v>
      </c>
      <c r="BP19">
        <f>Adm!BP19-Des!BP19</f>
        <v>1544.9671084956926</v>
      </c>
      <c r="BQ19">
        <f>Adm!BQ19-Des!BQ19</f>
        <v>1113.5073037638131</v>
      </c>
      <c r="BR19">
        <f>Adm!BR19-Des!BR19</f>
        <v>899.08081483740443</v>
      </c>
      <c r="BS19">
        <f>Adm!BS19-Des!BS19</f>
        <v>1524.2830207259412</v>
      </c>
      <c r="BT19">
        <f>Adm!BT19-Des!BT19</f>
        <v>-129.96253462061486</v>
      </c>
      <c r="BU19">
        <f>Adm!BU19-Des!BU19</f>
        <v>-657.89926828767511</v>
      </c>
      <c r="BV19">
        <f>Adm!BV19-Des!BV19</f>
        <v>-1774.5369927881047</v>
      </c>
      <c r="BW19">
        <f>Adm!BW19-Des!BW19</f>
        <v>-737.63716915366604</v>
      </c>
      <c r="BX19">
        <f>Adm!BX19-Des!BX19</f>
        <v>-38.643884591669121</v>
      </c>
      <c r="BY19">
        <f>Adm!BY19-Des!BY19</f>
        <v>34.711625726893544</v>
      </c>
      <c r="BZ19">
        <f>Adm!BZ19-Des!BZ19</f>
        <v>961.64315535932747</v>
      </c>
      <c r="CA19">
        <f>Adm!CA19-Des!CA19</f>
        <v>517.16326744492744</v>
      </c>
      <c r="CB19">
        <f>Adm!CB19-Des!CB19</f>
        <v>1701.6675594116223</v>
      </c>
      <c r="CC19">
        <f>Adm!CC19-Des!CC19</f>
        <v>1271.8359635863617</v>
      </c>
      <c r="CD19">
        <f>Adm!CD19-Des!CD19</f>
        <v>1061.357711373752</v>
      </c>
      <c r="CE19">
        <f>Adm!CE19-Des!CE19</f>
        <v>1691.5626559420807</v>
      </c>
      <c r="CF19">
        <f>Adm!CF19-Des!CF19</f>
        <v>41.656747660233123</v>
      </c>
      <c r="CG19">
        <f>Adm!CG19-Des!CG19</f>
        <v>-484.71870805298295</v>
      </c>
      <c r="CH19">
        <f>Adm!CH19-Des!CH19</f>
        <v>-1603.679392067399</v>
      </c>
      <c r="CI19">
        <f>Adm!CI19-Des!CI19</f>
        <v>-572.36773267054741</v>
      </c>
      <c r="CJ19">
        <f>Adm!CJ19-Des!CJ19</f>
        <v>115.01900393995402</v>
      </c>
      <c r="CK19">
        <f>Adm!CK19-Des!CK19</f>
        <v>174.57191803033948</v>
      </c>
      <c r="CL19">
        <f>Adm!CL19-Des!CL19</f>
        <v>1091.6124563417852</v>
      </c>
      <c r="CM19">
        <f>Adm!CM19-Des!CM19</f>
        <v>628.73867810875163</v>
      </c>
      <c r="CN19">
        <f>Adm!CN19-Des!CN19</f>
        <v>1816.7089868378043</v>
      </c>
      <c r="CO19">
        <f>Adm!CO19-Des!CO19</f>
        <v>1368.8319724566854</v>
      </c>
      <c r="CP19">
        <f>Adm!CP19-Des!CP19</f>
        <v>1122.8498777602399</v>
      </c>
      <c r="CQ19">
        <f>Adm!CQ19-Des!CQ19</f>
        <v>1980.1179949752368</v>
      </c>
      <c r="CR19">
        <f>Adm!CR19-Des!CR19</f>
        <v>-38.927618747726228</v>
      </c>
      <c r="CS19">
        <f>Adm!CS19-Des!CS19</f>
        <v>-487.84711202810649</v>
      </c>
      <c r="CT19">
        <f>Adm!CT19-Des!CT19</f>
        <v>-223.92901554588025</v>
      </c>
    </row>
    <row r="20" spans="2:98" x14ac:dyDescent="0.3">
      <c r="B20">
        <v>1602</v>
      </c>
      <c r="C20">
        <f>Adm!C20-Des!C20</f>
        <v>-534.32090555501281</v>
      </c>
      <c r="D20">
        <f>Adm!D20-Des!D20</f>
        <v>-429.61507729966024</v>
      </c>
      <c r="E20">
        <f>Adm!E20-Des!E20</f>
        <v>-378.27096708593922</v>
      </c>
      <c r="F20">
        <f>Adm!F20-Des!F20</f>
        <v>-134.02599891544219</v>
      </c>
      <c r="G20">
        <f>Adm!G20-Des!G20</f>
        <v>-267.3174002849687</v>
      </c>
      <c r="H20">
        <f>Adm!H20-Des!H20</f>
        <v>-42.473759342971334</v>
      </c>
      <c r="I20">
        <f>Adm!I20-Des!I20</f>
        <v>-71.689176546908357</v>
      </c>
      <c r="J20">
        <f>Adm!J20-Des!J20</f>
        <v>-53.916531801796737</v>
      </c>
      <c r="K20">
        <f>Adm!K20-Des!K20</f>
        <v>38.806726140014689</v>
      </c>
      <c r="L20">
        <f>Adm!L20-Des!L20</f>
        <v>-220.81063233272312</v>
      </c>
      <c r="M20">
        <f>Adm!M20-Des!M20</f>
        <v>-298.15449468355723</v>
      </c>
      <c r="N20">
        <f>Adm!N20-Des!N20</f>
        <v>-608.75085312058718</v>
      </c>
      <c r="O20">
        <f>Adm!O20-Des!O20</f>
        <v>-648.4978018807235</v>
      </c>
      <c r="P20">
        <f>Adm!P20-Des!P20</f>
        <v>-447.17342349953674</v>
      </c>
      <c r="Q20">
        <f>Adm!Q20-Des!Q20</f>
        <v>-373.82590212563014</v>
      </c>
      <c r="R20">
        <f>Adm!R20-Des!R20</f>
        <v>-111.83448742191604</v>
      </c>
      <c r="S20">
        <f>Adm!S20-Des!S20</f>
        <v>-237.03719628633007</v>
      </c>
      <c r="T20">
        <f>Adm!T20-Des!T20</f>
        <v>-11.998832857891784</v>
      </c>
      <c r="U20">
        <f>Adm!U20-Des!U20</f>
        <v>-40.953935976999446</v>
      </c>
      <c r="V20">
        <f>Adm!V20-Des!V20</f>
        <v>-19.265436098316968</v>
      </c>
      <c r="W20">
        <f>Adm!W20-Des!W20</f>
        <v>77.079567992794864</v>
      </c>
      <c r="X20">
        <f>Adm!X20-Des!X20</f>
        <v>-177.42830863856557</v>
      </c>
      <c r="Y20">
        <f>Adm!Y20-Des!Y20</f>
        <v>-251.64426884710929</v>
      </c>
      <c r="Z20">
        <f>Adm!Z20-Des!Z20</f>
        <v>-561.26155519922395</v>
      </c>
      <c r="AA20">
        <f>Adm!AA20-Des!AA20</f>
        <v>-601.22383452046142</v>
      </c>
      <c r="AB20">
        <f>Adm!AB20-Des!AB20</f>
        <v>-400.81806511267791</v>
      </c>
      <c r="AC20">
        <f>Adm!AC20-Des!AC20</f>
        <v>-328.54424272425263</v>
      </c>
      <c r="AD20">
        <f>Adm!AD20-Des!AD20</f>
        <v>-67.405979347653556</v>
      </c>
      <c r="AE20">
        <f>Adm!AE20-Des!AE20</f>
        <v>-193.21761964297048</v>
      </c>
      <c r="AF20">
        <f>Adm!AF20-Des!AF20</f>
        <v>31.309410917565856</v>
      </c>
      <c r="AG20">
        <f>Adm!AG20-Des!AG20</f>
        <v>1.8241115060463926</v>
      </c>
      <c r="AH20">
        <f>Adm!AH20-Des!AH20</f>
        <v>22.941339646491087</v>
      </c>
      <c r="AI20">
        <f>Adm!AI20-Des!AI20</f>
        <v>118.73909176287111</v>
      </c>
      <c r="AJ20">
        <f>Adm!AJ20-Des!AJ20</f>
        <v>-136.19217956881403</v>
      </c>
      <c r="AK20">
        <f>Adm!AK20-Des!AK20</f>
        <v>-210.66538747355662</v>
      </c>
      <c r="AL20">
        <f>Adm!AL20-Des!AL20</f>
        <v>-520.42079468993313</v>
      </c>
      <c r="AM20">
        <f>Adm!AM20-Des!AM20</f>
        <v>-560.50395597291038</v>
      </c>
      <c r="AN20">
        <f>Adm!AN20-Des!AN20</f>
        <v>-360.30566003783008</v>
      </c>
      <c r="AO20">
        <f>Adm!AO20-Des!AO20</f>
        <v>-288.38625063059703</v>
      </c>
      <c r="AP20">
        <f>Adm!AP20-Des!AP20</f>
        <v>-27.746147331635711</v>
      </c>
      <c r="AQ20">
        <f>Adm!AQ20-Des!AQ20</f>
        <v>-154.14549348602827</v>
      </c>
      <c r="AR20">
        <f>Adm!AR20-Des!AR20</f>
        <v>69.778187707576535</v>
      </c>
      <c r="AS20">
        <f>Adm!AS20-Des!AS20</f>
        <v>39.735861230048613</v>
      </c>
      <c r="AT20">
        <f>Adm!AT20-Des!AT20</f>
        <v>60.373095274532488</v>
      </c>
      <c r="AU20">
        <f>Adm!AU20-Des!AU20</f>
        <v>155.76542684599337</v>
      </c>
      <c r="AV20">
        <f>Adm!AV20-Des!AV20</f>
        <v>-99.520736561064041</v>
      </c>
      <c r="AW20">
        <f>Adm!AW20-Des!AW20</f>
        <v>-174.32813632272496</v>
      </c>
      <c r="AX20">
        <f>Adm!AX20-Des!AX20</f>
        <v>-484.42047611736314</v>
      </c>
      <c r="AY20">
        <f>Adm!AY20-Des!AY20</f>
        <v>-524.85515557772385</v>
      </c>
      <c r="AZ20">
        <f>Adm!AZ20-Des!AZ20</f>
        <v>-325.02424238413005</v>
      </c>
      <c r="BA20">
        <f>Adm!BA20-Des!BA20</f>
        <v>-253.48307497445285</v>
      </c>
      <c r="BB20">
        <f>Adm!BB20-Des!BB20</f>
        <v>6.7747612251312148</v>
      </c>
      <c r="BC20">
        <f>Adm!BC20-Des!BC20</f>
        <v>-120.00512918056938</v>
      </c>
      <c r="BD20">
        <f>Adm!BD20-Des!BD20</f>
        <v>103.54321548379835</v>
      </c>
      <c r="BE20">
        <f>Adm!BE20-Des!BE20</f>
        <v>73.131875340699025</v>
      </c>
      <c r="BF20">
        <f>Adm!BF20-Des!BF20</f>
        <v>93.40540925152834</v>
      </c>
      <c r="BG20">
        <f>Adm!BG20-Des!BG20</f>
        <v>188.43656932601709</v>
      </c>
      <c r="BH20">
        <f>Adm!BH20-Des!BH20</f>
        <v>-67.212136314863528</v>
      </c>
      <c r="BI20">
        <f>Adm!BI20-Des!BI20</f>
        <v>-142.38721500078304</v>
      </c>
      <c r="BJ20">
        <f>Adm!BJ20-Des!BJ20</f>
        <v>-452.85421990040822</v>
      </c>
      <c r="BK20">
        <f>Adm!BK20-Des!BK20</f>
        <v>-493.66867910712335</v>
      </c>
      <c r="BL20">
        <f>Adm!BL20-Des!BL20</f>
        <v>-294.21605692565481</v>
      </c>
      <c r="BM20">
        <f>Adm!BM20-Des!BM20</f>
        <v>-223.04089744751718</v>
      </c>
      <c r="BN20">
        <f>Adm!BN20-Des!BN20</f>
        <v>36.875802709548452</v>
      </c>
      <c r="BO20">
        <f>Adm!BO20-Des!BO20</f>
        <v>-90.2098521566204</v>
      </c>
      <c r="BP20">
        <f>Adm!BP20-Des!BP20</f>
        <v>133.07209699836403</v>
      </c>
      <c r="BQ20">
        <f>Adm!BQ20-Des!BQ20</f>
        <v>102.42758443274283</v>
      </c>
      <c r="BR20">
        <f>Adm!BR20-Des!BR20</f>
        <v>122.48337941019054</v>
      </c>
      <c r="BS20">
        <f>Adm!BS20-Des!BS20</f>
        <v>217.28454364727565</v>
      </c>
      <c r="BT20">
        <f>Adm!BT20-Des!BT20</f>
        <v>-38.638456006886145</v>
      </c>
      <c r="BU20">
        <f>Adm!BU20-Des!BU20</f>
        <v>-114.15957127543675</v>
      </c>
      <c r="BV20">
        <f>Adm!BV20-Des!BV20</f>
        <v>-425.05710711365987</v>
      </c>
      <c r="BW20">
        <f>Adm!BW20-Des!BW20</f>
        <v>-466.37675867339522</v>
      </c>
      <c r="BX20">
        <f>Adm!BX20-Des!BX20</f>
        <v>-267.46808188596287</v>
      </c>
      <c r="BY20">
        <f>Adm!BY20-Des!BY20</f>
        <v>-196.81637797506369</v>
      </c>
      <c r="BZ20">
        <f>Adm!BZ20-Des!BZ20</f>
        <v>62.668778656242011</v>
      </c>
      <c r="CA20">
        <f>Adm!CA20-Des!CA20</f>
        <v>-64.69216434698933</v>
      </c>
      <c r="CB20">
        <f>Adm!CB20-Des!CB20</f>
        <v>158.5039492732061</v>
      </c>
      <c r="CC20">
        <f>Adm!CC20-Des!CC20</f>
        <v>127.94952377880691</v>
      </c>
      <c r="CD20">
        <f>Adm!CD20-Des!CD20</f>
        <v>148.20893095449196</v>
      </c>
      <c r="CE20">
        <f>Adm!CE20-Des!CE20</f>
        <v>243.2241928352372</v>
      </c>
      <c r="CF20">
        <f>Adm!CF20-Des!CF20</f>
        <v>-12.599631173538455</v>
      </c>
      <c r="CG20">
        <f>Adm!CG20-Des!CG20</f>
        <v>-88.305480616787577</v>
      </c>
      <c r="CH20">
        <f>Adm!CH20-Des!CH20</f>
        <v>-399.75913311621798</v>
      </c>
      <c r="CI20">
        <f>Adm!CI20-Des!CI20</f>
        <v>-441.93822552640972</v>
      </c>
      <c r="CJ20">
        <f>Adm!CJ20-Des!CJ20</f>
        <v>-244.49997568652498</v>
      </c>
      <c r="CK20">
        <f>Adm!CK20-Des!CK20</f>
        <v>-175.39079756911519</v>
      </c>
      <c r="CL20">
        <f>Adm!CL20-Des!CL20</f>
        <v>83.300310265412804</v>
      </c>
      <c r="CM20">
        <f>Adm!CM20-Des!CM20</f>
        <v>-45.942453974623504</v>
      </c>
      <c r="CN20">
        <f>Adm!CN20-Des!CN20</f>
        <v>178.70255993508192</v>
      </c>
      <c r="CO20">
        <f>Adm!CO20-Des!CO20</f>
        <v>148.51448263734176</v>
      </c>
      <c r="CP20">
        <f>Adm!CP20-Des!CP20</f>
        <v>164.19637002306342</v>
      </c>
      <c r="CQ20">
        <f>Adm!CQ20-Des!CQ20</f>
        <v>285.02428046813452</v>
      </c>
      <c r="CR20">
        <f>Adm!CR20-Des!CR20</f>
        <v>-13.176422011705426</v>
      </c>
      <c r="CS20">
        <f>Adm!CS20-Des!CS20</f>
        <v>-94.43102659673275</v>
      </c>
      <c r="CT20">
        <f>Adm!CT20-Des!CT20</f>
        <v>-242.12998287970004</v>
      </c>
    </row>
    <row r="21" spans="2:98" x14ac:dyDescent="0.3">
      <c r="B21">
        <v>1601</v>
      </c>
      <c r="C21">
        <f>Adm!C21-Des!C21</f>
        <v>-47.105375480684749</v>
      </c>
      <c r="D21">
        <f>Adm!D21-Des!D21</f>
        <v>-30.275167710196961</v>
      </c>
      <c r="E21">
        <f>Adm!E21-Des!E21</f>
        <v>3.7273863904411613</v>
      </c>
      <c r="F21">
        <f>Adm!F21-Des!F21</f>
        <v>7.0144258961526269</v>
      </c>
      <c r="G21">
        <f>Adm!G21-Des!G21</f>
        <v>0.69824328259492319</v>
      </c>
      <c r="H21">
        <f>Adm!H21-Des!H21</f>
        <v>20.477591650599095</v>
      </c>
      <c r="I21">
        <f>Adm!I21-Des!I21</f>
        <v>12.283114585928558</v>
      </c>
      <c r="J21">
        <f>Adm!J21-Des!J21</f>
        <v>9.6552737534759387</v>
      </c>
      <c r="K21">
        <f>Adm!K21-Des!K21</f>
        <v>9.2352421589352147</v>
      </c>
      <c r="L21">
        <f>Adm!L21-Des!L21</f>
        <v>-27.87018255112045</v>
      </c>
      <c r="M21">
        <f>Adm!M21-Des!M21</f>
        <v>-56.773167879163651</v>
      </c>
      <c r="N21">
        <f>Adm!N21-Des!N21</f>
        <v>-116.67739564585219</v>
      </c>
      <c r="O21">
        <f>Adm!O21-Des!O21</f>
        <v>-81.253828066899402</v>
      </c>
      <c r="P21">
        <f>Adm!P21-Des!P21</f>
        <v>-49.876531264833723</v>
      </c>
      <c r="Q21">
        <f>Adm!Q21-Des!Q21</f>
        <v>-1.8763629066992031</v>
      </c>
      <c r="R21">
        <f>Adm!R21-Des!R21</f>
        <v>10.730938412523692</v>
      </c>
      <c r="S21">
        <f>Adm!S21-Des!S21</f>
        <v>7.2109691501209454</v>
      </c>
      <c r="T21">
        <f>Adm!T21-Des!T21</f>
        <v>25.871330574447477</v>
      </c>
      <c r="U21">
        <f>Adm!U21-Des!U21</f>
        <v>15.946633146576154</v>
      </c>
      <c r="V21">
        <f>Adm!V21-Des!V21</f>
        <v>11.371659657882532</v>
      </c>
      <c r="W21">
        <f>Adm!W21-Des!W21</f>
        <v>9.6629671393056</v>
      </c>
      <c r="X21">
        <f>Adm!X21-Des!X21</f>
        <v>-27.918762612897574</v>
      </c>
      <c r="Y21">
        <f>Adm!Y21-Des!Y21</f>
        <v>-56.713450591892496</v>
      </c>
      <c r="Z21">
        <f>Adm!Z21-Des!Z21</f>
        <v>-116.20731593523135</v>
      </c>
      <c r="AA21">
        <f>Adm!AA21-Des!AA21</f>
        <v>-80.253745109004626</v>
      </c>
      <c r="AB21">
        <f>Adm!AB21-Des!AB21</f>
        <v>-48.436708040160561</v>
      </c>
      <c r="AC21">
        <f>Adm!AC21-Des!AC21</f>
        <v>-0.1997214455166052</v>
      </c>
      <c r="AD21">
        <f>Adm!AD21-Des!AD21</f>
        <v>12.427840899719783</v>
      </c>
      <c r="AE21">
        <f>Adm!AE21-Des!AE21</f>
        <v>8.768578297484602</v>
      </c>
      <c r="AF21">
        <f>Adm!AF21-Des!AF21</f>
        <v>27.212294227583694</v>
      </c>
      <c r="AG21">
        <f>Adm!AG21-Des!AG21</f>
        <v>17.069510085944685</v>
      </c>
      <c r="AH21">
        <f>Adm!AH21-Des!AH21</f>
        <v>12.319783641900003</v>
      </c>
      <c r="AI21">
        <f>Adm!AI21-Des!AI21</f>
        <v>10.495654002873373</v>
      </c>
      <c r="AJ21">
        <f>Adm!AJ21-Des!AJ21</f>
        <v>-27.143501397225634</v>
      </c>
      <c r="AK21">
        <f>Adm!AK21-Des!AK21</f>
        <v>-55.947226103808646</v>
      </c>
      <c r="AL21">
        <f>Adm!AL21-Des!AL21</f>
        <v>-115.41432763776348</v>
      </c>
      <c r="AM21">
        <f>Adm!AM21-Des!AM21</f>
        <v>-79.411386399207316</v>
      </c>
      <c r="AN21">
        <f>Adm!AN21-Des!AN21</f>
        <v>-47.536325512625204</v>
      </c>
      <c r="AO21">
        <f>Adm!AO21-Des!AO21</f>
        <v>0.75310761969839035</v>
      </c>
      <c r="AP21">
        <f>Adm!AP21-Des!AP21</f>
        <v>13.415116774388373</v>
      </c>
      <c r="AQ21">
        <f>Adm!AQ21-Des!AQ21</f>
        <v>9.7645288346160584</v>
      </c>
      <c r="AR21">
        <f>Adm!AR21-Des!AR21</f>
        <v>28.190231777834089</v>
      </c>
      <c r="AS21">
        <f>Adm!AS21-Des!AS21</f>
        <v>18.008842650405711</v>
      </c>
      <c r="AT21">
        <f>Adm!AT21-Des!AT21</f>
        <v>13.21067129122833</v>
      </c>
      <c r="AU21">
        <f>Adm!AU21-Des!AU21</f>
        <v>11.339864887719202</v>
      </c>
      <c r="AV21">
        <f>Adm!AV21-Des!AV21</f>
        <v>-26.335315618884465</v>
      </c>
      <c r="AW21">
        <f>Adm!AW21-Des!AW21</f>
        <v>-55.160340849270412</v>
      </c>
      <c r="AX21">
        <f>Adm!AX21-Des!AX21</f>
        <v>-114.63488180083338</v>
      </c>
      <c r="AY21">
        <f>Adm!AY21-Des!AY21</f>
        <v>-78.629840163635251</v>
      </c>
      <c r="AZ21">
        <f>Adm!AZ21-Des!AZ21</f>
        <v>-46.748709759603251</v>
      </c>
      <c r="BA21">
        <f>Adm!BA21-Des!BA21</f>
        <v>1.5459508062211249</v>
      </c>
      <c r="BB21">
        <f>Adm!BB21-Des!BB21</f>
        <v>14.20948014014828</v>
      </c>
      <c r="BC21">
        <f>Adm!BC21-Des!BC21</f>
        <v>10.555983132660494</v>
      </c>
      <c r="BD21">
        <f>Adm!BD21-Des!BD21</f>
        <v>28.975205544796257</v>
      </c>
      <c r="BE21">
        <f>Adm!BE21-Des!BE21</f>
        <v>18.785301490108978</v>
      </c>
      <c r="BF21">
        <f>Adm!BF21-Des!BF21</f>
        <v>13.977961376194543</v>
      </c>
      <c r="BG21">
        <f>Adm!BG21-Des!BG21</f>
        <v>12.098033736480694</v>
      </c>
      <c r="BH21">
        <f>Adm!BH21-Des!BH21</f>
        <v>-25.586340308569241</v>
      </c>
      <c r="BI21">
        <f>Adm!BI21-Des!BI21</f>
        <v>-54.421397793746451</v>
      </c>
      <c r="BJ21">
        <f>Adm!BJ21-Des!BJ21</f>
        <v>-113.90784885859986</v>
      </c>
      <c r="BK21">
        <f>Adm!BK21-Des!BK21</f>
        <v>-77.917440167637949</v>
      </c>
      <c r="BL21">
        <f>Adm!BL21-Des!BL21</f>
        <v>-46.053833505719538</v>
      </c>
      <c r="BM21">
        <f>Adm!BM21-Des!BM21</f>
        <v>2.2213451481950521</v>
      </c>
      <c r="BN21">
        <f>Adm!BN21-Des!BN21</f>
        <v>14.865718342599301</v>
      </c>
      <c r="BO21">
        <f>Adm!BO21-Des!BO21</f>
        <v>11.196934405783715</v>
      </c>
      <c r="BP21">
        <f>Adm!BP21-Des!BP21</f>
        <v>29.608912927121438</v>
      </c>
      <c r="BQ21">
        <f>Adm!BQ21-Des!BQ21</f>
        <v>19.423342126148789</v>
      </c>
      <c r="BR21">
        <f>Adm!BR21-Des!BR21</f>
        <v>14.633060743513738</v>
      </c>
      <c r="BS21">
        <f>Adm!BS21-Des!BS21</f>
        <v>12.780001280523607</v>
      </c>
      <c r="BT21">
        <f>Adm!BT21-Des!BT21</f>
        <v>-24.875424742144347</v>
      </c>
      <c r="BU21">
        <f>Adm!BU21-Des!BU21</f>
        <v>-53.690946911975225</v>
      </c>
      <c r="BV21">
        <f>Adm!BV21-Des!BV21</f>
        <v>-113.1794296394205</v>
      </c>
      <c r="BW21">
        <f>Adm!BW21-Des!BW21</f>
        <v>-77.221028306515834</v>
      </c>
      <c r="BX21">
        <f>Adm!BX21-Des!BX21</f>
        <v>-45.41975219866675</v>
      </c>
      <c r="BY21">
        <f>Adm!BY21-Des!BY21</f>
        <v>2.7729190608330647</v>
      </c>
      <c r="BZ21">
        <f>Adm!BZ21-Des!BZ21</f>
        <v>15.333984911049647</v>
      </c>
      <c r="CA21">
        <f>Adm!CA21-Des!CA21</f>
        <v>11.604210590346121</v>
      </c>
      <c r="CB21">
        <f>Adm!CB21-Des!CB21</f>
        <v>29.996338255621232</v>
      </c>
      <c r="CC21">
        <f>Adm!CC21-Des!CC21</f>
        <v>19.840600225806682</v>
      </c>
      <c r="CD21">
        <f>Adm!CD21-Des!CD21</f>
        <v>15.126611547552194</v>
      </c>
      <c r="CE21">
        <f>Adm!CE21-Des!CE21</f>
        <v>13.384717814359966</v>
      </c>
      <c r="CF21">
        <f>Adm!CF21-Des!CF21</f>
        <v>-24.140285035601508</v>
      </c>
      <c r="CG21">
        <f>Adm!CG21-Des!CG21</f>
        <v>-52.834427055561001</v>
      </c>
      <c r="CH21">
        <f>Adm!CH21-Des!CH21</f>
        <v>-112.23031620377157</v>
      </c>
      <c r="CI21">
        <f>Adm!CI21-Des!CI21</f>
        <v>-76.216286525041255</v>
      </c>
      <c r="CJ21">
        <f>Adm!CJ21-Des!CJ21</f>
        <v>-44.518938588014173</v>
      </c>
      <c r="CK21">
        <f>Adm!CK21-Des!CK21</f>
        <v>3.4406590787150044</v>
      </c>
      <c r="CL21">
        <f>Adm!CL21-Des!CL21</f>
        <v>15.722452231797803</v>
      </c>
      <c r="CM21">
        <f>Adm!CM21-Des!CM21</f>
        <v>11.350208900557504</v>
      </c>
      <c r="CN21">
        <f>Adm!CN21-Des!CN21</f>
        <v>29.608925628997724</v>
      </c>
      <c r="CO21">
        <f>Adm!CO21-Des!CO21</f>
        <v>18.873154737732662</v>
      </c>
      <c r="CP21">
        <f>Adm!CP21-Des!CP21</f>
        <v>13.63320027163676</v>
      </c>
      <c r="CQ21">
        <f>Adm!CQ21-Des!CQ21</f>
        <v>18.093628045202237</v>
      </c>
      <c r="CR21">
        <f>Adm!CR21-Des!CR21</f>
        <v>-29.573690729787344</v>
      </c>
      <c r="CS21">
        <f>Adm!CS21-Des!CS21</f>
        <v>-59.24527001543315</v>
      </c>
      <c r="CT21">
        <f>Adm!CT21-Des!CT21</f>
        <v>-84.736440599914587</v>
      </c>
    </row>
    <row r="22" spans="2:98" x14ac:dyDescent="0.3">
      <c r="B22">
        <v>1600</v>
      </c>
      <c r="C22">
        <f>Adm!C22-Des!C22</f>
        <v>0</v>
      </c>
      <c r="D22">
        <f>Adm!D22-Des!D22</f>
        <v>0</v>
      </c>
      <c r="E22">
        <f>Adm!E22-Des!E22</f>
        <v>0</v>
      </c>
      <c r="F22">
        <f>Adm!F22-Des!F22</f>
        <v>0</v>
      </c>
      <c r="G22">
        <f>Adm!G22-Des!G22</f>
        <v>0</v>
      </c>
      <c r="H22">
        <f>Adm!H22-Des!H22</f>
        <v>0</v>
      </c>
      <c r="I22">
        <f>Adm!I22-Des!I22</f>
        <v>0</v>
      </c>
      <c r="J22">
        <f>Adm!J22-Des!J22</f>
        <v>0</v>
      </c>
      <c r="K22">
        <f>Adm!K22-Des!K22</f>
        <v>0</v>
      </c>
      <c r="L22">
        <f>Adm!L22-Des!L22</f>
        <v>0</v>
      </c>
      <c r="M22">
        <f>Adm!M22-Des!M22</f>
        <v>0</v>
      </c>
      <c r="N22">
        <f>Adm!N22-Des!N22</f>
        <v>0</v>
      </c>
      <c r="O22">
        <f>Adm!O22-Des!O22</f>
        <v>0</v>
      </c>
      <c r="P22">
        <f>Adm!P22-Des!P22</f>
        <v>0</v>
      </c>
      <c r="Q22">
        <f>Adm!Q22-Des!Q22</f>
        <v>0</v>
      </c>
      <c r="R22">
        <f>Adm!R22-Des!R22</f>
        <v>0</v>
      </c>
      <c r="S22">
        <f>Adm!S22-Des!S22</f>
        <v>0</v>
      </c>
      <c r="T22">
        <f>Adm!T22-Des!T22</f>
        <v>0</v>
      </c>
      <c r="U22">
        <f>Adm!U22-Des!U22</f>
        <v>0</v>
      </c>
      <c r="V22">
        <f>Adm!V22-Des!V22</f>
        <v>0</v>
      </c>
      <c r="W22">
        <f>Adm!W22-Des!W22</f>
        <v>0</v>
      </c>
      <c r="X22">
        <f>Adm!X22-Des!X22</f>
        <v>0</v>
      </c>
      <c r="Y22">
        <f>Adm!Y22-Des!Y22</f>
        <v>0</v>
      </c>
      <c r="Z22">
        <f>Adm!Z22-Des!Z22</f>
        <v>0</v>
      </c>
      <c r="AA22">
        <f>Adm!AA22-Des!AA22</f>
        <v>0</v>
      </c>
      <c r="AB22">
        <f>Adm!AB22-Des!AB22</f>
        <v>0</v>
      </c>
      <c r="AC22">
        <f>Adm!AC22-Des!AC22</f>
        <v>0</v>
      </c>
      <c r="AD22">
        <f>Adm!AD22-Des!AD22</f>
        <v>0</v>
      </c>
      <c r="AE22">
        <f>Adm!AE22-Des!AE22</f>
        <v>0</v>
      </c>
      <c r="AF22">
        <f>Adm!AF22-Des!AF22</f>
        <v>0</v>
      </c>
      <c r="AG22">
        <f>Adm!AG22-Des!AG22</f>
        <v>0</v>
      </c>
      <c r="AH22">
        <f>Adm!AH22-Des!AH22</f>
        <v>0</v>
      </c>
      <c r="AI22">
        <f>Adm!AI22-Des!AI22</f>
        <v>0</v>
      </c>
      <c r="AJ22">
        <f>Adm!AJ22-Des!AJ22</f>
        <v>0</v>
      </c>
      <c r="AK22">
        <f>Adm!AK22-Des!AK22</f>
        <v>0</v>
      </c>
      <c r="AL22">
        <f>Adm!AL22-Des!AL22</f>
        <v>0</v>
      </c>
      <c r="AM22">
        <f>Adm!AM22-Des!AM22</f>
        <v>0</v>
      </c>
      <c r="AN22">
        <f>Adm!AN22-Des!AN22</f>
        <v>0</v>
      </c>
      <c r="AO22">
        <f>Adm!AO22-Des!AO22</f>
        <v>0</v>
      </c>
      <c r="AP22">
        <f>Adm!AP22-Des!AP22</f>
        <v>0</v>
      </c>
      <c r="AQ22">
        <f>Adm!AQ22-Des!AQ22</f>
        <v>0</v>
      </c>
      <c r="AR22">
        <f>Adm!AR22-Des!AR22</f>
        <v>0</v>
      </c>
      <c r="AS22">
        <f>Adm!AS22-Des!AS22</f>
        <v>0</v>
      </c>
      <c r="AT22">
        <f>Adm!AT22-Des!AT22</f>
        <v>0</v>
      </c>
      <c r="AU22">
        <f>Adm!AU22-Des!AU22</f>
        <v>0</v>
      </c>
      <c r="AV22">
        <f>Adm!AV22-Des!AV22</f>
        <v>0</v>
      </c>
      <c r="AW22">
        <f>Adm!AW22-Des!AW22</f>
        <v>0</v>
      </c>
      <c r="AX22">
        <f>Adm!AX22-Des!AX22</f>
        <v>0</v>
      </c>
      <c r="AY22">
        <f>Adm!AY22-Des!AY22</f>
        <v>0</v>
      </c>
      <c r="AZ22">
        <f>Adm!AZ22-Des!AZ22</f>
        <v>0</v>
      </c>
      <c r="BA22">
        <f>Adm!BA22-Des!BA22</f>
        <v>0</v>
      </c>
      <c r="BB22">
        <f>Adm!BB22-Des!BB22</f>
        <v>0</v>
      </c>
      <c r="BC22">
        <f>Adm!BC22-Des!BC22</f>
        <v>0</v>
      </c>
      <c r="BD22">
        <f>Adm!BD22-Des!BD22</f>
        <v>0</v>
      </c>
      <c r="BE22">
        <f>Adm!BE22-Des!BE22</f>
        <v>0</v>
      </c>
      <c r="BF22">
        <f>Adm!BF22-Des!BF22</f>
        <v>0</v>
      </c>
      <c r="BG22">
        <f>Adm!BG22-Des!BG22</f>
        <v>0</v>
      </c>
      <c r="BH22">
        <f>Adm!BH22-Des!BH22</f>
        <v>0</v>
      </c>
      <c r="BI22">
        <f>Adm!BI22-Des!BI22</f>
        <v>0</v>
      </c>
      <c r="BJ22">
        <f>Adm!BJ22-Des!BJ22</f>
        <v>0</v>
      </c>
      <c r="BK22">
        <f>Adm!BK22-Des!BK22</f>
        <v>0</v>
      </c>
      <c r="BL22">
        <f>Adm!BL22-Des!BL22</f>
        <v>0</v>
      </c>
      <c r="BM22">
        <f>Adm!BM22-Des!BM22</f>
        <v>0</v>
      </c>
      <c r="BN22">
        <f>Adm!BN22-Des!BN22</f>
        <v>0</v>
      </c>
      <c r="BO22">
        <f>Adm!BO22-Des!BO22</f>
        <v>0</v>
      </c>
      <c r="BP22">
        <f>Adm!BP22-Des!BP22</f>
        <v>0</v>
      </c>
      <c r="BQ22">
        <f>Adm!BQ22-Des!BQ22</f>
        <v>0</v>
      </c>
      <c r="BR22">
        <f>Adm!BR22-Des!BR22</f>
        <v>0</v>
      </c>
      <c r="BS22">
        <f>Adm!BS22-Des!BS22</f>
        <v>0</v>
      </c>
      <c r="BT22">
        <f>Adm!BT22-Des!BT22</f>
        <v>0</v>
      </c>
      <c r="BU22">
        <f>Adm!BU22-Des!BU22</f>
        <v>0</v>
      </c>
      <c r="BV22">
        <f>Adm!BV22-Des!BV22</f>
        <v>0</v>
      </c>
      <c r="BW22">
        <f>Adm!BW22-Des!BW22</f>
        <v>0</v>
      </c>
      <c r="BX22">
        <f>Adm!BX22-Des!BX22</f>
        <v>0</v>
      </c>
      <c r="BY22">
        <f>Adm!BY22-Des!BY22</f>
        <v>0</v>
      </c>
      <c r="BZ22">
        <f>Adm!BZ22-Des!BZ22</f>
        <v>0</v>
      </c>
      <c r="CA22">
        <f>Adm!CA22-Des!CA22</f>
        <v>0</v>
      </c>
      <c r="CB22">
        <f>Adm!CB22-Des!CB22</f>
        <v>0</v>
      </c>
      <c r="CC22">
        <f>Adm!CC22-Des!CC22</f>
        <v>0</v>
      </c>
      <c r="CD22">
        <f>Adm!CD22-Des!CD22</f>
        <v>0</v>
      </c>
      <c r="CE22">
        <f>Adm!CE22-Des!CE22</f>
        <v>0</v>
      </c>
      <c r="CF22">
        <f>Adm!CF22-Des!CF22</f>
        <v>0</v>
      </c>
      <c r="CG22">
        <f>Adm!CG22-Des!CG22</f>
        <v>0</v>
      </c>
      <c r="CH22">
        <f>Adm!CH22-Des!CH22</f>
        <v>0</v>
      </c>
      <c r="CI22">
        <f>Adm!CI22-Des!CI22</f>
        <v>0</v>
      </c>
      <c r="CJ22">
        <f>Adm!CJ22-Des!CJ22</f>
        <v>0</v>
      </c>
      <c r="CK22">
        <f>Adm!CK22-Des!CK22</f>
        <v>0</v>
      </c>
      <c r="CL22">
        <f>Adm!CL22-Des!CL22</f>
        <v>0</v>
      </c>
      <c r="CM22">
        <f>Adm!CM22-Des!CM22</f>
        <v>0</v>
      </c>
      <c r="CN22">
        <f>Adm!CN22-Des!CN22</f>
        <v>0</v>
      </c>
      <c r="CO22">
        <f>Adm!CO22-Des!CO22</f>
        <v>0</v>
      </c>
      <c r="CP22">
        <f>Adm!CP22-Des!CP22</f>
        <v>0</v>
      </c>
      <c r="CQ22">
        <f>Adm!CQ22-Des!CQ22</f>
        <v>0</v>
      </c>
      <c r="CR22">
        <f>Adm!CR22-Des!CR22</f>
        <v>0</v>
      </c>
      <c r="CS22">
        <f>Adm!CS22-Des!CS22</f>
        <v>0</v>
      </c>
      <c r="CT22">
        <f>Adm!CT22-Des!CT22</f>
        <v>0</v>
      </c>
    </row>
    <row r="23" spans="2:98" x14ac:dyDescent="0.3">
      <c r="B23">
        <v>1701</v>
      </c>
      <c r="C23">
        <f>Adm!C23-Des!C23</f>
        <v>-240.83587298630482</v>
      </c>
      <c r="D23">
        <f>Adm!D23-Des!D23</f>
        <v>80.979384232963184</v>
      </c>
      <c r="E23">
        <f>Adm!E23-Des!E23</f>
        <v>145.48353905243721</v>
      </c>
      <c r="F23">
        <f>Adm!F23-Des!F23</f>
        <v>97.681941511426885</v>
      </c>
      <c r="G23">
        <f>Adm!G23-Des!G23</f>
        <v>-20.198909043977437</v>
      </c>
      <c r="H23">
        <f>Adm!H23-Des!H23</f>
        <v>228.35479644640236</v>
      </c>
      <c r="I23">
        <f>Adm!I23-Des!I23</f>
        <v>107.75650588334474</v>
      </c>
      <c r="J23">
        <f>Adm!J23-Des!J23</f>
        <v>-38.568876920989169</v>
      </c>
      <c r="K23">
        <f>Adm!K23-Des!K23</f>
        <v>27.489932276240779</v>
      </c>
      <c r="L23">
        <f>Adm!L23-Des!L23</f>
        <v>-405.43569024442513</v>
      </c>
      <c r="M23">
        <f>Adm!M23-Des!M23</f>
        <v>-662.25804713968</v>
      </c>
      <c r="N23">
        <f>Adm!N23-Des!N23</f>
        <v>-892.50615443182869</v>
      </c>
      <c r="O23">
        <f>Adm!O23-Des!O23</f>
        <v>-236.03385689443712</v>
      </c>
      <c r="P23">
        <f>Adm!P23-Des!P23</f>
        <v>147.1380840346319</v>
      </c>
      <c r="Q23">
        <f>Adm!Q23-Des!Q23</f>
        <v>228.47569312805035</v>
      </c>
      <c r="R23">
        <f>Adm!R23-Des!R23</f>
        <v>201.63476895041458</v>
      </c>
      <c r="S23">
        <f>Adm!S23-Des!S23</f>
        <v>83.755924957421485</v>
      </c>
      <c r="T23">
        <f>Adm!T23-Des!T23</f>
        <v>304.07042844735543</v>
      </c>
      <c r="U23">
        <f>Adm!U23-Des!U23</f>
        <v>165.74220078708322</v>
      </c>
      <c r="V23">
        <f>Adm!V23-Des!V23</f>
        <v>8.2143712841420893</v>
      </c>
      <c r="W23">
        <f>Adm!W23-Des!W23</f>
        <v>65.885848356301267</v>
      </c>
      <c r="X23">
        <f>Adm!X23-Des!X23</f>
        <v>-368.20002808921754</v>
      </c>
      <c r="Y23">
        <f>Adm!Y23-Des!Y23</f>
        <v>-623.41641214936044</v>
      </c>
      <c r="Z23">
        <f>Adm!Z23-Des!Z23</f>
        <v>-850.89530957509851</v>
      </c>
      <c r="AA23">
        <f>Adm!AA23-Des!AA23</f>
        <v>-190.82415765040469</v>
      </c>
      <c r="AB23">
        <f>Adm!AB23-Des!AB23</f>
        <v>195.54041404651798</v>
      </c>
      <c r="AC23">
        <f>Adm!AC23-Des!AC23</f>
        <v>278.54649859038818</v>
      </c>
      <c r="AD23">
        <f>Adm!AD23-Des!AD23</f>
        <v>251.63688291668086</v>
      </c>
      <c r="AE23">
        <f>Adm!AE23-Des!AE23</f>
        <v>132.15949321102289</v>
      </c>
      <c r="AF23">
        <f>Adm!AF23-Des!AF23</f>
        <v>349.84723102787757</v>
      </c>
      <c r="AG23">
        <f>Adm!AG23-Des!AG23</f>
        <v>208.5574527540748</v>
      </c>
      <c r="AH23">
        <f>Adm!AH23-Des!AH23</f>
        <v>48.363845974831747</v>
      </c>
      <c r="AI23">
        <f>Adm!AI23-Des!AI23</f>
        <v>104.09277390962643</v>
      </c>
      <c r="AJ23">
        <f>Adm!AJ23-Des!AJ23</f>
        <v>-331.01777314732908</v>
      </c>
      <c r="AK23">
        <f>Adm!AK23-Des!AK23</f>
        <v>-586.41195072569326</v>
      </c>
      <c r="AL23">
        <f>Adm!AL23-Des!AL23</f>
        <v>-813.48935418651786</v>
      </c>
      <c r="AM23">
        <f>Adm!AM23-Des!AM23</f>
        <v>-152.77117493841934</v>
      </c>
      <c r="AN23">
        <f>Adm!AN23-Des!AN23</f>
        <v>234.1833081913046</v>
      </c>
      <c r="AO23">
        <f>Adm!AO23-Des!AO23</f>
        <v>317.5083952950522</v>
      </c>
      <c r="AP23">
        <f>Adm!AP23-Des!AP23</f>
        <v>290.54875211517083</v>
      </c>
      <c r="AQ23">
        <f>Adm!AQ23-Des!AQ23</f>
        <v>170.66174698928035</v>
      </c>
      <c r="AR23">
        <f>Adm!AR23-Des!AR23</f>
        <v>387.66711052407618</v>
      </c>
      <c r="AS23">
        <f>Adm!AS23-Des!AS23</f>
        <v>245.54835250273436</v>
      </c>
      <c r="AT23">
        <f>Adm!AT23-Des!AT23</f>
        <v>84.507018358308869</v>
      </c>
      <c r="AU23">
        <f>Adm!AU23-Des!AU23</f>
        <v>139.47038305662591</v>
      </c>
      <c r="AV23">
        <f>Adm!AV23-Des!AV23</f>
        <v>-296.2645831264299</v>
      </c>
      <c r="AW23">
        <f>Adm!AW23-Des!AW23</f>
        <v>-552.12741276881638</v>
      </c>
      <c r="AX23">
        <f>Adm!AX23-Des!AX23</f>
        <v>-779.53986772600388</v>
      </c>
      <c r="AY23">
        <f>Adm!AY23-Des!AY23</f>
        <v>-119.06768266567769</v>
      </c>
      <c r="AZ23">
        <f>Adm!AZ23-Des!AZ23</f>
        <v>267.67970671616604</v>
      </c>
      <c r="BA23">
        <f>Adm!BA23-Des!BA23</f>
        <v>350.7952355860325</v>
      </c>
      <c r="BB23">
        <f>Adm!BB23-Des!BB23</f>
        <v>323.59951499895351</v>
      </c>
      <c r="BC23">
        <f>Adm!BC23-Des!BC23</f>
        <v>203.44424610056058</v>
      </c>
      <c r="BD23">
        <f>Adm!BD23-Des!BD23</f>
        <v>420.15634467318523</v>
      </c>
      <c r="BE23">
        <f>Adm!BE23-Des!BE23</f>
        <v>277.73005925959251</v>
      </c>
      <c r="BF23">
        <f>Adm!BF23-Des!BF23</f>
        <v>116.37201736341513</v>
      </c>
      <c r="BG23">
        <f>Adm!BG23-Des!BG23</f>
        <v>171.0034491873455</v>
      </c>
      <c r="BH23">
        <f>Adm!BH23-Des!BH23</f>
        <v>-265.09527349049131</v>
      </c>
      <c r="BI23">
        <f>Adm!BI23-Des!BI23</f>
        <v>-521.37405803173215</v>
      </c>
      <c r="BJ23">
        <f>Adm!BJ23-Des!BJ23</f>
        <v>-749.26793419196315</v>
      </c>
      <c r="BK23">
        <f>Adm!BK23-Des!BK23</f>
        <v>-89.337577304308525</v>
      </c>
      <c r="BL23">
        <f>Adm!BL23-Des!BL23</f>
        <v>296.83816388485388</v>
      </c>
      <c r="BM23">
        <f>Adm!BM23-Des!BM23</f>
        <v>379.40788582584401</v>
      </c>
      <c r="BN23">
        <f>Adm!BN23-Des!BN23</f>
        <v>351.7631857770898</v>
      </c>
      <c r="BO23">
        <f>Adm!BO23-Des!BO23</f>
        <v>231.32415584037926</v>
      </c>
      <c r="BP23">
        <f>Adm!BP23-Des!BP23</f>
        <v>447.96117634729126</v>
      </c>
      <c r="BQ23">
        <f>Adm!BQ23-Des!BQ23</f>
        <v>305.66586001186056</v>
      </c>
      <c r="BR23">
        <f>Adm!BR23-Des!BR23</f>
        <v>144.58240968998325</v>
      </c>
      <c r="BS23">
        <f>Adm!BS23-Des!BS23</f>
        <v>199.50946666248251</v>
      </c>
      <c r="BT23">
        <f>Adm!BT23-Des!BT23</f>
        <v>-236.43839079101053</v>
      </c>
      <c r="BU23">
        <f>Adm!BU23-Des!BU23</f>
        <v>-492.88505137095717</v>
      </c>
      <c r="BV23">
        <f>Adm!BV23-Des!BV23</f>
        <v>-721.39977509866867</v>
      </c>
      <c r="BW23">
        <f>Adm!BW23-Des!BW23</f>
        <v>-62.587596059535826</v>
      </c>
      <c r="BX23">
        <f>Adm!BX23-Des!BX23</f>
        <v>322.05882467906531</v>
      </c>
      <c r="BY23">
        <f>Adm!BY23-Des!BY23</f>
        <v>402.92336045024649</v>
      </c>
      <c r="BZ23">
        <f>Adm!BZ23-Des!BZ23</f>
        <v>373.76221683224048</v>
      </c>
      <c r="CA23">
        <f>Adm!CA23-Des!CA23</f>
        <v>252.41851164414402</v>
      </c>
      <c r="CB23">
        <f>Adm!CB23-Des!CB23</f>
        <v>469.12514703224656</v>
      </c>
      <c r="CC23">
        <f>Adm!CC23-Des!CC23</f>
        <v>328.04821132058942</v>
      </c>
      <c r="CD23">
        <f>Adm!CD23-Des!CD23</f>
        <v>169.21548016527458</v>
      </c>
      <c r="CE23">
        <f>Adm!CE23-Des!CE23</f>
        <v>226.98301808007227</v>
      </c>
      <c r="CF23">
        <f>Adm!CF23-Des!CF23</f>
        <v>-206.26353003089935</v>
      </c>
      <c r="CG23">
        <f>Adm!CG23-Des!CG23</f>
        <v>-461.16423428140638</v>
      </c>
      <c r="CH23">
        <f>Adm!CH23-Des!CH23</f>
        <v>-690.11352761005151</v>
      </c>
      <c r="CI23">
        <f>Adm!CI23-Des!CI23</f>
        <v>-33.936245813777532</v>
      </c>
      <c r="CJ23">
        <f>Adm!CJ23-Des!CJ23</f>
        <v>345.29016339090776</v>
      </c>
      <c r="CK23">
        <f>Adm!CK23-Des!CK23</f>
        <v>419.6710821124675</v>
      </c>
      <c r="CL23">
        <f>Adm!CL23-Des!CL23</f>
        <v>384.81776173040635</v>
      </c>
      <c r="CM23">
        <f>Adm!CM23-Des!CM23</f>
        <v>256.27465833214865</v>
      </c>
      <c r="CN23">
        <f>Adm!CN23-Des!CN23</f>
        <v>475.37535609647807</v>
      </c>
      <c r="CO23">
        <f>Adm!CO23-Des!CO23</f>
        <v>333.38042197515938</v>
      </c>
      <c r="CP23">
        <f>Adm!CP23-Des!CP23</f>
        <v>171.56877458280928</v>
      </c>
      <c r="CQ23">
        <f>Adm!CQ23-Des!CQ23</f>
        <v>292.41432224893219</v>
      </c>
      <c r="CR23">
        <f>Adm!CR23-Des!CR23</f>
        <v>-252.80878419361898</v>
      </c>
      <c r="CS23">
        <f>Adm!CS23-Des!CS23</f>
        <v>-473.7367582815707</v>
      </c>
      <c r="CT23">
        <f>Adm!CT23-Des!CT23</f>
        <v>-272.93413520479999</v>
      </c>
    </row>
    <row r="24" spans="2:98" x14ac:dyDescent="0.3">
      <c r="B24">
        <v>1702</v>
      </c>
      <c r="C24">
        <f>Adm!C24-Des!C24</f>
        <v>-297.63550445635474</v>
      </c>
      <c r="D24">
        <f>Adm!D24-Des!D24</f>
        <v>20.110038939803871</v>
      </c>
      <c r="E24">
        <f>Adm!E24-Des!E24</f>
        <v>331.87151296974116</v>
      </c>
      <c r="F24">
        <f>Adm!F24-Des!F24</f>
        <v>342.10662146585537</v>
      </c>
      <c r="G24">
        <f>Adm!G24-Des!G24</f>
        <v>236.55761867599676</v>
      </c>
      <c r="H24">
        <f>Adm!H24-Des!H24</f>
        <v>434.08787176495252</v>
      </c>
      <c r="I24">
        <f>Adm!I24-Des!I24</f>
        <v>177.08847131518178</v>
      </c>
      <c r="J24">
        <f>Adm!J24-Des!J24</f>
        <v>78.211062231602227</v>
      </c>
      <c r="K24">
        <f>Adm!K24-Des!K24</f>
        <v>1.2734478427373688</v>
      </c>
      <c r="L24">
        <f>Adm!L24-Des!L24</f>
        <v>-418.08703509187671</v>
      </c>
      <c r="M24">
        <f>Adm!M24-Des!M24</f>
        <v>-560.73686266192726</v>
      </c>
      <c r="N24">
        <f>Adm!N24-Des!N24</f>
        <v>-930.72312337545213</v>
      </c>
      <c r="O24">
        <f>Adm!O24-Des!O24</f>
        <v>-266.47380020983792</v>
      </c>
      <c r="P24">
        <f>Adm!P24-Des!P24</f>
        <v>34.945001864935875</v>
      </c>
      <c r="Q24">
        <f>Adm!Q24-Des!Q24</f>
        <v>385.44354441044379</v>
      </c>
      <c r="R24">
        <f>Adm!R24-Des!R24</f>
        <v>411.52467428844511</v>
      </c>
      <c r="S24">
        <f>Adm!S24-Des!S24</f>
        <v>311.1101988380592</v>
      </c>
      <c r="T24">
        <f>Adm!T24-Des!T24</f>
        <v>483.31625913348444</v>
      </c>
      <c r="U24">
        <f>Adm!U24-Des!U24</f>
        <v>205.86674379041142</v>
      </c>
      <c r="V24">
        <f>Adm!V24-Des!V24</f>
        <v>84.592577891695782</v>
      </c>
      <c r="W24">
        <f>Adm!W24-Des!W24</f>
        <v>-4.2747906174076888</v>
      </c>
      <c r="X24">
        <f>Adm!X24-Des!X24</f>
        <v>-421.8034338107127</v>
      </c>
      <c r="Y24">
        <f>Adm!Y24-Des!Y24</f>
        <v>-553.04704860666425</v>
      </c>
      <c r="Z24">
        <f>Adm!Z24-Des!Z24</f>
        <v>-907.35901086659942</v>
      </c>
      <c r="AA24">
        <f>Adm!AA24-Des!AA24</f>
        <v>-228.07257845366576</v>
      </c>
      <c r="AB24">
        <f>Adm!AB24-Des!AB24</f>
        <v>83.257111477547824</v>
      </c>
      <c r="AC24">
        <f>Adm!AC24-Des!AC24</f>
        <v>437.00988685578977</v>
      </c>
      <c r="AD24">
        <f>Adm!AD24-Des!AD24</f>
        <v>460.62186699594849</v>
      </c>
      <c r="AE24">
        <f>Adm!AE24-Des!AE24</f>
        <v>354.3023396570652</v>
      </c>
      <c r="AF24">
        <f>Adm!AF24-Des!AF24</f>
        <v>519.64196682820284</v>
      </c>
      <c r="AG24">
        <f>Adm!AG24-Des!AG24</f>
        <v>236.27309949887649</v>
      </c>
      <c r="AH24">
        <f>Adm!AH24-Des!AH24</f>
        <v>110.98285799961513</v>
      </c>
      <c r="AI24">
        <f>Adm!AI24-Des!AI24</f>
        <v>20.167835765638756</v>
      </c>
      <c r="AJ24">
        <f>Adm!AJ24-Des!AJ24</f>
        <v>-397.54558638077333</v>
      </c>
      <c r="AK24">
        <f>Adm!AK24-Des!AK24</f>
        <v>-527.72443434831007</v>
      </c>
      <c r="AL24">
        <f>Adm!AL24-Des!AL24</f>
        <v>-880.26894302791061</v>
      </c>
      <c r="AM24">
        <f>Adm!AM24-Des!AM24</f>
        <v>-199.01277462205326</v>
      </c>
      <c r="AN24">
        <f>Adm!AN24-Des!AN24</f>
        <v>114.05294625579472</v>
      </c>
      <c r="AO24">
        <f>Adm!AO24-Des!AO24</f>
        <v>468.96420624853045</v>
      </c>
      <c r="AP24">
        <f>Adm!AP24-Des!AP24</f>
        <v>492.95401780078691</v>
      </c>
      <c r="AQ24">
        <f>Adm!AQ24-Des!AQ24</f>
        <v>386.2096468029863</v>
      </c>
      <c r="AR24">
        <f>Adm!AR24-Des!AR24</f>
        <v>550.48350155016487</v>
      </c>
      <c r="AS24">
        <f>Adm!AS24-Des!AS24</f>
        <v>265.70330558309979</v>
      </c>
      <c r="AT24">
        <f>Adm!AT24-Des!AT24</f>
        <v>138.99345130854135</v>
      </c>
      <c r="AU24">
        <f>Adm!AU24-Des!AU24</f>
        <v>47.031366624009934</v>
      </c>
      <c r="AV24">
        <f>Adm!AV24-Des!AV24</f>
        <v>-371.40094827887901</v>
      </c>
      <c r="AW24">
        <f>Adm!AW24-Des!AW24</f>
        <v>-501.85942166299355</v>
      </c>
      <c r="AX24">
        <f>Adm!AX24-Des!AX24</f>
        <v>-854.34889067254744</v>
      </c>
      <c r="AY24">
        <f>Adm!AY24-Des!AY24</f>
        <v>-172.86520817444011</v>
      </c>
      <c r="AZ24">
        <f>Adm!AZ24-Des!AZ24</f>
        <v>140.44223443432293</v>
      </c>
      <c r="BA24">
        <f>Adm!BA24-Des!BA24</f>
        <v>495.49877251346925</v>
      </c>
      <c r="BB24">
        <f>Adm!BB24-Des!BB24</f>
        <v>519.49052397107835</v>
      </c>
      <c r="BC24">
        <f>Adm!BC24-Des!BC24</f>
        <v>412.6125300852982</v>
      </c>
      <c r="BD24">
        <f>Adm!BD24-Des!BD24</f>
        <v>576.65568557616461</v>
      </c>
      <c r="BE24">
        <f>Adm!BE24-Des!BE24</f>
        <v>291.59057649840224</v>
      </c>
      <c r="BF24">
        <f>Adm!BF24-Des!BF24</f>
        <v>164.56984649469587</v>
      </c>
      <c r="BG24">
        <f>Adm!BG24-Des!BG24</f>
        <v>72.277508245910212</v>
      </c>
      <c r="BH24">
        <f>Adm!BH24-Des!BH24</f>
        <v>-346.51510365890999</v>
      </c>
      <c r="BI24">
        <f>Adm!BI24-Des!BI24</f>
        <v>-477.37981058083028</v>
      </c>
      <c r="BJ24">
        <f>Adm!BJ24-Des!BJ24</f>
        <v>-830.32810413595143</v>
      </c>
      <c r="BK24">
        <f>Adm!BK24-Des!BK24</f>
        <v>-149.34113509275767</v>
      </c>
      <c r="BL24">
        <f>Adm!BL24-Des!BL24</f>
        <v>163.47393069863119</v>
      </c>
      <c r="BM24">
        <f>Adm!BM24-Des!BM24</f>
        <v>518.11009348725838</v>
      </c>
      <c r="BN24">
        <f>Adm!BN24-Des!BN24</f>
        <v>541.83516005663478</v>
      </c>
      <c r="BO24">
        <f>Adm!BO24-Des!BO24</f>
        <v>434.91939012790044</v>
      </c>
      <c r="BP24">
        <f>Adm!BP24-Des!BP24</f>
        <v>599.19496219323628</v>
      </c>
      <c r="BQ24">
        <f>Adm!BQ24-Des!BQ24</f>
        <v>314.61043914730635</v>
      </c>
      <c r="BR24">
        <f>Adm!BR24-Des!BR24</f>
        <v>188.21085202025915</v>
      </c>
      <c r="BS24">
        <f>Adm!BS24-Des!BS24</f>
        <v>96.48404137751595</v>
      </c>
      <c r="BT24">
        <f>Adm!BT24-Des!BT24</f>
        <v>-322.05507428775582</v>
      </c>
      <c r="BU24">
        <f>Adm!BU24-Des!BU24</f>
        <v>-453.23038530005647</v>
      </c>
      <c r="BV24">
        <f>Adm!BV24-Des!BV24</f>
        <v>-807.21054603186894</v>
      </c>
      <c r="BW24">
        <f>Adm!BW24-Des!BW24</f>
        <v>-127.9492783490316</v>
      </c>
      <c r="BX24">
        <f>Adm!BX24-Des!BX24</f>
        <v>182.71222037301504</v>
      </c>
      <c r="BY24">
        <f>Adm!BY24-Des!BY24</f>
        <v>535.25576817897945</v>
      </c>
      <c r="BZ24">
        <f>Adm!BZ24-Des!BZ24</f>
        <v>557.55631463886175</v>
      </c>
      <c r="CA24">
        <f>Adm!CA24-Des!CA24</f>
        <v>450.43081365316357</v>
      </c>
      <c r="CB24">
        <f>Adm!CB24-Des!CB24</f>
        <v>615.99689447374976</v>
      </c>
      <c r="CC24">
        <f>Adm!CC24-Des!CC24</f>
        <v>334.09272476960996</v>
      </c>
      <c r="CD24">
        <f>Adm!CD24-Des!CD24</f>
        <v>211.24351013732394</v>
      </c>
      <c r="CE24">
        <f>Adm!CE24-Des!CE24</f>
        <v>123.12660523958402</v>
      </c>
      <c r="CF24">
        <f>Adm!CF24-Des!CF24</f>
        <v>-292.66109518307326</v>
      </c>
      <c r="CG24">
        <f>Adm!CG24-Des!CG24</f>
        <v>-422.88604068678569</v>
      </c>
      <c r="CH24">
        <f>Adm!CH24-Des!CH24</f>
        <v>-778.30851792050862</v>
      </c>
      <c r="CI24">
        <f>Adm!CI24-Des!CI24</f>
        <v>-103.04707219056036</v>
      </c>
      <c r="CJ24">
        <f>Adm!CJ24-Des!CJ24</f>
        <v>200.38588519962741</v>
      </c>
      <c r="CK24">
        <f>Adm!CK24-Des!CK24</f>
        <v>544.31460805476036</v>
      </c>
      <c r="CL24">
        <f>Adm!CL24-Des!CL24</f>
        <v>558.39187199187472</v>
      </c>
      <c r="CM24">
        <f>Adm!CM24-Des!CM24</f>
        <v>441.77557509855842</v>
      </c>
      <c r="CN24">
        <f>Adm!CN24-Des!CN24</f>
        <v>609.23664724301852</v>
      </c>
      <c r="CO24">
        <f>Adm!CO24-Des!CO24</f>
        <v>330.38234345462615</v>
      </c>
      <c r="CP24">
        <f>Adm!CP24-Des!CP24</f>
        <v>217.55514137722321</v>
      </c>
      <c r="CQ24">
        <f>Adm!CQ24-Des!CQ24</f>
        <v>204.08995664250119</v>
      </c>
      <c r="CR24">
        <f>Adm!CR24-Des!CR24</f>
        <v>-309.88827459569075</v>
      </c>
      <c r="CS24">
        <f>Adm!CS24-Des!CS24</f>
        <v>-393.97207098089734</v>
      </c>
      <c r="CT24">
        <f>Adm!CT24-Des!CT24</f>
        <v>-418.09307187980744</v>
      </c>
    </row>
    <row r="25" spans="2:98" x14ac:dyDescent="0.3">
      <c r="B25">
        <v>1700</v>
      </c>
      <c r="C25">
        <f>Adm!C25-Des!C25</f>
        <v>0</v>
      </c>
      <c r="D25">
        <f>Adm!D25-Des!D25</f>
        <v>0</v>
      </c>
      <c r="E25">
        <f>Adm!E25-Des!E25</f>
        <v>0</v>
      </c>
      <c r="F25">
        <f>Adm!F25-Des!F25</f>
        <v>0</v>
      </c>
      <c r="G25">
        <f>Adm!G25-Des!G25</f>
        <v>0</v>
      </c>
      <c r="H25">
        <f>Adm!H25-Des!H25</f>
        <v>0</v>
      </c>
      <c r="I25">
        <f>Adm!I25-Des!I25</f>
        <v>0</v>
      </c>
      <c r="J25">
        <f>Adm!J25-Des!J25</f>
        <v>0</v>
      </c>
      <c r="K25">
        <f>Adm!K25-Des!K25</f>
        <v>0</v>
      </c>
      <c r="L25">
        <f>Adm!L25-Des!L25</f>
        <v>0</v>
      </c>
      <c r="M25">
        <f>Adm!M25-Des!M25</f>
        <v>0</v>
      </c>
      <c r="N25">
        <f>Adm!N25-Des!N25</f>
        <v>0</v>
      </c>
      <c r="O25">
        <f>Adm!O25-Des!O25</f>
        <v>0</v>
      </c>
      <c r="P25">
        <f>Adm!P25-Des!P25</f>
        <v>0</v>
      </c>
      <c r="Q25">
        <f>Adm!Q25-Des!Q25</f>
        <v>0</v>
      </c>
      <c r="R25">
        <f>Adm!R25-Des!R25</f>
        <v>0</v>
      </c>
      <c r="S25">
        <f>Adm!S25-Des!S25</f>
        <v>0</v>
      </c>
      <c r="T25">
        <f>Adm!T25-Des!T25</f>
        <v>0</v>
      </c>
      <c r="U25">
        <f>Adm!U25-Des!U25</f>
        <v>0</v>
      </c>
      <c r="V25">
        <f>Adm!V25-Des!V25</f>
        <v>0</v>
      </c>
      <c r="W25">
        <f>Adm!W25-Des!W25</f>
        <v>0</v>
      </c>
      <c r="X25">
        <f>Adm!X25-Des!X25</f>
        <v>0</v>
      </c>
      <c r="Y25">
        <f>Adm!Y25-Des!Y25</f>
        <v>0</v>
      </c>
      <c r="Z25">
        <f>Adm!Z25-Des!Z25</f>
        <v>0</v>
      </c>
      <c r="AA25">
        <f>Adm!AA25-Des!AA25</f>
        <v>0</v>
      </c>
      <c r="AB25">
        <f>Adm!AB25-Des!AB25</f>
        <v>0</v>
      </c>
      <c r="AC25">
        <f>Adm!AC25-Des!AC25</f>
        <v>0</v>
      </c>
      <c r="AD25">
        <f>Adm!AD25-Des!AD25</f>
        <v>0</v>
      </c>
      <c r="AE25">
        <f>Adm!AE25-Des!AE25</f>
        <v>0</v>
      </c>
      <c r="AF25">
        <f>Adm!AF25-Des!AF25</f>
        <v>0</v>
      </c>
      <c r="AG25">
        <f>Adm!AG25-Des!AG25</f>
        <v>0</v>
      </c>
      <c r="AH25">
        <f>Adm!AH25-Des!AH25</f>
        <v>0</v>
      </c>
      <c r="AI25">
        <f>Adm!AI25-Des!AI25</f>
        <v>0</v>
      </c>
      <c r="AJ25">
        <f>Adm!AJ25-Des!AJ25</f>
        <v>0</v>
      </c>
      <c r="AK25">
        <f>Adm!AK25-Des!AK25</f>
        <v>0</v>
      </c>
      <c r="AL25">
        <f>Adm!AL25-Des!AL25</f>
        <v>0</v>
      </c>
      <c r="AM25">
        <f>Adm!AM25-Des!AM25</f>
        <v>0</v>
      </c>
      <c r="AN25">
        <f>Adm!AN25-Des!AN25</f>
        <v>0</v>
      </c>
      <c r="AO25">
        <f>Adm!AO25-Des!AO25</f>
        <v>0</v>
      </c>
      <c r="AP25">
        <f>Adm!AP25-Des!AP25</f>
        <v>0</v>
      </c>
      <c r="AQ25">
        <f>Adm!AQ25-Des!AQ25</f>
        <v>0</v>
      </c>
      <c r="AR25">
        <f>Adm!AR25-Des!AR25</f>
        <v>0</v>
      </c>
      <c r="AS25">
        <f>Adm!AS25-Des!AS25</f>
        <v>0</v>
      </c>
      <c r="AT25">
        <f>Adm!AT25-Des!AT25</f>
        <v>0</v>
      </c>
      <c r="AU25">
        <f>Adm!AU25-Des!AU25</f>
        <v>0</v>
      </c>
      <c r="AV25">
        <f>Adm!AV25-Des!AV25</f>
        <v>0</v>
      </c>
      <c r="AW25">
        <f>Adm!AW25-Des!AW25</f>
        <v>0</v>
      </c>
      <c r="AX25">
        <f>Adm!AX25-Des!AX25</f>
        <v>0</v>
      </c>
      <c r="AY25">
        <f>Adm!AY25-Des!AY25</f>
        <v>0</v>
      </c>
      <c r="AZ25">
        <f>Adm!AZ25-Des!AZ25</f>
        <v>0</v>
      </c>
      <c r="BA25">
        <f>Adm!BA25-Des!BA25</f>
        <v>0</v>
      </c>
      <c r="BB25">
        <f>Adm!BB25-Des!BB25</f>
        <v>0</v>
      </c>
      <c r="BC25">
        <f>Adm!BC25-Des!BC25</f>
        <v>0</v>
      </c>
      <c r="BD25">
        <f>Adm!BD25-Des!BD25</f>
        <v>0</v>
      </c>
      <c r="BE25">
        <f>Adm!BE25-Des!BE25</f>
        <v>0</v>
      </c>
      <c r="BF25">
        <f>Adm!BF25-Des!BF25</f>
        <v>0</v>
      </c>
      <c r="BG25">
        <f>Adm!BG25-Des!BG25</f>
        <v>0</v>
      </c>
      <c r="BH25">
        <f>Adm!BH25-Des!BH25</f>
        <v>0</v>
      </c>
      <c r="BI25">
        <f>Adm!BI25-Des!BI25</f>
        <v>0</v>
      </c>
      <c r="BJ25">
        <f>Adm!BJ25-Des!BJ25</f>
        <v>0</v>
      </c>
      <c r="BK25">
        <f>Adm!BK25-Des!BK25</f>
        <v>0</v>
      </c>
      <c r="BL25">
        <f>Adm!BL25-Des!BL25</f>
        <v>0</v>
      </c>
      <c r="BM25">
        <f>Adm!BM25-Des!BM25</f>
        <v>0</v>
      </c>
      <c r="BN25">
        <f>Adm!BN25-Des!BN25</f>
        <v>0</v>
      </c>
      <c r="BO25">
        <f>Adm!BO25-Des!BO25</f>
        <v>0</v>
      </c>
      <c r="BP25">
        <f>Adm!BP25-Des!BP25</f>
        <v>0</v>
      </c>
      <c r="BQ25">
        <f>Adm!BQ25-Des!BQ25</f>
        <v>0</v>
      </c>
      <c r="BR25">
        <f>Adm!BR25-Des!BR25</f>
        <v>0</v>
      </c>
      <c r="BS25">
        <f>Adm!BS25-Des!BS25</f>
        <v>0</v>
      </c>
      <c r="BT25">
        <f>Adm!BT25-Des!BT25</f>
        <v>0</v>
      </c>
      <c r="BU25">
        <f>Adm!BU25-Des!BU25</f>
        <v>0</v>
      </c>
      <c r="BV25">
        <f>Adm!BV25-Des!BV25</f>
        <v>0</v>
      </c>
      <c r="BW25">
        <f>Adm!BW25-Des!BW25</f>
        <v>0</v>
      </c>
      <c r="BX25">
        <f>Adm!BX25-Des!BX25</f>
        <v>0</v>
      </c>
      <c r="BY25">
        <f>Adm!BY25-Des!BY25</f>
        <v>0</v>
      </c>
      <c r="BZ25">
        <f>Adm!BZ25-Des!BZ25</f>
        <v>0</v>
      </c>
      <c r="CA25">
        <f>Adm!CA25-Des!CA25</f>
        <v>0</v>
      </c>
      <c r="CB25">
        <f>Adm!CB25-Des!CB25</f>
        <v>0</v>
      </c>
      <c r="CC25">
        <f>Adm!CC25-Des!CC25</f>
        <v>0</v>
      </c>
      <c r="CD25">
        <f>Adm!CD25-Des!CD25</f>
        <v>0</v>
      </c>
      <c r="CE25">
        <f>Adm!CE25-Des!CE25</f>
        <v>0</v>
      </c>
      <c r="CF25">
        <f>Adm!CF25-Des!CF25</f>
        <v>0</v>
      </c>
      <c r="CG25">
        <f>Adm!CG25-Des!CG25</f>
        <v>0</v>
      </c>
      <c r="CH25">
        <f>Adm!CH25-Des!CH25</f>
        <v>0</v>
      </c>
      <c r="CI25">
        <f>Adm!CI25-Des!CI25</f>
        <v>0</v>
      </c>
      <c r="CJ25">
        <f>Adm!CJ25-Des!CJ25</f>
        <v>0</v>
      </c>
      <c r="CK25">
        <f>Adm!CK25-Des!CK25</f>
        <v>0</v>
      </c>
      <c r="CL25">
        <f>Adm!CL25-Des!CL25</f>
        <v>0</v>
      </c>
      <c r="CM25">
        <f>Adm!CM25-Des!CM25</f>
        <v>0</v>
      </c>
      <c r="CN25">
        <f>Adm!CN25-Des!CN25</f>
        <v>0</v>
      </c>
      <c r="CO25">
        <f>Adm!CO25-Des!CO25</f>
        <v>0</v>
      </c>
      <c r="CP25">
        <f>Adm!CP25-Des!CP25</f>
        <v>0</v>
      </c>
      <c r="CQ25">
        <f>Adm!CQ25-Des!CQ25</f>
        <v>0</v>
      </c>
      <c r="CR25">
        <f>Adm!CR25-Des!CR25</f>
        <v>0</v>
      </c>
      <c r="CS25">
        <f>Adm!CS25-Des!CS25</f>
        <v>0</v>
      </c>
      <c r="CT25">
        <f>Adm!CT25-Des!CT25</f>
        <v>0</v>
      </c>
    </row>
    <row r="26" spans="2:98" x14ac:dyDescent="0.3">
      <c r="B26">
        <v>2102</v>
      </c>
      <c r="C26">
        <f>Adm!C26-Des!C26</f>
        <v>-830.25682188768587</v>
      </c>
      <c r="D26">
        <f>Adm!D26-Des!D26</f>
        <v>-579.49486068650731</v>
      </c>
      <c r="E26">
        <f>Adm!E26-Des!E26</f>
        <v>-437.36315738893063</v>
      </c>
      <c r="F26">
        <f>Adm!F26-Des!F26</f>
        <v>-283.06925166251813</v>
      </c>
      <c r="G26">
        <f>Adm!G26-Des!G26</f>
        <v>-408.12493686088828</v>
      </c>
      <c r="H26">
        <f>Adm!H26-Des!H26</f>
        <v>-106.05530719994022</v>
      </c>
      <c r="I26">
        <f>Adm!I26-Des!I26</f>
        <v>-140.65982890737723</v>
      </c>
      <c r="J26">
        <f>Adm!J26-Des!J26</f>
        <v>-76.969960964295751</v>
      </c>
      <c r="K26">
        <f>Adm!K26-Des!K26</f>
        <v>51.555289433751568</v>
      </c>
      <c r="L26">
        <f>Adm!L26-Des!L26</f>
        <v>-359.67642686160525</v>
      </c>
      <c r="M26">
        <f>Adm!M26-Des!M26</f>
        <v>-493.47437899799797</v>
      </c>
      <c r="N26">
        <f>Adm!N26-Des!N26</f>
        <v>-1005.3770482306809</v>
      </c>
      <c r="O26">
        <f>Adm!O26-Des!O26</f>
        <v>-820.74588640190041</v>
      </c>
      <c r="P26">
        <f>Adm!P26-Des!P26</f>
        <v>-656.51081570757879</v>
      </c>
      <c r="Q26">
        <f>Adm!Q26-Des!Q26</f>
        <v>-431.43445618740907</v>
      </c>
      <c r="R26">
        <f>Adm!R26-Des!R26</f>
        <v>-263.38174595091323</v>
      </c>
      <c r="S26">
        <f>Adm!S26-Des!S26</f>
        <v>-375.17959507801697</v>
      </c>
      <c r="T26">
        <f>Adm!T26-Des!T26</f>
        <v>-75.55554399578341</v>
      </c>
      <c r="U26">
        <f>Adm!U26-Des!U26</f>
        <v>-95.18224408048809</v>
      </c>
      <c r="V26">
        <f>Adm!V26-Des!V26</f>
        <v>-24.913826658092603</v>
      </c>
      <c r="W26">
        <f>Adm!W26-Des!W26</f>
        <v>111.86441607731513</v>
      </c>
      <c r="X26">
        <f>Adm!X26-Des!X26</f>
        <v>-291.88597025426543</v>
      </c>
      <c r="Y26">
        <f>Adm!Y26-Des!Y26</f>
        <v>-420.42395909250172</v>
      </c>
      <c r="Z26">
        <f>Adm!Z26-Des!Z26</f>
        <v>-930.80807459001267</v>
      </c>
      <c r="AA26">
        <f>Adm!AA26-Des!AA26</f>
        <v>-746.80338640113905</v>
      </c>
      <c r="AB26">
        <f>Adm!AB26-Des!AB26</f>
        <v>-584.95902587011324</v>
      </c>
      <c r="AC26">
        <f>Adm!AC26-Des!AC26</f>
        <v>-362.85628108342735</v>
      </c>
      <c r="AD26">
        <f>Adm!AD26-Des!AD26</f>
        <v>-197.20230164315808</v>
      </c>
      <c r="AE26">
        <f>Adm!AE26-Des!AE26</f>
        <v>-310.16473460252882</v>
      </c>
      <c r="AF26">
        <f>Adm!AF26-Des!AF26</f>
        <v>-10.504157104795922</v>
      </c>
      <c r="AG26">
        <f>Adm!AG26-Des!AG26</f>
        <v>-29.277317691906774</v>
      </c>
      <c r="AH26">
        <f>Adm!AH26-Des!AH26</f>
        <v>42.075524543748998</v>
      </c>
      <c r="AI26">
        <f>Adm!AI26-Des!AI26</f>
        <v>179.68424278308248</v>
      </c>
      <c r="AJ26">
        <f>Adm!AJ26-Des!AJ26</f>
        <v>-223.74301765569294</v>
      </c>
      <c r="AK26">
        <f>Adm!AK26-Des!AK26</f>
        <v>-352.50880885826473</v>
      </c>
      <c r="AL26">
        <f>Adm!AL26-Des!AL26</f>
        <v>-863.57590733694087</v>
      </c>
      <c r="AM26">
        <f>Adm!AM26-Des!AM26</f>
        <v>-680.54601240415604</v>
      </c>
      <c r="AN26">
        <f>Adm!AN26-Des!AN26</f>
        <v>-519.81003234738478</v>
      </c>
      <c r="AO26">
        <f>Adm!AO26-Des!AO26</f>
        <v>-298.82779736518751</v>
      </c>
      <c r="AP26">
        <f>Adm!AP26-Des!AP26</f>
        <v>-134.22205045570308</v>
      </c>
      <c r="AQ26">
        <f>Adm!AQ26-Des!AQ26</f>
        <v>-248.10602123979561</v>
      </c>
      <c r="AR26">
        <f>Adm!AR26-Des!AR26</f>
        <v>50.788283283865439</v>
      </c>
      <c r="AS26">
        <f>Adm!AS26-Des!AS26</f>
        <v>31.406146453855399</v>
      </c>
      <c r="AT26">
        <f>Adm!AT26-Des!AT26</f>
        <v>102.28022111913378</v>
      </c>
      <c r="AU26">
        <f>Adm!AU26-Des!AU26</f>
        <v>239.48788317315348</v>
      </c>
      <c r="AV26">
        <f>Adm!AV26-Des!AV26</f>
        <v>-164.32785898164502</v>
      </c>
      <c r="AW26">
        <f>Adm!AW26-Des!AW26</f>
        <v>-293.52985247114839</v>
      </c>
      <c r="AX26">
        <f>Adm!AX26-Des!AX26</f>
        <v>-805.12066288520941</v>
      </c>
      <c r="AY26">
        <f>Adm!AY26-Des!AY26</f>
        <v>-622.71282829329198</v>
      </c>
      <c r="AZ26">
        <f>Adm!AZ26-Des!AZ26</f>
        <v>-462.68028603340736</v>
      </c>
      <c r="BA26">
        <f>Adm!BA26-Des!BA26</f>
        <v>-242.44712446977974</v>
      </c>
      <c r="BB26">
        <f>Adm!BB26-Des!BB26</f>
        <v>-78.594164047365211</v>
      </c>
      <c r="BC26">
        <f>Adm!BC26-Des!BC26</f>
        <v>-193.19806994603005</v>
      </c>
      <c r="BD26">
        <f>Adm!BD26-Des!BD26</f>
        <v>105.03292998465804</v>
      </c>
      <c r="BE26">
        <f>Adm!BE26-Des!BE26</f>
        <v>85.052607953871302</v>
      </c>
      <c r="BF26">
        <f>Adm!BF26-Des!BF26</f>
        <v>155.38823174160143</v>
      </c>
      <c r="BG26">
        <f>Adm!BG26-Des!BG26</f>
        <v>292.10155000178247</v>
      </c>
      <c r="BH26">
        <f>Adm!BH26-Des!BH26</f>
        <v>-112.18592048269966</v>
      </c>
      <c r="BI26">
        <f>Adm!BI26-Des!BI26</f>
        <v>-241.86012013394406</v>
      </c>
      <c r="BJ26">
        <f>Adm!BJ26-Des!BJ26</f>
        <v>-753.94451917658989</v>
      </c>
      <c r="BK26">
        <f>Adm!BK26-Des!BK26</f>
        <v>-572.0672046418224</v>
      </c>
      <c r="BL26">
        <f>Adm!BL26-Des!BL26</f>
        <v>-412.6099301977747</v>
      </c>
      <c r="BM26">
        <f>Adm!BM26-Des!BM26</f>
        <v>-192.99546926840867</v>
      </c>
      <c r="BN26">
        <f>Adm!BN26-Des!BN26</f>
        <v>-29.793820137498187</v>
      </c>
      <c r="BO26">
        <f>Adm!BO26-Des!BO26</f>
        <v>-145.06181139984074</v>
      </c>
      <c r="BP26">
        <f>Adm!BP26-Des!BP26</f>
        <v>152.51984318208656</v>
      </c>
      <c r="BQ26">
        <f>Adm!BQ26-Des!BQ26</f>
        <v>131.93740317863126</v>
      </c>
      <c r="BR26">
        <f>Adm!BR26-Des!BR26</f>
        <v>201.7504918274085</v>
      </c>
      <c r="BS26">
        <f>Adm!BS26-Des!BS26</f>
        <v>338.04469188177859</v>
      </c>
      <c r="BT26">
        <f>Adm!BT26-Des!BT26</f>
        <v>-66.554203778768624</v>
      </c>
      <c r="BU26">
        <f>Adm!BU26-Des!BU26</f>
        <v>-196.45771640775934</v>
      </c>
      <c r="BV26">
        <f>Adm!BV26-Des!BV26</f>
        <v>-708.74935835020415</v>
      </c>
      <c r="BW26">
        <f>Adm!BW26-Des!BW26</f>
        <v>-527.14575502134517</v>
      </c>
      <c r="BX26">
        <f>Adm!BX26-Des!BX26</f>
        <v>-368.12464496515781</v>
      </c>
      <c r="BY26">
        <f>Adm!BY26-Des!BY26</f>
        <v>-149.17706028950897</v>
      </c>
      <c r="BZ26">
        <f>Adm!BZ26-Des!BZ26</f>
        <v>13.123570982377259</v>
      </c>
      <c r="CA26">
        <f>Adm!CA26-Des!CA26</f>
        <v>-103.19840287445004</v>
      </c>
      <c r="CB26">
        <f>Adm!CB26-Des!CB26</f>
        <v>193.32791798096969</v>
      </c>
      <c r="CC26">
        <f>Adm!CC26-Des!CC26</f>
        <v>171.86943174331259</v>
      </c>
      <c r="CD26">
        <f>Adm!CD26-Des!CD26</f>
        <v>241.13617577144146</v>
      </c>
      <c r="CE26">
        <f>Adm!CE26-Des!CE26</f>
        <v>377.28402178981923</v>
      </c>
      <c r="CF26">
        <f>Adm!CF26-Des!CF26</f>
        <v>-27.086375537960976</v>
      </c>
      <c r="CG26">
        <f>Adm!CG26-Des!CG26</f>
        <v>-156.58459082578793</v>
      </c>
      <c r="CH26">
        <f>Adm!CH26-Des!CH26</f>
        <v>-668.42864603632188</v>
      </c>
      <c r="CI26">
        <f>Adm!CI26-Des!CI26</f>
        <v>-486.2628145807389</v>
      </c>
      <c r="CJ26">
        <f>Adm!CJ26-Des!CJ26</f>
        <v>-327.32808490448019</v>
      </c>
      <c r="CK26">
        <f>Adm!CK26-Des!CK26</f>
        <v>-108.66815262684645</v>
      </c>
      <c r="CL26">
        <f>Adm!CL26-Des!CL26</f>
        <v>53.747860511524777</v>
      </c>
      <c r="CM26">
        <f>Adm!CM26-Des!CM26</f>
        <v>-65.909768022212802</v>
      </c>
      <c r="CN26">
        <f>Adm!CN26-Des!CN26</f>
        <v>230.38935390922029</v>
      </c>
      <c r="CO26">
        <f>Adm!CO26-Des!CO26</f>
        <v>202.41285190630629</v>
      </c>
      <c r="CP26">
        <f>Adm!CP26-Des!CP26</f>
        <v>257.93930707949539</v>
      </c>
      <c r="CQ26">
        <f>Adm!CQ26-Des!CQ26</f>
        <v>438.03768541118689</v>
      </c>
      <c r="CR26">
        <f>Adm!CR26-Des!CR26</f>
        <v>-62.64248537692697</v>
      </c>
      <c r="CS26">
        <f>Adm!CS26-Des!CS26</f>
        <v>-168.96177528570411</v>
      </c>
      <c r="CT26">
        <f>Adm!CT26-Des!CT26</f>
        <v>-372.44785747197238</v>
      </c>
    </row>
    <row r="27" spans="2:98" x14ac:dyDescent="0.3">
      <c r="B27">
        <v>2104</v>
      </c>
      <c r="C27">
        <f>Adm!C27-Des!C27</f>
        <v>-365.03918207578897</v>
      </c>
      <c r="D27">
        <f>Adm!D27-Des!D27</f>
        <v>142.15694959167331</v>
      </c>
      <c r="E27">
        <f>Adm!E27-Des!E27</f>
        <v>317.96923891877486</v>
      </c>
      <c r="F27">
        <f>Adm!F27-Des!F27</f>
        <v>396.99326674798908</v>
      </c>
      <c r="G27">
        <f>Adm!G27-Des!G27</f>
        <v>119.25906805106467</v>
      </c>
      <c r="H27">
        <f>Adm!H27-Des!H27</f>
        <v>115.10150446828777</v>
      </c>
      <c r="I27">
        <f>Adm!I27-Des!I27</f>
        <v>-37.283315312669629</v>
      </c>
      <c r="J27">
        <f>Adm!J27-Des!J27</f>
        <v>-36.985675915944284</v>
      </c>
      <c r="K27">
        <f>Adm!K27-Des!K27</f>
        <v>-93.442797814090227</v>
      </c>
      <c r="L27">
        <f>Adm!L27-Des!L27</f>
        <v>-312.90036285660165</v>
      </c>
      <c r="M27">
        <f>Adm!M27-Des!M27</f>
        <v>-179.84862882115067</v>
      </c>
      <c r="N27">
        <f>Adm!N27-Des!N27</f>
        <v>-460.40595809596169</v>
      </c>
      <c r="O27">
        <f>Adm!O27-Des!O27</f>
        <v>-353.85624300101426</v>
      </c>
      <c r="P27">
        <f>Adm!P27-Des!P27</f>
        <v>-85.357898916882618</v>
      </c>
      <c r="Q27">
        <f>Adm!Q27-Des!Q27</f>
        <v>287.89250666666658</v>
      </c>
      <c r="R27">
        <f>Adm!R27-Des!R27</f>
        <v>358.07837188588064</v>
      </c>
      <c r="S27">
        <f>Adm!S27-Des!S27</f>
        <v>111.56978956108003</v>
      </c>
      <c r="T27">
        <f>Adm!T27-Des!T27</f>
        <v>73.654414009041488</v>
      </c>
      <c r="U27">
        <f>Adm!U27-Des!U27</f>
        <v>-76.065185812848881</v>
      </c>
      <c r="V27">
        <f>Adm!V27-Des!V27</f>
        <v>-85.603275461083058</v>
      </c>
      <c r="W27">
        <f>Adm!W27-Des!W27</f>
        <v>-133.14810141732266</v>
      </c>
      <c r="X27">
        <f>Adm!X27-Des!X27</f>
        <v>-337.16718175427241</v>
      </c>
      <c r="Y27">
        <f>Adm!Y27-Des!Y27</f>
        <v>-182.18331730753607</v>
      </c>
      <c r="Z27">
        <f>Adm!Z27-Des!Z27</f>
        <v>-445.47134683127888</v>
      </c>
      <c r="AA27">
        <f>Adm!AA27-Des!AA27</f>
        <v>-328.88268015111009</v>
      </c>
      <c r="AB27">
        <f>Adm!AB27-Des!AB27</f>
        <v>-59.521487873462775</v>
      </c>
      <c r="AC27">
        <f>Adm!AC27-Des!AC27</f>
        <v>308.40508799276802</v>
      </c>
      <c r="AD27">
        <f>Adm!AD27-Des!AD27</f>
        <v>370.86533405306011</v>
      </c>
      <c r="AE27">
        <f>Adm!AE27-Des!AE27</f>
        <v>117.83044523006572</v>
      </c>
      <c r="AF27">
        <f>Adm!AF27-Des!AF27</f>
        <v>76.272373694274506</v>
      </c>
      <c r="AG27">
        <f>Adm!AG27-Des!AG27</f>
        <v>-74.079756704157035</v>
      </c>
      <c r="AH27">
        <f>Adm!AH27-Des!AH27</f>
        <v>-82.221499257386085</v>
      </c>
      <c r="AI27">
        <f>Adm!AI27-Des!AI27</f>
        <v>-127.50305483823217</v>
      </c>
      <c r="AJ27">
        <f>Adm!AJ27-Des!AJ27</f>
        <v>-329.25644433541572</v>
      </c>
      <c r="AK27">
        <f>Adm!AK27-Des!AK27</f>
        <v>-172.40590851350464</v>
      </c>
      <c r="AL27">
        <f>Adm!AL27-Des!AL27</f>
        <v>-434.30290563380515</v>
      </c>
      <c r="AM27">
        <f>Adm!AM27-Des!AM27</f>
        <v>-316.76204116310669</v>
      </c>
      <c r="AN27">
        <f>Adm!AN27-Des!AN27</f>
        <v>-46.893638572171199</v>
      </c>
      <c r="AO27">
        <f>Adm!AO27-Des!AO27</f>
        <v>321.04258910872795</v>
      </c>
      <c r="AP27">
        <f>Adm!AP27-Des!AP27</f>
        <v>383.0004474575826</v>
      </c>
      <c r="AQ27">
        <f>Adm!AQ27-Des!AQ27</f>
        <v>129.05304992894628</v>
      </c>
      <c r="AR27">
        <f>Adm!AR27-Des!AR27</f>
        <v>86.39755267241128</v>
      </c>
      <c r="AS27">
        <f>Adm!AS27-Des!AS27</f>
        <v>-64.956109910328905</v>
      </c>
      <c r="AT27">
        <f>Adm!AT27-Des!AT27</f>
        <v>-73.769023801364938</v>
      </c>
      <c r="AU27">
        <f>Adm!AU27-Des!AU27</f>
        <v>-119.28337072404304</v>
      </c>
      <c r="AV27">
        <f>Adm!AV27-Des!AV27</f>
        <v>-320.87203902931969</v>
      </c>
      <c r="AW27">
        <f>Adm!AW27-Des!AW27</f>
        <v>-163.61133701329845</v>
      </c>
      <c r="AX27">
        <f>Adm!AX27-Des!AX27</f>
        <v>-425.04353963444902</v>
      </c>
      <c r="AY27">
        <f>Adm!AY27-Des!AY27</f>
        <v>-307.14149692494334</v>
      </c>
      <c r="AZ27">
        <f>Adm!AZ27-Des!AZ27</f>
        <v>-37.098955273739421</v>
      </c>
      <c r="BA27">
        <f>Adm!BA27-Des!BA27</f>
        <v>330.81993047756009</v>
      </c>
      <c r="BB27">
        <f>Adm!BB27-Des!BB27</f>
        <v>392.61851160843867</v>
      </c>
      <c r="BC27">
        <f>Adm!BC27-Des!BC27</f>
        <v>138.43743802316669</v>
      </c>
      <c r="BD27">
        <f>Adm!BD27-Des!BD27</f>
        <v>95.529592745929449</v>
      </c>
      <c r="BE27">
        <f>Adm!BE27-Des!BE27</f>
        <v>-56.065265796336803</v>
      </c>
      <c r="BF27">
        <f>Adm!BF27-Des!BF27</f>
        <v>-65.102372704147228</v>
      </c>
      <c r="BG27">
        <f>Adm!BG27-Des!BG27</f>
        <v>-110.83022642065623</v>
      </c>
      <c r="BH27">
        <f>Adm!BH27-Des!BH27</f>
        <v>-312.62667645655813</v>
      </c>
      <c r="BI27">
        <f>Adm!BI27-Des!BI27</f>
        <v>-155.56271444194181</v>
      </c>
      <c r="BJ27">
        <f>Adm!BJ27-Des!BJ27</f>
        <v>-417.16326070586945</v>
      </c>
      <c r="BK27">
        <f>Adm!BK27-Des!BK27</f>
        <v>-299.37618768993468</v>
      </c>
      <c r="BL27">
        <f>Adm!BL27-Des!BL27</f>
        <v>-29.370336989452767</v>
      </c>
      <c r="BM27">
        <f>Adm!BM27-Des!BM27</f>
        <v>338.60683827143282</v>
      </c>
      <c r="BN27">
        <f>Adm!BN27-Des!BN27</f>
        <v>400.56015097953099</v>
      </c>
      <c r="BO27">
        <f>Adm!BO27-Des!BO27</f>
        <v>146.61065501056146</v>
      </c>
      <c r="BP27">
        <f>Adm!BP27-Des!BP27</f>
        <v>103.9658126527786</v>
      </c>
      <c r="BQ27">
        <f>Adm!BQ27-Des!BQ27</f>
        <v>-47.408221119579025</v>
      </c>
      <c r="BR27">
        <f>Adm!BR27-Des!BR27</f>
        <v>-56.364269370443253</v>
      </c>
      <c r="BS27">
        <f>Adm!BS27-Des!BS27</f>
        <v>-102.25565495538217</v>
      </c>
      <c r="BT27">
        <f>Adm!BT27-Des!BT27</f>
        <v>-304.53906736560816</v>
      </c>
      <c r="BU27">
        <f>Adm!BU27-Des!BU27</f>
        <v>-148.29273103222272</v>
      </c>
      <c r="BV27">
        <f>Adm!BV27-Des!BV27</f>
        <v>-410.93526211083616</v>
      </c>
      <c r="BW27">
        <f>Adm!BW27-Des!BW27</f>
        <v>-294.18064429772858</v>
      </c>
      <c r="BX27">
        <f>Adm!BX27-Des!BX27</f>
        <v>-24.871487651555071</v>
      </c>
      <c r="BY27">
        <f>Adm!BY27-Des!BY27</f>
        <v>343.07125945324452</v>
      </c>
      <c r="BZ27">
        <f>Adm!BZ27-Des!BZ27</f>
        <v>405.84699273512382</v>
      </c>
      <c r="CA27">
        <f>Adm!CA27-Des!CA27</f>
        <v>153.51539170595731</v>
      </c>
      <c r="CB27">
        <f>Adm!CB27-Des!CB27</f>
        <v>112.9165571410997</v>
      </c>
      <c r="CC27">
        <f>Adm!CC27-Des!CC27</f>
        <v>-36.581265272168821</v>
      </c>
      <c r="CD27">
        <f>Adm!CD27-Des!CD27</f>
        <v>-44.468533882546353</v>
      </c>
      <c r="CE27">
        <f>Adm!CE27-Des!CE27</f>
        <v>-90.546309265421883</v>
      </c>
      <c r="CF27">
        <f>Adm!CF27-Des!CF27</f>
        <v>-294.38233144252308</v>
      </c>
      <c r="CG27">
        <f>Adm!CG27-Des!CG27</f>
        <v>-140.79584972276734</v>
      </c>
      <c r="CH27">
        <f>Adm!CH27-Des!CH27</f>
        <v>-406.65993942935899</v>
      </c>
      <c r="CI27">
        <f>Adm!CI27-Des!CI27</f>
        <v>-293.19844325128486</v>
      </c>
      <c r="CJ27">
        <f>Adm!CJ27-Des!CJ27</f>
        <v>-27.001610908714213</v>
      </c>
      <c r="CK27">
        <f>Adm!CK27-Des!CK27</f>
        <v>338.96477596771763</v>
      </c>
      <c r="CL27">
        <f>Adm!CL27-Des!CL27</f>
        <v>401.41545293013445</v>
      </c>
      <c r="CM27">
        <f>Adm!CM27-Des!CM27</f>
        <v>150.53039009116787</v>
      </c>
      <c r="CN27">
        <f>Adm!CN27-Des!CN27</f>
        <v>114.9887552956535</v>
      </c>
      <c r="CO27">
        <f>Adm!CO27-Des!CO27</f>
        <v>-25.624649201830152</v>
      </c>
      <c r="CP27">
        <f>Adm!CP27-Des!CP27</f>
        <v>-17.736645479476238</v>
      </c>
      <c r="CQ27">
        <f>Adm!CQ27-Des!CQ27</f>
        <v>-45.454946885316076</v>
      </c>
      <c r="CR27">
        <f>Adm!CR27-Des!CR27</f>
        <v>-276.81783149042843</v>
      </c>
      <c r="CS27">
        <f>Adm!CS27-Des!CS27</f>
        <v>-104.98683847022642</v>
      </c>
      <c r="CT27">
        <f>Adm!CT27-Des!CT27</f>
        <v>-359.29532694443185</v>
      </c>
    </row>
    <row r="28" spans="2:98" x14ac:dyDescent="0.3">
      <c r="B28">
        <v>2101</v>
      </c>
      <c r="C28">
        <f>Adm!C28-Des!C28</f>
        <v>-2608.1025341676868</v>
      </c>
      <c r="D28">
        <f>Adm!D28-Des!D28</f>
        <v>-2368.7694267226107</v>
      </c>
      <c r="E28">
        <f>Adm!E28-Des!E28</f>
        <v>-1911.6523565361949</v>
      </c>
      <c r="F28">
        <f>Adm!F28-Des!F28</f>
        <v>-1184.4038747202949</v>
      </c>
      <c r="G28">
        <f>Adm!G28-Des!G28</f>
        <v>-1220.4837721453341</v>
      </c>
      <c r="H28">
        <f>Adm!H28-Des!H28</f>
        <v>-392.82516593928085</v>
      </c>
      <c r="I28">
        <f>Adm!I28-Des!I28</f>
        <v>-477.00512705043093</v>
      </c>
      <c r="J28">
        <f>Adm!J28-Des!J28</f>
        <v>-342.15032555445487</v>
      </c>
      <c r="K28">
        <f>Adm!K28-Des!K28</f>
        <v>-104.4530878141486</v>
      </c>
      <c r="L28">
        <f>Adm!L28-Des!L28</f>
        <v>-1122.2279652416291</v>
      </c>
      <c r="M28">
        <f>Adm!M28-Des!M28</f>
        <v>-1461.0601977132465</v>
      </c>
      <c r="N28">
        <f>Adm!N28-Des!N28</f>
        <v>-2766.5823766384028</v>
      </c>
      <c r="O28">
        <f>Adm!O28-Des!O28</f>
        <v>-2596.4192827292363</v>
      </c>
      <c r="P28">
        <f>Adm!P28-Des!P28</f>
        <v>-2350.6287217220233</v>
      </c>
      <c r="Q28">
        <f>Adm!Q28-Des!Q28</f>
        <v>-1730.8817916347798</v>
      </c>
      <c r="R28">
        <f>Adm!R28-Des!R28</f>
        <v>-979.89585031301249</v>
      </c>
      <c r="S28">
        <f>Adm!S28-Des!S28</f>
        <v>-1002.2677464108883</v>
      </c>
      <c r="T28">
        <f>Adm!T28-Des!T28</f>
        <v>-194.81334071177662</v>
      </c>
      <c r="U28">
        <f>Adm!U28-Des!U28</f>
        <v>-265.79186325729188</v>
      </c>
      <c r="V28">
        <f>Adm!V28-Des!V28</f>
        <v>-144.92561336128256</v>
      </c>
      <c r="W28">
        <f>Adm!W28-Des!W28</f>
        <v>79.528093633605749</v>
      </c>
      <c r="X28">
        <f>Adm!X28-Des!X28</f>
        <v>-947.36394748450221</v>
      </c>
      <c r="Y28">
        <f>Adm!Y28-Des!Y28</f>
        <v>-1286.9577699687015</v>
      </c>
      <c r="Z28">
        <f>Adm!Z28-Des!Z28</f>
        <v>-2584.7793558079838</v>
      </c>
      <c r="AA28">
        <f>Adm!AA28-Des!AA28</f>
        <v>-2398.3505031171535</v>
      </c>
      <c r="AB28">
        <f>Adm!AB28-Des!AB28</f>
        <v>-2134.3973833611517</v>
      </c>
      <c r="AC28">
        <f>Adm!AC28-Des!AC28</f>
        <v>-1500.2391347149687</v>
      </c>
      <c r="AD28">
        <f>Adm!AD28-Des!AD28</f>
        <v>-742.0566945716073</v>
      </c>
      <c r="AE28">
        <f>Adm!AE28-Des!AE28</f>
        <v>-764.99813325231025</v>
      </c>
      <c r="AF28">
        <f>Adm!AF28-Des!AF28</f>
        <v>35.921554823927181</v>
      </c>
      <c r="AG28">
        <f>Adm!AG28-Des!AG28</f>
        <v>-44.330833303705731</v>
      </c>
      <c r="AH28">
        <f>Adm!AH28-Des!AH28</f>
        <v>67.482495506842497</v>
      </c>
      <c r="AI28">
        <f>Adm!AI28-Des!AI28</f>
        <v>285.01850949292293</v>
      </c>
      <c r="AJ28">
        <f>Adm!AJ28-Des!AJ28</f>
        <v>-746.01941150105131</v>
      </c>
      <c r="AK28">
        <f>Adm!AK28-Des!AK28</f>
        <v>-1087.3729005619698</v>
      </c>
      <c r="AL28">
        <f>Adm!AL28-Des!AL28</f>
        <v>-2385.4354542361716</v>
      </c>
      <c r="AM28">
        <f>Adm!AM28-Des!AM28</f>
        <v>-2198.5943578115593</v>
      </c>
      <c r="AN28">
        <f>Adm!AN28-Des!AN28</f>
        <v>-1934.2281831220962</v>
      </c>
      <c r="AO28">
        <f>Adm!AO28-Des!AO28</f>
        <v>-1300.0648973479765</v>
      </c>
      <c r="AP28">
        <f>Adm!AP28-Des!AP28</f>
        <v>-542.50752375255252</v>
      </c>
      <c r="AQ28">
        <f>Adm!AQ28-Des!AQ28</f>
        <v>-566.80345992182356</v>
      </c>
      <c r="AR28">
        <f>Adm!AR28-Des!AR28</f>
        <v>232.03418363433775</v>
      </c>
      <c r="AS28">
        <f>Adm!AS28-Des!AS28</f>
        <v>149.08465229400099</v>
      </c>
      <c r="AT28">
        <f>Adm!AT28-Des!AT28</f>
        <v>257.80629262921684</v>
      </c>
      <c r="AU28">
        <f>Adm!AU28-Des!AU28</f>
        <v>472.14685738526487</v>
      </c>
      <c r="AV28">
        <f>Adm!AV28-Des!AV28</f>
        <v>-561.89989826396868</v>
      </c>
      <c r="AW28">
        <f>Adm!AW28-Des!AW28</f>
        <v>-905.86389883299489</v>
      </c>
      <c r="AX28">
        <f>Adm!AX28-Des!AX28</f>
        <v>-2206.0576895728282</v>
      </c>
      <c r="AY28">
        <f>Adm!AY28-Des!AY28</f>
        <v>-2020.9232321152817</v>
      </c>
      <c r="AZ28">
        <f>Adm!AZ28-Des!AZ28</f>
        <v>-1757.9894947375251</v>
      </c>
      <c r="BA28">
        <f>Adm!BA28-Des!BA28</f>
        <v>-1125.166683444053</v>
      </c>
      <c r="BB28">
        <f>Adm!BB28-Des!BB28</f>
        <v>-369.01113049389278</v>
      </c>
      <c r="BC28">
        <f>Adm!BC28-Des!BC28</f>
        <v>-394.85786117863972</v>
      </c>
      <c r="BD28">
        <f>Adm!BD28-Des!BD28</f>
        <v>402.26353923418719</v>
      </c>
      <c r="BE28">
        <f>Adm!BE28-Des!BE28</f>
        <v>317.46743812402974</v>
      </c>
      <c r="BF28">
        <f>Adm!BF28-Des!BF28</f>
        <v>424.26830709095611</v>
      </c>
      <c r="BG28">
        <f>Adm!BG28-Des!BG28</f>
        <v>636.66377209768234</v>
      </c>
      <c r="BH28">
        <f>Adm!BH28-Des!BH28</f>
        <v>-399.3235881792607</v>
      </c>
      <c r="BI28">
        <f>Adm!BI28-Des!BI28</f>
        <v>-745.21647814477865</v>
      </c>
      <c r="BJ28">
        <f>Adm!BJ28-Des!BJ28</f>
        <v>-2047.3322343805276</v>
      </c>
      <c r="BK28">
        <f>Adm!BK28-Des!BK28</f>
        <v>-1864.1165156204452</v>
      </c>
      <c r="BL28">
        <f>Adm!BL28-Des!BL28</f>
        <v>-1603.0901678356922</v>
      </c>
      <c r="BM28">
        <f>Adm!BM28-Des!BM28</f>
        <v>-972.13842340517158</v>
      </c>
      <c r="BN28">
        <f>Adm!BN28-Des!BN28</f>
        <v>-217.77704418432631</v>
      </c>
      <c r="BO28">
        <f>Adm!BO28-Des!BO28</f>
        <v>-245.29150685369405</v>
      </c>
      <c r="BP28">
        <f>Adm!BP28-Des!BP28</f>
        <v>550.33581790083781</v>
      </c>
      <c r="BQ28">
        <f>Adm!BQ28-Des!BQ28</f>
        <v>464.24803727055678</v>
      </c>
      <c r="BR28">
        <f>Adm!BR28-Des!BR28</f>
        <v>569.94971648674482</v>
      </c>
      <c r="BS28">
        <f>Adm!BS28-Des!BS28</f>
        <v>781.36996511872894</v>
      </c>
      <c r="BT28">
        <f>Adm!BT28-Des!BT28</f>
        <v>-255.60616171014544</v>
      </c>
      <c r="BU28">
        <f>Adm!BU28-Des!BU28</f>
        <v>-602.69538002615991</v>
      </c>
      <c r="BV28">
        <f>Adm!BV28-Des!BV28</f>
        <v>-1906.4214169042511</v>
      </c>
      <c r="BW28">
        <f>Adm!BW28-Des!BW28</f>
        <v>-1725.3770518073711</v>
      </c>
      <c r="BX28">
        <f>Adm!BX28-Des!BX28</f>
        <v>-1467.0868420888487</v>
      </c>
      <c r="BY28">
        <f>Adm!BY28-Des!BY28</f>
        <v>-839.22988039135271</v>
      </c>
      <c r="BZ28">
        <f>Adm!BZ28-Des!BZ28</f>
        <v>-87.90506231235031</v>
      </c>
      <c r="CA28">
        <f>Adm!CA28-Des!CA28</f>
        <v>-117.86728631364667</v>
      </c>
      <c r="CB28">
        <f>Adm!CB28-Des!CB28</f>
        <v>676.36511803605663</v>
      </c>
      <c r="CC28">
        <f>Adm!CC28-Des!CC28</f>
        <v>590.150400423875</v>
      </c>
      <c r="CD28">
        <f>Adm!CD28-Des!CD28</f>
        <v>696.83153337363683</v>
      </c>
      <c r="CE28">
        <f>Adm!CE28-Des!CE28</f>
        <v>909.81832926462312</v>
      </c>
      <c r="CF28">
        <f>Adm!CF28-Des!CF28</f>
        <v>-125.71194156814181</v>
      </c>
      <c r="CG28">
        <f>Adm!CG28-Des!CG28</f>
        <v>-472.37876115067593</v>
      </c>
      <c r="CH28">
        <f>Adm!CH28-Des!CH28</f>
        <v>-1777.1587781769422</v>
      </c>
      <c r="CI28">
        <f>Adm!CI28-Des!CI28</f>
        <v>-1598.2784703371169</v>
      </c>
      <c r="CJ28">
        <f>Adm!CJ28-Des!CJ28</f>
        <v>-1344.8692811461642</v>
      </c>
      <c r="CK28">
        <f>Adm!CK28-Des!CK28</f>
        <v>-723.00581513245697</v>
      </c>
      <c r="CL28">
        <f>Adm!CL28-Des!CL28</f>
        <v>23.38714220496604</v>
      </c>
      <c r="CM28">
        <f>Adm!CM28-Des!CM28</f>
        <v>-18.298446193842665</v>
      </c>
      <c r="CN28">
        <f>Adm!CN28-Des!CN28</f>
        <v>775.31192972954841</v>
      </c>
      <c r="CO28">
        <f>Adm!CO28-Des!CO28</f>
        <v>679.6685867522724</v>
      </c>
      <c r="CP28">
        <f>Adm!CP28-Des!CP28</f>
        <v>761.30467005389073</v>
      </c>
      <c r="CQ28">
        <f>Adm!CQ28-Des!CQ28</f>
        <v>1088.532543154593</v>
      </c>
      <c r="CR28">
        <f>Adm!CR28-Des!CR28</f>
        <v>-127.08057865537194</v>
      </c>
      <c r="CS28">
        <f>Adm!CS28-Des!CS28</f>
        <v>-418.97955987663772</v>
      </c>
      <c r="CT28">
        <f>Adm!CT28-Des!CT28</f>
        <v>-1063.1423200059171</v>
      </c>
    </row>
    <row r="29" spans="2:98" x14ac:dyDescent="0.3">
      <c r="B29">
        <v>2105</v>
      </c>
      <c r="C29">
        <f>Adm!C29-Des!C29</f>
        <v>-280.97566200935194</v>
      </c>
      <c r="D29">
        <f>Adm!D29-Des!D29</f>
        <v>440.78221129095391</v>
      </c>
      <c r="E29">
        <f>Adm!E29-Des!E29</f>
        <v>761.74809601187542</v>
      </c>
      <c r="F29">
        <f>Adm!F29-Des!F29</f>
        <v>625.73766509132884</v>
      </c>
      <c r="G29">
        <f>Adm!G29-Des!G29</f>
        <v>270.69009643802201</v>
      </c>
      <c r="H29">
        <f>Adm!H29-Des!H29</f>
        <v>351.92423789795305</v>
      </c>
      <c r="I29">
        <f>Adm!I29-Des!I29</f>
        <v>183.86638242290041</v>
      </c>
      <c r="J29">
        <f>Adm!J29-Des!J29</f>
        <v>68.878212295452613</v>
      </c>
      <c r="K29">
        <f>Adm!K29-Des!K29</f>
        <v>6.9147549761771643</v>
      </c>
      <c r="L29">
        <f>Adm!L29-Des!L29</f>
        <v>-314.37584257902006</v>
      </c>
      <c r="M29">
        <f>Adm!M29-Des!M29</f>
        <v>-418.24143054306853</v>
      </c>
      <c r="N29">
        <f>Adm!N29-Des!N29</f>
        <v>-669.79005095850539</v>
      </c>
      <c r="O29">
        <f>Adm!O29-Des!O29</f>
        <v>-130.46893237472386</v>
      </c>
      <c r="P29">
        <f>Adm!P29-Des!P29</f>
        <v>458.0789413871604</v>
      </c>
      <c r="Q29">
        <f>Adm!Q29-Des!Q29</f>
        <v>770.53532025598838</v>
      </c>
      <c r="R29">
        <f>Adm!R29-Des!R29</f>
        <v>656.95850109393916</v>
      </c>
      <c r="S29">
        <f>Adm!S29-Des!S29</f>
        <v>282.22170348025111</v>
      </c>
      <c r="T29">
        <f>Adm!T29-Des!T29</f>
        <v>330.24347239204894</v>
      </c>
      <c r="U29">
        <f>Adm!U29-Des!U29</f>
        <v>144.45006122419613</v>
      </c>
      <c r="V29">
        <f>Adm!V29-Des!V29</f>
        <v>30.341056939678538</v>
      </c>
      <c r="W29">
        <f>Adm!W29-Des!W29</f>
        <v>-21.352630933811497</v>
      </c>
      <c r="X29">
        <f>Adm!X29-Des!X29</f>
        <v>-323.27198812786992</v>
      </c>
      <c r="Y29">
        <f>Adm!Y29-Des!Y29</f>
        <v>-408.16546182552929</v>
      </c>
      <c r="Z29">
        <f>Adm!Z29-Des!Z29</f>
        <v>-648.11489546987616</v>
      </c>
      <c r="AA29">
        <f>Adm!AA29-Des!AA29</f>
        <v>-106.50387316612046</v>
      </c>
      <c r="AB29">
        <f>Adm!AB29-Des!AB29</f>
        <v>476.66374168381844</v>
      </c>
      <c r="AC29">
        <f>Adm!AC29-Des!AC29</f>
        <v>779.51618597260733</v>
      </c>
      <c r="AD29">
        <f>Adm!AD29-Des!AD29</f>
        <v>656.43966937948494</v>
      </c>
      <c r="AE29">
        <f>Adm!AE29-Des!AE29</f>
        <v>275.22551848484068</v>
      </c>
      <c r="AF29">
        <f>Adm!AF29-Des!AF29</f>
        <v>320.59532259338266</v>
      </c>
      <c r="AG29">
        <f>Adm!AG29-Des!AG29</f>
        <v>135.22472820019334</v>
      </c>
      <c r="AH29">
        <f>Adm!AH29-Des!AH29</f>
        <v>23.231012592813727</v>
      </c>
      <c r="AI29">
        <f>Adm!AI29-Des!AI29</f>
        <v>-25.897717649421111</v>
      </c>
      <c r="AJ29">
        <f>Adm!AJ29-Des!AJ29</f>
        <v>-325.50799304639736</v>
      </c>
      <c r="AK29">
        <f>Adm!AK29-Des!AK29</f>
        <v>-408.59455718626486</v>
      </c>
      <c r="AL29">
        <f>Adm!AL29-Des!AL29</f>
        <v>-647.26458680478891</v>
      </c>
      <c r="AM29">
        <f>Adm!AM29-Des!AM29</f>
        <v>-104.89074140169987</v>
      </c>
      <c r="AN29">
        <f>Adm!AN29-Des!AN29</f>
        <v>478.49646840406831</v>
      </c>
      <c r="AO29">
        <f>Adm!AO29-Des!AO29</f>
        <v>781.00106061252336</v>
      </c>
      <c r="AP29">
        <f>Adm!AP29-Des!AP29</f>
        <v>657.07919825277099</v>
      </c>
      <c r="AQ29">
        <f>Adm!AQ29-Des!AQ29</f>
        <v>274.73049284340254</v>
      </c>
      <c r="AR29">
        <f>Adm!AR29-Des!AR29</f>
        <v>318.97946187995137</v>
      </c>
      <c r="AS29">
        <f>Adm!AS29-Des!AS29</f>
        <v>132.79520832499304</v>
      </c>
      <c r="AT29">
        <f>Adm!AT29-Des!AT29</f>
        <v>20.473120999746016</v>
      </c>
      <c r="AU29">
        <f>Adm!AU29-Des!AU29</f>
        <v>-28.489648985380086</v>
      </c>
      <c r="AV29">
        <f>Adm!AV29-Des!AV29</f>
        <v>-327.58085209987007</v>
      </c>
      <c r="AW29">
        <f>Adm!AW29-Des!AW29</f>
        <v>-410.01420501875862</v>
      </c>
      <c r="AX29">
        <f>Adm!AX29-Des!AX29</f>
        <v>-648.10622202443687</v>
      </c>
      <c r="AY29">
        <f>Adm!AY29-Des!AY29</f>
        <v>-105.36354360483256</v>
      </c>
      <c r="AZ29">
        <f>Adm!AZ29-Des!AZ29</f>
        <v>478.14881551764637</v>
      </c>
      <c r="BA29">
        <f>Adm!BA29-Des!BA29</f>
        <v>780.58348321512176</v>
      </c>
      <c r="BB29">
        <f>Adm!BB29-Des!BB29</f>
        <v>656.48808322122227</v>
      </c>
      <c r="BC29">
        <f>Adm!BC29-Des!BC29</f>
        <v>273.95339317775608</v>
      </c>
      <c r="BD29">
        <f>Adm!BD29-Des!BD29</f>
        <v>318.06466987390968</v>
      </c>
      <c r="BE29">
        <f>Adm!BE29-Des!BE29</f>
        <v>131.81057688614396</v>
      </c>
      <c r="BF29">
        <f>Adm!BF29-Des!BF29</f>
        <v>19.471158936643405</v>
      </c>
      <c r="BG29">
        <f>Adm!BG29-Des!BG29</f>
        <v>-29.490573831517622</v>
      </c>
      <c r="BH29">
        <f>Adm!BH29-Des!BH29</f>
        <v>-328.59721423503038</v>
      </c>
      <c r="BI29">
        <f>Adm!BI29-Des!BI29</f>
        <v>-411.08373131293115</v>
      </c>
      <c r="BJ29">
        <f>Adm!BJ29-Des!BJ29</f>
        <v>-649.26663595152786</v>
      </c>
      <c r="BK29">
        <f>Adm!BK29-Des!BK29</f>
        <v>-106.63053736970664</v>
      </c>
      <c r="BL29">
        <f>Adm!BL29-Des!BL29</f>
        <v>476.79868131923274</v>
      </c>
      <c r="BM29">
        <f>Adm!BM29-Des!BM29</f>
        <v>779.22080020360056</v>
      </c>
      <c r="BN29">
        <f>Adm!BN29-Des!BN29</f>
        <v>655.2266544491963</v>
      </c>
      <c r="BO29">
        <f>Adm!BO29-Des!BO29</f>
        <v>272.932411874114</v>
      </c>
      <c r="BP29">
        <f>Adm!BP29-Des!BP29</f>
        <v>317.41629662696414</v>
      </c>
      <c r="BQ29">
        <f>Adm!BQ29-Des!BQ29</f>
        <v>131.61484367596984</v>
      </c>
      <c r="BR29">
        <f>Adm!BR29-Des!BR29</f>
        <v>19.705494236980485</v>
      </c>
      <c r="BS29">
        <f>Adm!BS29-Des!BS29</f>
        <v>-28.992199086335518</v>
      </c>
      <c r="BT29">
        <f>Adm!BT29-Des!BT29</f>
        <v>-328.15356636887407</v>
      </c>
      <c r="BU29">
        <f>Adm!BU29-Des!BU29</f>
        <v>-411.12185433421121</v>
      </c>
      <c r="BV29">
        <f>Adm!BV29-Des!BV29</f>
        <v>-650.21462016273529</v>
      </c>
      <c r="BW29">
        <f>Adm!BW29-Des!BW29</f>
        <v>-108.76404051638315</v>
      </c>
      <c r="BX29">
        <f>Adm!BX29-Des!BX29</f>
        <v>473.51252792453664</v>
      </c>
      <c r="BY29">
        <f>Adm!BY29-Des!BY29</f>
        <v>775.21902870536337</v>
      </c>
      <c r="BZ29">
        <f>Adm!BZ29-Des!BZ29</f>
        <v>651.32209369481529</v>
      </c>
      <c r="CA29">
        <f>Adm!CA29-Des!CA29</f>
        <v>270.12918397718613</v>
      </c>
      <c r="CB29">
        <f>Adm!CB29-Des!CB29</f>
        <v>316.60021000825338</v>
      </c>
      <c r="CC29">
        <f>Adm!CC29-Des!CC29</f>
        <v>133.22550042914474</v>
      </c>
      <c r="CD29">
        <f>Adm!CD29-Des!CD29</f>
        <v>23.528684153824429</v>
      </c>
      <c r="CE29">
        <f>Adm!CE29-Des!CE29</f>
        <v>-23.811925905981411</v>
      </c>
      <c r="CF29">
        <f>Adm!CF29-Des!CF29</f>
        <v>-322.89728755863371</v>
      </c>
      <c r="CG29">
        <f>Adm!CG29-Des!CG29</f>
        <v>-407.2849080050579</v>
      </c>
      <c r="CH29">
        <f>Adm!CH29-Des!CH29</f>
        <v>-649.07347724699719</v>
      </c>
      <c r="CI29">
        <f>Adm!CI29-Des!CI29</f>
        <v>-111.11849632794519</v>
      </c>
      <c r="CJ29">
        <f>Adm!CJ29-Des!CJ29</f>
        <v>466.71414160169917</v>
      </c>
      <c r="CK29">
        <f>Adm!CK29-Des!CK29</f>
        <v>764.41560973013532</v>
      </c>
      <c r="CL29">
        <f>Adm!CL29-Des!CL29</f>
        <v>637.81717442287027</v>
      </c>
      <c r="CM29">
        <f>Adm!CM29-Des!CM29</f>
        <v>252.89344692344741</v>
      </c>
      <c r="CN29">
        <f>Adm!CN29-Des!CN29</f>
        <v>304.75127456388657</v>
      </c>
      <c r="CO29">
        <f>Adm!CO29-Des!CO29</f>
        <v>124.89686399675372</v>
      </c>
      <c r="CP29">
        <f>Adm!CP29-Des!CP29</f>
        <v>28.21231839689699</v>
      </c>
      <c r="CQ29">
        <f>Adm!CQ29-Des!CQ29</f>
        <v>42.454745967837539</v>
      </c>
      <c r="CR29">
        <f>Adm!CR29-Des!CR29</f>
        <v>-347.33788999607839</v>
      </c>
      <c r="CS29">
        <f>Adm!CS29-Des!CS29</f>
        <v>-417.58033304708988</v>
      </c>
      <c r="CT29">
        <f>Adm!CT29-Des!CT29</f>
        <v>-398.63171431612022</v>
      </c>
    </row>
    <row r="30" spans="2:98" x14ac:dyDescent="0.3">
      <c r="B30">
        <v>2103</v>
      </c>
      <c r="C30">
        <f>Adm!C30-Des!C30</f>
        <v>-182.83331450268054</v>
      </c>
      <c r="D30">
        <f>Adm!D30-Des!D30</f>
        <v>-195.22954750849357</v>
      </c>
      <c r="E30">
        <f>Adm!E30-Des!E30</f>
        <v>-143.23687642996674</v>
      </c>
      <c r="F30">
        <f>Adm!F30-Des!F30</f>
        <v>-111.68532818520021</v>
      </c>
      <c r="G30">
        <f>Adm!G30-Des!G30</f>
        <v>-108.0362361458541</v>
      </c>
      <c r="H30">
        <f>Adm!H30-Des!H30</f>
        <v>-62.902832955901886</v>
      </c>
      <c r="I30">
        <f>Adm!I30-Des!I30</f>
        <v>-61.285395456176161</v>
      </c>
      <c r="J30">
        <f>Adm!J30-Des!J30</f>
        <v>-27.942697457095505</v>
      </c>
      <c r="K30">
        <f>Adm!K30-Des!K30</f>
        <v>-20.509270623442831</v>
      </c>
      <c r="L30">
        <f>Adm!L30-Des!L30</f>
        <v>-69.426295885453612</v>
      </c>
      <c r="M30">
        <f>Adm!M30-Des!M30</f>
        <v>-102.74918907908989</v>
      </c>
      <c r="N30">
        <f>Adm!N30-Des!N30</f>
        <v>-209.23786335888354</v>
      </c>
      <c r="O30">
        <f>Adm!O30-Des!O30</f>
        <v>-213.80346067230244</v>
      </c>
      <c r="P30">
        <f>Adm!P30-Des!P30</f>
        <v>-202.74917251550187</v>
      </c>
      <c r="Q30">
        <f>Adm!Q30-Des!Q30</f>
        <v>-137.16549164128912</v>
      </c>
      <c r="R30">
        <f>Adm!R30-Des!R30</f>
        <v>-97.085645740322548</v>
      </c>
      <c r="S30">
        <f>Adm!S30-Des!S30</f>
        <v>-93.540703232737656</v>
      </c>
      <c r="T30">
        <f>Adm!T30-Des!T30</f>
        <v>-48.906801542775042</v>
      </c>
      <c r="U30">
        <f>Adm!U30-Des!U30</f>
        <v>-48.990227739619741</v>
      </c>
      <c r="V30">
        <f>Adm!V30-Des!V30</f>
        <v>-15.831063755772561</v>
      </c>
      <c r="W30">
        <f>Adm!W30-Des!W30</f>
        <v>-7.396836999933214</v>
      </c>
      <c r="X30">
        <f>Adm!X30-Des!X30</f>
        <v>-53.730644685101311</v>
      </c>
      <c r="Y30">
        <f>Adm!Y30-Des!Y30</f>
        <v>-84.432175348533917</v>
      </c>
      <c r="Z30">
        <f>Adm!Z30-Des!Z30</f>
        <v>-188.99952171935382</v>
      </c>
      <c r="AA30">
        <f>Adm!AA30-Des!AA30</f>
        <v>-192.72157964162574</v>
      </c>
      <c r="AB30">
        <f>Adm!AB30-Des!AB30</f>
        <v>-181.79617078661818</v>
      </c>
      <c r="AC30">
        <f>Adm!AC30-Des!AC30</f>
        <v>-116.95615915769747</v>
      </c>
      <c r="AD30">
        <f>Adm!AD30-Des!AD30</f>
        <v>-77.761447514996803</v>
      </c>
      <c r="AE30">
        <f>Adm!AE30-Des!AE30</f>
        <v>-74.929283295256653</v>
      </c>
      <c r="AF30">
        <f>Adm!AF30-Des!AF30</f>
        <v>-30.7206463307989</v>
      </c>
      <c r="AG30">
        <f>Adm!AG30-Des!AG30</f>
        <v>-30.988100387184659</v>
      </c>
      <c r="AH30">
        <f>Adm!AH30-Des!AH30</f>
        <v>2.118736711385111</v>
      </c>
      <c r="AI30">
        <f>Adm!AI30-Des!AI30</f>
        <v>10.537264298738023</v>
      </c>
      <c r="AJ30">
        <f>Adm!AJ30-Des!AJ30</f>
        <v>-35.817954679234845</v>
      </c>
      <c r="AK30">
        <f>Adm!AK30-Des!AK30</f>
        <v>-66.549919826975895</v>
      </c>
      <c r="AL30">
        <f>Adm!AL30-Des!AL30</f>
        <v>-171.15093530729968</v>
      </c>
      <c r="AM30">
        <f>Adm!AM30-Des!AM30</f>
        <v>-174.91721694372063</v>
      </c>
      <c r="AN30">
        <f>Adm!AN30-Des!AN30</f>
        <v>-164.06976281627612</v>
      </c>
      <c r="AO30">
        <f>Adm!AO30-Des!AO30</f>
        <v>-99.367322871613283</v>
      </c>
      <c r="AP30">
        <f>Adm!AP30-Des!AP30</f>
        <v>-60.381226471768741</v>
      </c>
      <c r="AQ30">
        <f>Adm!AQ30-Des!AQ30</f>
        <v>-57.816824361376064</v>
      </c>
      <c r="AR30">
        <f>Adm!AR30-Des!AR30</f>
        <v>-13.903544810936239</v>
      </c>
      <c r="AS30">
        <f>Adm!AS30-Des!AS30</f>
        <v>-14.455777993566358</v>
      </c>
      <c r="AT30">
        <f>Adm!AT30-Des!AT30</f>
        <v>18.406726014644107</v>
      </c>
      <c r="AU30">
        <f>Adm!AU30-Des!AU30</f>
        <v>26.633383729131651</v>
      </c>
      <c r="AV30">
        <f>Adm!AV30-Des!AV30</f>
        <v>-19.867887296567005</v>
      </c>
      <c r="AW30">
        <f>Adm!AW30-Des!AW30</f>
        <v>-50.718949769486812</v>
      </c>
      <c r="AX30">
        <f>Adm!AX30-Des!AX30</f>
        <v>-155.43379358721489</v>
      </c>
      <c r="AY30">
        <f>Adm!AY30-Des!AY30</f>
        <v>-159.32523538922152</v>
      </c>
      <c r="AZ30">
        <f>Adm!AZ30-Des!AZ30</f>
        <v>-148.62196911238408</v>
      </c>
      <c r="BA30">
        <f>Adm!BA30-Des!BA30</f>
        <v>-84.081979726249187</v>
      </c>
      <c r="BB30">
        <f>Adm!BB30-Des!BB30</f>
        <v>-45.270509675659753</v>
      </c>
      <c r="BC30">
        <f>Adm!BC30-Des!BC30</f>
        <v>-42.8852573021897</v>
      </c>
      <c r="BD30">
        <f>Adm!BD30-Des!BD30</f>
        <v>0.8507395007174523</v>
      </c>
      <c r="BE30">
        <f>Adm!BE30-Des!BE30</f>
        <v>0.12688924581829042</v>
      </c>
      <c r="BF30">
        <f>Adm!BF30-Des!BF30</f>
        <v>32.824565799142363</v>
      </c>
      <c r="BG30">
        <f>Adm!BG30-Des!BG30</f>
        <v>40.892214358460535</v>
      </c>
      <c r="BH30">
        <f>Adm!BH30-Des!BH30</f>
        <v>-5.7645347713362298</v>
      </c>
      <c r="BI30">
        <f>Adm!BI30-Des!BI30</f>
        <v>-36.770323302327597</v>
      </c>
      <c r="BJ30">
        <f>Adm!BJ30-Des!BJ30</f>
        <v>-141.64149298920887</v>
      </c>
      <c r="BK30">
        <f>Adm!BK30-Des!BK30</f>
        <v>-145.69176791587324</v>
      </c>
      <c r="BL30">
        <f>Adm!BL30-Des!BL30</f>
        <v>-135.14843253792895</v>
      </c>
      <c r="BM30">
        <f>Adm!BM30-Des!BM30</f>
        <v>-70.765500032840635</v>
      </c>
      <c r="BN30">
        <f>Adm!BN30-Des!BN30</f>
        <v>-32.102530890500134</v>
      </c>
      <c r="BO30">
        <f>Adm!BO30-Des!BO30</f>
        <v>-29.851878206875199</v>
      </c>
      <c r="BP30">
        <f>Adm!BP30-Des!BP30</f>
        <v>13.765705238303667</v>
      </c>
      <c r="BQ30">
        <f>Adm!BQ30-Des!BQ30</f>
        <v>12.936550112641726</v>
      </c>
      <c r="BR30">
        <f>Adm!BR30-Des!BR30</f>
        <v>45.533006038888743</v>
      </c>
      <c r="BS30">
        <f>Adm!BS30-Des!BS30</f>
        <v>53.490521206694041</v>
      </c>
      <c r="BT30">
        <f>Adm!BT30-Des!BT30</f>
        <v>6.70205170942927</v>
      </c>
      <c r="BU30">
        <f>Adm!BU30-Des!BU30</f>
        <v>-24.464276095486468</v>
      </c>
      <c r="BV30">
        <f>Adm!BV30-Des!BV30</f>
        <v>-129.52304504835323</v>
      </c>
      <c r="BW30">
        <f>Adm!BW30-Des!BW30</f>
        <v>-133.77726952418374</v>
      </c>
      <c r="BX30">
        <f>Adm!BX30-Des!BX30</f>
        <v>-123.43814399179109</v>
      </c>
      <c r="BY30">
        <f>Adm!BY30-Des!BY30</f>
        <v>-59.243217436000748</v>
      </c>
      <c r="BZ30">
        <f>Adm!BZ30-Des!BZ30</f>
        <v>-20.739125365449581</v>
      </c>
      <c r="CA30">
        <f>Adm!CA30-Des!CA30</f>
        <v>-18.609842400331956</v>
      </c>
      <c r="CB30">
        <f>Adm!CB30-Des!CB30</f>
        <v>24.929627883851992</v>
      </c>
      <c r="CC30">
        <f>Adm!CC30-Des!CC30</f>
        <v>24.071185129711694</v>
      </c>
      <c r="CD30">
        <f>Adm!CD30-Des!CD30</f>
        <v>56.691000180296726</v>
      </c>
      <c r="CE30">
        <f>Adm!CE30-Des!CE30</f>
        <v>64.717428419099832</v>
      </c>
      <c r="CF30">
        <f>Adm!CF30-Des!CF30</f>
        <v>18.005171483183915</v>
      </c>
      <c r="CG30">
        <f>Adm!CG30-Des!CG30</f>
        <v>-13.165901893657235</v>
      </c>
      <c r="CH30">
        <f>Adm!CH30-Des!CH30</f>
        <v>-118.40053878710168</v>
      </c>
      <c r="CI30">
        <f>Adm!CI30-Des!CI30</f>
        <v>-123.06033540253151</v>
      </c>
      <c r="CJ30">
        <f>Adm!CJ30-Des!CJ30</f>
        <v>-113.41281809489908</v>
      </c>
      <c r="CK30">
        <f>Adm!CK30-Des!CK30</f>
        <v>-49.98889949135372</v>
      </c>
      <c r="CL30">
        <f>Adm!CL30-Des!CL30</f>
        <v>-12.051730053783729</v>
      </c>
      <c r="CM30">
        <f>Adm!CM30-Des!CM30</f>
        <v>-10.187485748574375</v>
      </c>
      <c r="CN30">
        <f>Adm!CN30-Des!CN30</f>
        <v>34.135791462235773</v>
      </c>
      <c r="CO30">
        <f>Adm!CO30-Des!CO30</f>
        <v>33.723278961124834</v>
      </c>
      <c r="CP30">
        <f>Adm!CP30-Des!CP30</f>
        <v>66.984711173235269</v>
      </c>
      <c r="CQ30">
        <f>Adm!CQ30-Des!CQ30</f>
        <v>78.320363644449117</v>
      </c>
      <c r="CR30">
        <f>Adm!CR30-Des!CR30</f>
        <v>18.877159878612957</v>
      </c>
      <c r="CS30">
        <f>Adm!CS30-Des!CS30</f>
        <v>-5.0034172586575778</v>
      </c>
      <c r="CT30">
        <f>Adm!CT30-Des!CT30</f>
        <v>-78.837340801624435</v>
      </c>
    </row>
    <row r="31" spans="2:98" x14ac:dyDescent="0.3">
      <c r="B31">
        <v>2204</v>
      </c>
      <c r="C31">
        <f>Adm!C31-Des!C31</f>
        <v>-95.932414005134774</v>
      </c>
      <c r="D31">
        <f>Adm!D31-Des!D31</f>
        <v>-21.714124423748444</v>
      </c>
      <c r="E31">
        <f>Adm!E31-Des!E31</f>
        <v>78.75222628841982</v>
      </c>
      <c r="F31">
        <f>Adm!F31-Des!F31</f>
        <v>87.417874033288513</v>
      </c>
      <c r="G31">
        <f>Adm!G31-Des!G31</f>
        <v>67.525933644985457</v>
      </c>
      <c r="H31">
        <f>Adm!H31-Des!H31</f>
        <v>82.7713044922873</v>
      </c>
      <c r="I31">
        <f>Adm!I31-Des!I31</f>
        <v>29.795010264053587</v>
      </c>
      <c r="J31">
        <f>Adm!J31-Des!J31</f>
        <v>54.610005269663475</v>
      </c>
      <c r="K31">
        <f>Adm!K31-Des!K31</f>
        <v>15.69572937668363</v>
      </c>
      <c r="L31">
        <f>Adm!L31-Des!L31</f>
        <v>-52.712813107675686</v>
      </c>
      <c r="M31">
        <f>Adm!M31-Des!M31</f>
        <v>-43.04507320274206</v>
      </c>
      <c r="N31">
        <f>Adm!N31-Des!N31</f>
        <v>-171.85983400857202</v>
      </c>
      <c r="O31">
        <f>Adm!O31-Des!O31</f>
        <v>-110.62157807774253</v>
      </c>
      <c r="P31">
        <f>Adm!P31-Des!P31</f>
        <v>-119.89366092199555</v>
      </c>
      <c r="Q31">
        <f>Adm!Q31-Des!Q31</f>
        <v>27.99601945382409</v>
      </c>
      <c r="R31">
        <f>Adm!R31-Des!R31</f>
        <v>37.536398655840458</v>
      </c>
      <c r="S31">
        <f>Adm!S31-Des!S31</f>
        <v>39.022723295734238</v>
      </c>
      <c r="T31">
        <f>Adm!T31-Des!T31</f>
        <v>49.150803747970315</v>
      </c>
      <c r="U31">
        <f>Adm!U31-Des!U31</f>
        <v>1.5745479310534733</v>
      </c>
      <c r="V31">
        <f>Adm!V31-Des!V31</f>
        <v>30.624411598677909</v>
      </c>
      <c r="W31">
        <f>Adm!W31-Des!W31</f>
        <v>3.0679200992263418</v>
      </c>
      <c r="X31">
        <f>Adm!X31-Des!X31</f>
        <v>-54.474817699500989</v>
      </c>
      <c r="Y31">
        <f>Adm!Y31-Des!Y31</f>
        <v>-35.257297320791679</v>
      </c>
      <c r="Z31">
        <f>Adm!Z31-Des!Z31</f>
        <v>-158.47889842841624</v>
      </c>
      <c r="AA31">
        <f>Adm!AA31-Des!AA31</f>
        <v>-95.470018183638672</v>
      </c>
      <c r="AB31">
        <f>Adm!AB31-Des!AB31</f>
        <v>-106.35677727476303</v>
      </c>
      <c r="AC31">
        <f>Adm!AC31-Des!AC31</f>
        <v>38.335683833631776</v>
      </c>
      <c r="AD31">
        <f>Adm!AD31-Des!AD31</f>
        <v>44.665068842927326</v>
      </c>
      <c r="AE31">
        <f>Adm!AE31-Des!AE31</f>
        <v>44.068524196925182</v>
      </c>
      <c r="AF31">
        <f>Adm!AF31-Des!AF31</f>
        <v>53.56357488703776</v>
      </c>
      <c r="AG31">
        <f>Adm!AG31-Des!AG31</f>
        <v>6.5563983921194335</v>
      </c>
      <c r="AH31">
        <f>Adm!AH31-Des!AH31</f>
        <v>36.813221995680863</v>
      </c>
      <c r="AI31">
        <f>Adm!AI31-Des!AI31</f>
        <v>10.566217489435701</v>
      </c>
      <c r="AJ31">
        <f>Adm!AJ31-Des!AJ31</f>
        <v>-45.914141260261317</v>
      </c>
      <c r="AK31">
        <f>Adm!AK31-Des!AK31</f>
        <v>-26.009801036138242</v>
      </c>
      <c r="AL31">
        <f>Adm!AL31-Des!AL31</f>
        <v>-148.89786297007862</v>
      </c>
      <c r="AM31">
        <f>Adm!AM31-Des!AM31</f>
        <v>-85.827931787527234</v>
      </c>
      <c r="AN31">
        <f>Adm!AN31-Des!AN31</f>
        <v>-96.853683684042551</v>
      </c>
      <c r="AO31">
        <f>Adm!AO31-Des!AO31</f>
        <v>47.549755390779865</v>
      </c>
      <c r="AP31">
        <f>Adm!AP31-Des!AP31</f>
        <v>53.484784031731124</v>
      </c>
      <c r="AQ31">
        <f>Adm!AQ31-Des!AQ31</f>
        <v>52.448008208952672</v>
      </c>
      <c r="AR31">
        <f>Adm!AR31-Des!AR31</f>
        <v>61.533127386587637</v>
      </c>
      <c r="AS31">
        <f>Adm!AS31-Des!AS31</f>
        <v>14.220901715603134</v>
      </c>
      <c r="AT31">
        <f>Adm!AT31-Des!AT31</f>
        <v>44.324354643926995</v>
      </c>
      <c r="AU31">
        <f>Adm!AU31-Des!AU31</f>
        <v>18.077257962796125</v>
      </c>
      <c r="AV31">
        <f>Adm!AV31-Des!AV31</f>
        <v>-38.292640340007836</v>
      </c>
      <c r="AW31">
        <f>Adm!AW31-Des!AW31</f>
        <v>-18.236258987281644</v>
      </c>
      <c r="AX31">
        <f>Adm!AX31-Des!AX31</f>
        <v>-140.99992948293425</v>
      </c>
      <c r="AY31">
        <f>Adm!AY31-Des!AY31</f>
        <v>-77.88049031941199</v>
      </c>
      <c r="AZ31">
        <f>Adm!AZ31-Des!AZ31</f>
        <v>-88.946449594294393</v>
      </c>
      <c r="BA31">
        <f>Adm!BA31-Des!BA31</f>
        <v>55.341606134016956</v>
      </c>
      <c r="BB31">
        <f>Adm!BB31-Des!BB31</f>
        <v>61.117680367338551</v>
      </c>
      <c r="BC31">
        <f>Adm!BC31-Des!BC31</f>
        <v>59.912259547389681</v>
      </c>
      <c r="BD31">
        <f>Adm!BD31-Des!BD31</f>
        <v>68.843906057355525</v>
      </c>
      <c r="BE31">
        <f>Adm!BE31-Des!BE31</f>
        <v>21.404445452913535</v>
      </c>
      <c r="BF31">
        <f>Adm!BF31-Des!BF31</f>
        <v>51.405646525362442</v>
      </c>
      <c r="BG31">
        <f>Adm!BG31-Des!BG31</f>
        <v>25.073002373958303</v>
      </c>
      <c r="BH31">
        <f>Adm!BH31-Des!BH31</f>
        <v>-31.374973844797836</v>
      </c>
      <c r="BI31">
        <f>Adm!BI31-Des!BI31</f>
        <v>-11.394920633764059</v>
      </c>
      <c r="BJ31">
        <f>Adm!BJ31-Des!BJ31</f>
        <v>-134.23358198067842</v>
      </c>
      <c r="BK31">
        <f>Adm!BK31-Des!BK31</f>
        <v>-71.18364573550457</v>
      </c>
      <c r="BL31">
        <f>Adm!BL31-Des!BL31</f>
        <v>-82.307296773887401</v>
      </c>
      <c r="BM31">
        <f>Adm!BM31-Des!BM31</f>
        <v>61.940405341256451</v>
      </c>
      <c r="BN31">
        <f>Adm!BN31-Des!BN31</f>
        <v>67.695486240696425</v>
      </c>
      <c r="BO31">
        <f>Adm!BO31-Des!BO31</f>
        <v>66.484962088154759</v>
      </c>
      <c r="BP31">
        <f>Adm!BP31-Des!BP31</f>
        <v>75.417353332913081</v>
      </c>
      <c r="BQ31">
        <f>Adm!BQ31-Des!BQ31</f>
        <v>27.967915331371387</v>
      </c>
      <c r="BR31">
        <f>Adm!BR31-Des!BR31</f>
        <v>57.927001170750088</v>
      </c>
      <c r="BS31">
        <f>Adm!BS31-Des!BS31</f>
        <v>31.497936971886389</v>
      </c>
      <c r="BT31">
        <f>Adm!BT31-Des!BT31</f>
        <v>-25.116620861490645</v>
      </c>
      <c r="BU31">
        <f>Adm!BU31-Des!BU31</f>
        <v>-5.3734886312004733</v>
      </c>
      <c r="BV31">
        <f>Adm!BV31-Des!BV31</f>
        <v>-128.49524024468235</v>
      </c>
      <c r="BW31">
        <f>Adm!BW31-Des!BW31</f>
        <v>-65.722928565023494</v>
      </c>
      <c r="BX31">
        <f>Adm!BX31-Des!BX31</f>
        <v>-77.046501331286208</v>
      </c>
      <c r="BY31">
        <f>Adm!BY31-Des!BY31</f>
        <v>67.152821533305087</v>
      </c>
      <c r="BZ31">
        <f>Adm!BZ31-Des!BZ31</f>
        <v>73.057814249655905</v>
      </c>
      <c r="CA31">
        <f>Adm!CA31-Des!CA31</f>
        <v>72.186149785547002</v>
      </c>
      <c r="CB31">
        <f>Adm!CB31-Des!CB31</f>
        <v>81.565657167361678</v>
      </c>
      <c r="CC31">
        <f>Adm!CC31-Des!CC31</f>
        <v>34.530683198336703</v>
      </c>
      <c r="CD31">
        <f>Adm!CD31-Des!CD31</f>
        <v>64.709800610702388</v>
      </c>
      <c r="CE31">
        <f>Adm!CE31-Des!CE31</f>
        <v>38.181925584098622</v>
      </c>
      <c r="CF31">
        <f>Adm!CF31-Des!CF31</f>
        <v>-18.890003559764125</v>
      </c>
      <c r="CG31">
        <f>Adm!CG31-Des!CG31</f>
        <v>9.5532251888386099E-2</v>
      </c>
      <c r="CH31">
        <f>Adm!CH31-Des!CH31</f>
        <v>-123.9093020650258</v>
      </c>
      <c r="CI31">
        <f>Adm!CI31-Des!CI31</f>
        <v>-61.975890263392216</v>
      </c>
      <c r="CJ31">
        <f>Adm!CJ31-Des!CJ31</f>
        <v>-74.037507376419398</v>
      </c>
      <c r="CK31">
        <f>Adm!CK31-Des!CK31</f>
        <v>69.879300442581268</v>
      </c>
      <c r="CL31">
        <f>Adm!CL31-Des!CL31</f>
        <v>75.919163433583805</v>
      </c>
      <c r="CM31">
        <f>Adm!CM31-Des!CM31</f>
        <v>75.279928124526833</v>
      </c>
      <c r="CN31">
        <f>Adm!CN31-Des!CN31</f>
        <v>86.215643029721548</v>
      </c>
      <c r="CO31">
        <f>Adm!CO31-Des!CO31</f>
        <v>40.072466488687439</v>
      </c>
      <c r="CP31">
        <f>Adm!CP31-Des!CP31</f>
        <v>74.394133668439736</v>
      </c>
      <c r="CQ31">
        <f>Adm!CQ31-Des!CQ31</f>
        <v>55.970276467099922</v>
      </c>
      <c r="CR31">
        <f>Adm!CR31-Des!CR31</f>
        <v>-18.066092380777832</v>
      </c>
      <c r="CS31">
        <f>Adm!CS31-Des!CS31</f>
        <v>19.773847336100232</v>
      </c>
      <c r="CT31">
        <f>Adm!CT31-Des!CT31</f>
        <v>-91.319620714876208</v>
      </c>
    </row>
    <row r="32" spans="2:98" x14ac:dyDescent="0.3">
      <c r="B32">
        <v>2202</v>
      </c>
      <c r="C32">
        <f>Adm!C32-Des!C32</f>
        <v>-1266.4360538217379</v>
      </c>
      <c r="D32">
        <f>Adm!D32-Des!D32</f>
        <v>-870.32587713928115</v>
      </c>
      <c r="E32">
        <f>Adm!E32-Des!E32</f>
        <v>-404.82441127815127</v>
      </c>
      <c r="F32">
        <f>Adm!F32-Des!F32</f>
        <v>204.3228515850542</v>
      </c>
      <c r="G32">
        <f>Adm!G32-Des!G32</f>
        <v>74.469001720543019</v>
      </c>
      <c r="H32">
        <f>Adm!H32-Des!H32</f>
        <v>596.14736589842141</v>
      </c>
      <c r="I32">
        <f>Adm!I32-Des!I32</f>
        <v>290.1502685621299</v>
      </c>
      <c r="J32">
        <f>Adm!J32-Des!J32</f>
        <v>258.983096216185</v>
      </c>
      <c r="K32">
        <f>Adm!K32-Des!K32</f>
        <v>279.81244554056047</v>
      </c>
      <c r="L32">
        <f>Adm!L32-Des!L32</f>
        <v>-675.17706262337197</v>
      </c>
      <c r="M32">
        <f>Adm!M32-Des!M32</f>
        <v>-982.34643864708141</v>
      </c>
      <c r="N32">
        <f>Adm!N32-Des!N32</f>
        <v>-1938.3868919992592</v>
      </c>
      <c r="O32">
        <f>Adm!O32-Des!O32</f>
        <v>-1347.4878077957328</v>
      </c>
      <c r="P32">
        <f>Adm!P32-Des!P32</f>
        <v>-905.06855907993486</v>
      </c>
      <c r="Q32">
        <f>Adm!Q32-Des!Q32</f>
        <v>-152.53455102732187</v>
      </c>
      <c r="R32">
        <f>Adm!R32-Des!R32</f>
        <v>335.35031330430593</v>
      </c>
      <c r="S32">
        <f>Adm!S32-Des!S32</f>
        <v>233.00730289162311</v>
      </c>
      <c r="T32">
        <f>Adm!T32-Des!T32</f>
        <v>701.20224195394803</v>
      </c>
      <c r="U32">
        <f>Adm!U32-Des!U32</f>
        <v>390.20018242745027</v>
      </c>
      <c r="V32">
        <f>Adm!V32-Des!V32</f>
        <v>324.85016442408414</v>
      </c>
      <c r="W32">
        <f>Adm!W32-Des!W32</f>
        <v>330.04466584466718</v>
      </c>
      <c r="X32">
        <f>Adm!X32-Des!X32</f>
        <v>-634.78626900288964</v>
      </c>
      <c r="Y32">
        <f>Adm!Y32-Des!Y32</f>
        <v>-940.37629390550683</v>
      </c>
      <c r="Z32">
        <f>Adm!Z32-Des!Z32</f>
        <v>-1886.7408726974363</v>
      </c>
      <c r="AA32">
        <f>Adm!AA32-Des!AA32</f>
        <v>-1276.9511144980524</v>
      </c>
      <c r="AB32">
        <f>Adm!AB32-Des!AB32</f>
        <v>-814.01627492740408</v>
      </c>
      <c r="AC32">
        <f>Adm!AC32-Des!AC32</f>
        <v>-44.509415637677193</v>
      </c>
      <c r="AD32">
        <f>Adm!AD32-Des!AD32</f>
        <v>452.42461650001133</v>
      </c>
      <c r="AE32">
        <f>Adm!AE32-Des!AE32</f>
        <v>350.07320880262068</v>
      </c>
      <c r="AF32">
        <f>Adm!AF32-Des!AF32</f>
        <v>810.73282036294768</v>
      </c>
      <c r="AG32">
        <f>Adm!AG32-Des!AG32</f>
        <v>488.29210268176212</v>
      </c>
      <c r="AH32">
        <f>Adm!AH32-Des!AH32</f>
        <v>411.36283335150165</v>
      </c>
      <c r="AI32">
        <f>Adm!AI32-Des!AI32</f>
        <v>407.68716429126971</v>
      </c>
      <c r="AJ32">
        <f>Adm!AJ32-Des!AJ32</f>
        <v>-561.99610434717988</v>
      </c>
      <c r="AK32">
        <f>Adm!AK32-Des!AK32</f>
        <v>-868.57075768667892</v>
      </c>
      <c r="AL32">
        <f>Adm!AL32-Des!AL32</f>
        <v>-1813.1523378886809</v>
      </c>
      <c r="AM32">
        <f>Adm!AM32-Des!AM32</f>
        <v>-1200.2196367532556</v>
      </c>
      <c r="AN32">
        <f>Adm!AN32-Des!AN32</f>
        <v>-734.04103715937799</v>
      </c>
      <c r="AO32">
        <f>Adm!AO32-Des!AO32</f>
        <v>37.938940236132112</v>
      </c>
      <c r="AP32">
        <f>Adm!AP32-Des!AP32</f>
        <v>536.12743393656547</v>
      </c>
      <c r="AQ32">
        <f>Adm!AQ32-Des!AQ32</f>
        <v>433.71212529957484</v>
      </c>
      <c r="AR32">
        <f>Adm!AR32-Des!AR32</f>
        <v>893.14022674293392</v>
      </c>
      <c r="AS32">
        <f>Adm!AS32-Des!AS32</f>
        <v>568.61786321084992</v>
      </c>
      <c r="AT32">
        <f>Adm!AT32-Des!AT32</f>
        <v>489.16546649622478</v>
      </c>
      <c r="AU32">
        <f>Adm!AU32-Des!AU32</f>
        <v>482.94899572153508</v>
      </c>
      <c r="AV32">
        <f>Adm!AV32-Des!AV32</f>
        <v>-488.93185089322014</v>
      </c>
      <c r="AW32">
        <f>Adm!AW32-Des!AW32</f>
        <v>-797.13043434538304</v>
      </c>
      <c r="AX32">
        <f>Adm!AX32-Des!AX32</f>
        <v>-1742.6985497207738</v>
      </c>
      <c r="AY32">
        <f>Adm!AY32-Des!AY32</f>
        <v>-1130.2087381784818</v>
      </c>
      <c r="AZ32">
        <f>Adm!AZ32-Des!AZ32</f>
        <v>-664.12930135249781</v>
      </c>
      <c r="BA32">
        <f>Adm!BA32-Des!BA32</f>
        <v>107.86322372127597</v>
      </c>
      <c r="BB32">
        <f>Adm!BB32-Des!BB32</f>
        <v>605.98175071429432</v>
      </c>
      <c r="BC32">
        <f>Adm!BC32-Des!BC32</f>
        <v>503.30059074387418</v>
      </c>
      <c r="BD32">
        <f>Adm!BD32-Des!BD32</f>
        <v>962.24115100131166</v>
      </c>
      <c r="BE32">
        <f>Adm!BE32-Des!BE32</f>
        <v>637.04705779012329</v>
      </c>
      <c r="BF32">
        <f>Adm!BF32-Des!BF32</f>
        <v>556.80003063828053</v>
      </c>
      <c r="BG32">
        <f>Adm!BG32-Des!BG32</f>
        <v>549.71470427791246</v>
      </c>
      <c r="BH32">
        <f>Adm!BH32-Des!BH32</f>
        <v>-423.0925921756284</v>
      </c>
      <c r="BI32">
        <f>Adm!BI32-Des!BI32</f>
        <v>-732.28796482586995</v>
      </c>
      <c r="BJ32">
        <f>Adm!BJ32-Des!BJ32</f>
        <v>-1678.9444205981495</v>
      </c>
      <c r="BK32">
        <f>Adm!BK32-Des!BK32</f>
        <v>-1067.6351899188958</v>
      </c>
      <c r="BL32">
        <f>Adm!BL32-Des!BL32</f>
        <v>-602.78411706981979</v>
      </c>
      <c r="BM32">
        <f>Adm!BM32-Des!BM32</f>
        <v>168.03132077749524</v>
      </c>
      <c r="BN32">
        <f>Adm!BN32-Des!BN32</f>
        <v>665.16583175503274</v>
      </c>
      <c r="BO32">
        <f>Adm!BO32-Des!BO32</f>
        <v>561.84509356903664</v>
      </c>
      <c r="BP32">
        <f>Adm!BP32-Des!BP32</f>
        <v>1020.603211172152</v>
      </c>
      <c r="BQ32">
        <f>Adm!BQ32-Des!BQ32</f>
        <v>695.7059592669757</v>
      </c>
      <c r="BR32">
        <f>Adm!BR32-Des!BR32</f>
        <v>616.12599896843085</v>
      </c>
      <c r="BS32">
        <f>Adm!BS32-Des!BS32</f>
        <v>609.82394002576029</v>
      </c>
      <c r="BT32">
        <f>Adm!BT32-Des!BT32</f>
        <v>-362.45627022929148</v>
      </c>
      <c r="BU32">
        <f>Adm!BU32-Des!BU32</f>
        <v>-671.79836392380821</v>
      </c>
      <c r="BV32">
        <f>Adm!BV32-Des!BV32</f>
        <v>-1619.6271556132638</v>
      </c>
      <c r="BW32">
        <f>Adm!BW32-Des!BW32</f>
        <v>-1010.6757723816786</v>
      </c>
      <c r="BX32">
        <f>Adm!BX32-Des!BX32</f>
        <v>-549.2258891512638</v>
      </c>
      <c r="BY32">
        <f>Adm!BY32-Des!BY32</f>
        <v>217.64419919358079</v>
      </c>
      <c r="BZ32">
        <f>Adm!BZ32-Des!BZ32</f>
        <v>711.10644381027032</v>
      </c>
      <c r="CA32">
        <f>Adm!CA32-Des!CA32</f>
        <v>605.3686266467007</v>
      </c>
      <c r="CB32">
        <f>Adm!CB32-Des!CB32</f>
        <v>1063.8507174004967</v>
      </c>
      <c r="CC32">
        <f>Adm!CC32-Des!CC32</f>
        <v>741.31514903521111</v>
      </c>
      <c r="CD32">
        <f>Adm!CD32-Des!CD32</f>
        <v>666.60024055615304</v>
      </c>
      <c r="CE32">
        <f>Adm!CE32-Des!CE32</f>
        <v>666.79394704032165</v>
      </c>
      <c r="CF32">
        <f>Adm!CF32-Des!CF32</f>
        <v>-298.92630498523249</v>
      </c>
      <c r="CG32">
        <f>Adm!CG32-Des!CG32</f>
        <v>-603.78968422309117</v>
      </c>
      <c r="CH32">
        <f>Adm!CH32-Des!CH32</f>
        <v>-1551.0908344633885</v>
      </c>
      <c r="CI32">
        <f>Adm!CI32-Des!CI32</f>
        <v>-946.76609895806268</v>
      </c>
      <c r="CJ32">
        <f>Adm!CJ32-Des!CJ32</f>
        <v>-496.60035528891558</v>
      </c>
      <c r="CK32">
        <f>Adm!CK32-Des!CK32</f>
        <v>255.76552663228904</v>
      </c>
      <c r="CL32">
        <f>Adm!CL32-Des!CL32</f>
        <v>734.33643826306525</v>
      </c>
      <c r="CM32">
        <f>Adm!CM32-Des!CM32</f>
        <v>610.71350474306428</v>
      </c>
      <c r="CN32">
        <f>Adm!CN32-Des!CN32</f>
        <v>1068.9525539862543</v>
      </c>
      <c r="CO32">
        <f>Adm!CO32-Des!CO32</f>
        <v>743.88355380162056</v>
      </c>
      <c r="CP32">
        <f>Adm!CP32-Des!CP32</f>
        <v>677.49119729495351</v>
      </c>
      <c r="CQ32">
        <f>Adm!CQ32-Des!CQ32</f>
        <v>786.04092995047995</v>
      </c>
      <c r="CR32">
        <f>Adm!CR32-Des!CR32</f>
        <v>-369.79899289437344</v>
      </c>
      <c r="CS32">
        <f>Adm!CS32-Des!CS32</f>
        <v>-562.95973165419673</v>
      </c>
      <c r="CT32">
        <f>Adm!CT32-Des!CT32</f>
        <v>-930.82091236628185</v>
      </c>
    </row>
    <row r="33" spans="2:98" x14ac:dyDescent="0.3">
      <c r="B33">
        <v>2203</v>
      </c>
      <c r="C33">
        <f>Adm!C33-Des!C33</f>
        <v>-380.67448759668207</v>
      </c>
      <c r="D33">
        <f>Adm!D33-Des!D33</f>
        <v>-159.39565372032882</v>
      </c>
      <c r="E33">
        <f>Adm!E33-Des!E33</f>
        <v>49.712940783052659</v>
      </c>
      <c r="F33">
        <f>Adm!F33-Des!F33</f>
        <v>66.206087993978826</v>
      </c>
      <c r="G33">
        <f>Adm!G33-Des!G33</f>
        <v>47.696504002750544</v>
      </c>
      <c r="H33">
        <f>Adm!H33-Des!H33</f>
        <v>78.556925498737542</v>
      </c>
      <c r="I33">
        <f>Adm!I33-Des!I33</f>
        <v>40.129351669795938</v>
      </c>
      <c r="J33">
        <f>Adm!J33-Des!J33</f>
        <v>20.290401601218946</v>
      </c>
      <c r="K33">
        <f>Adm!K33-Des!K33</f>
        <v>-27.96943283734447</v>
      </c>
      <c r="L33">
        <f>Adm!L33-Des!L33</f>
        <v>-117.92410742450772</v>
      </c>
      <c r="M33">
        <f>Adm!M33-Des!M33</f>
        <v>-204.37177191994135</v>
      </c>
      <c r="N33">
        <f>Adm!N33-Des!N33</f>
        <v>-381.7719727136764</v>
      </c>
      <c r="O33">
        <f>Adm!O33-Des!O33</f>
        <v>-246.58372612941503</v>
      </c>
      <c r="P33">
        <f>Adm!P33-Des!P33</f>
        <v>-110.16545598788628</v>
      </c>
      <c r="Q33">
        <f>Adm!Q33-Des!Q33</f>
        <v>79.604798965160967</v>
      </c>
      <c r="R33">
        <f>Adm!R33-Des!R33</f>
        <v>78.562766912190568</v>
      </c>
      <c r="S33">
        <f>Adm!S33-Des!S33</f>
        <v>46.082722523713869</v>
      </c>
      <c r="T33">
        <f>Adm!T33-Des!T33</f>
        <v>69.514496207827165</v>
      </c>
      <c r="U33">
        <f>Adm!U33-Des!U33</f>
        <v>30.193564959724313</v>
      </c>
      <c r="V33">
        <f>Adm!V33-Des!V33</f>
        <v>11.372529339314951</v>
      </c>
      <c r="W33">
        <f>Adm!W33-Des!W33</f>
        <v>-33.330708280708677</v>
      </c>
      <c r="X33">
        <f>Adm!X33-Des!X33</f>
        <v>-118.8583073763607</v>
      </c>
      <c r="Y33">
        <f>Adm!Y33-Des!Y33</f>
        <v>-200.80428570780089</v>
      </c>
      <c r="Z33">
        <f>Adm!Z33-Des!Z33</f>
        <v>-374.58597450923253</v>
      </c>
      <c r="AA33">
        <f>Adm!AA33-Des!AA33</f>
        <v>-236.96285422414331</v>
      </c>
      <c r="AB33">
        <f>Adm!AB33-Des!AB33</f>
        <v>-99.552122602360669</v>
      </c>
      <c r="AC33">
        <f>Adm!AC33-Des!AC33</f>
        <v>89.860856545957631</v>
      </c>
      <c r="AD33">
        <f>Adm!AD33-Des!AD33</f>
        <v>87.520032147096686</v>
      </c>
      <c r="AE33">
        <f>Adm!AE33-Des!AE33</f>
        <v>53.374717607263051</v>
      </c>
      <c r="AF33">
        <f>Adm!AF33-Des!AF33</f>
        <v>75.274641045680596</v>
      </c>
      <c r="AG33">
        <f>Adm!AG33-Des!AG33</f>
        <v>34.876021352127964</v>
      </c>
      <c r="AH33">
        <f>Adm!AH33-Des!AH33</f>
        <v>15.534434894036394</v>
      </c>
      <c r="AI33">
        <f>Adm!AI33-Des!AI33</f>
        <v>-29.18705314286774</v>
      </c>
      <c r="AJ33">
        <f>Adm!AJ33-Des!AJ33</f>
        <v>-114.36654827957659</v>
      </c>
      <c r="AK33">
        <f>Adm!AK33-Des!AK33</f>
        <v>-195.75753285333718</v>
      </c>
      <c r="AL33">
        <f>Adm!AL33-Des!AL33</f>
        <v>-368.92839479674751</v>
      </c>
      <c r="AM33">
        <f>Adm!AM33-Des!AM33</f>
        <v>-230.76468155091413</v>
      </c>
      <c r="AN33">
        <f>Adm!AN33-Des!AN33</f>
        <v>-92.97723774289625</v>
      </c>
      <c r="AO33">
        <f>Adm!AO33-Des!AO33</f>
        <v>96.594373628459266</v>
      </c>
      <c r="AP33">
        <f>Adm!AP33-Des!AP33</f>
        <v>94.186157561272239</v>
      </c>
      <c r="AQ33">
        <f>Adm!AQ33-Des!AQ33</f>
        <v>59.786656958713706</v>
      </c>
      <c r="AR33">
        <f>Adm!AR33-Des!AR33</f>
        <v>81.321934422218192</v>
      </c>
      <c r="AS33">
        <f>Adm!AS33-Des!AS33</f>
        <v>40.540683727864234</v>
      </c>
      <c r="AT33">
        <f>Adm!AT33-Des!AT33</f>
        <v>20.881242732181704</v>
      </c>
      <c r="AU33">
        <f>Adm!AU33-Des!AU33</f>
        <v>-24.041613164882961</v>
      </c>
      <c r="AV33">
        <f>Adm!AV33-Des!AV33</f>
        <v>-109.29473885542592</v>
      </c>
      <c r="AW33">
        <f>Adm!AW33-Des!AW33</f>
        <v>-190.65643831038068</v>
      </c>
      <c r="AX33">
        <f>Adm!AX33-Des!AX33</f>
        <v>-363.74141244819543</v>
      </c>
      <c r="AY33">
        <f>Adm!AY33-Des!AY33</f>
        <v>-225.48489262464534</v>
      </c>
      <c r="AZ33">
        <f>Adm!AZ33-Des!AZ33</f>
        <v>-87.635748069043984</v>
      </c>
      <c r="BA33">
        <f>Adm!BA33-Des!BA33</f>
        <v>101.94788148361243</v>
      </c>
      <c r="BB33">
        <f>Adm!BB33-Des!BB33</f>
        <v>99.502686736393002</v>
      </c>
      <c r="BC33">
        <f>Adm!BC33-Des!BC33</f>
        <v>65.03110374385119</v>
      </c>
      <c r="BD33">
        <f>Adm!BD33-Des!BD33</f>
        <v>86.477844426103673</v>
      </c>
      <c r="BE33">
        <f>Adm!BE33-Des!BE33</f>
        <v>45.607453452053335</v>
      </c>
      <c r="BF33">
        <f>Adm!BF33-Des!BF33</f>
        <v>25.866766127407345</v>
      </c>
      <c r="BG33">
        <f>Adm!BG33-Des!BG33</f>
        <v>-19.129212776201655</v>
      </c>
      <c r="BH33">
        <f>Adm!BH33-Des!BH33</f>
        <v>-104.45319923158326</v>
      </c>
      <c r="BI33">
        <f>Adm!BI33-Des!BI33</f>
        <v>-185.89141750822142</v>
      </c>
      <c r="BJ33">
        <f>Adm!BJ33-Des!BJ33</f>
        <v>-359.06410936602435</v>
      </c>
      <c r="BK33">
        <f>Adm!BK33-Des!BK33</f>
        <v>-220.90612403905072</v>
      </c>
      <c r="BL33">
        <f>Adm!BL33-Des!BL33</f>
        <v>-83.158346402174971</v>
      </c>
      <c r="BM33">
        <f>Adm!BM33-Des!BM33</f>
        <v>106.33592264397703</v>
      </c>
      <c r="BN33">
        <f>Adm!BN33-Des!BN33</f>
        <v>103.83179131213808</v>
      </c>
      <c r="BO33">
        <f>Adm!BO33-Des!BO33</f>
        <v>69.348323797272485</v>
      </c>
      <c r="BP33">
        <f>Adm!BP33-Des!BP33</f>
        <v>90.838611259708273</v>
      </c>
      <c r="BQ33">
        <f>Adm!BQ33-Des!BQ33</f>
        <v>50.061305040585353</v>
      </c>
      <c r="BR33">
        <f>Adm!BR33-Des!BR33</f>
        <v>30.439403749287862</v>
      </c>
      <c r="BS33">
        <f>Adm!BS33-Des!BS33</f>
        <v>-14.45321049504696</v>
      </c>
      <c r="BT33">
        <f>Adm!BT33-Des!BT33</f>
        <v>-99.741054607679416</v>
      </c>
      <c r="BU33">
        <f>Adm!BU33-Des!BU33</f>
        <v>-181.2597047724218</v>
      </c>
      <c r="BV33">
        <f>Adm!BV33-Des!BV33</f>
        <v>-354.65869745965233</v>
      </c>
      <c r="BW33">
        <f>Adm!BW33-Des!BW33</f>
        <v>-216.86532364758222</v>
      </c>
      <c r="BX33">
        <f>Adm!BX33-Des!BX33</f>
        <v>-79.566420176342774</v>
      </c>
      <c r="BY33">
        <f>Adm!BY33-Des!BY33</f>
        <v>109.49238938362163</v>
      </c>
      <c r="BZ33">
        <f>Adm!BZ33-Des!BZ33</f>
        <v>106.6891521138466</v>
      </c>
      <c r="CA33">
        <f>Adm!CA33-Des!CA33</f>
        <v>72.158802111626414</v>
      </c>
      <c r="CB33">
        <f>Adm!CB33-Des!CB33</f>
        <v>93.92305428137513</v>
      </c>
      <c r="CC33">
        <f>Adm!CC33-Des!CC33</f>
        <v>53.726781157875564</v>
      </c>
      <c r="CD33">
        <f>Adm!CD33-Des!CD33</f>
        <v>34.88294300535</v>
      </c>
      <c r="CE33">
        <f>Adm!CE33-Des!CE33</f>
        <v>-9.2185279921478127</v>
      </c>
      <c r="CF33">
        <f>Adm!CF33-Des!CF33</f>
        <v>-93.91655598117876</v>
      </c>
      <c r="CG33">
        <f>Adm!CG33-Des!CG33</f>
        <v>-175.28110566887455</v>
      </c>
      <c r="CH33">
        <f>Adm!CH33-Des!CH33</f>
        <v>-349.10798214478012</v>
      </c>
      <c r="CI33">
        <f>Adm!CI33-Des!CI33</f>
        <v>-212.32070853588365</v>
      </c>
      <c r="CJ33">
        <f>Adm!CJ33-Des!CJ33</f>
        <v>-76.724474593351545</v>
      </c>
      <c r="CK33">
        <f>Adm!CK33-Des!CK33</f>
        <v>110.36606637154205</v>
      </c>
      <c r="CL33">
        <f>Adm!CL33-Des!CL33</f>
        <v>105.9997316244532</v>
      </c>
      <c r="CM33">
        <f>Adm!CM33-Des!CM33</f>
        <v>69.845850533330463</v>
      </c>
      <c r="CN33">
        <f>Adm!CN33-Des!CN33</f>
        <v>92.542424782322712</v>
      </c>
      <c r="CO33">
        <f>Adm!CO33-Des!CO33</f>
        <v>52.892236428477474</v>
      </c>
      <c r="CP33">
        <f>Adm!CP33-Des!CP33</f>
        <v>35.416337415032729</v>
      </c>
      <c r="CQ33">
        <f>Adm!CQ33-Des!CQ33</f>
        <v>10.569238637220849</v>
      </c>
      <c r="CR33">
        <f>Adm!CR33-Des!CR33</f>
        <v>-98.162328244467687</v>
      </c>
      <c r="CS33">
        <f>Adm!CS33-Des!CS33</f>
        <v>-184.49218641619285</v>
      </c>
      <c r="CT33">
        <f>Adm!CT33-Des!CT33</f>
        <v>-273.70380870312272</v>
      </c>
    </row>
    <row r="34" spans="2:98" x14ac:dyDescent="0.3">
      <c r="B34">
        <v>2201</v>
      </c>
      <c r="C34">
        <f>Adm!C34-Des!C34</f>
        <v>-163.23139691931533</v>
      </c>
      <c r="D34">
        <f>Adm!D34-Des!D34</f>
        <v>-72.468652597088862</v>
      </c>
      <c r="E34">
        <f>Adm!E34-Des!E34</f>
        <v>-57.414603604639979</v>
      </c>
      <c r="F34">
        <f>Adm!F34-Des!F34</f>
        <v>-12.650973060968681</v>
      </c>
      <c r="G34">
        <f>Adm!G34-Des!G34</f>
        <v>-8.2052691465244152</v>
      </c>
      <c r="H34">
        <f>Adm!H34-Des!H34</f>
        <v>8.2144257055792878</v>
      </c>
      <c r="I34">
        <f>Adm!I34-Des!I34</f>
        <v>26.140424765406237</v>
      </c>
      <c r="J34">
        <f>Adm!J34-Des!J34</f>
        <v>9.3906939555819235</v>
      </c>
      <c r="K34">
        <f>Adm!K34-Des!K34</f>
        <v>18.141525241269278</v>
      </c>
      <c r="L34">
        <f>Adm!L34-Des!L34</f>
        <v>-25.788627745122994</v>
      </c>
      <c r="M34">
        <f>Adm!M34-Des!M34</f>
        <v>-72.068570041537328</v>
      </c>
      <c r="N34">
        <f>Adm!N34-Des!N34</f>
        <v>-121.49183160805615</v>
      </c>
      <c r="O34">
        <f>Adm!O34-Des!O34</f>
        <v>-137.05755743897691</v>
      </c>
      <c r="P34">
        <f>Adm!P34-Des!P34</f>
        <v>-97.703637463809741</v>
      </c>
      <c r="Q34">
        <f>Adm!Q34-Des!Q34</f>
        <v>-53.388658418558066</v>
      </c>
      <c r="R34">
        <f>Adm!R34-Des!R34</f>
        <v>-11.287404743201705</v>
      </c>
      <c r="S34">
        <f>Adm!S34-Des!S34</f>
        <v>5.5371922039229275</v>
      </c>
      <c r="T34">
        <f>Adm!T34-Des!T34</f>
        <v>18.360355747225299</v>
      </c>
      <c r="U34">
        <f>Adm!U34-Des!U34</f>
        <v>37.240212761390296</v>
      </c>
      <c r="V34">
        <f>Adm!V34-Des!V34</f>
        <v>18.238251709330598</v>
      </c>
      <c r="W34">
        <f>Adm!W34-Des!W34</f>
        <v>26.127110354660033</v>
      </c>
      <c r="X34">
        <f>Adm!X34-Des!X34</f>
        <v>-18.400282838504154</v>
      </c>
      <c r="Y34">
        <f>Adm!Y34-Des!Y34</f>
        <v>-63.958412764917114</v>
      </c>
      <c r="Z34">
        <f>Adm!Z34-Des!Z34</f>
        <v>-112.16570735109917</v>
      </c>
      <c r="AA34">
        <f>Adm!AA34-Des!AA34</f>
        <v>-126.18560614884291</v>
      </c>
      <c r="AB34">
        <f>Adm!AB34-Des!AB34</f>
        <v>-85.569178938504365</v>
      </c>
      <c r="AC34">
        <f>Adm!AC34-Des!AC34</f>
        <v>-40.465325508298974</v>
      </c>
      <c r="AD34">
        <f>Adm!AD34-Des!AD34</f>
        <v>1.8537008042559364</v>
      </c>
      <c r="AE34">
        <f>Adm!AE34-Des!AE34</f>
        <v>18.459766575590322</v>
      </c>
      <c r="AF34">
        <f>Adm!AF34-Des!AF34</f>
        <v>30.793987629403091</v>
      </c>
      <c r="AG34">
        <f>Adm!AG34-Des!AG34</f>
        <v>49.095496604214645</v>
      </c>
      <c r="AH34">
        <f>Adm!AH34-Des!AH34</f>
        <v>29.547283170105914</v>
      </c>
      <c r="AI34">
        <f>Adm!AI34-Des!AI34</f>
        <v>36.995988162002334</v>
      </c>
      <c r="AJ34">
        <f>Adm!AJ34-Des!AJ34</f>
        <v>-7.8339501964637179</v>
      </c>
      <c r="AK34">
        <f>Adm!AK34-Des!AK34</f>
        <v>-53.553817012830109</v>
      </c>
      <c r="AL34">
        <f>Adm!AL34-Des!AL34</f>
        <v>-101.80118558844629</v>
      </c>
      <c r="AM34">
        <f>Adm!AM34-Des!AM34</f>
        <v>-115.77327260971674</v>
      </c>
      <c r="AN34">
        <f>Adm!AN34-Des!AN34</f>
        <v>-75.06617720135705</v>
      </c>
      <c r="AO34">
        <f>Adm!AO34-Des!AO34</f>
        <v>-29.877918271929389</v>
      </c>
      <c r="AP34">
        <f>Adm!AP34-Des!AP34</f>
        <v>12.476447118834017</v>
      </c>
      <c r="AQ34">
        <f>Adm!AQ34-Des!AQ34</f>
        <v>29.042677310092984</v>
      </c>
      <c r="AR34">
        <f>Adm!AR34-Des!AR34</f>
        <v>41.258022683554202</v>
      </c>
      <c r="AS34">
        <f>Adm!AS34-Des!AS34</f>
        <v>59.378629817232081</v>
      </c>
      <c r="AT34">
        <f>Adm!AT34-Des!AT34</f>
        <v>39.61763376046099</v>
      </c>
      <c r="AU34">
        <f>Adm!AU34-Des!AU34</f>
        <v>46.854289165910643</v>
      </c>
      <c r="AV34">
        <f>Adm!AV34-Des!AV34</f>
        <v>1.8385753497854012</v>
      </c>
      <c r="AW34">
        <f>Adm!AW34-Des!AW34</f>
        <v>-44.027848741579135</v>
      </c>
      <c r="AX34">
        <f>Adm!AX34-Des!AX34</f>
        <v>-92.382775746141249</v>
      </c>
      <c r="AY34">
        <f>Adm!AY34-Des!AY34</f>
        <v>-106.43333153888386</v>
      </c>
      <c r="AZ34">
        <f>Adm!AZ34-Des!AZ34</f>
        <v>-65.789798164510159</v>
      </c>
      <c r="BA34">
        <f>Adm!BA34-Des!BA34</f>
        <v>-20.663491943787619</v>
      </c>
      <c r="BB34">
        <f>Adm!BB34-Des!BB34</f>
        <v>21.621518478160169</v>
      </c>
      <c r="BC34">
        <f>Adm!BC34-Des!BC34</f>
        <v>38.107391366300703</v>
      </c>
      <c r="BD34">
        <f>Adm!BD34-Des!BD34</f>
        <v>50.2323644365934</v>
      </c>
      <c r="BE34">
        <f>Adm!BE34-Des!BE34</f>
        <v>68.256184608016781</v>
      </c>
      <c r="BF34">
        <f>Adm!BF34-Des!BF34</f>
        <v>48.395973681048133</v>
      </c>
      <c r="BG34">
        <f>Adm!BG34-Des!BG34</f>
        <v>55.533619074894318</v>
      </c>
      <c r="BH34">
        <f>Adm!BH34-Des!BH34</f>
        <v>10.419567065614217</v>
      </c>
      <c r="BI34">
        <f>Adm!BI34-Des!BI34</f>
        <v>-35.54600486893878</v>
      </c>
      <c r="BJ34">
        <f>Adm!BJ34-Des!BJ34</f>
        <v>-84.00328669540113</v>
      </c>
      <c r="BK34">
        <f>Adm!BK34-Des!BK34</f>
        <v>-98.161303410848177</v>
      </c>
      <c r="BL34">
        <f>Adm!BL34-Des!BL34</f>
        <v>-57.630448026831232</v>
      </c>
      <c r="BM34">
        <f>Adm!BM34-Des!BM34</f>
        <v>-12.619611017549516</v>
      </c>
      <c r="BN34">
        <f>Adm!BN34-Des!BN34</f>
        <v>29.55210014778612</v>
      </c>
      <c r="BO34">
        <f>Adm!BO34-Des!BO34</f>
        <v>45.93361519937497</v>
      </c>
      <c r="BP34">
        <f>Adm!BP34-Des!BP34</f>
        <v>57.970470456563476</v>
      </c>
      <c r="BQ34">
        <f>Adm!BQ34-Des!BQ34</f>
        <v>75.928543342089426</v>
      </c>
      <c r="BR34">
        <f>Adm!BR34-Des!BR34</f>
        <v>56.02786595413113</v>
      </c>
      <c r="BS34">
        <f>Adm!BS34-Des!BS34</f>
        <v>63.147690314472356</v>
      </c>
      <c r="BT34">
        <f>Adm!BT34-Des!BT34</f>
        <v>18.028133295527311</v>
      </c>
      <c r="BU34">
        <f>Adm!BU34-Des!BU34</f>
        <v>-27.949459376505615</v>
      </c>
      <c r="BV34">
        <f>Adm!BV34-Des!BV34</f>
        <v>-76.450496767572474</v>
      </c>
      <c r="BW34">
        <f>Adm!BW34-Des!BW34</f>
        <v>-90.709582769783367</v>
      </c>
      <c r="BX34">
        <f>Adm!BX34-Des!BX34</f>
        <v>-50.353494637203994</v>
      </c>
      <c r="BY34">
        <f>Adm!BY34-Des!BY34</f>
        <v>-5.5875021831370191</v>
      </c>
      <c r="BZ34">
        <f>Adm!BZ34-Des!BZ34</f>
        <v>36.300459903838089</v>
      </c>
      <c r="CA34">
        <f>Adm!CA34-Des!CA34</f>
        <v>52.416699041778713</v>
      </c>
      <c r="CB34">
        <f>Adm!CB34-Des!CB34</f>
        <v>64.276393104296005</v>
      </c>
      <c r="CC34">
        <f>Adm!CC34-Des!CC34</f>
        <v>82.20274231741638</v>
      </c>
      <c r="CD34">
        <f>Adm!CD34-Des!CD34</f>
        <v>62.434141610033464</v>
      </c>
      <c r="CE34">
        <f>Adm!CE34-Des!CE34</f>
        <v>69.814954086539899</v>
      </c>
      <c r="CF34">
        <f>Adm!CF34-Des!CF34</f>
        <v>25.00405131651587</v>
      </c>
      <c r="CG34">
        <f>Adm!CG34-Des!CG34</f>
        <v>-20.72865436842352</v>
      </c>
      <c r="CH34">
        <f>Adm!CH34-Des!CH34</f>
        <v>-69.1356783010649</v>
      </c>
      <c r="CI34">
        <f>Adm!CI34-Des!CI34</f>
        <v>-83.474233985736248</v>
      </c>
      <c r="CJ34">
        <f>Adm!CJ34-Des!CJ34</f>
        <v>-43.43944862668161</v>
      </c>
      <c r="CK34">
        <f>Adm!CK34-Des!CK34</f>
        <v>0.80008495967234694</v>
      </c>
      <c r="CL34">
        <f>Adm!CL34-Des!CL34</f>
        <v>42.151098010998226</v>
      </c>
      <c r="CM34">
        <f>Adm!CM34-Des!CM34</f>
        <v>57.474822134180556</v>
      </c>
      <c r="CN34">
        <f>Adm!CN34-Des!CN34</f>
        <v>68.611791330830897</v>
      </c>
      <c r="CO34">
        <f>Adm!CO34-Des!CO34</f>
        <v>85.286085569135025</v>
      </c>
      <c r="CP34">
        <f>Adm!CP34-Des!CP34</f>
        <v>64.149035726196132</v>
      </c>
      <c r="CQ34">
        <f>Adm!CQ34-Des!CQ34</f>
        <v>76.680877844481074</v>
      </c>
      <c r="CR34">
        <f>Adm!CR34-Des!CR34</f>
        <v>27.981725272173264</v>
      </c>
      <c r="CS34">
        <f>Adm!CS34-Des!CS34</f>
        <v>-19.937744366118125</v>
      </c>
      <c r="CT34">
        <f>Adm!CT34-Des!CT34</f>
        <v>-37.693646182848113</v>
      </c>
    </row>
    <row r="35" spans="2:98" x14ac:dyDescent="0.3">
      <c r="B35">
        <v>2307</v>
      </c>
      <c r="C35">
        <f>Adm!C35-Des!C35</f>
        <v>-677.41935148108769</v>
      </c>
      <c r="D35">
        <f>Adm!D35-Des!D35</f>
        <v>-424.46484176442254</v>
      </c>
      <c r="E35">
        <f>Adm!E35-Des!E35</f>
        <v>-181.77739701124938</v>
      </c>
      <c r="F35">
        <f>Adm!F35-Des!F35</f>
        <v>-130.42901857436755</v>
      </c>
      <c r="G35">
        <f>Adm!G35-Des!G35</f>
        <v>-108.06228060924718</v>
      </c>
      <c r="H35">
        <f>Adm!H35-Des!H35</f>
        <v>26.777931431293155</v>
      </c>
      <c r="I35">
        <f>Adm!I35-Des!I35</f>
        <v>67.142028695242516</v>
      </c>
      <c r="J35">
        <f>Adm!J35-Des!J35</f>
        <v>20.715149651389765</v>
      </c>
      <c r="K35">
        <f>Adm!K35-Des!K35</f>
        <v>32.425902334517104</v>
      </c>
      <c r="L35">
        <f>Adm!L35-Des!L35</f>
        <v>-156.84591370244129</v>
      </c>
      <c r="M35">
        <f>Adm!M35-Des!M35</f>
        <v>-428.39960012251163</v>
      </c>
      <c r="N35">
        <f>Adm!N35-Des!N35</f>
        <v>-826.42130974827592</v>
      </c>
      <c r="O35">
        <f>Adm!O35-Des!O35</f>
        <v>-668.8357140503424</v>
      </c>
      <c r="P35">
        <f>Adm!P35-Des!P35</f>
        <v>-430.75703632879845</v>
      </c>
      <c r="Q35">
        <f>Adm!Q35-Des!Q35</f>
        <v>-167.74435766401552</v>
      </c>
      <c r="R35">
        <f>Adm!R35-Des!R35</f>
        <v>-103.97753107403469</v>
      </c>
      <c r="S35">
        <f>Adm!S35-Des!S35</f>
        <v>-73.771802848798643</v>
      </c>
      <c r="T35">
        <f>Adm!T35-Des!T35</f>
        <v>55.992996247331348</v>
      </c>
      <c r="U35">
        <f>Adm!U35-Des!U35</f>
        <v>91.243924803322898</v>
      </c>
      <c r="V35">
        <f>Adm!V35-Des!V35</f>
        <v>39.556353896964083</v>
      </c>
      <c r="W35">
        <f>Adm!W35-Des!W35</f>
        <v>47.261020304541717</v>
      </c>
      <c r="X35">
        <f>Adm!X35-Des!X35</f>
        <v>-141.18575517996578</v>
      </c>
      <c r="Y35">
        <f>Adm!Y35-Des!Y35</f>
        <v>-408.22573713981205</v>
      </c>
      <c r="Z35">
        <f>Adm!Z35-Des!Z35</f>
        <v>-800.13186141082383</v>
      </c>
      <c r="AA35">
        <f>Adm!AA35-Des!AA35</f>
        <v>-636.64869735177172</v>
      </c>
      <c r="AB35">
        <f>Adm!AB35-Des!AB35</f>
        <v>-394.62564265421065</v>
      </c>
      <c r="AC35">
        <f>Adm!AC35-Des!AC35</f>
        <v>-130.50734941176302</v>
      </c>
      <c r="AD35">
        <f>Adm!AD35-Des!AD35</f>
        <v>-68.139954320658035</v>
      </c>
      <c r="AE35">
        <f>Adm!AE35-Des!AE35</f>
        <v>-40.794766161936195</v>
      </c>
      <c r="AF35">
        <f>Adm!AF35-Des!AF35</f>
        <v>85.792837014297902</v>
      </c>
      <c r="AG35">
        <f>Adm!AG35-Des!AG35</f>
        <v>118.40632909596866</v>
      </c>
      <c r="AH35">
        <f>Adm!AH35-Des!AH35</f>
        <v>65.004485475898264</v>
      </c>
      <c r="AI35">
        <f>Adm!AI35-Des!AI35</f>
        <v>71.905104662528174</v>
      </c>
      <c r="AJ35">
        <f>Adm!AJ35-Des!AJ35</f>
        <v>-116.64719113675983</v>
      </c>
      <c r="AK35">
        <f>Adm!AK35-Des!AK35</f>
        <v>-383.35931423957072</v>
      </c>
      <c r="AL35">
        <f>Adm!AL35-Des!AL35</f>
        <v>-774.74212184585372</v>
      </c>
      <c r="AM35">
        <f>Adm!AM35-Des!AM35</f>
        <v>-610.72042737599827</v>
      </c>
      <c r="AN35">
        <f>Adm!AN35-Des!AN35</f>
        <v>-368.27673884662568</v>
      </c>
      <c r="AO35">
        <f>Adm!AO35-Des!AO35</f>
        <v>-103.95586126586772</v>
      </c>
      <c r="AP35">
        <f>Adm!AP35-Des!AP35</f>
        <v>-41.66598920744832</v>
      </c>
      <c r="AQ35">
        <f>Adm!AQ35-Des!AQ35</f>
        <v>-14.686588289130441</v>
      </c>
      <c r="AR35">
        <f>Adm!AR35-Des!AR35</f>
        <v>111.30186911279225</v>
      </c>
      <c r="AS35">
        <f>Adm!AS35-Des!AS35</f>
        <v>143.19045916689106</v>
      </c>
      <c r="AT35">
        <f>Adm!AT35-Des!AT35</f>
        <v>89.067026605713409</v>
      </c>
      <c r="AU35">
        <f>Adm!AU35-Des!AU35</f>
        <v>95.360436585799334</v>
      </c>
      <c r="AV35">
        <f>Adm!AV35-Des!AV35</f>
        <v>-93.622236077955677</v>
      </c>
      <c r="AW35">
        <f>Adm!AW35-Des!AW35</f>
        <v>-360.5848754808701</v>
      </c>
      <c r="AX35">
        <f>Adm!AX35-Des!AX35</f>
        <v>-752.0844226868719</v>
      </c>
      <c r="AY35">
        <f>Adm!AY35-Des!AY35</f>
        <v>-588.11645972704946</v>
      </c>
      <c r="AZ35">
        <f>Adm!AZ35-Des!AZ35</f>
        <v>-345.73166586102138</v>
      </c>
      <c r="BA35">
        <f>Adm!BA35-Des!BA35</f>
        <v>-81.520406993704228</v>
      </c>
      <c r="BB35">
        <f>Adm!BB35-Des!BB35</f>
        <v>-19.406279870689559</v>
      </c>
      <c r="BC35">
        <f>Adm!BC35-Des!BC35</f>
        <v>7.3416013716291673</v>
      </c>
      <c r="BD35">
        <f>Adm!BD35-Des!BD35</f>
        <v>133.06709642260603</v>
      </c>
      <c r="BE35">
        <f>Adm!BE35-Des!BE35</f>
        <v>164.68636743118896</v>
      </c>
      <c r="BF35">
        <f>Adm!BF35-Des!BF35</f>
        <v>110.30321785523529</v>
      </c>
      <c r="BG35">
        <f>Adm!BG35-Des!BG35</f>
        <v>116.34924101008301</v>
      </c>
      <c r="BH35">
        <f>Adm!BH35-Des!BH35</f>
        <v>-72.877300914327407</v>
      </c>
      <c r="BI35">
        <f>Adm!BI35-Des!BI35</f>
        <v>-340.09486891977508</v>
      </c>
      <c r="BJ35">
        <f>Adm!BJ35-Des!BJ35</f>
        <v>-731.87334499186204</v>
      </c>
      <c r="BK35">
        <f>Adm!BK35-Des!BK35</f>
        <v>-568.21294941738518</v>
      </c>
      <c r="BL35">
        <f>Adm!BL35-Des!BL35</f>
        <v>-326.15648606042078</v>
      </c>
      <c r="BM35">
        <f>Adm!BM35-Des!BM35</f>
        <v>-62.273115919572774</v>
      </c>
      <c r="BN35">
        <f>Adm!BN35-Des!BN35</f>
        <v>-0.45474985007513169</v>
      </c>
      <c r="BO35">
        <f>Adm!BO35-Des!BO35</f>
        <v>26.06535113028599</v>
      </c>
      <c r="BP35">
        <f>Adm!BP35-Des!BP35</f>
        <v>151.66179509673088</v>
      </c>
      <c r="BQ35">
        <f>Adm!BQ35-Des!BQ35</f>
        <v>183.26507882408555</v>
      </c>
      <c r="BR35">
        <f>Adm!BR35-Des!BR35</f>
        <v>128.96543856057565</v>
      </c>
      <c r="BS35">
        <f>Adm!BS35-Des!BS35</f>
        <v>135.14472806318417</v>
      </c>
      <c r="BT35">
        <f>Adm!BT35-Des!BT35</f>
        <v>-53.984763552829122</v>
      </c>
      <c r="BU35">
        <f>Adm!BU35-Des!BU35</f>
        <v>-321.25025710201771</v>
      </c>
      <c r="BV35">
        <f>Adm!BV35-Des!BV35</f>
        <v>-713.32428216886717</v>
      </c>
      <c r="BW35">
        <f>Adm!BW35-Des!BW35</f>
        <v>-550.26430913097533</v>
      </c>
      <c r="BX35">
        <f>Adm!BX35-Des!BX35</f>
        <v>-309.08694289317191</v>
      </c>
      <c r="BY35">
        <f>Adm!BY35-Des!BY35</f>
        <v>-46.230236140386523</v>
      </c>
      <c r="BZ35">
        <f>Adm!BZ35-Des!BZ35</f>
        <v>14.638921224381193</v>
      </c>
      <c r="CA35">
        <f>Adm!CA35-Des!CA35</f>
        <v>40.553360704379202</v>
      </c>
      <c r="CB35">
        <f>Adm!CB35-Des!CB35</f>
        <v>166.10614737620745</v>
      </c>
      <c r="CC35">
        <f>Adm!CC35-Des!CC35</f>
        <v>198.31063924634122</v>
      </c>
      <c r="CD35">
        <f>Adm!CD35-Des!CD35</f>
        <v>145.15530369314683</v>
      </c>
      <c r="CE35">
        <f>Adm!CE35-Des!CE35</f>
        <v>152.74853308017794</v>
      </c>
      <c r="CF35">
        <f>Adm!CF35-Des!CF35</f>
        <v>-35.070857424201222</v>
      </c>
      <c r="CG35">
        <f>Adm!CG35-Des!CG35</f>
        <v>-301.56321312937757</v>
      </c>
      <c r="CH35">
        <f>Adm!CH35-Des!CH35</f>
        <v>-693.7047959794495</v>
      </c>
      <c r="CI35">
        <f>Adm!CI35-Des!CI35</f>
        <v>-531.54618799224386</v>
      </c>
      <c r="CJ35">
        <f>Adm!CJ35-Des!CJ35</f>
        <v>-292.57620545172927</v>
      </c>
      <c r="CK35">
        <f>Adm!CK35-Des!CK35</f>
        <v>-32.933033598881138</v>
      </c>
      <c r="CL35">
        <f>Adm!CL35-Des!CL35</f>
        <v>24.9629891333675</v>
      </c>
      <c r="CM35">
        <f>Adm!CM35-Des!CM35</f>
        <v>46.671419483923501</v>
      </c>
      <c r="CN35">
        <f>Adm!CN35-Des!CN35</f>
        <v>170.8908604975652</v>
      </c>
      <c r="CO35">
        <f>Adm!CO35-Des!CO35</f>
        <v>201.74781690537225</v>
      </c>
      <c r="CP35">
        <f>Adm!CP35-Des!CP35</f>
        <v>143.97144538455984</v>
      </c>
      <c r="CQ35">
        <f>Adm!CQ35-Des!CQ35</f>
        <v>191.63516924545434</v>
      </c>
      <c r="CR35">
        <f>Adm!CR35-Des!CR35</f>
        <v>-40.522707327839044</v>
      </c>
      <c r="CS35">
        <f>Adm!CS35-Des!CS35</f>
        <v>-342.28413066621886</v>
      </c>
      <c r="CT35">
        <f>Adm!CT35-Des!CT35</f>
        <v>-497.68077831432947</v>
      </c>
    </row>
    <row r="36" spans="2:98" x14ac:dyDescent="0.3">
      <c r="B36">
        <v>2302</v>
      </c>
      <c r="C36">
        <f>Adm!C36-Des!C36</f>
        <v>-630.98801527929209</v>
      </c>
      <c r="D36">
        <f>Adm!D36-Des!D36</f>
        <v>-299.39133241259924</v>
      </c>
      <c r="E36">
        <f>Adm!E36-Des!E36</f>
        <v>-228.26805680933921</v>
      </c>
      <c r="F36">
        <f>Adm!F36-Des!F36</f>
        <v>-118.79650411348098</v>
      </c>
      <c r="G36">
        <f>Adm!G36-Des!G36</f>
        <v>-217.54402720321355</v>
      </c>
      <c r="H36">
        <f>Adm!H36-Des!H36</f>
        <v>-76.596704417615229</v>
      </c>
      <c r="I36">
        <f>Adm!I36-Des!I36</f>
        <v>-27.132443677348874</v>
      </c>
      <c r="J36">
        <f>Adm!J36-Des!J36</f>
        <v>-96.296550839837892</v>
      </c>
      <c r="K36">
        <f>Adm!K36-Des!K36</f>
        <v>-1.5947430508051639</v>
      </c>
      <c r="L36">
        <f>Adm!L36-Des!L36</f>
        <v>-248.94740612339206</v>
      </c>
      <c r="M36">
        <f>Adm!M36-Des!M36</f>
        <v>-489.56194183676075</v>
      </c>
      <c r="N36">
        <f>Adm!N36-Des!N36</f>
        <v>-827.82357131944582</v>
      </c>
      <c r="O36">
        <f>Adm!O36-Des!O36</f>
        <v>-774.32955116270841</v>
      </c>
      <c r="P36">
        <f>Adm!P36-Des!P36</f>
        <v>-437.77524826997524</v>
      </c>
      <c r="Q36">
        <f>Adm!Q36-Des!Q36</f>
        <v>-276.88146523784485</v>
      </c>
      <c r="R36">
        <f>Adm!R36-Des!R36</f>
        <v>-104.92875829218929</v>
      </c>
      <c r="S36">
        <f>Adm!S36-Des!S36</f>
        <v>-189.9732039697044</v>
      </c>
      <c r="T36">
        <f>Adm!T36-Des!T36</f>
        <v>-47.331339857704734</v>
      </c>
      <c r="U36">
        <f>Adm!U36-Des!U36</f>
        <v>-6.1418789464241854</v>
      </c>
      <c r="V36">
        <f>Adm!V36-Des!V36</f>
        <v>-81.424379596237486</v>
      </c>
      <c r="W36">
        <f>Adm!W36-Des!W36</f>
        <v>10.594756816327845</v>
      </c>
      <c r="X36">
        <f>Adm!X36-Des!X36</f>
        <v>-229.9506509230057</v>
      </c>
      <c r="Y36">
        <f>Adm!Y36-Des!Y36</f>
        <v>-459.4223541418005</v>
      </c>
      <c r="Z36">
        <f>Adm!Z36-Des!Z36</f>
        <v>-787.70358907881382</v>
      </c>
      <c r="AA36">
        <f>Adm!AA36-Des!AA36</f>
        <v>-727.67737224096265</v>
      </c>
      <c r="AB36">
        <f>Adm!AB36-Des!AB36</f>
        <v>-389.62552119205225</v>
      </c>
      <c r="AC36">
        <f>Adm!AC36-Des!AC36</f>
        <v>-231.58306566451574</v>
      </c>
      <c r="AD36">
        <f>Adm!AD36-Des!AD36</f>
        <v>-64.500897123484719</v>
      </c>
      <c r="AE36">
        <f>Adm!AE36-Des!AE36</f>
        <v>-154.21257258550668</v>
      </c>
      <c r="AF36">
        <f>Adm!AF36-Des!AF36</f>
        <v>-14.70949343636471</v>
      </c>
      <c r="AG36">
        <f>Adm!AG36-Des!AG36</f>
        <v>25.168660368008432</v>
      </c>
      <c r="AH36">
        <f>Adm!AH36-Des!AH36</f>
        <v>-50.076655713964101</v>
      </c>
      <c r="AI36">
        <f>Adm!AI36-Des!AI36</f>
        <v>42.592082691511905</v>
      </c>
      <c r="AJ36">
        <f>Adm!AJ36-Des!AJ36</f>
        <v>-197.2458497537134</v>
      </c>
      <c r="AK36">
        <f>Adm!AK36-Des!AK36</f>
        <v>-426.20119764303058</v>
      </c>
      <c r="AL36">
        <f>Adm!AL36-Des!AL36</f>
        <v>-754.18003678580328</v>
      </c>
      <c r="AM36">
        <f>Adm!AM36-Des!AM36</f>
        <v>-694.00593026684794</v>
      </c>
      <c r="AN36">
        <f>Adm!AN36-Des!AN36</f>
        <v>-355.94045855692605</v>
      </c>
      <c r="AO36">
        <f>Adm!AO36-Des!AO36</f>
        <v>-198.06646440188547</v>
      </c>
      <c r="AP36">
        <f>Adm!AP36-Des!AP36</f>
        <v>-31.397339826366306</v>
      </c>
      <c r="AQ36">
        <f>Adm!AQ36-Des!AQ36</f>
        <v>-121.77503069180261</v>
      </c>
      <c r="AR36">
        <f>Adm!AR36-Des!AR36</f>
        <v>16.887965997756737</v>
      </c>
      <c r="AS36">
        <f>Adm!AS36-Des!AS36</f>
        <v>55.897915149834262</v>
      </c>
      <c r="AT36">
        <f>Adm!AT36-Des!AT36</f>
        <v>-20.089978215657084</v>
      </c>
      <c r="AU36">
        <f>Adm!AU36-Des!AU36</f>
        <v>72.061634157165372</v>
      </c>
      <c r="AV36">
        <f>Adm!AV36-Des!AV36</f>
        <v>-168.0541580193825</v>
      </c>
      <c r="AW36">
        <f>Adm!AW36-Des!AW36</f>
        <v>-397.11254149135846</v>
      </c>
      <c r="AX36">
        <f>Adm!AX36-Des!AX36</f>
        <v>-725.12513253105203</v>
      </c>
      <c r="AY36">
        <f>Adm!AY36-Des!AY36</f>
        <v>-665.01672078692297</v>
      </c>
      <c r="AZ36">
        <f>Adm!AZ36-Des!AZ36</f>
        <v>-327.1122870573904</v>
      </c>
      <c r="BA36">
        <f>Adm!BA36-Des!BA36</f>
        <v>-169.50887944629994</v>
      </c>
      <c r="BB36">
        <f>Adm!BB36-Des!BB36</f>
        <v>-3.1941227038598754</v>
      </c>
      <c r="BC36">
        <f>Adm!BC36-Des!BC36</f>
        <v>-93.964782650519965</v>
      </c>
      <c r="BD36">
        <f>Adm!BD36-Des!BD36</f>
        <v>44.310196899386938</v>
      </c>
      <c r="BE36">
        <f>Adm!BE36-Des!BE36</f>
        <v>82.965043609522468</v>
      </c>
      <c r="BF36">
        <f>Adm!BF36-Des!BF36</f>
        <v>6.6627808174105212</v>
      </c>
      <c r="BG36">
        <f>Adm!BG36-Des!BG36</f>
        <v>98.531442118899349</v>
      </c>
      <c r="BH36">
        <f>Adm!BH36-Des!BH36</f>
        <v>-141.85533177399304</v>
      </c>
      <c r="BI36">
        <f>Adm!BI36-Des!BI36</f>
        <v>-371.19448083432451</v>
      </c>
      <c r="BJ36">
        <f>Adm!BJ36-Des!BJ36</f>
        <v>-699.51476536272708</v>
      </c>
      <c r="BK36">
        <f>Adm!BK36-Des!BK36</f>
        <v>-639.74807658620477</v>
      </c>
      <c r="BL36">
        <f>Adm!BL36-Des!BL36</f>
        <v>-302.21276552317738</v>
      </c>
      <c r="BM36">
        <f>Adm!BM36-Des!BM36</f>
        <v>-144.98432407515634</v>
      </c>
      <c r="BN36">
        <f>Adm!BN36-Des!BN36</f>
        <v>20.983511909820209</v>
      </c>
      <c r="BO36">
        <f>Adm!BO36-Des!BO36</f>
        <v>-70.067261089020349</v>
      </c>
      <c r="BP36">
        <f>Adm!BP36-Des!BP36</f>
        <v>68.025938867054492</v>
      </c>
      <c r="BQ36">
        <f>Adm!BQ36-Des!BQ36</f>
        <v>106.6072022396653</v>
      </c>
      <c r="BR36">
        <f>Adm!BR36-Des!BR36</f>
        <v>30.315618284304719</v>
      </c>
      <c r="BS36">
        <f>Adm!BS36-Des!BS36</f>
        <v>122.21748278668144</v>
      </c>
      <c r="BT36">
        <f>Adm!BT36-Des!BT36</f>
        <v>-118.2040376208156</v>
      </c>
      <c r="BU36">
        <f>Adm!BU36-Des!BU36</f>
        <v>-347.7414524583096</v>
      </c>
      <c r="BV36">
        <f>Adm!BV36-Des!BV36</f>
        <v>-676.4911158061193</v>
      </c>
      <c r="BW36">
        <f>Adm!BW36-Des!BW36</f>
        <v>-617.39403609041665</v>
      </c>
      <c r="BX36">
        <f>Adm!BX36-Des!BX36</f>
        <v>-280.70321462492586</v>
      </c>
      <c r="BY36">
        <f>Adm!BY36-Des!BY36</f>
        <v>-124.35940176333656</v>
      </c>
      <c r="BZ36">
        <f>Adm!BZ36-Des!BZ36</f>
        <v>40.859261678618395</v>
      </c>
      <c r="CA36">
        <f>Adm!CA36-Des!CA36</f>
        <v>-50.635278793556381</v>
      </c>
      <c r="CB36">
        <f>Adm!CB36-Des!CB36</f>
        <v>87.433265368257139</v>
      </c>
      <c r="CC36">
        <f>Adm!CC36-Des!CC36</f>
        <v>126.43486951436205</v>
      </c>
      <c r="CD36">
        <f>Adm!CD36-Des!CD36</f>
        <v>50.941174520791378</v>
      </c>
      <c r="CE36">
        <f>Adm!CE36-Des!CE36</f>
        <v>143.86572467354858</v>
      </c>
      <c r="CF36">
        <f>Adm!CF36-Des!CF36</f>
        <v>-95.524502656343429</v>
      </c>
      <c r="CG36">
        <f>Adm!CG36-Des!CG36</f>
        <v>-324.35972697727209</v>
      </c>
      <c r="CH36">
        <f>Adm!CH36-Des!CH36</f>
        <v>-653.117731370314</v>
      </c>
      <c r="CI36">
        <f>Adm!CI36-Des!CI36</f>
        <v>-594.89229197146688</v>
      </c>
      <c r="CJ36">
        <f>Adm!CJ36-Des!CJ36</f>
        <v>-260.63401761850025</v>
      </c>
      <c r="CK36">
        <f>Adm!CK36-Des!CK36</f>
        <v>-108.05867971760074</v>
      </c>
      <c r="CL36">
        <f>Adm!CL36-Des!CL36</f>
        <v>54.257284509842179</v>
      </c>
      <c r="CM36">
        <f>Adm!CM36-Des!CM36</f>
        <v>-41.232485170193399</v>
      </c>
      <c r="CN36">
        <f>Adm!CN36-Des!CN36</f>
        <v>96.464295974434208</v>
      </c>
      <c r="CO36">
        <f>Adm!CO36-Des!CO36</f>
        <v>139.217495012418</v>
      </c>
      <c r="CP36">
        <f>Adm!CP36-Des!CP36</f>
        <v>56.236107952727707</v>
      </c>
      <c r="CQ36">
        <f>Adm!CQ36-Des!CQ36</f>
        <v>186.30950777696046</v>
      </c>
      <c r="CR36">
        <f>Adm!CR36-Des!CR36</f>
        <v>-90.3933182488895</v>
      </c>
      <c r="CS36">
        <f>Adm!CS36-Des!CS36</f>
        <v>-365.36553799884052</v>
      </c>
      <c r="CT36">
        <f>Adm!CT36-Des!CT36</f>
        <v>-439.54451464019223</v>
      </c>
    </row>
    <row r="37" spans="2:98" x14ac:dyDescent="0.3">
      <c r="B37">
        <v>2301</v>
      </c>
      <c r="C37">
        <f>Adm!C37-Des!C37</f>
        <v>-1080.5561665616417</v>
      </c>
      <c r="D37">
        <f>Adm!D37-Des!D37</f>
        <v>-689.12987940560311</v>
      </c>
      <c r="E37">
        <f>Adm!E37-Des!E37</f>
        <v>-115.04397755079435</v>
      </c>
      <c r="F37">
        <f>Adm!F37-Des!F37</f>
        <v>125.38929426375012</v>
      </c>
      <c r="G37">
        <f>Adm!G37-Des!G37</f>
        <v>134.95692175099748</v>
      </c>
      <c r="H37">
        <f>Adm!H37-Des!H37</f>
        <v>392.14387948780382</v>
      </c>
      <c r="I37">
        <f>Adm!I37-Des!I37</f>
        <v>335.38181110494338</v>
      </c>
      <c r="J37">
        <f>Adm!J37-Des!J37</f>
        <v>428.07733482052868</v>
      </c>
      <c r="K37">
        <f>Adm!K37-Des!K37</f>
        <v>340.16756924372112</v>
      </c>
      <c r="L37">
        <f>Adm!L37-Des!L37</f>
        <v>-45.863702183932219</v>
      </c>
      <c r="M37">
        <f>Adm!M37-Des!M37</f>
        <v>-301.81059659234461</v>
      </c>
      <c r="N37">
        <f>Adm!N37-Des!N37</f>
        <v>-948.10277273797669</v>
      </c>
      <c r="O37">
        <f>Adm!O37-Des!O37</f>
        <v>-741.94198377964813</v>
      </c>
      <c r="P37">
        <f>Adm!P37-Des!P37</f>
        <v>-465.64259769747946</v>
      </c>
      <c r="Q37">
        <f>Adm!Q37-Des!Q37</f>
        <v>46.135685688306921</v>
      </c>
      <c r="R37">
        <f>Adm!R37-Des!R37</f>
        <v>223.89189299646341</v>
      </c>
      <c r="S37">
        <f>Adm!S37-Des!S37</f>
        <v>199.99621467036854</v>
      </c>
      <c r="T37">
        <f>Adm!T37-Des!T37</f>
        <v>431.78746499141175</v>
      </c>
      <c r="U37">
        <f>Adm!U37-Des!U37</f>
        <v>365.24842651477184</v>
      </c>
      <c r="V37">
        <f>Adm!V37-Des!V37</f>
        <v>455.53302850505588</v>
      </c>
      <c r="W37">
        <f>Adm!W37-Des!W37</f>
        <v>368.1978797929346</v>
      </c>
      <c r="X37">
        <f>Adm!X37-Des!X37</f>
        <v>-17.501781411714092</v>
      </c>
      <c r="Y37">
        <f>Adm!Y37-Des!Y37</f>
        <v>-277.47277405212753</v>
      </c>
      <c r="Z37">
        <f>Adm!Z37-Des!Z37</f>
        <v>-930.87263309575451</v>
      </c>
      <c r="AA37">
        <f>Adm!AA37-Des!AA37</f>
        <v>-731.71612729331764</v>
      </c>
      <c r="AB37">
        <f>Adm!AB37-Des!AB37</f>
        <v>-460.17103775451346</v>
      </c>
      <c r="AC37">
        <f>Adm!AC37-Des!AC37</f>
        <v>49.981452820678442</v>
      </c>
      <c r="AD37">
        <f>Adm!AD37-Des!AD37</f>
        <v>228.8159842509715</v>
      </c>
      <c r="AE37">
        <f>Adm!AE37-Des!AE37</f>
        <v>207.34409601384141</v>
      </c>
      <c r="AF37">
        <f>Adm!AF37-Des!AF37</f>
        <v>441.47492282216876</v>
      </c>
      <c r="AG37">
        <f>Adm!AG37-Des!AG37</f>
        <v>376.31586456194213</v>
      </c>
      <c r="AH37">
        <f>Adm!AH37-Des!AH37</f>
        <v>466.83401003876111</v>
      </c>
      <c r="AI37">
        <f>Adm!AI37-Des!AI37</f>
        <v>378.91209300287483</v>
      </c>
      <c r="AJ37">
        <f>Adm!AJ37-Des!AJ37</f>
        <v>-7.6834802038135877</v>
      </c>
      <c r="AK37">
        <f>Adm!AK37-Des!AK37</f>
        <v>-268.47053296594049</v>
      </c>
      <c r="AL37">
        <f>Adm!AL37-Des!AL37</f>
        <v>-922.45697485318124</v>
      </c>
      <c r="AM37">
        <f>Adm!AM37-Des!AM37</f>
        <v>-723.69091399458398</v>
      </c>
      <c r="AN37">
        <f>Adm!AN37-Des!AN37</f>
        <v>-452.43515401846344</v>
      </c>
      <c r="AO37">
        <f>Adm!AO37-Des!AO37</f>
        <v>57.471735158960882</v>
      </c>
      <c r="AP37">
        <f>Adm!AP37-Des!AP37</f>
        <v>236.11580781647331</v>
      </c>
      <c r="AQ37">
        <f>Adm!AQ37-Des!AQ37</f>
        <v>214.55634914076541</v>
      </c>
      <c r="AR37">
        <f>Adm!AR37-Des!AR37</f>
        <v>448.73287360741824</v>
      </c>
      <c r="AS37">
        <f>Adm!AS37-Des!AS37</f>
        <v>383.73103816471848</v>
      </c>
      <c r="AT37">
        <f>Adm!AT37-Des!AT37</f>
        <v>474.44563784022398</v>
      </c>
      <c r="AU37">
        <f>Adm!AU37-Des!AU37</f>
        <v>386.66851498430583</v>
      </c>
      <c r="AV37">
        <f>Adm!AV37-Des!AV37</f>
        <v>9.7235180341158411E-2</v>
      </c>
      <c r="AW37">
        <f>Adm!AW37-Des!AW37</f>
        <v>-260.8062187157982</v>
      </c>
      <c r="AX37">
        <f>Adm!AX37-Des!AX37</f>
        <v>-915.0194616243806</v>
      </c>
      <c r="AY37">
        <f>Adm!AY37-Des!AY37</f>
        <v>-716.52888420369095</v>
      </c>
      <c r="AZ37">
        <f>Adm!AZ37-Des!AZ37</f>
        <v>-445.53152928484565</v>
      </c>
      <c r="BA37">
        <f>Adm!BA37-Des!BA37</f>
        <v>64.181299000357967</v>
      </c>
      <c r="BB37">
        <f>Adm!BB37-Des!BB37</f>
        <v>242.71425503506543</v>
      </c>
      <c r="BC37">
        <f>Adm!BC37-Des!BC37</f>
        <v>221.11890102415532</v>
      </c>
      <c r="BD37">
        <f>Adm!BD37-Des!BD37</f>
        <v>455.31058211935465</v>
      </c>
      <c r="BE37">
        <f>Adm!BE37-Des!BE37</f>
        <v>390.34546685595501</v>
      </c>
      <c r="BF37">
        <f>Adm!BF37-Des!BF37</f>
        <v>481.09147884673985</v>
      </c>
      <c r="BG37">
        <f>Adm!BG37-Des!BG37</f>
        <v>393.31966322381493</v>
      </c>
      <c r="BH37">
        <f>Adm!BH37-Des!BH37</f>
        <v>6.7131575346613772</v>
      </c>
      <c r="BI37">
        <f>Adm!BI37-Des!BI37</f>
        <v>-254.27461568081003</v>
      </c>
      <c r="BJ37">
        <f>Adm!BJ37-Des!BJ37</f>
        <v>-908.62338001613023</v>
      </c>
      <c r="BK37">
        <f>Adm!BK37-Des!BK37</f>
        <v>-710.31303464451389</v>
      </c>
      <c r="BL37">
        <f>Adm!BL37-Des!BL37</f>
        <v>-439.52291888338686</v>
      </c>
      <c r="BM37">
        <f>Adm!BM37-Des!BM37</f>
        <v>69.985468724832572</v>
      </c>
      <c r="BN37">
        <f>Adm!BN37-Des!BN37</f>
        <v>248.35558177079292</v>
      </c>
      <c r="BO37">
        <f>Adm!BO37-Des!BO37</f>
        <v>226.67843192182067</v>
      </c>
      <c r="BP37">
        <f>Adm!BP37-Des!BP37</f>
        <v>460.89663426325365</v>
      </c>
      <c r="BQ37">
        <f>Adm!BQ37-Des!BQ37</f>
        <v>396.06743406532621</v>
      </c>
      <c r="BR37">
        <f>Adm!BR37-Des!BR37</f>
        <v>487.02401735100875</v>
      </c>
      <c r="BS37">
        <f>Adm!BS37-Des!BS37</f>
        <v>399.46784054726709</v>
      </c>
      <c r="BT37">
        <f>Adm!BT37-Des!BT37</f>
        <v>12.992947035043244</v>
      </c>
      <c r="BU37">
        <f>Adm!BU37-Des!BU37</f>
        <v>-248.02837803105695</v>
      </c>
      <c r="BV37">
        <f>Adm!BV37-Des!BV37</f>
        <v>-902.6192941854847</v>
      </c>
      <c r="BW37">
        <f>Adm!BW37-Des!BW37</f>
        <v>-704.7457415953985</v>
      </c>
      <c r="BX37">
        <f>Adm!BX37-Des!BX37</f>
        <v>-434.51361675602379</v>
      </c>
      <c r="BY37">
        <f>Adm!BY37-Des!BY37</f>
        <v>74.43145438028705</v>
      </c>
      <c r="BZ37">
        <f>Adm!BZ37-Des!BZ37</f>
        <v>252.35990620330722</v>
      </c>
      <c r="CA37">
        <f>Adm!CA37-Des!CA37</f>
        <v>230.46716405899701</v>
      </c>
      <c r="CB37">
        <f>Adm!CB37-Des!CB37</f>
        <v>464.75535903734021</v>
      </c>
      <c r="CC37">
        <f>Adm!CC37-Des!CC37</f>
        <v>400.30322751277026</v>
      </c>
      <c r="CD37">
        <f>Adm!CD37-Des!CD37</f>
        <v>491.9491857133055</v>
      </c>
      <c r="CE37">
        <f>Adm!CE37-Des!CE37</f>
        <v>405.37405534969207</v>
      </c>
      <c r="CF37">
        <f>Adm!CF37-Des!CF37</f>
        <v>20.044766535385406</v>
      </c>
      <c r="CG37">
        <f>Adm!CG37-Des!CG37</f>
        <v>-240.00677741497236</v>
      </c>
      <c r="CH37">
        <f>Adm!CH37-Des!CH37</f>
        <v>-894.21118885242629</v>
      </c>
      <c r="CI37">
        <f>Adm!CI37-Des!CI37</f>
        <v>-696.95605033315087</v>
      </c>
      <c r="CJ37">
        <f>Adm!CJ37-Des!CJ37</f>
        <v>-429.00319379397797</v>
      </c>
      <c r="CK37">
        <f>Adm!CK37-Des!CK37</f>
        <v>76.852468273256818</v>
      </c>
      <c r="CL37">
        <f>Adm!CL37-Des!CL37</f>
        <v>251.5344495081647</v>
      </c>
      <c r="CM37">
        <f>Adm!CM37-Des!CM37</f>
        <v>226.02006120698593</v>
      </c>
      <c r="CN37">
        <f>Adm!CN37-Des!CN37</f>
        <v>462.55893918861011</v>
      </c>
      <c r="CO37">
        <f>Adm!CO37-Des!CO37</f>
        <v>398.81799628585122</v>
      </c>
      <c r="CP37">
        <f>Adm!CP37-Des!CP37</f>
        <v>493.04191915888464</v>
      </c>
      <c r="CQ37">
        <f>Adm!CQ37-Des!CQ37</f>
        <v>432.43273567654637</v>
      </c>
      <c r="CR37">
        <f>Adm!CR37-Des!CR37</f>
        <v>-26.021438864763013</v>
      </c>
      <c r="CS37">
        <f>Adm!CS37-Des!CS37</f>
        <v>-239.74413655214369</v>
      </c>
      <c r="CT37">
        <f>Adm!CT37-Des!CT37</f>
        <v>-676.62627192360981</v>
      </c>
    </row>
    <row r="38" spans="2:98" x14ac:dyDescent="0.3">
      <c r="B38">
        <v>2304</v>
      </c>
      <c r="C38">
        <f>Adm!C38-Des!C38</f>
        <v>-40.497231385145483</v>
      </c>
      <c r="D38">
        <f>Adm!D38-Des!D38</f>
        <v>-49.015849399959791</v>
      </c>
      <c r="E38">
        <f>Adm!E38-Des!E38</f>
        <v>36.343741355713405</v>
      </c>
      <c r="F38">
        <f>Adm!F38-Des!F38</f>
        <v>27.35294609987676</v>
      </c>
      <c r="G38">
        <f>Adm!G38-Des!G38</f>
        <v>1.6878524387530547</v>
      </c>
      <c r="H38">
        <f>Adm!H38-Des!H38</f>
        <v>50.993259805745993</v>
      </c>
      <c r="I38">
        <f>Adm!I38-Des!I38</f>
        <v>35.849338570073314</v>
      </c>
      <c r="J38">
        <f>Adm!J38-Des!J38</f>
        <v>57.304814760925922</v>
      </c>
      <c r="K38">
        <f>Adm!K38-Des!K38</f>
        <v>59.2658367718401</v>
      </c>
      <c r="L38">
        <f>Adm!L38-Des!L38</f>
        <v>-8.1554195239254454</v>
      </c>
      <c r="M38">
        <f>Adm!M38-Des!M38</f>
        <v>-27.561171089418394</v>
      </c>
      <c r="N38">
        <f>Adm!N38-Des!N38</f>
        <v>-146.00000384517557</v>
      </c>
      <c r="O38">
        <f>Adm!O38-Des!O38</f>
        <v>-71.63159929870443</v>
      </c>
      <c r="P38">
        <f>Adm!P38-Des!P38</f>
        <v>-30.501792039857833</v>
      </c>
      <c r="Q38">
        <f>Adm!Q38-Des!Q38</f>
        <v>42.641062019263586</v>
      </c>
      <c r="R38">
        <f>Adm!R38-Des!R38</f>
        <v>34.273218849457351</v>
      </c>
      <c r="S38">
        <f>Adm!S38-Des!S38</f>
        <v>6.4767939143050626</v>
      </c>
      <c r="T38">
        <f>Adm!T38-Des!T38</f>
        <v>51.692155130701792</v>
      </c>
      <c r="U38">
        <f>Adm!U38-Des!U38</f>
        <v>37.013474081479046</v>
      </c>
      <c r="V38">
        <f>Adm!V38-Des!V38</f>
        <v>59.529722307747363</v>
      </c>
      <c r="W38">
        <f>Adm!W38-Des!W38</f>
        <v>63.456213011896409</v>
      </c>
      <c r="X38">
        <f>Adm!X38-Des!X38</f>
        <v>-1.3556388775119785</v>
      </c>
      <c r="Y38">
        <f>Adm!Y38-Des!Y38</f>
        <v>-19.241377856086558</v>
      </c>
      <c r="Z38">
        <f>Adm!Z38-Des!Z38</f>
        <v>-137.55249964123863</v>
      </c>
      <c r="AA38">
        <f>Adm!AA38-Des!AA38</f>
        <v>-64.0799784564947</v>
      </c>
      <c r="AB38">
        <f>Adm!AB38-Des!AB38</f>
        <v>-24.431563296787999</v>
      </c>
      <c r="AC38">
        <f>Adm!AC38-Des!AC38</f>
        <v>47.235680330685454</v>
      </c>
      <c r="AD38">
        <f>Adm!AD38-Des!AD38</f>
        <v>37.880599057051882</v>
      </c>
      <c r="AE38">
        <f>Adm!AE38-Des!AE38</f>
        <v>9.7346760930723235</v>
      </c>
      <c r="AF38">
        <f>Adm!AF38-Des!AF38</f>
        <v>55.118848615124989</v>
      </c>
      <c r="AG38">
        <f>Adm!AG38-Des!AG38</f>
        <v>40.889029821086808</v>
      </c>
      <c r="AH38">
        <f>Adm!AH38-Des!AH38</f>
        <v>63.896549403830591</v>
      </c>
      <c r="AI38">
        <f>Adm!AI38-Des!AI38</f>
        <v>68.205783641429889</v>
      </c>
      <c r="AJ38">
        <f>Adm!AJ38-Des!AJ38</f>
        <v>3.6194540864041755</v>
      </c>
      <c r="AK38">
        <f>Adm!AK38-Des!AK38</f>
        <v>-14.184342888735785</v>
      </c>
      <c r="AL38">
        <f>Adm!AL38-Des!AL38</f>
        <v>-132.5219966262481</v>
      </c>
      <c r="AM38">
        <f>Adm!AM38-Des!AM38</f>
        <v>-59.152072038792824</v>
      </c>
      <c r="AN38">
        <f>Adm!AN38-Des!AN38</f>
        <v>-19.659972815283197</v>
      </c>
      <c r="AO38">
        <f>Adm!AO38-Des!AO38</f>
        <v>51.816617443343887</v>
      </c>
      <c r="AP38">
        <f>Adm!AP38-Des!AP38</f>
        <v>42.261709635329908</v>
      </c>
      <c r="AQ38">
        <f>Adm!AQ38-Des!AQ38</f>
        <v>13.937767961807424</v>
      </c>
      <c r="AR38">
        <f>Adm!AR38-Des!AR38</f>
        <v>59.19443178785383</v>
      </c>
      <c r="AS38">
        <f>Adm!AS38-Des!AS38</f>
        <v>44.903527960876943</v>
      </c>
      <c r="AT38">
        <f>Adm!AT38-Des!AT38</f>
        <v>67.912960787095869</v>
      </c>
      <c r="AU38">
        <f>Adm!AU38-Des!AU38</f>
        <v>72.265838450299327</v>
      </c>
      <c r="AV38">
        <f>Adm!AV38-Des!AV38</f>
        <v>7.7344293342728179</v>
      </c>
      <c r="AW38">
        <f>Adm!AW38-Des!AW38</f>
        <v>-10.031614451737539</v>
      </c>
      <c r="AX38">
        <f>Adm!AX38-Des!AX38</f>
        <v>-128.36634281870806</v>
      </c>
      <c r="AY38">
        <f>Adm!AY38-Des!AY38</f>
        <v>-55.031828596404011</v>
      </c>
      <c r="AZ38">
        <f>Adm!AZ38-Des!AZ38</f>
        <v>-15.605066923837398</v>
      </c>
      <c r="BA38">
        <f>Adm!BA38-Des!BA38</f>
        <v>55.790857376263261</v>
      </c>
      <c r="BB38">
        <f>Adm!BB38-Des!BB38</f>
        <v>46.15449738656315</v>
      </c>
      <c r="BC38">
        <f>Adm!BC38-Des!BC38</f>
        <v>17.758393119244715</v>
      </c>
      <c r="BD38">
        <f>Adm!BD38-Des!BD38</f>
        <v>62.956210967151776</v>
      </c>
      <c r="BE38">
        <f>Adm!BE38-Des!BE38</f>
        <v>48.618649381260468</v>
      </c>
      <c r="BF38">
        <f>Adm!BF38-Des!BF38</f>
        <v>71.589569327060445</v>
      </c>
      <c r="BG38">
        <f>Adm!BG38-Des!BG38</f>
        <v>75.907507077549212</v>
      </c>
      <c r="BH38">
        <f>Adm!BH38-Des!BH38</f>
        <v>11.341364297529196</v>
      </c>
      <c r="BI38">
        <f>Adm!BI38-Des!BI38</f>
        <v>-6.4605609350347777</v>
      </c>
      <c r="BJ38">
        <f>Adm!BJ38-Des!BJ38</f>
        <v>-124.83166851055333</v>
      </c>
      <c r="BK38">
        <f>Adm!BK38-Des!BK38</f>
        <v>-51.531946950012752</v>
      </c>
      <c r="BL38">
        <f>Adm!BL38-Des!BL38</f>
        <v>-12.135788691367395</v>
      </c>
      <c r="BM38">
        <f>Adm!BM38-Des!BM38</f>
        <v>59.235714759857046</v>
      </c>
      <c r="BN38">
        <f>Adm!BN38-Des!BN38</f>
        <v>49.581308989056822</v>
      </c>
      <c r="BO38">
        <f>Adm!BO38-Des!BO38</f>
        <v>21.17094894422172</v>
      </c>
      <c r="BP38">
        <f>Adm!BP38-Des!BP38</f>
        <v>66.352596854776436</v>
      </c>
      <c r="BQ38">
        <f>Adm!BQ38-Des!BQ38</f>
        <v>51.988870519434442</v>
      </c>
      <c r="BR38">
        <f>Adm!BR38-Des!BR38</f>
        <v>74.915257456545675</v>
      </c>
      <c r="BS38">
        <f>Adm!BS38-Des!BS38</f>
        <v>79.164848708695018</v>
      </c>
      <c r="BT38">
        <f>Adm!BT38-Des!BT38</f>
        <v>14.507565063433077</v>
      </c>
      <c r="BU38">
        <f>Adm!BU38-Des!BU38</f>
        <v>-3.398380615729252</v>
      </c>
      <c r="BV38">
        <f>Adm!BV38-Des!BV38</f>
        <v>-121.86801580627565</v>
      </c>
      <c r="BW38">
        <f>Adm!BW38-Des!BW38</f>
        <v>-48.638788281529287</v>
      </c>
      <c r="BX38">
        <f>Adm!BX38-Des!BX38</f>
        <v>-9.2655012032661261</v>
      </c>
      <c r="BY38">
        <f>Adm!BY38-Des!BY38</f>
        <v>62.139862050320176</v>
      </c>
      <c r="BZ38">
        <f>Adm!BZ38-Des!BZ38</f>
        <v>52.569249729860758</v>
      </c>
      <c r="CA38">
        <f>Adm!CA38-Des!CA38</f>
        <v>24.268938454792135</v>
      </c>
      <c r="CB38">
        <f>Adm!CB38-Des!CB38</f>
        <v>69.550665662484221</v>
      </c>
      <c r="CC38">
        <f>Adm!CC38-Des!CC38</f>
        <v>55.238917920616586</v>
      </c>
      <c r="CD38">
        <f>Adm!CD38-Des!CD38</f>
        <v>78.140736241593061</v>
      </c>
      <c r="CE38">
        <f>Adm!CE38-Des!CE38</f>
        <v>82.277723422944263</v>
      </c>
      <c r="CF38">
        <f>Adm!CF38-Des!CF38</f>
        <v>17.422811322926151</v>
      </c>
      <c r="CG38">
        <f>Adm!CG38-Des!CG38</f>
        <v>-0.76167905786482493</v>
      </c>
      <c r="CH38">
        <f>Adm!CH38-Des!CH38</f>
        <v>-119.5519954939611</v>
      </c>
      <c r="CI38">
        <f>Adm!CI38-Des!CI38</f>
        <v>-46.614781819771281</v>
      </c>
      <c r="CJ38">
        <f>Adm!CJ38-Des!CJ38</f>
        <v>-7.5451425311871958</v>
      </c>
      <c r="CK38">
        <f>Adm!CK38-Des!CK38</f>
        <v>63.834632003877061</v>
      </c>
      <c r="CL38">
        <f>Adm!CL38-Des!CL38</f>
        <v>54.655757434298835</v>
      </c>
      <c r="CM38">
        <f>Adm!CM38-Des!CM38</f>
        <v>26.610025335121804</v>
      </c>
      <c r="CN38">
        <f>Adm!CN38-Des!CN38</f>
        <v>73.183255696991949</v>
      </c>
      <c r="CO38">
        <f>Adm!CO38-Des!CO38</f>
        <v>59.360619583629557</v>
      </c>
      <c r="CP38">
        <f>Adm!CP38-Des!CP38</f>
        <v>81.862414621595747</v>
      </c>
      <c r="CQ38">
        <f>Adm!CQ38-Des!CQ38</f>
        <v>92.34516817474406</v>
      </c>
      <c r="CR38">
        <f>Adm!CR38-Des!CR38</f>
        <v>7.7014749500004314</v>
      </c>
      <c r="CS38">
        <f>Adm!CS38-Des!CS38</f>
        <v>-4.1819775212514116</v>
      </c>
      <c r="CT38">
        <f>Adm!CT38-Des!CT38</f>
        <v>-73.082808380325417</v>
      </c>
    </row>
    <row r="39" spans="2:98" x14ac:dyDescent="0.3">
      <c r="B39">
        <v>2305</v>
      </c>
      <c r="C39">
        <f>Adm!C39-Des!C39</f>
        <v>-1300.9266367835285</v>
      </c>
      <c r="D39">
        <f>Adm!D39-Des!D39</f>
        <v>-1051.3913087080573</v>
      </c>
      <c r="E39">
        <f>Adm!E39-Des!E39</f>
        <v>-454.67895618156422</v>
      </c>
      <c r="F39">
        <f>Adm!F39-Des!F39</f>
        <v>-29.004944252865016</v>
      </c>
      <c r="G39">
        <f>Adm!G39-Des!G39</f>
        <v>18.349892170982457</v>
      </c>
      <c r="H39">
        <f>Adm!H39-Des!H39</f>
        <v>392.02892202917337</v>
      </c>
      <c r="I39">
        <f>Adm!I39-Des!I39</f>
        <v>461.59160503429212</v>
      </c>
      <c r="J39">
        <f>Adm!J39-Des!J39</f>
        <v>722.73065191236856</v>
      </c>
      <c r="K39">
        <f>Adm!K39-Des!K39</f>
        <v>648.39945494903714</v>
      </c>
      <c r="L39">
        <f>Adm!L39-Des!L39</f>
        <v>278.16281251909072</v>
      </c>
      <c r="M39">
        <f>Adm!M39-Des!M39</f>
        <v>-73.998651161719408</v>
      </c>
      <c r="N39">
        <f>Adm!N39-Des!N39</f>
        <v>-1092.9614058810484</v>
      </c>
      <c r="O39">
        <f>Adm!O39-Des!O39</f>
        <v>-1564.2775883799552</v>
      </c>
      <c r="P39">
        <f>Adm!P39-Des!P39</f>
        <v>-1403.4741177464703</v>
      </c>
      <c r="Q39">
        <f>Adm!Q39-Des!Q39</f>
        <v>-738.64202530684997</v>
      </c>
      <c r="R39">
        <f>Adm!R39-Des!R39</f>
        <v>-161.7014190762718</v>
      </c>
      <c r="S39">
        <f>Adm!S39-Des!S39</f>
        <v>-24.73733060314953</v>
      </c>
      <c r="T39">
        <f>Adm!T39-Des!T39</f>
        <v>406.22273356059827</v>
      </c>
      <c r="U39">
        <f>Adm!U39-Des!U39</f>
        <v>513.15391144037426</v>
      </c>
      <c r="V39">
        <f>Adm!V39-Des!V39</f>
        <v>801.96215876644931</v>
      </c>
      <c r="W39">
        <f>Adm!W39-Des!W39</f>
        <v>737.39912072143443</v>
      </c>
      <c r="X39">
        <f>Adm!X39-Des!X39</f>
        <v>358.96858084920336</v>
      </c>
      <c r="Y39">
        <f>Adm!Y39-Des!Y39</f>
        <v>-15.542763752312567</v>
      </c>
      <c r="Z39">
        <f>Adm!Z39-Des!Z39</f>
        <v>-1065.9936764081549</v>
      </c>
      <c r="AA39">
        <f>Adm!AA39-Des!AA39</f>
        <v>-1567.865177327684</v>
      </c>
      <c r="AB39">
        <f>Adm!AB39-Des!AB39</f>
        <v>-1427.0342362784611</v>
      </c>
      <c r="AC39">
        <f>Adm!AC39-Des!AC39</f>
        <v>-766.97738028744084</v>
      </c>
      <c r="AD39">
        <f>Adm!AD39-Des!AD39</f>
        <v>-180.79850707378932</v>
      </c>
      <c r="AE39">
        <f>Adm!AE39-Des!AE39</f>
        <v>-26.314378789531247</v>
      </c>
      <c r="AF39">
        <f>Adm!AF39-Des!AF39</f>
        <v>423.0356215092288</v>
      </c>
      <c r="AG39">
        <f>Adm!AG39-Des!AG39</f>
        <v>543.28650476703478</v>
      </c>
      <c r="AH39">
        <f>Adm!AH39-Des!AH39</f>
        <v>837.66200276859138</v>
      </c>
      <c r="AI39">
        <f>Adm!AI39-Des!AI39</f>
        <v>771.47094497725811</v>
      </c>
      <c r="AJ39">
        <f>Adm!AJ39-Des!AJ39</f>
        <v>386.80753265283101</v>
      </c>
      <c r="AK39">
        <f>Adm!AK39-Des!AK39</f>
        <v>4.5286954714545118</v>
      </c>
      <c r="AL39">
        <f>Adm!AL39-Des!AL39</f>
        <v>-1052.8454465669568</v>
      </c>
      <c r="AM39">
        <f>Adm!AM39-Des!AM39</f>
        <v>-1559.5602305190891</v>
      </c>
      <c r="AN39">
        <f>Adm!AN39-Des!AN39</f>
        <v>-1421.2570223875437</v>
      </c>
      <c r="AO39">
        <f>Adm!AO39-Des!AO39</f>
        <v>-761.76491021212587</v>
      </c>
      <c r="AP39">
        <f>Adm!AP39-Des!AP39</f>
        <v>-174.73795600497829</v>
      </c>
      <c r="AQ39">
        <f>Adm!AQ39-Des!AQ39</f>
        <v>-18.526817165509783</v>
      </c>
      <c r="AR39">
        <f>Adm!AR39-Des!AR39</f>
        <v>432.95477598422053</v>
      </c>
      <c r="AS39">
        <f>Adm!AS39-Des!AS39</f>
        <v>555.30187968289238</v>
      </c>
      <c r="AT39">
        <f>Adm!AT39-Des!AT39</f>
        <v>851.33376351621359</v>
      </c>
      <c r="AU39">
        <f>Adm!AU39-Des!AU39</f>
        <v>786.04765302568978</v>
      </c>
      <c r="AV39">
        <f>Adm!AV39-Des!AV39</f>
        <v>401.40024493421015</v>
      </c>
      <c r="AW39">
        <f>Adm!AW39-Des!AW39</f>
        <v>18.332398169282669</v>
      </c>
      <c r="AX39">
        <f>Adm!AX39-Des!AX39</f>
        <v>-1040.3559107471106</v>
      </c>
      <c r="AY39">
        <f>Adm!AY39-Des!AY39</f>
        <v>-1548.5289929621063</v>
      </c>
      <c r="AZ39">
        <f>Adm!AZ39-Des!AZ39</f>
        <v>-1411.4703364223637</v>
      </c>
      <c r="BA39">
        <f>Adm!BA39-Des!BA39</f>
        <v>-752.77720862525564</v>
      </c>
      <c r="BB39">
        <f>Adm!BB39-Des!BB39</f>
        <v>-166.04310548161811</v>
      </c>
      <c r="BC39">
        <f>Adm!BC39-Des!BC39</f>
        <v>-9.7095427957387983</v>
      </c>
      <c r="BD39">
        <f>Adm!BD39-Des!BD39</f>
        <v>442.13253288180294</v>
      </c>
      <c r="BE39">
        <f>Adm!BE39-Des!BE39</f>
        <v>564.89172949976546</v>
      </c>
      <c r="BF39">
        <f>Adm!BF39-Des!BF39</f>
        <v>861.25066888177696</v>
      </c>
      <c r="BG39">
        <f>Adm!BG39-Des!BG39</f>
        <v>796.14474853757497</v>
      </c>
      <c r="BH39">
        <f>Adm!BH39-Des!BH39</f>
        <v>411.53553582948325</v>
      </c>
      <c r="BI39">
        <f>Adm!BI39-Des!BI39</f>
        <v>28.406994455991025</v>
      </c>
      <c r="BJ39">
        <f>Adm!BJ39-Des!BJ39</f>
        <v>-1030.3918985078162</v>
      </c>
      <c r="BK39">
        <f>Adm!BK39-Des!BK39</f>
        <v>-1538.6939658017418</v>
      </c>
      <c r="BL39">
        <f>Adm!BL39-Des!BL39</f>
        <v>-1401.7777780350139</v>
      </c>
      <c r="BM39">
        <f>Adm!BM39-Des!BM39</f>
        <v>-743.25847883590257</v>
      </c>
      <c r="BN39">
        <f>Adm!BN39-Des!BN39</f>
        <v>-156.75876733062273</v>
      </c>
      <c r="BO39">
        <f>Adm!BO39-Des!BO39</f>
        <v>-0.74655625895684352</v>
      </c>
      <c r="BP39">
        <f>Adm!BP39-Des!BP39</f>
        <v>450.67765926260506</v>
      </c>
      <c r="BQ39">
        <f>Adm!BQ39-Des!BQ39</f>
        <v>572.94291068575149</v>
      </c>
      <c r="BR39">
        <f>Adm!BR39-Des!BR39</f>
        <v>868.79318668442966</v>
      </c>
      <c r="BS39">
        <f>Adm!BS39-Des!BS39</f>
        <v>803.27066709279165</v>
      </c>
      <c r="BT39">
        <f>Adm!BT39-Des!BT39</f>
        <v>418.4788875827694</v>
      </c>
      <c r="BU39">
        <f>Adm!BU39-Des!BU39</f>
        <v>35.54497943764818</v>
      </c>
      <c r="BV39">
        <f>Adm!BV39-Des!BV39</f>
        <v>-1022.5977554675114</v>
      </c>
      <c r="BW39">
        <f>Adm!BW39-Des!BW39</f>
        <v>-1529.828453018627</v>
      </c>
      <c r="BX39">
        <f>Adm!BX39-Des!BX39</f>
        <v>-1391.6530164112812</v>
      </c>
      <c r="BY39">
        <f>Adm!BY39-Des!BY39</f>
        <v>-732.08520908812136</v>
      </c>
      <c r="BZ39">
        <f>Adm!BZ39-Des!BZ39</f>
        <v>-145.22410528658497</v>
      </c>
      <c r="CA39">
        <f>Adm!CA39-Des!CA39</f>
        <v>10.07506892895185</v>
      </c>
      <c r="CB39">
        <f>Adm!CB39-Des!CB39</f>
        <v>459.60215526653496</v>
      </c>
      <c r="CC39">
        <f>Adm!CC39-Des!CC39</f>
        <v>579.08734553566364</v>
      </c>
      <c r="CD39">
        <f>Adm!CD39-Des!CD39</f>
        <v>871.97891203741631</v>
      </c>
      <c r="CE39">
        <f>Adm!CE39-Des!CE39</f>
        <v>804.22574470429925</v>
      </c>
      <c r="CF39">
        <f>Adm!CF39-Des!CF39</f>
        <v>418.69473215383243</v>
      </c>
      <c r="CG39">
        <f>Adm!CG39-Des!CG39</f>
        <v>36.815198177327147</v>
      </c>
      <c r="CH39">
        <f>Adm!CH39-Des!CH39</f>
        <v>-1018.6526288953009</v>
      </c>
      <c r="CI39">
        <f>Adm!CI39-Des!CI39</f>
        <v>-1522.1900339287783</v>
      </c>
      <c r="CJ39">
        <f>Adm!CJ39-Des!CJ39</f>
        <v>-1380.1112640598292</v>
      </c>
      <c r="CK39">
        <f>Adm!CK39-Des!CK39</f>
        <v>-716.45348994174208</v>
      </c>
      <c r="CL39">
        <f>Adm!CL39-Des!CL39</f>
        <v>-126.01745341777587</v>
      </c>
      <c r="CM39">
        <f>Adm!CM39-Des!CM39</f>
        <v>30.838980475523385</v>
      </c>
      <c r="CN39">
        <f>Adm!CN39-Des!CN39</f>
        <v>481.81708687507785</v>
      </c>
      <c r="CO39">
        <f>Adm!CO39-Des!CO39</f>
        <v>596.21779657962804</v>
      </c>
      <c r="CP39">
        <f>Adm!CP39-Des!CP39</f>
        <v>881.34389648507124</v>
      </c>
      <c r="CQ39">
        <f>Adm!CQ39-Des!CQ39</f>
        <v>802.75350268054547</v>
      </c>
      <c r="CR39">
        <f>Adm!CR39-Des!CR39</f>
        <v>349.40737126800627</v>
      </c>
      <c r="CS39">
        <f>Adm!CS39-Des!CS39</f>
        <v>-21.179359150522714</v>
      </c>
      <c r="CT39">
        <f>Adm!CT39-Des!CT39</f>
        <v>-983.40091459861992</v>
      </c>
    </row>
    <row r="40" spans="2:98" x14ac:dyDescent="0.3">
      <c r="B40">
        <v>2306</v>
      </c>
      <c r="C40">
        <f>Adm!C40-Des!C40</f>
        <v>-72.858347988706441</v>
      </c>
      <c r="D40">
        <f>Adm!D40-Des!D40</f>
        <v>-9.774966867770047</v>
      </c>
      <c r="E40">
        <f>Adm!E40-Des!E40</f>
        <v>40.14974511245623</v>
      </c>
      <c r="F40">
        <f>Adm!F40-Des!F40</f>
        <v>41.157816661567949</v>
      </c>
      <c r="G40">
        <f>Adm!G40-Des!G40</f>
        <v>-25.231834281957333</v>
      </c>
      <c r="H40">
        <f>Adm!H40-Des!H40</f>
        <v>21.332138948442548</v>
      </c>
      <c r="I40">
        <f>Adm!I40-Des!I40</f>
        <v>5.8988391044420609</v>
      </c>
      <c r="J40">
        <f>Adm!J40-Des!J40</f>
        <v>-16.247586914288945</v>
      </c>
      <c r="K40">
        <f>Adm!K40-Des!K40</f>
        <v>14.014491733998625</v>
      </c>
      <c r="L40">
        <f>Adm!L40-Des!L40</f>
        <v>-56.609315673595518</v>
      </c>
      <c r="M40">
        <f>Adm!M40-Des!M40</f>
        <v>-69.264239826534322</v>
      </c>
      <c r="N40">
        <f>Adm!N40-Des!N40</f>
        <v>-114.25607209731902</v>
      </c>
      <c r="O40">
        <f>Adm!O40-Des!O40</f>
        <v>-50.701855513574117</v>
      </c>
      <c r="P40">
        <f>Adm!P40-Des!P40</f>
        <v>20.490194811855019</v>
      </c>
      <c r="Q40">
        <f>Adm!Q40-Des!Q40</f>
        <v>29.491942758135394</v>
      </c>
      <c r="R40">
        <f>Adm!R40-Des!R40</f>
        <v>40.562184783704765</v>
      </c>
      <c r="S40">
        <f>Adm!S40-Des!S40</f>
        <v>-13.549076407081429</v>
      </c>
      <c r="T40">
        <f>Adm!T40-Des!T40</f>
        <v>21.760844160106785</v>
      </c>
      <c r="U40">
        <f>Adm!U40-Des!U40</f>
        <v>-0.13513805980932148</v>
      </c>
      <c r="V40">
        <f>Adm!V40-Des!V40</f>
        <v>-20.756416748994923</v>
      </c>
      <c r="W40">
        <f>Adm!W40-Des!W40</f>
        <v>12.142664833014692</v>
      </c>
      <c r="X40">
        <f>Adm!X40-Des!X40</f>
        <v>-54.650439523304385</v>
      </c>
      <c r="Y40">
        <f>Adm!Y40-Des!Y40</f>
        <v>-62.623302997866574</v>
      </c>
      <c r="Z40">
        <f>Adm!Z40-Des!Z40</f>
        <v>-104.40818990135671</v>
      </c>
      <c r="AA40">
        <f>Adm!AA40-Des!AA40</f>
        <v>-40.207681661770721</v>
      </c>
      <c r="AB40">
        <f>Adm!AB40-Des!AB40</f>
        <v>29.582940283816015</v>
      </c>
      <c r="AC40">
        <f>Adm!AC40-Des!AC40</f>
        <v>36.165604511747006</v>
      </c>
      <c r="AD40">
        <f>Adm!AD40-Des!AD40</f>
        <v>44.85360541316652</v>
      </c>
      <c r="AE40">
        <f>Adm!AE40-Des!AE40</f>
        <v>-10.850482210852476</v>
      </c>
      <c r="AF40">
        <f>Adm!AF40-Des!AF40</f>
        <v>23.878923509047524</v>
      </c>
      <c r="AG40">
        <f>Adm!AG40-Des!AG40</f>
        <v>2.1960113947295099</v>
      </c>
      <c r="AH40">
        <f>Adm!AH40-Des!AH40</f>
        <v>-17.818474502020365</v>
      </c>
      <c r="AI40">
        <f>Adm!AI40-Des!AI40</f>
        <v>15.736574039595098</v>
      </c>
      <c r="AJ40">
        <f>Adm!AJ40-Des!AJ40</f>
        <v>-50.535603638564567</v>
      </c>
      <c r="AK40">
        <f>Adm!AK40-Des!AK40</f>
        <v>-58.167171152662178</v>
      </c>
      <c r="AL40">
        <f>Adm!AL40-Des!AL40</f>
        <v>-99.762964568438832</v>
      </c>
      <c r="AM40">
        <f>Adm!AM40-Des!AM40</f>
        <v>-35.488369941322048</v>
      </c>
      <c r="AN40">
        <f>Adm!AN40-Des!AN40</f>
        <v>34.274725418802632</v>
      </c>
      <c r="AO40">
        <f>Adm!AO40-Des!AO40</f>
        <v>40.724317396663309</v>
      </c>
      <c r="AP40">
        <f>Adm!AP40-Des!AP40</f>
        <v>49.180839527262663</v>
      </c>
      <c r="AQ40">
        <f>Adm!AQ40-Des!AQ40</f>
        <v>-6.8159973291095639</v>
      </c>
      <c r="AR40">
        <f>Adm!AR40-Des!AR40</f>
        <v>27.622006968218216</v>
      </c>
      <c r="AS40">
        <f>Adm!AS40-Des!AS40</f>
        <v>5.7147363494142951</v>
      </c>
      <c r="AT40">
        <f>Adm!AT40-Des!AT40</f>
        <v>-14.41434612732732</v>
      </c>
      <c r="AU40">
        <f>Adm!AU40-Des!AU40</f>
        <v>19.140286720195746</v>
      </c>
      <c r="AV40">
        <f>Adm!AV40-Des!AV40</f>
        <v>-47.049798021881628</v>
      </c>
      <c r="AW40">
        <f>Adm!AW40-Des!AW40</f>
        <v>-54.568142049407243</v>
      </c>
      <c r="AX40">
        <f>Adm!AX40-Des!AX40</f>
        <v>-96.069461217018443</v>
      </c>
      <c r="AY40">
        <f>Adm!AY40-Des!AY40</f>
        <v>-31.751035686370699</v>
      </c>
      <c r="AZ40">
        <f>Adm!AZ40-Des!AZ40</f>
        <v>37.9975507398849</v>
      </c>
      <c r="BA40">
        <f>Adm!BA40-Des!BA40</f>
        <v>44.386720642169394</v>
      </c>
      <c r="BB40">
        <f>Adm!BB40-Des!BB40</f>
        <v>52.759315709051918</v>
      </c>
      <c r="BC40">
        <f>Adm!BC40-Des!BC40</f>
        <v>-3.323286991545217</v>
      </c>
      <c r="BD40">
        <f>Adm!BD40-Des!BD40</f>
        <v>31.040853437667067</v>
      </c>
      <c r="BE40">
        <f>Adm!BE40-Des!BE40</f>
        <v>9.075328795399372</v>
      </c>
      <c r="BF40">
        <f>Adm!BF40-Des!BF40</f>
        <v>-11.100575862760337</v>
      </c>
      <c r="BG40">
        <f>Adm!BG40-Des!BG40</f>
        <v>22.410930875519824</v>
      </c>
      <c r="BH40">
        <f>Adm!BH40-Des!BH40</f>
        <v>-43.825490503656425</v>
      </c>
      <c r="BI40">
        <f>Adm!BI40-Des!BI40</f>
        <v>-51.396425326460331</v>
      </c>
      <c r="BJ40">
        <f>Adm!BJ40-Des!BJ40</f>
        <v>-92.954600033379506</v>
      </c>
      <c r="BK40">
        <f>Adm!BK40-Des!BK40</f>
        <v>-28.690797774339615</v>
      </c>
      <c r="BL40">
        <f>Adm!BL40-Des!BL40</f>
        <v>41.014643970271209</v>
      </c>
      <c r="BM40">
        <f>Adm!BM40-Des!BM40</f>
        <v>47.38160132597659</v>
      </c>
      <c r="BN40">
        <f>Adm!BN40-Des!BN40</f>
        <v>55.759599259815246</v>
      </c>
      <c r="BO40">
        <f>Adm!BO40-Des!BO40</f>
        <v>-0.28913203683990218</v>
      </c>
      <c r="BP40">
        <f>Adm!BP40-Des!BP40</f>
        <v>34.12974643776414</v>
      </c>
      <c r="BQ40">
        <f>Adm!BQ40-Des!BQ40</f>
        <v>12.22241058747295</v>
      </c>
      <c r="BR40">
        <f>Adm!BR40-Des!BR40</f>
        <v>-7.9180148501732219</v>
      </c>
      <c r="BS40">
        <f>Adm!BS40-Des!BS40</f>
        <v>25.575991262890369</v>
      </c>
      <c r="BT40">
        <f>Adm!BT40-Des!BT40</f>
        <v>-40.756660753689971</v>
      </c>
      <c r="BU40">
        <f>Adm!BU40-Des!BU40</f>
        <v>-48.512302922915552</v>
      </c>
      <c r="BV40">
        <f>Adm!BV40-Des!BV40</f>
        <v>-90.326735930667638</v>
      </c>
      <c r="BW40">
        <f>Adm!BW40-Des!BW40</f>
        <v>-26.342777551985648</v>
      </c>
      <c r="BX40">
        <f>Adm!BX40-Des!BX40</f>
        <v>43.132158913190949</v>
      </c>
      <c r="BY40">
        <f>Adm!BY40-Des!BY40</f>
        <v>49.398230626430575</v>
      </c>
      <c r="BZ40">
        <f>Adm!BZ40-Des!BZ40</f>
        <v>57.865726926173437</v>
      </c>
      <c r="CA40">
        <f>Adm!CA40-Des!CA40</f>
        <v>2.1098980081390266</v>
      </c>
      <c r="CB40">
        <f>Adm!CB40-Des!CB40</f>
        <v>36.973160286626495</v>
      </c>
      <c r="CC40">
        <f>Adm!CC40-Des!CC40</f>
        <v>15.550117153858707</v>
      </c>
      <c r="CD40">
        <f>Adm!CD40-Des!CD40</f>
        <v>-4.2080963558127849</v>
      </c>
      <c r="CE40">
        <f>Adm!CE40-Des!CE40</f>
        <v>29.436658592221121</v>
      </c>
      <c r="CF40">
        <f>Adm!CF40-Des!CF40</f>
        <v>-37.056775915939454</v>
      </c>
      <c r="CG40">
        <f>Adm!CG40-Des!CG40</f>
        <v>-45.312416368514846</v>
      </c>
      <c r="CH40">
        <f>Adm!CH40-Des!CH40</f>
        <v>-87.902259555776439</v>
      </c>
      <c r="CI40">
        <f>Adm!CI40-Des!CI40</f>
        <v>-24.840761994237454</v>
      </c>
      <c r="CJ40">
        <f>Adm!CJ40-Des!CJ40</f>
        <v>43.534163097632188</v>
      </c>
      <c r="CK40">
        <f>Adm!CK40-Des!CK40</f>
        <v>48.895772264968542</v>
      </c>
      <c r="CL40">
        <f>Adm!CL40-Des!CL40</f>
        <v>57.258426873022501</v>
      </c>
      <c r="CM40">
        <f>Adm!CM40-Des!CM40</f>
        <v>1.5383643472568735</v>
      </c>
      <c r="CN40">
        <f>Adm!CN40-Des!CN40</f>
        <v>37.924300115756523</v>
      </c>
      <c r="CO40">
        <f>Adm!CO40-Des!CO40</f>
        <v>18.631736636236894</v>
      </c>
      <c r="CP40">
        <f>Adm!CP40-Des!CP40</f>
        <v>0.78289487014683345</v>
      </c>
      <c r="CQ40">
        <f>Adm!CQ40-Des!CQ40</f>
        <v>46.033049363509278</v>
      </c>
      <c r="CR40">
        <f>Adm!CR40-Des!CR40</f>
        <v>-39.305755594041756</v>
      </c>
      <c r="CS40">
        <f>Adm!CS40-Des!CS40</f>
        <v>-47.938707230118041</v>
      </c>
      <c r="CT40">
        <f>Adm!CT40-Des!CT40</f>
        <v>-28.162084155248692</v>
      </c>
    </row>
    <row r="41" spans="2:98" x14ac:dyDescent="0.3">
      <c r="B41">
        <v>2303</v>
      </c>
      <c r="C41">
        <f>Adm!C41-Des!C41</f>
        <v>-5200.7498925792715</v>
      </c>
      <c r="D41">
        <f>Adm!D41-Des!D41</f>
        <v>-2945.0880121656191</v>
      </c>
      <c r="E41">
        <f>Adm!E41-Des!E41</f>
        <v>-3907.3984271359259</v>
      </c>
      <c r="F41">
        <f>Adm!F41-Des!F41</f>
        <v>-1712.5562690513761</v>
      </c>
      <c r="G41">
        <f>Adm!G41-Des!G41</f>
        <v>-2107.0701588768279</v>
      </c>
      <c r="H41">
        <f>Adm!H41-Des!H41</f>
        <v>-464.05043876930358</v>
      </c>
      <c r="I41">
        <f>Adm!I41-Des!I41</f>
        <v>262.77206418701098</v>
      </c>
      <c r="J41">
        <f>Adm!J41-Des!J41</f>
        <v>-798.94846586073982</v>
      </c>
      <c r="K41">
        <f>Adm!K41-Des!K41</f>
        <v>681.60349462130398</v>
      </c>
      <c r="L41">
        <f>Adm!L41-Des!L41</f>
        <v>-1756.2746804289018</v>
      </c>
      <c r="M41">
        <f>Adm!M41-Des!M41</f>
        <v>-3936.5532983405756</v>
      </c>
      <c r="N41">
        <f>Adm!N41-Des!N41</f>
        <v>-5667.335689347954</v>
      </c>
      <c r="O41">
        <f>Adm!O41-Des!O41</f>
        <v>-6042.8273740578334</v>
      </c>
      <c r="P41">
        <f>Adm!P41-Des!P41</f>
        <v>-3665.6905279771745</v>
      </c>
      <c r="Q41">
        <f>Adm!Q41-Des!Q41</f>
        <v>-3804.3540314128622</v>
      </c>
      <c r="R41">
        <f>Adm!R41-Des!R41</f>
        <v>-1432.0303997683295</v>
      </c>
      <c r="S41">
        <f>Adm!S41-Des!S41</f>
        <v>-1566.5558216749596</v>
      </c>
      <c r="T41">
        <f>Adm!T41-Des!T41</f>
        <v>7.3928907343833998</v>
      </c>
      <c r="U41">
        <f>Adm!U41-Des!U41</f>
        <v>686.20988689502701</v>
      </c>
      <c r="V41">
        <f>Adm!V41-Des!V41</f>
        <v>-429.55631611737772</v>
      </c>
      <c r="W41">
        <f>Adm!W41-Des!W41</f>
        <v>1006.7760751486749</v>
      </c>
      <c r="X41">
        <f>Adm!X41-Des!X41</f>
        <v>-1410.9061145140804</v>
      </c>
      <c r="Y41">
        <f>Adm!Y41-Des!Y41</f>
        <v>-3532.0850983438759</v>
      </c>
      <c r="Z41">
        <f>Adm!Z41-Des!Z41</f>
        <v>-5188.0393568475902</v>
      </c>
      <c r="AA41">
        <f>Adm!AA41-Des!AA41</f>
        <v>-5491.3534636984477</v>
      </c>
      <c r="AB41">
        <f>Adm!AB41-Des!AB41</f>
        <v>-3064.506904276288</v>
      </c>
      <c r="AC41">
        <f>Adm!AC41-Des!AC41</f>
        <v>-3185.4113696829481</v>
      </c>
      <c r="AD41">
        <f>Adm!AD41-Des!AD41</f>
        <v>-823.86080129869151</v>
      </c>
      <c r="AE41">
        <f>Adm!AE41-Des!AE41</f>
        <v>-987.6068923044113</v>
      </c>
      <c r="AF41">
        <f>Adm!AF41-Des!AF41</f>
        <v>549.99149617063449</v>
      </c>
      <c r="AG41">
        <f>Adm!AG41-Des!AG41</f>
        <v>1194.7363045694365</v>
      </c>
      <c r="AH41">
        <f>Adm!AH41-Des!AH41</f>
        <v>52.594969192294229</v>
      </c>
      <c r="AI41">
        <f>Adm!AI41-Des!AI41</f>
        <v>1471.9882322053454</v>
      </c>
      <c r="AJ41">
        <f>Adm!AJ41-Des!AJ41</f>
        <v>-953.71013850146846</v>
      </c>
      <c r="AK41">
        <f>Adm!AK41-Des!AK41</f>
        <v>-3075.8450913682354</v>
      </c>
      <c r="AL41">
        <f>Adm!AL41-Des!AL41</f>
        <v>-4728.2158753540534</v>
      </c>
      <c r="AM41">
        <f>Adm!AM41-Des!AM41</f>
        <v>-5026.0154779685527</v>
      </c>
      <c r="AN41">
        <f>Adm!AN41-Des!AN41</f>
        <v>-2594.149675693101</v>
      </c>
      <c r="AO41">
        <f>Adm!AO41-Des!AO41</f>
        <v>-2712.5338620449729</v>
      </c>
      <c r="AP41">
        <f>Adm!AP41-Des!AP41</f>
        <v>-352.21903867794026</v>
      </c>
      <c r="AQ41">
        <f>Adm!AQ41-Des!AQ41</f>
        <v>-521.23409917653771</v>
      </c>
      <c r="AR41">
        <f>Adm!AR41-Des!AR41</f>
        <v>1007.7713164012348</v>
      </c>
      <c r="AS41">
        <f>Adm!AS41-Des!AS41</f>
        <v>1642.0333190909223</v>
      </c>
      <c r="AT41">
        <f>Adm!AT41-Des!AT41</f>
        <v>489.20979130803607</v>
      </c>
      <c r="AU41">
        <f>Adm!AU41-Des!AU41</f>
        <v>1899.1666967887668</v>
      </c>
      <c r="AV41">
        <f>Adm!AV41-Des!AV41</f>
        <v>-533.87622842263954</v>
      </c>
      <c r="AW41">
        <f>Adm!AW41-Des!AW41</f>
        <v>-2661.1317419183051</v>
      </c>
      <c r="AX41">
        <f>Adm!AX41-Des!AX41</f>
        <v>-4316.8614967191133</v>
      </c>
      <c r="AY41">
        <f>Adm!AY41-Des!AY41</f>
        <v>-4617.0446755984667</v>
      </c>
      <c r="AZ41">
        <f>Adm!AZ41-Des!AZ41</f>
        <v>-2187.39339992858</v>
      </c>
      <c r="BA41">
        <f>Adm!BA41-Des!BA41</f>
        <v>-2308.4165740699536</v>
      </c>
      <c r="BB41">
        <f>Adm!BB41-Des!BB41</f>
        <v>48.561973652322195</v>
      </c>
      <c r="BC41">
        <f>Adm!BC41-Des!BC41</f>
        <v>-124.45672501925947</v>
      </c>
      <c r="BD41">
        <f>Adm!BD41-Des!BD41</f>
        <v>1400.1051024192275</v>
      </c>
      <c r="BE41">
        <f>Adm!BE41-Des!BE41</f>
        <v>2029.770087436993</v>
      </c>
      <c r="BF41">
        <f>Adm!BF41-Des!BF41</f>
        <v>872.4194263056379</v>
      </c>
      <c r="BG41">
        <f>Adm!BG41-Des!BG41</f>
        <v>2278.0055825264008</v>
      </c>
      <c r="BH41">
        <f>Adm!BH41-Des!BH41</f>
        <v>-159.31395620767944</v>
      </c>
      <c r="BI41">
        <f>Adm!BI41-Des!BI41</f>
        <v>-2290.9181504421049</v>
      </c>
      <c r="BJ41">
        <f>Adm!BJ41-Des!BJ41</f>
        <v>-3951.2557868378117</v>
      </c>
      <c r="BK41">
        <f>Adm!BK41-Des!BK41</f>
        <v>-4256.4193351436406</v>
      </c>
      <c r="BL41">
        <f>Adm!BL41-Des!BL41</f>
        <v>-1832.0823928285026</v>
      </c>
      <c r="BM41">
        <f>Adm!BM41-Des!BM41</f>
        <v>-1958.5272856811935</v>
      </c>
      <c r="BN41">
        <f>Adm!BN41-Des!BN41</f>
        <v>393.31558281471007</v>
      </c>
      <c r="BO41">
        <f>Adm!BO41-Des!BO41</f>
        <v>215.92665803548516</v>
      </c>
      <c r="BP41">
        <f>Adm!BP41-Des!BP41</f>
        <v>1737.3208267807622</v>
      </c>
      <c r="BQ41">
        <f>Adm!BQ41-Des!BQ41</f>
        <v>2365.2638684504091</v>
      </c>
      <c r="BR41">
        <f>Adm!BR41-Des!BR41</f>
        <v>1207.5439577724264</v>
      </c>
      <c r="BS41">
        <f>Adm!BS41-Des!BS41</f>
        <v>2613.5908311376406</v>
      </c>
      <c r="BT41">
        <f>Adm!BT41-Des!BT41</f>
        <v>176.60860268499528</v>
      </c>
      <c r="BU41">
        <f>Adm!BU41-Des!BU41</f>
        <v>-1956.0308306563074</v>
      </c>
      <c r="BV41">
        <f>Adm!BV41-Des!BV41</f>
        <v>-3620.034548171443</v>
      </c>
      <c r="BW41">
        <f>Adm!BW41-Des!BW41</f>
        <v>-3932.3665919879168</v>
      </c>
      <c r="BX41">
        <f>Adm!BX41-Des!BX41</f>
        <v>-1518.7702922332373</v>
      </c>
      <c r="BY41">
        <f>Adm!BY41-Des!BY41</f>
        <v>-1658.4814769022705</v>
      </c>
      <c r="BZ41">
        <f>Adm!BZ41-Des!BZ41</f>
        <v>679.78731343415893</v>
      </c>
      <c r="CA41">
        <f>Adm!CA41-Des!CA41</f>
        <v>491.55536076670251</v>
      </c>
      <c r="CB41">
        <f>Adm!CB41-Des!CB41</f>
        <v>2007.9031003687942</v>
      </c>
      <c r="CC41">
        <f>Adm!CC41-Des!CC41</f>
        <v>2638.6617849830182</v>
      </c>
      <c r="CD41">
        <f>Adm!CD41-Des!CD41</f>
        <v>1491.7622532819169</v>
      </c>
      <c r="CE41">
        <f>Adm!CE41-Des!CE41</f>
        <v>2914.4225956321443</v>
      </c>
      <c r="CF41">
        <f>Adm!CF41-Des!CF41</f>
        <v>495.60840178381295</v>
      </c>
      <c r="CG41">
        <f>Adm!CG41-Des!CG41</f>
        <v>-1623.320560991393</v>
      </c>
      <c r="CH41">
        <f>Adm!CH41-Des!CH41</f>
        <v>-3283.9066244957648</v>
      </c>
      <c r="CI41">
        <f>Adm!CI41-Des!CI41</f>
        <v>-3605.6628677205226</v>
      </c>
      <c r="CJ41">
        <f>Adm!CJ41-Des!CJ41</f>
        <v>-1219.5726336221633</v>
      </c>
      <c r="CK41">
        <f>Adm!CK41-Des!CK41</f>
        <v>-1401.6591891137978</v>
      </c>
      <c r="CL41">
        <f>Adm!CL41-Des!CL41</f>
        <v>897.13776169161247</v>
      </c>
      <c r="CM41">
        <f>Adm!CM41-Des!CM41</f>
        <v>659.66571000853401</v>
      </c>
      <c r="CN41">
        <f>Adm!CN41-Des!CN41</f>
        <v>2154.4185128334502</v>
      </c>
      <c r="CO41">
        <f>Adm!CO41-Des!CO41</f>
        <v>2779.4104406803126</v>
      </c>
      <c r="CP41">
        <f>Adm!CP41-Des!CP41</f>
        <v>1558.6853859973617</v>
      </c>
      <c r="CQ41">
        <f>Adm!CQ41-Des!CQ41</f>
        <v>3303.7717035373716</v>
      </c>
      <c r="CR41">
        <f>Adm!CR41-Des!CR41</f>
        <v>590.21373415253947</v>
      </c>
      <c r="CS41">
        <f>Adm!CS41-Des!CS41</f>
        <v>-1799.2239723078565</v>
      </c>
      <c r="CT41">
        <f>Adm!CT41-Des!CT41</f>
        <v>-1115.4341282603982</v>
      </c>
    </row>
    <row r="42" spans="2:98" x14ac:dyDescent="0.3">
      <c r="B42">
        <v>2300</v>
      </c>
      <c r="C42">
        <f>Adm!C42-Des!C42</f>
        <v>0</v>
      </c>
      <c r="D42">
        <f>Adm!D42-Des!D42</f>
        <v>0</v>
      </c>
      <c r="E42">
        <f>Adm!E42-Des!E42</f>
        <v>0</v>
      </c>
      <c r="F42">
        <f>Adm!F42-Des!F42</f>
        <v>0</v>
      </c>
      <c r="G42">
        <f>Adm!G42-Des!G42</f>
        <v>0</v>
      </c>
      <c r="H42">
        <f>Adm!H42-Des!H42</f>
        <v>0</v>
      </c>
      <c r="I42">
        <f>Adm!I42-Des!I42</f>
        <v>0</v>
      </c>
      <c r="J42">
        <f>Adm!J42-Des!J42</f>
        <v>0</v>
      </c>
      <c r="K42">
        <f>Adm!K42-Des!K42</f>
        <v>0</v>
      </c>
      <c r="L42">
        <f>Adm!L42-Des!L42</f>
        <v>0</v>
      </c>
      <c r="M42">
        <f>Adm!M42-Des!M42</f>
        <v>0</v>
      </c>
      <c r="N42">
        <f>Adm!N42-Des!N42</f>
        <v>0</v>
      </c>
      <c r="O42">
        <f>Adm!O42-Des!O42</f>
        <v>0</v>
      </c>
      <c r="P42">
        <f>Adm!P42-Des!P42</f>
        <v>0</v>
      </c>
      <c r="Q42">
        <f>Adm!Q42-Des!Q42</f>
        <v>0</v>
      </c>
      <c r="R42">
        <f>Adm!R42-Des!R42</f>
        <v>0</v>
      </c>
      <c r="S42">
        <f>Adm!S42-Des!S42</f>
        <v>0</v>
      </c>
      <c r="T42">
        <f>Adm!T42-Des!T42</f>
        <v>0</v>
      </c>
      <c r="U42">
        <f>Adm!U42-Des!U42</f>
        <v>0</v>
      </c>
      <c r="V42">
        <f>Adm!V42-Des!V42</f>
        <v>0</v>
      </c>
      <c r="W42">
        <f>Adm!W42-Des!W42</f>
        <v>0</v>
      </c>
      <c r="X42">
        <f>Adm!X42-Des!X42</f>
        <v>0</v>
      </c>
      <c r="Y42">
        <f>Adm!Y42-Des!Y42</f>
        <v>0</v>
      </c>
      <c r="Z42">
        <f>Adm!Z42-Des!Z42</f>
        <v>0</v>
      </c>
      <c r="AA42">
        <f>Adm!AA42-Des!AA42</f>
        <v>0</v>
      </c>
      <c r="AB42">
        <f>Adm!AB42-Des!AB42</f>
        <v>0</v>
      </c>
      <c r="AC42">
        <f>Adm!AC42-Des!AC42</f>
        <v>0</v>
      </c>
      <c r="AD42">
        <f>Adm!AD42-Des!AD42</f>
        <v>0</v>
      </c>
      <c r="AE42">
        <f>Adm!AE42-Des!AE42</f>
        <v>0</v>
      </c>
      <c r="AF42">
        <f>Adm!AF42-Des!AF42</f>
        <v>0</v>
      </c>
      <c r="AG42">
        <f>Adm!AG42-Des!AG42</f>
        <v>0</v>
      </c>
      <c r="AH42">
        <f>Adm!AH42-Des!AH42</f>
        <v>0</v>
      </c>
      <c r="AI42">
        <f>Adm!AI42-Des!AI42</f>
        <v>0</v>
      </c>
      <c r="AJ42">
        <f>Adm!AJ42-Des!AJ42</f>
        <v>0</v>
      </c>
      <c r="AK42">
        <f>Adm!AK42-Des!AK42</f>
        <v>0</v>
      </c>
      <c r="AL42">
        <f>Adm!AL42-Des!AL42</f>
        <v>0</v>
      </c>
      <c r="AM42">
        <f>Adm!AM42-Des!AM42</f>
        <v>0</v>
      </c>
      <c r="AN42">
        <f>Adm!AN42-Des!AN42</f>
        <v>0</v>
      </c>
      <c r="AO42">
        <f>Adm!AO42-Des!AO42</f>
        <v>0</v>
      </c>
      <c r="AP42">
        <f>Adm!AP42-Des!AP42</f>
        <v>0</v>
      </c>
      <c r="AQ42">
        <f>Adm!AQ42-Des!AQ42</f>
        <v>0</v>
      </c>
      <c r="AR42">
        <f>Adm!AR42-Des!AR42</f>
        <v>0</v>
      </c>
      <c r="AS42">
        <f>Adm!AS42-Des!AS42</f>
        <v>0</v>
      </c>
      <c r="AT42">
        <f>Adm!AT42-Des!AT42</f>
        <v>0</v>
      </c>
      <c r="AU42">
        <f>Adm!AU42-Des!AU42</f>
        <v>0</v>
      </c>
      <c r="AV42">
        <f>Adm!AV42-Des!AV42</f>
        <v>0</v>
      </c>
      <c r="AW42">
        <f>Adm!AW42-Des!AW42</f>
        <v>0</v>
      </c>
      <c r="AX42">
        <f>Adm!AX42-Des!AX42</f>
        <v>0</v>
      </c>
      <c r="AY42">
        <f>Adm!AY42-Des!AY42</f>
        <v>0</v>
      </c>
      <c r="AZ42">
        <f>Adm!AZ42-Des!AZ42</f>
        <v>0</v>
      </c>
      <c r="BA42">
        <f>Adm!BA42-Des!BA42</f>
        <v>0</v>
      </c>
      <c r="BB42">
        <f>Adm!BB42-Des!BB42</f>
        <v>0</v>
      </c>
      <c r="BC42">
        <f>Adm!BC42-Des!BC42</f>
        <v>0</v>
      </c>
      <c r="BD42">
        <f>Adm!BD42-Des!BD42</f>
        <v>0</v>
      </c>
      <c r="BE42">
        <f>Adm!BE42-Des!BE42</f>
        <v>0</v>
      </c>
      <c r="BF42">
        <f>Adm!BF42-Des!BF42</f>
        <v>0</v>
      </c>
      <c r="BG42">
        <f>Adm!BG42-Des!BG42</f>
        <v>0</v>
      </c>
      <c r="BH42">
        <f>Adm!BH42-Des!BH42</f>
        <v>0</v>
      </c>
      <c r="BI42">
        <f>Adm!BI42-Des!BI42</f>
        <v>0</v>
      </c>
      <c r="BJ42">
        <f>Adm!BJ42-Des!BJ42</f>
        <v>0</v>
      </c>
      <c r="BK42">
        <f>Adm!BK42-Des!BK42</f>
        <v>0</v>
      </c>
      <c r="BL42">
        <f>Adm!BL42-Des!BL42</f>
        <v>0</v>
      </c>
      <c r="BM42">
        <f>Adm!BM42-Des!BM42</f>
        <v>0</v>
      </c>
      <c r="BN42">
        <f>Adm!BN42-Des!BN42</f>
        <v>0</v>
      </c>
      <c r="BO42">
        <f>Adm!BO42-Des!BO42</f>
        <v>0</v>
      </c>
      <c r="BP42">
        <f>Adm!BP42-Des!BP42</f>
        <v>0</v>
      </c>
      <c r="BQ42">
        <f>Adm!BQ42-Des!BQ42</f>
        <v>0</v>
      </c>
      <c r="BR42">
        <f>Adm!BR42-Des!BR42</f>
        <v>0</v>
      </c>
      <c r="BS42">
        <f>Adm!BS42-Des!BS42</f>
        <v>0</v>
      </c>
      <c r="BT42">
        <f>Adm!BT42-Des!BT42</f>
        <v>0</v>
      </c>
      <c r="BU42">
        <f>Adm!BU42-Des!BU42</f>
        <v>0</v>
      </c>
      <c r="BV42">
        <f>Adm!BV42-Des!BV42</f>
        <v>0</v>
      </c>
      <c r="BW42">
        <f>Adm!BW42-Des!BW42</f>
        <v>0</v>
      </c>
      <c r="BX42">
        <f>Adm!BX42-Des!BX42</f>
        <v>0</v>
      </c>
      <c r="BY42">
        <f>Adm!BY42-Des!BY42</f>
        <v>0</v>
      </c>
      <c r="BZ42">
        <f>Adm!BZ42-Des!BZ42</f>
        <v>0</v>
      </c>
      <c r="CA42">
        <f>Adm!CA42-Des!CA42</f>
        <v>0</v>
      </c>
      <c r="CB42">
        <f>Adm!CB42-Des!CB42</f>
        <v>0</v>
      </c>
      <c r="CC42">
        <f>Adm!CC42-Des!CC42</f>
        <v>0</v>
      </c>
      <c r="CD42">
        <f>Adm!CD42-Des!CD42</f>
        <v>0</v>
      </c>
      <c r="CE42">
        <f>Adm!CE42-Des!CE42</f>
        <v>0</v>
      </c>
      <c r="CF42">
        <f>Adm!CF42-Des!CF42</f>
        <v>0</v>
      </c>
      <c r="CG42">
        <f>Adm!CG42-Des!CG42</f>
        <v>0</v>
      </c>
      <c r="CH42">
        <f>Adm!CH42-Des!CH42</f>
        <v>0</v>
      </c>
      <c r="CI42">
        <f>Adm!CI42-Des!CI42</f>
        <v>0</v>
      </c>
      <c r="CJ42">
        <f>Adm!CJ42-Des!CJ42</f>
        <v>0</v>
      </c>
      <c r="CK42">
        <f>Adm!CK42-Des!CK42</f>
        <v>0</v>
      </c>
      <c r="CL42">
        <f>Adm!CL42-Des!CL42</f>
        <v>0</v>
      </c>
      <c r="CM42">
        <f>Adm!CM42-Des!CM42</f>
        <v>0</v>
      </c>
      <c r="CN42">
        <f>Adm!CN42-Des!CN42</f>
        <v>0</v>
      </c>
      <c r="CO42">
        <f>Adm!CO42-Des!CO42</f>
        <v>0</v>
      </c>
      <c r="CP42">
        <f>Adm!CP42-Des!CP42</f>
        <v>0</v>
      </c>
      <c r="CQ42">
        <f>Adm!CQ42-Des!CQ42</f>
        <v>0</v>
      </c>
      <c r="CR42">
        <f>Adm!CR42-Des!CR42</f>
        <v>0</v>
      </c>
      <c r="CS42">
        <f>Adm!CS42-Des!CS42</f>
        <v>0</v>
      </c>
      <c r="CT42">
        <f>Adm!CT42-Des!CT42</f>
        <v>0</v>
      </c>
    </row>
    <row r="43" spans="2:98" x14ac:dyDescent="0.3">
      <c r="B43">
        <v>2402</v>
      </c>
      <c r="C43">
        <f>Adm!C43-Des!C43</f>
        <v>-191.40931133589834</v>
      </c>
      <c r="D43">
        <f>Adm!D43-Des!D43</f>
        <v>-111.89764164610972</v>
      </c>
      <c r="E43">
        <f>Adm!E43-Des!E43</f>
        <v>-55.97935546434212</v>
      </c>
      <c r="F43">
        <f>Adm!F43-Des!F43</f>
        <v>-18.840938662234066</v>
      </c>
      <c r="G43">
        <f>Adm!G43-Des!G43</f>
        <v>-29.047038566052606</v>
      </c>
      <c r="H43">
        <f>Adm!H43-Des!H43</f>
        <v>20.443681027886214</v>
      </c>
      <c r="I43">
        <f>Adm!I43-Des!I43</f>
        <v>18.823105408767901</v>
      </c>
      <c r="J43">
        <f>Adm!J43-Des!J43</f>
        <v>33.472484631409998</v>
      </c>
      <c r="K43">
        <f>Adm!K43-Des!K43</f>
        <v>48.496034720110742</v>
      </c>
      <c r="L43">
        <f>Adm!L43-Des!L43</f>
        <v>-19.838249091349212</v>
      </c>
      <c r="M43">
        <f>Adm!M43-Des!M43</f>
        <v>-65.926261537118421</v>
      </c>
      <c r="N43">
        <f>Adm!N43-Des!N43</f>
        <v>-165.21836066034848</v>
      </c>
      <c r="O43">
        <f>Adm!O43-Des!O43</f>
        <v>-152.56768214676572</v>
      </c>
      <c r="P43">
        <f>Adm!P43-Des!P43</f>
        <v>-120.5455874716904</v>
      </c>
      <c r="Q43">
        <f>Adm!Q43-Des!Q43</f>
        <v>-72.387092555977802</v>
      </c>
      <c r="R43">
        <f>Adm!R43-Des!R43</f>
        <v>-34.625185737269817</v>
      </c>
      <c r="S43">
        <f>Adm!S43-Des!S43</f>
        <v>-40.035656636832982</v>
      </c>
      <c r="T43">
        <f>Adm!T43-Des!T43</f>
        <v>13.247524009350059</v>
      </c>
      <c r="U43">
        <f>Adm!U43-Des!U43</f>
        <v>15.682029138960957</v>
      </c>
      <c r="V43">
        <f>Adm!V43-Des!V43</f>
        <v>33.577866010975981</v>
      </c>
      <c r="W43">
        <f>Adm!W43-Des!W43</f>
        <v>50.540966649880943</v>
      </c>
      <c r="X43">
        <f>Adm!X43-Des!X43</f>
        <v>-16.022546121011374</v>
      </c>
      <c r="Y43">
        <f>Adm!Y43-Des!Y43</f>
        <v>-60.434645748621506</v>
      </c>
      <c r="Z43">
        <f>Adm!Z43-Des!Z43</f>
        <v>-158.2041094597563</v>
      </c>
      <c r="AA43">
        <f>Adm!AA43-Des!AA43</f>
        <v>-144.32512833423675</v>
      </c>
      <c r="AB43">
        <f>Adm!AB43-Des!AB43</f>
        <v>-111.56611976725173</v>
      </c>
      <c r="AC43">
        <f>Adm!AC43-Des!AC43</f>
        <v>-63.22466678721878</v>
      </c>
      <c r="AD43">
        <f>Adm!AD43-Des!AD43</f>
        <v>-25.710389446498539</v>
      </c>
      <c r="AE43">
        <f>Adm!AE43-Des!AE43</f>
        <v>-31.579425318477661</v>
      </c>
      <c r="AF43">
        <f>Adm!AF43-Des!AF43</f>
        <v>21.259941136604084</v>
      </c>
      <c r="AG43">
        <f>Adm!AG43-Des!AG43</f>
        <v>23.41853295569706</v>
      </c>
      <c r="AH43">
        <f>Adm!AH43-Des!AH43</f>
        <v>41.246004608261501</v>
      </c>
      <c r="AI43">
        <f>Adm!AI43-Des!AI43</f>
        <v>58.300895129081823</v>
      </c>
      <c r="AJ43">
        <f>Adm!AJ43-Des!AJ43</f>
        <v>-8.0941949859083024</v>
      </c>
      <c r="AK43">
        <f>Adm!AK43-Des!AK43</f>
        <v>-52.343822878564993</v>
      </c>
      <c r="AL43">
        <f>Adm!AL43-Des!AL43</f>
        <v>-150.01291828728074</v>
      </c>
      <c r="AM43">
        <f>Adm!AM43-Des!AM43</f>
        <v>-136.1153417863776</v>
      </c>
      <c r="AN43">
        <f>Adm!AN43-Des!AN43</f>
        <v>-103.41104988174823</v>
      </c>
      <c r="AO43">
        <f>Adm!AO43-Des!AO43</f>
        <v>-55.176497456321158</v>
      </c>
      <c r="AP43">
        <f>Adm!AP43-Des!AP43</f>
        <v>-17.799334954480628</v>
      </c>
      <c r="AQ43">
        <f>Adm!AQ43-Des!AQ43</f>
        <v>-23.818055999610579</v>
      </c>
      <c r="AR43">
        <f>Adm!AR43-Des!AR43</f>
        <v>28.872416956240613</v>
      </c>
      <c r="AS43">
        <f>Adm!AS43-Des!AS43</f>
        <v>30.893580130277201</v>
      </c>
      <c r="AT43">
        <f>Adm!AT43-Des!AT43</f>
        <v>48.603359613388193</v>
      </c>
      <c r="AU43">
        <f>Adm!AU43-Des!AU43</f>
        <v>65.564979151961325</v>
      </c>
      <c r="AV43">
        <f>Adm!AV43-Des!AV43</f>
        <v>-0.8992392811968557</v>
      </c>
      <c r="AW43">
        <f>Adm!AW43-Des!AW43</f>
        <v>-45.199410991417835</v>
      </c>
      <c r="AX43">
        <f>Adm!AX43-Des!AX43</f>
        <v>-142.90989173869207</v>
      </c>
      <c r="AY43">
        <f>Adm!AY43-Des!AY43</f>
        <v>-129.0549818903612</v>
      </c>
      <c r="AZ43">
        <f>Adm!AZ43-Des!AZ43</f>
        <v>-96.402937553382344</v>
      </c>
      <c r="BA43">
        <f>Adm!BA43-Des!BA43</f>
        <v>-48.234210837921751</v>
      </c>
      <c r="BB43">
        <f>Adm!BB43-Des!BB43</f>
        <v>-10.93571800513871</v>
      </c>
      <c r="BC43">
        <f>Adm!BC43-Des!BC43</f>
        <v>-17.041709061390065</v>
      </c>
      <c r="BD43">
        <f>Adm!BD43-Des!BD43</f>
        <v>35.55850860525004</v>
      </c>
      <c r="BE43">
        <f>Adm!BE43-Des!BE43</f>
        <v>37.491312149450664</v>
      </c>
      <c r="BF43">
        <f>Adm!BF43-Des!BF43</f>
        <v>55.117436751586865</v>
      </c>
      <c r="BG43">
        <f>Adm!BG43-Des!BG43</f>
        <v>72.000575694663894</v>
      </c>
      <c r="BH43">
        <f>Adm!BH43-Des!BH43</f>
        <v>5.4618486357934444</v>
      </c>
      <c r="BI43">
        <f>Adm!BI43-Des!BI43</f>
        <v>-38.910563660827165</v>
      </c>
      <c r="BJ43">
        <f>Adm!BJ43-Des!BJ43</f>
        <v>-136.69208550909548</v>
      </c>
      <c r="BK43">
        <f>Adm!BK43-Des!BK43</f>
        <v>-122.90680479798016</v>
      </c>
      <c r="BL43">
        <f>Adm!BL43-Des!BL43</f>
        <v>-90.32157895298792</v>
      </c>
      <c r="BM43">
        <f>Adm!BM43-Des!BM43</f>
        <v>-42.215074785892057</v>
      </c>
      <c r="BN43">
        <f>Adm!BN43-Des!BN43</f>
        <v>-4.9732108593682369</v>
      </c>
      <c r="BO43">
        <f>Adm!BO43-Des!BO43</f>
        <v>-11.131040764722229</v>
      </c>
      <c r="BP43">
        <f>Adm!BP43-Des!BP43</f>
        <v>41.419199573109495</v>
      </c>
      <c r="BQ43">
        <f>Adm!BQ43-Des!BQ43</f>
        <v>43.299462545121628</v>
      </c>
      <c r="BR43">
        <f>Adm!BR43-Des!BR43</f>
        <v>60.865981240167571</v>
      </c>
      <c r="BS43">
        <f>Adm!BS43-Des!BS43</f>
        <v>77.679520577836001</v>
      </c>
      <c r="BT43">
        <f>Adm!BT43-Des!BT43</f>
        <v>11.060982686341049</v>
      </c>
      <c r="BU43">
        <f>Adm!BU43-Des!BU43</f>
        <v>-33.398888629159842</v>
      </c>
      <c r="BV43">
        <f>Adm!BV43-Des!BV43</f>
        <v>-131.27118188612553</v>
      </c>
      <c r="BW43">
        <f>Adm!BW43-Des!BW43</f>
        <v>-117.57529662533432</v>
      </c>
      <c r="BX43">
        <f>Adm!BX43-Des!BX43</f>
        <v>-85.073729994174869</v>
      </c>
      <c r="BY43">
        <f>Adm!BY43-Des!BY43</f>
        <v>-37.040233226293481</v>
      </c>
      <c r="BZ43">
        <f>Adm!BZ43-Des!BZ43</f>
        <v>0.14635905653415193</v>
      </c>
      <c r="CA43">
        <f>Adm!CA43-Des!CA43</f>
        <v>-6.0403382396475536</v>
      </c>
      <c r="CB43">
        <f>Adm!CB43-Des!CB43</f>
        <v>46.513180261696789</v>
      </c>
      <c r="CC43">
        <f>Adm!CC43-Des!CC43</f>
        <v>48.426312695732804</v>
      </c>
      <c r="CD43">
        <f>Adm!CD43-Des!CD43</f>
        <v>66.038764414937305</v>
      </c>
      <c r="CE43">
        <f>Adm!CE43-Des!CE43</f>
        <v>82.879161250827792</v>
      </c>
      <c r="CF43">
        <f>Adm!CF43-Des!CF43</f>
        <v>16.223800914186199</v>
      </c>
      <c r="CG43">
        <f>Adm!CG43-Des!CG43</f>
        <v>-28.394246663821832</v>
      </c>
      <c r="CH43">
        <f>Adm!CH43-Des!CH43</f>
        <v>-126.54708244805988</v>
      </c>
      <c r="CI43">
        <f>Adm!CI43-Des!CI43</f>
        <v>-113.16953883698363</v>
      </c>
      <c r="CJ43">
        <f>Adm!CJ43-Des!CJ43</f>
        <v>-81.005505925468015</v>
      </c>
      <c r="CK43">
        <f>Adm!CK43-Des!CK43</f>
        <v>-33.111473948391563</v>
      </c>
      <c r="CL43">
        <f>Adm!CL43-Des!CL43</f>
        <v>4.2027465447797567</v>
      </c>
      <c r="CM43">
        <f>Adm!CM43-Des!CM43</f>
        <v>-1.7889541443971666</v>
      </c>
      <c r="CN43">
        <f>Adm!CN43-Des!CN43</f>
        <v>51.923870991860781</v>
      </c>
      <c r="CO43">
        <f>Adm!CO43-Des!CO43</f>
        <v>53.0356221218874</v>
      </c>
      <c r="CP43">
        <f>Adm!CP43-Des!CP43</f>
        <v>69.574819936709332</v>
      </c>
      <c r="CQ43">
        <f>Adm!CQ43-Des!CQ43</f>
        <v>91.429656236563119</v>
      </c>
      <c r="CR43">
        <f>Adm!CR43-Des!CR43</f>
        <v>7.2199464454869258</v>
      </c>
      <c r="CS43">
        <f>Adm!CS43-Des!CS43</f>
        <v>-30.140243874235125</v>
      </c>
      <c r="CT43">
        <f>Adm!CT43-Des!CT43</f>
        <v>-78.127488461567623</v>
      </c>
    </row>
    <row r="44" spans="2:98" x14ac:dyDescent="0.3">
      <c r="B44">
        <v>2401</v>
      </c>
      <c r="C44">
        <f>Adm!C44-Des!C44</f>
        <v>-1460.0536207166629</v>
      </c>
      <c r="D44">
        <f>Adm!D44-Des!D44</f>
        <v>-1558.4758152928084</v>
      </c>
      <c r="E44">
        <f>Adm!E44-Des!E44</f>
        <v>-1146.7545574101009</v>
      </c>
      <c r="F44">
        <f>Adm!F44-Des!F44</f>
        <v>-772.4648419324285</v>
      </c>
      <c r="G44">
        <f>Adm!G44-Des!G44</f>
        <v>-578.91700300375624</v>
      </c>
      <c r="H44">
        <f>Adm!H44-Des!H44</f>
        <v>-23.630415309805358</v>
      </c>
      <c r="I44">
        <f>Adm!I44-Des!I44</f>
        <v>91.652406894421347</v>
      </c>
      <c r="J44">
        <f>Adm!J44-Des!J44</f>
        <v>367.95777376144497</v>
      </c>
      <c r="K44">
        <f>Adm!K44-Des!K44</f>
        <v>372.78426477024686</v>
      </c>
      <c r="L44">
        <f>Adm!L44-Des!L44</f>
        <v>10.798076301305628</v>
      </c>
      <c r="M44">
        <f>Adm!M44-Des!M44</f>
        <v>-321.81559847072731</v>
      </c>
      <c r="N44">
        <f>Adm!N44-Des!N44</f>
        <v>-1377.7582838516671</v>
      </c>
      <c r="O44">
        <f>Adm!O44-Des!O44</f>
        <v>-1514.2529003085172</v>
      </c>
      <c r="P44">
        <f>Adm!P44-Des!P44</f>
        <v>-1443.1654379562663</v>
      </c>
      <c r="Q44">
        <f>Adm!Q44-Des!Q44</f>
        <v>-938.75915938448634</v>
      </c>
      <c r="R44">
        <f>Adm!R44-Des!R44</f>
        <v>-629.45274406342196</v>
      </c>
      <c r="S44">
        <f>Adm!S44-Des!S44</f>
        <v>-498.09120525707431</v>
      </c>
      <c r="T44">
        <f>Adm!T44-Des!T44</f>
        <v>41.402210003806431</v>
      </c>
      <c r="U44">
        <f>Adm!U44-Des!U44</f>
        <v>172.76266425502718</v>
      </c>
      <c r="V44">
        <f>Adm!V44-Des!V44</f>
        <v>467.59880368452241</v>
      </c>
      <c r="W44">
        <f>Adm!W44-Des!W44</f>
        <v>479.92642821972277</v>
      </c>
      <c r="X44">
        <f>Adm!X44-Des!X44</f>
        <v>110.57361480260397</v>
      </c>
      <c r="Y44">
        <f>Adm!Y44-Des!Y44</f>
        <v>-240.46421200236864</v>
      </c>
      <c r="Z44">
        <f>Adm!Z44-Des!Z44</f>
        <v>-1317.1053589175476</v>
      </c>
      <c r="AA44">
        <f>Adm!AA44-Des!AA44</f>
        <v>-1468.8250679651078</v>
      </c>
      <c r="AB44">
        <f>Adm!AB44-Des!AB44</f>
        <v>-1403.6705506114781</v>
      </c>
      <c r="AC44">
        <f>Adm!AC44-Des!AC44</f>
        <v>-896.28583040647482</v>
      </c>
      <c r="AD44">
        <f>Adm!AD44-Des!AD44</f>
        <v>-578.5601184523689</v>
      </c>
      <c r="AE44">
        <f>Adm!AE44-Des!AE44</f>
        <v>-437.87096963283011</v>
      </c>
      <c r="AF44">
        <f>Adm!AF44-Des!AF44</f>
        <v>108.30942902106835</v>
      </c>
      <c r="AG44">
        <f>Adm!AG44-Des!AG44</f>
        <v>242.22972140979482</v>
      </c>
      <c r="AH44">
        <f>Adm!AH44-Des!AH44</f>
        <v>535.95951381100713</v>
      </c>
      <c r="AI44">
        <f>Adm!AI44-Des!AI44</f>
        <v>545.04120772503984</v>
      </c>
      <c r="AJ44">
        <f>Adm!AJ44-Des!AJ44</f>
        <v>171.89816711716139</v>
      </c>
      <c r="AK44">
        <f>Adm!AK44-Des!AK44</f>
        <v>-182.44311550920293</v>
      </c>
      <c r="AL44">
        <f>Adm!AL44-Des!AL44</f>
        <v>-1261.5498358510135</v>
      </c>
      <c r="AM44">
        <f>Adm!AM44-Des!AM44</f>
        <v>-1414.9831068070525</v>
      </c>
      <c r="AN44">
        <f>Adm!AN44-Des!AN44</f>
        <v>-1350.9884957433806</v>
      </c>
      <c r="AO44">
        <f>Adm!AO44-Des!AO44</f>
        <v>-844.32532924599172</v>
      </c>
      <c r="AP44">
        <f>Adm!AP44-Des!AP44</f>
        <v>-526.90279124928747</v>
      </c>
      <c r="AQ44">
        <f>Adm!AQ44-Des!AQ44</f>
        <v>-386.11957668130708</v>
      </c>
      <c r="AR44">
        <f>Adm!AR44-Des!AR44</f>
        <v>160.43785190186691</v>
      </c>
      <c r="AS44">
        <f>Adm!AS44-Des!AS44</f>
        <v>294.79602273169576</v>
      </c>
      <c r="AT44">
        <f>Adm!AT44-Des!AT44</f>
        <v>588.76201816379535</v>
      </c>
      <c r="AU44">
        <f>Adm!AU44-Des!AU44</f>
        <v>597.67804923269159</v>
      </c>
      <c r="AV44">
        <f>Adm!AV44-Des!AV44</f>
        <v>223.90685703373538</v>
      </c>
      <c r="AW44">
        <f>Adm!AW44-Des!AW44</f>
        <v>-131.43308701177511</v>
      </c>
      <c r="AX44">
        <f>Adm!AX44-Des!AX44</f>
        <v>-1211.7154148643576</v>
      </c>
      <c r="AY44">
        <f>Adm!AY44-Des!AY44</f>
        <v>-1366.289617923941</v>
      </c>
      <c r="AZ44">
        <f>Adm!AZ44-Des!AZ44</f>
        <v>-1303.246667648742</v>
      </c>
      <c r="BA44">
        <f>Adm!BA44-Des!BA44</f>
        <v>-797.28615537452174</v>
      </c>
      <c r="BB44">
        <f>Adm!BB44-Des!BB44</f>
        <v>-480.34663805384594</v>
      </c>
      <c r="BC44">
        <f>Adm!BC44-Des!BC44</f>
        <v>-339.90919107908348</v>
      </c>
      <c r="BD44">
        <f>Adm!BD44-Des!BD44</f>
        <v>206.34882504629149</v>
      </c>
      <c r="BE44">
        <f>Adm!BE44-Des!BE44</f>
        <v>340.38821090913575</v>
      </c>
      <c r="BF44">
        <f>Adm!BF44-Des!BF44</f>
        <v>633.98889133591365</v>
      </c>
      <c r="BG44">
        <f>Adm!BG44-Des!BG44</f>
        <v>642.49869833438743</v>
      </c>
      <c r="BH44">
        <f>Adm!BH44-Des!BH44</f>
        <v>268.30185102857763</v>
      </c>
      <c r="BI44">
        <f>Adm!BI44-Des!BI44</f>
        <v>-87.464036944503277</v>
      </c>
      <c r="BJ44">
        <f>Adm!BJ44-Des!BJ44</f>
        <v>-1168.1677669822031</v>
      </c>
      <c r="BK44">
        <f>Adm!BK44-Des!BK44</f>
        <v>-1323.1709262565892</v>
      </c>
      <c r="BL44">
        <f>Adm!BL44-Des!BL44</f>
        <v>-1260.5878355257692</v>
      </c>
      <c r="BM44">
        <f>Adm!BM44-Des!BM44</f>
        <v>-755.14250383569174</v>
      </c>
      <c r="BN44">
        <f>Adm!BN44-Des!BN44</f>
        <v>-438.78868051606651</v>
      </c>
      <c r="BO44">
        <f>Adm!BO44-Des!BO44</f>
        <v>-299.00622752898403</v>
      </c>
      <c r="BP44">
        <f>Adm!BP44-Des!BP44</f>
        <v>246.54807443457821</v>
      </c>
      <c r="BQ44">
        <f>Adm!BQ44-Des!BQ44</f>
        <v>379.87454715797344</v>
      </c>
      <c r="BR44">
        <f>Adm!BR44-Des!BR44</f>
        <v>672.80924054683965</v>
      </c>
      <c r="BS44">
        <f>Adm!BS44-Des!BS44</f>
        <v>680.76862108384285</v>
      </c>
      <c r="BT44">
        <f>Adm!BT44-Des!BT44</f>
        <v>306.20968903186031</v>
      </c>
      <c r="BU44">
        <f>Adm!BU44-Des!BU44</f>
        <v>-49.6702731771461</v>
      </c>
      <c r="BV44">
        <f>Adm!BV44-Des!BV44</f>
        <v>-1130.2229265547626</v>
      </c>
      <c r="BW44">
        <f>Adm!BW44-Des!BW44</f>
        <v>-1284.8716289464166</v>
      </c>
      <c r="BX44">
        <f>Adm!BX44-Des!BX44</f>
        <v>-1221.8967890442814</v>
      </c>
      <c r="BY44">
        <f>Adm!BY44-Des!BY44</f>
        <v>-716.28338163948752</v>
      </c>
      <c r="BZ44">
        <f>Adm!BZ44-Des!BZ44</f>
        <v>-400.27992482918808</v>
      </c>
      <c r="CA44">
        <f>Adm!CA44-Des!CA44</f>
        <v>-261.58579849931834</v>
      </c>
      <c r="CB44">
        <f>Adm!CB44-Des!CB44</f>
        <v>282.12105805394276</v>
      </c>
      <c r="CC44">
        <f>Adm!CC44-Des!CC44</f>
        <v>413.11000594440566</v>
      </c>
      <c r="CD44">
        <f>Adm!CD44-Des!CD44</f>
        <v>703.77238565163816</v>
      </c>
      <c r="CE44">
        <f>Adm!CE44-Des!CE44</f>
        <v>710.21502334234242</v>
      </c>
      <c r="CF44">
        <f>Adm!CF44-Des!CF44</f>
        <v>335.43671951097804</v>
      </c>
      <c r="CG44">
        <f>Adm!CG44-Des!CG44</f>
        <v>-19.284175769941157</v>
      </c>
      <c r="CH44">
        <f>Adm!CH44-Des!CH44</f>
        <v>-1097.6321811537932</v>
      </c>
      <c r="CI44">
        <f>Adm!CI44-Des!CI44</f>
        <v>-1249.611598524938</v>
      </c>
      <c r="CJ44">
        <f>Adm!CJ44-Des!CJ44</f>
        <v>-1184.6658519380153</v>
      </c>
      <c r="CK44">
        <f>Adm!CK44-Des!CK44</f>
        <v>-677.69835342966303</v>
      </c>
      <c r="CL44">
        <f>Adm!CL44-Des!CL44</f>
        <v>-360.82189838012619</v>
      </c>
      <c r="CM44">
        <f>Adm!CM44-Des!CM44</f>
        <v>-223.3909275311587</v>
      </c>
      <c r="CN44">
        <f>Adm!CN44-Des!CN44</f>
        <v>321.94794065056567</v>
      </c>
      <c r="CO44">
        <f>Adm!CO44-Des!CO44</f>
        <v>448.33022608960505</v>
      </c>
      <c r="CP44">
        <f>Adm!CP44-Des!CP44</f>
        <v>724.45074268715189</v>
      </c>
      <c r="CQ44">
        <f>Adm!CQ44-Des!CQ44</f>
        <v>744.10003547597626</v>
      </c>
      <c r="CR44">
        <f>Adm!CR44-Des!CR44</f>
        <v>273.44711800603272</v>
      </c>
      <c r="CS44">
        <f>Adm!CS44-Des!CS44</f>
        <v>-74.517922095514223</v>
      </c>
      <c r="CT44">
        <f>Adm!CT44-Des!CT44</f>
        <v>-904.24246654103013</v>
      </c>
    </row>
    <row r="45" spans="2:98" x14ac:dyDescent="0.3">
      <c r="B45">
        <v>2404</v>
      </c>
      <c r="C45">
        <f>Adm!C45-Des!C45</f>
        <v>-3070.1206221812336</v>
      </c>
      <c r="D45">
        <f>Adm!D45-Des!D45</f>
        <v>-2278.6660598409526</v>
      </c>
      <c r="E45">
        <f>Adm!E45-Des!E45</f>
        <v>-2113.9714779241922</v>
      </c>
      <c r="F45">
        <f>Adm!F45-Des!F45</f>
        <v>-960.14799530710479</v>
      </c>
      <c r="G45">
        <f>Adm!G45-Des!G45</f>
        <v>-1193.419768163867</v>
      </c>
      <c r="H45">
        <f>Adm!H45-Des!H45</f>
        <v>-102.81677441713691</v>
      </c>
      <c r="I45">
        <f>Adm!I45-Des!I45</f>
        <v>192.57390861888234</v>
      </c>
      <c r="J45">
        <f>Adm!J45-Des!J45</f>
        <v>152.52301110453118</v>
      </c>
      <c r="K45">
        <f>Adm!K45-Des!K45</f>
        <v>851.69080684584878</v>
      </c>
      <c r="L45">
        <f>Adm!L45-Des!L45</f>
        <v>-519.51867816927006</v>
      </c>
      <c r="M45">
        <f>Adm!M45-Des!M45</f>
        <v>-1442.2900191752115</v>
      </c>
      <c r="N45">
        <f>Adm!N45-Des!N45</f>
        <v>-2799.728273221669</v>
      </c>
      <c r="O45">
        <f>Adm!O45-Des!O45</f>
        <v>-2961.9846630210286</v>
      </c>
      <c r="P45">
        <f>Adm!P45-Des!P45</f>
        <v>-2106.5295779052303</v>
      </c>
      <c r="Q45">
        <f>Adm!Q45-Des!Q45</f>
        <v>-1849.6291592956013</v>
      </c>
      <c r="R45">
        <f>Adm!R45-Des!R45</f>
        <v>-680.76034802893082</v>
      </c>
      <c r="S45">
        <f>Adm!S45-Des!S45</f>
        <v>-915.29997416146671</v>
      </c>
      <c r="T45">
        <f>Adm!T45-Des!T45</f>
        <v>165.31830002513561</v>
      </c>
      <c r="U45">
        <f>Adm!U45-Des!U45</f>
        <v>475.22282724531578</v>
      </c>
      <c r="V45">
        <f>Adm!V45-Des!V45</f>
        <v>463.55580710508366</v>
      </c>
      <c r="W45">
        <f>Adm!W45-Des!W45</f>
        <v>1177.7284200623053</v>
      </c>
      <c r="X45">
        <f>Adm!X45-Des!X45</f>
        <v>-194.57157407379054</v>
      </c>
      <c r="Y45">
        <f>Adm!Y45-Des!Y45</f>
        <v>-1137.0688343756237</v>
      </c>
      <c r="Z45">
        <f>Adm!Z45-Des!Z45</f>
        <v>-2524.1503108186689</v>
      </c>
      <c r="AA45">
        <f>Adm!AA45-Des!AA45</f>
        <v>-2711.9983114264433</v>
      </c>
      <c r="AB45">
        <f>Adm!AB45-Des!AB45</f>
        <v>-1870.6109251880935</v>
      </c>
      <c r="AC45">
        <f>Adm!AC45-Des!AC45</f>
        <v>-1615.4588886263155</v>
      </c>
      <c r="AD45">
        <f>Adm!AD45-Des!AD45</f>
        <v>-439.3892264144888</v>
      </c>
      <c r="AE45">
        <f>Adm!AE45-Des!AE45</f>
        <v>-663.52920144584368</v>
      </c>
      <c r="AF45">
        <f>Adm!AF45-Des!AF45</f>
        <v>425.39890930187994</v>
      </c>
      <c r="AG45">
        <f>Adm!AG45-Des!AG45</f>
        <v>738.77632136654393</v>
      </c>
      <c r="AH45">
        <f>Adm!AH45-Des!AH45</f>
        <v>725.61810876903655</v>
      </c>
      <c r="AI45">
        <f>Adm!AI45-Des!AI45</f>
        <v>1434.9047096478225</v>
      </c>
      <c r="AJ45">
        <f>Adm!AJ45-Des!AJ45</f>
        <v>56.39531938565051</v>
      </c>
      <c r="AK45">
        <f>Adm!AK45-Des!AK45</f>
        <v>-892.11329539969847</v>
      </c>
      <c r="AL45">
        <f>Adm!AL45-Des!AL45</f>
        <v>-2284.3770880359716</v>
      </c>
      <c r="AM45">
        <f>Adm!AM45-Des!AM45</f>
        <v>-2476.5551567041493</v>
      </c>
      <c r="AN45">
        <f>Adm!AN45-Des!AN45</f>
        <v>-1638.8159015889505</v>
      </c>
      <c r="AO45">
        <f>Adm!AO45-Des!AO45</f>
        <v>-1386.7287986734073</v>
      </c>
      <c r="AP45">
        <f>Adm!AP45-Des!AP45</f>
        <v>-213.1175687386567</v>
      </c>
      <c r="AQ45">
        <f>Adm!AQ45-Des!AQ45</f>
        <v>-439.07718497007227</v>
      </c>
      <c r="AR45">
        <f>Adm!AR45-Des!AR45</f>
        <v>648.57480567452694</v>
      </c>
      <c r="AS45">
        <f>Adm!AS45-Des!AS45</f>
        <v>960.95138459882037</v>
      </c>
      <c r="AT45">
        <f>Adm!AT45-Des!AT45</f>
        <v>946.69604035978773</v>
      </c>
      <c r="AU45">
        <f>Adm!AU45-Des!AU45</f>
        <v>1654.4524069778136</v>
      </c>
      <c r="AV45">
        <f>Adm!AV45-Des!AV45</f>
        <v>273.80496567958562</v>
      </c>
      <c r="AW45">
        <f>Adm!AW45-Des!AW45</f>
        <v>-677.41216472310862</v>
      </c>
      <c r="AX45">
        <f>Adm!AX45-Des!AX45</f>
        <v>-2072.7479084517072</v>
      </c>
      <c r="AY45">
        <f>Adm!AY45-Des!AY45</f>
        <v>-2268.0847185710327</v>
      </c>
      <c r="AZ45">
        <f>Adm!AZ45-Des!AZ45</f>
        <v>-1433.3486525841599</v>
      </c>
      <c r="BA45">
        <f>Adm!BA45-Des!BA45</f>
        <v>-1183.9662893018058</v>
      </c>
      <c r="BB45">
        <f>Adm!BB45-Des!BB45</f>
        <v>-12.729218850629877</v>
      </c>
      <c r="BC45">
        <f>Adm!BC45-Des!BC45</f>
        <v>-240.78071006254868</v>
      </c>
      <c r="BD45">
        <f>Adm!BD45-Des!BD45</f>
        <v>844.97868264674344</v>
      </c>
      <c r="BE45">
        <f>Adm!BE45-Des!BE45</f>
        <v>1155.5808479553289</v>
      </c>
      <c r="BF45">
        <f>Adm!BF45-Des!BF45</f>
        <v>1139.605608009223</v>
      </c>
      <c r="BG45">
        <f>Adm!BG45-Des!BG45</f>
        <v>1845.6471785508811</v>
      </c>
      <c r="BH45">
        <f>Adm!BH45-Des!BH45</f>
        <v>463.24439524004447</v>
      </c>
      <c r="BI45">
        <f>Adm!BI45-Des!BI45</f>
        <v>-489.81648893625515</v>
      </c>
      <c r="BJ45">
        <f>Adm!BJ45-Des!BJ45</f>
        <v>-1887.1303678993991</v>
      </c>
      <c r="BK45">
        <f>Adm!BK45-Des!BK45</f>
        <v>-2084.6116885237961</v>
      </c>
      <c r="BL45">
        <f>Adm!BL45-Des!BL45</f>
        <v>-1252.1913911779866</v>
      </c>
      <c r="BM45">
        <f>Adm!BM45-Des!BM45</f>
        <v>-1005.2661957969667</v>
      </c>
      <c r="BN45">
        <f>Adm!BN45-Des!BN45</f>
        <v>163.4368456291204</v>
      </c>
      <c r="BO45">
        <f>Adm!BO45-Des!BO45</f>
        <v>-67.131400556240806</v>
      </c>
      <c r="BP45">
        <f>Adm!BP45-Des!BP45</f>
        <v>1016.2460596182536</v>
      </c>
      <c r="BQ45">
        <f>Adm!BQ45-Des!BQ45</f>
        <v>1324.7345890291917</v>
      </c>
      <c r="BR45">
        <f>Adm!BR45-Des!BR45</f>
        <v>1307.0476392730316</v>
      </c>
      <c r="BS45">
        <f>Adm!BS45-Des!BS45</f>
        <v>2011.8789693987928</v>
      </c>
      <c r="BT45">
        <f>Adm!BT45-Des!BT45</f>
        <v>628.77672063476894</v>
      </c>
      <c r="BU45">
        <f>Adm!BU45-Des!BU45</f>
        <v>-324.61739706495155</v>
      </c>
      <c r="BV45">
        <f>Adm!BV45-Des!BV45</f>
        <v>-1722.2345404153102</v>
      </c>
      <c r="BW45">
        <f>Adm!BW45-Des!BW45</f>
        <v>-1920.489052299341</v>
      </c>
      <c r="BX45">
        <f>Adm!BX45-Des!BX45</f>
        <v>-1089.8515980668517</v>
      </c>
      <c r="BY45">
        <f>Adm!BY45-Des!BY45</f>
        <v>-846.08552845596842</v>
      </c>
      <c r="BZ45">
        <f>Adm!BZ45-Des!BZ45</f>
        <v>318.1229405428312</v>
      </c>
      <c r="CA45">
        <f>Adm!CA45-Des!CA45</f>
        <v>82.305641218193159</v>
      </c>
      <c r="CB45">
        <f>Adm!CB45-Des!CB45</f>
        <v>1160.7076397081437</v>
      </c>
      <c r="CC45">
        <f>Adm!CC45-Des!CC45</f>
        <v>1465.6618428964257</v>
      </c>
      <c r="CD45">
        <f>Adm!CD45-Des!CD45</f>
        <v>1446.7521183875706</v>
      </c>
      <c r="CE45">
        <f>Adm!CE45-Des!CE45</f>
        <v>2152.8543865410747</v>
      </c>
      <c r="CF45">
        <f>Adm!CF45-Des!CF45</f>
        <v>772.92985679221874</v>
      </c>
      <c r="CG45">
        <f>Adm!CG45-Des!CG45</f>
        <v>-176.7911032411248</v>
      </c>
      <c r="CH45">
        <f>Adm!CH45-Des!CH45</f>
        <v>-1571.6262392110384</v>
      </c>
      <c r="CI45">
        <f>Adm!CI45-Des!CI45</f>
        <v>-1768.1205033851002</v>
      </c>
      <c r="CJ45">
        <f>Adm!CJ45-Des!CJ45</f>
        <v>-938.77252479119943</v>
      </c>
      <c r="CK45">
        <f>Adm!CK45-Des!CK45</f>
        <v>-697.86409783322051</v>
      </c>
      <c r="CL45">
        <f>Adm!CL45-Des!CL45</f>
        <v>465.7894144719603</v>
      </c>
      <c r="CM45">
        <f>Adm!CM45-Des!CM45</f>
        <v>219.48095255348562</v>
      </c>
      <c r="CN45">
        <f>Adm!CN45-Des!CN45</f>
        <v>1293.9623353683119</v>
      </c>
      <c r="CO45">
        <f>Adm!CO45-Des!CO45</f>
        <v>1577.4055721804325</v>
      </c>
      <c r="CP45">
        <f>Adm!CP45-Des!CP45</f>
        <v>1483.212870790514</v>
      </c>
      <c r="CQ45">
        <f>Adm!CQ45-Des!CQ45</f>
        <v>2308.2922740959075</v>
      </c>
      <c r="CR45">
        <f>Adm!CR45-Des!CR45</f>
        <v>688.36095223243319</v>
      </c>
      <c r="CS45">
        <f>Adm!CS45-Des!CS45</f>
        <v>-322.18537754837689</v>
      </c>
      <c r="CT45">
        <f>Adm!CT45-Des!CT45</f>
        <v>-567.64866336275918</v>
      </c>
    </row>
    <row r="46" spans="2:98" x14ac:dyDescent="0.3">
      <c r="B46">
        <v>2403</v>
      </c>
      <c r="C46">
        <f>Adm!C46-Des!C46</f>
        <v>-17.059851205001507</v>
      </c>
      <c r="D46">
        <f>Adm!D46-Des!D46</f>
        <v>28.663282586351386</v>
      </c>
      <c r="E46">
        <f>Adm!E46-Des!E46</f>
        <v>50.170031632918153</v>
      </c>
      <c r="F46">
        <f>Adm!F46-Des!F46</f>
        <v>46.386214613685695</v>
      </c>
      <c r="G46">
        <f>Adm!G46-Des!G46</f>
        <v>31.456256548072929</v>
      </c>
      <c r="H46">
        <f>Adm!H46-Des!H46</f>
        <v>56.205770815178596</v>
      </c>
      <c r="I46">
        <f>Adm!I46-Des!I46</f>
        <v>52.204828858040628</v>
      </c>
      <c r="J46">
        <f>Adm!J46-Des!J46</f>
        <v>52.860070837199828</v>
      </c>
      <c r="K46">
        <f>Adm!K46-Des!K46</f>
        <v>69.604256896764753</v>
      </c>
      <c r="L46">
        <f>Adm!L46-Des!L46</f>
        <v>35.391144386632448</v>
      </c>
      <c r="M46">
        <f>Adm!M46-Des!M46</f>
        <v>8.961781807244904</v>
      </c>
      <c r="N46">
        <f>Adm!N46-Des!N46</f>
        <v>-38.655504219236462</v>
      </c>
      <c r="O46">
        <f>Adm!O46-Des!O46</f>
        <v>6.8532872909277103</v>
      </c>
      <c r="P46">
        <f>Adm!P46-Des!P46</f>
        <v>34.049129287446419</v>
      </c>
      <c r="Q46">
        <f>Adm!Q46-Des!Q46</f>
        <v>54.438222025618359</v>
      </c>
      <c r="R46">
        <f>Adm!R46-Des!R46</f>
        <v>49.220397533190408</v>
      </c>
      <c r="S46">
        <f>Adm!S46-Des!S46</f>
        <v>33.426889705238295</v>
      </c>
      <c r="T46">
        <f>Adm!T46-Des!T46</f>
        <v>58.656763992281981</v>
      </c>
      <c r="U46">
        <f>Adm!U46-Des!U46</f>
        <v>55.103822362429014</v>
      </c>
      <c r="V46">
        <f>Adm!V46-Des!V46</f>
        <v>56.017268224972554</v>
      </c>
      <c r="W46">
        <f>Adm!W46-Des!W46</f>
        <v>72.820858551483298</v>
      </c>
      <c r="X46">
        <f>Adm!X46-Des!X46</f>
        <v>38.474137282616653</v>
      </c>
      <c r="Y46">
        <f>Adm!Y46-Des!Y46</f>
        <v>11.750846983630254</v>
      </c>
      <c r="Z46">
        <f>Adm!Z46-Des!Z46</f>
        <v>-36.14432305402255</v>
      </c>
      <c r="AA46">
        <f>Adm!AA46-Des!AA46</f>
        <v>9.2296293649486074</v>
      </c>
      <c r="AB46">
        <f>Adm!AB46-Des!AB46</f>
        <v>36.416465331921074</v>
      </c>
      <c r="AC46">
        <f>Adm!AC46-Des!AC46</f>
        <v>56.851217113458461</v>
      </c>
      <c r="AD46">
        <f>Adm!AD46-Des!AD46</f>
        <v>51.681053694266836</v>
      </c>
      <c r="AE46">
        <f>Adm!AE46-Des!AE46</f>
        <v>35.902339294956789</v>
      </c>
      <c r="AF46">
        <f>Adm!AF46-Des!AF46</f>
        <v>61.109718069824225</v>
      </c>
      <c r="AG46">
        <f>Adm!AG46-Des!AG46</f>
        <v>57.51644714857062</v>
      </c>
      <c r="AH46">
        <f>Adm!AH46-Des!AH46</f>
        <v>58.391880602404854</v>
      </c>
      <c r="AI46">
        <f>Adm!AI46-Des!AI46</f>
        <v>75.169933720666563</v>
      </c>
      <c r="AJ46">
        <f>Adm!AJ46-Des!AJ46</f>
        <v>40.809695837102453</v>
      </c>
      <c r="AK46">
        <f>Adm!AK46-Des!AK46</f>
        <v>14.075655634529994</v>
      </c>
      <c r="AL46">
        <f>Adm!AL46-Des!AL46</f>
        <v>-33.838237724971435</v>
      </c>
      <c r="AM46">
        <f>Adm!AM46-Des!AM46</f>
        <v>11.504311249422074</v>
      </c>
      <c r="AN46">
        <f>Adm!AN46-Des!AN46</f>
        <v>38.650195902780041</v>
      </c>
      <c r="AO46">
        <f>Adm!AO46-Des!AO46</f>
        <v>59.042214865181677</v>
      </c>
      <c r="AP46">
        <f>Adm!AP46-Des!AP46</f>
        <v>53.835116629328695</v>
      </c>
      <c r="AQ46">
        <f>Adm!AQ46-Des!AQ46</f>
        <v>38.029037538757223</v>
      </c>
      <c r="AR46">
        <f>Adm!AR46-Des!AR46</f>
        <v>63.21779470501653</v>
      </c>
      <c r="AS46">
        <f>Adm!AS46-Des!AS46</f>
        <v>59.610801445517353</v>
      </c>
      <c r="AT46">
        <f>Adm!AT46-Des!AT46</f>
        <v>60.472968086483149</v>
      </c>
      <c r="AU46">
        <f>Adm!AU46-Des!AU46</f>
        <v>77.235132900755502</v>
      </c>
      <c r="AV46">
        <f>Adm!AV46-Des!AV46</f>
        <v>42.855483020881934</v>
      </c>
      <c r="AW46">
        <f>Adm!AW46-Des!AW46</f>
        <v>16.09934760702177</v>
      </c>
      <c r="AX46">
        <f>Adm!AX46-Des!AX46</f>
        <v>-31.837862286523517</v>
      </c>
      <c r="AY46">
        <f>Adm!AY46-Des!AY46</f>
        <v>13.481190138811797</v>
      </c>
      <c r="AZ46">
        <f>Adm!AZ46-Des!AZ46</f>
        <v>40.603566133901779</v>
      </c>
      <c r="BA46">
        <f>Adm!BA46-Des!BA46</f>
        <v>60.97156832678462</v>
      </c>
      <c r="BB46">
        <f>Adm!BB46-Des!BB46</f>
        <v>55.739385877807081</v>
      </c>
      <c r="BC46">
        <f>Adm!BC46-Des!BC46</f>
        <v>39.90713003862669</v>
      </c>
      <c r="BD46">
        <f>Adm!BD46-Des!BD46</f>
        <v>65.069416816382613</v>
      </c>
      <c r="BE46">
        <f>Adm!BE46-Des!BE46</f>
        <v>61.437151541467898</v>
      </c>
      <c r="BF46">
        <f>Adm!BF46-Des!BF46</f>
        <v>62.276954680397267</v>
      </c>
      <c r="BG46">
        <f>Adm!BG46-Des!BG46</f>
        <v>79.020975601285329</v>
      </c>
      <c r="BH46">
        <f>Adm!BH46-Des!BH46</f>
        <v>44.627788781417962</v>
      </c>
      <c r="BI46">
        <f>Adm!BI46-Des!BI46</f>
        <v>17.861931891338912</v>
      </c>
      <c r="BJ46">
        <f>Adm!BJ46-Des!BJ46</f>
        <v>-30.083075941104454</v>
      </c>
      <c r="BK46">
        <f>Adm!BK46-Des!BK46</f>
        <v>15.227467612269663</v>
      </c>
      <c r="BL46">
        <f>Adm!BL46-Des!BL46</f>
        <v>42.337754988474472</v>
      </c>
      <c r="BM46">
        <f>Adm!BM46-Des!BM46</f>
        <v>62.687510921190608</v>
      </c>
      <c r="BN46">
        <f>Adm!BN46-Des!BN46</f>
        <v>57.429116790222309</v>
      </c>
      <c r="BO46">
        <f>Adm!BO46-Des!BO46</f>
        <v>41.56211854338585</v>
      </c>
      <c r="BP46">
        <f>Adm!BP46-Des!BP46</f>
        <v>66.682352078549798</v>
      </c>
      <c r="BQ46">
        <f>Adm!BQ46-Des!BQ46</f>
        <v>63.00430794912549</v>
      </c>
      <c r="BR46">
        <f>Adm!BR46-Des!BR46</f>
        <v>63.800886530746055</v>
      </c>
      <c r="BS46">
        <f>Adm!BS46-Des!BS46</f>
        <v>80.512729635704346</v>
      </c>
      <c r="BT46">
        <f>Adm!BT46-Des!BT46</f>
        <v>46.107271424460492</v>
      </c>
      <c r="BU46">
        <f>Adm!BU46-Des!BU46</f>
        <v>19.355060001160894</v>
      </c>
      <c r="BV46">
        <f>Adm!BV46-Des!BV46</f>
        <v>-28.551034475487569</v>
      </c>
      <c r="BW46">
        <f>Adm!BW46-Des!BW46</f>
        <v>16.813442359812569</v>
      </c>
      <c r="BX46">
        <f>Adm!BX46-Des!BX46</f>
        <v>43.972763806130956</v>
      </c>
      <c r="BY46">
        <f>Adm!BY46-Des!BY46</f>
        <v>64.341582708772705</v>
      </c>
      <c r="BZ46">
        <f>Adm!BZ46-Des!BZ46</f>
        <v>59.050972746984939</v>
      </c>
      <c r="CA46">
        <f>Adm!CA46-Des!CA46</f>
        <v>43.093128370833568</v>
      </c>
      <c r="CB46">
        <f>Adm!CB46-Des!CB46</f>
        <v>68.076476389062748</v>
      </c>
      <c r="CC46">
        <f>Adm!CC46-Des!CC46</f>
        <v>64.246639708499572</v>
      </c>
      <c r="CD46">
        <f>Adm!CD46-Des!CD46</f>
        <v>64.916316303329324</v>
      </c>
      <c r="CE46">
        <f>Adm!CE46-Des!CE46</f>
        <v>81.561557565920992</v>
      </c>
      <c r="CF46">
        <f>Adm!CF46-Des!CF46</f>
        <v>47.165964318429587</v>
      </c>
      <c r="CG46">
        <f>Adm!CG46-Des!CG46</f>
        <v>20.479706199130163</v>
      </c>
      <c r="CH46">
        <f>Adm!CH46-Des!CH46</f>
        <v>-27.317971940845126</v>
      </c>
      <c r="CI46">
        <f>Adm!CI46-Des!CI46</f>
        <v>18.214339407193421</v>
      </c>
      <c r="CJ46">
        <f>Adm!CJ46-Des!CJ46</f>
        <v>45.495982801915886</v>
      </c>
      <c r="CK46">
        <f>Adm!CK46-Des!CK46</f>
        <v>66.017576169127096</v>
      </c>
      <c r="CL46">
        <f>Adm!CL46-Des!CL46</f>
        <v>61.026158207992808</v>
      </c>
      <c r="CM46">
        <f>Adm!CM46-Des!CM46</f>
        <v>45.186497403597173</v>
      </c>
      <c r="CN46">
        <f>Adm!CN46-Des!CN46</f>
        <v>70.574491841935441</v>
      </c>
      <c r="CO46">
        <f>Adm!CO46-Des!CO46</f>
        <v>65.484723150771202</v>
      </c>
      <c r="CP46">
        <f>Adm!CP46-Des!CP46</f>
        <v>64.255214774183912</v>
      </c>
      <c r="CQ46">
        <f>Adm!CQ46-Des!CQ46</f>
        <v>85.63853315162001</v>
      </c>
      <c r="CR46">
        <f>Adm!CR46-Des!CR46</f>
        <v>35.231957964858395</v>
      </c>
      <c r="CS46">
        <f>Adm!CS46-Des!CS46</f>
        <v>6.3190326056116533</v>
      </c>
      <c r="CT46">
        <f>Adm!CT46-Des!CT46</f>
        <v>2.6167695955701618</v>
      </c>
    </row>
    <row r="47" spans="2:98" x14ac:dyDescent="0.3">
      <c r="B47">
        <v>2501</v>
      </c>
      <c r="C47">
        <f>Adm!C47-Des!C47</f>
        <v>-249.11795312838501</v>
      </c>
      <c r="D47">
        <f>Adm!D47-Des!D47</f>
        <v>-118.01314369544207</v>
      </c>
      <c r="E47">
        <f>Adm!E47-Des!E47</f>
        <v>-47.518990284598885</v>
      </c>
      <c r="F47">
        <f>Adm!F47-Des!F47</f>
        <v>0.29178990957609585</v>
      </c>
      <c r="G47">
        <f>Adm!G47-Des!G47</f>
        <v>-51.126846365379379</v>
      </c>
      <c r="H47">
        <f>Adm!H47-Des!H47</f>
        <v>9.3721802712620956</v>
      </c>
      <c r="I47">
        <f>Adm!I47-Des!I47</f>
        <v>-21.146390561902308</v>
      </c>
      <c r="J47">
        <f>Adm!J47-Des!J47</f>
        <v>5.1797410406090876</v>
      </c>
      <c r="K47">
        <f>Adm!K47-Des!K47</f>
        <v>6.8528717864619466</v>
      </c>
      <c r="L47">
        <f>Adm!L47-Des!L47</f>
        <v>-60.097885908015314</v>
      </c>
      <c r="M47">
        <f>Adm!M47-Des!M47</f>
        <v>-36.428435528246155</v>
      </c>
      <c r="N47">
        <f>Adm!N47-Des!N47</f>
        <v>-142.73306313893261</v>
      </c>
      <c r="O47">
        <f>Adm!O47-Des!O47</f>
        <v>-128.94250309743506</v>
      </c>
      <c r="P47">
        <f>Adm!P47-Des!P47</f>
        <v>-87.82943370528551</v>
      </c>
      <c r="Q47">
        <f>Adm!Q47-Des!Q47</f>
        <v>-33.486898304832152</v>
      </c>
      <c r="R47">
        <f>Adm!R47-Des!R47</f>
        <v>14.243013445138445</v>
      </c>
      <c r="S47">
        <f>Adm!S47-Des!S47</f>
        <v>-42.906856660076983</v>
      </c>
      <c r="T47">
        <f>Adm!T47-Des!T47</f>
        <v>12.698828271740012</v>
      </c>
      <c r="U47">
        <f>Adm!U47-Des!U47</f>
        <v>-19.022805157127436</v>
      </c>
      <c r="V47">
        <f>Adm!V47-Des!V47</f>
        <v>6.5381012473203555</v>
      </c>
      <c r="W47">
        <f>Adm!W47-Des!W47</f>
        <v>7.853206077259415</v>
      </c>
      <c r="X47">
        <f>Adm!X47-Des!X47</f>
        <v>-56.493158882027501</v>
      </c>
      <c r="Y47">
        <f>Adm!Y47-Des!Y47</f>
        <v>-28.956113802183495</v>
      </c>
      <c r="Z47">
        <f>Adm!Z47-Des!Z47</f>
        <v>-131.94690324854264</v>
      </c>
      <c r="AA47">
        <f>Adm!AA47-Des!AA47</f>
        <v>-116.62114559568806</v>
      </c>
      <c r="AB47">
        <f>Adm!AB47-Des!AB47</f>
        <v>-75.861242043720949</v>
      </c>
      <c r="AC47">
        <f>Adm!AC47-Des!AC47</f>
        <v>-23.222216199849186</v>
      </c>
      <c r="AD47">
        <f>Adm!AD47-Des!AD47</f>
        <v>22.280472566462777</v>
      </c>
      <c r="AE47">
        <f>Adm!AE47-Des!AE47</f>
        <v>-36.817282903516229</v>
      </c>
      <c r="AF47">
        <f>Adm!AF47-Des!AF47</f>
        <v>17.613871748028487</v>
      </c>
      <c r="AG47">
        <f>Adm!AG47-Des!AG47</f>
        <v>-14.445158466176395</v>
      </c>
      <c r="AH47">
        <f>Adm!AH47-Des!AH47</f>
        <v>11.371448376642093</v>
      </c>
      <c r="AI47">
        <f>Adm!AI47-Des!AI47</f>
        <v>13.211771618957414</v>
      </c>
      <c r="AJ47">
        <f>Adm!AJ47-Des!AJ47</f>
        <v>-50.590237215851062</v>
      </c>
      <c r="AK47">
        <f>Adm!AK47-Des!AK47</f>
        <v>-22.62447848084912</v>
      </c>
      <c r="AL47">
        <f>Adm!AL47-Des!AL47</f>
        <v>-125.34148920563064</v>
      </c>
      <c r="AM47">
        <f>Adm!AM47-Des!AM47</f>
        <v>-109.88623189810312</v>
      </c>
      <c r="AN47">
        <f>Adm!AN47-Des!AN47</f>
        <v>-69.122065363954221</v>
      </c>
      <c r="AO47">
        <f>Adm!AO47-Des!AO47</f>
        <v>-16.592207082479831</v>
      </c>
      <c r="AP47">
        <f>Adm!AP47-Des!AP47</f>
        <v>28.700815115538603</v>
      </c>
      <c r="AQ47">
        <f>Adm!AQ47-Des!AQ47</f>
        <v>-30.678288100737859</v>
      </c>
      <c r="AR47">
        <f>Adm!AR47-Des!AR47</f>
        <v>23.449079814617789</v>
      </c>
      <c r="AS47">
        <f>Adm!AS47-Des!AS47</f>
        <v>-8.8776818071090702</v>
      </c>
      <c r="AT47">
        <f>Adm!AT47-Des!AT47</f>
        <v>16.754981033873605</v>
      </c>
      <c r="AU47">
        <f>Adm!AU47-Des!AU47</f>
        <v>18.515339622926376</v>
      </c>
      <c r="AV47">
        <f>Adm!AV47-Des!AV47</f>
        <v>-45.275038962338783</v>
      </c>
      <c r="AW47">
        <f>Adm!AW47-Des!AW47</f>
        <v>-17.243045483070944</v>
      </c>
      <c r="AX47">
        <f>Adm!AX47-Des!AX47</f>
        <v>-119.88474763105194</v>
      </c>
      <c r="AY47">
        <f>Adm!AY47-Des!AY47</f>
        <v>-104.38273242160273</v>
      </c>
      <c r="AZ47">
        <f>Adm!AZ47-Des!AZ47</f>
        <v>-63.619790808374489</v>
      </c>
      <c r="BA47">
        <f>Adm!BA47-Des!BA47</f>
        <v>-11.138906078084347</v>
      </c>
      <c r="BB47">
        <f>Adm!BB47-Des!BB47</f>
        <v>34.071489588597501</v>
      </c>
      <c r="BC47">
        <f>Adm!BC47-Des!BC47</f>
        <v>-25.404966117960498</v>
      </c>
      <c r="BD47">
        <f>Adm!BD47-Des!BD47</f>
        <v>28.626071026728482</v>
      </c>
      <c r="BE47">
        <f>Adm!BE47-Des!BE47</f>
        <v>-3.787756186515594</v>
      </c>
      <c r="BF47">
        <f>Adm!BF47-Des!BF47</f>
        <v>21.767707951085526</v>
      </c>
      <c r="BG47">
        <f>Adm!BG47-Des!BG47</f>
        <v>23.456549079592264</v>
      </c>
      <c r="BH47">
        <f>Adm!BH47-Des!BH47</f>
        <v>-40.404715351384766</v>
      </c>
      <c r="BI47">
        <f>Adm!BI47-Des!BI47</f>
        <v>-12.445623374083709</v>
      </c>
      <c r="BJ47">
        <f>Adm!BJ47-Des!BJ47</f>
        <v>-115.16085946898221</v>
      </c>
      <c r="BK47">
        <f>Adm!BK47-Des!BK47</f>
        <v>-99.72775523519033</v>
      </c>
      <c r="BL47">
        <f>Adm!BL47-Des!BL47</f>
        <v>-59.021492059066475</v>
      </c>
      <c r="BM47">
        <f>Adm!BM47-Des!BM47</f>
        <v>-6.5773541910903077</v>
      </c>
      <c r="BN47">
        <f>Adm!BN47-Des!BN47</f>
        <v>38.621504830509366</v>
      </c>
      <c r="BO47">
        <f>Adm!BO47-Des!BO47</f>
        <v>-20.840869699113</v>
      </c>
      <c r="BP47">
        <f>Adm!BP47-Des!BP47</f>
        <v>33.22324886204774</v>
      </c>
      <c r="BQ47">
        <f>Adm!BQ47-Des!BQ47</f>
        <v>0.84646368195194555</v>
      </c>
      <c r="BR47">
        <f>Adm!BR47-Des!BR47</f>
        <v>26.419770585571882</v>
      </c>
      <c r="BS47">
        <f>Adm!BS47-Des!BS47</f>
        <v>28.079263124286001</v>
      </c>
      <c r="BT47">
        <f>Adm!BT47-Des!BT47</f>
        <v>-35.884138812627441</v>
      </c>
      <c r="BU47">
        <f>Adm!BU47-Des!BU47</f>
        <v>-8.1124615796000512</v>
      </c>
      <c r="BV47">
        <f>Adm!BV47-Des!BV47</f>
        <v>-111.08850524395024</v>
      </c>
      <c r="BW47">
        <f>Adm!BW47-Des!BW47</f>
        <v>-95.946765464532973</v>
      </c>
      <c r="BX47">
        <f>Adm!BX47-Des!BX47</f>
        <v>-55.49199702749911</v>
      </c>
      <c r="BY47">
        <f>Adm!BY47-Des!BY47</f>
        <v>-3.1776197705401046</v>
      </c>
      <c r="BZ47">
        <f>Adm!BZ47-Des!BZ47</f>
        <v>42.078966535988627</v>
      </c>
      <c r="CA47">
        <f>Adm!CA47-Des!CA47</f>
        <v>-17.119306714959293</v>
      </c>
      <c r="CB47">
        <f>Adm!CB47-Des!CB47</f>
        <v>37.366972206650871</v>
      </c>
      <c r="CC47">
        <f>Adm!CC47-Des!CC47</f>
        <v>5.4579065827163049</v>
      </c>
      <c r="CD47">
        <f>Adm!CD47-Des!CD47</f>
        <v>31.397146695547804</v>
      </c>
      <c r="CE47">
        <f>Adm!CE47-Des!CE47</f>
        <v>33.185631784388647</v>
      </c>
      <c r="CF47">
        <f>Adm!CF47-Des!CF47</f>
        <v>-30.964042000867153</v>
      </c>
      <c r="CG47">
        <f>Adm!CG47-Des!CG47</f>
        <v>-3.70057041047761</v>
      </c>
      <c r="CH47">
        <f>Adm!CH47-Des!CH47</f>
        <v>-107.43259071170434</v>
      </c>
      <c r="CI47">
        <f>Adm!CI47-Des!CI47</f>
        <v>-93.163117799364557</v>
      </c>
      <c r="CJ47">
        <f>Adm!CJ47-Des!CJ47</f>
        <v>-53.646117123651607</v>
      </c>
      <c r="CK47">
        <f>Adm!CK47-Des!CK47</f>
        <v>-2.0971141578062316</v>
      </c>
      <c r="CL47">
        <f>Adm!CL47-Des!CL47</f>
        <v>42.918254216629464</v>
      </c>
      <c r="CM47">
        <f>Adm!CM47-Des!CM47</f>
        <v>-16.251705759332367</v>
      </c>
      <c r="CN47">
        <f>Adm!CN47-Des!CN47</f>
        <v>39.326077028406075</v>
      </c>
      <c r="CO47">
        <f>Adm!CO47-Des!CO47</f>
        <v>9.5286550519427919</v>
      </c>
      <c r="CP47">
        <f>Adm!CP47-Des!CP47</f>
        <v>37.247038959800022</v>
      </c>
      <c r="CQ47">
        <f>Adm!CQ47-Des!CQ47</f>
        <v>46.485786111199161</v>
      </c>
      <c r="CR47">
        <f>Adm!CR47-Des!CR47</f>
        <v>-25.547945421005409</v>
      </c>
      <c r="CS47">
        <f>Adm!CS47-Des!CS47</f>
        <v>6.502828648204229</v>
      </c>
      <c r="CT47">
        <f>Adm!CT47-Des!CT47</f>
        <v>-73.404759668821612</v>
      </c>
    </row>
    <row r="48" spans="2:98" x14ac:dyDescent="0.3">
      <c r="B48">
        <v>2503</v>
      </c>
      <c r="C48">
        <f>Adm!C48-Des!C48</f>
        <v>-722.98096874675366</v>
      </c>
      <c r="D48">
        <f>Adm!D48-Des!D48</f>
        <v>-573.11644863075026</v>
      </c>
      <c r="E48">
        <f>Adm!E48-Des!E48</f>
        <v>-512.24613124683538</v>
      </c>
      <c r="F48">
        <f>Adm!F48-Des!F48</f>
        <v>-292.29153044561826</v>
      </c>
      <c r="G48">
        <f>Adm!G48-Des!G48</f>
        <v>-367.65617591189221</v>
      </c>
      <c r="H48">
        <f>Adm!H48-Des!H48</f>
        <v>2.7632161362043917</v>
      </c>
      <c r="I48">
        <f>Adm!I48-Des!I48</f>
        <v>-77.271521162834233</v>
      </c>
      <c r="J48">
        <f>Adm!J48-Des!J48</f>
        <v>-64.203103955331244</v>
      </c>
      <c r="K48">
        <f>Adm!K48-Des!K48</f>
        <v>22.617404404958506</v>
      </c>
      <c r="L48">
        <f>Adm!L48-Des!L48</f>
        <v>-402.91587961686264</v>
      </c>
      <c r="M48">
        <f>Adm!M48-Des!M48</f>
        <v>-539.5085009405866</v>
      </c>
      <c r="N48">
        <f>Adm!N48-Des!N48</f>
        <v>-1002.3744435789458</v>
      </c>
      <c r="O48">
        <f>Adm!O48-Des!O48</f>
        <v>-760.07438265976407</v>
      </c>
      <c r="P48">
        <f>Adm!P48-Des!P48</f>
        <v>-634.98773591016879</v>
      </c>
      <c r="Q48">
        <f>Adm!Q48-Des!Q48</f>
        <v>-503.58800909174761</v>
      </c>
      <c r="R48">
        <f>Adm!R48-Des!R48</f>
        <v>-276.90541625170499</v>
      </c>
      <c r="S48">
        <f>Adm!S48-Des!S48</f>
        <v>-349.39451661175235</v>
      </c>
      <c r="T48">
        <f>Adm!T48-Des!T48</f>
        <v>9.0202075304168829</v>
      </c>
      <c r="U48">
        <f>Adm!U48-Des!U48</f>
        <v>-69.308024914027101</v>
      </c>
      <c r="V48">
        <f>Adm!V48-Des!V48</f>
        <v>-56.905700974921729</v>
      </c>
      <c r="W48">
        <f>Adm!W48-Des!W48</f>
        <v>26.233051453327334</v>
      </c>
      <c r="X48">
        <f>Adm!X48-Des!X48</f>
        <v>-400.46531434672397</v>
      </c>
      <c r="Y48">
        <f>Adm!Y48-Des!Y48</f>
        <v>-535.57226931143396</v>
      </c>
      <c r="Z48">
        <f>Adm!Z48-Des!Z48</f>
        <v>-994.32113381258841</v>
      </c>
      <c r="AA48">
        <f>Adm!AA48-Des!AA48</f>
        <v>-747.25493154306469</v>
      </c>
      <c r="AB48">
        <f>Adm!AB48-Des!AB48</f>
        <v>-618.36880884260017</v>
      </c>
      <c r="AC48">
        <f>Adm!AC48-Des!AC48</f>
        <v>-485.04090600566042</v>
      </c>
      <c r="AD48">
        <f>Adm!AD48-Des!AD48</f>
        <v>-258.46616903462746</v>
      </c>
      <c r="AE48">
        <f>Adm!AE48-Des!AE48</f>
        <v>-332.6501134803575</v>
      </c>
      <c r="AF48">
        <f>Adm!AF48-Des!AF48</f>
        <v>23.361288758441333</v>
      </c>
      <c r="AG48">
        <f>Adm!AG48-Des!AG48</f>
        <v>-57.262254516170742</v>
      </c>
      <c r="AH48">
        <f>Adm!AH48-Des!AH48</f>
        <v>-46.608999455474532</v>
      </c>
      <c r="AI48">
        <f>Adm!AI48-Des!AI48</f>
        <v>35.433115342361816</v>
      </c>
      <c r="AJ48">
        <f>Adm!AJ48-Des!AJ48</f>
        <v>-391.77968132095702</v>
      </c>
      <c r="AK48">
        <f>Adm!AK48-Des!AK48</f>
        <v>-526.97236907732758</v>
      </c>
      <c r="AL48">
        <f>Adm!AL48-Des!AL48</f>
        <v>-985.54713072811182</v>
      </c>
      <c r="AM48">
        <f>Adm!AM48-Des!AM48</f>
        <v>-738.19403657076418</v>
      </c>
      <c r="AN48">
        <f>Adm!AN48-Des!AN48</f>
        <v>-609.03019134050191</v>
      </c>
      <c r="AO48">
        <f>Adm!AO48-Des!AO48</f>
        <v>-475.53524941918249</v>
      </c>
      <c r="AP48">
        <f>Adm!AP48-Des!AP48</f>
        <v>-248.98170352831676</v>
      </c>
      <c r="AQ48">
        <f>Adm!AQ48-Des!AQ48</f>
        <v>-323.41530838002109</v>
      </c>
      <c r="AR48">
        <f>Adm!AR48-Des!AR48</f>
        <v>32.129668488509651</v>
      </c>
      <c r="AS48">
        <f>Adm!AS48-Des!AS48</f>
        <v>-49.11307148728929</v>
      </c>
      <c r="AT48">
        <f>Adm!AT48-Des!AT48</f>
        <v>-39.135439231588407</v>
      </c>
      <c r="AU48">
        <f>Adm!AU48-Des!AU48</f>
        <v>42.272012789160726</v>
      </c>
      <c r="AV48">
        <f>Adm!AV48-Des!AV48</f>
        <v>-385.46493705340572</v>
      </c>
      <c r="AW48">
        <f>Adm!AW48-Des!AW48</f>
        <v>-521.04556297068211</v>
      </c>
      <c r="AX48">
        <f>Adm!AX48-Des!AX48</f>
        <v>-979.88922807754216</v>
      </c>
      <c r="AY48">
        <f>Adm!AY48-Des!AY48</f>
        <v>-732.73111614067329</v>
      </c>
      <c r="AZ48">
        <f>Adm!AZ48-Des!AZ48</f>
        <v>-603.74029092634191</v>
      </c>
      <c r="BA48">
        <f>Adm!BA48-Des!BA48</f>
        <v>-470.43667281155467</v>
      </c>
      <c r="BB48">
        <f>Adm!BB48-Des!BB48</f>
        <v>-244.11136483191558</v>
      </c>
      <c r="BC48">
        <f>Adm!BC48-Des!BC48</f>
        <v>-318.80733242085716</v>
      </c>
      <c r="BD48">
        <f>Adm!BD48-Des!BD48</f>
        <v>36.457286473402746</v>
      </c>
      <c r="BE48">
        <f>Adm!BE48-Des!BE48</f>
        <v>-45.065583114374931</v>
      </c>
      <c r="BF48">
        <f>Adm!BF48-Des!BF48</f>
        <v>-35.357282760432554</v>
      </c>
      <c r="BG48">
        <f>Adm!BG48-Des!BG48</f>
        <v>45.789549246240767</v>
      </c>
      <c r="BH48">
        <f>Adm!BH48-Des!BH48</f>
        <v>-382.21317150482037</v>
      </c>
      <c r="BI48">
        <f>Adm!BI48-Des!BI48</f>
        <v>-518.08453563285866</v>
      </c>
      <c r="BJ48">
        <f>Adm!BJ48-Des!BJ48</f>
        <v>-977.26129076990173</v>
      </c>
      <c r="BK48">
        <f>Adm!BK48-Des!BK48</f>
        <v>-730.48551628459154</v>
      </c>
      <c r="BL48">
        <f>Adm!BL48-Des!BL48</f>
        <v>-601.91740223419492</v>
      </c>
      <c r="BM48">
        <f>Adm!BM48-Des!BM48</f>
        <v>-469.05109297352828</v>
      </c>
      <c r="BN48">
        <f>Adm!BN48-Des!BN48</f>
        <v>-243.13817297473088</v>
      </c>
      <c r="BO48">
        <f>Adm!BO48-Des!BO48</f>
        <v>-318.17507942296697</v>
      </c>
      <c r="BP48">
        <f>Adm!BP48-Des!BP48</f>
        <v>36.864124355451168</v>
      </c>
      <c r="BQ48">
        <f>Adm!BQ48-Des!BQ48</f>
        <v>-44.738735118902696</v>
      </c>
      <c r="BR48">
        <f>Adm!BR48-Des!BR48</f>
        <v>-34.962673550046929</v>
      </c>
      <c r="BS48">
        <f>Adm!BS48-Des!BS48</f>
        <v>46.361275607927382</v>
      </c>
      <c r="BT48">
        <f>Adm!BT48-Des!BT48</f>
        <v>-381.44219158991382</v>
      </c>
      <c r="BU48">
        <f>Adm!BU48-Des!BU48</f>
        <v>-517.22327541165487</v>
      </c>
      <c r="BV48">
        <f>Adm!BV48-Des!BV48</f>
        <v>-976.56856892931319</v>
      </c>
      <c r="BW48">
        <f>Adm!BW48-Des!BW48</f>
        <v>-730.34308039313555</v>
      </c>
      <c r="BX48">
        <f>Adm!BX48-Des!BX48</f>
        <v>-602.74543099124003</v>
      </c>
      <c r="BY48">
        <f>Adm!BY48-Des!BY48</f>
        <v>-471.17274960334316</v>
      </c>
      <c r="BZ48">
        <f>Adm!BZ48-Des!BZ48</f>
        <v>-246.62807920588375</v>
      </c>
      <c r="CA48">
        <f>Adm!CA48-Des!CA48</f>
        <v>-322.75139203694062</v>
      </c>
      <c r="CB48">
        <f>Adm!CB48-Des!CB48</f>
        <v>31.840022468834377</v>
      </c>
      <c r="CC48">
        <f>Adm!CC48-Des!CC48</f>
        <v>-49.348016722818556</v>
      </c>
      <c r="CD48">
        <f>Adm!CD48-Des!CD48</f>
        <v>-38.318283309806702</v>
      </c>
      <c r="CE48">
        <f>Adm!CE48-Des!CE48</f>
        <v>44.799192605078133</v>
      </c>
      <c r="CF48">
        <f>Adm!CF48-Des!CF48</f>
        <v>-381.14073690753867</v>
      </c>
      <c r="CG48">
        <f>Adm!CG48-Des!CG48</f>
        <v>-515.59983167206383</v>
      </c>
      <c r="CH48">
        <f>Adm!CH48-Des!CH48</f>
        <v>-974.61412252800847</v>
      </c>
      <c r="CI48">
        <f>Adm!CI48-Des!CI48</f>
        <v>-729.00062218854237</v>
      </c>
      <c r="CJ48">
        <f>Adm!CJ48-Des!CJ48</f>
        <v>-603.70496660172785</v>
      </c>
      <c r="CK48">
        <f>Adm!CK48-Des!CK48</f>
        <v>-475.35606109786386</v>
      </c>
      <c r="CL48">
        <f>Adm!CL48-Des!CL48</f>
        <v>-253.33141573620742</v>
      </c>
      <c r="CM48">
        <f>Adm!CM48-Des!CM48</f>
        <v>-335.30239991512735</v>
      </c>
      <c r="CN48">
        <f>Adm!CN48-Des!CN48</f>
        <v>18.66231735893507</v>
      </c>
      <c r="CO48">
        <f>Adm!CO48-Des!CO48</f>
        <v>-67.016220448556396</v>
      </c>
      <c r="CP48">
        <f>Adm!CP48-Des!CP48</f>
        <v>-75.267860301307337</v>
      </c>
      <c r="CQ48">
        <f>Adm!CQ48-Des!CQ48</f>
        <v>62.967866309547389</v>
      </c>
      <c r="CR48">
        <f>Adm!CR48-Des!CR48</f>
        <v>-436.40947441045591</v>
      </c>
      <c r="CS48">
        <f>Adm!CS48-Des!CS48</f>
        <v>-556.29882613785867</v>
      </c>
      <c r="CT48">
        <f>Adm!CT48-Des!CT48</f>
        <v>-685.73921588716121</v>
      </c>
    </row>
    <row r="49" spans="2:98" x14ac:dyDescent="0.3">
      <c r="B49">
        <v>2502</v>
      </c>
      <c r="C49">
        <f>Adm!C49-Des!C49</f>
        <v>-24.363005488949057</v>
      </c>
      <c r="D49">
        <f>Adm!D49-Des!D49</f>
        <v>-22.181569252642134</v>
      </c>
      <c r="E49">
        <f>Adm!E49-Des!E49</f>
        <v>-11.246540307812296</v>
      </c>
      <c r="F49">
        <f>Adm!F49-Des!F49</f>
        <v>-18.86655961833327</v>
      </c>
      <c r="G49">
        <f>Adm!G49-Des!G49</f>
        <v>-12.206950079003875</v>
      </c>
      <c r="H49">
        <f>Adm!H49-Des!H49</f>
        <v>-5.5548036005880022</v>
      </c>
      <c r="I49">
        <f>Adm!I49-Des!I49</f>
        <v>-3.8178920534843854</v>
      </c>
      <c r="J49">
        <f>Adm!J49-Des!J49</f>
        <v>3.7172065507761687</v>
      </c>
      <c r="K49">
        <f>Adm!K49-Des!K49</f>
        <v>1.9223982466571528</v>
      </c>
      <c r="L49">
        <f>Adm!L49-Des!L49</f>
        <v>-2.1849840978058666</v>
      </c>
      <c r="M49">
        <f>Adm!M49-Des!M49</f>
        <v>-10.883678949838881</v>
      </c>
      <c r="N49">
        <f>Adm!N49-Des!N49</f>
        <v>-42.019179413301188</v>
      </c>
      <c r="O49">
        <f>Adm!O49-Des!O49</f>
        <v>-31.029641244307697</v>
      </c>
      <c r="P49">
        <f>Adm!P49-Des!P49</f>
        <v>-32.756187551212236</v>
      </c>
      <c r="Q49">
        <f>Adm!Q49-Des!Q49</f>
        <v>-10.355071680480819</v>
      </c>
      <c r="R49">
        <f>Adm!R49-Des!R49</f>
        <v>-17.938653654403893</v>
      </c>
      <c r="S49">
        <f>Adm!S49-Des!S49</f>
        <v>-10.299588094682093</v>
      </c>
      <c r="T49">
        <f>Adm!T49-Des!T49</f>
        <v>-4.0144844415762293</v>
      </c>
      <c r="U49">
        <f>Adm!U49-Des!U49</f>
        <v>-1.904798461303514</v>
      </c>
      <c r="V49">
        <f>Adm!V49-Des!V49</f>
        <v>5.4200565444827333</v>
      </c>
      <c r="W49">
        <f>Adm!W49-Des!W49</f>
        <v>3.9427566769814462</v>
      </c>
      <c r="X49">
        <f>Adm!X49-Des!X49</f>
        <v>0.43146280903221168</v>
      </c>
      <c r="Y49">
        <f>Adm!Y49-Des!Y49</f>
        <v>-7.740082599450659</v>
      </c>
      <c r="Z49">
        <f>Adm!Z49-Des!Z49</f>
        <v>-38.687272443915802</v>
      </c>
      <c r="AA49">
        <f>Adm!AA49-Des!AA49</f>
        <v>-27.765247641141116</v>
      </c>
      <c r="AB49">
        <f>Adm!AB49-Des!AB49</f>
        <v>-29.740444206615763</v>
      </c>
      <c r="AC49">
        <f>Adm!AC49-Des!AC49</f>
        <v>-7.6411617966764993</v>
      </c>
      <c r="AD49">
        <f>Adm!AD49-Des!AD49</f>
        <v>-15.478480919944658</v>
      </c>
      <c r="AE49">
        <f>Adm!AE49-Des!AE49</f>
        <v>-7.9755933968838093</v>
      </c>
      <c r="AF49">
        <f>Adm!AF49-Des!AF49</f>
        <v>-1.7116319456706748</v>
      </c>
      <c r="AG49">
        <f>Adm!AG49-Des!AG49</f>
        <v>0.44780733670114614</v>
      </c>
      <c r="AH49">
        <f>Adm!AH49-Des!AH49</f>
        <v>7.8399526390232097</v>
      </c>
      <c r="AI49">
        <f>Adm!AI49-Des!AI49</f>
        <v>6.4127171721946752</v>
      </c>
      <c r="AJ49">
        <f>Adm!AJ49-Des!AJ49</f>
        <v>2.9216157790805113</v>
      </c>
      <c r="AK49">
        <f>Adm!AK49-Des!AK49</f>
        <v>-5.2558290848017037</v>
      </c>
      <c r="AL49">
        <f>Adm!AL49-Des!AL49</f>
        <v>-36.225326588927956</v>
      </c>
      <c r="AM49">
        <f>Adm!AM49-Des!AM49</f>
        <v>-25.334159958468447</v>
      </c>
      <c r="AN49">
        <f>Adm!AN49-Des!AN49</f>
        <v>-27.345898145004881</v>
      </c>
      <c r="AO49">
        <f>Adm!AO49-Des!AO49</f>
        <v>-5.2889226182889502</v>
      </c>
      <c r="AP49">
        <f>Adm!AP49-Des!AP49</f>
        <v>-13.173720340729503</v>
      </c>
      <c r="AQ49">
        <f>Adm!AQ49-Des!AQ49</f>
        <v>-5.7200825064436032</v>
      </c>
      <c r="AR49">
        <f>Adm!AR49-Des!AR49</f>
        <v>0.49841842236571665</v>
      </c>
      <c r="AS49">
        <f>Adm!AS49-Des!AS49</f>
        <v>2.6214547864591822</v>
      </c>
      <c r="AT49">
        <f>Adm!AT49-Des!AT49</f>
        <v>9.9887312066268521</v>
      </c>
      <c r="AU49">
        <f>Adm!AU49-Des!AU49</f>
        <v>8.5467788149363741</v>
      </c>
      <c r="AV49">
        <f>Adm!AV49-Des!AV49</f>
        <v>5.0466454596629831</v>
      </c>
      <c r="AW49">
        <f>Adm!AW49-Des!AW49</f>
        <v>-3.1396765075680406</v>
      </c>
      <c r="AX49">
        <f>Adm!AX49-Des!AX49</f>
        <v>-34.122325292951217</v>
      </c>
      <c r="AY49">
        <f>Adm!AY49-Des!AY49</f>
        <v>-23.250572093946204</v>
      </c>
      <c r="AZ49">
        <f>Adm!AZ49-Des!AZ49</f>
        <v>-25.287416173059455</v>
      </c>
      <c r="BA49">
        <f>Adm!BA49-Des!BA49</f>
        <v>-3.2589861149287884</v>
      </c>
      <c r="BB49">
        <f>Adm!BB49-Des!BB49</f>
        <v>-11.173100415841361</v>
      </c>
      <c r="BC49">
        <f>Adm!BC49-Des!BC49</f>
        <v>-3.7475228506459644</v>
      </c>
      <c r="BD49">
        <f>Adm!BD49-Des!BD49</f>
        <v>2.4450652672649653</v>
      </c>
      <c r="BE49">
        <f>Adm!BE49-Des!BE49</f>
        <v>4.5441807170457622</v>
      </c>
      <c r="BF49">
        <f>Adm!BF49-Des!BF49</f>
        <v>11.888782873938325</v>
      </c>
      <c r="BG49">
        <f>Adm!BG49-Des!BG49</f>
        <v>10.424596338216617</v>
      </c>
      <c r="BH49">
        <f>Adm!BH49-Des!BH49</f>
        <v>6.9021718592904335</v>
      </c>
      <c r="BI49">
        <f>Adm!BI49-Des!BI49</f>
        <v>-1.3065605920423451</v>
      </c>
      <c r="BJ49">
        <f>Adm!BJ49-Des!BJ49</f>
        <v>-32.311441229069061</v>
      </c>
      <c r="BK49">
        <f>Adm!BK49-Des!BK49</f>
        <v>-21.461242904092046</v>
      </c>
      <c r="BL49">
        <f>Adm!BL49-Des!BL49</f>
        <v>-23.518413023515222</v>
      </c>
      <c r="BM49">
        <f>Adm!BM49-Des!BM49</f>
        <v>-1.5085827836483645</v>
      </c>
      <c r="BN49">
        <f>Adm!BN49-Des!BN49</f>
        <v>-9.4392458552651419</v>
      </c>
      <c r="BO49">
        <f>Adm!BO49-Des!BO49</f>
        <v>-2.0282107833178031</v>
      </c>
      <c r="BP49">
        <f>Adm!BP49-Des!BP49</f>
        <v>4.1511430817423758</v>
      </c>
      <c r="BQ49">
        <f>Adm!BQ49-Des!BQ49</f>
        <v>6.2367293208389896</v>
      </c>
      <c r="BR49">
        <f>Adm!BR49-Des!BR49</f>
        <v>13.565015977929903</v>
      </c>
      <c r="BS49">
        <f>Adm!BS49-Des!BS49</f>
        <v>12.078881414188288</v>
      </c>
      <c r="BT49">
        <f>Adm!BT49-Des!BT49</f>
        <v>8.5268134485792331</v>
      </c>
      <c r="BU49">
        <f>Adm!BU49-Des!BU49</f>
        <v>0.28094767249903896</v>
      </c>
      <c r="BV49">
        <f>Adm!BV49-Des!BV49</f>
        <v>-30.7649663637484</v>
      </c>
      <c r="BW49">
        <f>Adm!BW49-Des!BW49</f>
        <v>-19.952866972678024</v>
      </c>
      <c r="BX49">
        <f>Adm!BX49-Des!BX49</f>
        <v>-22.036958657073399</v>
      </c>
      <c r="BY49">
        <f>Adm!BY49-Des!BY49</f>
        <v>-3.6418462563133858E-2</v>
      </c>
      <c r="BZ49">
        <f>Adm!BZ49-Des!BZ49</f>
        <v>-7.957492563931325</v>
      </c>
      <c r="CA49">
        <f>Adm!CA49-Des!CA49</f>
        <v>-0.52382267522169457</v>
      </c>
      <c r="CB49">
        <f>Adm!CB49-Des!CB49</f>
        <v>5.6792757789585551</v>
      </c>
      <c r="CC49">
        <f>Adm!CC49-Des!CC49</f>
        <v>7.7758309446694938</v>
      </c>
      <c r="CD49">
        <f>Adm!CD49-Des!CD49</f>
        <v>15.092486482868296</v>
      </c>
      <c r="CE49">
        <f>Adm!CE49-Des!CE49</f>
        <v>13.571565987728036</v>
      </c>
      <c r="CF49">
        <f>Adm!CF49-Des!CF49</f>
        <v>9.969240218779106</v>
      </c>
      <c r="CG49">
        <f>Adm!CG49-Des!CG49</f>
        <v>1.666206384578274</v>
      </c>
      <c r="CH49">
        <f>Adm!CH49-Des!CH49</f>
        <v>-29.436958003162459</v>
      </c>
      <c r="CI49">
        <f>Adm!CI49-Des!CI49</f>
        <v>-18.686899752800272</v>
      </c>
      <c r="CJ49">
        <f>Adm!CJ49-Des!CJ49</f>
        <v>-20.863146119985998</v>
      </c>
      <c r="CK49">
        <f>Adm!CK49-Des!CK49</f>
        <v>1.0540819347213528</v>
      </c>
      <c r="CL49">
        <f>Adm!CL49-Des!CL49</f>
        <v>-6.9333209861521254</v>
      </c>
      <c r="CM49">
        <f>Adm!CM49-Des!CM49</f>
        <v>0.42047974396849952</v>
      </c>
      <c r="CN49">
        <f>Adm!CN49-Des!CN49</f>
        <v>6.7979036556868806</v>
      </c>
      <c r="CO49">
        <f>Adm!CO49-Des!CO49</f>
        <v>9.2047341223091905</v>
      </c>
      <c r="CP49">
        <f>Adm!CP49-Des!CP49</f>
        <v>17.202933417289756</v>
      </c>
      <c r="CQ49">
        <f>Adm!CQ49-Des!CQ49</f>
        <v>16.873655476521421</v>
      </c>
      <c r="CR49">
        <f>Adm!CR49-Des!CR49</f>
        <v>9.4939265791056329</v>
      </c>
      <c r="CS49">
        <f>Adm!CS49-Des!CS49</f>
        <v>1.5207849994852438</v>
      </c>
      <c r="CT49">
        <f>Adm!CT49-Des!CT49</f>
        <v>-22.514159736473701</v>
      </c>
    </row>
    <row r="50" spans="2:98" x14ac:dyDescent="0.3">
      <c r="B50">
        <v>2504</v>
      </c>
      <c r="C50">
        <f>Adm!C50-Des!C50</f>
        <v>-4282.5145353759217</v>
      </c>
      <c r="D50">
        <f>Adm!D50-Des!D50</f>
        <v>-3774.7922763732076</v>
      </c>
      <c r="E50">
        <f>Adm!E50-Des!E50</f>
        <v>-3197.5155611075279</v>
      </c>
      <c r="F50">
        <f>Adm!F50-Des!F50</f>
        <v>-1615.996519865429</v>
      </c>
      <c r="G50">
        <f>Adm!G50-Des!G50</f>
        <v>-1744.019052072983</v>
      </c>
      <c r="H50">
        <f>Adm!H50-Des!H50</f>
        <v>-187.93156070881014</v>
      </c>
      <c r="I50">
        <f>Adm!I50-Des!I50</f>
        <v>-305.04052815864088</v>
      </c>
      <c r="J50">
        <f>Adm!J50-Des!J50</f>
        <v>203.99520304047383</v>
      </c>
      <c r="K50">
        <f>Adm!K50-Des!K50</f>
        <v>1008.8286654969452</v>
      </c>
      <c r="L50">
        <f>Adm!L50-Des!L50</f>
        <v>-765.65248414852158</v>
      </c>
      <c r="M50">
        <f>Adm!M50-Des!M50</f>
        <v>-1494.9585235897648</v>
      </c>
      <c r="N50">
        <f>Adm!N50-Des!N50</f>
        <v>-3533.223869544182</v>
      </c>
      <c r="O50">
        <f>Adm!O50-Des!O50</f>
        <v>-3592.805680440556</v>
      </c>
      <c r="P50">
        <f>Adm!P50-Des!P50</f>
        <v>-3635.0785041901554</v>
      </c>
      <c r="Q50">
        <f>Adm!Q50-Des!Q50</f>
        <v>-3289.9309541650882</v>
      </c>
      <c r="R50">
        <f>Adm!R50-Des!R50</f>
        <v>-1858.4810585120158</v>
      </c>
      <c r="S50">
        <f>Adm!S50-Des!S50</f>
        <v>-1797.7465302402834</v>
      </c>
      <c r="T50">
        <f>Adm!T50-Des!T50</f>
        <v>-45.60680367603527</v>
      </c>
      <c r="U50">
        <f>Adm!U50-Des!U50</f>
        <v>-11.925200600692733</v>
      </c>
      <c r="V50">
        <f>Adm!V50-Des!V50</f>
        <v>574.47966795751745</v>
      </c>
      <c r="W50">
        <f>Adm!W50-Des!W50</f>
        <v>1396.9122449704364</v>
      </c>
      <c r="X50">
        <f>Adm!X50-Des!X50</f>
        <v>-406.3910335552946</v>
      </c>
      <c r="Y50">
        <f>Adm!Y50-Des!Y50</f>
        <v>-1201.7507915071437</v>
      </c>
      <c r="Z50">
        <f>Adm!Z50-Des!Z50</f>
        <v>-3314.7208352539142</v>
      </c>
      <c r="AA50">
        <f>Adm!AA50-Des!AA50</f>
        <v>-3430.0859042713082</v>
      </c>
      <c r="AB50">
        <f>Adm!AB50-Des!AB50</f>
        <v>-3497.5445268806934</v>
      </c>
      <c r="AC50">
        <f>Adm!AC50-Des!AC50</f>
        <v>-3149.6698679250776</v>
      </c>
      <c r="AD50">
        <f>Adm!AD50-Des!AD50</f>
        <v>-1697.5321454734676</v>
      </c>
      <c r="AE50">
        <f>Adm!AE50-Des!AE50</f>
        <v>-1610.4208689650304</v>
      </c>
      <c r="AF50">
        <f>Adm!AF50-Des!AF50</f>
        <v>163.78431429241027</v>
      </c>
      <c r="AG50">
        <f>Adm!AG50-Des!AG50</f>
        <v>210.21860893328721</v>
      </c>
      <c r="AH50">
        <f>Adm!AH50-Des!AH50</f>
        <v>799.8594988548457</v>
      </c>
      <c r="AI50">
        <f>Adm!AI50-Des!AI50</f>
        <v>1618.5870252564673</v>
      </c>
      <c r="AJ50">
        <f>Adm!AJ50-Des!AJ50</f>
        <v>-192.21650955110817</v>
      </c>
      <c r="AK50">
        <f>Adm!AK50-Des!AK50</f>
        <v>-996.57068697643808</v>
      </c>
      <c r="AL50">
        <f>Adm!AL50-Des!AL50</f>
        <v>-3118.7514256850814</v>
      </c>
      <c r="AM50">
        <f>Adm!AM50-Des!AM50</f>
        <v>-3242.7701482462662</v>
      </c>
      <c r="AN50">
        <f>Adm!AN50-Des!AN50</f>
        <v>-3317.6028588405479</v>
      </c>
      <c r="AO50">
        <f>Adm!AO50-Des!AO50</f>
        <v>-2975.0795539381379</v>
      </c>
      <c r="AP50">
        <f>Adm!AP50-Des!AP50</f>
        <v>-1525.7481971209745</v>
      </c>
      <c r="AQ50">
        <f>Adm!AQ50-Des!AQ50</f>
        <v>-1438.9091347748636</v>
      </c>
      <c r="AR50">
        <f>Adm!AR50-Des!AR50</f>
        <v>336.89166089169157</v>
      </c>
      <c r="AS50">
        <f>Adm!AS50-Des!AS50</f>
        <v>385.64216685466727</v>
      </c>
      <c r="AT50">
        <f>Adm!AT50-Des!AT50</f>
        <v>977.07876060237595</v>
      </c>
      <c r="AU50">
        <f>Adm!AU50-Des!AU50</f>
        <v>1796.158342308498</v>
      </c>
      <c r="AV50">
        <f>Adm!AV50-Des!AV50</f>
        <v>-16.085473578074925</v>
      </c>
      <c r="AW50">
        <f>Adm!AW50-Des!AW50</f>
        <v>-823.4330509459769</v>
      </c>
      <c r="AX50">
        <f>Adm!AX50-Des!AX50</f>
        <v>-2949.528042916389</v>
      </c>
      <c r="AY50">
        <f>Adm!AY50-Des!AY50</f>
        <v>-3077.6428108233931</v>
      </c>
      <c r="AZ50">
        <f>Adm!AZ50-Des!AZ50</f>
        <v>-3156.158309745173</v>
      </c>
      <c r="BA50">
        <f>Adm!BA50-Des!BA50</f>
        <v>-2816.5884976797815</v>
      </c>
      <c r="BB50">
        <f>Adm!BB50-Des!BB50</f>
        <v>-1369.4495714480872</v>
      </c>
      <c r="BC50">
        <f>Adm!BC50-Des!BC50</f>
        <v>-1284.208531023457</v>
      </c>
      <c r="BD50">
        <f>Adm!BD50-Des!BD50</f>
        <v>490.34103919888366</v>
      </c>
      <c r="BE50">
        <f>Adm!BE50-Des!BE50</f>
        <v>537.95711768846149</v>
      </c>
      <c r="BF50">
        <f>Adm!BF50-Des!BF50</f>
        <v>1128.2179456555505</v>
      </c>
      <c r="BG50">
        <f>Adm!BG50-Des!BG50</f>
        <v>1946.0041579629187</v>
      </c>
      <c r="BH50">
        <f>Adm!BH50-Des!BH50</f>
        <v>132.33633531134728</v>
      </c>
      <c r="BI50">
        <f>Adm!BI50-Des!BI50</f>
        <v>-676.54437653757395</v>
      </c>
      <c r="BJ50">
        <f>Adm!BJ50-Des!BJ50</f>
        <v>-2804.2512525700126</v>
      </c>
      <c r="BK50">
        <f>Adm!BK50-Des!BK50</f>
        <v>-2934.0349141625579</v>
      </c>
      <c r="BL50">
        <f>Adm!BL50-Des!BL50</f>
        <v>-3014.2729133730741</v>
      </c>
      <c r="BM50">
        <f>Adm!BM50-Des!BM50</f>
        <v>-2676.4976247141849</v>
      </c>
      <c r="BN50">
        <f>Adm!BN50-Des!BN50</f>
        <v>-1231.2621887938276</v>
      </c>
      <c r="BO50">
        <f>Adm!BO50-Des!BO50</f>
        <v>-1148.07586576426</v>
      </c>
      <c r="BP50">
        <f>Adm!BP50-Des!BP50</f>
        <v>624.24594791065101</v>
      </c>
      <c r="BQ50">
        <f>Adm!BQ50-Des!BQ50</f>
        <v>669.49522444220247</v>
      </c>
      <c r="BR50">
        <f>Adm!BR50-Des!BR50</f>
        <v>1257.3726360590927</v>
      </c>
      <c r="BS50">
        <f>Adm!BS50-Des!BS50</f>
        <v>2072.9792339315345</v>
      </c>
      <c r="BT50">
        <f>Adm!BT50-Des!BT50</f>
        <v>257.61994646176436</v>
      </c>
      <c r="BU50">
        <f>Adm!BU50-Des!BU50</f>
        <v>-552.2027442463459</v>
      </c>
      <c r="BV50">
        <f>Adm!BV50-Des!BV50</f>
        <v>-2679.9911105027509</v>
      </c>
      <c r="BW50">
        <f>Adm!BW50-Des!BW50</f>
        <v>-2809.1593878783106</v>
      </c>
      <c r="BX50">
        <f>Adm!BX50-Des!BX50</f>
        <v>-2888.575490691403</v>
      </c>
      <c r="BY50">
        <f>Adm!BY50-Des!BY50</f>
        <v>-2550.5085313265581</v>
      </c>
      <c r="BZ50">
        <f>Adm!BZ50-Des!BZ50</f>
        <v>-1106.2709615330796</v>
      </c>
      <c r="CA50">
        <f>Adm!CA50-Des!CA50</f>
        <v>-1025.862673430624</v>
      </c>
      <c r="CB50">
        <f>Adm!CB50-Des!CB50</f>
        <v>741.90748147097293</v>
      </c>
      <c r="CC50">
        <f>Adm!CC50-Des!CC50</f>
        <v>781.4462404816968</v>
      </c>
      <c r="CD50">
        <f>Adm!CD50-Des!CD50</f>
        <v>1363.5533385315985</v>
      </c>
      <c r="CE50">
        <f>Adm!CE50-Des!CE50</f>
        <v>2174.5446343839162</v>
      </c>
      <c r="CF50">
        <f>Adm!CF50-Des!CF50</f>
        <v>356.66576403227828</v>
      </c>
      <c r="CG50">
        <f>Adm!CG50-Des!CG50</f>
        <v>-453.52937937838124</v>
      </c>
      <c r="CH50">
        <f>Adm!CH50-Des!CH50</f>
        <v>-2579.5174484589634</v>
      </c>
      <c r="CI50">
        <f>Adm!CI50-Des!CI50</f>
        <v>-2704.4136052669855</v>
      </c>
      <c r="CJ50">
        <f>Adm!CJ50-Des!CJ50</f>
        <v>-2779.6283912897084</v>
      </c>
      <c r="CK50">
        <f>Adm!CK50-Des!CK50</f>
        <v>-2433.2627933682343</v>
      </c>
      <c r="CL50">
        <f>Adm!CL50-Des!CL50</f>
        <v>-976.10463660896585</v>
      </c>
      <c r="CM50">
        <f>Adm!CM50-Des!CM50</f>
        <v>-894.55898814769489</v>
      </c>
      <c r="CN50">
        <f>Adm!CN50-Des!CN50</f>
        <v>891.72110635908166</v>
      </c>
      <c r="CO50">
        <f>Adm!CO50-Des!CO50</f>
        <v>896.85571640487797</v>
      </c>
      <c r="CP50">
        <f>Adm!CP50-Des!CP50</f>
        <v>1396.9084419203427</v>
      </c>
      <c r="CQ50">
        <f>Adm!CQ50-Des!CQ50</f>
        <v>2318.7373032619334</v>
      </c>
      <c r="CR50">
        <f>Adm!CR50-Des!CR50</f>
        <v>62.566201433927745</v>
      </c>
      <c r="CS50">
        <f>Adm!CS50-Des!CS50</f>
        <v>-527.05124101146521</v>
      </c>
      <c r="CT50">
        <f>Adm!CT50-Des!CT50</f>
        <v>-1431.6297223160323</v>
      </c>
    </row>
    <row r="51" spans="2:98" x14ac:dyDescent="0.3">
      <c r="B51">
        <v>2605</v>
      </c>
      <c r="C51">
        <f>Adm!C51-Des!C51</f>
        <v>-10069.122602025964</v>
      </c>
      <c r="D51">
        <f>Adm!D51-Des!D51</f>
        <v>-9581.8249572482691</v>
      </c>
      <c r="E51">
        <f>Adm!E51-Des!E51</f>
        <v>-9573.6145036487651</v>
      </c>
      <c r="F51">
        <f>Adm!F51-Des!F51</f>
        <v>-5805.1066195345884</v>
      </c>
      <c r="G51">
        <f>Adm!G51-Des!G51</f>
        <v>-5448.0761537086473</v>
      </c>
      <c r="H51">
        <f>Adm!H51-Des!H51</f>
        <v>-2025.0932286943025</v>
      </c>
      <c r="I51">
        <f>Adm!I51-Des!I51</f>
        <v>-1321.765802010872</v>
      </c>
      <c r="J51">
        <f>Adm!J51-Des!J51</f>
        <v>-1867.3844922105382</v>
      </c>
      <c r="K51">
        <f>Adm!K51-Des!K51</f>
        <v>18.329079701568844</v>
      </c>
      <c r="L51">
        <f>Adm!L51-Des!L51</f>
        <v>-3541.3602526546092</v>
      </c>
      <c r="M51">
        <f>Adm!M51-Des!M51</f>
        <v>-6806.4692328557376</v>
      </c>
      <c r="N51">
        <f>Adm!N51-Des!N51</f>
        <v>-10217.630407212208</v>
      </c>
      <c r="O51">
        <f>Adm!O51-Des!O51</f>
        <v>-9970.7455527697202</v>
      </c>
      <c r="P51">
        <f>Adm!P51-Des!P51</f>
        <v>-7331.6891197181048</v>
      </c>
      <c r="Q51">
        <f>Adm!Q51-Des!Q51</f>
        <v>-7158.1400167877437</v>
      </c>
      <c r="R51">
        <f>Adm!R51-Des!R51</f>
        <v>-4011.2438233871035</v>
      </c>
      <c r="S51">
        <f>Adm!S51-Des!S51</f>
        <v>-4164.7444404862581</v>
      </c>
      <c r="T51">
        <f>Adm!T51-Des!T51</f>
        <v>-1046.631261597664</v>
      </c>
      <c r="U51">
        <f>Adm!U51-Des!U51</f>
        <v>-501.4299816163948</v>
      </c>
      <c r="V51">
        <f>Adm!V51-Des!V51</f>
        <v>-1114.6972741107202</v>
      </c>
      <c r="W51">
        <f>Adm!W51-Des!W51</f>
        <v>761.37680210218059</v>
      </c>
      <c r="X51">
        <f>Adm!X51-Des!X51</f>
        <v>-2747.1426150614025</v>
      </c>
      <c r="Y51">
        <f>Adm!Y51-Des!Y51</f>
        <v>-5927.3577594460676</v>
      </c>
      <c r="Z51">
        <f>Adm!Z51-Des!Z51</f>
        <v>-9251.4889831847358</v>
      </c>
      <c r="AA51">
        <f>Adm!AA51-Des!AA51</f>
        <v>-8934.3148127350505</v>
      </c>
      <c r="AB51">
        <f>Adm!AB51-Des!AB51</f>
        <v>-6254.7137425603069</v>
      </c>
      <c r="AC51">
        <f>Adm!AC51-Des!AC51</f>
        <v>-6077.0525890433055</v>
      </c>
      <c r="AD51">
        <f>Adm!AD51-Des!AD51</f>
        <v>-2957.8189042675731</v>
      </c>
      <c r="AE51">
        <f>Adm!AE51-Des!AE51</f>
        <v>-3158.3170841622123</v>
      </c>
      <c r="AF51">
        <f>Adm!AF51-Des!AF51</f>
        <v>-92.532640232948324</v>
      </c>
      <c r="AG51">
        <f>Adm!AG51-Des!AG51</f>
        <v>406.18919245097641</v>
      </c>
      <c r="AH51">
        <f>Adm!AH51-Des!AH51</f>
        <v>-241.35508321328962</v>
      </c>
      <c r="AI51">
        <f>Adm!AI51-Des!AI51</f>
        <v>1614.4699168369152</v>
      </c>
      <c r="AJ51">
        <f>Adm!AJ51-Des!AJ51</f>
        <v>-1901.548280054878</v>
      </c>
      <c r="AK51">
        <f>Adm!AK51-Des!AK51</f>
        <v>-5079.8088423036133</v>
      </c>
      <c r="AL51">
        <f>Adm!AL51-Des!AL51</f>
        <v>-8396.9244598889563</v>
      </c>
      <c r="AM51">
        <f>Adm!AM51-Des!AM51</f>
        <v>-8072.1333612867293</v>
      </c>
      <c r="AN51">
        <f>Adm!AN51-Des!AN51</f>
        <v>-5387.9799399862986</v>
      </c>
      <c r="AO51">
        <f>Adm!AO51-Des!AO51</f>
        <v>-5211.1627743775971</v>
      </c>
      <c r="AP51">
        <f>Adm!AP51-Des!AP51</f>
        <v>-2098.9244008982314</v>
      </c>
      <c r="AQ51">
        <f>Adm!AQ51-Des!AQ51</f>
        <v>-2311.8260559949995</v>
      </c>
      <c r="AR51">
        <f>Adm!AR51-Des!AR51</f>
        <v>738.00110835306441</v>
      </c>
      <c r="AS51">
        <f>Adm!AS51-Des!AS51</f>
        <v>1219.5742074169248</v>
      </c>
      <c r="AT51">
        <f>Adm!AT51-Des!AT51</f>
        <v>555.89687850796508</v>
      </c>
      <c r="AU51">
        <f>Adm!AU51-Des!AU51</f>
        <v>2398.1262987923947</v>
      </c>
      <c r="AV51">
        <f>Adm!AV51-Des!AV51</f>
        <v>-1128.3656736234188</v>
      </c>
      <c r="AW51">
        <f>Adm!AW51-Des!AW51</f>
        <v>-4314.2791582935315</v>
      </c>
      <c r="AX51">
        <f>Adm!AX51-Des!AX51</f>
        <v>-7637.1331851071482</v>
      </c>
      <c r="AY51">
        <f>Adm!AY51-Des!AY51</f>
        <v>-7317.2963123315967</v>
      </c>
      <c r="AZ51">
        <f>Adm!AZ51-Des!AZ51</f>
        <v>-4638.3125002448487</v>
      </c>
      <c r="BA51">
        <f>Adm!BA51-Des!BA51</f>
        <v>-4467.5143062216957</v>
      </c>
      <c r="BB51">
        <f>Adm!BB51-Des!BB51</f>
        <v>-1362.336388492713</v>
      </c>
      <c r="BC51">
        <f>Adm!BC51-Des!BC51</f>
        <v>-1583.1580388584243</v>
      </c>
      <c r="BD51">
        <f>Adm!BD51-Des!BD51</f>
        <v>1458.2847828876365</v>
      </c>
      <c r="BE51">
        <f>Adm!BE51-Des!BE51</f>
        <v>1931.4287529864123</v>
      </c>
      <c r="BF51">
        <f>Adm!BF51-Des!BF51</f>
        <v>1259.5634694151831</v>
      </c>
      <c r="BG51">
        <f>Adm!BG51-Des!BG51</f>
        <v>3093.9121478116704</v>
      </c>
      <c r="BH51">
        <f>Adm!BH51-Des!BH51</f>
        <v>-440.30469826591798</v>
      </c>
      <c r="BI51">
        <f>Adm!BI51-Des!BI51</f>
        <v>-3634.0717608057021</v>
      </c>
      <c r="BJ51">
        <f>Adm!BJ51-Des!BJ51</f>
        <v>-6965.1890254676327</v>
      </c>
      <c r="BK51">
        <f>Adm!BK51-Des!BK51</f>
        <v>-6654.1565291742299</v>
      </c>
      <c r="BL51">
        <f>Adm!BL51-Des!BL51</f>
        <v>-3984.3931722073885</v>
      </c>
      <c r="BM51">
        <f>Adm!BM51-Des!BM51</f>
        <v>-3822.821142054614</v>
      </c>
      <c r="BN51">
        <f>Adm!BN51-Des!BN51</f>
        <v>-726.24828555312888</v>
      </c>
      <c r="BO51">
        <f>Adm!BO51-Des!BO51</f>
        <v>-954.36877317320068</v>
      </c>
      <c r="BP51">
        <f>Adm!BP51-Des!BP51</f>
        <v>2081.6126707750846</v>
      </c>
      <c r="BQ51">
        <f>Adm!BQ51-Des!BQ51</f>
        <v>2551.2962382035457</v>
      </c>
      <c r="BR51">
        <f>Adm!BR51-Des!BR51</f>
        <v>1877.6084558092825</v>
      </c>
      <c r="BS51">
        <f>Adm!BS51-Des!BS51</f>
        <v>3710.8288458959996</v>
      </c>
      <c r="BT51">
        <f>Adm!BT51-Des!BT51</f>
        <v>174.74263889790382</v>
      </c>
      <c r="BU51">
        <f>Adm!BU51-Des!BU51</f>
        <v>-3023.3061605367402</v>
      </c>
      <c r="BV51">
        <f>Adm!BV51-Des!BV51</f>
        <v>-6362.6147231671739</v>
      </c>
      <c r="BW51">
        <f>Adm!BW51-Des!BW51</f>
        <v>-6064.5105575313828</v>
      </c>
      <c r="BX51">
        <f>Adm!BX51-Des!BX51</f>
        <v>-3412.0983396897682</v>
      </c>
      <c r="BY51">
        <f>Adm!BY51-Des!BY51</f>
        <v>-3270.5278880524529</v>
      </c>
      <c r="BZ51">
        <f>Adm!BZ51-Des!BZ51</f>
        <v>-193.38136170109829</v>
      </c>
      <c r="CA51">
        <f>Adm!CA51-Des!CA51</f>
        <v>-436.17959068077107</v>
      </c>
      <c r="CB51">
        <f>Adm!CB51-Des!CB51</f>
        <v>2593.9035335183107</v>
      </c>
      <c r="CC51">
        <f>Adm!CC51-Des!CC51</f>
        <v>3068.9754003128055</v>
      </c>
      <c r="CD51">
        <f>Adm!CD51-Des!CD51</f>
        <v>2411.6811905120612</v>
      </c>
      <c r="CE51">
        <f>Adm!CE51-Des!CE51</f>
        <v>4268.5900424982146</v>
      </c>
      <c r="CF51">
        <f>Adm!CF51-Des!CF51</f>
        <v>756.72892939065605</v>
      </c>
      <c r="CG51">
        <f>Adm!CG51-Des!CG51</f>
        <v>-2426.1982320169391</v>
      </c>
      <c r="CH51">
        <f>Adm!CH51-Des!CH51</f>
        <v>-5768.5083578639633</v>
      </c>
      <c r="CI51">
        <f>Adm!CI51-Des!CI51</f>
        <v>-5495.0612022088062</v>
      </c>
      <c r="CJ51">
        <f>Adm!CJ51-Des!CJ51</f>
        <v>-2894.9071019602197</v>
      </c>
      <c r="CK51">
        <f>Adm!CK51-Des!CK51</f>
        <v>-2821.0320506699845</v>
      </c>
      <c r="CL51">
        <f>Adm!CL51-Des!CL51</f>
        <v>202.03113970073719</v>
      </c>
      <c r="CM51">
        <f>Adm!CM51-Des!CM51</f>
        <v>-93.482189835238387</v>
      </c>
      <c r="CN51">
        <f>Adm!CN51-Des!CN51</f>
        <v>2959.7865608311477</v>
      </c>
      <c r="CO51">
        <f>Adm!CO51-Des!CO51</f>
        <v>3439.6460990642208</v>
      </c>
      <c r="CP51">
        <f>Adm!CP51-Des!CP51</f>
        <v>2652.9612475620725</v>
      </c>
      <c r="CQ51">
        <f>Adm!CQ51-Des!CQ51</f>
        <v>4926.8695460198087</v>
      </c>
      <c r="CR51">
        <f>Adm!CR51-Des!CR51</f>
        <v>697.01467235139353</v>
      </c>
      <c r="CS51">
        <f>Adm!CS51-Des!CS51</f>
        <v>-2658.0127611745429</v>
      </c>
      <c r="CT51">
        <f>Adm!CT51-Des!CT51</f>
        <v>-2370.341547273747</v>
      </c>
    </row>
    <row r="52" spans="2:98" x14ac:dyDescent="0.3">
      <c r="B52">
        <v>2601</v>
      </c>
      <c r="C52">
        <f>Adm!C52-Des!C52</f>
        <v>-385.42476070387261</v>
      </c>
      <c r="D52">
        <f>Adm!D52-Des!D52</f>
        <v>-344.79461572652247</v>
      </c>
      <c r="E52">
        <f>Adm!E52-Des!E52</f>
        <v>-253.34029815048075</v>
      </c>
      <c r="F52">
        <f>Adm!F52-Des!F52</f>
        <v>-207.83436830675146</v>
      </c>
      <c r="G52">
        <f>Adm!G52-Des!G52</f>
        <v>-187.78509650003946</v>
      </c>
      <c r="H52">
        <f>Adm!H52-Des!H52</f>
        <v>-104.97221527516353</v>
      </c>
      <c r="I52">
        <f>Adm!I52-Des!I52</f>
        <v>-94.127261419103093</v>
      </c>
      <c r="J52">
        <f>Adm!J52-Des!J52</f>
        <v>-43.812427881660028</v>
      </c>
      <c r="K52">
        <f>Adm!K52-Des!K52</f>
        <v>3.6805352006954308</v>
      </c>
      <c r="L52">
        <f>Adm!L52-Des!L52</f>
        <v>-60.529751708553022</v>
      </c>
      <c r="M52">
        <f>Adm!M52-Des!M52</f>
        <v>-111.688183318337</v>
      </c>
      <c r="N52">
        <f>Adm!N52-Des!N52</f>
        <v>-244.95255812113032</v>
      </c>
      <c r="O52">
        <f>Adm!O52-Des!O52</f>
        <v>-193.16155619152721</v>
      </c>
      <c r="P52">
        <f>Adm!P52-Des!P52</f>
        <v>-202.42512424627444</v>
      </c>
      <c r="Q52">
        <f>Adm!Q52-Des!Q52</f>
        <v>-165.30743429432209</v>
      </c>
      <c r="R52">
        <f>Adm!R52-Des!R52</f>
        <v>-157.10635791818413</v>
      </c>
      <c r="S52">
        <f>Adm!S52-Des!S52</f>
        <v>-147.15500716717804</v>
      </c>
      <c r="T52">
        <f>Adm!T52-Des!T52</f>
        <v>-60.540734223046684</v>
      </c>
      <c r="U52">
        <f>Adm!U52-Des!U52</f>
        <v>-38.937836951297413</v>
      </c>
      <c r="V52">
        <f>Adm!V52-Des!V52</f>
        <v>21.591578019511189</v>
      </c>
      <c r="W52">
        <f>Adm!W52-Des!W52</f>
        <v>75.858997714518637</v>
      </c>
      <c r="X52">
        <f>Adm!X52-Des!X52</f>
        <v>13.887490432106233</v>
      </c>
      <c r="Y52">
        <f>Adm!Y52-Des!Y52</f>
        <v>-39.668978317441542</v>
      </c>
      <c r="Z52">
        <f>Adm!Z52-Des!Z52</f>
        <v>-178.42483578870917</v>
      </c>
      <c r="AA52">
        <f>Adm!AA52-Des!AA52</f>
        <v>-133.11472845696528</v>
      </c>
      <c r="AB52">
        <f>Adm!AB52-Des!AB52</f>
        <v>-148.12124907136092</v>
      </c>
      <c r="AC52">
        <f>Adm!AC52-Des!AC52</f>
        <v>-114.97065764594186</v>
      </c>
      <c r="AD52">
        <f>Adm!AD52-Des!AD52</f>
        <v>-108.62436520389417</v>
      </c>
      <c r="AE52">
        <f>Adm!AE52-Des!AE52</f>
        <v>-98.73481481487272</v>
      </c>
      <c r="AF52">
        <f>Adm!AF52-Des!AF52</f>
        <v>-11.080752714971936</v>
      </c>
      <c r="AG52">
        <f>Adm!AG52-Des!AG52</f>
        <v>11.925232721151474</v>
      </c>
      <c r="AH52">
        <f>Adm!AH52-Des!AH52</f>
        <v>73.656111275835883</v>
      </c>
      <c r="AI52">
        <f>Adm!AI52-Des!AI52</f>
        <v>128.61756660590493</v>
      </c>
      <c r="AJ52">
        <f>Adm!AJ52-Des!AJ52</f>
        <v>66.756223482732025</v>
      </c>
      <c r="AK52">
        <f>Adm!AK52-Des!AK52</f>
        <v>12.785791371573396</v>
      </c>
      <c r="AL52">
        <f>Adm!AL52-Des!AL52</f>
        <v>-126.7898771074282</v>
      </c>
      <c r="AM52">
        <f>Adm!AM52-Des!AM52</f>
        <v>-82.56709747273419</v>
      </c>
      <c r="AN52">
        <f>Adm!AN52-Des!AN52</f>
        <v>-98.783570567963807</v>
      </c>
      <c r="AO52">
        <f>Adm!AO52-Des!AO52</f>
        <v>-66.821406281198961</v>
      </c>
      <c r="AP52">
        <f>Adm!AP52-Des!AP52</f>
        <v>-61.512782880463078</v>
      </c>
      <c r="AQ52">
        <f>Adm!AQ52-Des!AQ52</f>
        <v>-52.41879002937651</v>
      </c>
      <c r="AR52">
        <f>Adm!AR52-Des!AR52</f>
        <v>34.714029900474998</v>
      </c>
      <c r="AS52">
        <f>Adm!AS52-Des!AS52</f>
        <v>57.43897781032922</v>
      </c>
      <c r="AT52">
        <f>Adm!AT52-Des!AT52</f>
        <v>119.04136784058414</v>
      </c>
      <c r="AU52">
        <f>Adm!AU52-Des!AU52</f>
        <v>173.91486063590924</v>
      </c>
      <c r="AV52">
        <f>Adm!AV52-Des!AV52</f>
        <v>111.90412542212891</v>
      </c>
      <c r="AW52">
        <f>Adm!AW52-Des!AW52</f>
        <v>57.657709648919422</v>
      </c>
      <c r="AX52">
        <f>Adm!AX52-Des!AX52</f>
        <v>-82.338135258485863</v>
      </c>
      <c r="AY52">
        <f>Adm!AY52-Des!AY52</f>
        <v>-38.655641304581991</v>
      </c>
      <c r="AZ52">
        <f>Adm!AZ52-Des!AZ52</f>
        <v>-55.48366972931899</v>
      </c>
      <c r="BA52">
        <f>Adm!BA52-Des!BA52</f>
        <v>-24.15044318389937</v>
      </c>
      <c r="BB52">
        <f>Adm!BB52-Des!BB52</f>
        <v>-19.444569967913708</v>
      </c>
      <c r="BC52">
        <f>Adm!BC52-Des!BC52</f>
        <v>-10.901336690888797</v>
      </c>
      <c r="BD52">
        <f>Adm!BD52-Des!BD52</f>
        <v>75.740918127722466</v>
      </c>
      <c r="BE52">
        <f>Adm!BE52-Des!BE52</f>
        <v>98.031012139099175</v>
      </c>
      <c r="BF52">
        <f>Adm!BF52-Des!BF52</f>
        <v>159.24322295470267</v>
      </c>
      <c r="BG52">
        <f>Adm!BG52-Des!BG52</f>
        <v>213.75839882429216</v>
      </c>
      <c r="BH52">
        <f>Adm!BH52-Des!BH52</f>
        <v>151.40908937456948</v>
      </c>
      <c r="BI52">
        <f>Adm!BI52-Des!BI52</f>
        <v>96.832997441482803</v>
      </c>
      <c r="BJ52">
        <f>Adm!BJ52-Des!BJ52</f>
        <v>-43.493476425152039</v>
      </c>
      <c r="BK52">
        <f>Adm!BK52-Des!BK52</f>
        <v>-0.15171157005579516</v>
      </c>
      <c r="BL52">
        <f>Adm!BL52-Des!BL52</f>
        <v>-17.339005455722031</v>
      </c>
      <c r="BM52">
        <f>Adm!BM52-Des!BM52</f>
        <v>13.608886188774136</v>
      </c>
      <c r="BN52">
        <f>Adm!BN52-Des!BN52</f>
        <v>17.897033934139245</v>
      </c>
      <c r="BO52">
        <f>Adm!BO52-Des!BO52</f>
        <v>25.985852345928379</v>
      </c>
      <c r="BP52">
        <f>Adm!BP52-Des!BP52</f>
        <v>112.13679720682057</v>
      </c>
      <c r="BQ52">
        <f>Adm!BQ52-Des!BQ52</f>
        <v>133.90635047422734</v>
      </c>
      <c r="BR52">
        <f>Adm!BR52-Des!BR52</f>
        <v>194.58895729828396</v>
      </c>
      <c r="BS52">
        <f>Adm!BS52-Des!BS52</f>
        <v>248.60090523347446</v>
      </c>
      <c r="BT52">
        <f>Adm!BT52-Des!BT52</f>
        <v>185.82245495074289</v>
      </c>
      <c r="BU52">
        <f>Adm!BU52-Des!BU52</f>
        <v>130.93956840670006</v>
      </c>
      <c r="BV52">
        <f>Adm!BV52-Des!BV52</f>
        <v>-9.5425354823080397</v>
      </c>
      <c r="BW52">
        <f>Adm!BW52-Des!BW52</f>
        <v>33.781628449461095</v>
      </c>
      <c r="BX52">
        <f>Adm!BX52-Des!BX52</f>
        <v>16.645629467022104</v>
      </c>
      <c r="BY52">
        <f>Adm!BY52-Des!BY52</f>
        <v>47.59497138859183</v>
      </c>
      <c r="BZ52">
        <f>Adm!BZ52-Des!BZ52</f>
        <v>51.698632281352729</v>
      </c>
      <c r="CA52">
        <f>Adm!CA52-Des!CA52</f>
        <v>59.314744436934234</v>
      </c>
      <c r="CB52">
        <f>Adm!CB52-Des!CB52</f>
        <v>144.685566651459</v>
      </c>
      <c r="CC52">
        <f>Adm!CC52-Des!CC52</f>
        <v>165.45455871462173</v>
      </c>
      <c r="CD52">
        <f>Adm!CD52-Des!CD52</f>
        <v>225.08830441749541</v>
      </c>
      <c r="CE52">
        <f>Adm!CE52-Des!CE52</f>
        <v>278.2023726900801</v>
      </c>
      <c r="CF52">
        <f>Adm!CF52-Des!CF52</f>
        <v>214.82948354364555</v>
      </c>
      <c r="CG52">
        <f>Adm!CG52-Des!CG52</f>
        <v>159.69266503231808</v>
      </c>
      <c r="CH52">
        <f>Adm!CH52-Des!CH52</f>
        <v>19.269144713942978</v>
      </c>
      <c r="CI52">
        <f>Adm!CI52-Des!CI52</f>
        <v>62.963616415341619</v>
      </c>
      <c r="CJ52">
        <f>Adm!CJ52-Des!CJ52</f>
        <v>46.410362804067631</v>
      </c>
      <c r="CK52">
        <f>Adm!CK52-Des!CK52</f>
        <v>78.396520246175101</v>
      </c>
      <c r="CL52">
        <f>Adm!CL52-Des!CL52</f>
        <v>84.030890638651044</v>
      </c>
      <c r="CM52">
        <f>Adm!CM52-Des!CM52</f>
        <v>92.676984816043955</v>
      </c>
      <c r="CN52">
        <f>Adm!CN52-Des!CN52</f>
        <v>179.20658230407236</v>
      </c>
      <c r="CO52">
        <f>Adm!CO52-Des!CO52</f>
        <v>197.87399993136626</v>
      </c>
      <c r="CP52">
        <f>Adm!CP52-Des!CP52</f>
        <v>251.13148346526896</v>
      </c>
      <c r="CQ52">
        <f>Adm!CQ52-Des!CQ52</f>
        <v>305.54337400664991</v>
      </c>
      <c r="CR52">
        <f>Adm!CR52-Des!CR52</f>
        <v>212.09455619019286</v>
      </c>
      <c r="CS52">
        <f>Adm!CS52-Des!CS52</f>
        <v>165.13949112342488</v>
      </c>
      <c r="CT52">
        <f>Adm!CT52-Des!CT52</f>
        <v>103.48533062276891</v>
      </c>
    </row>
    <row r="53" spans="2:98" x14ac:dyDescent="0.3">
      <c r="B53">
        <v>2602</v>
      </c>
      <c r="C53">
        <f>Adm!C53-Des!C53</f>
        <v>-1960.1251350307584</v>
      </c>
      <c r="D53">
        <f>Adm!D53-Des!D53</f>
        <v>-740.97299932227702</v>
      </c>
      <c r="E53">
        <f>Adm!E53-Des!E53</f>
        <v>696.08919939574139</v>
      </c>
      <c r="F53">
        <f>Adm!F53-Des!F53</f>
        <v>2359.0928894514468</v>
      </c>
      <c r="G53">
        <f>Adm!G53-Des!G53</f>
        <v>2557.0334714523628</v>
      </c>
      <c r="H53">
        <f>Adm!H53-Des!H53</f>
        <v>2420.4874720500875</v>
      </c>
      <c r="I53">
        <f>Adm!I53-Des!I53</f>
        <v>1207.8975106606217</v>
      </c>
      <c r="J53">
        <f>Adm!J53-Des!J53</f>
        <v>173.65211995995514</v>
      </c>
      <c r="K53">
        <f>Adm!K53-Des!K53</f>
        <v>158.50339285651489</v>
      </c>
      <c r="L53">
        <f>Adm!L53-Des!L53</f>
        <v>-559.4846459106484</v>
      </c>
      <c r="M53">
        <f>Adm!M53-Des!M53</f>
        <v>-666.94240193337055</v>
      </c>
      <c r="N53">
        <f>Adm!N53-Des!N53</f>
        <v>-443.70969975460594</v>
      </c>
      <c r="O53">
        <f>Adm!O53-Des!O53</f>
        <v>707.00600792948489</v>
      </c>
      <c r="P53">
        <f>Adm!P53-Des!P53</f>
        <v>1506.309650724415</v>
      </c>
      <c r="Q53">
        <f>Adm!Q53-Des!Q53</f>
        <v>1475.2631944681641</v>
      </c>
      <c r="R53">
        <f>Adm!R53-Des!R53</f>
        <v>1703.7818916392819</v>
      </c>
      <c r="S53">
        <f>Adm!S53-Des!S53</f>
        <v>1307.7533768741405</v>
      </c>
      <c r="T53">
        <f>Adm!T53-Des!T53</f>
        <v>1324.6220492444209</v>
      </c>
      <c r="U53">
        <f>Adm!U53-Des!U53</f>
        <v>576.79317395360431</v>
      </c>
      <c r="V53">
        <f>Adm!V53-Des!V53</f>
        <v>-4.2651275929110852</v>
      </c>
      <c r="W53">
        <f>Adm!W53-Des!W53</f>
        <v>274.57232847108435</v>
      </c>
      <c r="X53">
        <f>Adm!X53-Des!X53</f>
        <v>-330.04175199141446</v>
      </c>
      <c r="Y53">
        <f>Adm!Y53-Des!Y53</f>
        <v>-463.33152209359332</v>
      </c>
      <c r="Z53">
        <f>Adm!Z53-Des!Z53</f>
        <v>-334.10734804927483</v>
      </c>
      <c r="AA53">
        <f>Adm!AA53-Des!AA53</f>
        <v>716.76341100797686</v>
      </c>
      <c r="AB53">
        <f>Adm!AB53-Des!AB53</f>
        <v>1441.3212255401668</v>
      </c>
      <c r="AC53">
        <f>Adm!AC53-Des!AC53</f>
        <v>1365.5819359648121</v>
      </c>
      <c r="AD53">
        <f>Adm!AD53-Des!AD53</f>
        <v>1573.6141253912308</v>
      </c>
      <c r="AE53">
        <f>Adm!AE53-Des!AE53</f>
        <v>1173.8630042283735</v>
      </c>
      <c r="AF53">
        <f>Adm!AF53-Des!AF53</f>
        <v>1198.0601574625121</v>
      </c>
      <c r="AG53">
        <f>Adm!AG53-Des!AG53</f>
        <v>464.77698920021794</v>
      </c>
      <c r="AH53">
        <f>Adm!AH53-Des!AH53</f>
        <v>-97.659690154676355</v>
      </c>
      <c r="AI53">
        <f>Adm!AI53-Des!AI53</f>
        <v>200.5325525751914</v>
      </c>
      <c r="AJ53">
        <f>Adm!AJ53-Des!AJ53</f>
        <v>-387.39409716898899</v>
      </c>
      <c r="AK53">
        <f>Adm!AK53-Des!AK53</f>
        <v>-509.38250556973298</v>
      </c>
      <c r="AL53">
        <f>Adm!AL53-Des!AL53</f>
        <v>-375.5527036331921</v>
      </c>
      <c r="AM53">
        <f>Adm!AM53-Des!AM53</f>
        <v>673.61305369826232</v>
      </c>
      <c r="AN53">
        <f>Adm!AN53-Des!AN53</f>
        <v>1391.9332473666309</v>
      </c>
      <c r="AO53">
        <f>Adm!AO53-Des!AO53</f>
        <v>1307.900032843319</v>
      </c>
      <c r="AP53">
        <f>Adm!AP53-Des!AP53</f>
        <v>1508.0039645689239</v>
      </c>
      <c r="AQ53">
        <f>Adm!AQ53-Des!AQ53</f>
        <v>1102.4958995120062</v>
      </c>
      <c r="AR53">
        <f>Adm!AR53-Des!AR53</f>
        <v>1124.0306642549617</v>
      </c>
      <c r="AS53">
        <f>Adm!AS53-Des!AS53</f>
        <v>391.2282598460265</v>
      </c>
      <c r="AT53">
        <f>Adm!AT53-Des!AT53</f>
        <v>-168.22032390943195</v>
      </c>
      <c r="AU53">
        <f>Adm!AU53-Des!AU53</f>
        <v>134.42696052447718</v>
      </c>
      <c r="AV53">
        <f>Adm!AV53-Des!AV53</f>
        <v>-448.72296253895911</v>
      </c>
      <c r="AW53">
        <f>Adm!AW53-Des!AW53</f>
        <v>-566.59783674754885</v>
      </c>
      <c r="AX53">
        <f>Adm!AX53-Des!AX53</f>
        <v>-429.95423489483937</v>
      </c>
      <c r="AY53">
        <f>Adm!AY53-Des!AY53</f>
        <v>620.52007142605635</v>
      </c>
      <c r="AZ53">
        <f>Adm!AZ53-Des!AZ53</f>
        <v>1338.8392251293858</v>
      </c>
      <c r="BA53">
        <f>Adm!BA53-Des!BA53</f>
        <v>1253.9680247006565</v>
      </c>
      <c r="BB53">
        <f>Adm!BB53-Des!BB53</f>
        <v>1452.9699278417215</v>
      </c>
      <c r="BC53">
        <f>Adm!BC53-Des!BC53</f>
        <v>1046.59395523219</v>
      </c>
      <c r="BD53">
        <f>Adm!BD53-Des!BD53</f>
        <v>1067.7947261226061</v>
      </c>
      <c r="BE53">
        <f>Adm!BE53-Des!BE53</f>
        <v>335.2505625953645</v>
      </c>
      <c r="BF53">
        <f>Adm!BF53-Des!BF53</f>
        <v>-223.49258174680745</v>
      </c>
      <c r="BG53">
        <f>Adm!BG53-Des!BG53</f>
        <v>80.053534632839728</v>
      </c>
      <c r="BH53">
        <f>Adm!BH53-Des!BH53</f>
        <v>-502.25408739859995</v>
      </c>
      <c r="BI53">
        <f>Adm!BI53-Des!BI53</f>
        <v>-619.49601311444894</v>
      </c>
      <c r="BJ53">
        <f>Adm!BJ53-Des!BJ53</f>
        <v>-482.43592465738539</v>
      </c>
      <c r="BK53">
        <f>Adm!BK53-Des!BK53</f>
        <v>568.37278365134898</v>
      </c>
      <c r="BL53">
        <f>Adm!BL53-Des!BL53</f>
        <v>1287.169589227434</v>
      </c>
      <c r="BM53">
        <f>Adm!BM53-Des!BM53</f>
        <v>1203.1543252965428</v>
      </c>
      <c r="BN53">
        <f>Adm!BN53-Des!BN53</f>
        <v>1403.5427089278026</v>
      </c>
      <c r="BO53">
        <f>Adm!BO53-Des!BO53</f>
        <v>999.07046525739315</v>
      </c>
      <c r="BP53">
        <f>Adm!BP53-Des!BP53</f>
        <v>1022.4620925523852</v>
      </c>
      <c r="BQ53">
        <f>Adm!BQ53-Des!BQ53</f>
        <v>291.95148589780501</v>
      </c>
      <c r="BR53">
        <f>Adm!BR53-Des!BR53</f>
        <v>-265.49862123858202</v>
      </c>
      <c r="BS53">
        <f>Adm!BS53-Des!BS53</f>
        <v>38.033402071055662</v>
      </c>
      <c r="BT53">
        <f>Adm!BT53-Des!BT53</f>
        <v>-545.92949293628681</v>
      </c>
      <c r="BU53">
        <f>Adm!BU53-Des!BU53</f>
        <v>-666.35144737062819</v>
      </c>
      <c r="BV53">
        <f>Adm!BV53-Des!BV53</f>
        <v>-533.3034856917352</v>
      </c>
      <c r="BW53">
        <f>Adm!BW53-Des!BW53</f>
        <v>513.8729138170811</v>
      </c>
      <c r="BX53">
        <f>Adm!BX53-Des!BX53</f>
        <v>1230.8753226366102</v>
      </c>
      <c r="BY53">
        <f>Adm!BY53-Des!BY53</f>
        <v>1148.1648814031694</v>
      </c>
      <c r="BZ53">
        <f>Adm!BZ53-Des!BZ53</f>
        <v>1353.5319983597092</v>
      </c>
      <c r="CA53">
        <f>Adm!CA53-Des!CA53</f>
        <v>957.23741205738838</v>
      </c>
      <c r="CB53">
        <f>Adm!CB53-Des!CB53</f>
        <v>990.41287049612947</v>
      </c>
      <c r="CC53">
        <f>Adm!CC53-Des!CC53</f>
        <v>268.92976993301772</v>
      </c>
      <c r="CD53">
        <f>Adm!CD53-Des!CD53</f>
        <v>-282.69675084693063</v>
      </c>
      <c r="CE53">
        <f>Adm!CE53-Des!CE53</f>
        <v>21.605522634784393</v>
      </c>
      <c r="CF53">
        <f>Adm!CF53-Des!CF53</f>
        <v>-567.57625391741499</v>
      </c>
      <c r="CG53">
        <f>Adm!CG53-Des!CG53</f>
        <v>-699.32129621605281</v>
      </c>
      <c r="CH53">
        <f>Adm!CH53-Des!CH53</f>
        <v>-582.55812163408314</v>
      </c>
      <c r="CI53">
        <f>Adm!CI53-Des!CI53</f>
        <v>445.76826421274063</v>
      </c>
      <c r="CJ53">
        <f>Adm!CJ53-Des!CJ53</f>
        <v>1144.2829357126211</v>
      </c>
      <c r="CK53">
        <f>Adm!CK53-Des!CK53</f>
        <v>1051.7471182790541</v>
      </c>
      <c r="CL53">
        <f>Adm!CL53-Des!CL53</f>
        <v>1262.2650656505502</v>
      </c>
      <c r="CM53">
        <f>Adm!CM53-Des!CM53</f>
        <v>884.04089029288025</v>
      </c>
      <c r="CN53">
        <f>Adm!CN53-Des!CN53</f>
        <v>966.20471342431983</v>
      </c>
      <c r="CO53">
        <f>Adm!CO53-Des!CO53</f>
        <v>296.13437338048016</v>
      </c>
      <c r="CP53">
        <f>Adm!CP53-Des!CP53</f>
        <v>-216.40382346975775</v>
      </c>
      <c r="CQ53">
        <f>Adm!CQ53-Des!CQ53</f>
        <v>160.66121438031814</v>
      </c>
      <c r="CR53">
        <f>Adm!CR53-Des!CR53</f>
        <v>-688.07266248805263</v>
      </c>
      <c r="CS53">
        <f>Adm!CS53-Des!CS53</f>
        <v>-760.07279828655237</v>
      </c>
      <c r="CT53">
        <f>Adm!CT53-Des!CT53</f>
        <v>29.129496897585113</v>
      </c>
    </row>
    <row r="54" spans="2:98" x14ac:dyDescent="0.3">
      <c r="B54">
        <v>2603</v>
      </c>
      <c r="C54">
        <f>Adm!C54-Des!C54</f>
        <v>-1327.8156592417527</v>
      </c>
      <c r="D54">
        <f>Adm!D54-Des!D54</f>
        <v>-1073.8510558444782</v>
      </c>
      <c r="E54">
        <f>Adm!E54-Des!E54</f>
        <v>-894.63831745830521</v>
      </c>
      <c r="F54">
        <f>Adm!F54-Des!F54</f>
        <v>-477.15410320851197</v>
      </c>
      <c r="G54">
        <f>Adm!G54-Des!G54</f>
        <v>-426.35091554580504</v>
      </c>
      <c r="H54">
        <f>Adm!H54-Des!H54</f>
        <v>-47.682220657198741</v>
      </c>
      <c r="I54">
        <f>Adm!I54-Des!I54</f>
        <v>49.226446657342422</v>
      </c>
      <c r="J54">
        <f>Adm!J54-Des!J54</f>
        <v>49.795257088342623</v>
      </c>
      <c r="K54">
        <f>Adm!K54-Des!K54</f>
        <v>264.59946434044832</v>
      </c>
      <c r="L54">
        <f>Adm!L54-Des!L54</f>
        <v>-150.92618373936921</v>
      </c>
      <c r="M54">
        <f>Adm!M54-Des!M54</f>
        <v>-491.95144143944071</v>
      </c>
      <c r="N54">
        <f>Adm!N54-Des!N54</f>
        <v>-1000.3447078182144</v>
      </c>
      <c r="O54">
        <f>Adm!O54-Des!O54</f>
        <v>-950.43815841005562</v>
      </c>
      <c r="P54">
        <f>Adm!P54-Des!P54</f>
        <v>-754.06932130051155</v>
      </c>
      <c r="Q54">
        <f>Adm!Q54-Des!Q54</f>
        <v>-675.37756038389534</v>
      </c>
      <c r="R54">
        <f>Adm!R54-Des!R54</f>
        <v>-353.78694093757213</v>
      </c>
      <c r="S54">
        <f>Adm!S54-Des!S54</f>
        <v>-327.95957008787627</v>
      </c>
      <c r="T54">
        <f>Adm!T54-Des!T54</f>
        <v>50.636188286455763</v>
      </c>
      <c r="U54">
        <f>Adm!U54-Des!U54</f>
        <v>157.80529816862963</v>
      </c>
      <c r="V54">
        <f>Adm!V54-Des!V54</f>
        <v>165.55900767478397</v>
      </c>
      <c r="W54">
        <f>Adm!W54-Des!W54</f>
        <v>384.83726255657621</v>
      </c>
      <c r="X54">
        <f>Adm!X54-Des!X54</f>
        <v>-25.554946920381553</v>
      </c>
      <c r="Y54">
        <f>Adm!Y54-Des!Y54</f>
        <v>-364.2944061602866</v>
      </c>
      <c r="Z54">
        <f>Adm!Z54-Des!Z54</f>
        <v>-874.02818027168541</v>
      </c>
      <c r="AA54">
        <f>Adm!AA54-Des!AA54</f>
        <v>-827.51790123134015</v>
      </c>
      <c r="AB54">
        <f>Adm!AB54-Des!AB54</f>
        <v>-635.4227142955674</v>
      </c>
      <c r="AC54">
        <f>Adm!AC54-Des!AC54</f>
        <v>-561.16685243817437</v>
      </c>
      <c r="AD54">
        <f>Adm!AD54-Des!AD54</f>
        <v>-243.48929410892333</v>
      </c>
      <c r="AE54">
        <f>Adm!AE54-Des!AE54</f>
        <v>-220.55671650930071</v>
      </c>
      <c r="AF54">
        <f>Adm!AF54-Des!AF54</f>
        <v>156.24725967380255</v>
      </c>
      <c r="AG54">
        <f>Adm!AG54-Des!AG54</f>
        <v>262.5103033606797</v>
      </c>
      <c r="AH54">
        <f>Adm!AH54-Des!AH54</f>
        <v>269.89237916724915</v>
      </c>
      <c r="AI54">
        <f>Adm!AI54-Des!AI54</f>
        <v>489.0121170771672</v>
      </c>
      <c r="AJ54">
        <f>Adm!AJ54-Des!AJ54</f>
        <v>78.460289715681029</v>
      </c>
      <c r="AK54">
        <f>Adm!AK54-Des!AK54</f>
        <v>-260.5907291507192</v>
      </c>
      <c r="AL54">
        <f>Adm!AL54-Des!AL54</f>
        <v>-770.90860946455996</v>
      </c>
      <c r="AM54">
        <f>Adm!AM54-Des!AM54</f>
        <v>-725.32140533670599</v>
      </c>
      <c r="AN54">
        <f>Adm!AN54-Des!AN54</f>
        <v>-534.47785600431507</v>
      </c>
      <c r="AO54">
        <f>Adm!AO54-Des!AO54</f>
        <v>-461.71786475763929</v>
      </c>
      <c r="AP54">
        <f>Adm!AP54-Des!AP54</f>
        <v>-145.64561419278698</v>
      </c>
      <c r="AQ54">
        <f>Adm!AQ54-Des!AQ54</f>
        <v>-124.28046362956866</v>
      </c>
      <c r="AR54">
        <f>Adm!AR54-Des!AR54</f>
        <v>251.11386119707186</v>
      </c>
      <c r="AS54">
        <f>Adm!AS54-Des!AS54</f>
        <v>356.18876793120216</v>
      </c>
      <c r="AT54">
        <f>Adm!AT54-Des!AT54</f>
        <v>362.60189278493726</v>
      </c>
      <c r="AU54">
        <f>Adm!AU54-Des!AU54</f>
        <v>580.91475545104095</v>
      </c>
      <c r="AV54">
        <f>Adm!AV54-Des!AV54</f>
        <v>169.63297266492964</v>
      </c>
      <c r="AW54">
        <f>Adm!AW54-Des!AW54</f>
        <v>-170.15443600964772</v>
      </c>
      <c r="AX54">
        <f>Adm!AX54-Des!AX54</f>
        <v>-681.27466732366656</v>
      </c>
      <c r="AY54">
        <f>Adm!AY54-Des!AY54</f>
        <v>-636.58191653548374</v>
      </c>
      <c r="AZ54">
        <f>Adm!AZ54-Des!AZ54</f>
        <v>-446.71961352922199</v>
      </c>
      <c r="BA54">
        <f>Adm!BA54-Des!BA54</f>
        <v>-375.00022593206904</v>
      </c>
      <c r="BB54">
        <f>Adm!BB54-Des!BB54</f>
        <v>-59.990322021164047</v>
      </c>
      <c r="BC54">
        <f>Adm!BC54-Des!BC54</f>
        <v>-39.672374712003148</v>
      </c>
      <c r="BD54">
        <f>Adm!BD54-Des!BD54</f>
        <v>334.71812325923793</v>
      </c>
      <c r="BE54">
        <f>Adm!BE54-Des!BE54</f>
        <v>438.84768336102388</v>
      </c>
      <c r="BF54">
        <f>Adm!BF54-Des!BF54</f>
        <v>444.37458517709138</v>
      </c>
      <c r="BG54">
        <f>Adm!BG54-Des!BG54</f>
        <v>661.84795846813472</v>
      </c>
      <c r="BH54">
        <f>Adm!BH54-Des!BH54</f>
        <v>249.7519244408968</v>
      </c>
      <c r="BI54">
        <f>Adm!BI54-Des!BI54</f>
        <v>-90.849131982574818</v>
      </c>
      <c r="BJ54">
        <f>Adm!BJ54-Des!BJ54</f>
        <v>-602.80328006214495</v>
      </c>
      <c r="BK54">
        <f>Adm!BK54-Des!BK54</f>
        <v>-558.97578897002313</v>
      </c>
      <c r="BL54">
        <f>Adm!BL54-Des!BL54</f>
        <v>-370.00816814871632</v>
      </c>
      <c r="BM54">
        <f>Adm!BM54-Des!BM54</f>
        <v>-299.19888050927011</v>
      </c>
      <c r="BN54">
        <f>Adm!BN54-Des!BN54</f>
        <v>14.906826891259698</v>
      </c>
      <c r="BO54">
        <f>Adm!BO54-Des!BO54</f>
        <v>34.348428244632942</v>
      </c>
      <c r="BP54">
        <f>Adm!BP54-Des!BP54</f>
        <v>407.907144692168</v>
      </c>
      <c r="BQ54">
        <f>Adm!BQ54-Des!BQ54</f>
        <v>511.25797841203757</v>
      </c>
      <c r="BR54">
        <f>Adm!BR54-Des!BR54</f>
        <v>516.05951769997864</v>
      </c>
      <c r="BS54">
        <f>Adm!BS54-Des!BS54</f>
        <v>732.85415985124382</v>
      </c>
      <c r="BT54">
        <f>Adm!BT54-Des!BT54</f>
        <v>320.11161193851103</v>
      </c>
      <c r="BU54">
        <f>Adm!BU54-Des!BU54</f>
        <v>-21.129191519944925</v>
      </c>
      <c r="BV54">
        <f>Adm!BV54-Des!BV54</f>
        <v>-533.75616328828164</v>
      </c>
      <c r="BW54">
        <f>Adm!BW54-Des!BW54</f>
        <v>-490.68695787548813</v>
      </c>
      <c r="BX54">
        <f>Adm!BX54-Des!BX54</f>
        <v>-302.61426121908517</v>
      </c>
      <c r="BY54">
        <f>Adm!BY54-Des!BY54</f>
        <v>-232.85770833976585</v>
      </c>
      <c r="BZ54">
        <f>Adm!BZ54-Des!BZ54</f>
        <v>80.079541807950136</v>
      </c>
      <c r="CA54">
        <f>Adm!CA54-Des!CA54</f>
        <v>98.357397840357407</v>
      </c>
      <c r="CB54">
        <f>Adm!CB54-Des!CB54</f>
        <v>470.93182287047148</v>
      </c>
      <c r="CC54">
        <f>Adm!CC54-Des!CC54</f>
        <v>573.64998761281981</v>
      </c>
      <c r="CD54">
        <f>Adm!CD54-Des!CD54</f>
        <v>578.25659575537293</v>
      </c>
      <c r="CE54">
        <f>Adm!CE54-Des!CE54</f>
        <v>795.21440585305959</v>
      </c>
      <c r="CF54">
        <f>Adm!CF54-Des!CF54</f>
        <v>382.74760863720758</v>
      </c>
      <c r="CG54">
        <f>Adm!CG54-Des!CG54</f>
        <v>41.437259570424658</v>
      </c>
      <c r="CH54">
        <f>Adm!CH54-Des!CH54</f>
        <v>-471.9959436134593</v>
      </c>
      <c r="CI54">
        <f>Adm!CI54-Des!CI54</f>
        <v>-430.15851647109434</v>
      </c>
      <c r="CJ54">
        <f>Adm!CJ54-Des!CJ54</f>
        <v>-244.04776433070401</v>
      </c>
      <c r="CK54">
        <f>Adm!CK54-Des!CK54</f>
        <v>-176.39165037977364</v>
      </c>
      <c r="CL54">
        <f>Adm!CL54-Des!CL54</f>
        <v>136.80429159838513</v>
      </c>
      <c r="CM54">
        <f>Adm!CM54-Des!CM54</f>
        <v>154.3294707170121</v>
      </c>
      <c r="CN54">
        <f>Adm!CN54-Des!CN54</f>
        <v>530.56958286489953</v>
      </c>
      <c r="CO54">
        <f>Adm!CO54-Des!CO54</f>
        <v>633.55402451221153</v>
      </c>
      <c r="CP54">
        <f>Adm!CP54-Des!CP54</f>
        <v>609.19110611857877</v>
      </c>
      <c r="CQ54">
        <f>Adm!CQ54-Des!CQ54</f>
        <v>864.10845961239806</v>
      </c>
      <c r="CR54">
        <f>Adm!CR54-Des!CR54</f>
        <v>380.27639631459033</v>
      </c>
      <c r="CS54">
        <f>Adm!CS54-Des!CS54</f>
        <v>15.809847580624364</v>
      </c>
      <c r="CT54">
        <f>Adm!CT54-Des!CT54</f>
        <v>-91.985659001337353</v>
      </c>
    </row>
    <row r="55" spans="2:98" x14ac:dyDescent="0.3">
      <c r="B55">
        <v>2604</v>
      </c>
      <c r="C55">
        <f>Adm!C55-Des!C55</f>
        <v>-12493.943848581077</v>
      </c>
      <c r="D55">
        <f>Adm!D55-Des!D55</f>
        <v>-11974.794166085368</v>
      </c>
      <c r="E55">
        <f>Adm!E55-Des!E55</f>
        <v>-10913.140910544591</v>
      </c>
      <c r="F55">
        <f>Adm!F55-Des!F55</f>
        <v>-6331.7672980988009</v>
      </c>
      <c r="G55">
        <f>Adm!G55-Des!G55</f>
        <v>-3861.5974872864185</v>
      </c>
      <c r="H55">
        <f>Adm!H55-Des!H55</f>
        <v>-1174.2426635881416</v>
      </c>
      <c r="I55">
        <f>Adm!I55-Des!I55</f>
        <v>777.85309589554527</v>
      </c>
      <c r="J55">
        <f>Adm!J55-Des!J55</f>
        <v>-297.98992169675194</v>
      </c>
      <c r="K55">
        <f>Adm!K55-Des!K55</f>
        <v>2316.6892697845656</v>
      </c>
      <c r="L55">
        <f>Adm!L55-Des!L55</f>
        <v>-665.20226061411267</v>
      </c>
      <c r="M55">
        <f>Adm!M55-Des!M55</f>
        <v>-5410.7128673100588</v>
      </c>
      <c r="N55">
        <f>Adm!N55-Des!N55</f>
        <v>-7816.83544823376</v>
      </c>
      <c r="O55">
        <f>Adm!O55-Des!O55</f>
        <v>-7536.9832481199956</v>
      </c>
      <c r="P55">
        <f>Adm!P55-Des!P55</f>
        <v>-6272.4017256535153</v>
      </c>
      <c r="Q55">
        <f>Adm!Q55-Des!Q55</f>
        <v>-8049.1419908592516</v>
      </c>
      <c r="R55">
        <f>Adm!R55-Des!R55</f>
        <v>-6247.9879550836313</v>
      </c>
      <c r="S55">
        <f>Adm!S55-Des!S55</f>
        <v>-4497.6254088329879</v>
      </c>
      <c r="T55">
        <f>Adm!T55-Des!T55</f>
        <v>-1439.5067109549582</v>
      </c>
      <c r="U55">
        <f>Adm!U55-Des!U55</f>
        <v>1064.6536647890789</v>
      </c>
      <c r="V55">
        <f>Adm!V55-Des!V55</f>
        <v>400.0648662659296</v>
      </c>
      <c r="W55">
        <f>Adm!W55-Des!W55</f>
        <v>3218.6603861617596</v>
      </c>
      <c r="X55">
        <f>Adm!X55-Des!X55</f>
        <v>263.50661517958497</v>
      </c>
      <c r="Y55">
        <f>Adm!Y55-Des!Y55</f>
        <v>-4606.5055810993763</v>
      </c>
      <c r="Z55">
        <f>Adm!Z55-Des!Z55</f>
        <v>-7219.976373241534</v>
      </c>
      <c r="AA55">
        <f>Adm!AA55-Des!AA55</f>
        <v>-7135.5821763493423</v>
      </c>
      <c r="AB55">
        <f>Adm!AB55-Des!AB55</f>
        <v>-5992.0660758266204</v>
      </c>
      <c r="AC55">
        <f>Adm!AC55-Des!AC55</f>
        <v>-7805.0116705122455</v>
      </c>
      <c r="AD55">
        <f>Adm!AD55-Des!AD55</f>
        <v>-5976.3832204954215</v>
      </c>
      <c r="AE55">
        <f>Adm!AE55-Des!AE55</f>
        <v>-4166.6701250154092</v>
      </c>
      <c r="AF55">
        <f>Adm!AF55-Des!AF55</f>
        <v>-1046.861619134796</v>
      </c>
      <c r="AG55">
        <f>Adm!AG55-Des!AG55</f>
        <v>1502.6264231435034</v>
      </c>
      <c r="AH55">
        <f>Adm!AH55-Des!AH55</f>
        <v>861.31790874614808</v>
      </c>
      <c r="AI55">
        <f>Adm!AI55-Des!AI55</f>
        <v>3684.5680879363331</v>
      </c>
      <c r="AJ55">
        <f>Adm!AJ55-Des!AJ55</f>
        <v>722.21878997010936</v>
      </c>
      <c r="AK55">
        <f>Adm!AK55-Des!AK55</f>
        <v>-4161.3668906895291</v>
      </c>
      <c r="AL55">
        <f>Adm!AL55-Des!AL55</f>
        <v>-6792.1658234147326</v>
      </c>
      <c r="AM55">
        <f>Adm!AM55-Des!AM55</f>
        <v>-6727.6594684192569</v>
      </c>
      <c r="AN55">
        <f>Adm!AN55-Des!AN55</f>
        <v>-5604.8625671812679</v>
      </c>
      <c r="AO55">
        <f>Adm!AO55-Des!AO55</f>
        <v>-7436.4856457239084</v>
      </c>
      <c r="AP55">
        <f>Adm!AP55-Des!AP55</f>
        <v>-5621.3079826910825</v>
      </c>
      <c r="AQ55">
        <f>Adm!AQ55-Des!AQ55</f>
        <v>-3817.7363169853293</v>
      </c>
      <c r="AR55">
        <f>Adm!AR55-Des!AR55</f>
        <v>-696.80230783869138</v>
      </c>
      <c r="AS55">
        <f>Adm!AS55-Des!AS55</f>
        <v>1858.8617444938773</v>
      </c>
      <c r="AT55">
        <f>Adm!AT55-Des!AT55</f>
        <v>1225.2766587279111</v>
      </c>
      <c r="AU55">
        <f>Adm!AU55-Des!AU55</f>
        <v>4054.3358336176557</v>
      </c>
      <c r="AV55">
        <f>Adm!AV55-Des!AV55</f>
        <v>1093.6092422295287</v>
      </c>
      <c r="AW55">
        <f>Adm!AW55-Des!AW55</f>
        <v>-3793.100869920384</v>
      </c>
      <c r="AX55">
        <f>Adm!AX55-Des!AX55</f>
        <v>-6430.8224159225001</v>
      </c>
      <c r="AY55">
        <f>Adm!AY55-Des!AY55</f>
        <v>-6375.2585851565364</v>
      </c>
      <c r="AZ55">
        <f>Adm!AZ55-Des!AZ55</f>
        <v>-5261.5910686638772</v>
      </c>
      <c r="BA55">
        <f>Adm!BA55-Des!BA55</f>
        <v>-7101.197812063021</v>
      </c>
      <c r="BB55">
        <f>Adm!BB55-Des!BB55</f>
        <v>-5292.2327797700109</v>
      </c>
      <c r="BC55">
        <f>Adm!BC55-Des!BC55</f>
        <v>-3493.0921807780255</v>
      </c>
      <c r="BD55">
        <f>Adm!BD55-Des!BD55</f>
        <v>-375.16727797097064</v>
      </c>
      <c r="BE55">
        <f>Adm!BE55-Des!BE55</f>
        <v>2178.4264960501168</v>
      </c>
      <c r="BF55">
        <f>Adm!BF55-Des!BF55</f>
        <v>1543.2617331134688</v>
      </c>
      <c r="BG55">
        <f>Adm!BG55-Des!BG55</f>
        <v>4370.8743170211128</v>
      </c>
      <c r="BH55">
        <f>Adm!BH55-Des!BH55</f>
        <v>1408.5585784702798</v>
      </c>
      <c r="BI55">
        <f>Adm!BI55-Des!BI55</f>
        <v>-3480.0997499545529</v>
      </c>
      <c r="BJ55">
        <f>Adm!BJ55-Des!BJ55</f>
        <v>-6120.2912342115969</v>
      </c>
      <c r="BK55">
        <f>Adm!BK55-Des!BK55</f>
        <v>-6067.8143861821945</v>
      </c>
      <c r="BL55">
        <f>Adm!BL55-Des!BL55</f>
        <v>-4957.865518662732</v>
      </c>
      <c r="BM55">
        <f>Adm!BM55-Des!BM55</f>
        <v>-6801.7619039114288</v>
      </c>
      <c r="BN55">
        <f>Adm!BN55-Des!BN55</f>
        <v>-4997.5468589421171</v>
      </c>
      <c r="BO55">
        <f>Adm!BO55-Des!BO55</f>
        <v>-3203.4804649965513</v>
      </c>
      <c r="BP55">
        <f>Adm!BP55-Des!BP55</f>
        <v>-90.786387014448337</v>
      </c>
      <c r="BQ55">
        <f>Adm!BQ55-Des!BQ55</f>
        <v>2457.6683840972482</v>
      </c>
      <c r="BR55">
        <f>Adm!BR55-Des!BR55</f>
        <v>1817.8523151958079</v>
      </c>
      <c r="BS55">
        <f>Adm!BS55-Des!BS55</f>
        <v>4641.8635244695752</v>
      </c>
      <c r="BT55">
        <f>Adm!BT55-Des!BT55</f>
        <v>1677.6217923050363</v>
      </c>
      <c r="BU55">
        <f>Adm!BU55-Des!BU55</f>
        <v>-3210.8563740460631</v>
      </c>
      <c r="BV55">
        <f>Adm!BV55-Des!BV55</f>
        <v>-5848.8806923329912</v>
      </c>
      <c r="BW55">
        <f>Adm!BW55-Des!BW55</f>
        <v>-5793.2123833706082</v>
      </c>
      <c r="BX55">
        <f>Adm!BX55-Des!BX55</f>
        <v>-4680.8693778358356</v>
      </c>
      <c r="BY55">
        <f>Adm!BY55-Des!BY55</f>
        <v>-6525.4115297146027</v>
      </c>
      <c r="BZ55">
        <f>Adm!BZ55-Des!BZ55</f>
        <v>-4726.674605636772</v>
      </c>
      <c r="CA55">
        <f>Adm!CA55-Des!CA55</f>
        <v>-2943.2922888067405</v>
      </c>
      <c r="CB55">
        <f>Adm!CB55-Des!CB55</f>
        <v>155.06947455295222</v>
      </c>
      <c r="CC55">
        <f>Adm!CC55-Des!CC55</f>
        <v>2688.843460468187</v>
      </c>
      <c r="CD55">
        <f>Adm!CD55-Des!CD55</f>
        <v>2038.0156619882518</v>
      </c>
      <c r="CE55">
        <f>Adm!CE55-Des!CE55</f>
        <v>4857.6736190168685</v>
      </c>
      <c r="CF55">
        <f>Adm!CF55-Des!CF55</f>
        <v>1896.4524420122516</v>
      </c>
      <c r="CG55">
        <f>Adm!CG55-Des!CG55</f>
        <v>-2984.2454306470863</v>
      </c>
      <c r="CH55">
        <f>Adm!CH55-Des!CH55</f>
        <v>-5614.3208729277312</v>
      </c>
      <c r="CI55">
        <f>Adm!CI55-Des!CI55</f>
        <v>-5550.5768390675275</v>
      </c>
      <c r="CJ55">
        <f>Adm!CJ55-Des!CJ55</f>
        <v>-4432.8360575503139</v>
      </c>
      <c r="CK55">
        <f>Adm!CK55-Des!CK55</f>
        <v>-6267.9755170641829</v>
      </c>
      <c r="CL55">
        <f>Adm!CL55-Des!CL55</f>
        <v>-4433.9854065859881</v>
      </c>
      <c r="CM55">
        <f>Adm!CM55-Des!CM55</f>
        <v>-2625.4502208520062</v>
      </c>
      <c r="CN55">
        <f>Adm!CN55-Des!CN55</f>
        <v>513.26105800191726</v>
      </c>
      <c r="CO55">
        <f>Adm!CO55-Des!CO55</f>
        <v>3022.1699809122169</v>
      </c>
      <c r="CP55">
        <f>Adm!CP55-Des!CP55</f>
        <v>1977.4208405183781</v>
      </c>
      <c r="CQ55">
        <f>Adm!CQ55-Des!CQ55</f>
        <v>4882.8563176527114</v>
      </c>
      <c r="CR55">
        <f>Adm!CR55-Des!CR55</f>
        <v>1280.2231073317121</v>
      </c>
      <c r="CS55">
        <f>Adm!CS55-Des!CS55</f>
        <v>-3934.7354717717558</v>
      </c>
      <c r="CT55">
        <f>Adm!CT55-Des!CT55</f>
        <v>-2405.2532055520769</v>
      </c>
    </row>
    <row r="56" spans="2:98" x14ac:dyDescent="0.3">
      <c r="B56">
        <v>2600</v>
      </c>
      <c r="C56">
        <f>Adm!C56-Des!C56</f>
        <v>0</v>
      </c>
      <c r="D56">
        <f>Adm!D56-Des!D56</f>
        <v>0</v>
      </c>
      <c r="E56">
        <f>Adm!E56-Des!E56</f>
        <v>0</v>
      </c>
      <c r="F56">
        <f>Adm!F56-Des!F56</f>
        <v>0</v>
      </c>
      <c r="G56">
        <f>Adm!G56-Des!G56</f>
        <v>0</v>
      </c>
      <c r="H56">
        <f>Adm!H56-Des!H56</f>
        <v>0</v>
      </c>
      <c r="I56">
        <f>Adm!I56-Des!I56</f>
        <v>0</v>
      </c>
      <c r="J56">
        <f>Adm!J56-Des!J56</f>
        <v>0</v>
      </c>
      <c r="K56">
        <f>Adm!K56-Des!K56</f>
        <v>0</v>
      </c>
      <c r="L56">
        <f>Adm!L56-Des!L56</f>
        <v>0</v>
      </c>
      <c r="M56">
        <f>Adm!M56-Des!M56</f>
        <v>0</v>
      </c>
      <c r="N56">
        <f>Adm!N56-Des!N56</f>
        <v>0</v>
      </c>
      <c r="O56">
        <f>Adm!O56-Des!O56</f>
        <v>0</v>
      </c>
      <c r="P56">
        <f>Adm!P56-Des!P56</f>
        <v>0</v>
      </c>
      <c r="Q56">
        <f>Adm!Q56-Des!Q56</f>
        <v>0</v>
      </c>
      <c r="R56">
        <f>Adm!R56-Des!R56</f>
        <v>0</v>
      </c>
      <c r="S56">
        <f>Adm!S56-Des!S56</f>
        <v>0</v>
      </c>
      <c r="T56">
        <f>Adm!T56-Des!T56</f>
        <v>0</v>
      </c>
      <c r="U56">
        <f>Adm!U56-Des!U56</f>
        <v>0</v>
      </c>
      <c r="V56">
        <f>Adm!V56-Des!V56</f>
        <v>0</v>
      </c>
      <c r="W56">
        <f>Adm!W56-Des!W56</f>
        <v>0</v>
      </c>
      <c r="X56">
        <f>Adm!X56-Des!X56</f>
        <v>0</v>
      </c>
      <c r="Y56">
        <f>Adm!Y56-Des!Y56</f>
        <v>0</v>
      </c>
      <c r="Z56">
        <f>Adm!Z56-Des!Z56</f>
        <v>0</v>
      </c>
      <c r="AA56">
        <f>Adm!AA56-Des!AA56</f>
        <v>0</v>
      </c>
      <c r="AB56">
        <f>Adm!AB56-Des!AB56</f>
        <v>0</v>
      </c>
      <c r="AC56">
        <f>Adm!AC56-Des!AC56</f>
        <v>0</v>
      </c>
      <c r="AD56">
        <f>Adm!AD56-Des!AD56</f>
        <v>0</v>
      </c>
      <c r="AE56">
        <f>Adm!AE56-Des!AE56</f>
        <v>0</v>
      </c>
      <c r="AF56">
        <f>Adm!AF56-Des!AF56</f>
        <v>0</v>
      </c>
      <c r="AG56">
        <f>Adm!AG56-Des!AG56</f>
        <v>0</v>
      </c>
      <c r="AH56">
        <f>Adm!AH56-Des!AH56</f>
        <v>0</v>
      </c>
      <c r="AI56">
        <f>Adm!AI56-Des!AI56</f>
        <v>0</v>
      </c>
      <c r="AJ56">
        <f>Adm!AJ56-Des!AJ56</f>
        <v>0</v>
      </c>
      <c r="AK56">
        <f>Adm!AK56-Des!AK56</f>
        <v>0</v>
      </c>
      <c r="AL56">
        <f>Adm!AL56-Des!AL56</f>
        <v>0</v>
      </c>
      <c r="AM56">
        <f>Adm!AM56-Des!AM56</f>
        <v>0</v>
      </c>
      <c r="AN56">
        <f>Adm!AN56-Des!AN56</f>
        <v>0</v>
      </c>
      <c r="AO56">
        <f>Adm!AO56-Des!AO56</f>
        <v>0</v>
      </c>
      <c r="AP56">
        <f>Adm!AP56-Des!AP56</f>
        <v>0</v>
      </c>
      <c r="AQ56">
        <f>Adm!AQ56-Des!AQ56</f>
        <v>0</v>
      </c>
      <c r="AR56">
        <f>Adm!AR56-Des!AR56</f>
        <v>0</v>
      </c>
      <c r="AS56">
        <f>Adm!AS56-Des!AS56</f>
        <v>0</v>
      </c>
      <c r="AT56">
        <f>Adm!AT56-Des!AT56</f>
        <v>0</v>
      </c>
      <c r="AU56">
        <f>Adm!AU56-Des!AU56</f>
        <v>0</v>
      </c>
      <c r="AV56">
        <f>Adm!AV56-Des!AV56</f>
        <v>0</v>
      </c>
      <c r="AW56">
        <f>Adm!AW56-Des!AW56</f>
        <v>0</v>
      </c>
      <c r="AX56">
        <f>Adm!AX56-Des!AX56</f>
        <v>0</v>
      </c>
      <c r="AY56">
        <f>Adm!AY56-Des!AY56</f>
        <v>0</v>
      </c>
      <c r="AZ56">
        <f>Adm!AZ56-Des!AZ56</f>
        <v>0</v>
      </c>
      <c r="BA56">
        <f>Adm!BA56-Des!BA56</f>
        <v>0</v>
      </c>
      <c r="BB56">
        <f>Adm!BB56-Des!BB56</f>
        <v>0</v>
      </c>
      <c r="BC56">
        <f>Adm!BC56-Des!BC56</f>
        <v>0</v>
      </c>
      <c r="BD56">
        <f>Adm!BD56-Des!BD56</f>
        <v>0</v>
      </c>
      <c r="BE56">
        <f>Adm!BE56-Des!BE56</f>
        <v>0</v>
      </c>
      <c r="BF56">
        <f>Adm!BF56-Des!BF56</f>
        <v>0</v>
      </c>
      <c r="BG56">
        <f>Adm!BG56-Des!BG56</f>
        <v>0</v>
      </c>
      <c r="BH56">
        <f>Adm!BH56-Des!BH56</f>
        <v>0</v>
      </c>
      <c r="BI56">
        <f>Adm!BI56-Des!BI56</f>
        <v>0</v>
      </c>
      <c r="BJ56">
        <f>Adm!BJ56-Des!BJ56</f>
        <v>0</v>
      </c>
      <c r="BK56">
        <f>Adm!BK56-Des!BK56</f>
        <v>0</v>
      </c>
      <c r="BL56">
        <f>Adm!BL56-Des!BL56</f>
        <v>0</v>
      </c>
      <c r="BM56">
        <f>Adm!BM56-Des!BM56</f>
        <v>0</v>
      </c>
      <c r="BN56">
        <f>Adm!BN56-Des!BN56</f>
        <v>0</v>
      </c>
      <c r="BO56">
        <f>Adm!BO56-Des!BO56</f>
        <v>0</v>
      </c>
      <c r="BP56">
        <f>Adm!BP56-Des!BP56</f>
        <v>0</v>
      </c>
      <c r="BQ56">
        <f>Adm!BQ56-Des!BQ56</f>
        <v>0</v>
      </c>
      <c r="BR56">
        <f>Adm!BR56-Des!BR56</f>
        <v>0</v>
      </c>
      <c r="BS56">
        <f>Adm!BS56-Des!BS56</f>
        <v>0</v>
      </c>
      <c r="BT56">
        <f>Adm!BT56-Des!BT56</f>
        <v>0</v>
      </c>
      <c r="BU56">
        <f>Adm!BU56-Des!BU56</f>
        <v>0</v>
      </c>
      <c r="BV56">
        <f>Adm!BV56-Des!BV56</f>
        <v>0</v>
      </c>
      <c r="BW56">
        <f>Adm!BW56-Des!BW56</f>
        <v>0</v>
      </c>
      <c r="BX56">
        <f>Adm!BX56-Des!BX56</f>
        <v>0</v>
      </c>
      <c r="BY56">
        <f>Adm!BY56-Des!BY56</f>
        <v>0</v>
      </c>
      <c r="BZ56">
        <f>Adm!BZ56-Des!BZ56</f>
        <v>0</v>
      </c>
      <c r="CA56">
        <f>Adm!CA56-Des!CA56</f>
        <v>0</v>
      </c>
      <c r="CB56">
        <f>Adm!CB56-Des!CB56</f>
        <v>0</v>
      </c>
      <c r="CC56">
        <f>Adm!CC56-Des!CC56</f>
        <v>0</v>
      </c>
      <c r="CD56">
        <f>Adm!CD56-Des!CD56</f>
        <v>0</v>
      </c>
      <c r="CE56">
        <f>Adm!CE56-Des!CE56</f>
        <v>0</v>
      </c>
      <c r="CF56">
        <f>Adm!CF56-Des!CF56</f>
        <v>0</v>
      </c>
      <c r="CG56">
        <f>Adm!CG56-Des!CG56</f>
        <v>0</v>
      </c>
      <c r="CH56">
        <f>Adm!CH56-Des!CH56</f>
        <v>0</v>
      </c>
      <c r="CI56">
        <f>Adm!CI56-Des!CI56</f>
        <v>0</v>
      </c>
      <c r="CJ56">
        <f>Adm!CJ56-Des!CJ56</f>
        <v>0</v>
      </c>
      <c r="CK56">
        <f>Adm!CK56-Des!CK56</f>
        <v>0</v>
      </c>
      <c r="CL56">
        <f>Adm!CL56-Des!CL56</f>
        <v>0</v>
      </c>
      <c r="CM56">
        <f>Adm!CM56-Des!CM56</f>
        <v>0</v>
      </c>
      <c r="CN56">
        <f>Adm!CN56-Des!CN56</f>
        <v>0</v>
      </c>
      <c r="CO56">
        <f>Adm!CO56-Des!CO56</f>
        <v>0</v>
      </c>
      <c r="CP56">
        <f>Adm!CP56-Des!CP56</f>
        <v>0</v>
      </c>
      <c r="CQ56">
        <f>Adm!CQ56-Des!CQ56</f>
        <v>0</v>
      </c>
      <c r="CR56">
        <f>Adm!CR56-Des!CR56</f>
        <v>0</v>
      </c>
      <c r="CS56">
        <f>Adm!CS56-Des!CS56</f>
        <v>0</v>
      </c>
      <c r="CT56">
        <f>Adm!CT56-Des!CT56</f>
        <v>0</v>
      </c>
    </row>
    <row r="57" spans="2:98" x14ac:dyDescent="0.3">
      <c r="B57">
        <v>2701</v>
      </c>
      <c r="C57">
        <f>Adm!C57-Des!C57</f>
        <v>-46.945731092159832</v>
      </c>
      <c r="D57">
        <f>Adm!D57-Des!D57</f>
        <v>-67.108664960164845</v>
      </c>
      <c r="E57">
        <f>Adm!E57-Des!E57</f>
        <v>-62.829815143191979</v>
      </c>
      <c r="F57">
        <f>Adm!F57-Des!F57</f>
        <v>-22.062811414055716</v>
      </c>
      <c r="G57">
        <f>Adm!G57-Des!G57</f>
        <v>-19.858393870147779</v>
      </c>
      <c r="H57">
        <f>Adm!H57-Des!H57</f>
        <v>-6.6946049881161969</v>
      </c>
      <c r="I57">
        <f>Adm!I57-Des!I57</f>
        <v>-13.668159864139739</v>
      </c>
      <c r="J57">
        <f>Adm!J57-Des!J57</f>
        <v>-17.384189833908948</v>
      </c>
      <c r="K57">
        <f>Adm!K57-Des!K57</f>
        <v>-36.708573070344414</v>
      </c>
      <c r="L57">
        <f>Adm!L57-Des!L57</f>
        <v>-45.863079924741697</v>
      </c>
      <c r="M57">
        <f>Adm!M57-Des!M57</f>
        <v>-54.571965507470651</v>
      </c>
      <c r="N57">
        <f>Adm!N57-Des!N57</f>
        <v>-82.558527994579862</v>
      </c>
      <c r="O57">
        <f>Adm!O57-Des!O57</f>
        <v>-96.523495986995158</v>
      </c>
      <c r="P57">
        <f>Adm!P57-Des!P57</f>
        <v>-52.85882862851048</v>
      </c>
      <c r="Q57">
        <f>Adm!Q57-Des!Q57</f>
        <v>-29.229903949275752</v>
      </c>
      <c r="R57">
        <f>Adm!R57-Des!R57</f>
        <v>-19.774780914394</v>
      </c>
      <c r="S57">
        <f>Adm!S57-Des!S57</f>
        <v>-35.298420054064223</v>
      </c>
      <c r="T57">
        <f>Adm!T57-Des!T57</f>
        <v>-19.186355722384548</v>
      </c>
      <c r="U57">
        <f>Adm!U57-Des!U57</f>
        <v>-19.310964585991513</v>
      </c>
      <c r="V57">
        <f>Adm!V57-Des!V57</f>
        <v>-22.081304059340511</v>
      </c>
      <c r="W57">
        <f>Adm!W57-Des!W57</f>
        <v>-43.412546548267159</v>
      </c>
      <c r="X57">
        <f>Adm!X57-Des!X57</f>
        <v>-53.898217016151989</v>
      </c>
      <c r="Y57">
        <f>Adm!Y57-Des!Y57</f>
        <v>-62.378159176358793</v>
      </c>
      <c r="Z57">
        <f>Adm!Z57-Des!Z57</f>
        <v>-89.65755294446501</v>
      </c>
      <c r="AA57">
        <f>Adm!AA57-Des!AA57</f>
        <v>-102.97950549505421</v>
      </c>
      <c r="AB57">
        <f>Adm!AB57-Des!AB57</f>
        <v>-58.760639681148916</v>
      </c>
      <c r="AC57">
        <f>Adm!AC57-Des!AC57</f>
        <v>-34.639894487588947</v>
      </c>
      <c r="AD57">
        <f>Adm!AD57-Des!AD57</f>
        <v>-24.897275031649031</v>
      </c>
      <c r="AE57">
        <f>Adm!AE57-Des!AE57</f>
        <v>-40.41925929223882</v>
      </c>
      <c r="AF57">
        <f>Adm!AF57-Des!AF57</f>
        <v>-24.532857726145693</v>
      </c>
      <c r="AG57">
        <f>Adm!AG57-Des!AG57</f>
        <v>-24.972376613192324</v>
      </c>
      <c r="AH57">
        <f>Adm!AH57-Des!AH57</f>
        <v>-28.024566299031392</v>
      </c>
      <c r="AI57">
        <f>Adm!AI57-Des!AI57</f>
        <v>-49.535032217457058</v>
      </c>
      <c r="AJ57">
        <f>Adm!AJ57-Des!AJ57</f>
        <v>-60.079769390255109</v>
      </c>
      <c r="AK57">
        <f>Adm!AK57-Des!AK57</f>
        <v>-68.514594269054413</v>
      </c>
      <c r="AL57">
        <f>Adm!AL57-Des!AL57</f>
        <v>-95.6792970388112</v>
      </c>
      <c r="AM57">
        <f>Adm!AM57-Des!AM57</f>
        <v>-108.85724011015029</v>
      </c>
      <c r="AN57">
        <f>Adm!AN57-Des!AN57</f>
        <v>-64.499378185033635</v>
      </c>
      <c r="AO57">
        <f>Adm!AO57-Des!AO57</f>
        <v>-40.266343990768235</v>
      </c>
      <c r="AP57">
        <f>Adm!AP57-Des!AP57</f>
        <v>-30.447434747579507</v>
      </c>
      <c r="AQ57">
        <f>Adm!AQ57-Des!AQ57</f>
        <v>-45.92968068853952</v>
      </c>
      <c r="AR57">
        <f>Adm!AR57-Des!AR57</f>
        <v>-30.035177440348008</v>
      </c>
      <c r="AS57">
        <f>Adm!AS57-Des!AS57</f>
        <v>-30.489502303777158</v>
      </c>
      <c r="AT57">
        <f>Adm!AT57-Des!AT57</f>
        <v>-33.568049937659623</v>
      </c>
      <c r="AU57">
        <f>Adm!AU57-Des!AU57</f>
        <v>-55.104377656689621</v>
      </c>
      <c r="AV57">
        <f>Adm!AV57-Des!AV57</f>
        <v>-65.664295585945922</v>
      </c>
      <c r="AW57">
        <f>Adm!AW57-Des!AW57</f>
        <v>-74.097441725763474</v>
      </c>
      <c r="AX57">
        <f>Adm!AX57-Des!AX57</f>
        <v>-101.24235142484136</v>
      </c>
      <c r="AY57">
        <f>Adm!AY57-Des!AY57</f>
        <v>-114.38554534602284</v>
      </c>
      <c r="AZ57">
        <f>Adm!AZ57-Des!AZ57</f>
        <v>-69.983901849782768</v>
      </c>
      <c r="BA57">
        <f>Adm!BA57-Des!BA57</f>
        <v>-45.704589162215996</v>
      </c>
      <c r="BB57">
        <f>Adm!BB57-Des!BB57</f>
        <v>-35.842168757393665</v>
      </c>
      <c r="BC57">
        <f>Adm!BC57-Des!BC57</f>
        <v>-51.286657012113324</v>
      </c>
      <c r="BD57">
        <f>Adm!BD57-Des!BD57</f>
        <v>-35.360898771356943</v>
      </c>
      <c r="BE57">
        <f>Adm!BE57-Des!BE57</f>
        <v>-35.789787431820798</v>
      </c>
      <c r="BF57">
        <f>Adm!BF57-Des!BF57</f>
        <v>-38.847639504089926</v>
      </c>
      <c r="BG57">
        <f>Adm!BG57-Des!BG57</f>
        <v>-60.367325222771626</v>
      </c>
      <c r="BH57">
        <f>Adm!BH57-Des!BH57</f>
        <v>-70.914618814786081</v>
      </c>
      <c r="BI57">
        <f>Adm!BI57-Des!BI57</f>
        <v>-79.339485377263372</v>
      </c>
      <c r="BJ57">
        <f>Adm!BJ57-Des!BJ57</f>
        <v>-106.48047753738663</v>
      </c>
      <c r="BK57">
        <f>Adm!BK57-Des!BK57</f>
        <v>-119.62303149785663</v>
      </c>
      <c r="BL57">
        <f>Adm!BL57-Des!BL57</f>
        <v>-75.221231275162694</v>
      </c>
      <c r="BM57">
        <f>Adm!BM57-Des!BM57</f>
        <v>-50.937615812505726</v>
      </c>
      <c r="BN57">
        <f>Adm!BN57-Des!BN57</f>
        <v>-41.060890170498425</v>
      </c>
      <c r="BO57">
        <f>Adm!BO57-Des!BO57</f>
        <v>-56.475445762156369</v>
      </c>
      <c r="BP57">
        <f>Adm!BP57-Des!BP57</f>
        <v>-40.500901728777905</v>
      </c>
      <c r="BQ57">
        <f>Adm!BQ57-Des!BQ57</f>
        <v>-40.86367860895345</v>
      </c>
      <c r="BR57">
        <f>Adm!BR57-Des!BR57</f>
        <v>-43.846007815857206</v>
      </c>
      <c r="BS57">
        <f>Adm!BS57-Des!BS57</f>
        <v>-65.294914996517633</v>
      </c>
      <c r="BT57">
        <f>Adm!BT57-Des!BT57</f>
        <v>-75.793867660098726</v>
      </c>
      <c r="BU57">
        <f>Adm!BU57-Des!BU57</f>
        <v>-84.208915189176224</v>
      </c>
      <c r="BV57">
        <f>Adm!BV57-Des!BV57</f>
        <v>-111.38684522277336</v>
      </c>
      <c r="BW57">
        <f>Adm!BW57-Des!BW57</f>
        <v>-124.60840722603962</v>
      </c>
      <c r="BX57">
        <f>Adm!BX57-Des!BX57</f>
        <v>-80.30848282329768</v>
      </c>
      <c r="BY57">
        <f>Adm!BY57-Des!BY57</f>
        <v>-56.119235652735938</v>
      </c>
      <c r="BZ57">
        <f>Adm!BZ57-Des!BZ57</f>
        <v>-46.295672912942536</v>
      </c>
      <c r="CA57">
        <f>Adm!CA57-Des!CA57</f>
        <v>-61.694947145452261</v>
      </c>
      <c r="CB57">
        <f>Adm!CB57-Des!CB57</f>
        <v>-45.623973351389054</v>
      </c>
      <c r="CC57">
        <f>Adm!CC57-Des!CC57</f>
        <v>-45.814662847455821</v>
      </c>
      <c r="CD57">
        <f>Adm!CD57-Des!CD57</f>
        <v>-48.570659668288926</v>
      </c>
      <c r="CE57">
        <f>Adm!CE57-Des!CE57</f>
        <v>-69.772530031253552</v>
      </c>
      <c r="CF57">
        <f>Adm!CF57-Des!CF57</f>
        <v>-80.048906506993916</v>
      </c>
      <c r="CG57">
        <f>Adm!CG57-Des!CG57</f>
        <v>-88.320077122709364</v>
      </c>
      <c r="CH57">
        <f>Adm!CH57-Des!CH57</f>
        <v>-115.49552979321226</v>
      </c>
      <c r="CI57">
        <f>Adm!CI57-Des!CI57</f>
        <v>-128.93270956905781</v>
      </c>
      <c r="CJ57">
        <f>Adm!CJ57-Des!CJ57</f>
        <v>-85.086720982751757</v>
      </c>
      <c r="CK57">
        <f>Adm!CK57-Des!CK57</f>
        <v>-61.538939219459905</v>
      </c>
      <c r="CL57">
        <f>Adm!CL57-Des!CL57</f>
        <v>-52.395349830525163</v>
      </c>
      <c r="CM57">
        <f>Adm!CM57-Des!CM57</f>
        <v>-68.208258167220038</v>
      </c>
      <c r="CN57">
        <f>Adm!CN57-Des!CN57</f>
        <v>-52.109323632402692</v>
      </c>
      <c r="CO57">
        <f>Adm!CO57-Des!CO57</f>
        <v>-51.513066965357268</v>
      </c>
      <c r="CP57">
        <f>Adm!CP57-Des!CP57</f>
        <v>-52.537416325547269</v>
      </c>
      <c r="CQ57">
        <f>Adm!CQ57-Des!CQ57</f>
        <v>-74.080496206298392</v>
      </c>
      <c r="CR57">
        <f>Adm!CR57-Des!CR57</f>
        <v>-82.596878820676977</v>
      </c>
      <c r="CS57">
        <f>Adm!CS57-Des!CS57</f>
        <v>-89.441310670204786</v>
      </c>
      <c r="CT57">
        <f>Adm!CT57-Des!CT57</f>
        <v>-119.36522526918387</v>
      </c>
    </row>
    <row r="58" spans="2:98" x14ac:dyDescent="0.3">
      <c r="B58">
        <v>2703</v>
      </c>
      <c r="C58">
        <f>Adm!C58-Des!C58</f>
        <v>-16862.553018133716</v>
      </c>
      <c r="D58">
        <f>Adm!D58-Des!D58</f>
        <v>-15513.950173923567</v>
      </c>
      <c r="E58">
        <f>Adm!E58-Des!E58</f>
        <v>-20029.873154913901</v>
      </c>
      <c r="F58">
        <f>Adm!F58-Des!F58</f>
        <v>-13645.041463937643</v>
      </c>
      <c r="G58">
        <f>Adm!G58-Des!G58</f>
        <v>-9519.6401178834276</v>
      </c>
      <c r="H58">
        <f>Adm!H58-Des!H58</f>
        <v>-4056.0247353109544</v>
      </c>
      <c r="I58">
        <f>Adm!I58-Des!I58</f>
        <v>-229.9013858455055</v>
      </c>
      <c r="J58">
        <f>Adm!J58-Des!J58</f>
        <v>-4781.5452521932266</v>
      </c>
      <c r="K58">
        <f>Adm!K58-Des!K58</f>
        <v>1666.4905094413643</v>
      </c>
      <c r="L58">
        <f>Adm!L58-Des!L58</f>
        <v>-3680.1016350544533</v>
      </c>
      <c r="M58">
        <f>Adm!M58-Des!M58</f>
        <v>-12507.613912618695</v>
      </c>
      <c r="N58">
        <f>Adm!N58-Des!N58</f>
        <v>-13114.221049222157</v>
      </c>
      <c r="O58">
        <f>Adm!O58-Des!O58</f>
        <v>-11293.098189352495</v>
      </c>
      <c r="P58">
        <f>Adm!P58-Des!P58</f>
        <v>-8402.1330143860268</v>
      </c>
      <c r="Q58">
        <f>Adm!Q58-Des!Q58</f>
        <v>-15858.189731543571</v>
      </c>
      <c r="R58">
        <f>Adm!R58-Des!R58</f>
        <v>-13010.694835662307</v>
      </c>
      <c r="S58">
        <f>Adm!S58-Des!S58</f>
        <v>-10212.549739217035</v>
      </c>
      <c r="T58">
        <f>Adm!T58-Des!T58</f>
        <v>-4397.0559964038193</v>
      </c>
      <c r="U58">
        <f>Adm!U58-Des!U58</f>
        <v>394.53395783775068</v>
      </c>
      <c r="V58">
        <f>Adm!V58-Des!V58</f>
        <v>-3392.8413282752263</v>
      </c>
      <c r="W58">
        <f>Adm!W58-Des!W58</f>
        <v>3329.3023792656641</v>
      </c>
      <c r="X58">
        <f>Adm!X58-Des!X58</f>
        <v>-2053.1119665053793</v>
      </c>
      <c r="Y58">
        <f>Adm!Y58-Des!Y58</f>
        <v>-11054.76188952303</v>
      </c>
      <c r="Z58">
        <f>Adm!Z58-Des!Z58</f>
        <v>-11887.805462322052</v>
      </c>
      <c r="AA58">
        <f>Adm!AA58-Des!AA58</f>
        <v>-10259.086506805565</v>
      </c>
      <c r="AB58">
        <f>Adm!AB58-Des!AB58</f>
        <v>-7473.283784857058</v>
      </c>
      <c r="AC58">
        <f>Adm!AC58-Des!AC58</f>
        <v>-14947.625227708275</v>
      </c>
      <c r="AD58">
        <f>Adm!AD58-Des!AD58</f>
        <v>-12060.868330278849</v>
      </c>
      <c r="AE58">
        <f>Adm!AE58-Des!AE58</f>
        <v>-9202.9252182219388</v>
      </c>
      <c r="AF58">
        <f>Adm!AF58-Des!AF58</f>
        <v>-3338.476214625266</v>
      </c>
      <c r="AG58">
        <f>Adm!AG58-Des!AG58</f>
        <v>1475.9645449459131</v>
      </c>
      <c r="AH58">
        <f>Adm!AH58-Des!AH58</f>
        <v>-2313.7129040595801</v>
      </c>
      <c r="AI58">
        <f>Adm!AI58-Des!AI58</f>
        <v>4390.8324327825194</v>
      </c>
      <c r="AJ58">
        <f>Adm!AJ58-Des!AJ58</f>
        <v>-1013.415687325707</v>
      </c>
      <c r="AK58">
        <f>Adm!AK58-Des!AK58</f>
        <v>-10034.682736486466</v>
      </c>
      <c r="AL58">
        <f>Adm!AL58-Des!AL58</f>
        <v>-10884.737773635112</v>
      </c>
      <c r="AM58">
        <f>Adm!AM58-Des!AM58</f>
        <v>-9273.013641114725</v>
      </c>
      <c r="AN58">
        <f>Adm!AN58-Des!AN58</f>
        <v>-6505.9090736297467</v>
      </c>
      <c r="AO58">
        <f>Adm!AO58-Des!AO58</f>
        <v>-13999.814354918</v>
      </c>
      <c r="AP58">
        <f>Adm!AP58-Des!AP58</f>
        <v>-11130.730026544945</v>
      </c>
      <c r="AQ58">
        <f>Adm!AQ58-Des!AQ58</f>
        <v>-8285.7626267781161</v>
      </c>
      <c r="AR58">
        <f>Adm!AR58-Des!AR58</f>
        <v>-2428.4641861039781</v>
      </c>
      <c r="AS58">
        <f>Adm!AS58-Des!AS58</f>
        <v>2383.4993304507689</v>
      </c>
      <c r="AT58">
        <f>Adm!AT58-Des!AT58</f>
        <v>-1406.785332135687</v>
      </c>
      <c r="AU58">
        <f>Adm!AU58-Des!AU58</f>
        <v>5295.8870009503444</v>
      </c>
      <c r="AV58">
        <f>Adm!AV58-Des!AV58</f>
        <v>-113.69480237082371</v>
      </c>
      <c r="AW58">
        <f>Adm!AW58-Des!AW58</f>
        <v>-9144.3600724938169</v>
      </c>
      <c r="AX58">
        <f>Adm!AX58-Des!AX58</f>
        <v>-10007.029272401669</v>
      </c>
      <c r="AY58">
        <f>Adm!AY58-Des!AY58</f>
        <v>-8409.504723549795</v>
      </c>
      <c r="AZ58">
        <f>Adm!AZ58-Des!AZ58</f>
        <v>-5656.5398259309568</v>
      </c>
      <c r="BA58">
        <f>Adm!BA58-Des!BA58</f>
        <v>-13163.382229121436</v>
      </c>
      <c r="BB58">
        <f>Adm!BB58-Des!BB58</f>
        <v>-10305.536519769548</v>
      </c>
      <c r="BC58">
        <f>Adm!BC58-Des!BC58</f>
        <v>-7470.1147047854702</v>
      </c>
      <c r="BD58">
        <f>Adm!BD58-Des!BD58</f>
        <v>-1620.9262214402552</v>
      </c>
      <c r="BE58">
        <f>Adm!BE58-Des!BE58</f>
        <v>3184.0431479790968</v>
      </c>
      <c r="BF58">
        <f>Adm!BF58-Des!BF58</f>
        <v>-612.44306187413986</v>
      </c>
      <c r="BG58">
        <f>Adm!BG58-Des!BG58</f>
        <v>6084.4518053354122</v>
      </c>
      <c r="BH58">
        <f>Adm!BH58-Des!BH58</f>
        <v>669.04567890582985</v>
      </c>
      <c r="BI58">
        <f>Adm!BI58-Des!BI58</f>
        <v>-8368.0565008024078</v>
      </c>
      <c r="BJ58">
        <f>Adm!BJ58-Des!BJ58</f>
        <v>-9238.3345483432677</v>
      </c>
      <c r="BK58">
        <f>Adm!BK58-Des!BK58</f>
        <v>-7649.98084188746</v>
      </c>
      <c r="BL58">
        <f>Adm!BL58-Des!BL58</f>
        <v>-4907.8138682149729</v>
      </c>
      <c r="BM58">
        <f>Adm!BM58-Des!BM58</f>
        <v>-12426.740728537232</v>
      </c>
      <c r="BN58">
        <f>Adm!BN58-Des!BN58</f>
        <v>-9581.5475224025486</v>
      </c>
      <c r="BO58">
        <f>Adm!BO58-Des!BO58</f>
        <v>-6758.3720673618409</v>
      </c>
      <c r="BP58">
        <f>Adm!BP58-Des!BP58</f>
        <v>-919.96497316117802</v>
      </c>
      <c r="BQ58">
        <f>Adm!BQ58-Des!BQ58</f>
        <v>3876.6536116082152</v>
      </c>
      <c r="BR58">
        <f>Adm!BR58-Des!BR58</f>
        <v>74.943891461948624</v>
      </c>
      <c r="BS58">
        <f>Adm!BS58-Des!BS58</f>
        <v>6769.9739628904808</v>
      </c>
      <c r="BT58">
        <f>Adm!BT58-Des!BT58</f>
        <v>1355.5954209084284</v>
      </c>
      <c r="BU58">
        <f>Adm!BU58-Des!BU58</f>
        <v>-7678.9708288694874</v>
      </c>
      <c r="BV58">
        <f>Adm!BV58-Des!BV58</f>
        <v>-8547.5816642357204</v>
      </c>
      <c r="BW58">
        <f>Adm!BW58-Des!BW58</f>
        <v>-6961.5601673335486</v>
      </c>
      <c r="BX58">
        <f>Adm!BX58-Des!BX58</f>
        <v>-4228.9019069727692</v>
      </c>
      <c r="BY58">
        <f>Adm!BY58-Des!BY58</f>
        <v>-11766.530052303158</v>
      </c>
      <c r="BZ58">
        <f>Adm!BZ58-Des!BZ58</f>
        <v>-8948.6747344015748</v>
      </c>
      <c r="CA58">
        <f>Adm!CA58-Des!CA58</f>
        <v>-6157.4364565255337</v>
      </c>
      <c r="CB58">
        <f>Adm!CB58-Des!CB58</f>
        <v>-348.48217968264362</v>
      </c>
      <c r="CC58">
        <f>Adm!CC58-Des!CC58</f>
        <v>4429.5031914223682</v>
      </c>
      <c r="CD58">
        <f>Adm!CD58-Des!CD58</f>
        <v>626.76900869116616</v>
      </c>
      <c r="CE58">
        <f>Adm!CE58-Des!CE58</f>
        <v>7340.4517255140345</v>
      </c>
      <c r="CF58">
        <f>Adm!CF58-Des!CF58</f>
        <v>1960.3248841804416</v>
      </c>
      <c r="CG58">
        <f>Adm!CG58-Des!CG58</f>
        <v>-7036.0962006735017</v>
      </c>
      <c r="CH58">
        <f>Adm!CH58-Des!CH58</f>
        <v>-7877.967340946333</v>
      </c>
      <c r="CI58">
        <f>Adm!CI58-Des!CI58</f>
        <v>-6280.9789689551253</v>
      </c>
      <c r="CJ58">
        <f>Adm!CJ58-Des!CJ58</f>
        <v>-3566.8543930005135</v>
      </c>
      <c r="CK58">
        <f>Adm!CK58-Des!CK58</f>
        <v>-11146.563548149023</v>
      </c>
      <c r="CL58">
        <f>Adm!CL58-Des!CL58</f>
        <v>-8341.190168414787</v>
      </c>
      <c r="CM58">
        <f>Adm!CM58-Des!CM58</f>
        <v>-5604.0165704342835</v>
      </c>
      <c r="CN58">
        <f>Adm!CN58-Des!CN58</f>
        <v>200.5097299224135</v>
      </c>
      <c r="CO58">
        <f>Adm!CO58-Des!CO58</f>
        <v>4925.322495636552</v>
      </c>
      <c r="CP58">
        <f>Adm!CP58-Des!CP58</f>
        <v>426.73915747272713</v>
      </c>
      <c r="CQ58">
        <f>Adm!CQ58-Des!CQ58</f>
        <v>7758.7052834276783</v>
      </c>
      <c r="CR58">
        <f>Adm!CR58-Des!CR58</f>
        <v>1129.979314951589</v>
      </c>
      <c r="CS58">
        <f>Adm!CS58-Des!CS58</f>
        <v>-9031.1948781454594</v>
      </c>
      <c r="CT58">
        <f>Adm!CT58-Des!CT58</f>
        <v>-541.62042465302329</v>
      </c>
    </row>
    <row r="59" spans="2:98" x14ac:dyDescent="0.3">
      <c r="B59">
        <v>2702</v>
      </c>
      <c r="C59">
        <f>Adm!C59-Des!C59</f>
        <v>-49.319633804595014</v>
      </c>
      <c r="D59">
        <f>Adm!D59-Des!D59</f>
        <v>-64.867554048157217</v>
      </c>
      <c r="E59">
        <f>Adm!E59-Des!E59</f>
        <v>77.377273845112427</v>
      </c>
      <c r="F59">
        <f>Adm!F59-Des!F59</f>
        <v>13.32362043361411</v>
      </c>
      <c r="G59">
        <f>Adm!G59-Des!G59</f>
        <v>63.562575673052606</v>
      </c>
      <c r="H59">
        <f>Adm!H59-Des!H59</f>
        <v>52.448182526830124</v>
      </c>
      <c r="I59">
        <f>Adm!I59-Des!I59</f>
        <v>61.83090255248726</v>
      </c>
      <c r="J59">
        <f>Adm!J59-Des!J59</f>
        <v>115.4313274685162</v>
      </c>
      <c r="K59">
        <f>Adm!K59-Des!K59</f>
        <v>65.387410625769348</v>
      </c>
      <c r="L59">
        <f>Adm!L59-Des!L59</f>
        <v>85.913976008578743</v>
      </c>
      <c r="M59">
        <f>Adm!M59-Des!M59</f>
        <v>59.301530820584958</v>
      </c>
      <c r="N59">
        <f>Adm!N59-Des!N59</f>
        <v>-105.29868910660866</v>
      </c>
      <c r="O59">
        <f>Adm!O59-Des!O59</f>
        <v>-67.035338790948799</v>
      </c>
      <c r="P59">
        <f>Adm!P59-Des!P59</f>
        <v>-117.56899130239105</v>
      </c>
      <c r="Q59">
        <f>Adm!Q59-Des!Q59</f>
        <v>43.053880774715594</v>
      </c>
      <c r="R59">
        <f>Adm!R59-Des!R59</f>
        <v>-7.0988771718330099</v>
      </c>
      <c r="S59">
        <f>Adm!S59-Des!S59</f>
        <v>70.239590790179363</v>
      </c>
      <c r="T59">
        <f>Adm!T59-Des!T59</f>
        <v>67.474195796647336</v>
      </c>
      <c r="U59">
        <f>Adm!U59-Des!U59</f>
        <v>76.941221109449998</v>
      </c>
      <c r="V59">
        <f>Adm!V59-Des!V59</f>
        <v>124.82535244588087</v>
      </c>
      <c r="W59">
        <f>Adm!W59-Des!W59</f>
        <v>71.287203335825893</v>
      </c>
      <c r="X59">
        <f>Adm!X59-Des!X59</f>
        <v>89.650378500986335</v>
      </c>
      <c r="Y59">
        <f>Adm!Y59-Des!Y59</f>
        <v>61.273089510176192</v>
      </c>
      <c r="Z59">
        <f>Adm!Z59-Des!Z59</f>
        <v>-104.41016716466504</v>
      </c>
      <c r="AA59">
        <f>Adm!AA59-Des!AA59</f>
        <v>-66.119236118338677</v>
      </c>
      <c r="AB59">
        <f>Adm!AB59-Des!AB59</f>
        <v>-115.7931179432718</v>
      </c>
      <c r="AC59">
        <f>Adm!AC59-Des!AC59</f>
        <v>46.104121812459312</v>
      </c>
      <c r="AD59">
        <f>Adm!AD59-Des!AD59</f>
        <v>-2.8290560887770653</v>
      </c>
      <c r="AE59">
        <f>Adm!AE59-Des!AE59</f>
        <v>75.409990637331248</v>
      </c>
      <c r="AF59">
        <f>Adm!AF59-Des!AF59</f>
        <v>73.176864545950139</v>
      </c>
      <c r="AG59">
        <f>Adm!AG59-Des!AG59</f>
        <v>82.884190628992769</v>
      </c>
      <c r="AH59">
        <f>Adm!AH59-Des!AH59</f>
        <v>130.80756288963653</v>
      </c>
      <c r="AI59">
        <f>Adm!AI59-Des!AI59</f>
        <v>77.171103409914622</v>
      </c>
      <c r="AJ59">
        <f>Adm!AJ59-Des!AJ59</f>
        <v>95.331815179940463</v>
      </c>
      <c r="AK59">
        <f>Adm!AK59-Des!AK59</f>
        <v>66.678654120203305</v>
      </c>
      <c r="AL59">
        <f>Adm!AL59-Des!AL59</f>
        <v>-99.303499174316016</v>
      </c>
      <c r="AM59">
        <f>Adm!AM59-Des!AM59</f>
        <v>-61.268051394508916</v>
      </c>
      <c r="AN59">
        <f>Adm!AN59-Des!AN59</f>
        <v>-111.09374857625983</v>
      </c>
      <c r="AO59">
        <f>Adm!AO59-Des!AO59</f>
        <v>50.786027335075573</v>
      </c>
      <c r="AP59">
        <f>Adm!AP59-Des!AP59</f>
        <v>1.9576303755256959</v>
      </c>
      <c r="AQ59">
        <f>Adm!AQ59-Des!AQ59</f>
        <v>80.37377054426463</v>
      </c>
      <c r="AR59">
        <f>Adm!AR59-Des!AR59</f>
        <v>78.323263606778255</v>
      </c>
      <c r="AS59">
        <f>Adm!AS59-Des!AS59</f>
        <v>88.160475787465089</v>
      </c>
      <c r="AT59">
        <f>Adm!AT59-Des!AT59</f>
        <v>136.12924995159858</v>
      </c>
      <c r="AU59">
        <f>Adm!AU59-Des!AU59</f>
        <v>82.453332394333188</v>
      </c>
      <c r="AV59">
        <f>Adm!AV59-Des!AV59</f>
        <v>100.5134960363024</v>
      </c>
      <c r="AW59">
        <f>Adm!AW59-Des!AW59</f>
        <v>71.732960773357036</v>
      </c>
      <c r="AX59">
        <f>Adm!AX59-Des!AX59</f>
        <v>-94.372041340199416</v>
      </c>
      <c r="AY59">
        <f>Adm!AY59-Des!AY59</f>
        <v>-56.435033436579147</v>
      </c>
      <c r="AZ59">
        <f>Adm!AZ59-Des!AZ59</f>
        <v>-106.32861351701433</v>
      </c>
      <c r="BA59">
        <f>Adm!BA59-Des!BA59</f>
        <v>55.509007496328991</v>
      </c>
      <c r="BB59">
        <f>Adm!BB59-Des!BB59</f>
        <v>6.6535397778829974</v>
      </c>
      <c r="BC59">
        <f>Adm!BC59-Des!BC59</f>
        <v>85.046323616861628</v>
      </c>
      <c r="BD59">
        <f>Adm!BD59-Des!BD59</f>
        <v>82.967658760525978</v>
      </c>
      <c r="BE59">
        <f>Adm!BE59-Des!BE59</f>
        <v>92.767974021630721</v>
      </c>
      <c r="BF59">
        <f>Adm!BF59-Des!BF59</f>
        <v>140.69192087034753</v>
      </c>
      <c r="BG59">
        <f>Adm!BG59-Des!BG59</f>
        <v>86.967852009500007</v>
      </c>
      <c r="BH59">
        <f>Adm!BH59-Des!BH59</f>
        <v>104.98320361127946</v>
      </c>
      <c r="BI59">
        <f>Adm!BI59-Des!BI59</f>
        <v>76.167610563541984</v>
      </c>
      <c r="BJ59">
        <f>Adm!BJ59-Des!BJ59</f>
        <v>-89.959081439939155</v>
      </c>
      <c r="BK59">
        <f>Adm!BK59-Des!BK59</f>
        <v>-52.031826714872295</v>
      </c>
      <c r="BL59">
        <f>Adm!BL59-Des!BL59</f>
        <v>-101.93084529076714</v>
      </c>
      <c r="BM59">
        <f>Adm!BM59-Des!BM59</f>
        <v>59.892584591606465</v>
      </c>
      <c r="BN59">
        <f>Adm!BN59-Des!BN59</f>
        <v>10.998722223585105</v>
      </c>
      <c r="BO59">
        <f>Adm!BO59-Des!BO59</f>
        <v>89.316126815893995</v>
      </c>
      <c r="BP59">
        <f>Adm!BP59-Des!BP59</f>
        <v>87.120774349158296</v>
      </c>
      <c r="BQ59">
        <f>Adm!BQ59-Des!BQ59</f>
        <v>96.771768766693754</v>
      </c>
      <c r="BR59">
        <f>Adm!BR59-Des!BR59</f>
        <v>144.5366376523657</v>
      </c>
      <c r="BS59">
        <f>Adm!BS59-Des!BS59</f>
        <v>90.677240290422901</v>
      </c>
      <c r="BT59">
        <f>Adm!BT59-Des!BT59</f>
        <v>108.61678008978561</v>
      </c>
      <c r="BU59">
        <f>Adm!BU59-Des!BU59</f>
        <v>79.811626584776718</v>
      </c>
      <c r="BV59">
        <f>Adm!BV59-Des!BV59</f>
        <v>-86.211439405247688</v>
      </c>
      <c r="BW59">
        <f>Adm!BW59-Des!BW59</f>
        <v>-48.106591156557556</v>
      </c>
      <c r="BX59">
        <f>Adm!BX59-Des!BX59</f>
        <v>-97.798519552824814</v>
      </c>
      <c r="BY59">
        <f>Adm!BY59-Des!BY59</f>
        <v>64.200130919866183</v>
      </c>
      <c r="BZ59">
        <f>Adm!BZ59-Des!BZ59</f>
        <v>15.384248912095813</v>
      </c>
      <c r="CA59">
        <f>Adm!CA59-Des!CA59</f>
        <v>93.627560504346661</v>
      </c>
      <c r="CB59">
        <f>Adm!CB59-Des!CB59</f>
        <v>91.176317644229812</v>
      </c>
      <c r="CC59">
        <f>Adm!CC59-Des!CC59</f>
        <v>100.39709249050941</v>
      </c>
      <c r="CD59">
        <f>Adm!CD59-Des!CD59</f>
        <v>147.60767591343506</v>
      </c>
      <c r="CE59">
        <f>Adm!CE59-Des!CE59</f>
        <v>93.163150119324996</v>
      </c>
      <c r="CF59">
        <f>Adm!CF59-Des!CF59</f>
        <v>110.61713313064422</v>
      </c>
      <c r="CG59">
        <f>Adm!CG59-Des!CG59</f>
        <v>81.596016282674896</v>
      </c>
      <c r="CH59">
        <f>Adm!CH59-Des!CH59</f>
        <v>-84.180178550040068</v>
      </c>
      <c r="CI59">
        <f>Adm!CI59-Des!CI59</f>
        <v>-45.256176466794614</v>
      </c>
      <c r="CJ59">
        <f>Adm!CJ59-Des!CJ59</f>
        <v>-93.698337107399198</v>
      </c>
      <c r="CK59">
        <f>Adm!CK59-Des!CK59</f>
        <v>69.692292636025627</v>
      </c>
      <c r="CL59">
        <f>Adm!CL59-Des!CL59</f>
        <v>22.028219979283222</v>
      </c>
      <c r="CM59">
        <f>Adm!CM59-Des!CM59</f>
        <v>100.65535834783623</v>
      </c>
      <c r="CN59">
        <f>Adm!CN59-Des!CN59</f>
        <v>96.805990528512098</v>
      </c>
      <c r="CO59">
        <f>Adm!CO59-Des!CO59</f>
        <v>103.50465972651921</v>
      </c>
      <c r="CP59">
        <f>Adm!CP59-Des!CP59</f>
        <v>150.02730721456817</v>
      </c>
      <c r="CQ59">
        <f>Adm!CQ59-Des!CQ59</f>
        <v>96.845820151423368</v>
      </c>
      <c r="CR59">
        <f>Adm!CR59-Des!CR59</f>
        <v>111.24923103972617</v>
      </c>
      <c r="CS59">
        <f>Adm!CS59-Des!CS59</f>
        <v>80.517235023904504</v>
      </c>
      <c r="CT59">
        <f>Adm!CT59-Des!CT59</f>
        <v>-96.857530267936909</v>
      </c>
    </row>
    <row r="60" spans="2:98" x14ac:dyDescent="0.3">
      <c r="B60">
        <v>2803</v>
      </c>
      <c r="C60">
        <f>Adm!C60-Des!C60</f>
        <v>-2207.8041867186257</v>
      </c>
      <c r="D60">
        <f>Adm!D60-Des!D60</f>
        <v>-2007.9625670408004</v>
      </c>
      <c r="E60">
        <f>Adm!E60-Des!E60</f>
        <v>-1858.7183503110937</v>
      </c>
      <c r="F60">
        <f>Adm!F60-Des!F60</f>
        <v>-1384.681110816673</v>
      </c>
      <c r="G60">
        <f>Adm!G60-Des!G60</f>
        <v>-1003.9434287664999</v>
      </c>
      <c r="H60">
        <f>Adm!H60-Des!H60</f>
        <v>-259.38069521213947</v>
      </c>
      <c r="I60">
        <f>Adm!I60-Des!I60</f>
        <v>-40.707954692442399</v>
      </c>
      <c r="J60">
        <f>Adm!J60-Des!J60</f>
        <v>-338.05955191161775</v>
      </c>
      <c r="K60">
        <f>Adm!K60-Des!K60</f>
        <v>19.129931028444844</v>
      </c>
      <c r="L60">
        <f>Adm!L60-Des!L60</f>
        <v>-770.49102786842741</v>
      </c>
      <c r="M60">
        <f>Adm!M60-Des!M60</f>
        <v>-1813.2275807792275</v>
      </c>
      <c r="N60">
        <f>Adm!N60-Des!N60</f>
        <v>-2659.4984401042457</v>
      </c>
      <c r="O60">
        <f>Adm!O60-Des!O60</f>
        <v>-2033.6401018551605</v>
      </c>
      <c r="P60">
        <f>Adm!P60-Des!P60</f>
        <v>-1449.6690136484694</v>
      </c>
      <c r="Q60">
        <f>Adm!Q60-Des!Q60</f>
        <v>-1389.2823819228461</v>
      </c>
      <c r="R60">
        <f>Adm!R60-Des!R60</f>
        <v>-1146.943342811297</v>
      </c>
      <c r="S60">
        <f>Adm!S60-Des!S60</f>
        <v>-883.74671685315479</v>
      </c>
      <c r="T60">
        <f>Adm!T60-Des!T60</f>
        <v>-169.41679342499356</v>
      </c>
      <c r="U60">
        <f>Adm!U60-Des!U60</f>
        <v>87.752298318657267</v>
      </c>
      <c r="V60">
        <f>Adm!V60-Des!V60</f>
        <v>-175.85671537947928</v>
      </c>
      <c r="W60">
        <f>Adm!W60-Des!W60</f>
        <v>194.89982151980985</v>
      </c>
      <c r="X60">
        <f>Adm!X60-Des!X60</f>
        <v>-585.69020470684518</v>
      </c>
      <c r="Y60">
        <f>Adm!Y60-Des!Y60</f>
        <v>-1621.1592420508205</v>
      </c>
      <c r="Z60">
        <f>Adm!Z60-Des!Z60</f>
        <v>-2462.9978767257503</v>
      </c>
      <c r="AA60">
        <f>Adm!AA60-Des!AA60</f>
        <v>-1835.3180100607633</v>
      </c>
      <c r="AB60">
        <f>Adm!AB60-Des!AB60</f>
        <v>-1251.7769769464776</v>
      </c>
      <c r="AC60">
        <f>Adm!AC60-Des!AC60</f>
        <v>-1193.9802778136636</v>
      </c>
      <c r="AD60">
        <f>Adm!AD60-Des!AD60</f>
        <v>-955.81241305263211</v>
      </c>
      <c r="AE60">
        <f>Adm!AE60-Des!AE60</f>
        <v>-697.47649951246058</v>
      </c>
      <c r="AF60">
        <f>Adm!AF60-Des!AF60</f>
        <v>11.937411657465418</v>
      </c>
      <c r="AG60">
        <f>Adm!AG60-Des!AG60</f>
        <v>264.58280961132277</v>
      </c>
      <c r="AH60">
        <f>Adm!AH60-Des!AH60</f>
        <v>-2.8335339270342956</v>
      </c>
      <c r="AI60">
        <f>Adm!AI60-Des!AI60</f>
        <v>365.07597358634757</v>
      </c>
      <c r="AJ60">
        <f>Adm!AJ60-Des!AJ60</f>
        <v>-417.22440454568914</v>
      </c>
      <c r="AK60">
        <f>Adm!AK60-Des!AK60</f>
        <v>-1453.330739515739</v>
      </c>
      <c r="AL60">
        <f>Adm!AL60-Des!AL60</f>
        <v>-2295.1330530467503</v>
      </c>
      <c r="AM60">
        <f>Adm!AM60-Des!AM60</f>
        <v>-1667.3268025038415</v>
      </c>
      <c r="AN60">
        <f>Adm!AN60-Des!AN60</f>
        <v>-1084.1022371279205</v>
      </c>
      <c r="AO60">
        <f>Adm!AO60-Des!AO60</f>
        <v>-1027.3770176428952</v>
      </c>
      <c r="AP60">
        <f>Adm!AP60-Des!AP60</f>
        <v>-791.06541546754579</v>
      </c>
      <c r="AQ60">
        <f>Adm!AQ60-Des!AQ60</f>
        <v>-535.16458866497578</v>
      </c>
      <c r="AR60">
        <f>Adm!AR60-Des!AR60</f>
        <v>171.56193272077689</v>
      </c>
      <c r="AS60">
        <f>Adm!AS60-Des!AS60</f>
        <v>421.58811879444329</v>
      </c>
      <c r="AT60">
        <f>Adm!AT60-Des!AT60</f>
        <v>151.84024030903038</v>
      </c>
      <c r="AU60">
        <f>Adm!AU60-Des!AU60</f>
        <v>517.78596488767653</v>
      </c>
      <c r="AV60">
        <f>Adm!AV60-Des!AV60</f>
        <v>-266.15146167722014</v>
      </c>
      <c r="AW60">
        <f>Adm!AW60-Des!AW60</f>
        <v>-1303.6790116440861</v>
      </c>
      <c r="AX60">
        <f>Adm!AX60-Des!AX60</f>
        <v>-2146.8127512909687</v>
      </c>
      <c r="AY60">
        <f>Adm!AY60-Des!AY60</f>
        <v>-1520.3494857940059</v>
      </c>
      <c r="AZ60">
        <f>Adm!AZ60-Des!AZ60</f>
        <v>-938.53669715476099</v>
      </c>
      <c r="BA60">
        <f>Adm!BA60-Des!BA60</f>
        <v>-883.30344029553999</v>
      </c>
      <c r="BB60">
        <f>Adm!BB60-Des!BB60</f>
        <v>-648.53967564718459</v>
      </c>
      <c r="BC60">
        <f>Adm!BC60-Des!BC60</f>
        <v>-394.19902440264832</v>
      </c>
      <c r="BD60">
        <f>Adm!BD60-Des!BD60</f>
        <v>310.99919045237857</v>
      </c>
      <c r="BE60">
        <f>Adm!BE60-Des!BE60</f>
        <v>559.55676840516753</v>
      </c>
      <c r="BF60">
        <f>Adm!BF60-Des!BF60</f>
        <v>288.39941765604817</v>
      </c>
      <c r="BG60">
        <f>Adm!BG60-Des!BG60</f>
        <v>652.96234640874263</v>
      </c>
      <c r="BH60">
        <f>Adm!BH60-Des!BH60</f>
        <v>-132.38814946983257</v>
      </c>
      <c r="BI60">
        <f>Adm!BI60-Des!BI60</f>
        <v>-1171.4225114723258</v>
      </c>
      <c r="BJ60">
        <f>Adm!BJ60-Des!BJ60</f>
        <v>-2016.2023966926672</v>
      </c>
      <c r="BK60">
        <f>Adm!BK60-Des!BK60</f>
        <v>-1391.5288089846481</v>
      </c>
      <c r="BL60">
        <f>Adm!BL60-Des!BL60</f>
        <v>-811.59771046240803</v>
      </c>
      <c r="BM60">
        <f>Adm!BM60-Des!BM60</f>
        <v>-758.2322522522154</v>
      </c>
      <c r="BN60">
        <f>Adm!BN60-Des!BN60</f>
        <v>-525.18130386488156</v>
      </c>
      <c r="BO60">
        <f>Adm!BO60-Des!BO60</f>
        <v>-272.25617509400399</v>
      </c>
      <c r="BP60">
        <f>Adm!BP60-Des!BP60</f>
        <v>431.92591069341506</v>
      </c>
      <c r="BQ60">
        <f>Adm!BQ60-Des!BQ60</f>
        <v>679.88894134360362</v>
      </c>
      <c r="BR60">
        <f>Adm!BR60-Des!BR60</f>
        <v>408.47208049656547</v>
      </c>
      <c r="BS60">
        <f>Adm!BS60-Des!BS60</f>
        <v>772.90559882183561</v>
      </c>
      <c r="BT60">
        <f>Adm!BT60-Des!BT60</f>
        <v>-12.749772225059587</v>
      </c>
      <c r="BU60">
        <f>Adm!BU60-Des!BU60</f>
        <v>-1052.6176180985121</v>
      </c>
      <c r="BV60">
        <f>Adm!BV60-Des!BV60</f>
        <v>-1899.0723020135929</v>
      </c>
      <c r="BW60">
        <f>Adm!BW60-Des!BW60</f>
        <v>-1277.0789854467957</v>
      </c>
      <c r="BX60">
        <f>Adm!BX60-Des!BX60</f>
        <v>-700.74447061652609</v>
      </c>
      <c r="BY60">
        <f>Adm!BY60-Des!BY60</f>
        <v>-651.48066186094366</v>
      </c>
      <c r="BZ60">
        <f>Adm!BZ60-Des!BZ60</f>
        <v>-422.31489306939784</v>
      </c>
      <c r="CA60">
        <f>Adm!CA60-Des!CA60</f>
        <v>-172.15847841518371</v>
      </c>
      <c r="CB60">
        <f>Adm!CB60-Des!CB60</f>
        <v>531.18848245970185</v>
      </c>
      <c r="CC60">
        <f>Adm!CC60-Des!CC60</f>
        <v>780.67389876450534</v>
      </c>
      <c r="CD60">
        <f>Adm!CD60-Des!CD60</f>
        <v>512.9248902199497</v>
      </c>
      <c r="CE60">
        <f>Adm!CE60-Des!CE60</f>
        <v>882.25776292630417</v>
      </c>
      <c r="CF60">
        <f>Adm!CF60-Des!CF60</f>
        <v>101.28411788954236</v>
      </c>
      <c r="CG60">
        <f>Adm!CG60-Des!CG60</f>
        <v>-936.06990623466618</v>
      </c>
      <c r="CH60">
        <f>Adm!CH60-Des!CH60</f>
        <v>-1783.7287112512799</v>
      </c>
      <c r="CI60">
        <f>Adm!CI60-Des!CI60</f>
        <v>-1166.870720788264</v>
      </c>
      <c r="CJ60">
        <f>Adm!CJ60-Des!CJ60</f>
        <v>-601.05872579670086</v>
      </c>
      <c r="CK60">
        <f>Adm!CK60-Des!CK60</f>
        <v>-564.81589116596297</v>
      </c>
      <c r="CL60">
        <f>Adm!CL60-Des!CL60</f>
        <v>-344.87208891951377</v>
      </c>
      <c r="CM60">
        <f>Adm!CM60-Des!CM60</f>
        <v>-107.53320439883555</v>
      </c>
      <c r="CN60">
        <f>Adm!CN60-Des!CN60</f>
        <v>599.72595577256698</v>
      </c>
      <c r="CO60">
        <f>Adm!CO60-Des!CO60</f>
        <v>847.04276205748192</v>
      </c>
      <c r="CP60">
        <f>Adm!CP60-Des!CP60</f>
        <v>547.2906506535528</v>
      </c>
      <c r="CQ60">
        <f>Adm!CQ60-Des!CQ60</f>
        <v>1043.650555176805</v>
      </c>
      <c r="CR60">
        <f>Adm!CR60-Des!CR60</f>
        <v>53.545391963395559</v>
      </c>
      <c r="CS60">
        <f>Adm!CS60-Des!CS60</f>
        <v>-1021.8183962050512</v>
      </c>
      <c r="CT60">
        <f>Adm!CT60-Des!CT60</f>
        <v>-829.97505980796768</v>
      </c>
    </row>
    <row r="61" spans="2:98" x14ac:dyDescent="0.3">
      <c r="B61">
        <v>2802</v>
      </c>
      <c r="C61">
        <f>Adm!C61-Des!C61</f>
        <v>-429.00189933515333</v>
      </c>
      <c r="D61">
        <f>Adm!D61-Des!D61</f>
        <v>-358.37678937156682</v>
      </c>
      <c r="E61">
        <f>Adm!E61-Des!E61</f>
        <v>-499.83135316880907</v>
      </c>
      <c r="F61">
        <f>Adm!F61-Des!F61</f>
        <v>-241.97944042084657</v>
      </c>
      <c r="G61">
        <f>Adm!G61-Des!G61</f>
        <v>-152.33631924362032</v>
      </c>
      <c r="H61">
        <f>Adm!H61-Des!H61</f>
        <v>3.8537513054686769</v>
      </c>
      <c r="I61">
        <f>Adm!I61-Des!I61</f>
        <v>35.194651759254384</v>
      </c>
      <c r="J61">
        <f>Adm!J61-Des!J61</f>
        <v>-105.01975635037047</v>
      </c>
      <c r="K61">
        <f>Adm!K61-Des!K61</f>
        <v>121.60244301090131</v>
      </c>
      <c r="L61">
        <f>Adm!L61-Des!L61</f>
        <v>-117.16925602506615</v>
      </c>
      <c r="M61">
        <f>Adm!M61-Des!M61</f>
        <v>-305.74995252026633</v>
      </c>
      <c r="N61">
        <f>Adm!N61-Des!N61</f>
        <v>-287.50355340233762</v>
      </c>
      <c r="O61">
        <f>Adm!O61-Des!O61</f>
        <v>-252.00105439302797</v>
      </c>
      <c r="P61">
        <f>Adm!P61-Des!P61</f>
        <v>-253.50357308624473</v>
      </c>
      <c r="Q61">
        <f>Adm!Q61-Des!Q61</f>
        <v>-449.76014375300838</v>
      </c>
      <c r="R61">
        <f>Adm!R61-Des!R61</f>
        <v>-222.22148795824023</v>
      </c>
      <c r="S61">
        <f>Adm!S61-Des!S61</f>
        <v>-125.37445348565916</v>
      </c>
      <c r="T61">
        <f>Adm!T61-Des!T61</f>
        <v>35.076154150675052</v>
      </c>
      <c r="U61">
        <f>Adm!U61-Des!U61</f>
        <v>72.403838823968727</v>
      </c>
      <c r="V61">
        <f>Adm!V61-Des!V61</f>
        <v>-68.151901226088853</v>
      </c>
      <c r="W61">
        <f>Adm!W61-Des!W61</f>
        <v>153.53111582086251</v>
      </c>
      <c r="X61">
        <f>Adm!X61-Des!X61</f>
        <v>-88.608849484442942</v>
      </c>
      <c r="Y61">
        <f>Adm!Y61-Des!Y61</f>
        <v>-278.58694239685582</v>
      </c>
      <c r="Z61">
        <f>Adm!Z61-Des!Z61</f>
        <v>-260.07518618392339</v>
      </c>
      <c r="AA61">
        <f>Adm!AA61-Des!AA61</f>
        <v>-222.68930332564503</v>
      </c>
      <c r="AB61">
        <f>Adm!AB61-Des!AB61</f>
        <v>-221.62210612671595</v>
      </c>
      <c r="AC61">
        <f>Adm!AC61-Des!AC61</f>
        <v>-415.87920826869163</v>
      </c>
      <c r="AD61">
        <f>Adm!AD61-Des!AD61</f>
        <v>-187.59867737395825</v>
      </c>
      <c r="AE61">
        <f>Adm!AE61-Des!AE61</f>
        <v>-91.284036358205185</v>
      </c>
      <c r="AF61">
        <f>Adm!AF61-Des!AF61</f>
        <v>67.764479287529184</v>
      </c>
      <c r="AG61">
        <f>Adm!AG61-Des!AG61</f>
        <v>103.39872288999453</v>
      </c>
      <c r="AH61">
        <f>Adm!AH61-Des!AH61</f>
        <v>-38.658144750082101</v>
      </c>
      <c r="AI61">
        <f>Adm!AI61-Des!AI61</f>
        <v>181.9775312560177</v>
      </c>
      <c r="AJ61">
        <f>Adm!AJ61-Des!AJ61</f>
        <v>-60.705674450878064</v>
      </c>
      <c r="AK61">
        <f>Adm!AK61-Des!AK61</f>
        <v>-250.8352071288474</v>
      </c>
      <c r="AL61">
        <f>Adm!AL61-Des!AL61</f>
        <v>-232.26778099227266</v>
      </c>
      <c r="AM61">
        <f>Adm!AM61-Des!AM61</f>
        <v>-194.7788741650844</v>
      </c>
      <c r="AN61">
        <f>Adm!AN61-Des!AN61</f>
        <v>-193.65560522156977</v>
      </c>
      <c r="AO61">
        <f>Adm!AO61-Des!AO61</f>
        <v>-387.94329118695646</v>
      </c>
      <c r="AP61">
        <f>Adm!AP61-Des!AP61</f>
        <v>-159.79065812602516</v>
      </c>
      <c r="AQ61">
        <f>Adm!AQ61-Des!AQ61</f>
        <v>-63.701731512032666</v>
      </c>
      <c r="AR61">
        <f>Adm!AR61-Des!AR61</f>
        <v>95.028252030860529</v>
      </c>
      <c r="AS61">
        <f>Adm!AS61-Des!AS61</f>
        <v>130.26650199148128</v>
      </c>
      <c r="AT61">
        <f>Adm!AT61-Des!AT61</f>
        <v>-12.234637054195957</v>
      </c>
      <c r="AU61">
        <f>Adm!AU61-Des!AU61</f>
        <v>207.94786529891326</v>
      </c>
      <c r="AV61">
        <f>Adm!AV61-Des!AV61</f>
        <v>-35.157680656257241</v>
      </c>
      <c r="AW61">
        <f>Adm!AW61-Des!AW61</f>
        <v>-225.65044278769267</v>
      </c>
      <c r="AX61">
        <f>Adm!AX61-Des!AX61</f>
        <v>-207.37845669623198</v>
      </c>
      <c r="AY61">
        <f>Adm!AY61-Des!AY61</f>
        <v>-170.12843603814378</v>
      </c>
      <c r="AZ61">
        <f>Adm!AZ61-Des!AZ61</f>
        <v>-169.21128370443</v>
      </c>
      <c r="BA61">
        <f>Adm!BA61-Des!BA61</f>
        <v>-363.69760811065419</v>
      </c>
      <c r="BB61">
        <f>Adm!BB61-Des!BB61</f>
        <v>-135.753440321575</v>
      </c>
      <c r="BC61">
        <f>Adm!BC61-Des!BC61</f>
        <v>-39.887946373187447</v>
      </c>
      <c r="BD61">
        <f>Adm!BD61-Des!BD61</f>
        <v>118.60869880468374</v>
      </c>
      <c r="BE61">
        <f>Adm!BE61-Des!BE61</f>
        <v>153.6128124742545</v>
      </c>
      <c r="BF61">
        <f>Adm!BF61-Des!BF61</f>
        <v>10.882906431014817</v>
      </c>
      <c r="BG61">
        <f>Adm!BG61-Des!BG61</f>
        <v>230.84059383644814</v>
      </c>
      <c r="BH61">
        <f>Adm!BH61-Des!BH61</f>
        <v>-12.495341816274106</v>
      </c>
      <c r="BI61">
        <f>Adm!BI61-Des!BI61</f>
        <v>-203.23820244366917</v>
      </c>
      <c r="BJ61">
        <f>Adm!BJ61-Des!BJ61</f>
        <v>-185.2488562740931</v>
      </c>
      <c r="BK61">
        <f>Adm!BK61-Des!BK61</f>
        <v>-148.31950423144463</v>
      </c>
      <c r="BL61">
        <f>Adm!BL61-Des!BL61</f>
        <v>-147.75499782478249</v>
      </c>
      <c r="BM61">
        <f>Adm!BM61-Des!BM61</f>
        <v>-342.60714277878134</v>
      </c>
      <c r="BN61">
        <f>Adm!BN61-Des!BN61</f>
        <v>-115.01239098805092</v>
      </c>
      <c r="BO61">
        <f>Adm!BO61-Des!BO61</f>
        <v>-19.444330033428059</v>
      </c>
      <c r="BP61">
        <f>Adm!BP61-Des!BP61</f>
        <v>138.84132711216927</v>
      </c>
      <c r="BQ61">
        <f>Adm!BQ61-Des!BQ61</f>
        <v>173.74506409313693</v>
      </c>
      <c r="BR61">
        <f>Adm!BR61-Des!BR61</f>
        <v>31.028554242660675</v>
      </c>
      <c r="BS61">
        <f>Adm!BS61-Des!BS61</f>
        <v>251.08517473035215</v>
      </c>
      <c r="BT61">
        <f>Adm!BT61-Des!BT61</f>
        <v>7.8681244507616839</v>
      </c>
      <c r="BU61">
        <f>Adm!BU61-Des!BU61</f>
        <v>-182.83424896076514</v>
      </c>
      <c r="BV61">
        <f>Adm!BV61-Des!BV61</f>
        <v>-164.99401607769181</v>
      </c>
      <c r="BW61">
        <f>Adm!BW61-Des!BW61</f>
        <v>-128.49303005420796</v>
      </c>
      <c r="BX61">
        <f>Adm!BX61-Des!BX61</f>
        <v>-128.66288954829622</v>
      </c>
      <c r="BY61">
        <f>Adm!BY61-Des!BY61</f>
        <v>-324.48454391970273</v>
      </c>
      <c r="BZ61">
        <f>Adm!BZ61-Des!BZ61</f>
        <v>-97.916338457726908</v>
      </c>
      <c r="CA61">
        <f>Adm!CA61-Des!CA61</f>
        <v>-3.1786616461977815</v>
      </c>
      <c r="CB61">
        <f>Adm!CB61-Des!CB61</f>
        <v>154.72381061259341</v>
      </c>
      <c r="CC61">
        <f>Adm!CC61-Des!CC61</f>
        <v>189.84819749191132</v>
      </c>
      <c r="CD61">
        <f>Adm!CD61-Des!CD61</f>
        <v>47.946549516935875</v>
      </c>
      <c r="CE61">
        <f>Adm!CE61-Des!CE61</f>
        <v>269.22023888910087</v>
      </c>
      <c r="CF61">
        <f>Adm!CF61-Des!CF61</f>
        <v>27.312731961801717</v>
      </c>
      <c r="CG61">
        <f>Adm!CG61-Des!CG61</f>
        <v>-162.40515908947913</v>
      </c>
      <c r="CH61">
        <f>Adm!CH61-Des!CH61</f>
        <v>-144.24582966908076</v>
      </c>
      <c r="CI61">
        <f>Adm!CI61-Des!CI61</f>
        <v>-108.09404855942898</v>
      </c>
      <c r="CJ61">
        <f>Adm!CJ61-Des!CJ61</f>
        <v>-109.79361190081437</v>
      </c>
      <c r="CK61">
        <f>Adm!CK61-Des!CK61</f>
        <v>-307.9944117420975</v>
      </c>
      <c r="CL61">
        <f>Adm!CL61-Des!CL61</f>
        <v>-83.487453324595663</v>
      </c>
      <c r="CM61">
        <f>Adm!CM61-Des!CM61</f>
        <v>6.9664771878947249</v>
      </c>
      <c r="CN61">
        <f>Adm!CN61-Des!CN61</f>
        <v>163.63104273835961</v>
      </c>
      <c r="CO61">
        <f>Adm!CO61-Des!CO61</f>
        <v>195.20037807479596</v>
      </c>
      <c r="CP61">
        <f>Adm!CP61-Des!CP61</f>
        <v>39.570535148114573</v>
      </c>
      <c r="CQ61">
        <f>Adm!CQ61-Des!CQ61</f>
        <v>298.94115551329799</v>
      </c>
      <c r="CR61">
        <f>Adm!CR61-Des!CR61</f>
        <v>11.220651462658111</v>
      </c>
      <c r="CS61">
        <f>Adm!CS61-Des!CS61</f>
        <v>-185.87048922165889</v>
      </c>
      <c r="CT61">
        <f>Adm!CT61-Des!CT61</f>
        <v>105.04960707552564</v>
      </c>
    </row>
    <row r="62" spans="2:98" x14ac:dyDescent="0.3">
      <c r="B62">
        <v>2801</v>
      </c>
      <c r="C62">
        <f>Adm!C62-Des!C62</f>
        <v>-37.711057155116379</v>
      </c>
      <c r="D62">
        <f>Adm!D62-Des!D62</f>
        <v>-42.886611217978327</v>
      </c>
      <c r="E62">
        <f>Adm!E62-Des!E62</f>
        <v>-52.431036470365285</v>
      </c>
      <c r="F62">
        <f>Adm!F62-Des!F62</f>
        <v>-61.392569914613404</v>
      </c>
      <c r="G62">
        <f>Adm!G62-Des!G62</f>
        <v>-46.056512098653542</v>
      </c>
      <c r="H62">
        <f>Adm!H62-Des!H62</f>
        <v>-25.370122728458455</v>
      </c>
      <c r="I62">
        <f>Adm!I62-Des!I62</f>
        <v>-6.7606484589604179</v>
      </c>
      <c r="J62">
        <f>Adm!J62-Des!J62</f>
        <v>-6.1335722956552559</v>
      </c>
      <c r="K62">
        <f>Adm!K62-Des!K62</f>
        <v>7.56574786608968</v>
      </c>
      <c r="L62">
        <f>Adm!L62-Des!L62</f>
        <v>6.0275028261753789</v>
      </c>
      <c r="M62">
        <f>Adm!M62-Des!M62</f>
        <v>-21.130015155628996</v>
      </c>
      <c r="N62">
        <f>Adm!N62-Des!N62</f>
        <v>-51.041766435262417</v>
      </c>
      <c r="O62">
        <f>Adm!O62-Des!O62</f>
        <v>-42.995028156721247</v>
      </c>
      <c r="P62">
        <f>Adm!P62-Des!P62</f>
        <v>-36.260972929719429</v>
      </c>
      <c r="Q62">
        <f>Adm!Q62-Des!Q62</f>
        <v>-32.542753297112682</v>
      </c>
      <c r="R62">
        <f>Adm!R62-Des!R62</f>
        <v>-48.465785265874302</v>
      </c>
      <c r="S62">
        <f>Adm!S62-Des!S62</f>
        <v>-40.501184478705511</v>
      </c>
      <c r="T62">
        <f>Adm!T62-Des!T62</f>
        <v>-22.118580201062741</v>
      </c>
      <c r="U62">
        <f>Adm!U62-Des!U62</f>
        <v>-0.22665116865530877</v>
      </c>
      <c r="V62">
        <f>Adm!V62-Des!V62</f>
        <v>4.8231298142376886</v>
      </c>
      <c r="W62">
        <f>Adm!W62-Des!W62</f>
        <v>21.709698279746561</v>
      </c>
      <c r="X62">
        <f>Adm!X62-Des!X62</f>
        <v>21.84674615157266</v>
      </c>
      <c r="Y62">
        <f>Adm!Y62-Des!Y62</f>
        <v>-4.9081649674642023</v>
      </c>
      <c r="Z62">
        <f>Adm!Z62-Des!Z62</f>
        <v>-35.508388299701437</v>
      </c>
      <c r="AA62">
        <f>Adm!AA62-Des!AA62</f>
        <v>-28.825207294929157</v>
      </c>
      <c r="AB62">
        <f>Adm!AB62-Des!AB62</f>
        <v>-23.564606837754894</v>
      </c>
      <c r="AC62">
        <f>Adm!AC62-Des!AC62</f>
        <v>-20.957177901717699</v>
      </c>
      <c r="AD62">
        <f>Adm!AD62-Des!AD62</f>
        <v>-37.40853326622539</v>
      </c>
      <c r="AE62">
        <f>Adm!AE62-Des!AE62</f>
        <v>-29.434134888886575</v>
      </c>
      <c r="AF62">
        <f>Adm!AF62-Des!AF62</f>
        <v>-10.716753787333658</v>
      </c>
      <c r="AG62">
        <f>Adm!AG62-Des!AG62</f>
        <v>11.590477332208764</v>
      </c>
      <c r="AH62">
        <f>Adm!AH62-Des!AH62</f>
        <v>16.958426359120011</v>
      </c>
      <c r="AI62">
        <f>Adm!AI62-Des!AI62</f>
        <v>33.989483591722291</v>
      </c>
      <c r="AJ62">
        <f>Adm!AJ62-Des!AJ62</f>
        <v>34.105791691004171</v>
      </c>
      <c r="AK62">
        <f>Adm!AK62-Des!AK62</f>
        <v>7.2147718709634319</v>
      </c>
      <c r="AL62">
        <f>Adm!AL62-Des!AL62</f>
        <v>-23.586606325345272</v>
      </c>
      <c r="AM62">
        <f>Adm!AM62-Des!AM62</f>
        <v>-17.136841065505536</v>
      </c>
      <c r="AN62">
        <f>Adm!AN62-Des!AN62</f>
        <v>-12.123742610954395</v>
      </c>
      <c r="AO62">
        <f>Adm!AO62-Des!AO62</f>
        <v>-9.7634202185190588</v>
      </c>
      <c r="AP62">
        <f>Adm!AP62-Des!AP62</f>
        <v>-26.443459363702715</v>
      </c>
      <c r="AQ62">
        <f>Adm!AQ62-Des!AQ62</f>
        <v>-18.659281059344835</v>
      </c>
      <c r="AR62">
        <f>Adm!AR62-Des!AR62</f>
        <v>-7.9363237719064728E-2</v>
      </c>
      <c r="AS62">
        <f>Adm!AS62-Des!AS62</f>
        <v>22.144258982278501</v>
      </c>
      <c r="AT62">
        <f>Adm!AT62-Des!AT62</f>
        <v>27.468425557297678</v>
      </c>
      <c r="AU62">
        <f>Adm!AU62-Des!AU62</f>
        <v>44.471169333098644</v>
      </c>
      <c r="AV62">
        <f>Adm!AV62-Des!AV62</f>
        <v>44.548920524166746</v>
      </c>
      <c r="AW62">
        <f>Adm!AW62-Des!AW62</f>
        <v>17.590805167820363</v>
      </c>
      <c r="AX62">
        <f>Adm!AX62-Des!AX62</f>
        <v>-13.31222490189846</v>
      </c>
      <c r="AY62">
        <f>Adm!AY62-Des!AY62</f>
        <v>-6.9927973318654892</v>
      </c>
      <c r="AZ62">
        <f>Adm!AZ62-Des!AZ62</f>
        <v>-2.1254442293303981</v>
      </c>
      <c r="BA62">
        <f>Adm!BA62-Des!BA62</f>
        <v>8.8409985595518492E-2</v>
      </c>
      <c r="BB62">
        <f>Adm!BB62-Des!BB62</f>
        <v>-16.727705025812043</v>
      </c>
      <c r="BC62">
        <f>Adm!BC62-Des!BC62</f>
        <v>-9.0641379652149396</v>
      </c>
      <c r="BD62">
        <f>Adm!BD62-Des!BD62</f>
        <v>9.4098302149832307</v>
      </c>
      <c r="BE62">
        <f>Adm!BE62-Des!BE62</f>
        <v>31.537461321378061</v>
      </c>
      <c r="BF62">
        <f>Adm!BF62-Des!BF62</f>
        <v>36.769601079894301</v>
      </c>
      <c r="BG62">
        <f>Adm!BG62-Des!BG62</f>
        <v>53.679254659140895</v>
      </c>
      <c r="BH62">
        <f>Adm!BH62-Des!BH62</f>
        <v>53.660155840424579</v>
      </c>
      <c r="BI62">
        <f>Adm!BI62-Des!BI62</f>
        <v>26.601425199248666</v>
      </c>
      <c r="BJ62">
        <f>Adm!BJ62-Des!BJ62</f>
        <v>-4.4037769974453056</v>
      </c>
      <c r="BK62">
        <f>Adm!BK62-Des!BK62</f>
        <v>1.815325613127257</v>
      </c>
      <c r="BL62">
        <f>Adm!BL62-Des!BL62</f>
        <v>6.587564422651397</v>
      </c>
      <c r="BM62">
        <f>Adm!BM62-Des!BM62</f>
        <v>8.7136800988381538</v>
      </c>
      <c r="BN62">
        <f>Adm!BN62-Des!BN62</f>
        <v>-8.1826728534254585</v>
      </c>
      <c r="BO62">
        <f>Adm!BO62-Des!BO62</f>
        <v>-0.59412332302215987</v>
      </c>
      <c r="BP62">
        <f>Adm!BP62-Des!BP62</f>
        <v>17.80554943800206</v>
      </c>
      <c r="BQ62">
        <f>Adm!BQ62-Des!BQ62</f>
        <v>39.853630217939724</v>
      </c>
      <c r="BR62">
        <f>Adm!BR62-Des!BR62</f>
        <v>44.994741605654724</v>
      </c>
      <c r="BS62">
        <f>Adm!BS62-Des!BS62</f>
        <v>61.79703173369623</v>
      </c>
      <c r="BT62">
        <f>Adm!BT62-Des!BT62</f>
        <v>61.652623777141685</v>
      </c>
      <c r="BU62">
        <f>Adm!BU62-Des!BU62</f>
        <v>34.454244046244867</v>
      </c>
      <c r="BV62">
        <f>Adm!BV62-Des!BV62</f>
        <v>3.3052677465004479</v>
      </c>
      <c r="BW62">
        <f>Adm!BW62-Des!BW62</f>
        <v>9.3928756126175585</v>
      </c>
      <c r="BX62">
        <f>Adm!BX62-Des!BX62</f>
        <v>14.065270980132013</v>
      </c>
      <c r="BY62">
        <f>Adm!BY62-Des!BY62</f>
        <v>16.139492205272546</v>
      </c>
      <c r="BZ62">
        <f>Adm!BZ62-Des!BZ62</f>
        <v>-0.75498384580308198</v>
      </c>
      <c r="CA62">
        <f>Adm!CA62-Des!CA62</f>
        <v>6.8785427294119472</v>
      </c>
      <c r="CB62">
        <f>Adm!CB62-Des!CB62</f>
        <v>25.337003829189598</v>
      </c>
      <c r="CC62">
        <f>Adm!CC62-Des!CC62</f>
        <v>47.41408525974488</v>
      </c>
      <c r="CD62">
        <f>Adm!CD62-Des!CD62</f>
        <v>52.508913259974094</v>
      </c>
      <c r="CE62">
        <f>Adm!CE62-Des!CE62</f>
        <v>69.161515069254222</v>
      </c>
      <c r="CF62">
        <f>Adm!CF62-Des!CF62</f>
        <v>68.76795294852991</v>
      </c>
      <c r="CG62">
        <f>Adm!CG62-Des!CG62</f>
        <v>41.251105656331418</v>
      </c>
      <c r="CH62">
        <f>Adm!CH62-Des!CH62</f>
        <v>9.7814796263590722</v>
      </c>
      <c r="CI62">
        <f>Adm!CI62-Des!CI62</f>
        <v>15.609699414033159</v>
      </c>
      <c r="CJ62">
        <f>Adm!CJ62-Des!CJ62</f>
        <v>20.046612842638297</v>
      </c>
      <c r="CK62">
        <f>Adm!CK62-Des!CK62</f>
        <v>22.042220410681807</v>
      </c>
      <c r="CL62">
        <f>Adm!CL62-Des!CL62</f>
        <v>5.3526059234291949</v>
      </c>
      <c r="CM62">
        <f>Adm!CM62-Des!CM62</f>
        <v>13.205714409913696</v>
      </c>
      <c r="CN62">
        <f>Adm!CN62-Des!CN62</f>
        <v>32.424986218052723</v>
      </c>
      <c r="CO62">
        <f>Adm!CO62-Des!CO62</f>
        <v>54.38121943170313</v>
      </c>
      <c r="CP62">
        <f>Adm!CP62-Des!CP62</f>
        <v>59.853407543815337</v>
      </c>
      <c r="CQ62">
        <f>Adm!CQ62-Des!CQ62</f>
        <v>80.706072078007736</v>
      </c>
      <c r="CR62">
        <f>Adm!CR62-Des!CR62</f>
        <v>71.105489540142841</v>
      </c>
      <c r="CS62">
        <f>Adm!CS62-Des!CS62</f>
        <v>38.752526101318523</v>
      </c>
      <c r="CT62">
        <f>Adm!CT62-Des!CT62</f>
        <v>31.060238077951709</v>
      </c>
    </row>
    <row r="63" spans="2:98" x14ac:dyDescent="0.3">
      <c r="B63">
        <v>2800</v>
      </c>
      <c r="C63">
        <f>Adm!C63-Des!C63</f>
        <v>0</v>
      </c>
      <c r="D63">
        <f>Adm!D63-Des!D63</f>
        <v>0</v>
      </c>
      <c r="E63">
        <f>Adm!E63-Des!E63</f>
        <v>0</v>
      </c>
      <c r="F63">
        <f>Adm!F63-Des!F63</f>
        <v>0</v>
      </c>
      <c r="G63">
        <f>Adm!G63-Des!G63</f>
        <v>0</v>
      </c>
      <c r="H63">
        <f>Adm!H63-Des!H63</f>
        <v>0</v>
      </c>
      <c r="I63">
        <f>Adm!I63-Des!I63</f>
        <v>0</v>
      </c>
      <c r="J63">
        <f>Adm!J63-Des!J63</f>
        <v>0</v>
      </c>
      <c r="K63">
        <f>Adm!K63-Des!K63</f>
        <v>0</v>
      </c>
      <c r="L63">
        <f>Adm!L63-Des!L63</f>
        <v>0</v>
      </c>
      <c r="M63">
        <f>Adm!M63-Des!M63</f>
        <v>0</v>
      </c>
      <c r="N63">
        <f>Adm!N63-Des!N63</f>
        <v>0</v>
      </c>
      <c r="O63">
        <f>Adm!O63-Des!O63</f>
        <v>0</v>
      </c>
      <c r="P63">
        <f>Adm!P63-Des!P63</f>
        <v>0</v>
      </c>
      <c r="Q63">
        <f>Adm!Q63-Des!Q63</f>
        <v>0</v>
      </c>
      <c r="R63">
        <f>Adm!R63-Des!R63</f>
        <v>0</v>
      </c>
      <c r="S63">
        <f>Adm!S63-Des!S63</f>
        <v>0</v>
      </c>
      <c r="T63">
        <f>Adm!T63-Des!T63</f>
        <v>0</v>
      </c>
      <c r="U63">
        <f>Adm!U63-Des!U63</f>
        <v>0</v>
      </c>
      <c r="V63">
        <f>Adm!V63-Des!V63</f>
        <v>0</v>
      </c>
      <c r="W63">
        <f>Adm!W63-Des!W63</f>
        <v>0</v>
      </c>
      <c r="X63">
        <f>Adm!X63-Des!X63</f>
        <v>0</v>
      </c>
      <c r="Y63">
        <f>Adm!Y63-Des!Y63</f>
        <v>0</v>
      </c>
      <c r="Z63">
        <f>Adm!Z63-Des!Z63</f>
        <v>0</v>
      </c>
      <c r="AA63">
        <f>Adm!AA63-Des!AA63</f>
        <v>0</v>
      </c>
      <c r="AB63">
        <f>Adm!AB63-Des!AB63</f>
        <v>0</v>
      </c>
      <c r="AC63">
        <f>Adm!AC63-Des!AC63</f>
        <v>0</v>
      </c>
      <c r="AD63">
        <f>Adm!AD63-Des!AD63</f>
        <v>0</v>
      </c>
      <c r="AE63">
        <f>Adm!AE63-Des!AE63</f>
        <v>0</v>
      </c>
      <c r="AF63">
        <f>Adm!AF63-Des!AF63</f>
        <v>0</v>
      </c>
      <c r="AG63">
        <f>Adm!AG63-Des!AG63</f>
        <v>0</v>
      </c>
      <c r="AH63">
        <f>Adm!AH63-Des!AH63</f>
        <v>0</v>
      </c>
      <c r="AI63">
        <f>Adm!AI63-Des!AI63</f>
        <v>0</v>
      </c>
      <c r="AJ63">
        <f>Adm!AJ63-Des!AJ63</f>
        <v>0</v>
      </c>
      <c r="AK63">
        <f>Adm!AK63-Des!AK63</f>
        <v>0</v>
      </c>
      <c r="AL63">
        <f>Adm!AL63-Des!AL63</f>
        <v>0</v>
      </c>
      <c r="AM63">
        <f>Adm!AM63-Des!AM63</f>
        <v>0</v>
      </c>
      <c r="AN63">
        <f>Adm!AN63-Des!AN63</f>
        <v>0</v>
      </c>
      <c r="AO63">
        <f>Adm!AO63-Des!AO63</f>
        <v>0</v>
      </c>
      <c r="AP63">
        <f>Adm!AP63-Des!AP63</f>
        <v>0</v>
      </c>
      <c r="AQ63">
        <f>Adm!AQ63-Des!AQ63</f>
        <v>0</v>
      </c>
      <c r="AR63">
        <f>Adm!AR63-Des!AR63</f>
        <v>0</v>
      </c>
      <c r="AS63">
        <f>Adm!AS63-Des!AS63</f>
        <v>0</v>
      </c>
      <c r="AT63">
        <f>Adm!AT63-Des!AT63</f>
        <v>0</v>
      </c>
      <c r="AU63">
        <f>Adm!AU63-Des!AU63</f>
        <v>0</v>
      </c>
      <c r="AV63">
        <f>Adm!AV63-Des!AV63</f>
        <v>0</v>
      </c>
      <c r="AW63">
        <f>Adm!AW63-Des!AW63</f>
        <v>0</v>
      </c>
      <c r="AX63">
        <f>Adm!AX63-Des!AX63</f>
        <v>0</v>
      </c>
      <c r="AY63">
        <f>Adm!AY63-Des!AY63</f>
        <v>0</v>
      </c>
      <c r="AZ63">
        <f>Adm!AZ63-Des!AZ63</f>
        <v>0</v>
      </c>
      <c r="BA63">
        <f>Adm!BA63-Des!BA63</f>
        <v>0</v>
      </c>
      <c r="BB63">
        <f>Adm!BB63-Des!BB63</f>
        <v>0</v>
      </c>
      <c r="BC63">
        <f>Adm!BC63-Des!BC63</f>
        <v>0</v>
      </c>
      <c r="BD63">
        <f>Adm!BD63-Des!BD63</f>
        <v>0</v>
      </c>
      <c r="BE63">
        <f>Adm!BE63-Des!BE63</f>
        <v>0</v>
      </c>
      <c r="BF63">
        <f>Adm!BF63-Des!BF63</f>
        <v>0</v>
      </c>
      <c r="BG63">
        <f>Adm!BG63-Des!BG63</f>
        <v>0</v>
      </c>
      <c r="BH63">
        <f>Adm!BH63-Des!BH63</f>
        <v>0</v>
      </c>
      <c r="BI63">
        <f>Adm!BI63-Des!BI63</f>
        <v>0</v>
      </c>
      <c r="BJ63">
        <f>Adm!BJ63-Des!BJ63</f>
        <v>0</v>
      </c>
      <c r="BK63">
        <f>Adm!BK63-Des!BK63</f>
        <v>0</v>
      </c>
      <c r="BL63">
        <f>Adm!BL63-Des!BL63</f>
        <v>0</v>
      </c>
      <c r="BM63">
        <f>Adm!BM63-Des!BM63</f>
        <v>0</v>
      </c>
      <c r="BN63">
        <f>Adm!BN63-Des!BN63</f>
        <v>0</v>
      </c>
      <c r="BO63">
        <f>Adm!BO63-Des!BO63</f>
        <v>0</v>
      </c>
      <c r="BP63">
        <f>Adm!BP63-Des!BP63</f>
        <v>0</v>
      </c>
      <c r="BQ63">
        <f>Adm!BQ63-Des!BQ63</f>
        <v>0</v>
      </c>
      <c r="BR63">
        <f>Adm!BR63-Des!BR63</f>
        <v>0</v>
      </c>
      <c r="BS63">
        <f>Adm!BS63-Des!BS63</f>
        <v>0</v>
      </c>
      <c r="BT63">
        <f>Adm!BT63-Des!BT63</f>
        <v>0</v>
      </c>
      <c r="BU63">
        <f>Adm!BU63-Des!BU63</f>
        <v>0</v>
      </c>
      <c r="BV63">
        <f>Adm!BV63-Des!BV63</f>
        <v>0</v>
      </c>
      <c r="BW63">
        <f>Adm!BW63-Des!BW63</f>
        <v>0</v>
      </c>
      <c r="BX63">
        <f>Adm!BX63-Des!BX63</f>
        <v>0</v>
      </c>
      <c r="BY63">
        <f>Adm!BY63-Des!BY63</f>
        <v>0</v>
      </c>
      <c r="BZ63">
        <f>Adm!BZ63-Des!BZ63</f>
        <v>0</v>
      </c>
      <c r="CA63">
        <f>Adm!CA63-Des!CA63</f>
        <v>0</v>
      </c>
      <c r="CB63">
        <f>Adm!CB63-Des!CB63</f>
        <v>0</v>
      </c>
      <c r="CC63">
        <f>Adm!CC63-Des!CC63</f>
        <v>0</v>
      </c>
      <c r="CD63">
        <f>Adm!CD63-Des!CD63</f>
        <v>0</v>
      </c>
      <c r="CE63">
        <f>Adm!CE63-Des!CE63</f>
        <v>0</v>
      </c>
      <c r="CF63">
        <f>Adm!CF63-Des!CF63</f>
        <v>0</v>
      </c>
      <c r="CG63">
        <f>Adm!CG63-Des!CG63</f>
        <v>0</v>
      </c>
      <c r="CH63">
        <f>Adm!CH63-Des!CH63</f>
        <v>0</v>
      </c>
      <c r="CI63">
        <f>Adm!CI63-Des!CI63</f>
        <v>0</v>
      </c>
      <c r="CJ63">
        <f>Adm!CJ63-Des!CJ63</f>
        <v>0</v>
      </c>
      <c r="CK63">
        <f>Adm!CK63-Des!CK63</f>
        <v>0</v>
      </c>
      <c r="CL63">
        <f>Adm!CL63-Des!CL63</f>
        <v>0</v>
      </c>
      <c r="CM63">
        <f>Adm!CM63-Des!CM63</f>
        <v>0</v>
      </c>
      <c r="CN63">
        <f>Adm!CN63-Des!CN63</f>
        <v>0</v>
      </c>
      <c r="CO63">
        <f>Adm!CO63-Des!CO63</f>
        <v>0</v>
      </c>
      <c r="CP63">
        <f>Adm!CP63-Des!CP63</f>
        <v>0</v>
      </c>
      <c r="CQ63">
        <f>Adm!CQ63-Des!CQ63</f>
        <v>0</v>
      </c>
      <c r="CR63">
        <f>Adm!CR63-Des!CR63</f>
        <v>0</v>
      </c>
      <c r="CS63">
        <f>Adm!CS63-Des!CS63</f>
        <v>0</v>
      </c>
      <c r="CT63">
        <f>Adm!CT63-Des!CT63</f>
        <v>0</v>
      </c>
    </row>
    <row r="64" spans="2:98" x14ac:dyDescent="0.3">
      <c r="B64">
        <v>2906</v>
      </c>
      <c r="C64">
        <f>Adm!C64-Des!C64</f>
        <v>-589.91055350035276</v>
      </c>
      <c r="D64">
        <f>Adm!D64-Des!D64</f>
        <v>-352.53089347339255</v>
      </c>
      <c r="E64">
        <f>Adm!E64-Des!E64</f>
        <v>3.3738827861925529</v>
      </c>
      <c r="F64">
        <f>Adm!F64-Des!F64</f>
        <v>92.588481655822761</v>
      </c>
      <c r="G64">
        <f>Adm!G64-Des!G64</f>
        <v>-135.46719384234802</v>
      </c>
      <c r="H64">
        <f>Adm!H64-Des!H64</f>
        <v>282.60169837658896</v>
      </c>
      <c r="I64">
        <f>Adm!I64-Des!I64</f>
        <v>6.5258585802553171</v>
      </c>
      <c r="J64">
        <f>Adm!J64-Des!J64</f>
        <v>34.590199621079137</v>
      </c>
      <c r="K64">
        <f>Adm!K64-Des!K64</f>
        <v>69.276719139742454</v>
      </c>
      <c r="L64">
        <f>Adm!L64-Des!L64</f>
        <v>-555.91834767994214</v>
      </c>
      <c r="M64">
        <f>Adm!M64-Des!M64</f>
        <v>-671.88632381327761</v>
      </c>
      <c r="N64">
        <f>Adm!N64-Des!N64</f>
        <v>-1222.787411069577</v>
      </c>
      <c r="O64">
        <f>Adm!O64-Des!O64</f>
        <v>-564.20941315438085</v>
      </c>
      <c r="P64">
        <f>Adm!P64-Des!P64</f>
        <v>-268.57901212449769</v>
      </c>
      <c r="Q64">
        <f>Adm!Q64-Des!Q64</f>
        <v>22.781116331552766</v>
      </c>
      <c r="R64">
        <f>Adm!R64-Des!R64</f>
        <v>197.27783656625525</v>
      </c>
      <c r="S64">
        <f>Adm!S64-Des!S64</f>
        <v>-24.970342958814854</v>
      </c>
      <c r="T64">
        <f>Adm!T64-Des!T64</f>
        <v>402.69711583815433</v>
      </c>
      <c r="U64">
        <f>Adm!U64-Des!U64</f>
        <v>113.92804611040356</v>
      </c>
      <c r="V64">
        <f>Adm!V64-Des!V64</f>
        <v>122.14620868129305</v>
      </c>
      <c r="W64">
        <f>Adm!W64-Des!W64</f>
        <v>138.77388939727871</v>
      </c>
      <c r="X64">
        <f>Adm!X64-Des!X64</f>
        <v>-489.94963598639742</v>
      </c>
      <c r="Y64">
        <f>Adm!Y64-Des!Y64</f>
        <v>-598.95936553438969</v>
      </c>
      <c r="Z64">
        <f>Adm!Z64-Des!Z64</f>
        <v>-1135.0457325602692</v>
      </c>
      <c r="AA64">
        <f>Adm!AA64-Des!AA64</f>
        <v>-459.55362007780468</v>
      </c>
      <c r="AB64">
        <f>Adm!AB64-Des!AB64</f>
        <v>-150.95173987936732</v>
      </c>
      <c r="AC64">
        <f>Adm!AC64-Des!AC64</f>
        <v>145.81916490824597</v>
      </c>
      <c r="AD64">
        <f>Adm!AD64-Des!AD64</f>
        <v>318.37089879597079</v>
      </c>
      <c r="AE64">
        <f>Adm!AE64-Des!AE64</f>
        <v>89.19816609683312</v>
      </c>
      <c r="AF64">
        <f>Adm!AF64-Des!AF64</f>
        <v>508.20947203675769</v>
      </c>
      <c r="AG64">
        <f>Adm!AG64-Des!AG64</f>
        <v>211.78406322971477</v>
      </c>
      <c r="AH64">
        <f>Adm!AH64-Des!AH64</f>
        <v>214.76801587940554</v>
      </c>
      <c r="AI64">
        <f>Adm!AI64-Des!AI64</f>
        <v>228.75482375340152</v>
      </c>
      <c r="AJ64">
        <f>Adm!AJ64-Des!AJ64</f>
        <v>-400.58897492966526</v>
      </c>
      <c r="AK64">
        <f>Adm!AK64-Des!AK64</f>
        <v>-509.01941761975513</v>
      </c>
      <c r="AL64">
        <f>Adm!AL64-Des!AL64</f>
        <v>-1044.0328386710066</v>
      </c>
      <c r="AM64">
        <f>Adm!AM64-Des!AM64</f>
        <v>-367.44131539520549</v>
      </c>
      <c r="AN64">
        <f>Adm!AN64-Des!AN64</f>
        <v>-58.003374884428922</v>
      </c>
      <c r="AO64">
        <f>Adm!AO64-Des!AO64</f>
        <v>239.13706336528503</v>
      </c>
      <c r="AP64">
        <f>Adm!AP64-Des!AP64</f>
        <v>411.44317367229633</v>
      </c>
      <c r="AQ64">
        <f>Adm!AQ64-Des!AQ64</f>
        <v>181.34267395636061</v>
      </c>
      <c r="AR64">
        <f>Adm!AR64-Des!AR64</f>
        <v>598.80589116468127</v>
      </c>
      <c r="AS64">
        <f>Adm!AS64-Des!AS64</f>
        <v>300.41604872041853</v>
      </c>
      <c r="AT64">
        <f>Adm!AT64-Des!AT64</f>
        <v>301.31768500991802</v>
      </c>
      <c r="AU64">
        <f>Adm!AU64-Des!AU64</f>
        <v>313.4061915738157</v>
      </c>
      <c r="AV64">
        <f>Adm!AV64-Des!AV64</f>
        <v>-317.43896683067078</v>
      </c>
      <c r="AW64">
        <f>Adm!AW64-Des!AW64</f>
        <v>-426.90446011573113</v>
      </c>
      <c r="AX64">
        <f>Adm!AX64-Des!AX64</f>
        <v>-962.55889564935478</v>
      </c>
      <c r="AY64">
        <f>Adm!AY64-Des!AY64</f>
        <v>-286.37807440948245</v>
      </c>
      <c r="AZ64">
        <f>Adm!AZ64-Des!AZ64</f>
        <v>22.695559016864081</v>
      </c>
      <c r="BA64">
        <f>Adm!BA64-Des!BA64</f>
        <v>319.37601871825109</v>
      </c>
      <c r="BB64">
        <f>Adm!BB64-Des!BB64</f>
        <v>491.05895756089876</v>
      </c>
      <c r="BC64">
        <f>Adm!BC64-Des!BC64</f>
        <v>260.17801328972746</v>
      </c>
      <c r="BD64">
        <f>Adm!BD64-Des!BD64</f>
        <v>676.7570585363751</v>
      </c>
      <c r="BE64">
        <f>Adm!BE64-Des!BE64</f>
        <v>377.44551353733505</v>
      </c>
      <c r="BF64">
        <f>Adm!BF64-Des!BF64</f>
        <v>377.4371525133738</v>
      </c>
      <c r="BG64">
        <f>Adm!BG64-Des!BG64</f>
        <v>388.64419725102107</v>
      </c>
      <c r="BH64">
        <f>Adm!BH64-Des!BH64</f>
        <v>-243.06880558293915</v>
      </c>
      <c r="BI64">
        <f>Adm!BI64-Des!BI64</f>
        <v>-353.42191875828485</v>
      </c>
      <c r="BJ64">
        <f>Adm!BJ64-Des!BJ64</f>
        <v>-890.01609390869544</v>
      </c>
      <c r="BK64">
        <f>Adm!BK64-Des!BK64</f>
        <v>-214.83955583094303</v>
      </c>
      <c r="BL64">
        <f>Adm!BL64-Des!BL64</f>
        <v>93.185139806546431</v>
      </c>
      <c r="BM64">
        <f>Adm!BM64-Des!BM64</f>
        <v>388.82634209901744</v>
      </c>
      <c r="BN64">
        <f>Adm!BN64-Des!BN64</f>
        <v>559.55922215063629</v>
      </c>
      <c r="BO64">
        <f>Adm!BO64-Des!BO64</f>
        <v>327.90305631651245</v>
      </c>
      <c r="BP64">
        <f>Adm!BP64-Des!BP64</f>
        <v>743.9483224860378</v>
      </c>
      <c r="BQ64">
        <f>Adm!BQ64-Des!BQ64</f>
        <v>444.36579218030829</v>
      </c>
      <c r="BR64">
        <f>Adm!BR64-Des!BR64</f>
        <v>444.30399005027039</v>
      </c>
      <c r="BS64">
        <f>Adm!BS64-Des!BS64</f>
        <v>455.55331694470851</v>
      </c>
      <c r="BT64">
        <f>Adm!BT64-Des!BT64</f>
        <v>-176.21218705986485</v>
      </c>
      <c r="BU64">
        <f>Adm!BU64-Des!BU64</f>
        <v>-286.94098611313939</v>
      </c>
      <c r="BV64">
        <f>Adm!BV64-Des!BV64</f>
        <v>-824.44669174175851</v>
      </c>
      <c r="BW64">
        <f>Adm!BW64-Des!BW64</f>
        <v>-150.84472501794107</v>
      </c>
      <c r="BX64">
        <f>Adm!BX64-Des!BX64</f>
        <v>154.97454281897672</v>
      </c>
      <c r="BY64">
        <f>Adm!BY64-Des!BY64</f>
        <v>448.02665973533431</v>
      </c>
      <c r="BZ64">
        <f>Adm!BZ64-Des!BZ64</f>
        <v>616.25061622493286</v>
      </c>
      <c r="CA64">
        <f>Adm!CA64-Des!CA64</f>
        <v>382.76325596498145</v>
      </c>
      <c r="CB64">
        <f>Adm!CB64-Des!CB64</f>
        <v>798.21910017752316</v>
      </c>
      <c r="CC64">
        <f>Adm!CC64-Des!CC64</f>
        <v>499.62284636346067</v>
      </c>
      <c r="CD64">
        <f>Adm!CD64-Des!CD64</f>
        <v>502.0516121526116</v>
      </c>
      <c r="CE64">
        <f>Adm!CE64-Des!CE64</f>
        <v>516.73137897476863</v>
      </c>
      <c r="CF64">
        <f>Adm!CF64-Des!CF64</f>
        <v>-111.67001450466569</v>
      </c>
      <c r="CG64">
        <f>Adm!CG64-Des!CG64</f>
        <v>-220.44337288443239</v>
      </c>
      <c r="CH64">
        <f>Adm!CH64-Des!CH64</f>
        <v>-758.37872198500281</v>
      </c>
      <c r="CI64">
        <f>Adm!CI64-Des!CI64</f>
        <v>-87.777674661333549</v>
      </c>
      <c r="CJ64">
        <f>Adm!CJ64-Des!CJ64</f>
        <v>211.66939750960364</v>
      </c>
      <c r="CK64">
        <f>Adm!CK64-Des!CK64</f>
        <v>496.94970079571476</v>
      </c>
      <c r="CL64">
        <f>Adm!CL64-Des!CL64</f>
        <v>658.25705720939868</v>
      </c>
      <c r="CM64">
        <f>Adm!CM64-Des!CM64</f>
        <v>415.21856300088484</v>
      </c>
      <c r="CN64">
        <f>Adm!CN64-Des!CN64</f>
        <v>830.6989128047976</v>
      </c>
      <c r="CO64">
        <f>Adm!CO64-Des!CO64</f>
        <v>527.25903717515212</v>
      </c>
      <c r="CP64">
        <f>Adm!CP64-Des!CP64</f>
        <v>522.78621977774037</v>
      </c>
      <c r="CQ64">
        <f>Adm!CQ64-Des!CQ64</f>
        <v>614.05984420217737</v>
      </c>
      <c r="CR64">
        <f>Adm!CR64-Des!CR64</f>
        <v>-150.22721500547868</v>
      </c>
      <c r="CS64">
        <f>Adm!CS64-Des!CS64</f>
        <v>-176.60393407812262</v>
      </c>
      <c r="CT64">
        <f>Adm!CT64-Des!CT64</f>
        <v>-258.92414758041332</v>
      </c>
    </row>
    <row r="65" spans="2:98" x14ac:dyDescent="0.3">
      <c r="B65">
        <v>2902</v>
      </c>
      <c r="C65">
        <f>Adm!C65-Des!C65</f>
        <v>-823.65177641836226</v>
      </c>
      <c r="D65">
        <f>Adm!D65-Des!D65</f>
        <v>375.28457274944913</v>
      </c>
      <c r="E65">
        <f>Adm!E65-Des!E65</f>
        <v>1420.7981436958116</v>
      </c>
      <c r="F65">
        <f>Adm!F65-Des!F65</f>
        <v>1721.9911889844448</v>
      </c>
      <c r="G65">
        <f>Adm!G65-Des!G65</f>
        <v>1588.5577525208937</v>
      </c>
      <c r="H65">
        <f>Adm!H65-Des!H65</f>
        <v>1289.2521441053996</v>
      </c>
      <c r="I65">
        <f>Adm!I65-Des!I65</f>
        <v>703.42528881394037</v>
      </c>
      <c r="J65">
        <f>Adm!J65-Des!J65</f>
        <v>143.11571469859291</v>
      </c>
      <c r="K65">
        <f>Adm!K65-Des!K65</f>
        <v>-256.08502633497892</v>
      </c>
      <c r="L65">
        <f>Adm!L65-Des!L65</f>
        <v>-655.62430972696984</v>
      </c>
      <c r="M65">
        <f>Adm!M65-Des!M65</f>
        <v>-652.9468360366136</v>
      </c>
      <c r="N65">
        <f>Adm!N65-Des!N65</f>
        <v>-426.35193871820684</v>
      </c>
      <c r="O65">
        <f>Adm!O65-Des!O65</f>
        <v>406.12741911097328</v>
      </c>
      <c r="P65">
        <f>Adm!P65-Des!P65</f>
        <v>1130.9530408252974</v>
      </c>
      <c r="Q65">
        <f>Adm!Q65-Des!Q65</f>
        <v>1628.0759114248476</v>
      </c>
      <c r="R65">
        <f>Adm!R65-Des!R65</f>
        <v>1689.0139815011926</v>
      </c>
      <c r="S65">
        <f>Adm!S65-Des!S65</f>
        <v>1451.8623261779301</v>
      </c>
      <c r="T65">
        <f>Adm!T65-Des!T65</f>
        <v>1055.7796695579491</v>
      </c>
      <c r="U65">
        <f>Adm!U65-Des!U65</f>
        <v>425.44569151881842</v>
      </c>
      <c r="V65">
        <f>Adm!V65-Des!V65</f>
        <v>-139.36884140056554</v>
      </c>
      <c r="W65">
        <f>Adm!W65-Des!W65</f>
        <v>-516.78484156580589</v>
      </c>
      <c r="X65">
        <f>Adm!X65-Des!X65</f>
        <v>-857.0498964330427</v>
      </c>
      <c r="Y65">
        <f>Adm!Y65-Des!Y65</f>
        <v>-773.88698351999733</v>
      </c>
      <c r="Z65">
        <f>Adm!Z65-Des!Z65</f>
        <v>-471.30986712000413</v>
      </c>
      <c r="AA65">
        <f>Adm!AA65-Des!AA65</f>
        <v>415.83832646677456</v>
      </c>
      <c r="AB65">
        <f>Adm!AB65-Des!AB65</f>
        <v>1164.7317216205738</v>
      </c>
      <c r="AC65">
        <f>Adm!AC65-Des!AC65</f>
        <v>1655.4600252964415</v>
      </c>
      <c r="AD65">
        <f>Adm!AD65-Des!AD65</f>
        <v>1689.0892959028438</v>
      </c>
      <c r="AE65">
        <f>Adm!AE65-Des!AE65</f>
        <v>1417.1375351308977</v>
      </c>
      <c r="AF65">
        <f>Adm!AF65-Des!AF65</f>
        <v>990.42931613248629</v>
      </c>
      <c r="AG65">
        <f>Adm!AG65-Des!AG65</f>
        <v>340.51046591878003</v>
      </c>
      <c r="AH65">
        <f>Adm!AH65-Des!AH65</f>
        <v>-231.32372975034514</v>
      </c>
      <c r="AI65">
        <f>Adm!AI65-Des!AI65</f>
        <v>-605.58776535406014</v>
      </c>
      <c r="AJ65">
        <f>Adm!AJ65-Des!AJ65</f>
        <v>-936.59488912206189</v>
      </c>
      <c r="AK65">
        <f>Adm!AK65-Des!AK65</f>
        <v>-841.95873068260312</v>
      </c>
      <c r="AL65">
        <f>Adm!AL65-Des!AL65</f>
        <v>-528.46777624911829</v>
      </c>
      <c r="AM65">
        <f>Adm!AM65-Des!AM65</f>
        <v>367.47520187568443</v>
      </c>
      <c r="AN65">
        <f>Adm!AN65-Des!AN65</f>
        <v>1122.3382072004661</v>
      </c>
      <c r="AO65">
        <f>Adm!AO65-Des!AO65</f>
        <v>1615.9957517788248</v>
      </c>
      <c r="AP65">
        <f>Adm!AP65-Des!AP65</f>
        <v>1649.6464310119459</v>
      </c>
      <c r="AQ65">
        <f>Adm!AQ65-Des!AQ65</f>
        <v>1375.30569195168</v>
      </c>
      <c r="AR65">
        <f>Adm!AR65-Des!AR65</f>
        <v>944.67568865523867</v>
      </c>
      <c r="AS65">
        <f>Adm!AS65-Des!AS65</f>
        <v>290.44699027315619</v>
      </c>
      <c r="AT65">
        <f>Adm!AT65-Des!AT65</f>
        <v>-284.93255859062174</v>
      </c>
      <c r="AU65">
        <f>Adm!AU65-Des!AU65</f>
        <v>-661.12696103036387</v>
      </c>
      <c r="AV65">
        <f>Adm!AV65-Des!AV65</f>
        <v>-992.12241239949753</v>
      </c>
      <c r="AW65">
        <f>Adm!AW65-Des!AW65</f>
        <v>-895.76714953407918</v>
      </c>
      <c r="AX65">
        <f>Adm!AX65-Des!AX65</f>
        <v>-579.49588645674407</v>
      </c>
      <c r="AY65">
        <f>Adm!AY65-Des!AY65</f>
        <v>319.49283319712322</v>
      </c>
      <c r="AZ65">
        <f>Adm!AZ65-Des!AZ65</f>
        <v>1076.9841292597912</v>
      </c>
      <c r="BA65">
        <f>Adm!BA65-Des!BA65</f>
        <v>1572.4529039624917</v>
      </c>
      <c r="BB65">
        <f>Adm!BB65-Des!BB65</f>
        <v>1607.0211911459601</v>
      </c>
      <c r="BC65">
        <f>Adm!BC65-Des!BC65</f>
        <v>1332.8785666784336</v>
      </c>
      <c r="BD65">
        <f>Adm!BD65-Des!BD65</f>
        <v>902.02202246287379</v>
      </c>
      <c r="BE65">
        <f>Adm!BE65-Des!BE65</f>
        <v>247.43049436916135</v>
      </c>
      <c r="BF65">
        <f>Adm!BF65-Des!BF65</f>
        <v>-328.24863685897844</v>
      </c>
      <c r="BG65">
        <f>Adm!BG65-Des!BG65</f>
        <v>-704.59264130581892</v>
      </c>
      <c r="BH65">
        <f>Adm!BH65-Des!BH65</f>
        <v>-1035.5902690291587</v>
      </c>
      <c r="BI65">
        <f>Adm!BI65-Des!BI65</f>
        <v>-939.13403022550256</v>
      </c>
      <c r="BJ65">
        <f>Adm!BJ65-Des!BJ65</f>
        <v>-622.69651750488424</v>
      </c>
      <c r="BK65">
        <f>Adm!BK65-Des!BK65</f>
        <v>276.52504370527504</v>
      </c>
      <c r="BL65">
        <f>Adm!BL65-Des!BL65</f>
        <v>1034.3671705222905</v>
      </c>
      <c r="BM65">
        <f>Adm!BM65-Des!BM65</f>
        <v>1530.3953059570065</v>
      </c>
      <c r="BN65">
        <f>Adm!BN65-Des!BN65</f>
        <v>1565.8317783931707</v>
      </c>
      <c r="BO65">
        <f>Adm!BO65-Des!BO65</f>
        <v>1292.933061663663</v>
      </c>
      <c r="BP65">
        <f>Adm!BP65-Des!BP65</f>
        <v>863.6794427456739</v>
      </c>
      <c r="BQ65">
        <f>Adm!BQ65-Des!BQ65</f>
        <v>210.90391422960829</v>
      </c>
      <c r="BR65">
        <f>Adm!BR65-Des!BR65</f>
        <v>-363.04320409424463</v>
      </c>
      <c r="BS65">
        <f>Adm!BS65-Des!BS65</f>
        <v>-738.16082779527687</v>
      </c>
      <c r="BT65">
        <f>Adm!BT65-Des!BT65</f>
        <v>-1068.8899491333386</v>
      </c>
      <c r="BU65">
        <f>Adm!BU65-Des!BU65</f>
        <v>-973.4492500132651</v>
      </c>
      <c r="BV65">
        <f>Adm!BV65-Des!BV65</f>
        <v>-659.33256917307926</v>
      </c>
      <c r="BW65">
        <f>Adm!BW65-Des!BW65</f>
        <v>236.67961344130276</v>
      </c>
      <c r="BX65">
        <f>Adm!BX65-Des!BX65</f>
        <v>991.29269880084803</v>
      </c>
      <c r="BY65">
        <f>Adm!BY65-Des!BY65</f>
        <v>1485.2352958793588</v>
      </c>
      <c r="BZ65">
        <f>Adm!BZ65-Des!BZ65</f>
        <v>1520.8549458130547</v>
      </c>
      <c r="CA65">
        <f>Adm!CA65-Des!CA65</f>
        <v>1251.0674698023449</v>
      </c>
      <c r="CB65">
        <f>Adm!CB65-Des!CB65</f>
        <v>827.6898477060804</v>
      </c>
      <c r="CC65">
        <f>Adm!CC65-Des!CC65</f>
        <v>182.48690247878676</v>
      </c>
      <c r="CD65">
        <f>Adm!CD65-Des!CD65</f>
        <v>-383.90189826835331</v>
      </c>
      <c r="CE65">
        <f>Adm!CE65-Des!CE65</f>
        <v>-753.37050602505951</v>
      </c>
      <c r="CF65">
        <f>Adm!CF65-Des!CF65</f>
        <v>-1081.9983822559375</v>
      </c>
      <c r="CG65">
        <f>Adm!CG65-Des!CG65</f>
        <v>-989.00547260993699</v>
      </c>
      <c r="CH65">
        <f>Adm!CH65-Des!CH65</f>
        <v>-682.00562455555769</v>
      </c>
      <c r="CI65">
        <f>Adm!CI65-Des!CI65</f>
        <v>202.82387080074159</v>
      </c>
      <c r="CJ65">
        <f>Adm!CJ65-Des!CJ65</f>
        <v>943.43679241241239</v>
      </c>
      <c r="CK65">
        <f>Adm!CK65-Des!CK65</f>
        <v>1423.5343030565396</v>
      </c>
      <c r="CL65">
        <f>Adm!CL65-Des!CL65</f>
        <v>1447.6301118513013</v>
      </c>
      <c r="CM65">
        <f>Adm!CM65-Des!CM65</f>
        <v>1171.1967547522568</v>
      </c>
      <c r="CN65">
        <f>Adm!CN65-Des!CN65</f>
        <v>754.71075322453044</v>
      </c>
      <c r="CO65">
        <f>Adm!CO65-Des!CO65</f>
        <v>135.40706147658875</v>
      </c>
      <c r="CP65">
        <f>Adm!CP65-Des!CP65</f>
        <v>-387.30943594718565</v>
      </c>
      <c r="CQ65">
        <f>Adm!CQ65-Des!CQ65</f>
        <v>-708.6429298004025</v>
      </c>
      <c r="CR65">
        <f>Adm!CR65-Des!CR65</f>
        <v>-1045.6010116092723</v>
      </c>
      <c r="CS65">
        <f>Adm!CS65-Des!CS65</f>
        <v>-888.7223571865884</v>
      </c>
      <c r="CT65">
        <f>Adm!CT65-Des!CT65</f>
        <v>-473.44102916926659</v>
      </c>
    </row>
    <row r="66" spans="2:98" x14ac:dyDescent="0.3">
      <c r="B66">
        <v>2904</v>
      </c>
      <c r="C66">
        <f>Adm!C66-Des!C66</f>
        <v>-43.28965604428663</v>
      </c>
      <c r="D66">
        <f>Adm!D66-Des!D66</f>
        <v>127.20043414739507</v>
      </c>
      <c r="E66">
        <f>Adm!E66-Des!E66</f>
        <v>227.59587814207771</v>
      </c>
      <c r="F66">
        <f>Adm!F66-Des!F66</f>
        <v>155.43222060415792</v>
      </c>
      <c r="G66">
        <f>Adm!G66-Des!G66</f>
        <v>96.205012140531153</v>
      </c>
      <c r="H66">
        <f>Adm!H66-Des!H66</f>
        <v>153.18458433927776</v>
      </c>
      <c r="I66">
        <f>Adm!I66-Des!I66</f>
        <v>48.973937911405073</v>
      </c>
      <c r="J66">
        <f>Adm!J66-Des!J66</f>
        <v>41.666573248450959</v>
      </c>
      <c r="K66">
        <f>Adm!K66-Des!K66</f>
        <v>-1.5601032322779247</v>
      </c>
      <c r="L66">
        <f>Adm!L66-Des!L66</f>
        <v>-101.74157254293459</v>
      </c>
      <c r="M66">
        <f>Adm!M66-Des!M66</f>
        <v>-101.20422948314126</v>
      </c>
      <c r="N66">
        <f>Adm!N66-Des!N66</f>
        <v>-228.61269861747132</v>
      </c>
      <c r="O66">
        <f>Adm!O66-Des!O66</f>
        <v>20.103954437640596</v>
      </c>
      <c r="P66">
        <f>Adm!P66-Des!P66</f>
        <v>118.88009609124083</v>
      </c>
      <c r="Q66">
        <f>Adm!Q66-Des!Q66</f>
        <v>226.609598650517</v>
      </c>
      <c r="R66">
        <f>Adm!R66-Des!R66</f>
        <v>174.92010270559467</v>
      </c>
      <c r="S66">
        <f>Adm!S66-Des!S66</f>
        <v>116.08262745084699</v>
      </c>
      <c r="T66">
        <f>Adm!T66-Des!T66</f>
        <v>162.40782073523155</v>
      </c>
      <c r="U66">
        <f>Adm!U66-Des!U66</f>
        <v>53.938814002278377</v>
      </c>
      <c r="V66">
        <f>Adm!V66-Des!V66</f>
        <v>42.911221796137852</v>
      </c>
      <c r="W66">
        <f>Adm!W66-Des!W66</f>
        <v>5.7077018163909088E-4</v>
      </c>
      <c r="X66">
        <f>Adm!X66-Des!X66</f>
        <v>-93.604644798493837</v>
      </c>
      <c r="Y66">
        <f>Adm!Y66-Des!Y66</f>
        <v>-83.739225190549405</v>
      </c>
      <c r="Z66">
        <f>Adm!Z66-Des!Z66</f>
        <v>-202.64767772393134</v>
      </c>
      <c r="AA66">
        <f>Adm!AA66-Des!AA66</f>
        <v>51.498855044406127</v>
      </c>
      <c r="AB66">
        <f>Adm!AB66-Des!AB66</f>
        <v>151.49880248639192</v>
      </c>
      <c r="AC66">
        <f>Adm!AC66-Des!AC66</f>
        <v>256.85049699028059</v>
      </c>
      <c r="AD66">
        <f>Adm!AD66-Des!AD66</f>
        <v>200.89651887634113</v>
      </c>
      <c r="AE66">
        <f>Adm!AE66-Des!AE66</f>
        <v>137.7361578829823</v>
      </c>
      <c r="AF66">
        <f>Adm!AF66-Des!AF66</f>
        <v>180.91291102610853</v>
      </c>
      <c r="AG66">
        <f>Adm!AG66-Des!AG66</f>
        <v>70.894093158943406</v>
      </c>
      <c r="AH66">
        <f>Adm!AH66-Des!AH66</f>
        <v>59.675688222850795</v>
      </c>
      <c r="AI66">
        <f>Adm!AI66-Des!AI66</f>
        <v>17.395342041437289</v>
      </c>
      <c r="AJ66">
        <f>Adm!AJ66-Des!AJ66</f>
        <v>-75.270852352546171</v>
      </c>
      <c r="AK66">
        <f>Adm!AK66-Des!AK66</f>
        <v>-64.49367255628249</v>
      </c>
      <c r="AL66">
        <f>Adm!AL66-Des!AL66</f>
        <v>-182.67421344494642</v>
      </c>
      <c r="AM66">
        <f>Adm!AM66-Des!AM66</f>
        <v>71.963901934632304</v>
      </c>
      <c r="AN66">
        <f>Adm!AN66-Des!AN66</f>
        <v>172.19212435152463</v>
      </c>
      <c r="AO66">
        <f>Adm!AO66-Des!AO66</f>
        <v>277.48136422375524</v>
      </c>
      <c r="AP66">
        <f>Adm!AP66-Des!AP66</f>
        <v>221.16814675177284</v>
      </c>
      <c r="AQ66">
        <f>Adm!AQ66-Des!AQ66</f>
        <v>157.39870330472127</v>
      </c>
      <c r="AR66">
        <f>Adm!AR66-Des!AR66</f>
        <v>199.82573858237038</v>
      </c>
      <c r="AS66">
        <f>Adm!AS66-Des!AS66</f>
        <v>89.063421699568835</v>
      </c>
      <c r="AT66">
        <f>Adm!AT66-Des!AT66</f>
        <v>77.244813032082675</v>
      </c>
      <c r="AU66">
        <f>Adm!AU66-Des!AU66</f>
        <v>34.589628252178045</v>
      </c>
      <c r="AV66">
        <f>Adm!AV66-Des!AV66</f>
        <v>-58.220396851164423</v>
      </c>
      <c r="AW66">
        <f>Adm!AW66-Des!AW66</f>
        <v>-47.417405382886955</v>
      </c>
      <c r="AX66">
        <f>Adm!AX66-Des!AX66</f>
        <v>-165.49868092222255</v>
      </c>
      <c r="AY66">
        <f>Adm!AY66-Des!AY66</f>
        <v>89.219462209570565</v>
      </c>
      <c r="AZ66">
        <f>Adm!AZ66-Des!AZ66</f>
        <v>189.44769535887554</v>
      </c>
      <c r="BA66">
        <f>Adm!BA66-Des!BA66</f>
        <v>294.63813583472097</v>
      </c>
      <c r="BB66">
        <f>Adm!BB66-Des!BB66</f>
        <v>238.14315847184298</v>
      </c>
      <c r="BC66">
        <f>Adm!BC66-Des!BC66</f>
        <v>174.14220222288168</v>
      </c>
      <c r="BD66">
        <f>Adm!BD66-Des!BD66</f>
        <v>216.32060376090635</v>
      </c>
      <c r="BE66">
        <f>Adm!BE66-Des!BE66</f>
        <v>105.31293733179268</v>
      </c>
      <c r="BF66">
        <f>Adm!BF66-Des!BF66</f>
        <v>93.257605718141804</v>
      </c>
      <c r="BG66">
        <f>Adm!BG66-Des!BG66</f>
        <v>50.369046697745489</v>
      </c>
      <c r="BH66">
        <f>Adm!BH66-Des!BH66</f>
        <v>-42.678984806820381</v>
      </c>
      <c r="BI66">
        <f>Adm!BI66-Des!BI66</f>
        <v>-32.121895721647888</v>
      </c>
      <c r="BJ66">
        <f>Adm!BJ66-Des!BJ66</f>
        <v>-150.45123559981016</v>
      </c>
      <c r="BK66">
        <f>Adm!BK66-Des!BK66</f>
        <v>104.03174719808999</v>
      </c>
      <c r="BL66">
        <f>Adm!BL66-Des!BL66</f>
        <v>204.05913387846545</v>
      </c>
      <c r="BM66">
        <f>Adm!BM66-Des!BM66</f>
        <v>309.10568018234562</v>
      </c>
      <c r="BN66">
        <f>Adm!BN66-Des!BN66</f>
        <v>252.54139030496185</v>
      </c>
      <c r="BO66">
        <f>Adm!BO66-Des!BO66</f>
        <v>188.55150902974879</v>
      </c>
      <c r="BP66">
        <f>Adm!BP66-Des!BP66</f>
        <v>230.80842630979419</v>
      </c>
      <c r="BQ66">
        <f>Adm!BQ66-Des!BQ66</f>
        <v>119.90927801579573</v>
      </c>
      <c r="BR66">
        <f>Adm!BR66-Des!BR66</f>
        <v>107.92894279676739</v>
      </c>
      <c r="BS66">
        <f>Adm!BS66-Des!BS66</f>
        <v>64.999114488766281</v>
      </c>
      <c r="BT66">
        <f>Adm!BT66-Des!BT66</f>
        <v>-28.289298461208773</v>
      </c>
      <c r="BU66">
        <f>Adm!BU66-Des!BU66</f>
        <v>-18.22355401923096</v>
      </c>
      <c r="BV66">
        <f>Adm!BV66-Des!BV66</f>
        <v>-137.2809698478876</v>
      </c>
      <c r="BW66">
        <f>Adm!BW66-Des!BW66</f>
        <v>116.3416137143015</v>
      </c>
      <c r="BX66">
        <f>Adm!BX66-Des!BX66</f>
        <v>215.56787911547985</v>
      </c>
      <c r="BY66">
        <f>Adm!BY66-Des!BY66</f>
        <v>320.11039945450716</v>
      </c>
      <c r="BZ66">
        <f>Adm!BZ66-Des!BZ66</f>
        <v>263.54655528634112</v>
      </c>
      <c r="CA66">
        <f>Adm!CA66-Des!CA66</f>
        <v>200.14904244949889</v>
      </c>
      <c r="CB66">
        <f>Adm!CB66-Des!CB66</f>
        <v>243.49339000422879</v>
      </c>
      <c r="CC66">
        <f>Adm!CC66-Des!CC66</f>
        <v>133.89459966894174</v>
      </c>
      <c r="CD66">
        <f>Adm!CD66-Des!CD66</f>
        <v>123.03510155850472</v>
      </c>
      <c r="CE66">
        <f>Adm!CE66-Des!CE66</f>
        <v>80.671148723534884</v>
      </c>
      <c r="CF66">
        <f>Adm!CF66-Des!CF66</f>
        <v>-12.850311131203625</v>
      </c>
      <c r="CG66">
        <f>Adm!CG66-Des!CG66</f>
        <v>-3.8874301466421457</v>
      </c>
      <c r="CH66">
        <f>Adm!CH66-Des!CH66</f>
        <v>-124.76758408123123</v>
      </c>
      <c r="CI66">
        <f>Adm!CI66-Des!CI66</f>
        <v>126.505894842212</v>
      </c>
      <c r="CJ66">
        <f>Adm!CJ66-Des!CJ66</f>
        <v>222.87930479078045</v>
      </c>
      <c r="CK66">
        <f>Adm!CK66-Des!CK66</f>
        <v>324.92611771243855</v>
      </c>
      <c r="CL66">
        <f>Adm!CL66-Des!CL66</f>
        <v>266.81516993253649</v>
      </c>
      <c r="CM66">
        <f>Adm!CM66-Des!CM66</f>
        <v>202.44620227438895</v>
      </c>
      <c r="CN66">
        <f>Adm!CN66-Des!CN66</f>
        <v>248.42326108957377</v>
      </c>
      <c r="CO66">
        <f>Adm!CO66-Des!CO66</f>
        <v>142.12258249037677</v>
      </c>
      <c r="CP66">
        <f>Adm!CP66-Des!CP66</f>
        <v>140.55367616862554</v>
      </c>
      <c r="CQ66">
        <f>Adm!CQ66-Des!CQ66</f>
        <v>119.10474482042889</v>
      </c>
      <c r="CR66">
        <f>Adm!CR66-Des!CR66</f>
        <v>-5.4304874479641967</v>
      </c>
      <c r="CS66">
        <f>Adm!CS66-Des!CS66</f>
        <v>26.695651860470093</v>
      </c>
      <c r="CT66">
        <f>Adm!CT66-Des!CT66</f>
        <v>-20.027693110456994</v>
      </c>
    </row>
    <row r="67" spans="2:98" x14ac:dyDescent="0.3">
      <c r="B67">
        <v>2903</v>
      </c>
      <c r="C67">
        <f>Adm!C67-Des!C67</f>
        <v>-1107.0211391117573</v>
      </c>
      <c r="D67">
        <f>Adm!D67-Des!D67</f>
        <v>-648.63326823497937</v>
      </c>
      <c r="E67">
        <f>Adm!E67-Des!E67</f>
        <v>-405.57281966487426</v>
      </c>
      <c r="F67">
        <f>Adm!F67-Des!F67</f>
        <v>-60.405621154602159</v>
      </c>
      <c r="G67">
        <f>Adm!G67-Des!G67</f>
        <v>-340.29373861557997</v>
      </c>
      <c r="H67">
        <f>Adm!H67-Des!H67</f>
        <v>170.6393332845837</v>
      </c>
      <c r="I67">
        <f>Adm!I67-Des!I67</f>
        <v>-46.91128287401898</v>
      </c>
      <c r="J67">
        <f>Adm!J67-Des!J67</f>
        <v>-129.28118512347646</v>
      </c>
      <c r="K67">
        <f>Adm!K67-Des!K67</f>
        <v>80.955177771902072</v>
      </c>
      <c r="L67">
        <f>Adm!L67-Des!L67</f>
        <v>-612.3871925142721</v>
      </c>
      <c r="M67">
        <f>Adm!M67-Des!M67</f>
        <v>-764.14543087706261</v>
      </c>
      <c r="N67">
        <f>Adm!N67-Des!N67</f>
        <v>-1299.0694414083746</v>
      </c>
      <c r="O67">
        <f>Adm!O67-Des!O67</f>
        <v>-868.81316387190418</v>
      </c>
      <c r="P67">
        <f>Adm!P67-Des!P67</f>
        <v>-470.40448660783568</v>
      </c>
      <c r="Q67">
        <f>Adm!Q67-Des!Q67</f>
        <v>-342.83453579516936</v>
      </c>
      <c r="R67">
        <f>Adm!R67-Des!R67</f>
        <v>87.669102241477958</v>
      </c>
      <c r="S67">
        <f>Adm!S67-Des!S67</f>
        <v>-222.79845307734649</v>
      </c>
      <c r="T67">
        <f>Adm!T67-Des!T67</f>
        <v>264.88219836775806</v>
      </c>
      <c r="U67">
        <f>Adm!U67-Des!U67</f>
        <v>24.925585414268426</v>
      </c>
      <c r="V67">
        <f>Adm!V67-Des!V67</f>
        <v>-70.293483876222126</v>
      </c>
      <c r="W67">
        <f>Adm!W67-Des!W67</f>
        <v>139.80380167492513</v>
      </c>
      <c r="X67">
        <f>Adm!X67-Des!X67</f>
        <v>-536.30171409091508</v>
      </c>
      <c r="Y67">
        <f>Adm!Y67-Des!Y67</f>
        <v>-661.36792110064744</v>
      </c>
      <c r="Z67">
        <f>Adm!Z67-Des!Z67</f>
        <v>-1170.1916103932972</v>
      </c>
      <c r="AA67">
        <f>Adm!AA67-Des!AA67</f>
        <v>-722.65049314105272</v>
      </c>
      <c r="AB67">
        <f>Adm!AB67-Des!AB67</f>
        <v>-319.55022214139353</v>
      </c>
      <c r="AC67">
        <f>Adm!AC67-Des!AC67</f>
        <v>-199.16921765356983</v>
      </c>
      <c r="AD67">
        <f>Adm!AD67-Des!AD67</f>
        <v>217.24912727557876</v>
      </c>
      <c r="AE67">
        <f>Adm!AE67-Des!AE67</f>
        <v>-108.26645701906091</v>
      </c>
      <c r="AF67">
        <f>Adm!AF67-Des!AF67</f>
        <v>367.83331269412292</v>
      </c>
      <c r="AG67">
        <f>Adm!AG67-Des!AG67</f>
        <v>121.5985959385448</v>
      </c>
      <c r="AH67">
        <f>Adm!AH67-Des!AH67</f>
        <v>24.899500048248228</v>
      </c>
      <c r="AI67">
        <f>Adm!AI67-Des!AI67</f>
        <v>236.58662360875269</v>
      </c>
      <c r="AJ67">
        <f>Adm!AJ67-Des!AJ67</f>
        <v>-436.67286395730162</v>
      </c>
      <c r="AK67">
        <f>Adm!AK67-Des!AK67</f>
        <v>-558.93074974311139</v>
      </c>
      <c r="AL67">
        <f>Adm!AL67-Des!AL67</f>
        <v>-1065.6392316866336</v>
      </c>
      <c r="AM67">
        <f>Adm!AM67-Des!AM67</f>
        <v>-616.88651099264871</v>
      </c>
      <c r="AN67">
        <f>Adm!AN67-Des!AN67</f>
        <v>-213.51669050694591</v>
      </c>
      <c r="AO67">
        <f>Adm!AO67-Des!AO67</f>
        <v>-93.822501786181419</v>
      </c>
      <c r="AP67">
        <f>Adm!AP67-Des!AP67</f>
        <v>320.98085944184095</v>
      </c>
      <c r="AQ67">
        <f>Adm!AQ67-Des!AQ67</f>
        <v>-6.9196061291709157</v>
      </c>
      <c r="AR67">
        <f>Adm!AR67-Des!AR67</f>
        <v>466.35853608243906</v>
      </c>
      <c r="AS67">
        <f>Adm!AS67-Des!AS67</f>
        <v>217.31812509522388</v>
      </c>
      <c r="AT67">
        <f>Adm!AT67-Des!AT67</f>
        <v>118.26518562418141</v>
      </c>
      <c r="AU67">
        <f>Adm!AU67-Des!AU67</f>
        <v>328.3252883390237</v>
      </c>
      <c r="AV67">
        <f>Adm!AV67-Des!AV67</f>
        <v>-345.79973365335809</v>
      </c>
      <c r="AW67">
        <f>Adm!AW67-Des!AW67</f>
        <v>-468.35051978051888</v>
      </c>
      <c r="AX67">
        <f>Adm!AX67-Des!AX67</f>
        <v>-975.09592194888819</v>
      </c>
      <c r="AY67">
        <f>Adm!AY67-Des!AY67</f>
        <v>-526.44305166399772</v>
      </c>
      <c r="AZ67">
        <f>Adm!AZ67-Des!AZ67</f>
        <v>-123.45509555272929</v>
      </c>
      <c r="BA67">
        <f>Adm!BA67-Des!BA67</f>
        <v>-4.4986254660361737</v>
      </c>
      <c r="BB67">
        <f>Adm!BB67-Des!BB67</f>
        <v>409.26772922377904</v>
      </c>
      <c r="BC67">
        <f>Adm!BC67-Des!BC67</f>
        <v>80.162970138674154</v>
      </c>
      <c r="BD67">
        <f>Adm!BD67-Des!BD67</f>
        <v>552.21154009911425</v>
      </c>
      <c r="BE67">
        <f>Adm!BE67-Des!BE67</f>
        <v>302.01766083867869</v>
      </c>
      <c r="BF67">
        <f>Adm!BF67-Des!BF67</f>
        <v>201.92512395291169</v>
      </c>
      <c r="BG67">
        <f>Adm!BG67-Des!BG67</f>
        <v>411.03815917782322</v>
      </c>
      <c r="BH67">
        <f>Adm!BH67-Des!BH67</f>
        <v>-263.99864395841132</v>
      </c>
      <c r="BI67">
        <f>Adm!BI67-Des!BI67</f>
        <v>-387.48891878299037</v>
      </c>
      <c r="BJ67">
        <f>Adm!BJ67-Des!BJ67</f>
        <v>-895.24337411681881</v>
      </c>
      <c r="BK67">
        <f>Adm!BK67-Des!BK67</f>
        <v>-447.67267394518603</v>
      </c>
      <c r="BL67">
        <f>Adm!BL67-Des!BL67</f>
        <v>-45.800358974755454</v>
      </c>
      <c r="BM67">
        <f>Adm!BM67-Des!BM67</f>
        <v>72.082746186638815</v>
      </c>
      <c r="BN67">
        <f>Adm!BN67-Des!BN67</f>
        <v>484.91266865122543</v>
      </c>
      <c r="BO67">
        <f>Adm!BO67-Des!BO67</f>
        <v>155.09739548845209</v>
      </c>
      <c r="BP67">
        <f>Adm!BP67-Des!BP67</f>
        <v>626.71586156052581</v>
      </c>
      <c r="BQ67">
        <f>Adm!BQ67-Des!BQ67</f>
        <v>376.36327669660022</v>
      </c>
      <c r="BR67">
        <f>Adm!BR67-Des!BR67</f>
        <v>276.28807917136282</v>
      </c>
      <c r="BS67">
        <f>Adm!BS67-Des!BS67</f>
        <v>485.40565324653835</v>
      </c>
      <c r="BT67">
        <f>Adm!BT67-Des!BT67</f>
        <v>-189.90143245746367</v>
      </c>
      <c r="BU67">
        <f>Adm!BU67-Des!BU67</f>
        <v>-314.21429817875332</v>
      </c>
      <c r="BV67">
        <f>Adm!BV67-Des!BV67</f>
        <v>-823.54416915916045</v>
      </c>
      <c r="BW67">
        <f>Adm!BW67-Des!BW67</f>
        <v>-378.32142739891606</v>
      </c>
      <c r="BX67">
        <f>Adm!BX67-Des!BX67</f>
        <v>20.67002946403818</v>
      </c>
      <c r="BY67">
        <f>Adm!BY67-Des!BY67</f>
        <v>135.65073125628351</v>
      </c>
      <c r="BZ67">
        <f>Adm!BZ67-Des!BZ67</f>
        <v>546.24887774973377</v>
      </c>
      <c r="CA67">
        <f>Adm!CA67-Des!CA67</f>
        <v>215.54722040986962</v>
      </c>
      <c r="CB67">
        <f>Adm!CB67-Des!CB67</f>
        <v>688.02402084018559</v>
      </c>
      <c r="CC67">
        <f>Adm!CC67-Des!CC67</f>
        <v>440.18878906543614</v>
      </c>
      <c r="CD67">
        <f>Adm!CD67-Des!CD67</f>
        <v>343.65230475141425</v>
      </c>
      <c r="CE67">
        <f>Adm!CE67-Des!CE67</f>
        <v>556.28424834114981</v>
      </c>
      <c r="CF67">
        <f>Adm!CF67-Des!CF67</f>
        <v>-116.66913085462829</v>
      </c>
      <c r="CG67">
        <f>Adm!CG67-Des!CG67</f>
        <v>-240.8798253917812</v>
      </c>
      <c r="CH67">
        <f>Adm!CH67-Des!CH67</f>
        <v>-752.88093937748886</v>
      </c>
      <c r="CI67">
        <f>Adm!CI67-Des!CI67</f>
        <v>-312.65201793179631</v>
      </c>
      <c r="CJ67">
        <f>Adm!CJ67-Des!CJ67</f>
        <v>78.141838624213051</v>
      </c>
      <c r="CK67">
        <f>Adm!CK67-Des!CK67</f>
        <v>183.47572526043041</v>
      </c>
      <c r="CL67">
        <f>Adm!CL67-Des!CL67</f>
        <v>587.1825355619344</v>
      </c>
      <c r="CM67">
        <f>Adm!CM67-Des!CM67</f>
        <v>247.03771351191153</v>
      </c>
      <c r="CN67">
        <f>Adm!CN67-Des!CN67</f>
        <v>720.89657320674041</v>
      </c>
      <c r="CO67">
        <f>Adm!CO67-Des!CO67</f>
        <v>475.52987213526376</v>
      </c>
      <c r="CP67">
        <f>Adm!CP67-Des!CP67</f>
        <v>365.06986717097016</v>
      </c>
      <c r="CQ67">
        <f>Adm!CQ67-Des!CQ67</f>
        <v>685.04691169076136</v>
      </c>
      <c r="CR67">
        <f>Adm!CR67-Des!CR67</f>
        <v>-105.02346372502961</v>
      </c>
      <c r="CS67">
        <f>Adm!CS67-Des!CS67</f>
        <v>-224.17053124120366</v>
      </c>
      <c r="CT67">
        <f>Adm!CT67-Des!CT67</f>
        <v>-171.26336888691685</v>
      </c>
    </row>
    <row r="68" spans="2:98" x14ac:dyDescent="0.3">
      <c r="B68">
        <v>2907</v>
      </c>
      <c r="C68">
        <f>Adm!C68-Des!C68</f>
        <v>-68.341517934476542</v>
      </c>
      <c r="D68">
        <f>Adm!D68-Des!D68</f>
        <v>-709.92616245658246</v>
      </c>
      <c r="E68">
        <f>Adm!E68-Des!E68</f>
        <v>-17.867587923241445</v>
      </c>
      <c r="F68">
        <f>Adm!F68-Des!F68</f>
        <v>342.42748709887383</v>
      </c>
      <c r="G68">
        <f>Adm!G68-Des!G68</f>
        <v>-155.93398144353432</v>
      </c>
      <c r="H68">
        <f>Adm!H68-Des!H68</f>
        <v>105.96425869635641</v>
      </c>
      <c r="I68">
        <f>Adm!I68-Des!I68</f>
        <v>-121.4358071394463</v>
      </c>
      <c r="J68">
        <f>Adm!J68-Des!J68</f>
        <v>-170.72944462220312</v>
      </c>
      <c r="K68">
        <f>Adm!K68-Des!K68</f>
        <v>-497.56718194604127</v>
      </c>
      <c r="L68">
        <f>Adm!L68-Des!L68</f>
        <v>-1391.8806395733764</v>
      </c>
      <c r="M68">
        <f>Adm!M68-Des!M68</f>
        <v>-1427.8389211426638</v>
      </c>
      <c r="N68">
        <f>Adm!N68-Des!N68</f>
        <v>-2014.6955245706631</v>
      </c>
      <c r="O68">
        <f>Adm!O68-Des!O68</f>
        <v>-952.03934976556593</v>
      </c>
      <c r="P68">
        <f>Adm!P68-Des!P68</f>
        <v>75.910196502101826</v>
      </c>
      <c r="Q68">
        <f>Adm!Q68-Des!Q68</f>
        <v>812.79220088374677</v>
      </c>
      <c r="R68">
        <f>Adm!R68-Des!R68</f>
        <v>686.52617339468361</v>
      </c>
      <c r="S68">
        <f>Adm!S68-Des!S68</f>
        <v>-57.541109589076768</v>
      </c>
      <c r="T68">
        <f>Adm!T68-Des!T68</f>
        <v>241.69864157477969</v>
      </c>
      <c r="U68">
        <f>Adm!U68-Des!U68</f>
        <v>20.956879900602871</v>
      </c>
      <c r="V68">
        <f>Adm!V68-Des!V68</f>
        <v>-97.455263617120181</v>
      </c>
      <c r="W68">
        <f>Adm!W68-Des!W68</f>
        <v>-488.23683691860788</v>
      </c>
      <c r="X68">
        <f>Adm!X68-Des!X68</f>
        <v>-1409.1765731050555</v>
      </c>
      <c r="Y68">
        <f>Adm!Y68-Des!Y68</f>
        <v>-1431.6614007694034</v>
      </c>
      <c r="Z68">
        <f>Adm!Z68-Des!Z68</f>
        <v>-1962.5301092691798</v>
      </c>
      <c r="AA68">
        <f>Adm!AA68-Des!AA68</f>
        <v>-823.27686346996416</v>
      </c>
      <c r="AB68">
        <f>Adm!AB68-Des!AB68</f>
        <v>266.06058322811805</v>
      </c>
      <c r="AC68">
        <f>Adm!AC68-Des!AC68</f>
        <v>1027.2666644079563</v>
      </c>
      <c r="AD68">
        <f>Adm!AD68-Des!AD68</f>
        <v>888.06221147628094</v>
      </c>
      <c r="AE68">
        <f>Adm!AE68-Des!AE68</f>
        <v>107.3960632022654</v>
      </c>
      <c r="AF68">
        <f>Adm!AF68-Des!AF68</f>
        <v>365.10248326398596</v>
      </c>
      <c r="AG68">
        <f>Adm!AG68-Des!AG68</f>
        <v>113.20958083881487</v>
      </c>
      <c r="AH68">
        <f>Adm!AH68-Des!AH68</f>
        <v>-19.590753086158657</v>
      </c>
      <c r="AI68">
        <f>Adm!AI68-Des!AI68</f>
        <v>-410.12946209661732</v>
      </c>
      <c r="AJ68">
        <f>Adm!AJ68-Des!AJ68</f>
        <v>-1322.641760315777</v>
      </c>
      <c r="AK68">
        <f>Adm!AK68-Des!AK68</f>
        <v>-1334.9275968242273</v>
      </c>
      <c r="AL68">
        <f>Adm!AL68-Des!AL68</f>
        <v>-1857.6732635653998</v>
      </c>
      <c r="AM68">
        <f>Adm!AM68-Des!AM68</f>
        <v>-713.37927648198274</v>
      </c>
      <c r="AN68">
        <f>Adm!AN68-Des!AN68</f>
        <v>378.56236515596811</v>
      </c>
      <c r="AO68">
        <f>Adm!AO68-Des!AO68</f>
        <v>1140.8264450485149</v>
      </c>
      <c r="AP68">
        <f>Adm!AP68-Des!AP68</f>
        <v>1001.4749853202657</v>
      </c>
      <c r="AQ68">
        <f>Adm!AQ68-Des!AQ68</f>
        <v>219.26044931704746</v>
      </c>
      <c r="AR68">
        <f>Adm!AR68-Des!AR68</f>
        <v>473.79578716213746</v>
      </c>
      <c r="AS68">
        <f>Adm!AS68-Des!AS68</f>
        <v>217.35956115157478</v>
      </c>
      <c r="AT68">
        <f>Adm!AT68-Des!AT68</f>
        <v>79.480517627327572</v>
      </c>
      <c r="AU68">
        <f>Adm!AU68-Des!AU68</f>
        <v>-315.54656033660285</v>
      </c>
      <c r="AV68">
        <f>Adm!AV68-Des!AV68</f>
        <v>-1231.0255908786357</v>
      </c>
      <c r="AW68">
        <f>Adm!AW68-Des!AW68</f>
        <v>-1244.3986248065557</v>
      </c>
      <c r="AX68">
        <f>Adm!AX68-Des!AX68</f>
        <v>-1766.6575395895397</v>
      </c>
      <c r="AY68">
        <f>Adm!AY68-Des!AY68</f>
        <v>-621.0690400298181</v>
      </c>
      <c r="AZ68">
        <f>Adm!AZ68-Des!AZ68</f>
        <v>472.10514259518641</v>
      </c>
      <c r="BA68">
        <f>Adm!BA68-Des!BA68</f>
        <v>1234.8966373070434</v>
      </c>
      <c r="BB68">
        <f>Adm!BB68-Des!BB68</f>
        <v>1095.1240671413188</v>
      </c>
      <c r="BC68">
        <f>Adm!BC68-Des!BC68</f>
        <v>311.67906178251633</v>
      </c>
      <c r="BD68">
        <f>Adm!BD68-Des!BD68</f>
        <v>564.54229055761334</v>
      </c>
      <c r="BE68">
        <f>Adm!BE68-Des!BE68</f>
        <v>306.39235320410535</v>
      </c>
      <c r="BF68">
        <f>Adm!BF68-Des!BF68</f>
        <v>167.03679669997109</v>
      </c>
      <c r="BG68">
        <f>Adm!BG68-Des!BG68</f>
        <v>-229.13880365869136</v>
      </c>
      <c r="BH68">
        <f>Adm!BH68-Des!BH68</f>
        <v>-1145.5166626527362</v>
      </c>
      <c r="BI68">
        <f>Adm!BI68-Des!BI68</f>
        <v>-1159.7128543796634</v>
      </c>
      <c r="BJ68">
        <f>Adm!BJ68-Des!BJ68</f>
        <v>-1682.9011735938911</v>
      </c>
      <c r="BK68">
        <f>Adm!BK68-Des!BK68</f>
        <v>-538.46756428818844</v>
      </c>
      <c r="BL68">
        <f>Adm!BL68-Des!BL68</f>
        <v>553.30729764694661</v>
      </c>
      <c r="BM68">
        <f>Adm!BM68-Des!BM68</f>
        <v>1314.5406530232121</v>
      </c>
      <c r="BN68">
        <f>Adm!BN68-Des!BN68</f>
        <v>1173.221069979998</v>
      </c>
      <c r="BO68">
        <f>Adm!BO68-Des!BO68</f>
        <v>388.46030194855757</v>
      </c>
      <c r="BP68">
        <f>Adm!BP68-Des!BP68</f>
        <v>640.46731467584141</v>
      </c>
      <c r="BQ68">
        <f>Adm!BQ68-Des!BQ68</f>
        <v>382.10656835367445</v>
      </c>
      <c r="BR68">
        <f>Adm!BR68-Des!BR68</f>
        <v>243.26574260263624</v>
      </c>
      <c r="BS68">
        <f>Adm!BS68-Des!BS68</f>
        <v>-151.7692497732387</v>
      </c>
      <c r="BT68">
        <f>Adm!BT68-Des!BT68</f>
        <v>-1066.725965814192</v>
      </c>
      <c r="BU68">
        <f>Adm!BU68-Des!BU68</f>
        <v>-1079.8278005661759</v>
      </c>
      <c r="BV68">
        <f>Adm!BV68-Des!BV68</f>
        <v>-1603.0323197217049</v>
      </c>
      <c r="BW68">
        <f>Adm!BW68-Des!BW68</f>
        <v>-460.46789665052893</v>
      </c>
      <c r="BX68">
        <f>Adm!BX68-Des!BX68</f>
        <v>627.20535299019775</v>
      </c>
      <c r="BY68">
        <f>Adm!BY68-Des!BY68</f>
        <v>1382.4104704543142</v>
      </c>
      <c r="BZ68">
        <f>Adm!BZ68-Des!BZ68</f>
        <v>1234.2903245490143</v>
      </c>
      <c r="CA68">
        <f>Adm!CA68-Des!CA68</f>
        <v>443.80832882902632</v>
      </c>
      <c r="CB68">
        <f>Adm!CB68-Des!CB68</f>
        <v>693.19782437211688</v>
      </c>
      <c r="CC68">
        <f>Adm!CC68-Des!CC68</f>
        <v>436.75701136633324</v>
      </c>
      <c r="CD68">
        <f>Adm!CD68-Des!CD68</f>
        <v>304.48106534456565</v>
      </c>
      <c r="CE68">
        <f>Adm!CE68-Des!CE68</f>
        <v>-80.864450552839116</v>
      </c>
      <c r="CF68">
        <f>Adm!CF68-Des!CF68</f>
        <v>-985.68788558281085</v>
      </c>
      <c r="CG68">
        <f>Adm!CG68-Des!CG68</f>
        <v>-991.29673516906678</v>
      </c>
      <c r="CH68">
        <f>Adm!CH68-Des!CH68</f>
        <v>-1512.0202256775037</v>
      </c>
      <c r="CI68">
        <f>Adm!CI68-Des!CI68</f>
        <v>-372.35826533388263</v>
      </c>
      <c r="CJ68">
        <f>Adm!CJ68-Des!CJ68</f>
        <v>706.6330838577469</v>
      </c>
      <c r="CK68">
        <f>Adm!CK68-Des!CK68</f>
        <v>1448.4983517140172</v>
      </c>
      <c r="CL68">
        <f>Adm!CL68-Des!CL68</f>
        <v>1284.0269038871165</v>
      </c>
      <c r="CM68">
        <f>Adm!CM68-Des!CM68</f>
        <v>468.65012345893319</v>
      </c>
      <c r="CN68">
        <f>Adm!CN68-Des!CN68</f>
        <v>699.92767903554159</v>
      </c>
      <c r="CO68">
        <f>Adm!CO68-Des!CO68</f>
        <v>423.72301018521284</v>
      </c>
      <c r="CP68">
        <f>Adm!CP68-Des!CP68</f>
        <v>244.56263817876788</v>
      </c>
      <c r="CQ68">
        <f>Adm!CQ68-Des!CQ68</f>
        <v>-51.074822042986852</v>
      </c>
      <c r="CR68">
        <f>Adm!CR68-Des!CR68</f>
        <v>-966.3679499145328</v>
      </c>
      <c r="CS68">
        <f>Adm!CS68-Des!CS68</f>
        <v>-849.21376572523877</v>
      </c>
      <c r="CT68">
        <f>Adm!CT68-Des!CT68</f>
        <v>-897.69212164776764</v>
      </c>
    </row>
    <row r="69" spans="2:98" x14ac:dyDescent="0.3">
      <c r="B69">
        <v>2905</v>
      </c>
      <c r="C69">
        <f>Adm!C69-Des!C69</f>
        <v>-4740.121999180843</v>
      </c>
      <c r="D69">
        <f>Adm!D69-Des!D69</f>
        <v>-5530.2771523460542</v>
      </c>
      <c r="E69">
        <f>Adm!E69-Des!E69</f>
        <v>-4861.9968652605567</v>
      </c>
      <c r="F69">
        <f>Adm!F69-Des!F69</f>
        <v>-3050.6990615915893</v>
      </c>
      <c r="G69">
        <f>Adm!G69-Des!G69</f>
        <v>-4076.3023509513514</v>
      </c>
      <c r="H69">
        <f>Adm!H69-Des!H69</f>
        <v>-776.19764554062567</v>
      </c>
      <c r="I69">
        <f>Adm!I69-Des!I69</f>
        <v>-1918.9955329428449</v>
      </c>
      <c r="J69">
        <f>Adm!J69-Des!J69</f>
        <v>-1409.19624548297</v>
      </c>
      <c r="K69">
        <f>Adm!K69-Des!K69</f>
        <v>-202.81157938203978</v>
      </c>
      <c r="L69">
        <f>Adm!L69-Des!L69</f>
        <v>-3760.8892912717238</v>
      </c>
      <c r="M69">
        <f>Adm!M69-Des!M69</f>
        <v>-4065.8519427568935</v>
      </c>
      <c r="N69">
        <f>Adm!N69-Des!N69</f>
        <v>-6957.483633261505</v>
      </c>
      <c r="O69">
        <f>Adm!O69-Des!O69</f>
        <v>-4964.7280525130336</v>
      </c>
      <c r="P69">
        <f>Adm!P69-Des!P69</f>
        <v>-4471.1449588008109</v>
      </c>
      <c r="Q69">
        <f>Adm!Q69-Des!Q69</f>
        <v>-4309.0368950466182</v>
      </c>
      <c r="R69">
        <f>Adm!R69-Des!R69</f>
        <v>-2027.1608666921311</v>
      </c>
      <c r="S69">
        <f>Adm!S69-Des!S69</f>
        <v>-3238.3469193580131</v>
      </c>
      <c r="T69">
        <f>Adm!T69-Des!T69</f>
        <v>89.117295442832983</v>
      </c>
      <c r="U69">
        <f>Adm!U69-Des!U69</f>
        <v>-1143.2687260009079</v>
      </c>
      <c r="V69">
        <f>Adm!V69-Des!V69</f>
        <v>-677.45152173932001</v>
      </c>
      <c r="W69">
        <f>Adm!W69-Des!W69</f>
        <v>495.01466920567691</v>
      </c>
      <c r="X69">
        <f>Adm!X69-Des!X69</f>
        <v>-3043.3072403866136</v>
      </c>
      <c r="Y69">
        <f>Adm!Y69-Des!Y69</f>
        <v>-3306.1380145788062</v>
      </c>
      <c r="Z69">
        <f>Adm!Z69-Des!Z69</f>
        <v>-6140.8443565580928</v>
      </c>
      <c r="AA69">
        <f>Adm!AA69-Des!AA69</f>
        <v>-4097.8646999259327</v>
      </c>
      <c r="AB69">
        <f>Adm!AB69-Des!AB69</f>
        <v>-3574.6972684341708</v>
      </c>
      <c r="AC69">
        <f>Adm!AC69-Des!AC69</f>
        <v>-3410.4688907530253</v>
      </c>
      <c r="AD69">
        <f>Adm!AD69-Des!AD69</f>
        <v>-1148.2203671421594</v>
      </c>
      <c r="AE69">
        <f>Adm!AE69-Des!AE69</f>
        <v>-2391.0958202719121</v>
      </c>
      <c r="AF69">
        <f>Adm!AF69-Des!AF69</f>
        <v>903.03207590226884</v>
      </c>
      <c r="AG69">
        <f>Adm!AG69-Des!AG69</f>
        <v>-357.13663872941106</v>
      </c>
      <c r="AH69">
        <f>Adm!AH69-Des!AH69</f>
        <v>89.308387148161273</v>
      </c>
      <c r="AI69">
        <f>Adm!AI69-Des!AI69</f>
        <v>1250.3691177659421</v>
      </c>
      <c r="AJ69">
        <f>Adm!AJ69-Des!AJ69</f>
        <v>-2293.371907695644</v>
      </c>
      <c r="AK69">
        <f>Adm!AK69-Des!AK69</f>
        <v>-2558.0378581248769</v>
      </c>
      <c r="AL69">
        <f>Adm!AL69-Des!AL69</f>
        <v>-5393.0647575613802</v>
      </c>
      <c r="AM69">
        <f>Adm!AM69-Des!AM69</f>
        <v>-3350.4346152497237</v>
      </c>
      <c r="AN69">
        <f>Adm!AN69-Des!AN69</f>
        <v>-2828.8109651830673</v>
      </c>
      <c r="AO69">
        <f>Adm!AO69-Des!AO69</f>
        <v>-2668.2065704944616</v>
      </c>
      <c r="AP69">
        <f>Adm!AP69-Des!AP69</f>
        <v>-412.1813279890157</v>
      </c>
      <c r="AQ69">
        <f>Adm!AQ69-Des!AQ69</f>
        <v>-1663.878604336358</v>
      </c>
      <c r="AR69">
        <f>Adm!AR69-Des!AR69</f>
        <v>1619.4193248731353</v>
      </c>
      <c r="AS69">
        <f>Adm!AS69-Des!AS69</f>
        <v>347.46263725380049</v>
      </c>
      <c r="AT69">
        <f>Adm!AT69-Des!AT69</f>
        <v>782.35692078190186</v>
      </c>
      <c r="AU69">
        <f>Adm!AU69-Des!AU69</f>
        <v>1933.080902530317</v>
      </c>
      <c r="AV69">
        <f>Adm!AV69-Des!AV69</f>
        <v>-1619.2863508187475</v>
      </c>
      <c r="AW69">
        <f>Adm!AW69-Des!AW69</f>
        <v>-1890.9246085822015</v>
      </c>
      <c r="AX69">
        <f>Adm!AX69-Des!AX69</f>
        <v>-4731.76045380506</v>
      </c>
      <c r="AY69">
        <f>Adm!AY69-Des!AY69</f>
        <v>-2694.4607178741171</v>
      </c>
      <c r="AZ69">
        <f>Adm!AZ69-Des!AZ69</f>
        <v>-2178.3135236611415</v>
      </c>
      <c r="BA69">
        <f>Adm!BA69-Des!BA69</f>
        <v>-2023.7166607146792</v>
      </c>
      <c r="BB69">
        <f>Adm!BB69-Des!BB69</f>
        <v>225.6852559344261</v>
      </c>
      <c r="BC69">
        <f>Adm!BC69-Des!BC69</f>
        <v>-1033.0861737367231</v>
      </c>
      <c r="BD69">
        <f>Adm!BD69-Des!BD69</f>
        <v>2242.9816516189421</v>
      </c>
      <c r="BE69">
        <f>Adm!BE69-Des!BE69</f>
        <v>963.9281406232476</v>
      </c>
      <c r="BF69">
        <f>Adm!BF69-Des!BF69</f>
        <v>1392.0359874446367</v>
      </c>
      <c r="BG69">
        <f>Adm!BG69-Des!BG69</f>
        <v>2536.2978711253672</v>
      </c>
      <c r="BH69">
        <f>Adm!BH69-Des!BH69</f>
        <v>-1022.3458386733873</v>
      </c>
      <c r="BI69">
        <f>Adm!BI69-Des!BI69</f>
        <v>-1300.305311486085</v>
      </c>
      <c r="BJ69">
        <f>Adm!BJ69-Des!BJ69</f>
        <v>-4147.7404271044397</v>
      </c>
      <c r="BK69">
        <f>Adm!BK69-Des!BK69</f>
        <v>-2117.4646945781715</v>
      </c>
      <c r="BL69">
        <f>Adm!BL69-Des!BL69</f>
        <v>-1608.7608303294328</v>
      </c>
      <c r="BM69">
        <f>Adm!BM69-Des!BM69</f>
        <v>-1461.8444185814151</v>
      </c>
      <c r="BN69">
        <f>Adm!BN69-Des!BN69</f>
        <v>779.97758850849641</v>
      </c>
      <c r="BO69">
        <f>Adm!BO69-Des!BO69</f>
        <v>-485.84182985731604</v>
      </c>
      <c r="BP69">
        <f>Adm!BP69-Des!BP69</f>
        <v>2784.1441370663306</v>
      </c>
      <c r="BQ69">
        <f>Adm!BQ69-Des!BQ69</f>
        <v>1500.3022383848329</v>
      </c>
      <c r="BR69">
        <f>Adm!BR69-Des!BR69</f>
        <v>1925.015294310102</v>
      </c>
      <c r="BS69">
        <f>Adm!BS69-Des!BS69</f>
        <v>3067.0308575078707</v>
      </c>
      <c r="BT69">
        <f>Adm!BT69-Des!BT69</f>
        <v>-493.38362646162932</v>
      </c>
      <c r="BU69">
        <f>Adm!BU69-Des!BU69</f>
        <v>-773.72303793239189</v>
      </c>
      <c r="BV69">
        <f>Adm!BV69-Des!BV69</f>
        <v>-3625.4664481533382</v>
      </c>
      <c r="BW69">
        <f>Adm!BW69-Des!BW69</f>
        <v>-1602.6267184055614</v>
      </c>
      <c r="BX69">
        <f>Adm!BX69-Des!BX69</f>
        <v>-1105.0796638372631</v>
      </c>
      <c r="BY69">
        <f>Adm!BY69-Des!BY69</f>
        <v>-972.53739264512478</v>
      </c>
      <c r="BZ69">
        <f>Adm!BZ69-Des!BZ69</f>
        <v>1253.5558931987871</v>
      </c>
      <c r="CA69">
        <f>Adm!CA69-Des!CA69</f>
        <v>-26.335187633252644</v>
      </c>
      <c r="CB69">
        <f>Adm!CB69-Des!CB69</f>
        <v>3234.586625642125</v>
      </c>
      <c r="CC69">
        <f>Adm!CC69-Des!CC69</f>
        <v>1949.187514391464</v>
      </c>
      <c r="CD69">
        <f>Adm!CD69-Des!CD69</f>
        <v>2380.3167195990682</v>
      </c>
      <c r="CE69">
        <f>Adm!CE69-Des!CE69</f>
        <v>3534.6652396728296</v>
      </c>
      <c r="CF69">
        <f>Adm!CF69-Des!CF69</f>
        <v>-11.556557688705652</v>
      </c>
      <c r="CG69">
        <f>Adm!CG69-Des!CG69</f>
        <v>-281.58198460013955</v>
      </c>
      <c r="CH69">
        <f>Adm!CH69-Des!CH69</f>
        <v>-3131.1901479765547</v>
      </c>
      <c r="CI69">
        <f>Adm!CI69-Des!CI69</f>
        <v>-1115.0452122052702</v>
      </c>
      <c r="CJ69">
        <f>Adm!CJ69-Des!CJ69</f>
        <v>-640.02630661757576</v>
      </c>
      <c r="CK69">
        <f>Adm!CK69-Des!CK69</f>
        <v>-538.63230875572481</v>
      </c>
      <c r="CL69">
        <f>Adm!CL69-Des!CL69</f>
        <v>1660.7907875619894</v>
      </c>
      <c r="CM69">
        <f>Adm!CM69-Des!CM69</f>
        <v>329.69981265085153</v>
      </c>
      <c r="CN69">
        <f>Adm!CN69-Des!CN69</f>
        <v>3575.1285991240729</v>
      </c>
      <c r="CO69">
        <f>Adm!CO69-Des!CO69</f>
        <v>2230.7916165347797</v>
      </c>
      <c r="CP69">
        <f>Adm!CP69-Des!CP69</f>
        <v>2532.8937200909731</v>
      </c>
      <c r="CQ69">
        <f>Adm!CQ69-Des!CQ69</f>
        <v>4145.2377995676216</v>
      </c>
      <c r="CR69">
        <f>Adm!CR69-Des!CR69</f>
        <v>-107.24180792784136</v>
      </c>
      <c r="CS69">
        <f>Adm!CS69-Des!CS69</f>
        <v>-63.627331600469915</v>
      </c>
      <c r="CT69">
        <f>Adm!CT69-Des!CT69</f>
        <v>-189.97281998030485</v>
      </c>
    </row>
    <row r="70" spans="2:98" x14ac:dyDescent="0.3">
      <c r="B70">
        <v>2901</v>
      </c>
      <c r="C70">
        <f>Adm!C70-Des!C70</f>
        <v>467.29170345985949</v>
      </c>
      <c r="D70">
        <f>Adm!D70-Des!D70</f>
        <v>445.50205367337821</v>
      </c>
      <c r="E70">
        <f>Adm!E70-Des!E70</f>
        <v>504.54769248079765</v>
      </c>
      <c r="F70">
        <f>Adm!F70-Des!F70</f>
        <v>225.13807212288611</v>
      </c>
      <c r="G70">
        <f>Adm!G70-Des!G70</f>
        <v>27.527344034586804</v>
      </c>
      <c r="H70">
        <f>Adm!H70-Des!H70</f>
        <v>423.44551884518341</v>
      </c>
      <c r="I70">
        <f>Adm!I70-Des!I70</f>
        <v>-250.08634500285825</v>
      </c>
      <c r="J70">
        <f>Adm!J70-Des!J70</f>
        <v>-7.4604214667306223</v>
      </c>
      <c r="K70">
        <f>Adm!K70-Des!K70</f>
        <v>-219.29013990598287</v>
      </c>
      <c r="L70">
        <f>Adm!L70-Des!L70</f>
        <v>-672.88316333430112</v>
      </c>
      <c r="M70">
        <f>Adm!M70-Des!M70</f>
        <v>-236.15852870905019</v>
      </c>
      <c r="N70">
        <f>Adm!N70-Des!N70</f>
        <v>-865.65719122420933</v>
      </c>
      <c r="O70">
        <f>Adm!O70-Des!O70</f>
        <v>2.7532977285409288</v>
      </c>
      <c r="P70">
        <f>Adm!P70-Des!P70</f>
        <v>121.42489532624631</v>
      </c>
      <c r="Q70">
        <f>Adm!Q70-Des!Q70</f>
        <v>663.58773026239714</v>
      </c>
      <c r="R70">
        <f>Adm!R70-Des!R70</f>
        <v>443.61853433465558</v>
      </c>
      <c r="S70">
        <f>Adm!S70-Des!S70</f>
        <v>13.453501207565296</v>
      </c>
      <c r="T70">
        <f>Adm!T70-Des!T70</f>
        <v>371.0246978617015</v>
      </c>
      <c r="U70">
        <f>Adm!U70-Des!U70</f>
        <v>-241.3000873476135</v>
      </c>
      <c r="V70">
        <f>Adm!V70-Des!V70</f>
        <v>-17.031454251433843</v>
      </c>
      <c r="W70">
        <f>Adm!W70-Des!W70</f>
        <v>-268.46504356368541</v>
      </c>
      <c r="X70">
        <f>Adm!X70-Des!X70</f>
        <v>-707.85982615928606</v>
      </c>
      <c r="Y70">
        <f>Adm!Y70-Des!Y70</f>
        <v>-233.30852135797159</v>
      </c>
      <c r="Z70">
        <f>Adm!Z70-Des!Z70</f>
        <v>-837.54864270350026</v>
      </c>
      <c r="AA70">
        <f>Adm!AA70-Des!AA70</f>
        <v>42.758285094917028</v>
      </c>
      <c r="AB70">
        <f>Adm!AB70-Des!AB70</f>
        <v>166.17526756447523</v>
      </c>
      <c r="AC70">
        <f>Adm!AC70-Des!AC70</f>
        <v>705.24152910620387</v>
      </c>
      <c r="AD70">
        <f>Adm!AD70-Des!AD70</f>
        <v>475.0863072431207</v>
      </c>
      <c r="AE70">
        <f>Adm!AE70-Des!AE70</f>
        <v>32.746128372586554</v>
      </c>
      <c r="AF70">
        <f>Adm!AF70-Des!AF70</f>
        <v>380.97040452928513</v>
      </c>
      <c r="AG70">
        <f>Adm!AG70-Des!AG70</f>
        <v>-236.37281306321938</v>
      </c>
      <c r="AH70">
        <f>Adm!AH70-Des!AH70</f>
        <v>-13.446950741271849</v>
      </c>
      <c r="AI70">
        <f>Adm!AI70-Des!AI70</f>
        <v>-263.61670511711009</v>
      </c>
      <c r="AJ70">
        <f>Adm!AJ70-Des!AJ70</f>
        <v>-700.24856371111355</v>
      </c>
      <c r="AK70">
        <f>Adm!AK70-Des!AK70</f>
        <v>-222.50967111382579</v>
      </c>
      <c r="AL70">
        <f>Adm!AL70-Des!AL70</f>
        <v>-823.85539815712673</v>
      </c>
      <c r="AM70">
        <f>Adm!AM70-Des!AM70</f>
        <v>58.718616074469992</v>
      </c>
      <c r="AN70">
        <f>Adm!AN70-Des!AN70</f>
        <v>183.58091217422907</v>
      </c>
      <c r="AO70">
        <f>Adm!AO70-Des!AO70</f>
        <v>723.12590820537707</v>
      </c>
      <c r="AP70">
        <f>Adm!AP70-Des!AP70</f>
        <v>492.47117358522473</v>
      </c>
      <c r="AQ70">
        <f>Adm!AQ70-Des!AQ70</f>
        <v>48.834690050687641</v>
      </c>
      <c r="AR70">
        <f>Adm!AR70-Des!AR70</f>
        <v>395.31538948139269</v>
      </c>
      <c r="AS70">
        <f>Adm!AS70-Des!AS70</f>
        <v>-223.78711028112002</v>
      </c>
      <c r="AT70">
        <f>Adm!AT70-Des!AT70</f>
        <v>-2.2419610570295845</v>
      </c>
      <c r="AU70">
        <f>Adm!AU70-Des!AU70</f>
        <v>-253.16930598495583</v>
      </c>
      <c r="AV70">
        <f>Adm!AV70-Des!AV70</f>
        <v>-689.89920664197552</v>
      </c>
      <c r="AW70">
        <f>Adm!AW70-Des!AW70</f>
        <v>-211.75068001836416</v>
      </c>
      <c r="AX70">
        <f>Adm!AX70-Des!AX70</f>
        <v>-812.43655784668226</v>
      </c>
      <c r="AY70">
        <f>Adm!AY70-Des!AY70</f>
        <v>70.786537228570523</v>
      </c>
      <c r="AZ70">
        <f>Adm!AZ70-Des!AZ70</f>
        <v>196.10138816028712</v>
      </c>
      <c r="BA70">
        <f>Adm!BA70-Des!BA70</f>
        <v>735.82554738841782</v>
      </c>
      <c r="BB70">
        <f>Adm!BB70-Des!BB70</f>
        <v>505.09788414313607</v>
      </c>
      <c r="BC70">
        <f>Adm!BC70-Des!BC70</f>
        <v>61.216563755565403</v>
      </c>
      <c r="BD70">
        <f>Adm!BD70-Des!BD70</f>
        <v>407.37337435049767</v>
      </c>
      <c r="BE70">
        <f>Adm!BE70-Des!BE70</f>
        <v>-212.06165412150494</v>
      </c>
      <c r="BF70">
        <f>Adm!BF70-Des!BF70</f>
        <v>9.1748915573507475</v>
      </c>
      <c r="BG70">
        <f>Adm!BG70-Des!BG70</f>
        <v>-242.03902980443536</v>
      </c>
      <c r="BH70">
        <f>Adm!BH70-Des!BH70</f>
        <v>-679.05440958536019</v>
      </c>
      <c r="BI70">
        <f>Adm!BI70-Des!BI70</f>
        <v>-201.21080238293598</v>
      </c>
      <c r="BJ70">
        <f>Adm!BJ70-Des!BJ70</f>
        <v>-802.2241683269749</v>
      </c>
      <c r="BK70">
        <f>Adm!BK70-Des!BK70</f>
        <v>80.673694498760142</v>
      </c>
      <c r="BL70">
        <f>Adm!BL70-Des!BL70</f>
        <v>205.71986354993896</v>
      </c>
      <c r="BM70">
        <f>Adm!BM70-Des!BM70</f>
        <v>745.30638557745397</v>
      </c>
      <c r="BN70">
        <f>Adm!BN70-Des!BN70</f>
        <v>514.64626085519285</v>
      </c>
      <c r="BO70">
        <f>Adm!BO70-Des!BO70</f>
        <v>71.081694540924673</v>
      </c>
      <c r="BP70">
        <f>Adm!BP70-Des!BP70</f>
        <v>417.78578887839376</v>
      </c>
      <c r="BQ70">
        <f>Adm!BQ70-Des!BQ70</f>
        <v>-200.97717160355796</v>
      </c>
      <c r="BR70">
        <f>Adm!BR70-Des!BR70</f>
        <v>20.861786877646864</v>
      </c>
      <c r="BS70">
        <f>Adm!BS70-Des!BS70</f>
        <v>-230.06945598816446</v>
      </c>
      <c r="BT70">
        <f>Adm!BT70-Des!BT70</f>
        <v>-667.35779602714774</v>
      </c>
      <c r="BU70">
        <f>Adm!BU70-Des!BU70</f>
        <v>-190.47280097826751</v>
      </c>
      <c r="BV70">
        <f>Adm!BV70-Des!BV70</f>
        <v>-793.07358195745928</v>
      </c>
      <c r="BW70">
        <f>Adm!BW70-Des!BW70</f>
        <v>87.886213445926842</v>
      </c>
      <c r="BX70">
        <f>Adm!BX70-Des!BX70</f>
        <v>211.10910094042129</v>
      </c>
      <c r="BY70">
        <f>Adm!BY70-Des!BY70</f>
        <v>749.53138861138814</v>
      </c>
      <c r="BZ70">
        <f>Adm!BZ70-Des!BZ70</f>
        <v>518.8277640915785</v>
      </c>
      <c r="CA70">
        <f>Adm!CA70-Des!CA70</f>
        <v>76.562668740633399</v>
      </c>
      <c r="CB70">
        <f>Adm!CB70-Des!CB70</f>
        <v>425.79883247223734</v>
      </c>
      <c r="CC70">
        <f>Adm!CC70-Des!CC70</f>
        <v>-189.64000193322499</v>
      </c>
      <c r="CD70">
        <f>Adm!CD70-Des!CD70</f>
        <v>35.631993028348916</v>
      </c>
      <c r="CE70">
        <f>Adm!CE70-Des!CE70</f>
        <v>-212.53337784386167</v>
      </c>
      <c r="CF70">
        <f>Adm!CF70-Des!CF70</f>
        <v>-648.53711818030342</v>
      </c>
      <c r="CG70">
        <f>Adm!CG70-Des!CG70</f>
        <v>-172.71030442849133</v>
      </c>
      <c r="CH70">
        <f>Adm!CH70-Des!CH70</f>
        <v>-779.12181911958419</v>
      </c>
      <c r="CI70">
        <f>Adm!CI70-Des!CI70</f>
        <v>95.014201679226517</v>
      </c>
      <c r="CJ70">
        <f>Adm!CJ70-Des!CJ70</f>
        <v>208.67905217759471</v>
      </c>
      <c r="CK70">
        <f>Adm!CK70-Des!CK70</f>
        <v>739.02408821076369</v>
      </c>
      <c r="CL70">
        <f>Adm!CL70-Des!CL70</f>
        <v>501.65261074211276</v>
      </c>
      <c r="CM70">
        <f>Adm!CM70-Des!CM70</f>
        <v>54.98603863116432</v>
      </c>
      <c r="CN70">
        <f>Adm!CN70-Des!CN70</f>
        <v>417.90448179004625</v>
      </c>
      <c r="CO70">
        <f>Adm!CO70-Des!CO70</f>
        <v>-187.39136021745981</v>
      </c>
      <c r="CP70">
        <f>Adm!CP70-Des!CP70</f>
        <v>80.267499718918771</v>
      </c>
      <c r="CQ70">
        <f>Adm!CQ70-Des!CQ70</f>
        <v>-121.43181795913733</v>
      </c>
      <c r="CR70">
        <f>Adm!CR70-Des!CR70</f>
        <v>-725.49038687561688</v>
      </c>
      <c r="CS70">
        <f>Adm!CS70-Des!CS70</f>
        <v>-37.478946914091466</v>
      </c>
      <c r="CT70">
        <f>Adm!CT70-Des!CT70</f>
        <v>-548.92750669531597</v>
      </c>
    </row>
    <row r="71" spans="2:98" x14ac:dyDescent="0.3">
      <c r="B71">
        <v>2900</v>
      </c>
      <c r="C71">
        <f>Adm!C71-Des!C71</f>
        <v>0</v>
      </c>
      <c r="D71">
        <f>Adm!D71-Des!D71</f>
        <v>0</v>
      </c>
      <c r="E71">
        <f>Adm!E71-Des!E71</f>
        <v>0</v>
      </c>
      <c r="F71">
        <f>Adm!F71-Des!F71</f>
        <v>0</v>
      </c>
      <c r="G71">
        <f>Adm!G71-Des!G71</f>
        <v>0</v>
      </c>
      <c r="H71">
        <f>Adm!H71-Des!H71</f>
        <v>0</v>
      </c>
      <c r="I71">
        <f>Adm!I71-Des!I71</f>
        <v>0</v>
      </c>
      <c r="J71">
        <f>Adm!J71-Des!J71</f>
        <v>0</v>
      </c>
      <c r="K71">
        <f>Adm!K71-Des!K71</f>
        <v>0</v>
      </c>
      <c r="L71">
        <f>Adm!L71-Des!L71</f>
        <v>0</v>
      </c>
      <c r="M71">
        <f>Adm!M71-Des!M71</f>
        <v>0</v>
      </c>
      <c r="N71">
        <f>Adm!N71-Des!N71</f>
        <v>0</v>
      </c>
      <c r="O71">
        <f>Adm!O71-Des!O71</f>
        <v>0</v>
      </c>
      <c r="P71">
        <f>Adm!P71-Des!P71</f>
        <v>0</v>
      </c>
      <c r="Q71">
        <f>Adm!Q71-Des!Q71</f>
        <v>0</v>
      </c>
      <c r="R71">
        <f>Adm!R71-Des!R71</f>
        <v>0</v>
      </c>
      <c r="S71">
        <f>Adm!S71-Des!S71</f>
        <v>0</v>
      </c>
      <c r="T71">
        <f>Adm!T71-Des!T71</f>
        <v>0</v>
      </c>
      <c r="U71">
        <f>Adm!U71-Des!U71</f>
        <v>0</v>
      </c>
      <c r="V71">
        <f>Adm!V71-Des!V71</f>
        <v>0</v>
      </c>
      <c r="W71">
        <f>Adm!W71-Des!W71</f>
        <v>0</v>
      </c>
      <c r="X71">
        <f>Adm!X71-Des!X71</f>
        <v>0</v>
      </c>
      <c r="Y71">
        <f>Adm!Y71-Des!Y71</f>
        <v>0</v>
      </c>
      <c r="Z71">
        <f>Adm!Z71-Des!Z71</f>
        <v>0</v>
      </c>
      <c r="AA71">
        <f>Adm!AA71-Des!AA71</f>
        <v>0</v>
      </c>
      <c r="AB71">
        <f>Adm!AB71-Des!AB71</f>
        <v>0</v>
      </c>
      <c r="AC71">
        <f>Adm!AC71-Des!AC71</f>
        <v>0</v>
      </c>
      <c r="AD71">
        <f>Adm!AD71-Des!AD71</f>
        <v>0</v>
      </c>
      <c r="AE71">
        <f>Adm!AE71-Des!AE71</f>
        <v>0</v>
      </c>
      <c r="AF71">
        <f>Adm!AF71-Des!AF71</f>
        <v>0</v>
      </c>
      <c r="AG71">
        <f>Adm!AG71-Des!AG71</f>
        <v>0</v>
      </c>
      <c r="AH71">
        <f>Adm!AH71-Des!AH71</f>
        <v>0</v>
      </c>
      <c r="AI71">
        <f>Adm!AI71-Des!AI71</f>
        <v>0</v>
      </c>
      <c r="AJ71">
        <f>Adm!AJ71-Des!AJ71</f>
        <v>0</v>
      </c>
      <c r="AK71">
        <f>Adm!AK71-Des!AK71</f>
        <v>0</v>
      </c>
      <c r="AL71">
        <f>Adm!AL71-Des!AL71</f>
        <v>0</v>
      </c>
      <c r="AM71">
        <f>Adm!AM71-Des!AM71</f>
        <v>0</v>
      </c>
      <c r="AN71">
        <f>Adm!AN71-Des!AN71</f>
        <v>0</v>
      </c>
      <c r="AO71">
        <f>Adm!AO71-Des!AO71</f>
        <v>0</v>
      </c>
      <c r="AP71">
        <f>Adm!AP71-Des!AP71</f>
        <v>0</v>
      </c>
      <c r="AQ71">
        <f>Adm!AQ71-Des!AQ71</f>
        <v>0</v>
      </c>
      <c r="AR71">
        <f>Adm!AR71-Des!AR71</f>
        <v>0</v>
      </c>
      <c r="AS71">
        <f>Adm!AS71-Des!AS71</f>
        <v>0</v>
      </c>
      <c r="AT71">
        <f>Adm!AT71-Des!AT71</f>
        <v>0</v>
      </c>
      <c r="AU71">
        <f>Adm!AU71-Des!AU71</f>
        <v>0</v>
      </c>
      <c r="AV71">
        <f>Adm!AV71-Des!AV71</f>
        <v>0</v>
      </c>
      <c r="AW71">
        <f>Adm!AW71-Des!AW71</f>
        <v>0</v>
      </c>
      <c r="AX71">
        <f>Adm!AX71-Des!AX71</f>
        <v>0</v>
      </c>
      <c r="AY71">
        <f>Adm!AY71-Des!AY71</f>
        <v>0</v>
      </c>
      <c r="AZ71">
        <f>Adm!AZ71-Des!AZ71</f>
        <v>0</v>
      </c>
      <c r="BA71">
        <f>Adm!BA71-Des!BA71</f>
        <v>0</v>
      </c>
      <c r="BB71">
        <f>Adm!BB71-Des!BB71</f>
        <v>0</v>
      </c>
      <c r="BC71">
        <f>Adm!BC71-Des!BC71</f>
        <v>0</v>
      </c>
      <c r="BD71">
        <f>Adm!BD71-Des!BD71</f>
        <v>0</v>
      </c>
      <c r="BE71">
        <f>Adm!BE71-Des!BE71</f>
        <v>0</v>
      </c>
      <c r="BF71">
        <f>Adm!BF71-Des!BF71</f>
        <v>0</v>
      </c>
      <c r="BG71">
        <f>Adm!BG71-Des!BG71</f>
        <v>0</v>
      </c>
      <c r="BH71">
        <f>Adm!BH71-Des!BH71</f>
        <v>0</v>
      </c>
      <c r="BI71">
        <f>Adm!BI71-Des!BI71</f>
        <v>0</v>
      </c>
      <c r="BJ71">
        <f>Adm!BJ71-Des!BJ71</f>
        <v>0</v>
      </c>
      <c r="BK71">
        <f>Adm!BK71-Des!BK71</f>
        <v>0</v>
      </c>
      <c r="BL71">
        <f>Adm!BL71-Des!BL71</f>
        <v>0</v>
      </c>
      <c r="BM71">
        <f>Adm!BM71-Des!BM71</f>
        <v>0</v>
      </c>
      <c r="BN71">
        <f>Adm!BN71-Des!BN71</f>
        <v>0</v>
      </c>
      <c r="BO71">
        <f>Adm!BO71-Des!BO71</f>
        <v>0</v>
      </c>
      <c r="BP71">
        <f>Adm!BP71-Des!BP71</f>
        <v>0</v>
      </c>
      <c r="BQ71">
        <f>Adm!BQ71-Des!BQ71</f>
        <v>0</v>
      </c>
      <c r="BR71">
        <f>Adm!BR71-Des!BR71</f>
        <v>0</v>
      </c>
      <c r="BS71">
        <f>Adm!BS71-Des!BS71</f>
        <v>0</v>
      </c>
      <c r="BT71">
        <f>Adm!BT71-Des!BT71</f>
        <v>0</v>
      </c>
      <c r="BU71">
        <f>Adm!BU71-Des!BU71</f>
        <v>0</v>
      </c>
      <c r="BV71">
        <f>Adm!BV71-Des!BV71</f>
        <v>0</v>
      </c>
      <c r="BW71">
        <f>Adm!BW71-Des!BW71</f>
        <v>0</v>
      </c>
      <c r="BX71">
        <f>Adm!BX71-Des!BX71</f>
        <v>0</v>
      </c>
      <c r="BY71">
        <f>Adm!BY71-Des!BY71</f>
        <v>0</v>
      </c>
      <c r="BZ71">
        <f>Adm!BZ71-Des!BZ71</f>
        <v>0</v>
      </c>
      <c r="CA71">
        <f>Adm!CA71-Des!CA71</f>
        <v>0</v>
      </c>
      <c r="CB71">
        <f>Adm!CB71-Des!CB71</f>
        <v>0</v>
      </c>
      <c r="CC71">
        <f>Adm!CC71-Des!CC71</f>
        <v>0</v>
      </c>
      <c r="CD71">
        <f>Adm!CD71-Des!CD71</f>
        <v>0</v>
      </c>
      <c r="CE71">
        <f>Adm!CE71-Des!CE71</f>
        <v>0</v>
      </c>
      <c r="CF71">
        <f>Adm!CF71-Des!CF71</f>
        <v>0</v>
      </c>
      <c r="CG71">
        <f>Adm!CG71-Des!CG71</f>
        <v>0</v>
      </c>
      <c r="CH71">
        <f>Adm!CH71-Des!CH71</f>
        <v>0</v>
      </c>
      <c r="CI71">
        <f>Adm!CI71-Des!CI71</f>
        <v>0</v>
      </c>
      <c r="CJ71">
        <f>Adm!CJ71-Des!CJ71</f>
        <v>0</v>
      </c>
      <c r="CK71">
        <f>Adm!CK71-Des!CK71</f>
        <v>0</v>
      </c>
      <c r="CL71">
        <f>Adm!CL71-Des!CL71</f>
        <v>0</v>
      </c>
      <c r="CM71">
        <f>Adm!CM71-Des!CM71</f>
        <v>0</v>
      </c>
      <c r="CN71">
        <f>Adm!CN71-Des!CN71</f>
        <v>0</v>
      </c>
      <c r="CO71">
        <f>Adm!CO71-Des!CO71</f>
        <v>0</v>
      </c>
      <c r="CP71">
        <f>Adm!CP71-Des!CP71</f>
        <v>0</v>
      </c>
      <c r="CQ71">
        <f>Adm!CQ71-Des!CQ71</f>
        <v>0</v>
      </c>
      <c r="CR71">
        <f>Adm!CR71-Des!CR71</f>
        <v>0</v>
      </c>
      <c r="CS71">
        <f>Adm!CS71-Des!CS71</f>
        <v>0</v>
      </c>
      <c r="CT71">
        <f>Adm!CT71-Des!CT71</f>
        <v>0</v>
      </c>
    </row>
    <row r="72" spans="2:98" x14ac:dyDescent="0.3">
      <c r="B72">
        <v>3105</v>
      </c>
      <c r="C72">
        <f>Adm!C72-Des!C72</f>
        <v>-3669.8632397863294</v>
      </c>
      <c r="D72">
        <f>Adm!D72-Des!D72</f>
        <v>10.996718315142061</v>
      </c>
      <c r="E72">
        <f>Adm!E72-Des!E72</f>
        <v>3607.2801565125301</v>
      </c>
      <c r="F72">
        <f>Adm!F72-Des!F72</f>
        <v>5798.1917364949586</v>
      </c>
      <c r="G72">
        <f>Adm!G72-Des!G72</f>
        <v>3988.601660237513</v>
      </c>
      <c r="H72">
        <f>Adm!H72-Des!H72</f>
        <v>5537.7988986837045</v>
      </c>
      <c r="I72">
        <f>Adm!I72-Des!I72</f>
        <v>1708.131372444539</v>
      </c>
      <c r="J72">
        <f>Adm!J72-Des!J72</f>
        <v>-38.569545082085824</v>
      </c>
      <c r="K72">
        <f>Adm!K72-Des!K72</f>
        <v>-665.06970259742593</v>
      </c>
      <c r="L72">
        <f>Adm!L72-Des!L72</f>
        <v>-5670.864798833969</v>
      </c>
      <c r="M72">
        <f>Adm!M72-Des!M72</f>
        <v>-6609.3008698742888</v>
      </c>
      <c r="N72">
        <f>Adm!N72-Des!N72</f>
        <v>-9443.1427129593721</v>
      </c>
      <c r="O72">
        <f>Adm!O72-Des!O72</f>
        <v>-2526.7116114166784</v>
      </c>
      <c r="P72">
        <f>Adm!P72-Des!P72</f>
        <v>2045.0053164133933</v>
      </c>
      <c r="Q72">
        <f>Adm!Q72-Des!Q72</f>
        <v>5454.433980985923</v>
      </c>
      <c r="R72">
        <f>Adm!R72-Des!R72</f>
        <v>6746.3994394587062</v>
      </c>
      <c r="S72">
        <f>Adm!S72-Des!S72</f>
        <v>4183.2883475078888</v>
      </c>
      <c r="T72">
        <f>Adm!T72-Des!T72</f>
        <v>5411.3125780637347</v>
      </c>
      <c r="U72">
        <f>Adm!U72-Des!U72</f>
        <v>1500.4680803515112</v>
      </c>
      <c r="V72">
        <f>Adm!V72-Des!V72</f>
        <v>-263.42989180506265</v>
      </c>
      <c r="W72">
        <f>Adm!W72-Des!W72</f>
        <v>-878.76745598818889</v>
      </c>
      <c r="X72">
        <f>Adm!X72-Des!X72</f>
        <v>-5868.3987781916912</v>
      </c>
      <c r="Y72">
        <f>Adm!Y72-Des!Y72</f>
        <v>-6765.6482721760221</v>
      </c>
      <c r="Z72">
        <f>Adm!Z72-Des!Z72</f>
        <v>-9480.7369091250039</v>
      </c>
      <c r="AA72">
        <f>Adm!AA72-Des!AA72</f>
        <v>-2365.5584079694017</v>
      </c>
      <c r="AB72">
        <f>Adm!AB72-Des!AB72</f>
        <v>2422.8954768151125</v>
      </c>
      <c r="AC72">
        <f>Adm!AC72-Des!AC72</f>
        <v>5988.1490318752694</v>
      </c>
      <c r="AD72">
        <f>Adm!AD72-Des!AD72</f>
        <v>7321.3859749062722</v>
      </c>
      <c r="AE72">
        <f>Adm!AE72-Des!AE72</f>
        <v>4678.5165708735622</v>
      </c>
      <c r="AF72">
        <f>Adm!AF72-Des!AF72</f>
        <v>5747.0795088768318</v>
      </c>
      <c r="AG72">
        <f>Adm!AG72-Des!AG72</f>
        <v>1662.6442174422664</v>
      </c>
      <c r="AH72">
        <f>Adm!AH72-Des!AH72</f>
        <v>-230.58881350657248</v>
      </c>
      <c r="AI72">
        <f>Adm!AI72-Des!AI72</f>
        <v>-900.68784938826502</v>
      </c>
      <c r="AJ72">
        <f>Adm!AJ72-Des!AJ72</f>
        <v>-5872.8958109218183</v>
      </c>
      <c r="AK72">
        <f>Adm!AK72-Des!AK72</f>
        <v>-6706.4137331960046</v>
      </c>
      <c r="AL72">
        <f>Adm!AL72-Des!AL72</f>
        <v>-9344.7089427555657</v>
      </c>
      <c r="AM72">
        <f>Adm!AM72-Des!AM72</f>
        <v>-2166.211109754393</v>
      </c>
      <c r="AN72">
        <f>Adm!AN72-Des!AN72</f>
        <v>2658.9994054393974</v>
      </c>
      <c r="AO72">
        <f>Adm!AO72-Des!AO72</f>
        <v>6234.1043548807065</v>
      </c>
      <c r="AP72">
        <f>Adm!AP72-Des!AP72</f>
        <v>7557.5680886901537</v>
      </c>
      <c r="AQ72">
        <f>Adm!AQ72-Des!AQ72</f>
        <v>4894.4624782098872</v>
      </c>
      <c r="AR72">
        <f>Adm!AR72-Des!AR72</f>
        <v>5939.6787415618783</v>
      </c>
      <c r="AS72">
        <f>Adm!AS72-Des!AS72</f>
        <v>1833.2976116075151</v>
      </c>
      <c r="AT72">
        <f>Adm!AT72-Des!AT72</f>
        <v>-78.109052550116758</v>
      </c>
      <c r="AU72">
        <f>Adm!AU72-Des!AU72</f>
        <v>-761.28763398740921</v>
      </c>
      <c r="AV72">
        <f>Adm!AV72-Des!AV72</f>
        <v>-5740.6491571813604</v>
      </c>
      <c r="AW72">
        <f>Adm!AW72-Des!AW72</f>
        <v>-6575.1817337507309</v>
      </c>
      <c r="AX72">
        <f>Adm!AX72-Des!AX72</f>
        <v>-9209.1511418971459</v>
      </c>
      <c r="AY72">
        <f>Adm!AY72-Des!AY72</f>
        <v>-2022.9165734893832</v>
      </c>
      <c r="AZ72">
        <f>Adm!AZ72-Des!AZ72</f>
        <v>2810.7898200832678</v>
      </c>
      <c r="BA72">
        <f>Adm!BA72-Des!BA72</f>
        <v>6392.5765658821147</v>
      </c>
      <c r="BB72">
        <f>Adm!BB72-Des!BB72</f>
        <v>7719.2204574769748</v>
      </c>
      <c r="BC72">
        <f>Adm!BC72-Des!BC72</f>
        <v>5055.4260964189962</v>
      </c>
      <c r="BD72">
        <f>Adm!BD72-Des!BD72</f>
        <v>6096.9332762902814</v>
      </c>
      <c r="BE72">
        <f>Adm!BE72-Des!BE72</f>
        <v>1985.3445245428084</v>
      </c>
      <c r="BF72">
        <f>Adm!BF72-Des!BF72</f>
        <v>68.726577344943507</v>
      </c>
      <c r="BG72">
        <f>Adm!BG72-Des!BG72</f>
        <v>-618.75091268876713</v>
      </c>
      <c r="BH72">
        <f>Adm!BH72-Des!BH72</f>
        <v>-5601.3699069018949</v>
      </c>
      <c r="BI72">
        <f>Adm!BI72-Des!BI72</f>
        <v>-6438.6153661438693</v>
      </c>
      <c r="BJ72">
        <f>Adm!BJ72-Des!BJ72</f>
        <v>-9075.4679845627761</v>
      </c>
      <c r="BK72">
        <f>Adm!BK72-Des!BK72</f>
        <v>-1892.7614799431285</v>
      </c>
      <c r="BL72">
        <f>Adm!BL72-Des!BL72</f>
        <v>2936.8601752374816</v>
      </c>
      <c r="BM72">
        <f>Adm!BM72-Des!BM72</f>
        <v>6514.7261063066471</v>
      </c>
      <c r="BN72">
        <f>Adm!BN72-Des!BN72</f>
        <v>7838.7633297189423</v>
      </c>
      <c r="BO72">
        <f>Adm!BO72-Des!BO72</f>
        <v>5174.8510188628279</v>
      </c>
      <c r="BP72">
        <f>Adm!BP72-Des!BP72</f>
        <v>6219.4499129624965</v>
      </c>
      <c r="BQ72">
        <f>Adm!BQ72-Des!BQ72</f>
        <v>2114.0285972663914</v>
      </c>
      <c r="BR72">
        <f>Adm!BR72-Des!BR72</f>
        <v>205.47013280859028</v>
      </c>
      <c r="BS72">
        <f>Adm!BS72-Des!BS72</f>
        <v>-474.19950859810706</v>
      </c>
      <c r="BT72">
        <f>Adm!BT72-Des!BT72</f>
        <v>-5451.980731697764</v>
      </c>
      <c r="BU72">
        <f>Adm!BU72-Des!BU72</f>
        <v>-6290.0279115614394</v>
      </c>
      <c r="BV72">
        <f>Adm!BV72-Des!BV72</f>
        <v>-8935.1999876033733</v>
      </c>
      <c r="BW72">
        <f>Adm!BW72-Des!BW72</f>
        <v>-1768.7060381939846</v>
      </c>
      <c r="BX72">
        <f>Adm!BX72-Des!BX72</f>
        <v>3038.4843880596745</v>
      </c>
      <c r="BY72">
        <f>Adm!BY72-Des!BY72</f>
        <v>6591.6555002772729</v>
      </c>
      <c r="BZ72">
        <f>Adm!BZ72-Des!BZ72</f>
        <v>7894.6895847733904</v>
      </c>
      <c r="CA72">
        <f>Adm!CA72-Des!CA72</f>
        <v>5220.4431458109029</v>
      </c>
      <c r="CB72">
        <f>Adm!CB72-Des!CB72</f>
        <v>6271.6113568652727</v>
      </c>
      <c r="CC72">
        <f>Adm!CC72-Des!CC72</f>
        <v>2192.9115468569471</v>
      </c>
      <c r="CD72">
        <f>Adm!CD72-Des!CD72</f>
        <v>329.32636025300235</v>
      </c>
      <c r="CE72">
        <f>Adm!CE72-Des!CE72</f>
        <v>-295.40987557786502</v>
      </c>
      <c r="CF72">
        <f>Adm!CF72-Des!CF72</f>
        <v>-5222.7130330041182</v>
      </c>
      <c r="CG72">
        <f>Adm!CG72-Des!CG72</f>
        <v>-6033.589602419861</v>
      </c>
      <c r="CH72">
        <f>Adm!CH72-Des!CH72</f>
        <v>-8690.6572385459167</v>
      </c>
      <c r="CI72">
        <f>Adm!CI72-Des!CI72</f>
        <v>-1580.7999529064582</v>
      </c>
      <c r="CJ72">
        <f>Adm!CJ72-Des!CJ72</f>
        <v>3125.715444236328</v>
      </c>
      <c r="CK72">
        <f>Adm!CK72-Des!CK72</f>
        <v>6564.3368131804782</v>
      </c>
      <c r="CL72">
        <f>Adm!CL72-Des!CL72</f>
        <v>7769.6717398944384</v>
      </c>
      <c r="CM72">
        <f>Adm!CM72-Des!CM72</f>
        <v>5015.8942730456256</v>
      </c>
      <c r="CN72">
        <f>Adm!CN72-Des!CN72</f>
        <v>6117.6433757619379</v>
      </c>
      <c r="CO72">
        <f>Adm!CO72-Des!CO72</f>
        <v>2090.4513506271251</v>
      </c>
      <c r="CP72">
        <f>Adm!CP72-Des!CP72</f>
        <v>308.48909096758143</v>
      </c>
      <c r="CQ72">
        <f>Adm!CQ72-Des!CQ72</f>
        <v>315.02801904109219</v>
      </c>
      <c r="CR72">
        <f>Adm!CR72-Des!CR72</f>
        <v>-5732.8596897310636</v>
      </c>
      <c r="CS72">
        <f>Adm!CS72-Des!CS72</f>
        <v>-5944.2706348617303</v>
      </c>
      <c r="CT72">
        <f>Adm!CT72-Des!CT72</f>
        <v>-5000.0078841044688</v>
      </c>
    </row>
    <row r="73" spans="2:98" x14ac:dyDescent="0.3">
      <c r="B73">
        <v>3106</v>
      </c>
      <c r="C73">
        <f>Adm!C73-Des!C73</f>
        <v>-462.74628275410055</v>
      </c>
      <c r="D73">
        <f>Adm!D73-Des!D73</f>
        <v>56.604518426512186</v>
      </c>
      <c r="E73">
        <f>Adm!E73-Des!E73</f>
        <v>301.61005522207324</v>
      </c>
      <c r="F73">
        <f>Adm!F73-Des!F73</f>
        <v>305.4682599471048</v>
      </c>
      <c r="G73">
        <f>Adm!G73-Des!G73</f>
        <v>172.7790577388846</v>
      </c>
      <c r="H73">
        <f>Adm!H73-Des!H73</f>
        <v>629.69032789639073</v>
      </c>
      <c r="I73">
        <f>Adm!I73-Des!I73</f>
        <v>455.17034723697589</v>
      </c>
      <c r="J73">
        <f>Adm!J73-Des!J73</f>
        <v>321.16625453981305</v>
      </c>
      <c r="K73">
        <f>Adm!K73-Des!K73</f>
        <v>306.41282859428384</v>
      </c>
      <c r="L73">
        <f>Adm!L73-Des!L73</f>
        <v>-377.73882789574827</v>
      </c>
      <c r="M73">
        <f>Adm!M73-Des!M73</f>
        <v>-748.4753214028608</v>
      </c>
      <c r="N73">
        <f>Adm!N73-Des!N73</f>
        <v>-1336.5512138681177</v>
      </c>
      <c r="O73">
        <f>Adm!O73-Des!O73</f>
        <v>-427.01082486907512</v>
      </c>
      <c r="P73">
        <f>Adm!P73-Des!P73</f>
        <v>104.18073862899928</v>
      </c>
      <c r="Q73">
        <f>Adm!Q73-Des!Q73</f>
        <v>433.4870868365515</v>
      </c>
      <c r="R73">
        <f>Adm!R73-Des!R73</f>
        <v>439.08570737017953</v>
      </c>
      <c r="S73">
        <f>Adm!S73-Des!S73</f>
        <v>300.7508845404459</v>
      </c>
      <c r="T73">
        <f>Adm!T73-Des!T73</f>
        <v>728.37153458284524</v>
      </c>
      <c r="U73">
        <f>Adm!U73-Des!U73</f>
        <v>548.12300128058655</v>
      </c>
      <c r="V73">
        <f>Adm!V73-Des!V73</f>
        <v>405.42015744151877</v>
      </c>
      <c r="W73">
        <f>Adm!W73-Des!W73</f>
        <v>374.99614386835219</v>
      </c>
      <c r="X73">
        <f>Adm!X73-Des!X73</f>
        <v>-327.3951444712684</v>
      </c>
      <c r="Y73">
        <f>Adm!Y73-Des!Y73</f>
        <v>-716.47223817122835</v>
      </c>
      <c r="Z73">
        <f>Adm!Z73-Des!Z73</f>
        <v>-1316.1747179388194</v>
      </c>
      <c r="AA73">
        <f>Adm!AA73-Des!AA73</f>
        <v>-407.05094168736673</v>
      </c>
      <c r="AB73">
        <f>Adm!AB73-Des!AB73</f>
        <v>132.78673360566654</v>
      </c>
      <c r="AC73">
        <f>Adm!AC73-Des!AC73</f>
        <v>474.29349458765864</v>
      </c>
      <c r="AD73">
        <f>Adm!AD73-Des!AD73</f>
        <v>490.14827345836511</v>
      </c>
      <c r="AE73">
        <f>Adm!AE73-Des!AE73</f>
        <v>356.5312476959889</v>
      </c>
      <c r="AF73">
        <f>Adm!AF73-Des!AF73</f>
        <v>782.69515000151023</v>
      </c>
      <c r="AG73">
        <f>Adm!AG73-Des!AG73</f>
        <v>596.70185347203346</v>
      </c>
      <c r="AH73">
        <f>Adm!AH73-Des!AH73</f>
        <v>446.82737461102215</v>
      </c>
      <c r="AI73">
        <f>Adm!AI73-Des!AI73</f>
        <v>410.25247317825142</v>
      </c>
      <c r="AJ73">
        <f>Adm!AJ73-Des!AJ73</f>
        <v>-295.97074583832136</v>
      </c>
      <c r="AK73">
        <f>Adm!AK73-Des!AK73</f>
        <v>-686.49484941561423</v>
      </c>
      <c r="AL73">
        <f>Adm!AL73-Des!AL73</f>
        <v>-1285.9651869801519</v>
      </c>
      <c r="AM73">
        <f>Adm!AM73-Des!AM73</f>
        <v>-375.80426472932504</v>
      </c>
      <c r="AN73">
        <f>Adm!AN73-Des!AN73</f>
        <v>165.22361036016696</v>
      </c>
      <c r="AO73">
        <f>Adm!AO73-Des!AO73</f>
        <v>507.74665580077408</v>
      </c>
      <c r="AP73">
        <f>Adm!AP73-Des!AP73</f>
        <v>524.3452456373202</v>
      </c>
      <c r="AQ73">
        <f>Adm!AQ73-Des!AQ73</f>
        <v>391.17481108983884</v>
      </c>
      <c r="AR73">
        <f>Adm!AR73-Des!AR73</f>
        <v>817.44621942732033</v>
      </c>
      <c r="AS73">
        <f>Adm!AS73-Des!AS73</f>
        <v>631.16747277313721</v>
      </c>
      <c r="AT73">
        <f>Adm!AT73-Des!AT73</f>
        <v>480.60621797746444</v>
      </c>
      <c r="AU73">
        <f>Adm!AU73-Des!AU73</f>
        <v>443.02840116410925</v>
      </c>
      <c r="AV73">
        <f>Adm!AV73-Des!AV73</f>
        <v>-264.33733901063442</v>
      </c>
      <c r="AW73">
        <f>Adm!AW73-Des!AW73</f>
        <v>-655.93070766470623</v>
      </c>
      <c r="AX73">
        <f>Adm!AX73-Des!AX73</f>
        <v>-1256.2241389324249</v>
      </c>
      <c r="AY73">
        <f>Adm!AY73-Des!AY73</f>
        <v>-346.56373718510849</v>
      </c>
      <c r="AZ73">
        <f>Adm!AZ73-Des!AZ73</f>
        <v>194.25442109859114</v>
      </c>
      <c r="BA73">
        <f>Adm!BA73-Des!BA73</f>
        <v>536.75113527300527</v>
      </c>
      <c r="BB73">
        <f>Adm!BB73-Des!BB73</f>
        <v>553.37901146696686</v>
      </c>
      <c r="BC73">
        <f>Adm!BC73-Des!BC73</f>
        <v>420.19557012938731</v>
      </c>
      <c r="BD73">
        <f>Adm!BD73-Des!BD73</f>
        <v>846.36877090893313</v>
      </c>
      <c r="BE73">
        <f>Adm!BE73-Des!BE73</f>
        <v>659.91403153183001</v>
      </c>
      <c r="BF73">
        <f>Adm!BF73-Des!BF73</f>
        <v>509.13135487776731</v>
      </c>
      <c r="BG73">
        <f>Adm!BG73-Des!BG73</f>
        <v>471.31390829804332</v>
      </c>
      <c r="BH73">
        <f>Adm!BH73-Des!BH73</f>
        <v>-236.30775811778494</v>
      </c>
      <c r="BI73">
        <f>Adm!BI73-Des!BI73</f>
        <v>-628.19963591937085</v>
      </c>
      <c r="BJ73">
        <f>Adm!BJ73-Des!BJ73</f>
        <v>-1228.8754815230091</v>
      </c>
      <c r="BK73">
        <f>Adm!BK73-Des!BK73</f>
        <v>-319.71597751645345</v>
      </c>
      <c r="BL73">
        <f>Adm!BL73-Des!BL73</f>
        <v>220.47599931468494</v>
      </c>
      <c r="BM73">
        <f>Adm!BM73-Des!BM73</f>
        <v>562.25512800346496</v>
      </c>
      <c r="BN73">
        <f>Adm!BN73-Des!BN73</f>
        <v>578.1500040105775</v>
      </c>
      <c r="BO73">
        <f>Adm!BO73-Des!BO73</f>
        <v>444.32659078754114</v>
      </c>
      <c r="BP73">
        <f>Adm!BP73-Des!BP73</f>
        <v>870.07499989925554</v>
      </c>
      <c r="BQ73">
        <f>Adm!BQ73-Des!BQ73</f>
        <v>683.52020572244783</v>
      </c>
      <c r="BR73">
        <f>Adm!BR73-Des!BR73</f>
        <v>533.02624507815426</v>
      </c>
      <c r="BS73">
        <f>Adm!BS73-Des!BS73</f>
        <v>495.86798247837532</v>
      </c>
      <c r="BT73">
        <f>Adm!BT73-Des!BT73</f>
        <v>-210.85696495846332</v>
      </c>
      <c r="BU73">
        <f>Adm!BU73-Des!BU73</f>
        <v>-601.87404345583809</v>
      </c>
      <c r="BV73">
        <f>Adm!BV73-Des!BV73</f>
        <v>-1202.055990647566</v>
      </c>
      <c r="BW73">
        <f>Adm!BW73-Des!BW73</f>
        <v>-293.16343663925318</v>
      </c>
      <c r="BX73">
        <f>Adm!BX73-Des!BX73</f>
        <v>245.72802773175499</v>
      </c>
      <c r="BY73">
        <f>Adm!BY73-Des!BY73</f>
        <v>585.15603679758487</v>
      </c>
      <c r="BZ73">
        <f>Adm!BZ73-Des!BZ73</f>
        <v>597.99638482491036</v>
      </c>
      <c r="CA73">
        <f>Adm!CA73-Des!CA73</f>
        <v>461.12344043953453</v>
      </c>
      <c r="CB73">
        <f>Adm!CB73-Des!CB73</f>
        <v>884.7356661614383</v>
      </c>
      <c r="CC73">
        <f>Adm!CC73-Des!CC73</f>
        <v>697.78876798756551</v>
      </c>
      <c r="CD73">
        <f>Adm!CD73-Des!CD73</f>
        <v>549.08757133596055</v>
      </c>
      <c r="CE73">
        <f>Adm!CE73-Des!CE73</f>
        <v>515.73980874954759</v>
      </c>
      <c r="CF73">
        <f>Adm!CF73-Des!CF73</f>
        <v>-185.94828413384312</v>
      </c>
      <c r="CG73">
        <f>Adm!CG73-Des!CG73</f>
        <v>-572.08737661538635</v>
      </c>
      <c r="CH73">
        <f>Adm!CH73-Des!CH73</f>
        <v>-1168.8384818092886</v>
      </c>
      <c r="CI73">
        <f>Adm!CI73-Des!CI73</f>
        <v>-258.62197205046414</v>
      </c>
      <c r="CJ73">
        <f>Adm!CJ73-Des!CJ73</f>
        <v>277.87551711214383</v>
      </c>
      <c r="CK73">
        <f>Adm!CK73-Des!CK73</f>
        <v>612.33291411937307</v>
      </c>
      <c r="CL73">
        <f>Adm!CL73-Des!CL73</f>
        <v>618.44534708285505</v>
      </c>
      <c r="CM73">
        <f>Adm!CM73-Des!CM73</f>
        <v>467.46192835951115</v>
      </c>
      <c r="CN73">
        <f>Adm!CN73-Des!CN73</f>
        <v>884.64225975241925</v>
      </c>
      <c r="CO73">
        <f>Adm!CO73-Des!CO73</f>
        <v>681.05277779211565</v>
      </c>
      <c r="CP73">
        <f>Adm!CP73-Des!CP73</f>
        <v>509.19178003775755</v>
      </c>
      <c r="CQ73">
        <f>Adm!CQ73-Des!CQ73</f>
        <v>561.95263487520356</v>
      </c>
      <c r="CR73">
        <f>Adm!CR73-Des!CR73</f>
        <v>-296.29416399001639</v>
      </c>
      <c r="CS73">
        <f>Adm!CS73-Des!CS73</f>
        <v>-627.46125824970295</v>
      </c>
      <c r="CT73">
        <f>Adm!CT73-Des!CT73</f>
        <v>-618.7357256166847</v>
      </c>
    </row>
    <row r="74" spans="2:98" x14ac:dyDescent="0.3">
      <c r="B74">
        <v>3112</v>
      </c>
      <c r="C74">
        <f>Adm!C74-Des!C74</f>
        <v>-2928.3874063833355</v>
      </c>
      <c r="D74">
        <f>Adm!D74-Des!D74</f>
        <v>-1649.3018263685462</v>
      </c>
      <c r="E74">
        <f>Adm!E74-Des!E74</f>
        <v>-207.76176076399497</v>
      </c>
      <c r="F74">
        <f>Adm!F74-Des!F74</f>
        <v>419.91933975141001</v>
      </c>
      <c r="G74">
        <f>Adm!G74-Des!G74</f>
        <v>621.387338253302</v>
      </c>
      <c r="H74">
        <f>Adm!H74-Des!H74</f>
        <v>1822.1594327264775</v>
      </c>
      <c r="I74">
        <f>Adm!I74-Des!I74</f>
        <v>1590.8998330984268</v>
      </c>
      <c r="J74">
        <f>Adm!J74-Des!J74</f>
        <v>1007.2978233440754</v>
      </c>
      <c r="K74">
        <f>Adm!K74-Des!K74</f>
        <v>519.32669933977377</v>
      </c>
      <c r="L74">
        <f>Adm!L74-Des!L74</f>
        <v>-1352.8786412870249</v>
      </c>
      <c r="M74">
        <f>Adm!M74-Des!M74</f>
        <v>-3048.9093961142808</v>
      </c>
      <c r="N74">
        <f>Adm!N74-Des!N74</f>
        <v>-4875.6236093113612</v>
      </c>
      <c r="O74">
        <f>Adm!O74-Des!O74</f>
        <v>-2648.5114467379881</v>
      </c>
      <c r="P74">
        <f>Adm!P74-Des!P74</f>
        <v>-607.43507294131814</v>
      </c>
      <c r="Q74">
        <f>Adm!Q74-Des!Q74</f>
        <v>788.88874986858355</v>
      </c>
      <c r="R74">
        <f>Adm!R74-Des!R74</f>
        <v>1249.3858039594725</v>
      </c>
      <c r="S74">
        <f>Adm!S74-Des!S74</f>
        <v>1268.305000853099</v>
      </c>
      <c r="T74">
        <f>Adm!T74-Des!T74</f>
        <v>2294.9873840209439</v>
      </c>
      <c r="U74">
        <f>Adm!U74-Des!U74</f>
        <v>1949.1353164141201</v>
      </c>
      <c r="V74">
        <f>Adm!V74-Des!V74</f>
        <v>1279.0744069795073</v>
      </c>
      <c r="W74">
        <f>Adm!W74-Des!W74</f>
        <v>693.78746551562836</v>
      </c>
      <c r="X74">
        <f>Adm!X74-Des!X74</f>
        <v>-1271.4916129639769</v>
      </c>
      <c r="Y74">
        <f>Adm!Y74-Des!Y74</f>
        <v>-3029.3418089141833</v>
      </c>
      <c r="Z74">
        <f>Adm!Z74-Des!Z74</f>
        <v>-4857.314372347877</v>
      </c>
      <c r="AA74">
        <f>Adm!AA74-Des!AA74</f>
        <v>-2565.3009871931872</v>
      </c>
      <c r="AB74">
        <f>Adm!AB74-Des!AB74</f>
        <v>-420.19418233624856</v>
      </c>
      <c r="AC74">
        <f>Adm!AC74-Des!AC74</f>
        <v>1077.397945846109</v>
      </c>
      <c r="AD74">
        <f>Adm!AD74-Des!AD74</f>
        <v>1600.9314182516555</v>
      </c>
      <c r="AE74">
        <f>Adm!AE74-Des!AE74</f>
        <v>1629.629661630217</v>
      </c>
      <c r="AF74">
        <f>Adm!AF74-Des!AF74</f>
        <v>2620.6471763070294</v>
      </c>
      <c r="AG74">
        <f>Adm!AG74-Des!AG74</f>
        <v>2215.933046139291</v>
      </c>
      <c r="AH74">
        <f>Adm!AH74-Des!AH74</f>
        <v>1487.9453266358778</v>
      </c>
      <c r="AI74">
        <f>Adm!AI74-Des!AI74</f>
        <v>862.11064035014715</v>
      </c>
      <c r="AJ74">
        <f>Adm!AJ74-Des!AJ74</f>
        <v>-1120.9999144635785</v>
      </c>
      <c r="AK74">
        <f>Adm!AK74-Des!AK74</f>
        <v>-2877.7400867654851</v>
      </c>
      <c r="AL74">
        <f>Adm!AL74-Des!AL74</f>
        <v>-4693.7350056358482</v>
      </c>
      <c r="AM74">
        <f>Adm!AM74-Des!AM74</f>
        <v>-2386.6314552579306</v>
      </c>
      <c r="AN74">
        <f>Adm!AN74-Des!AN74</f>
        <v>-228.27883053645564</v>
      </c>
      <c r="AO74">
        <f>Adm!AO74-Des!AO74</f>
        <v>1278.7127691980331</v>
      </c>
      <c r="AP74">
        <f>Adm!AP74-Des!AP74</f>
        <v>1807.5879354941662</v>
      </c>
      <c r="AQ74">
        <f>Adm!AQ74-Des!AQ74</f>
        <v>1837.8906050058958</v>
      </c>
      <c r="AR74">
        <f>Adm!AR74-Des!AR74</f>
        <v>2827.0277951678818</v>
      </c>
      <c r="AS74">
        <f>Adm!AS74-Des!AS74</f>
        <v>2417.2334817085721</v>
      </c>
      <c r="AT74">
        <f>Adm!AT74-Des!AT74</f>
        <v>1681.6577268912515</v>
      </c>
      <c r="AU74">
        <f>Adm!AU74-Des!AU74</f>
        <v>1047.0104964118509</v>
      </c>
      <c r="AV74">
        <f>Adm!AV74-Des!AV74</f>
        <v>-944.4789599237065</v>
      </c>
      <c r="AW74">
        <f>Adm!AW74-Des!AW74</f>
        <v>-2707.6452213562652</v>
      </c>
      <c r="AX74">
        <f>Adm!AX74-Des!AX74</f>
        <v>-4527.2538618344252</v>
      </c>
      <c r="AY74">
        <f>Adm!AY74-Des!AY74</f>
        <v>-2221.004679768741</v>
      </c>
      <c r="AZ74">
        <f>Adm!AZ74-Des!AZ74</f>
        <v>-61.590809651537711</v>
      </c>
      <c r="BA74">
        <f>Adm!BA74-Des!BA74</f>
        <v>1447.1499897463873</v>
      </c>
      <c r="BB74">
        <f>Adm!BB74-Des!BB74</f>
        <v>1977.333718830796</v>
      </c>
      <c r="BC74">
        <f>Adm!BC74-Des!BC74</f>
        <v>2007.8265574014004</v>
      </c>
      <c r="BD74">
        <f>Adm!BD74-Des!BD74</f>
        <v>2995.9166940046125</v>
      </c>
      <c r="BE74">
        <f>Adm!BE74-Des!BE74</f>
        <v>2584.1537099103152</v>
      </c>
      <c r="BF74">
        <f>Adm!BF74-Des!BF74</f>
        <v>1846.1825858172579</v>
      </c>
      <c r="BG74">
        <f>Adm!BG74-Des!BG74</f>
        <v>1209.1317636686636</v>
      </c>
      <c r="BH74">
        <f>Adm!BH74-Des!BH74</f>
        <v>-784.5840177885475</v>
      </c>
      <c r="BI74">
        <f>Adm!BI74-Des!BI74</f>
        <v>-2549.8656696574944</v>
      </c>
      <c r="BJ74">
        <f>Adm!BJ74-Des!BJ74</f>
        <v>-4371.7004080747938</v>
      </c>
      <c r="BK74">
        <f>Adm!BK74-Des!BK74</f>
        <v>-2068.0134175062294</v>
      </c>
      <c r="BL74">
        <f>Adm!BL74-Des!BL74</f>
        <v>88.412085596470206</v>
      </c>
      <c r="BM74">
        <f>Adm!BM74-Des!BM74</f>
        <v>1593.8606177730908</v>
      </c>
      <c r="BN74">
        <f>Adm!BN74-Des!BN74</f>
        <v>2120.7794220164469</v>
      </c>
      <c r="BO74">
        <f>Adm!BO74-Des!BO74</f>
        <v>2148.5025532000618</v>
      </c>
      <c r="BP74">
        <f>Adm!BP74-Des!BP74</f>
        <v>3134.8102287427046</v>
      </c>
      <c r="BQ74">
        <f>Adm!BQ74-Des!BQ74</f>
        <v>2722.644122880165</v>
      </c>
      <c r="BR74">
        <f>Adm!BR74-Des!BR74</f>
        <v>1985.8213446095378</v>
      </c>
      <c r="BS74">
        <f>Adm!BS74-Des!BS74</f>
        <v>1351.3101187015181</v>
      </c>
      <c r="BT74">
        <f>Adm!BT74-Des!BT74</f>
        <v>-639.06396940420564</v>
      </c>
      <c r="BU74">
        <f>Adm!BU74-Des!BU74</f>
        <v>-2401.2644006231712</v>
      </c>
      <c r="BV74">
        <f>Adm!BV74-Des!BV74</f>
        <v>-4221.7375003222414</v>
      </c>
      <c r="BW74">
        <f>Adm!BW74-Des!BW74</f>
        <v>-1919.9917262431591</v>
      </c>
      <c r="BX74">
        <f>Adm!BX74-Des!BX74</f>
        <v>229.9814116149746</v>
      </c>
      <c r="BY74">
        <f>Adm!BY74-Des!BY74</f>
        <v>1724.2869760120302</v>
      </c>
      <c r="BZ74">
        <f>Adm!BZ74-Des!BZ74</f>
        <v>2236.8057636658614</v>
      </c>
      <c r="CA74">
        <f>Adm!CA74-Des!CA74</f>
        <v>2250.0876217916484</v>
      </c>
      <c r="CB74">
        <f>Adm!CB74-Des!CB74</f>
        <v>3226.3431541185837</v>
      </c>
      <c r="CC74">
        <f>Adm!CC74-Des!CC74</f>
        <v>2812.8310392893763</v>
      </c>
      <c r="CD74">
        <f>Adm!CD74-Des!CD74</f>
        <v>2085.8023578925277</v>
      </c>
      <c r="CE74">
        <f>Adm!CE74-Des!CE74</f>
        <v>1471.299130790836</v>
      </c>
      <c r="CF74">
        <f>Adm!CF74-Des!CF74</f>
        <v>-493.47913360116399</v>
      </c>
      <c r="CG74">
        <f>Adm!CG74-Des!CG74</f>
        <v>-2232.2114161689678</v>
      </c>
      <c r="CH74">
        <f>Adm!CH74-Des!CH74</f>
        <v>-4039.3226838789415</v>
      </c>
      <c r="CI74">
        <f>Adm!CI74-Des!CI74</f>
        <v>-1738.5090253731742</v>
      </c>
      <c r="CJ74">
        <f>Adm!CJ74-Des!CJ74</f>
        <v>393.06358878683932</v>
      </c>
      <c r="CK74">
        <f>Adm!CK74-Des!CK74</f>
        <v>1855.7643793112657</v>
      </c>
      <c r="CL74">
        <f>Adm!CL74-Des!CL74</f>
        <v>2332.8041238098976</v>
      </c>
      <c r="CM74">
        <f>Adm!CM74-Des!CM74</f>
        <v>2297.8463583205448</v>
      </c>
      <c r="CN74">
        <f>Adm!CN74-Des!CN74</f>
        <v>3245.1076586280378</v>
      </c>
      <c r="CO74">
        <f>Adm!CO74-Des!CO74</f>
        <v>2793.6112477852212</v>
      </c>
      <c r="CP74">
        <f>Adm!CP74-Des!CP74</f>
        <v>1972.1138643730192</v>
      </c>
      <c r="CQ74">
        <f>Adm!CQ74-Des!CQ74</f>
        <v>1538.5248230666384</v>
      </c>
      <c r="CR74">
        <f>Adm!CR74-Des!CR74</f>
        <v>-664.7503597365594</v>
      </c>
      <c r="CS74">
        <f>Adm!CS74-Des!CS74</f>
        <v>-2330.9817886603378</v>
      </c>
      <c r="CT74">
        <f>Adm!CT74-Des!CT74</f>
        <v>-2514.2892817610846</v>
      </c>
    </row>
    <row r="75" spans="2:98" x14ac:dyDescent="0.3">
      <c r="B75">
        <v>3108</v>
      </c>
      <c r="C75">
        <f>Adm!C75-Des!C75</f>
        <v>-1307.3215664770159</v>
      </c>
      <c r="D75">
        <f>Adm!D75-Des!D75</f>
        <v>-640.72984069501308</v>
      </c>
      <c r="E75">
        <f>Adm!E75-Des!E75</f>
        <v>-647.55355622083152</v>
      </c>
      <c r="F75">
        <f>Adm!F75-Des!F75</f>
        <v>-286.24606362772192</v>
      </c>
      <c r="G75">
        <f>Adm!G75-Des!G75</f>
        <v>-597.24130334804704</v>
      </c>
      <c r="H75">
        <f>Adm!H75-Des!H75</f>
        <v>102.74831284741867</v>
      </c>
      <c r="I75">
        <f>Adm!I75-Des!I75</f>
        <v>-86.324142482811112</v>
      </c>
      <c r="J75">
        <f>Adm!J75-Des!J75</f>
        <v>-369.86244243066267</v>
      </c>
      <c r="K75">
        <f>Adm!K75-Des!K75</f>
        <v>-13.775901873264957</v>
      </c>
      <c r="L75">
        <f>Adm!L75-Des!L75</f>
        <v>-1071.0650616117746</v>
      </c>
      <c r="M75">
        <f>Adm!M75-Des!M75</f>
        <v>-1620.5899514985358</v>
      </c>
      <c r="N75">
        <f>Adm!N75-Des!N75</f>
        <v>-2280.7777993233803</v>
      </c>
      <c r="O75">
        <f>Adm!O75-Des!O75</f>
        <v>-1381.5111403359497</v>
      </c>
      <c r="P75">
        <f>Adm!P75-Des!P75</f>
        <v>-544.35079723874333</v>
      </c>
      <c r="Q75">
        <f>Adm!Q75-Des!Q75</f>
        <v>-388.56006100809191</v>
      </c>
      <c r="R75">
        <f>Adm!R75-Des!R75</f>
        <v>95.613336518396864</v>
      </c>
      <c r="S75">
        <f>Adm!S75-Des!S75</f>
        <v>-225.10642453243599</v>
      </c>
      <c r="T75">
        <f>Adm!T75-Des!T75</f>
        <v>386.63526935736445</v>
      </c>
      <c r="U75">
        <f>Adm!U75-Des!U75</f>
        <v>122.3775230062256</v>
      </c>
      <c r="V75">
        <f>Adm!V75-Des!V75</f>
        <v>-208.08688296783839</v>
      </c>
      <c r="W75">
        <f>Adm!W75-Des!W75</f>
        <v>135.15977550507068</v>
      </c>
      <c r="X75">
        <f>Adm!X75-Des!X75</f>
        <v>-903.50384803077577</v>
      </c>
      <c r="Y75">
        <f>Adm!Y75-Des!Y75</f>
        <v>-1422.4540025473352</v>
      </c>
      <c r="Z75">
        <f>Adm!Z75-Des!Z75</f>
        <v>-2055.3580066291506</v>
      </c>
      <c r="AA75">
        <f>Adm!AA75-Des!AA75</f>
        <v>-1138.4485950644639</v>
      </c>
      <c r="AB75">
        <f>Adm!AB75-Des!AB75</f>
        <v>-295.0678808913035</v>
      </c>
      <c r="AC75">
        <f>Adm!AC75-Des!AC75</f>
        <v>-142.81494333637784</v>
      </c>
      <c r="AD75">
        <f>Adm!AD75-Des!AD75</f>
        <v>331.88417127317553</v>
      </c>
      <c r="AE75">
        <f>Adm!AE75-Des!AE75</f>
        <v>-0.68234443255278165</v>
      </c>
      <c r="AF75">
        <f>Adm!AF75-Des!AF75</f>
        <v>599.22121015658922</v>
      </c>
      <c r="AG75">
        <f>Adm!AG75-Des!AG75</f>
        <v>324.54043781416112</v>
      </c>
      <c r="AH75">
        <f>Adm!AH75-Des!AH75</f>
        <v>-14.16969171488654</v>
      </c>
      <c r="AI75">
        <f>Adm!AI75-Des!AI75</f>
        <v>323.48121409756459</v>
      </c>
      <c r="AJ75">
        <f>Adm!AJ75-Des!AJ75</f>
        <v>-717.85998361868405</v>
      </c>
      <c r="AK75">
        <f>Adm!AK75-Des!AK75</f>
        <v>-1236.7506118306574</v>
      </c>
      <c r="AL75">
        <f>Adm!AL75-Des!AL75</f>
        <v>-1867.6246954610187</v>
      </c>
      <c r="AM75">
        <f>Adm!AM75-Des!AM75</f>
        <v>-947.91451020943896</v>
      </c>
      <c r="AN75">
        <f>Adm!AN75-Des!AN75</f>
        <v>-102.25849533239216</v>
      </c>
      <c r="AO75">
        <f>Adm!AO75-Des!AO75</f>
        <v>50.735978310528481</v>
      </c>
      <c r="AP75">
        <f>Adm!AP75-Des!AP75</f>
        <v>524.20152883568062</v>
      </c>
      <c r="AQ75">
        <f>Adm!AQ75-Des!AQ75</f>
        <v>188.6084862790849</v>
      </c>
      <c r="AR75">
        <f>Adm!AR75-Des!AR75</f>
        <v>784.33857248860386</v>
      </c>
      <c r="AS75">
        <f>Adm!AS75-Des!AS75</f>
        <v>505.16518615060522</v>
      </c>
      <c r="AT75">
        <f>Adm!AT75-Des!AT75</f>
        <v>162.3683043772553</v>
      </c>
      <c r="AU75">
        <f>Adm!AU75-Des!AU75</f>
        <v>496.77428136236904</v>
      </c>
      <c r="AV75">
        <f>Adm!AV75-Des!AV75</f>
        <v>-546.87018507971516</v>
      </c>
      <c r="AW75">
        <f>Adm!AW75-Des!AW75</f>
        <v>-1067.29042377112</v>
      </c>
      <c r="AX75">
        <f>Adm!AX75-Des!AX75</f>
        <v>-1699.2298586187208</v>
      </c>
      <c r="AY75">
        <f>Adm!AY75-Des!AY75</f>
        <v>-780.44448621614356</v>
      </c>
      <c r="AZ75">
        <f>Adm!AZ75-Des!AZ75</f>
        <v>64.178833993909393</v>
      </c>
      <c r="BA75">
        <f>Adm!BA75-Des!BA75</f>
        <v>215.8991609426912</v>
      </c>
      <c r="BB75">
        <f>Adm!BB75-Des!BB75</f>
        <v>687.82691527775478</v>
      </c>
      <c r="BC75">
        <f>Adm!BC75-Des!BC75</f>
        <v>350.49097829569837</v>
      </c>
      <c r="BD75">
        <f>Adm!BD75-Des!BD75</f>
        <v>944.37061134956002</v>
      </c>
      <c r="BE75">
        <f>Adm!BE75-Des!BE75</f>
        <v>663.33491444344509</v>
      </c>
      <c r="BF75">
        <f>Adm!BF75-Des!BF75</f>
        <v>318.72585972974048</v>
      </c>
      <c r="BG75">
        <f>Adm!BG75-Des!BG75</f>
        <v>651.38067809135191</v>
      </c>
      <c r="BH75">
        <f>Adm!BH75-Des!BH75</f>
        <v>-393.99360239854104</v>
      </c>
      <c r="BI75">
        <f>Adm!BI75-Des!BI75</f>
        <v>-916.19358001361888</v>
      </c>
      <c r="BJ75">
        <f>Adm!BJ75-Des!BJ75</f>
        <v>-1550.0325949760363</v>
      </c>
      <c r="BK75">
        <f>Adm!BK75-Des!BK75</f>
        <v>-633.29768817311742</v>
      </c>
      <c r="BL75">
        <f>Adm!BL75-Des!BL75</f>
        <v>209.16158751479088</v>
      </c>
      <c r="BM75">
        <f>Adm!BM75-Des!BM75</f>
        <v>358.71940551277021</v>
      </c>
      <c r="BN75">
        <f>Adm!BN75-Des!BN75</f>
        <v>828.6615904218188</v>
      </c>
      <c r="BO75">
        <f>Adm!BO75-Des!BO75</f>
        <v>489.70938341776218</v>
      </c>
      <c r="BP75">
        <f>Adm!BP75-Des!BP75</f>
        <v>1082.4915411525344</v>
      </c>
      <c r="BQ75">
        <f>Adm!BQ75-Des!BQ75</f>
        <v>800.92231066805198</v>
      </c>
      <c r="BR75">
        <f>Adm!BR75-Des!BR75</f>
        <v>456.23800189127451</v>
      </c>
      <c r="BS75">
        <f>Adm!BS75-Des!BS75</f>
        <v>789.00315910194149</v>
      </c>
      <c r="BT75">
        <f>Adm!BT75-Des!BT75</f>
        <v>-256.48894208065576</v>
      </c>
      <c r="BU75">
        <f>Adm!BU75-Des!BU75</f>
        <v>-779.5145219436381</v>
      </c>
      <c r="BV75">
        <f>Adm!BV75-Des!BV75</f>
        <v>-1415.3126597652463</v>
      </c>
      <c r="BW75">
        <f>Adm!BW75-Des!BW75</f>
        <v>-501.8989899706412</v>
      </c>
      <c r="BX75">
        <f>Adm!BX75-Des!BX75</f>
        <v>335.98182180138429</v>
      </c>
      <c r="BY75">
        <f>Adm!BY75-Des!BY75</f>
        <v>480.23230167345537</v>
      </c>
      <c r="BZ75">
        <f>Adm!BZ75-Des!BZ75</f>
        <v>945.07984624451001</v>
      </c>
      <c r="CA75">
        <f>Adm!CA75-Des!CA75</f>
        <v>602.44150402365631</v>
      </c>
      <c r="CB75">
        <f>Adm!CB75-Des!CB75</f>
        <v>1194.075622420226</v>
      </c>
      <c r="CC75">
        <f>Adm!CC75-Des!CC75</f>
        <v>914.56561081275231</v>
      </c>
      <c r="CD75">
        <f>Adm!CD75-Des!CD75</f>
        <v>575.00504038109375</v>
      </c>
      <c r="CE75">
        <f>Adm!CE75-Des!CE75</f>
        <v>914.8482493623178</v>
      </c>
      <c r="CF75">
        <f>Adm!CF75-Des!CF75</f>
        <v>-123.56690900126159</v>
      </c>
      <c r="CG75">
        <f>Adm!CG75-Des!CG75</f>
        <v>-642.21044819174949</v>
      </c>
      <c r="CH75">
        <f>Adm!CH75-Des!CH75</f>
        <v>-1278.6759906379757</v>
      </c>
      <c r="CI75">
        <f>Adm!CI75-Des!CI75</f>
        <v>-371.71537246100343</v>
      </c>
      <c r="CJ75">
        <f>Adm!CJ75-Des!CJ75</f>
        <v>452.36334734262982</v>
      </c>
      <c r="CK75">
        <f>Adm!CK75-Des!CK75</f>
        <v>578.82701014098166</v>
      </c>
      <c r="CL75">
        <f>Adm!CL75-Des!CL75</f>
        <v>1028.0760857608766</v>
      </c>
      <c r="CM75">
        <f>Adm!CM75-Des!CM75</f>
        <v>666.42667556015294</v>
      </c>
      <c r="CN75">
        <f>Adm!CN75-Des!CN75</f>
        <v>1257.6665061363392</v>
      </c>
      <c r="CO75">
        <f>Adm!CO75-Des!CO75</f>
        <v>977.21045126128138</v>
      </c>
      <c r="CP75">
        <f>Adm!CP75-Des!CP75</f>
        <v>616.87698584047757</v>
      </c>
      <c r="CQ75">
        <f>Adm!CQ75-Des!CQ75</f>
        <v>1102.7695384497265</v>
      </c>
      <c r="CR75">
        <f>Adm!CR75-Des!CR75</f>
        <v>-155.92817812417798</v>
      </c>
      <c r="CS75">
        <f>Adm!CS75-Des!CS75</f>
        <v>-667.06858277946503</v>
      </c>
      <c r="CT75">
        <f>Adm!CT75-Des!CT75</f>
        <v>-304.16160456193029</v>
      </c>
    </row>
    <row r="76" spans="2:98" x14ac:dyDescent="0.3">
      <c r="B76">
        <v>3109</v>
      </c>
      <c r="C76">
        <f>Adm!C76-Des!C76</f>
        <v>-2030.887898863386</v>
      </c>
      <c r="D76">
        <f>Adm!D76-Des!D76</f>
        <v>702.35875771189058</v>
      </c>
      <c r="E76">
        <f>Adm!E76-Des!E76</f>
        <v>1548.4453526693042</v>
      </c>
      <c r="F76">
        <f>Adm!F76-Des!F76</f>
        <v>1244.3752068324884</v>
      </c>
      <c r="G76">
        <f>Adm!G76-Des!G76</f>
        <v>603.00698939956419</v>
      </c>
      <c r="H76">
        <f>Adm!H76-Des!H76</f>
        <v>2294.2792304172508</v>
      </c>
      <c r="I76">
        <f>Adm!I76-Des!I76</f>
        <v>1226.9038749067022</v>
      </c>
      <c r="J76">
        <f>Adm!J76-Des!J76</f>
        <v>492.39565186021355</v>
      </c>
      <c r="K76">
        <f>Adm!K76-Des!K76</f>
        <v>314.60260302264123</v>
      </c>
      <c r="L76">
        <f>Adm!L76-Des!L76</f>
        <v>-2362.4078456902016</v>
      </c>
      <c r="M76">
        <f>Adm!M76-Des!M76</f>
        <v>-3495.5919001873353</v>
      </c>
      <c r="N76">
        <f>Adm!N76-Des!N76</f>
        <v>-5186.1013601029326</v>
      </c>
      <c r="O76">
        <f>Adm!O76-Des!O76</f>
        <v>-1032.7564176122551</v>
      </c>
      <c r="P76">
        <f>Adm!P76-Des!P76</f>
        <v>1223.4922481060203</v>
      </c>
      <c r="Q76">
        <f>Adm!Q76-Des!Q76</f>
        <v>2185.1644113982529</v>
      </c>
      <c r="R76">
        <f>Adm!R76-Des!R76</f>
        <v>1938.0819047798286</v>
      </c>
      <c r="S76">
        <f>Adm!S76-Des!S76</f>
        <v>1104.2359509591406</v>
      </c>
      <c r="T76">
        <f>Adm!T76-Des!T76</f>
        <v>2562.2672599872913</v>
      </c>
      <c r="U76">
        <f>Adm!U76-Des!U76</f>
        <v>1381.389188591922</v>
      </c>
      <c r="V76">
        <f>Adm!V76-Des!V76</f>
        <v>586.47454341048797</v>
      </c>
      <c r="W76">
        <f>Adm!W76-Des!W76</f>
        <v>376.14002639558475</v>
      </c>
      <c r="X76">
        <f>Adm!X76-Des!X76</f>
        <v>-2303.5856433718454</v>
      </c>
      <c r="Y76">
        <f>Adm!Y76-Des!Y76</f>
        <v>-3429.0182783248838</v>
      </c>
      <c r="Z76">
        <f>Adm!Z76-Des!Z76</f>
        <v>-5100.5877525443984</v>
      </c>
      <c r="AA76">
        <f>Adm!AA76-Des!AA76</f>
        <v>-911.11894531754842</v>
      </c>
      <c r="AB76">
        <f>Adm!AB76-Des!AB76</f>
        <v>1390.2290033366662</v>
      </c>
      <c r="AC76">
        <f>Adm!AC76-Des!AC76</f>
        <v>2392.0175140565289</v>
      </c>
      <c r="AD76">
        <f>Adm!AD76-Des!AD76</f>
        <v>2168.4586339973757</v>
      </c>
      <c r="AE76">
        <f>Adm!AE76-Des!AE76</f>
        <v>1335.1252929451584</v>
      </c>
      <c r="AF76">
        <f>Adm!AF76-Des!AF76</f>
        <v>2772.3370642625623</v>
      </c>
      <c r="AG76">
        <f>Adm!AG76-Des!AG76</f>
        <v>1558.2257577873534</v>
      </c>
      <c r="AH76">
        <f>Adm!AH76-Des!AH76</f>
        <v>729.08340323687935</v>
      </c>
      <c r="AI76">
        <f>Adm!AI76-Des!AI76</f>
        <v>492.96279848724225</v>
      </c>
      <c r="AJ76">
        <f>Adm!AJ76-Des!AJ76</f>
        <v>-2199.2823030856334</v>
      </c>
      <c r="AK76">
        <f>Adm!AK76-Des!AK76</f>
        <v>-3324.3453940297677</v>
      </c>
      <c r="AL76">
        <f>Adm!AL76-Des!AL76</f>
        <v>-4986.734313578303</v>
      </c>
      <c r="AM76">
        <f>Adm!AM76-Des!AM76</f>
        <v>-784.61653104783909</v>
      </c>
      <c r="AN76">
        <f>Adm!AN76-Des!AN76</f>
        <v>1528.2680789020687</v>
      </c>
      <c r="AO76">
        <f>Adm!AO76-Des!AO76</f>
        <v>2537.724023020065</v>
      </c>
      <c r="AP76">
        <f>Adm!AP76-Des!AP76</f>
        <v>2317.1210311788409</v>
      </c>
      <c r="AQ76">
        <f>Adm!AQ76-Des!AQ76</f>
        <v>1482.5585792880365</v>
      </c>
      <c r="AR76">
        <f>Adm!AR76-Des!AR76</f>
        <v>2915.5577471629103</v>
      </c>
      <c r="AS76">
        <f>Adm!AS76-Des!AS76</f>
        <v>1695.6001080557307</v>
      </c>
      <c r="AT76">
        <f>Adm!AT76-Des!AT76</f>
        <v>860.1875814289051</v>
      </c>
      <c r="AU76">
        <f>Adm!AU76-Des!AU76</f>
        <v>618.33305001392182</v>
      </c>
      <c r="AV76">
        <f>Adm!AV76-Des!AV76</f>
        <v>-2078.4338297822251</v>
      </c>
      <c r="AW76">
        <f>Adm!AW76-Des!AW76</f>
        <v>-3206.4456178556275</v>
      </c>
      <c r="AX76">
        <f>Adm!AX76-Des!AX76</f>
        <v>-4870.1917101857653</v>
      </c>
      <c r="AY76">
        <f>Adm!AY76-Des!AY76</f>
        <v>-668.14541627303515</v>
      </c>
      <c r="AZ76">
        <f>Adm!AZ76-Des!AZ76</f>
        <v>1645.4182096400409</v>
      </c>
      <c r="BA76">
        <f>Adm!BA76-Des!BA76</f>
        <v>2655.6994840311581</v>
      </c>
      <c r="BB76">
        <f>Adm!BB76-Des!BB76</f>
        <v>2435.5687893772147</v>
      </c>
      <c r="BC76">
        <f>Adm!BC76-Des!BC76</f>
        <v>1600.8536025596268</v>
      </c>
      <c r="BD76">
        <f>Adm!BD76-Des!BD76</f>
        <v>3033.0582312799406</v>
      </c>
      <c r="BE76">
        <f>Adm!BE76-Des!BE76</f>
        <v>1811.83456280673</v>
      </c>
      <c r="BF76">
        <f>Adm!BF76-Des!BF76</f>
        <v>974.91617477665841</v>
      </c>
      <c r="BG76">
        <f>Adm!BG76-Des!BG76</f>
        <v>731.484327840285</v>
      </c>
      <c r="BH76">
        <f>Adm!BH76-Des!BH76</f>
        <v>-1966.8970157861131</v>
      </c>
      <c r="BI76">
        <f>Adm!BI76-Des!BI76</f>
        <v>-3096.6516669095354</v>
      </c>
      <c r="BJ76">
        <f>Adm!BJ76-Des!BJ76</f>
        <v>-4762.4076780197265</v>
      </c>
      <c r="BK76">
        <f>Adm!BK76-Des!BK76</f>
        <v>-562.71464001108325</v>
      </c>
      <c r="BL76">
        <f>Adm!BL76-Des!BL76</f>
        <v>1748.2305103346625</v>
      </c>
      <c r="BM76">
        <f>Adm!BM76-Des!BM76</f>
        <v>2755.8938679436915</v>
      </c>
      <c r="BN76">
        <f>Adm!BN76-Des!BN76</f>
        <v>2533.5564786333935</v>
      </c>
      <c r="BO76">
        <f>Adm!BO76-Des!BO76</f>
        <v>1697.4941303448159</v>
      </c>
      <c r="BP76">
        <f>Adm!BP76-Des!BP76</f>
        <v>3129.5585238421272</v>
      </c>
      <c r="BQ76">
        <f>Adm!BQ76-Des!BQ76</f>
        <v>1909.5177986822582</v>
      </c>
      <c r="BR76">
        <f>Adm!BR76-Des!BR76</f>
        <v>1074.9007423627418</v>
      </c>
      <c r="BS76">
        <f>Adm!BS76-Des!BS76</f>
        <v>834.33085302066411</v>
      </c>
      <c r="BT76">
        <f>Adm!BT76-Des!BT76</f>
        <v>-1861.5038530461234</v>
      </c>
      <c r="BU76">
        <f>Adm!BU76-Des!BU76</f>
        <v>-2990.1090779816313</v>
      </c>
      <c r="BV76">
        <f>Adm!BV76-Des!BV76</f>
        <v>-4657.2013049770476</v>
      </c>
      <c r="BW76">
        <f>Adm!BW76-Des!BW76</f>
        <v>-462.1373607168025</v>
      </c>
      <c r="BX76">
        <f>Adm!BX76-Des!BX76</f>
        <v>1840.72237949788</v>
      </c>
      <c r="BY76">
        <f>Adm!BY76-Des!BY76</f>
        <v>2837.6897801888699</v>
      </c>
      <c r="BZ76">
        <f>Adm!BZ76-Des!BZ76</f>
        <v>2604.1000927378827</v>
      </c>
      <c r="CA76">
        <f>Adm!CA76-Des!CA76</f>
        <v>1759.3074645266643</v>
      </c>
      <c r="CB76">
        <f>Adm!CB76-Des!CB76</f>
        <v>3188.5463872218224</v>
      </c>
      <c r="CC76">
        <f>Adm!CC76-Des!CC76</f>
        <v>1974.1399824527243</v>
      </c>
      <c r="CD76">
        <f>Adm!CD76-Des!CD76</f>
        <v>1154.0775314012253</v>
      </c>
      <c r="CE76">
        <f>Adm!CE76-Des!CE76</f>
        <v>934.52840515321259</v>
      </c>
      <c r="CF76">
        <f>Adm!CF76-Des!CF76</f>
        <v>-1739.1114796649917</v>
      </c>
      <c r="CG76">
        <f>Adm!CG76-Des!CG76</f>
        <v>-2852.0356950073456</v>
      </c>
      <c r="CH76">
        <f>Adm!CH76-Des!CH76</f>
        <v>-4516.5006990542533</v>
      </c>
      <c r="CI76">
        <f>Adm!CI76-Des!CI76</f>
        <v>-334.12517045832283</v>
      </c>
      <c r="CJ76">
        <f>Adm!CJ76-Des!CJ76</f>
        <v>1937.7351849798524</v>
      </c>
      <c r="CK76">
        <f>Adm!CK76-Des!CK76</f>
        <v>2896.7611937730571</v>
      </c>
      <c r="CL76">
        <f>Adm!CL76-Des!CL76</f>
        <v>2628.8601548136949</v>
      </c>
      <c r="CM76">
        <f>Adm!CM76-Des!CM76</f>
        <v>1737.6738352493594</v>
      </c>
      <c r="CN76">
        <f>Adm!CN76-Des!CN76</f>
        <v>3172.4121029974276</v>
      </c>
      <c r="CO76">
        <f>Adm!CO76-Des!CO76</f>
        <v>1938.6891148102486</v>
      </c>
      <c r="CP76">
        <f>Adm!CP76-Des!CP76</f>
        <v>1078.721806200464</v>
      </c>
      <c r="CQ76">
        <f>Adm!CQ76-Des!CQ76</f>
        <v>1190.9903115746492</v>
      </c>
      <c r="CR76">
        <f>Adm!CR76-Des!CR76</f>
        <v>-2109.2944844941394</v>
      </c>
      <c r="CS76">
        <f>Adm!CS76-Des!CS76</f>
        <v>-2906.3007527063273</v>
      </c>
      <c r="CT76">
        <f>Adm!CT76-Des!CT76</f>
        <v>-2265.7554479390074</v>
      </c>
    </row>
    <row r="77" spans="2:98" x14ac:dyDescent="0.3">
      <c r="B77">
        <v>3104</v>
      </c>
      <c r="C77">
        <f>Adm!C77-Des!C77</f>
        <v>-334.413930282666</v>
      </c>
      <c r="D77">
        <f>Adm!D77-Des!D77</f>
        <v>-217.533609029628</v>
      </c>
      <c r="E77">
        <f>Adm!E77-Des!E77</f>
        <v>-91.602406579267608</v>
      </c>
      <c r="F77">
        <f>Adm!F77-Des!F77</f>
        <v>43.521621918022447</v>
      </c>
      <c r="G77">
        <f>Adm!G77-Des!G77</f>
        <v>44.905824215573375</v>
      </c>
      <c r="H77">
        <f>Adm!H77-Des!H77</f>
        <v>238.61555765008097</v>
      </c>
      <c r="I77">
        <f>Adm!I77-Des!I77</f>
        <v>158.13752018443165</v>
      </c>
      <c r="J77">
        <f>Adm!J77-Des!J77</f>
        <v>100.39701526275371</v>
      </c>
      <c r="K77">
        <f>Adm!K77-Des!K77</f>
        <v>85.317987465574788</v>
      </c>
      <c r="L77">
        <f>Adm!L77-Des!L77</f>
        <v>-208.0247641994182</v>
      </c>
      <c r="M77">
        <f>Adm!M77-Des!M77</f>
        <v>-345.39540518635772</v>
      </c>
      <c r="N77">
        <f>Adm!N77-Des!N77</f>
        <v>-563.63453760817345</v>
      </c>
      <c r="O77">
        <f>Adm!O77-Des!O77</f>
        <v>-275.17150635162398</v>
      </c>
      <c r="P77">
        <f>Adm!P77-Des!P77</f>
        <v>-108.28370177006082</v>
      </c>
      <c r="Q77">
        <f>Adm!Q77-Des!Q77</f>
        <v>16.722896525955093</v>
      </c>
      <c r="R77">
        <f>Adm!R77-Des!R77</f>
        <v>132.33684817883977</v>
      </c>
      <c r="S77">
        <f>Adm!S77-Des!S77</f>
        <v>129.06769300477731</v>
      </c>
      <c r="T77">
        <f>Adm!T77-Des!T77</f>
        <v>314.05512123547044</v>
      </c>
      <c r="U77">
        <f>Adm!U77-Des!U77</f>
        <v>225.7308935710854</v>
      </c>
      <c r="V77">
        <f>Adm!V77-Des!V77</f>
        <v>152.21656952381181</v>
      </c>
      <c r="W77">
        <f>Adm!W77-Des!W77</f>
        <v>117.18037976055689</v>
      </c>
      <c r="X77">
        <f>Adm!X77-Des!X77</f>
        <v>-193.93900200222799</v>
      </c>
      <c r="Y77">
        <f>Adm!Y77-Des!Y77</f>
        <v>-343.45867095571543</v>
      </c>
      <c r="Z77">
        <f>Adm!Z77-Des!Z77</f>
        <v>-564.18566305188335</v>
      </c>
      <c r="AA77">
        <f>Adm!AA77-Des!AA77</f>
        <v>-268.83107901185053</v>
      </c>
      <c r="AB77">
        <f>Adm!AB77-Des!AB77</f>
        <v>-90.003146463308212</v>
      </c>
      <c r="AC77">
        <f>Adm!AC77-Des!AC77</f>
        <v>46.873520159223517</v>
      </c>
      <c r="AD77">
        <f>Adm!AD77-Des!AD77</f>
        <v>170.30550815909032</v>
      </c>
      <c r="AE77">
        <f>Adm!AE77-Des!AE77</f>
        <v>169.09373287040853</v>
      </c>
      <c r="AF77">
        <f>Adm!AF77-Des!AF77</f>
        <v>351.1251865771485</v>
      </c>
      <c r="AG77">
        <f>Adm!AG77-Des!AG77</f>
        <v>257.07675240844299</v>
      </c>
      <c r="AH77">
        <f>Adm!AH77-Des!AH77</f>
        <v>177.49438636811988</v>
      </c>
      <c r="AI77">
        <f>Adm!AI77-Des!AI77</f>
        <v>137.75350917886192</v>
      </c>
      <c r="AJ77">
        <f>Adm!AJ77-Des!AJ77</f>
        <v>-176.02349888759932</v>
      </c>
      <c r="AK77">
        <f>Adm!AK77-Des!AK77</f>
        <v>-326.32348187273578</v>
      </c>
      <c r="AL77">
        <f>Adm!AL77-Des!AL77</f>
        <v>-546.54933379969577</v>
      </c>
      <c r="AM77">
        <f>Adm!AM77-Des!AM77</f>
        <v>-250.04198511932293</v>
      </c>
      <c r="AN77">
        <f>Adm!AN77-Des!AN77</f>
        <v>-69.875239995219204</v>
      </c>
      <c r="AO77">
        <f>Adm!AO77-Des!AO77</f>
        <v>68.244377870391645</v>
      </c>
      <c r="AP77">
        <f>Adm!AP77-Des!AP77</f>
        <v>192.65407566556348</v>
      </c>
      <c r="AQ77">
        <f>Adm!AQ77-Des!AQ77</f>
        <v>192.03108192316063</v>
      </c>
      <c r="AR77">
        <f>Adm!AR77-Des!AR77</f>
        <v>374.17383825424145</v>
      </c>
      <c r="AS77">
        <f>Adm!AS77-Des!AS77</f>
        <v>279.73934180580579</v>
      </c>
      <c r="AT77">
        <f>Adm!AT77-Des!AT77</f>
        <v>199.35528594727509</v>
      </c>
      <c r="AU77">
        <f>Adm!AU77-Des!AU77</f>
        <v>158.57674787846008</v>
      </c>
      <c r="AV77">
        <f>Adm!AV77-Des!AV77</f>
        <v>-156.24457389294139</v>
      </c>
      <c r="AW77">
        <f>Adm!AW77-Des!AW77</f>
        <v>-307.38886031924119</v>
      </c>
      <c r="AX77">
        <f>Adm!AX77-Des!AX77</f>
        <v>-528.13752029551074</v>
      </c>
      <c r="AY77">
        <f>Adm!AY77-Des!AY77</f>
        <v>-231.82135593343332</v>
      </c>
      <c r="AZ77">
        <f>Adm!AZ77-Des!AZ77</f>
        <v>-51.598593352843636</v>
      </c>
      <c r="BA77">
        <f>Adm!BA77-Des!BA77</f>
        <v>86.692030035745574</v>
      </c>
      <c r="BB77">
        <f>Adm!BB77-Des!BB77</f>
        <v>211.26110527476499</v>
      </c>
      <c r="BC77">
        <f>Adm!BC77-Des!BC77</f>
        <v>210.70341870196137</v>
      </c>
      <c r="BD77">
        <f>Adm!BD77-Des!BD77</f>
        <v>392.79203379924957</v>
      </c>
      <c r="BE77">
        <f>Adm!BE77-Des!BE77</f>
        <v>298.20451624623729</v>
      </c>
      <c r="BF77">
        <f>Adm!BF77-Des!BF77</f>
        <v>217.61041075595301</v>
      </c>
      <c r="BG77">
        <f>Adm!BG77-Des!BG77</f>
        <v>176.60265990798871</v>
      </c>
      <c r="BH77">
        <f>Adm!BH77-Des!BH77</f>
        <v>-138.44920368385078</v>
      </c>
      <c r="BI77">
        <f>Adm!BI77-Des!BI77</f>
        <v>-289.83053122515594</v>
      </c>
      <c r="BJ77">
        <f>Adm!BJ77-Des!BJ77</f>
        <v>-510.84274000429605</v>
      </c>
      <c r="BK77">
        <f>Adm!BK77-Des!BK77</f>
        <v>-214.8376033561384</v>
      </c>
      <c r="BL77">
        <f>Adm!BL77-Des!BL77</f>
        <v>-34.981724129381519</v>
      </c>
      <c r="BM77">
        <f>Adm!BM77-Des!BM77</f>
        <v>102.8992410922807</v>
      </c>
      <c r="BN77">
        <f>Adm!BN77-Des!BN77</f>
        <v>227.05276479170095</v>
      </c>
      <c r="BO77">
        <f>Adm!BO77-Des!BO77</f>
        <v>226.13036992244133</v>
      </c>
      <c r="BP77">
        <f>Adm!BP77-Des!BP77</f>
        <v>407.972419392196</v>
      </c>
      <c r="BQ77">
        <f>Adm!BQ77-Des!BQ77</f>
        <v>313.32015838131429</v>
      </c>
      <c r="BR77">
        <f>Adm!BR77-Des!BR77</f>
        <v>232.88406922054241</v>
      </c>
      <c r="BS77">
        <f>Adm!BS77-Des!BS77</f>
        <v>192.25227076074202</v>
      </c>
      <c r="BT77">
        <f>Adm!BT77-Des!BT77</f>
        <v>-122.27842419344188</v>
      </c>
      <c r="BU77">
        <f>Adm!BU77-Des!BU77</f>
        <v>-273.14503607806171</v>
      </c>
      <c r="BV77">
        <f>Adm!BV77-Des!BV77</f>
        <v>-493.86626612701104</v>
      </c>
      <c r="BW77">
        <f>Adm!BW77-Des!BW77</f>
        <v>-198.02906027200822</v>
      </c>
      <c r="BX77">
        <f>Adm!BX77-Des!BX77</f>
        <v>-18.972309174583529</v>
      </c>
      <c r="BY77">
        <f>Adm!BY77-Des!BY77</f>
        <v>117.46309184948711</v>
      </c>
      <c r="BZ77">
        <f>Adm!BZ77-Des!BZ77</f>
        <v>239.73638073875259</v>
      </c>
      <c r="CA77">
        <f>Adm!CA77-Des!CA77</f>
        <v>236.93915935858797</v>
      </c>
      <c r="CB77">
        <f>Adm!CB77-Des!CB77</f>
        <v>417.4820131445822</v>
      </c>
      <c r="CC77">
        <f>Adm!CC77-Des!CC77</f>
        <v>322.62590587016791</v>
      </c>
      <c r="CD77">
        <f>Adm!CD77-Des!CD77</f>
        <v>243.34339194575637</v>
      </c>
      <c r="CE77">
        <f>Adm!CE77-Des!CE77</f>
        <v>205.0853559120377</v>
      </c>
      <c r="CF77">
        <f>Adm!CF77-Des!CF77</f>
        <v>-106.38109805382703</v>
      </c>
      <c r="CG77">
        <f>Adm!CG77-Des!CG77</f>
        <v>-254.32452300442424</v>
      </c>
      <c r="CH77">
        <f>Adm!CH77-Des!CH77</f>
        <v>-473.06661022101912</v>
      </c>
      <c r="CI77">
        <f>Adm!CI77-Des!CI77</f>
        <v>-176.64150341699451</v>
      </c>
      <c r="CJ77">
        <f>Adm!CJ77-Des!CJ77</f>
        <v>1.0108790317898411</v>
      </c>
      <c r="CK77">
        <f>Adm!CK77-Des!CK77</f>
        <v>134.42861683131161</v>
      </c>
      <c r="CL77">
        <f>Adm!CL77-Des!CL77</f>
        <v>252.51126317077342</v>
      </c>
      <c r="CM77">
        <f>Adm!CM77-Des!CM77</f>
        <v>242.41751924179096</v>
      </c>
      <c r="CN77">
        <f>Adm!CN77-Des!CN77</f>
        <v>417.78589443350984</v>
      </c>
      <c r="CO77">
        <f>Adm!CO77-Des!CO77</f>
        <v>314.58006731597447</v>
      </c>
      <c r="CP77">
        <f>Adm!CP77-Des!CP77</f>
        <v>222.65049180047447</v>
      </c>
      <c r="CQ77">
        <f>Adm!CQ77-Des!CQ77</f>
        <v>214.68299808579047</v>
      </c>
      <c r="CR77">
        <f>Adm!CR77-Des!CR77</f>
        <v>-141.94655527275654</v>
      </c>
      <c r="CS77">
        <f>Adm!CS77-Des!CS77</f>
        <v>-261.61860499984527</v>
      </c>
      <c r="CT77">
        <f>Adm!CT77-Des!CT77</f>
        <v>-262.32445147925478</v>
      </c>
    </row>
    <row r="78" spans="2:98" x14ac:dyDescent="0.3">
      <c r="B78">
        <v>3102</v>
      </c>
      <c r="C78">
        <f>Adm!C78-Des!C78</f>
        <v>-740.1810543792335</v>
      </c>
      <c r="D78">
        <f>Adm!D78-Des!D78</f>
        <v>-553.51748837979267</v>
      </c>
      <c r="E78">
        <f>Adm!E78-Des!E78</f>
        <v>-318.18197441043412</v>
      </c>
      <c r="F78">
        <f>Adm!F78-Des!F78</f>
        <v>139.17056220803261</v>
      </c>
      <c r="G78">
        <f>Adm!G78-Des!G78</f>
        <v>15.370753465574126</v>
      </c>
      <c r="H78">
        <f>Adm!H78-Des!H78</f>
        <v>505.96946785344699</v>
      </c>
      <c r="I78">
        <f>Adm!I78-Des!I78</f>
        <v>235.35834450429229</v>
      </c>
      <c r="J78">
        <f>Adm!J78-Des!J78</f>
        <v>163.52778214983937</v>
      </c>
      <c r="K78">
        <f>Adm!K78-Des!K78</f>
        <v>243.02599424990603</v>
      </c>
      <c r="L78">
        <f>Adm!L78-Des!L78</f>
        <v>-486.53601034815438</v>
      </c>
      <c r="M78">
        <f>Adm!M78-Des!M78</f>
        <v>-690.4546082118186</v>
      </c>
      <c r="N78">
        <f>Adm!N78-Des!N78</f>
        <v>-1182.8944429440207</v>
      </c>
      <c r="O78">
        <f>Adm!O78-Des!O78</f>
        <v>-725.11168002788509</v>
      </c>
      <c r="P78">
        <f>Adm!P78-Des!P78</f>
        <v>-412.65615242713557</v>
      </c>
      <c r="Q78">
        <f>Adm!Q78-Des!Q78</f>
        <v>-169.84764244911094</v>
      </c>
      <c r="R78">
        <f>Adm!R78-Des!R78</f>
        <v>327.22648699460478</v>
      </c>
      <c r="S78">
        <f>Adm!S78-Des!S78</f>
        <v>209.47122758283876</v>
      </c>
      <c r="T78">
        <f>Adm!T78-Des!T78</f>
        <v>684.64058966332323</v>
      </c>
      <c r="U78">
        <f>Adm!U78-Des!U78</f>
        <v>386.48283104946586</v>
      </c>
      <c r="V78">
        <f>Adm!V78-Des!V78</f>
        <v>272.13291834279153</v>
      </c>
      <c r="W78">
        <f>Adm!W78-Des!W78</f>
        <v>313.34482538071825</v>
      </c>
      <c r="X78">
        <f>Adm!X78-Des!X78</f>
        <v>-440.05433735895986</v>
      </c>
      <c r="Y78">
        <f>Adm!Y78-Des!Y78</f>
        <v>-650.29672673982077</v>
      </c>
      <c r="Z78">
        <f>Adm!Z78-Des!Z78</f>
        <v>-1131.1846015703818</v>
      </c>
      <c r="AA78">
        <f>Adm!AA78-Des!AA78</f>
        <v>-650.29653328645145</v>
      </c>
      <c r="AB78">
        <f>Adm!AB78-Des!AB78</f>
        <v>-312.65521346164587</v>
      </c>
      <c r="AC78">
        <f>Adm!AC78-Des!AC78</f>
        <v>-50.598067378223277</v>
      </c>
      <c r="AD78">
        <f>Adm!AD78-Des!AD78</f>
        <v>455.37797727051475</v>
      </c>
      <c r="AE78">
        <f>Adm!AE78-Des!AE78</f>
        <v>335.86370910981714</v>
      </c>
      <c r="AF78">
        <f>Adm!AF78-Des!AF78</f>
        <v>801.61380386871315</v>
      </c>
      <c r="AG78">
        <f>Adm!AG78-Des!AG78</f>
        <v>490.76601282912816</v>
      </c>
      <c r="AH78">
        <f>Adm!AH78-Des!AH78</f>
        <v>364.3692481754797</v>
      </c>
      <c r="AI78">
        <f>Adm!AI78-Des!AI78</f>
        <v>396.65176871028325</v>
      </c>
      <c r="AJ78">
        <f>Adm!AJ78-Des!AJ78</f>
        <v>-361.68803406460393</v>
      </c>
      <c r="AK78">
        <f>Adm!AK78-Des!AK78</f>
        <v>-573.25442959187467</v>
      </c>
      <c r="AL78">
        <f>Adm!AL78-Des!AL78</f>
        <v>-1052.8674450742842</v>
      </c>
      <c r="AM78">
        <f>Adm!AM78-Des!AM78</f>
        <v>-569.2708861407632</v>
      </c>
      <c r="AN78">
        <f>Adm!AN78-Des!AN78</f>
        <v>-228.52797227196152</v>
      </c>
      <c r="AO78">
        <f>Adm!AO78-Des!AO78</f>
        <v>36.209522676315828</v>
      </c>
      <c r="AP78">
        <f>Adm!AP78-Des!AP78</f>
        <v>543.87659450009687</v>
      </c>
      <c r="AQ78">
        <f>Adm!AQ78-Des!AQ78</f>
        <v>424.75125290052256</v>
      </c>
      <c r="AR78">
        <f>Adm!AR78-Des!AR78</f>
        <v>889.5494695242287</v>
      </c>
      <c r="AS78">
        <f>Adm!AS78-Des!AS78</f>
        <v>576.64116151856433</v>
      </c>
      <c r="AT78">
        <f>Adm!AT78-Des!AT78</f>
        <v>447.51848291804072</v>
      </c>
      <c r="AU78">
        <f>Adm!AU78-Des!AU78</f>
        <v>476.94622551545444</v>
      </c>
      <c r="AV78">
        <f>Adm!AV78-Des!AV78</f>
        <v>-283.89114985928563</v>
      </c>
      <c r="AW78">
        <f>Adm!AW78-Des!AW78</f>
        <v>-497.28352524644743</v>
      </c>
      <c r="AX78">
        <f>Adm!AX78-Des!AX78</f>
        <v>-977.96583853551601</v>
      </c>
      <c r="AY78">
        <f>Adm!AY78-Des!AY78</f>
        <v>-494.80645284057164</v>
      </c>
      <c r="AZ78">
        <f>Adm!AZ78-Des!AZ78</f>
        <v>-154.12316610281277</v>
      </c>
      <c r="BA78">
        <f>Adm!BA78-Des!BA78</f>
        <v>110.65050985652215</v>
      </c>
      <c r="BB78">
        <f>Adm!BB78-Des!BB78</f>
        <v>618.22811360520336</v>
      </c>
      <c r="BC78">
        <f>Adm!BC78-Des!BC78</f>
        <v>498.77298371319011</v>
      </c>
      <c r="BD78">
        <f>Adm!BD78-Des!BD78</f>
        <v>962.99315643225964</v>
      </c>
      <c r="BE78">
        <f>Adm!BE78-Des!BE78</f>
        <v>649.32242045314433</v>
      </c>
      <c r="BF78">
        <f>Adm!BF78-Des!BF78</f>
        <v>519.33947805479602</v>
      </c>
      <c r="BG78">
        <f>Adm!BG78-Des!BG78</f>
        <v>547.87547750081922</v>
      </c>
      <c r="BH78">
        <f>Adm!BH78-Des!BH78</f>
        <v>-213.86197061861185</v>
      </c>
      <c r="BI78">
        <f>Adm!BI78-Des!BI78</f>
        <v>-428.18187653015048</v>
      </c>
      <c r="BJ78">
        <f>Adm!BJ78-Des!BJ78</f>
        <v>-909.86012727319894</v>
      </c>
      <c r="BK78">
        <f>Adm!BK78-Des!BK78</f>
        <v>-427.79763930462286</v>
      </c>
      <c r="BL78">
        <f>Adm!BL78-Des!BL78</f>
        <v>-88.307785612205407</v>
      </c>
      <c r="BM78">
        <f>Adm!BM78-Des!BM78</f>
        <v>175.23444177672445</v>
      </c>
      <c r="BN78">
        <f>Adm!BN78-Des!BN78</f>
        <v>681.65472215841419</v>
      </c>
      <c r="BO78">
        <f>Adm!BO78-Des!BO78</f>
        <v>561.26257451158563</v>
      </c>
      <c r="BP78">
        <f>Adm!BP78-Des!BP78</f>
        <v>1024.9103272904385</v>
      </c>
      <c r="BQ78">
        <f>Adm!BQ78-Des!BQ78</f>
        <v>711.12806137870666</v>
      </c>
      <c r="BR78">
        <f>Adm!BR78-Des!BR78</f>
        <v>581.49543925525904</v>
      </c>
      <c r="BS78">
        <f>Adm!BS78-Des!BS78</f>
        <v>610.7122299665325</v>
      </c>
      <c r="BT78">
        <f>Adm!BT78-Des!BT78</f>
        <v>-150.29023337386161</v>
      </c>
      <c r="BU78">
        <f>Adm!BU78-Des!BU78</f>
        <v>-364.21504285766196</v>
      </c>
      <c r="BV78">
        <f>Adm!BV78-Des!BV78</f>
        <v>-846.27359146705521</v>
      </c>
      <c r="BW78">
        <f>Adm!BW78-Des!BW78</f>
        <v>-365.72188123777914</v>
      </c>
      <c r="BX78">
        <f>Adm!BX78-Des!BX78</f>
        <v>-29.001131690616148</v>
      </c>
      <c r="BY78">
        <f>Adm!BY78-Des!BY78</f>
        <v>230.74403169583456</v>
      </c>
      <c r="BZ78">
        <f>Adm!BZ78-Des!BZ78</f>
        <v>732.98412624046114</v>
      </c>
      <c r="CA78">
        <f>Adm!CA78-Des!CA78</f>
        <v>609.01253212366873</v>
      </c>
      <c r="CB78">
        <f>Adm!CB78-Des!CB78</f>
        <v>1070.7721447144709</v>
      </c>
      <c r="CC78">
        <f>Adm!CC78-Des!CC78</f>
        <v>757.65160383192369</v>
      </c>
      <c r="CD78">
        <f>Adm!CD78-Des!CD78</f>
        <v>631.50551715519759</v>
      </c>
      <c r="CE78">
        <f>Adm!CE78-Des!CE78</f>
        <v>666.50906530022075</v>
      </c>
      <c r="CF78">
        <f>Adm!CF78-Des!CF78</f>
        <v>-87.716238205477566</v>
      </c>
      <c r="CG78">
        <f>Adm!CG78-Des!CG78</f>
        <v>-295.87667961273064</v>
      </c>
      <c r="CH78">
        <f>Adm!CH78-Des!CH78</f>
        <v>-775.13137208766102</v>
      </c>
      <c r="CI78">
        <f>Adm!CI78-Des!CI78</f>
        <v>-295.94025531870921</v>
      </c>
      <c r="CJ78">
        <f>Adm!CJ78-Des!CJ78</f>
        <v>33.698699890504031</v>
      </c>
      <c r="CK78">
        <f>Adm!CK78-Des!CK78</f>
        <v>282.12789205637</v>
      </c>
      <c r="CL78">
        <f>Adm!CL78-Des!CL78</f>
        <v>771.0029666143364</v>
      </c>
      <c r="CM78">
        <f>Adm!CM78-Des!CM78</f>
        <v>629.24267410635503</v>
      </c>
      <c r="CN78">
        <f>Adm!CN78-Des!CN78</f>
        <v>1083.768985460948</v>
      </c>
      <c r="CO78">
        <f>Adm!CO78-Des!CO78</f>
        <v>760.11651771744482</v>
      </c>
      <c r="CP78">
        <f>Adm!CP78-Des!CP78</f>
        <v>624.02144412742109</v>
      </c>
      <c r="CQ78">
        <f>Adm!CQ78-Des!CQ78</f>
        <v>743.01170099153387</v>
      </c>
      <c r="CR78">
        <f>Adm!CR78-Des!CR78</f>
        <v>-138.5919669071759</v>
      </c>
      <c r="CS78">
        <f>Adm!CS78-Des!CS78</f>
        <v>-270.3960802836832</v>
      </c>
      <c r="CT78">
        <f>Adm!CT78-Des!CT78</f>
        <v>-258.83006100942384</v>
      </c>
    </row>
    <row r="79" spans="2:98" x14ac:dyDescent="0.3">
      <c r="B79">
        <v>3110</v>
      </c>
      <c r="C79">
        <f>Adm!C79-Des!C79</f>
        <v>-3120.3106305352339</v>
      </c>
      <c r="D79">
        <f>Adm!D79-Des!D79</f>
        <v>-1639.1030680322947</v>
      </c>
      <c r="E79">
        <f>Adm!E79-Des!E79</f>
        <v>1409.9121809773424</v>
      </c>
      <c r="F79">
        <f>Adm!F79-Des!F79</f>
        <v>5450.8944077302676</v>
      </c>
      <c r="G79">
        <f>Adm!G79-Des!G79</f>
        <v>7182.8600435606186</v>
      </c>
      <c r="H79">
        <f>Adm!H79-Des!H79</f>
        <v>9673.6678719555384</v>
      </c>
      <c r="I79">
        <f>Adm!I79-Des!I79</f>
        <v>7164.4558460249209</v>
      </c>
      <c r="J79">
        <f>Adm!J79-Des!J79</f>
        <v>3614.4862537091467</v>
      </c>
      <c r="K79">
        <f>Adm!K79-Des!K79</f>
        <v>-108.5332614219551</v>
      </c>
      <c r="L79">
        <f>Adm!L79-Des!L79</f>
        <v>-7296.7714081185895</v>
      </c>
      <c r="M79">
        <f>Adm!M79-Des!M79</f>
        <v>-12172.436352919904</v>
      </c>
      <c r="N79">
        <f>Adm!N79-Des!N79</f>
        <v>-16085.642831313271</v>
      </c>
      <c r="O79">
        <f>Adm!O79-Des!O79</f>
        <v>-9008.2306854462804</v>
      </c>
      <c r="P79">
        <f>Adm!P79-Des!P79</f>
        <v>941.75833214676641</v>
      </c>
      <c r="Q79">
        <f>Adm!Q79-Des!Q79</f>
        <v>9699.9346677488247</v>
      </c>
      <c r="R79">
        <f>Adm!R79-Des!R79</f>
        <v>13509.972627935742</v>
      </c>
      <c r="S79">
        <f>Adm!S79-Des!S79</f>
        <v>11487.483509812904</v>
      </c>
      <c r="T79">
        <f>Adm!T79-Des!T79</f>
        <v>9828.0941059891047</v>
      </c>
      <c r="U79">
        <f>Adm!U79-Des!U79</f>
        <v>4534.6495656803454</v>
      </c>
      <c r="V79">
        <f>Adm!V79-Des!V79</f>
        <v>150.78977361436409</v>
      </c>
      <c r="W79">
        <f>Adm!W79-Des!W79</f>
        <v>-2662.7032202052833</v>
      </c>
      <c r="X79">
        <f>Adm!X79-Des!X79</f>
        <v>-8103.205579680196</v>
      </c>
      <c r="Y79">
        <f>Adm!Y79-Des!Y79</f>
        <v>-11480.913643189788</v>
      </c>
      <c r="Z79">
        <f>Adm!Z79-Des!Z79</f>
        <v>-14743.295321152933</v>
      </c>
      <c r="AA79">
        <f>Adm!AA79-Des!AA79</f>
        <v>-7810.7927775337448</v>
      </c>
      <c r="AB79">
        <f>Adm!AB79-Des!AB79</f>
        <v>1618.2289990442769</v>
      </c>
      <c r="AC79">
        <f>Adm!AC79-Des!AC79</f>
        <v>9915.5147040694756</v>
      </c>
      <c r="AD79">
        <f>Adm!AD79-Des!AD79</f>
        <v>13552.366711810435</v>
      </c>
      <c r="AE79">
        <f>Adm!AE79-Des!AE79</f>
        <v>11621.500616942545</v>
      </c>
      <c r="AF79">
        <f>Adm!AF79-Des!AF79</f>
        <v>10146.613682175001</v>
      </c>
      <c r="AG79">
        <f>Adm!AG79-Des!AG79</f>
        <v>4956.0113538692785</v>
      </c>
      <c r="AH79">
        <f>Adm!AH79-Des!AH79</f>
        <v>517.57930578099331</v>
      </c>
      <c r="AI79">
        <f>Adm!AI79-Des!AI79</f>
        <v>-2467.2468320044172</v>
      </c>
      <c r="AJ79">
        <f>Adm!AJ79-Des!AJ79</f>
        <v>-8090.1292675167097</v>
      </c>
      <c r="AK79">
        <f>Adm!AK79-Des!AK79</f>
        <v>-11564.322549176781</v>
      </c>
      <c r="AL79">
        <f>Adm!AL79-Des!AL79</f>
        <v>-14799.824035161317</v>
      </c>
      <c r="AM79">
        <f>Adm!AM79-Des!AM79</f>
        <v>-7746.2831160022997</v>
      </c>
      <c r="AN79">
        <f>Adm!AN79-Des!AN79</f>
        <v>1830.4824706114232</v>
      </c>
      <c r="AO79">
        <f>Adm!AO79-Des!AO79</f>
        <v>10236.920631409965</v>
      </c>
      <c r="AP79">
        <f>Adm!AP79-Des!AP79</f>
        <v>13910.408008532268</v>
      </c>
      <c r="AQ79">
        <f>Adm!AQ79-Des!AQ79</f>
        <v>11948.016307208451</v>
      </c>
      <c r="AR79">
        <f>Adm!AR79-Des!AR79</f>
        <v>10403.691313792226</v>
      </c>
      <c r="AS79">
        <f>Adm!AS79-Des!AS79</f>
        <v>5141.5552360421243</v>
      </c>
      <c r="AT79">
        <f>Adm!AT79-Des!AT79</f>
        <v>654.31703643826404</v>
      </c>
      <c r="AU79">
        <f>Adm!AU79-Des!AU79</f>
        <v>-2349.1966195973509</v>
      </c>
      <c r="AV79">
        <f>Adm!AV79-Des!AV79</f>
        <v>-7967.376531141319</v>
      </c>
      <c r="AW79">
        <f>Adm!AW79-Des!AW79</f>
        <v>-11426.078609467864</v>
      </c>
      <c r="AX79">
        <f>Adm!AX79-Des!AX79</f>
        <v>-14646.109291664658</v>
      </c>
      <c r="AY79">
        <f>Adm!AY79-Des!AY79</f>
        <v>-7582.3770886122929</v>
      </c>
      <c r="AZ79">
        <f>Adm!AZ79-Des!AZ79</f>
        <v>1999.1808338287174</v>
      </c>
      <c r="BA79">
        <f>Adm!BA79-Des!BA79</f>
        <v>10407.329502361546</v>
      </c>
      <c r="BB79">
        <f>Adm!BB79-Des!BB79</f>
        <v>14081.524341359665</v>
      </c>
      <c r="BC79">
        <f>Adm!BC79-Des!BC79</f>
        <v>12119.451516918158</v>
      </c>
      <c r="BD79">
        <f>Adm!BD79-Des!BD79</f>
        <v>10574.522947741643</v>
      </c>
      <c r="BE79">
        <f>Adm!BE79-Des!BE79</f>
        <v>5310.2146729288906</v>
      </c>
      <c r="BF79">
        <f>Adm!BF79-Des!BF79</f>
        <v>819.26625460232754</v>
      </c>
      <c r="BG79">
        <f>Adm!BG79-Des!BG79</f>
        <v>-2188.7475285044893</v>
      </c>
      <c r="BH79">
        <f>Adm!BH79-Des!BH79</f>
        <v>-7811.3254829835678</v>
      </c>
      <c r="BI79">
        <f>Adm!BI79-Des!BI79</f>
        <v>-11273.948449232481</v>
      </c>
      <c r="BJ79">
        <f>Adm!BJ79-Des!BJ79</f>
        <v>-14497.806726889783</v>
      </c>
      <c r="BK79">
        <f>Adm!BK79-Des!BK79</f>
        <v>-7438.606530286419</v>
      </c>
      <c r="BL79">
        <f>Adm!BL79-Des!BL79</f>
        <v>2137.2041560739926</v>
      </c>
      <c r="BM79">
        <f>Adm!BM79-Des!BM79</f>
        <v>10538.772629376752</v>
      </c>
      <c r="BN79">
        <f>Adm!BN79-Des!BN79</f>
        <v>14206.958902963142</v>
      </c>
      <c r="BO79">
        <f>Adm!BO79-Des!BO79</f>
        <v>12241.432072197087</v>
      </c>
      <c r="BP79">
        <f>Adm!BP79-Des!BP79</f>
        <v>10697.373506685282</v>
      </c>
      <c r="BQ79">
        <f>Adm!BQ79-Des!BQ79</f>
        <v>5439.0700161981404</v>
      </c>
      <c r="BR79">
        <f>Adm!BR79-Des!BR79</f>
        <v>958.73642301630753</v>
      </c>
      <c r="BS79">
        <f>Adm!BS79-Des!BS79</f>
        <v>-2035.854812534395</v>
      </c>
      <c r="BT79">
        <f>Adm!BT79-Des!BT79</f>
        <v>-7644.98270864609</v>
      </c>
      <c r="BU79">
        <f>Adm!BU79-Des!BU79</f>
        <v>-11097.609754264695</v>
      </c>
      <c r="BV79">
        <f>Adm!BV79-Des!BV79</f>
        <v>-14318.928905293087</v>
      </c>
      <c r="BW79">
        <f>Adm!BW79-Des!BW79</f>
        <v>-7268.8050413313686</v>
      </c>
      <c r="BX79">
        <f>Adm!BX79-Des!BX79</f>
        <v>2283.0559096933084</v>
      </c>
      <c r="BY79">
        <f>Adm!BY79-Des!BY79</f>
        <v>10645.467546929562</v>
      </c>
      <c r="BZ79">
        <f>Adm!BZ79-Des!BZ79</f>
        <v>14264.401739164212</v>
      </c>
      <c r="CA79">
        <f>Adm!CA79-Des!CA79</f>
        <v>12251.694436108361</v>
      </c>
      <c r="CB79">
        <f>Adm!CB79-Des!CB79</f>
        <v>10680.51856209399</v>
      </c>
      <c r="CC79">
        <f>Adm!CC79-Des!CC79</f>
        <v>5433.7391673400052</v>
      </c>
      <c r="CD79">
        <f>Adm!CD79-Des!CD79</f>
        <v>1014.1789736877581</v>
      </c>
      <c r="CE79">
        <f>Adm!CE79-Des!CE79</f>
        <v>-1876.4154641246241</v>
      </c>
      <c r="CF79">
        <f>Adm!CF79-Des!CF79</f>
        <v>-7364.9010654795766</v>
      </c>
      <c r="CG79">
        <f>Adm!CG79-Des!CG79</f>
        <v>-10723.160925531476</v>
      </c>
      <c r="CH79">
        <f>Adm!CH79-Des!CH79</f>
        <v>-13919.464950725942</v>
      </c>
      <c r="CI79">
        <f>Adm!CI79-Des!CI79</f>
        <v>-6935.4046495445073</v>
      </c>
      <c r="CJ79">
        <f>Adm!CJ79-Des!CJ79</f>
        <v>2468.0939697039212</v>
      </c>
      <c r="CK79">
        <f>Adm!CK79-Des!CK79</f>
        <v>10652.373406732273</v>
      </c>
      <c r="CL79">
        <f>Adm!CL79-Des!CL79</f>
        <v>14120.830180905818</v>
      </c>
      <c r="CM79">
        <f>Adm!CM79-Des!CM79</f>
        <v>11999.322878406159</v>
      </c>
      <c r="CN79">
        <f>Adm!CN79-Des!CN79</f>
        <v>10447.926214409126</v>
      </c>
      <c r="CO79">
        <f>Adm!CO79-Des!CO79</f>
        <v>5229.6667068719617</v>
      </c>
      <c r="CP79">
        <f>Adm!CP79-Des!CP79</f>
        <v>729.43447445491984</v>
      </c>
      <c r="CQ79">
        <f>Adm!CQ79-Des!CQ79</f>
        <v>-1916.6139886550518</v>
      </c>
      <c r="CR79">
        <f>Adm!CR79-Des!CR79</f>
        <v>-8216.7959031651881</v>
      </c>
      <c r="CS79">
        <f>Adm!CS79-Des!CS79</f>
        <v>-10884.515722548194</v>
      </c>
      <c r="CT79">
        <f>Adm!CT79-Des!CT79</f>
        <v>-10099.693016690751</v>
      </c>
    </row>
    <row r="80" spans="2:98" x14ac:dyDescent="0.3">
      <c r="B80">
        <v>3111</v>
      </c>
      <c r="C80">
        <f>Adm!C80-Des!C80</f>
        <v>-723.73307539506482</v>
      </c>
      <c r="D80">
        <f>Adm!D80-Des!D80</f>
        <v>-339.03654539966919</v>
      </c>
      <c r="E80">
        <f>Adm!E80-Des!E80</f>
        <v>-70.250599127081841</v>
      </c>
      <c r="F80">
        <f>Adm!F80-Des!F80</f>
        <v>304.18444971802137</v>
      </c>
      <c r="G80">
        <f>Adm!G80-Des!G80</f>
        <v>268.16514484665686</v>
      </c>
      <c r="H80">
        <f>Adm!H80-Des!H80</f>
        <v>529.33215560835652</v>
      </c>
      <c r="I80">
        <f>Adm!I80-Des!I80</f>
        <v>422.550685617814</v>
      </c>
      <c r="J80">
        <f>Adm!J80-Des!J80</f>
        <v>224.85288885681848</v>
      </c>
      <c r="K80">
        <f>Adm!K80-Des!K80</f>
        <v>168.47959510237797</v>
      </c>
      <c r="L80">
        <f>Adm!L80-Des!L80</f>
        <v>-370.40521515988576</v>
      </c>
      <c r="M80">
        <f>Adm!M80-Des!M80</f>
        <v>-754.23050665989194</v>
      </c>
      <c r="N80">
        <f>Adm!N80-Des!N80</f>
        <v>-1066.3085866364613</v>
      </c>
      <c r="O80">
        <f>Adm!O80-Des!O80</f>
        <v>-693.94167890719245</v>
      </c>
      <c r="P80">
        <f>Adm!P80-Des!P80</f>
        <v>-74.391465728061576</v>
      </c>
      <c r="Q80">
        <f>Adm!Q80-Des!Q80</f>
        <v>237.00360773270268</v>
      </c>
      <c r="R80">
        <f>Adm!R80-Des!R80</f>
        <v>541.19417650661808</v>
      </c>
      <c r="S80">
        <f>Adm!S80-Des!S80</f>
        <v>436.35889214801455</v>
      </c>
      <c r="T80">
        <f>Adm!T80-Des!T80</f>
        <v>629.49747946176922</v>
      </c>
      <c r="U80">
        <f>Adm!U80-Des!U80</f>
        <v>488.27808451867122</v>
      </c>
      <c r="V80">
        <f>Adm!V80-Des!V80</f>
        <v>279.30254519048231</v>
      </c>
      <c r="W80">
        <f>Adm!W80-Des!W80</f>
        <v>212.69556775923184</v>
      </c>
      <c r="X80">
        <f>Adm!X80-Des!X80</f>
        <v>-338.43600926116733</v>
      </c>
      <c r="Y80">
        <f>Adm!Y80-Des!Y80</f>
        <v>-733.77518500796145</v>
      </c>
      <c r="Z80">
        <f>Adm!Z80-Des!Z80</f>
        <v>-1049.2428297280626</v>
      </c>
      <c r="AA80">
        <f>Adm!AA80-Des!AA80</f>
        <v>-667.26421628796379</v>
      </c>
      <c r="AB80">
        <f>Adm!AB80-Des!AB80</f>
        <v>-27.366365994545049</v>
      </c>
      <c r="AC80">
        <f>Adm!AC80-Des!AC80</f>
        <v>307.65290956624722</v>
      </c>
      <c r="AD80">
        <f>Adm!AD80-Des!AD80</f>
        <v>630.00587942999755</v>
      </c>
      <c r="AE80">
        <f>Adm!AE80-Des!AE80</f>
        <v>531.89178964748089</v>
      </c>
      <c r="AF80">
        <f>Adm!AF80-Des!AF80</f>
        <v>719.47713064605614</v>
      </c>
      <c r="AG80">
        <f>Adm!AG80-Des!AG80</f>
        <v>564.30121555937467</v>
      </c>
      <c r="AH80">
        <f>Adm!AH80-Des!AH80</f>
        <v>339.0067188304447</v>
      </c>
      <c r="AI80">
        <f>Adm!AI80-Des!AI80</f>
        <v>259.11141425990127</v>
      </c>
      <c r="AJ80">
        <f>Adm!AJ80-Des!AJ80</f>
        <v>-299.31261860397672</v>
      </c>
      <c r="AK80">
        <f>Adm!AK80-Des!AK80</f>
        <v>-695.77264691874734</v>
      </c>
      <c r="AL80">
        <f>Adm!AL80-Des!AL80</f>
        <v>-1007.9942890561035</v>
      </c>
      <c r="AM80">
        <f>Adm!AM80-Des!AM80</f>
        <v>-620.89321257212305</v>
      </c>
      <c r="AN80">
        <f>Adm!AN80-Des!AN80</f>
        <v>23.904318614514523</v>
      </c>
      <c r="AO80">
        <f>Adm!AO80-Des!AO80</f>
        <v>362.39974045681083</v>
      </c>
      <c r="AP80">
        <f>Adm!AP80-Des!AP80</f>
        <v>686.4682391495453</v>
      </c>
      <c r="AQ80">
        <f>Adm!AQ80-Des!AQ80</f>
        <v>588.50728896130249</v>
      </c>
      <c r="AR80">
        <f>Adm!AR80-Des!AR80</f>
        <v>775.07484827231656</v>
      </c>
      <c r="AS80">
        <f>Adm!AS80-Des!AS80</f>
        <v>618.09897654631504</v>
      </c>
      <c r="AT80">
        <f>Adm!AT80-Des!AT80</f>
        <v>390.56591043018625</v>
      </c>
      <c r="AU80">
        <f>Adm!AU80-Des!AU80</f>
        <v>308.3215501094237</v>
      </c>
      <c r="AV80">
        <f>Adm!AV80-Des!AV80</f>
        <v>-252.23477291889276</v>
      </c>
      <c r="AW80">
        <f>Adm!AW80-Des!AW80</f>
        <v>-650.32350234191085</v>
      </c>
      <c r="AX80">
        <f>Adm!AX80-Des!AX80</f>
        <v>-963.49756361219715</v>
      </c>
      <c r="AY80">
        <f>Adm!AY80-Des!AY80</f>
        <v>-576.67135075720989</v>
      </c>
      <c r="AZ80">
        <f>Adm!AZ80-Des!AZ80</f>
        <v>68.358900757062202</v>
      </c>
      <c r="BA80">
        <f>Adm!BA80-Des!BA80</f>
        <v>407.31744087723973</v>
      </c>
      <c r="BB80">
        <f>Adm!BB80-Des!BB80</f>
        <v>731.79451236609975</v>
      </c>
      <c r="BC80">
        <f>Adm!BC80-Des!BC80</f>
        <v>633.98556453340734</v>
      </c>
      <c r="BD80">
        <f>Adm!BD80-Des!BD80</f>
        <v>820.37552627741661</v>
      </c>
      <c r="BE80">
        <f>Adm!BE80-Des!BE80</f>
        <v>662.93823281347522</v>
      </c>
      <c r="BF80">
        <f>Adm!BF80-Des!BF80</f>
        <v>434.7720000014242</v>
      </c>
      <c r="BG80">
        <f>Adm!BG80-Des!BG80</f>
        <v>351.83558041229526</v>
      </c>
      <c r="BH80">
        <f>Adm!BH80-Des!BH80</f>
        <v>-209.40698346868112</v>
      </c>
      <c r="BI80">
        <f>Adm!BI80-Des!BI80</f>
        <v>-608.17417306793777</v>
      </c>
      <c r="BJ80">
        <f>Adm!BJ80-Des!BJ80</f>
        <v>-922.05946073408518</v>
      </c>
      <c r="BK80">
        <f>Adm!BK80-Des!BK80</f>
        <v>-536.01934307088959</v>
      </c>
      <c r="BL80">
        <f>Adm!BL80-Des!BL80</f>
        <v>108.14687332660424</v>
      </c>
      <c r="BM80">
        <f>Adm!BM80-Des!BM80</f>
        <v>446.22086457007572</v>
      </c>
      <c r="BN80">
        <f>Adm!BN80-Des!BN80</f>
        <v>769.90400638613983</v>
      </c>
      <c r="BO80">
        <f>Adm!BO80-Des!BO80</f>
        <v>671.52482025661038</v>
      </c>
      <c r="BP80">
        <f>Adm!BP80-Des!BP80</f>
        <v>857.67959061244233</v>
      </c>
      <c r="BQ80">
        <f>Adm!BQ80-Des!BQ80</f>
        <v>700.39237842682496</v>
      </c>
      <c r="BR80">
        <f>Adm!BR80-Des!BR80</f>
        <v>472.72685870407076</v>
      </c>
      <c r="BS80">
        <f>Adm!BS80-Des!BS80</f>
        <v>390.51645104763247</v>
      </c>
      <c r="BT80">
        <f>Adm!BT80-Des!BT80</f>
        <v>-169.98371246806482</v>
      </c>
      <c r="BU80">
        <f>Adm!BU80-Des!BU80</f>
        <v>-568.2691595822439</v>
      </c>
      <c r="BV80">
        <f>Adm!BV80-Des!BV80</f>
        <v>-882.25142253961167</v>
      </c>
      <c r="BW80">
        <f>Adm!BW80-Des!BW80</f>
        <v>-497.19353608019946</v>
      </c>
      <c r="BX80">
        <f>Adm!BX80-Des!BX80</f>
        <v>144.90463230751402</v>
      </c>
      <c r="BY80">
        <f>Adm!BY80-Des!BY80</f>
        <v>479.86557754087789</v>
      </c>
      <c r="BZ80">
        <f>Adm!BZ80-Des!BZ80</f>
        <v>799.81025276238051</v>
      </c>
      <c r="CA80">
        <f>Adm!CA80-Des!CA80</f>
        <v>697.92266355887296</v>
      </c>
      <c r="CB80">
        <f>Adm!CB80-Des!CB80</f>
        <v>881.96867467437301</v>
      </c>
      <c r="CC80">
        <f>Adm!CC80-Des!CC80</f>
        <v>725.11523773769659</v>
      </c>
      <c r="CD80">
        <f>Adm!CD80-Des!CD80</f>
        <v>501.04629831825196</v>
      </c>
      <c r="CE80">
        <f>Adm!CE80-Des!CE80</f>
        <v>425.22253128100351</v>
      </c>
      <c r="CF80">
        <f>Adm!CF80-Des!CF80</f>
        <v>-127.67112485299867</v>
      </c>
      <c r="CG80">
        <f>Adm!CG80-Des!CG80</f>
        <v>-519.69544982326647</v>
      </c>
      <c r="CH80">
        <f>Adm!CH80-Des!CH80</f>
        <v>-831.36922290305802</v>
      </c>
      <c r="CI80">
        <f>Adm!CI80-Des!CI80</f>
        <v>-449.44899259362091</v>
      </c>
      <c r="CJ80">
        <f>Adm!CJ80-Des!CJ80</f>
        <v>183.8762120868812</v>
      </c>
      <c r="CK80">
        <f>Adm!CK80-Des!CK80</f>
        <v>507.08106420626063</v>
      </c>
      <c r="CL80">
        <f>Adm!CL80-Des!CL80</f>
        <v>815.6590568974691</v>
      </c>
      <c r="CM80">
        <f>Adm!CM80-Des!CM80</f>
        <v>703.28015314995559</v>
      </c>
      <c r="CN80">
        <f>Adm!CN80-Des!CN80</f>
        <v>885.43982189951657</v>
      </c>
      <c r="CO80">
        <f>Adm!CO80-Des!CO80</f>
        <v>725.65842642527423</v>
      </c>
      <c r="CP80">
        <f>Adm!CP80-Des!CP80</f>
        <v>495.74212003034472</v>
      </c>
      <c r="CQ80">
        <f>Adm!CQ80-Des!CQ80</f>
        <v>453.56815254632511</v>
      </c>
      <c r="CR80">
        <f>Adm!CR80-Des!CR80</f>
        <v>-180.95931997539219</v>
      </c>
      <c r="CS80">
        <f>Adm!CS80-Des!CS80</f>
        <v>-531.93910424249748</v>
      </c>
      <c r="CT80">
        <f>Adm!CT80-Des!CT80</f>
        <v>-470.93158849469319</v>
      </c>
    </row>
    <row r="81" spans="2:98" x14ac:dyDescent="0.3">
      <c r="B81">
        <v>3103</v>
      </c>
      <c r="C81">
        <f>Adm!C81-Des!C81</f>
        <v>-342.90295344946423</v>
      </c>
      <c r="D81">
        <f>Adm!D81-Des!D81</f>
        <v>-13.916268671189755</v>
      </c>
      <c r="E81">
        <f>Adm!E81-Des!E81</f>
        <v>249.71177339652672</v>
      </c>
      <c r="F81">
        <f>Adm!F81-Des!F81</f>
        <v>411.19355404565636</v>
      </c>
      <c r="G81">
        <f>Adm!G81-Des!G81</f>
        <v>216.50095881750212</v>
      </c>
      <c r="H81">
        <f>Adm!H81-Des!H81</f>
        <v>167.73818949683528</v>
      </c>
      <c r="I81">
        <f>Adm!I81-Des!I81</f>
        <v>90.03697969847326</v>
      </c>
      <c r="J81">
        <f>Adm!J81-Des!J81</f>
        <v>181.8100002725314</v>
      </c>
      <c r="K81">
        <f>Adm!K81-Des!K81</f>
        <v>158.50327010942419</v>
      </c>
      <c r="L81">
        <f>Adm!L81-Des!L81</f>
        <v>-19.371610943001542</v>
      </c>
      <c r="M81">
        <f>Adm!M81-Des!M81</f>
        <v>-137.87935792010808</v>
      </c>
      <c r="N81">
        <f>Adm!N81-Des!N81</f>
        <v>-462.9513083839438</v>
      </c>
      <c r="O81">
        <f>Adm!O81-Des!O81</f>
        <v>-572.54543317851198</v>
      </c>
      <c r="P81">
        <f>Adm!P81-Des!P81</f>
        <v>-257.4593712986856</v>
      </c>
      <c r="Q81">
        <f>Adm!Q81-Des!Q81</f>
        <v>171.77088820756944</v>
      </c>
      <c r="R81">
        <f>Adm!R81-Des!R81</f>
        <v>434.9971769798176</v>
      </c>
      <c r="S81">
        <f>Adm!S81-Des!S81</f>
        <v>309.08204330010267</v>
      </c>
      <c r="T81">
        <f>Adm!T81-Des!T81</f>
        <v>276.41671547155602</v>
      </c>
      <c r="U81">
        <f>Adm!U81-Des!U81</f>
        <v>185.20720363068676</v>
      </c>
      <c r="V81">
        <f>Adm!V81-Des!V81</f>
        <v>249.8322192154917</v>
      </c>
      <c r="W81">
        <f>Adm!W81-Des!W81</f>
        <v>194.95287697190861</v>
      </c>
      <c r="X81">
        <f>Adm!X81-Des!X81</f>
        <v>-11.301338860629812</v>
      </c>
      <c r="Y81">
        <f>Adm!Y81-Des!Y81</f>
        <v>-153.73309293690932</v>
      </c>
      <c r="Z81">
        <f>Adm!Z81-Des!Z81</f>
        <v>-494.51383236101435</v>
      </c>
      <c r="AA81">
        <f>Adm!AA81-Des!AA81</f>
        <v>-607.88060619431121</v>
      </c>
      <c r="AB81">
        <f>Adm!AB81-Des!AB81</f>
        <v>-284.64568504245597</v>
      </c>
      <c r="AC81">
        <f>Adm!AC81-Des!AC81</f>
        <v>160.87932482563087</v>
      </c>
      <c r="AD81">
        <f>Adm!AD81-Des!AD81</f>
        <v>442.17438137601232</v>
      </c>
      <c r="AE81">
        <f>Adm!AE81-Des!AE81</f>
        <v>329.72627851029301</v>
      </c>
      <c r="AF81">
        <f>Adm!AF81-Des!AF81</f>
        <v>302.24571710612622</v>
      </c>
      <c r="AG81">
        <f>Adm!AG81-Des!AG81</f>
        <v>208.0290982063982</v>
      </c>
      <c r="AH81">
        <f>Adm!AH81-Des!AH81</f>
        <v>264.47993292113665</v>
      </c>
      <c r="AI81">
        <f>Adm!AI81-Des!AI81</f>
        <v>200.31783424200194</v>
      </c>
      <c r="AJ81">
        <f>Adm!AJ81-Des!AJ81</f>
        <v>-13.075385386432345</v>
      </c>
      <c r="AK81">
        <f>Adm!AK81-Des!AK81</f>
        <v>-159.04446541539687</v>
      </c>
      <c r="AL81">
        <f>Adm!AL81-Des!AL81</f>
        <v>-500.03792573969668</v>
      </c>
      <c r="AM81">
        <f>Adm!AM81-Des!AM81</f>
        <v>-611.56016417078536</v>
      </c>
      <c r="AN81">
        <f>Adm!AN81-Des!AN81</f>
        <v>-285.81104758487231</v>
      </c>
      <c r="AO81">
        <f>Adm!AO81-Des!AO81</f>
        <v>161.96297714446973</v>
      </c>
      <c r="AP81">
        <f>Adm!AP81-Des!AP81</f>
        <v>444.89074623641795</v>
      </c>
      <c r="AQ81">
        <f>Adm!AQ81-Des!AQ81</f>
        <v>333.49674215972004</v>
      </c>
      <c r="AR81">
        <f>Adm!AR81-Des!AR81</f>
        <v>306.63524898463788</v>
      </c>
      <c r="AS81">
        <f>Adm!AS81-Des!AS81</f>
        <v>212.67237490419234</v>
      </c>
      <c r="AT81">
        <f>Adm!AT81-Des!AT81</f>
        <v>268.99095055453245</v>
      </c>
      <c r="AU81">
        <f>Adm!AU81-Des!AU81</f>
        <v>204.2903601066796</v>
      </c>
      <c r="AV81">
        <f>Adm!AV81-Des!AV81</f>
        <v>-9.9714981565680318</v>
      </c>
      <c r="AW81">
        <f>Adm!AW81-Des!AW81</f>
        <v>-156.94209867035738</v>
      </c>
      <c r="AX81">
        <f>Adm!AX81-Des!AX81</f>
        <v>-498.81056787327066</v>
      </c>
      <c r="AY81">
        <f>Adm!AY81-Des!AY81</f>
        <v>-610.86142580620071</v>
      </c>
      <c r="AZ81">
        <f>Adm!AZ81-Des!AZ81</f>
        <v>-285.19870144304605</v>
      </c>
      <c r="BA81">
        <f>Adm!BA81-Des!BA81</f>
        <v>162.87724637640713</v>
      </c>
      <c r="BB81">
        <f>Adm!BB81-Des!BB81</f>
        <v>446.33002916799251</v>
      </c>
      <c r="BC81">
        <f>Adm!BC81-Des!BC81</f>
        <v>335.48373812559385</v>
      </c>
      <c r="BD81">
        <f>Adm!BD81-Des!BD81</f>
        <v>309.03219909665938</v>
      </c>
      <c r="BE81">
        <f>Adm!BE81-Des!BE81</f>
        <v>215.26472391079972</v>
      </c>
      <c r="BF81">
        <f>Adm!BF81-Des!BF81</f>
        <v>271.57317434232937</v>
      </c>
      <c r="BG81">
        <f>Adm!BG81-Des!BG81</f>
        <v>206.72197295276646</v>
      </c>
      <c r="BH81">
        <f>Adm!BH81-Des!BH81</f>
        <v>-7.7513720284614465</v>
      </c>
      <c r="BI81">
        <f>Adm!BI81-Des!BI81</f>
        <v>-154.93330398525723</v>
      </c>
      <c r="BJ81">
        <f>Adm!BJ81-Des!BJ81</f>
        <v>-496.98408198707853</v>
      </c>
      <c r="BK81">
        <f>Adm!BK81-Des!BK81</f>
        <v>-609.18549978790418</v>
      </c>
      <c r="BL81">
        <f>Adm!BL81-Des!BL81</f>
        <v>-283.64808180867658</v>
      </c>
      <c r="BM81">
        <f>Adm!BM81-Des!BM81</f>
        <v>164.32798312205102</v>
      </c>
      <c r="BN81">
        <f>Adm!BN81-Des!BN81</f>
        <v>447.71881289380201</v>
      </c>
      <c r="BO81">
        <f>Adm!BO81-Des!BO81</f>
        <v>336.8663876665662</v>
      </c>
      <c r="BP81">
        <f>Adm!BP81-Des!BP81</f>
        <v>310.47338756856436</v>
      </c>
      <c r="BQ81">
        <f>Adm!BQ81-Des!BQ81</f>
        <v>216.81713708112795</v>
      </c>
      <c r="BR81">
        <f>Adm!BR81-Des!BR81</f>
        <v>273.25698693493678</v>
      </c>
      <c r="BS81">
        <f>Adm!BS81-Des!BS81</f>
        <v>208.51956963404814</v>
      </c>
      <c r="BT81">
        <f>Adm!BT81-Des!BT81</f>
        <v>-5.878108048453214</v>
      </c>
      <c r="BU81">
        <f>Adm!BU81-Des!BU81</f>
        <v>-153.01233677615869</v>
      </c>
      <c r="BV81">
        <f>Adm!BV81-Des!BV81</f>
        <v>-495.01408600856155</v>
      </c>
      <c r="BW81">
        <f>Adm!BW81-Des!BW81</f>
        <v>-607.1528157496524</v>
      </c>
      <c r="BX81">
        <f>Adm!BX81-Des!BX81</f>
        <v>-281.58261501709353</v>
      </c>
      <c r="BY81">
        <f>Adm!BY81-Des!BY81</f>
        <v>166.28679569335122</v>
      </c>
      <c r="BZ81">
        <f>Adm!BZ81-Des!BZ81</f>
        <v>449.30058934617387</v>
      </c>
      <c r="CA81">
        <f>Adm!CA81-Des!CA81</f>
        <v>337.74634366918883</v>
      </c>
      <c r="CB81">
        <f>Adm!CB81-Des!CB81</f>
        <v>310.45618939519454</v>
      </c>
      <c r="CC81">
        <f>Adm!CC81-Des!CC81</f>
        <v>216.06436965758689</v>
      </c>
      <c r="CD81">
        <f>Adm!CD81-Des!CD81</f>
        <v>272.43108758043411</v>
      </c>
      <c r="CE81">
        <f>Adm!CE81-Des!CE81</f>
        <v>208.67044243217481</v>
      </c>
      <c r="CF81">
        <f>Adm!CF81-Des!CF81</f>
        <v>-3.7829677045715471</v>
      </c>
      <c r="CG81">
        <f>Adm!CG81-Des!CG81</f>
        <v>-148.680905466882</v>
      </c>
      <c r="CH81">
        <f>Adm!CH81-Des!CH81</f>
        <v>-489.20067953087732</v>
      </c>
      <c r="CI81">
        <f>Adm!CI81-Des!CI81</f>
        <v>-601.73100676694037</v>
      </c>
      <c r="CJ81">
        <f>Adm!CJ81-Des!CJ81</f>
        <v>-278.47450048945143</v>
      </c>
      <c r="CK81">
        <f>Adm!CK81-Des!CK81</f>
        <v>166.35171923366227</v>
      </c>
      <c r="CL81">
        <f>Adm!CL81-Des!CL81</f>
        <v>446.48153566784083</v>
      </c>
      <c r="CM81">
        <f>Adm!CM81-Des!CM81</f>
        <v>334.86769935078974</v>
      </c>
      <c r="CN81">
        <f>Adm!CN81-Des!CN81</f>
        <v>311.16152880646166</v>
      </c>
      <c r="CO81">
        <f>Adm!CO81-Des!CO81</f>
        <v>221.31093490329067</v>
      </c>
      <c r="CP81">
        <f>Adm!CP81-Des!CP81</f>
        <v>288.09338226059754</v>
      </c>
      <c r="CQ81">
        <f>Adm!CQ81-Des!CQ81</f>
        <v>202.04175443653867</v>
      </c>
      <c r="CR81">
        <f>Adm!CR81-Des!CR81</f>
        <v>-54.337450049273002</v>
      </c>
      <c r="CS81">
        <f>Adm!CS81-Des!CS81</f>
        <v>-164.58719863340798</v>
      </c>
      <c r="CT81">
        <f>Adm!CT81-Des!CT81</f>
        <v>-488.25769748283437</v>
      </c>
    </row>
    <row r="82" spans="2:98" x14ac:dyDescent="0.3">
      <c r="B82">
        <v>3107</v>
      </c>
      <c r="C82">
        <f>Adm!C82-Des!C82</f>
        <v>-11535.853244569997</v>
      </c>
      <c r="D82">
        <f>Adm!D82-Des!D82</f>
        <v>-7482.1847060144864</v>
      </c>
      <c r="E82">
        <f>Adm!E82-Des!E82</f>
        <v>-5197.4569599835522</v>
      </c>
      <c r="F82">
        <f>Adm!F82-Des!F82</f>
        <v>-3422.4400549038692</v>
      </c>
      <c r="G82">
        <f>Adm!G82-Des!G82</f>
        <v>-5716.6408927386365</v>
      </c>
      <c r="H82">
        <f>Adm!H82-Des!H82</f>
        <v>497.18636779340159</v>
      </c>
      <c r="I82">
        <f>Adm!I82-Des!I82</f>
        <v>-2218.2486932960237</v>
      </c>
      <c r="J82">
        <f>Adm!J82-Des!J82</f>
        <v>-3030.6752402505736</v>
      </c>
      <c r="K82">
        <f>Adm!K82-Des!K82</f>
        <v>-958.67093402479804</v>
      </c>
      <c r="L82">
        <f>Adm!L82-Des!L82</f>
        <v>-9648.8730173075819</v>
      </c>
      <c r="M82">
        <f>Adm!M82-Des!M82</f>
        <v>-13341.904219918593</v>
      </c>
      <c r="N82">
        <f>Adm!N82-Des!N82</f>
        <v>-20882.299348471402</v>
      </c>
      <c r="O82">
        <f>Adm!O82-Des!O82</f>
        <v>-11731.169019595407</v>
      </c>
      <c r="P82">
        <f>Adm!P82-Des!P82</f>
        <v>-6283.0858548662873</v>
      </c>
      <c r="Q82">
        <f>Adm!Q82-Des!Q82</f>
        <v>-2878.7689791454322</v>
      </c>
      <c r="R82">
        <f>Adm!R82-Des!R82</f>
        <v>-433.12852581604966</v>
      </c>
      <c r="S82">
        <f>Adm!S82-Des!S82</f>
        <v>-3110.0376059841146</v>
      </c>
      <c r="T82">
        <f>Adm!T82-Des!T82</f>
        <v>2305.8772950914863</v>
      </c>
      <c r="U82">
        <f>Adm!U82-Des!U82</f>
        <v>-929.8896423913975</v>
      </c>
      <c r="V82">
        <f>Adm!V82-Des!V82</f>
        <v>-1961.5241911611447</v>
      </c>
      <c r="W82">
        <f>Adm!W82-Des!W82</f>
        <v>197.82451640543877</v>
      </c>
      <c r="X82">
        <f>Adm!X82-Des!X82</f>
        <v>-8163.8159750072227</v>
      </c>
      <c r="Y82">
        <f>Adm!Y82-Des!Y82</f>
        <v>-11498.682507531506</v>
      </c>
      <c r="Z82">
        <f>Adm!Z82-Des!Z82</f>
        <v>-18789.773749669555</v>
      </c>
      <c r="AA82">
        <f>Adm!AA82-Des!AA82</f>
        <v>-9534.9635670030548</v>
      </c>
      <c r="AB82">
        <f>Adm!AB82-Des!AB82</f>
        <v>-4114.9118620273293</v>
      </c>
      <c r="AC82">
        <f>Adm!AC82-Des!AC82</f>
        <v>-821.67433496852755</v>
      </c>
      <c r="AD82">
        <f>Adm!AD82-Des!AD82</f>
        <v>1489.0683075174456</v>
      </c>
      <c r="AE82">
        <f>Adm!AE82-Des!AE82</f>
        <v>-1306.5583782965041</v>
      </c>
      <c r="AF82">
        <f>Adm!AF82-Des!AF82</f>
        <v>4021.8760751272421</v>
      </c>
      <c r="AG82">
        <f>Adm!AG82-Des!AG82</f>
        <v>728.72918818265316</v>
      </c>
      <c r="AH82">
        <f>Adm!AH82-Des!AH82</f>
        <v>-337.57492426407407</v>
      </c>
      <c r="AI82">
        <f>Adm!AI82-Des!AI82</f>
        <v>1804.0506533972002</v>
      </c>
      <c r="AJ82">
        <f>Adm!AJ82-Des!AJ82</f>
        <v>-6560.5231829153054</v>
      </c>
      <c r="AK82">
        <f>Adm!AK82-Des!AK82</f>
        <v>-9885.4304981298701</v>
      </c>
      <c r="AL82">
        <f>Adm!AL82-Des!AL82</f>
        <v>-17158.364755572409</v>
      </c>
      <c r="AM82">
        <f>Adm!AM82-Des!AM82</f>
        <v>-7884.9538838725057</v>
      </c>
      <c r="AN82">
        <f>Adm!AN82-Des!AN82</f>
        <v>-2454.5913084188796</v>
      </c>
      <c r="AO82">
        <f>Adm!AO82-Des!AO82</f>
        <v>834.18185474695201</v>
      </c>
      <c r="AP82">
        <f>Adm!AP82-Des!AP82</f>
        <v>3123.9817144871413</v>
      </c>
      <c r="AQ82">
        <f>Adm!AQ82-Des!AQ82</f>
        <v>294.41605064897158</v>
      </c>
      <c r="AR82">
        <f>Adm!AR82-Des!AR82</f>
        <v>5582.8615187348187</v>
      </c>
      <c r="AS82">
        <f>Adm!AS82-Des!AS82</f>
        <v>2251.262361732166</v>
      </c>
      <c r="AT82">
        <f>Adm!AT82-Des!AT82</f>
        <v>1153.6571189176102</v>
      </c>
      <c r="AU82">
        <f>Adm!AU82-Des!AU82</f>
        <v>3273.3874392515572</v>
      </c>
      <c r="AV82">
        <f>Adm!AV82-Des!AV82</f>
        <v>-5104.6658700912449</v>
      </c>
      <c r="AW82">
        <f>Adm!AW82-Des!AW82</f>
        <v>-8437.6854280508633</v>
      </c>
      <c r="AX82">
        <f>Adm!AX82-Des!AX82</f>
        <v>-15716.943603510357</v>
      </c>
      <c r="AY82">
        <f>Adm!AY82-Des!AY82</f>
        <v>-6450.9449785865363</v>
      </c>
      <c r="AZ82">
        <f>Adm!AZ82-Des!AZ82</f>
        <v>-1030.6494841903623</v>
      </c>
      <c r="BA82">
        <f>Adm!BA82-Des!BA82</f>
        <v>2245.1370223559061</v>
      </c>
      <c r="BB82">
        <f>Adm!BB82-Des!BB82</f>
        <v>4519.6680498901915</v>
      </c>
      <c r="BC82">
        <f>Adm!BC82-Des!BC82</f>
        <v>1673.572855317987</v>
      </c>
      <c r="BD82">
        <f>Adm!BD82-Des!BD82</f>
        <v>6945.1976405373789</v>
      </c>
      <c r="BE82">
        <f>Adm!BE82-Des!BE82</f>
        <v>3597.1384661167613</v>
      </c>
      <c r="BF82">
        <f>Adm!BF82-Des!BF82</f>
        <v>2483.6727820254164</v>
      </c>
      <c r="BG82">
        <f>Adm!BG82-Des!BG82</f>
        <v>4588.006257273948</v>
      </c>
      <c r="BH82">
        <f>Adm!BH82-Des!BH82</f>
        <v>-3805.3592197882317</v>
      </c>
      <c r="BI82">
        <f>Adm!BI82-Des!BI82</f>
        <v>-7154.0356183350232</v>
      </c>
      <c r="BJ82">
        <f>Adm!BJ82-Des!BJ82</f>
        <v>-14449.559537407258</v>
      </c>
      <c r="BK82">
        <f>Adm!BK82-Des!BK82</f>
        <v>-5200.3471970395185</v>
      </c>
      <c r="BL82">
        <f>Adm!BL82-Des!BL82</f>
        <v>203.18021963036153</v>
      </c>
      <c r="BM82">
        <f>Adm!BM82-Des!BM82</f>
        <v>3463.1596340249525</v>
      </c>
      <c r="BN82">
        <f>Adm!BN82-Des!BN82</f>
        <v>5723.9786201975003</v>
      </c>
      <c r="BO82">
        <f>Adm!BO82-Des!BO82</f>
        <v>2867.2410288899191</v>
      </c>
      <c r="BP82">
        <f>Adm!BP82-Des!BP82</f>
        <v>8131.6981116177994</v>
      </c>
      <c r="BQ82">
        <f>Adm!BQ82-Des!BQ82</f>
        <v>4779.425858800234</v>
      </c>
      <c r="BR82">
        <f>Adm!BR82-Des!BR82</f>
        <v>3663.0822519070862</v>
      </c>
      <c r="BS82">
        <f>Adm!BS82-Des!BS82</f>
        <v>5763.2722339840475</v>
      </c>
      <c r="BT82">
        <f>Adm!BT82-Des!BT82</f>
        <v>-2638.6064617892916</v>
      </c>
      <c r="BU82">
        <f>Adm!BU82-Des!BU82</f>
        <v>-6002.9498736404057</v>
      </c>
      <c r="BV82">
        <f>Adm!BV82-Des!BV82</f>
        <v>-13322.751671931772</v>
      </c>
      <c r="BW82">
        <f>Adm!BW82-Des!BW82</f>
        <v>-4105.6657780071037</v>
      </c>
      <c r="BX82">
        <f>Adm!BX82-Des!BX82</f>
        <v>1261.3470342296278</v>
      </c>
      <c r="BY82">
        <f>Adm!BY82-Des!BY82</f>
        <v>4486.3825389019694</v>
      </c>
      <c r="BZ82">
        <f>Adm!BZ82-Des!BZ82</f>
        <v>6721.1950230016955</v>
      </c>
      <c r="CA82">
        <f>Adm!CA82-Des!CA82</f>
        <v>3854.1987414305331</v>
      </c>
      <c r="CB82">
        <f>Adm!CB82-Des!CB82</f>
        <v>9127.9541487246388</v>
      </c>
      <c r="CC82">
        <f>Adm!CC82-Des!CC82</f>
        <v>5803.4221313688176</v>
      </c>
      <c r="CD82">
        <f>Adm!CD82-Des!CD82</f>
        <v>4726.485592074685</v>
      </c>
      <c r="CE82">
        <f>Adm!CE82-Des!CE82</f>
        <v>6866.3292525443539</v>
      </c>
      <c r="CF82">
        <f>Adm!CF82-Des!CF82</f>
        <v>-1509.4591229871294</v>
      </c>
      <c r="CG82">
        <f>Adm!CG82-Des!CG82</f>
        <v>-4876.9079183510257</v>
      </c>
      <c r="CH82">
        <f>Adm!CH82-Des!CH82</f>
        <v>-12237.338431451702</v>
      </c>
      <c r="CI82">
        <f>Adm!CI82-Des!CI82</f>
        <v>-3096.181776750811</v>
      </c>
      <c r="CJ82">
        <f>Adm!CJ82-Des!CJ82</f>
        <v>2149.4105423215951</v>
      </c>
      <c r="CK82">
        <f>Adm!CK82-Des!CK82</f>
        <v>5248.5799789931261</v>
      </c>
      <c r="CL82">
        <f>Adm!CL82-Des!CL82</f>
        <v>7396.0145378576271</v>
      </c>
      <c r="CM82">
        <f>Adm!CM82-Des!CM82</f>
        <v>4423.7766123688198</v>
      </c>
      <c r="CN82">
        <f>Adm!CN82-Des!CN82</f>
        <v>9795.0167765380174</v>
      </c>
      <c r="CO82">
        <f>Adm!CO82-Des!CO82</f>
        <v>6474.6497973417354</v>
      </c>
      <c r="CP82">
        <f>Adm!CP82-Des!CP82</f>
        <v>5394.5481480046365</v>
      </c>
      <c r="CQ82">
        <f>Adm!CQ82-Des!CQ82</f>
        <v>8881.3257645941922</v>
      </c>
      <c r="CR82">
        <f>Adm!CR82-Des!CR82</f>
        <v>-1876.8125609724448</v>
      </c>
      <c r="CS82">
        <f>Adm!CS82-Des!CS82</f>
        <v>-4563.8493147514164</v>
      </c>
      <c r="CT82">
        <f>Adm!CT82-Des!CT82</f>
        <v>-4042.5757529872499</v>
      </c>
    </row>
    <row r="83" spans="2:98" x14ac:dyDescent="0.3">
      <c r="B83">
        <v>3101</v>
      </c>
      <c r="C83">
        <f>Adm!C83-Des!C83</f>
        <v>-291.98481798438615</v>
      </c>
      <c r="D83">
        <f>Adm!D83-Des!D83</f>
        <v>-70.700801751770996</v>
      </c>
      <c r="E83">
        <f>Adm!E83-Des!E83</f>
        <v>333.1640222684141</v>
      </c>
      <c r="F83">
        <f>Adm!F83-Des!F83</f>
        <v>649.66532251222225</v>
      </c>
      <c r="G83">
        <f>Adm!G83-Des!G83</f>
        <v>512.38888298682468</v>
      </c>
      <c r="H83">
        <f>Adm!H83-Des!H83</f>
        <v>694.02819579922971</v>
      </c>
      <c r="I83">
        <f>Adm!I83-Des!I83</f>
        <v>185.64064252325397</v>
      </c>
      <c r="J83">
        <f>Adm!J83-Des!J83</f>
        <v>-0.46641222147218286</v>
      </c>
      <c r="K83">
        <f>Adm!K83-Des!K83</f>
        <v>-122.47437723396706</v>
      </c>
      <c r="L83">
        <f>Adm!L83-Des!L83</f>
        <v>-708.44640205962787</v>
      </c>
      <c r="M83">
        <f>Adm!M83-Des!M83</f>
        <v>-798.06528063524047</v>
      </c>
      <c r="N83">
        <f>Adm!N83-Des!N83</f>
        <v>-1116.2538050581809</v>
      </c>
      <c r="O83">
        <f>Adm!O83-Des!O83</f>
        <v>-301.83195086358455</v>
      </c>
      <c r="P83">
        <f>Adm!P83-Des!P83</f>
        <v>172.25344457996925</v>
      </c>
      <c r="Q83">
        <f>Adm!Q83-Des!Q83</f>
        <v>621.92153635146315</v>
      </c>
      <c r="R83">
        <f>Adm!R83-Des!R83</f>
        <v>845.88884500390759</v>
      </c>
      <c r="S83">
        <f>Adm!S83-Des!S83</f>
        <v>621.92678605302126</v>
      </c>
      <c r="T83">
        <f>Adm!T83-Des!T83</f>
        <v>733.78478556074333</v>
      </c>
      <c r="U83">
        <f>Adm!U83-Des!U83</f>
        <v>173.2532559142046</v>
      </c>
      <c r="V83">
        <f>Adm!V83-Des!V83</f>
        <v>-50.928904933249669</v>
      </c>
      <c r="W83">
        <f>Adm!W83-Des!W83</f>
        <v>-189.43799498056251</v>
      </c>
      <c r="X83">
        <f>Adm!X83-Des!X83</f>
        <v>-768.05917667616404</v>
      </c>
      <c r="Y83">
        <f>Adm!Y83-Des!Y83</f>
        <v>-835.41375403948314</v>
      </c>
      <c r="Z83">
        <f>Adm!Z83-Des!Z83</f>
        <v>-1122.3309446529915</v>
      </c>
      <c r="AA83">
        <f>Adm!AA83-Des!AA83</f>
        <v>-274.25374696061863</v>
      </c>
      <c r="AB83">
        <f>Adm!AB83-Des!AB83</f>
        <v>227.40564600067091</v>
      </c>
      <c r="AC83">
        <f>Adm!AC83-Des!AC83</f>
        <v>692.43936271499933</v>
      </c>
      <c r="AD83">
        <f>Adm!AD83-Des!AD83</f>
        <v>917.25954667404994</v>
      </c>
      <c r="AE83">
        <f>Adm!AE83-Des!AE83</f>
        <v>681.37455111006693</v>
      </c>
      <c r="AF83">
        <f>Adm!AF83-Des!AF83</f>
        <v>773.7781201422772</v>
      </c>
      <c r="AG83">
        <f>Adm!AG83-Des!AG83</f>
        <v>192.90195761909581</v>
      </c>
      <c r="AH83">
        <f>Adm!AH83-Des!AH83</f>
        <v>-46.92600433813277</v>
      </c>
      <c r="AI83">
        <f>Adm!AI83-Des!AI83</f>
        <v>-193.34702387051311</v>
      </c>
      <c r="AJ83">
        <f>Adm!AJ83-Des!AJ83</f>
        <v>-771.98793221407823</v>
      </c>
      <c r="AK83">
        <f>Adm!AK83-Des!AK83</f>
        <v>-833.53022640872859</v>
      </c>
      <c r="AL83">
        <f>Adm!AL83-Des!AL83</f>
        <v>-1111.8657238768187</v>
      </c>
      <c r="AM83">
        <f>Adm!AM83-Des!AM83</f>
        <v>-255.3388368640567</v>
      </c>
      <c r="AN83">
        <f>Adm!AN83-Des!AN83</f>
        <v>252.63189159606873</v>
      </c>
      <c r="AO83">
        <f>Adm!AO83-Des!AO83</f>
        <v>720.96017738674891</v>
      </c>
      <c r="AP83">
        <f>Adm!AP83-Des!AP83</f>
        <v>946.14261009889879</v>
      </c>
      <c r="AQ83">
        <f>Adm!AQ83-Des!AQ83</f>
        <v>708.37491755933479</v>
      </c>
      <c r="AR83">
        <f>Adm!AR83-Des!AR83</f>
        <v>797.58368154749724</v>
      </c>
      <c r="AS83">
        <f>Adm!AS83-Des!AS83</f>
        <v>213.12026858072386</v>
      </c>
      <c r="AT83">
        <f>Adm!AT83-Des!AT83</f>
        <v>-29.932942518939399</v>
      </c>
      <c r="AU83">
        <f>Adm!AU83-Des!AU83</f>
        <v>-178.70289381788916</v>
      </c>
      <c r="AV83">
        <f>Adm!AV83-Des!AV83</f>
        <v>-758.5705661400043</v>
      </c>
      <c r="AW83">
        <f>Adm!AW83-Des!AW83</f>
        <v>-820.2345877062894</v>
      </c>
      <c r="AX83">
        <f>Adm!AX83-Des!AX83</f>
        <v>-1097.82492487436</v>
      </c>
      <c r="AY83">
        <f>Adm!AY83-Des!AY83</f>
        <v>-240.06547145403238</v>
      </c>
      <c r="AZ83">
        <f>Adm!AZ83-Des!AZ83</f>
        <v>269.20956706203924</v>
      </c>
      <c r="BA83">
        <f>Adm!BA83-Des!BA83</f>
        <v>738.56694663219605</v>
      </c>
      <c r="BB83">
        <f>Adm!BB83-Des!BB83</f>
        <v>964.2998553699199</v>
      </c>
      <c r="BC83">
        <f>Adm!BC83-Des!BC83</f>
        <v>726.56841123434788</v>
      </c>
      <c r="BD83">
        <f>Adm!BD83-Des!BD83</f>
        <v>815.40275919570604</v>
      </c>
      <c r="BE83">
        <f>Adm!BE83-Des!BE83</f>
        <v>230.33180310235093</v>
      </c>
      <c r="BF83">
        <f>Adm!BF83-Des!BF83</f>
        <v>-13.385421538273476</v>
      </c>
      <c r="BG83">
        <f>Adm!BG83-Des!BG83</f>
        <v>-162.75805594860185</v>
      </c>
      <c r="BH83">
        <f>Adm!BH83-Des!BH83</f>
        <v>-743.1322874141938</v>
      </c>
      <c r="BI83">
        <f>Adm!BI83-Des!BI83</f>
        <v>-805.24214044376458</v>
      </c>
      <c r="BJ83">
        <f>Adm!BJ83-Des!BJ83</f>
        <v>-1083.2829017506931</v>
      </c>
      <c r="BK83">
        <f>Adm!BK83-Des!BK83</f>
        <v>-226.02349399046716</v>
      </c>
      <c r="BL83">
        <f>Adm!BL83-Des!BL83</f>
        <v>282.71778110287369</v>
      </c>
      <c r="BM83">
        <f>Adm!BM83-Des!BM83</f>
        <v>751.59962802702876</v>
      </c>
      <c r="BN83">
        <f>Adm!BN83-Des!BN83</f>
        <v>977.06478478533791</v>
      </c>
      <c r="BO83">
        <f>Adm!BO83-Des!BO83</f>
        <v>739.43090356332686</v>
      </c>
      <c r="BP83">
        <f>Adm!BP83-Des!BP83</f>
        <v>828.82583762436843</v>
      </c>
      <c r="BQ83">
        <f>Adm!BQ83-Des!BQ83</f>
        <v>244.75171048468792</v>
      </c>
      <c r="BR83">
        <f>Adm!BR83-Des!BR83</f>
        <v>2.2794682092344374</v>
      </c>
      <c r="BS83">
        <f>Adm!BS83-Des!BS83</f>
        <v>-145.93791720813579</v>
      </c>
      <c r="BT83">
        <f>Adm!BT83-Des!BT83</f>
        <v>-725.66654966928763</v>
      </c>
      <c r="BU83">
        <f>Adm!BU83-Des!BU83</f>
        <v>-788.02950795068136</v>
      </c>
      <c r="BV83">
        <f>Adm!BV83-Des!BV83</f>
        <v>-1067.452386089881</v>
      </c>
      <c r="BW83">
        <f>Adm!BW83-Des!BW83</f>
        <v>-212.67024211922944</v>
      </c>
      <c r="BX83">
        <f>Adm!BX83-Des!BX83</f>
        <v>292.84880628274686</v>
      </c>
      <c r="BY83">
        <f>Adm!BY83-Des!BY83</f>
        <v>758.40850062986328</v>
      </c>
      <c r="BZ83">
        <f>Adm!BZ83-Des!BZ83</f>
        <v>981.29066732438241</v>
      </c>
      <c r="CA83">
        <f>Adm!CA83-Des!CA83</f>
        <v>742.67803619947608</v>
      </c>
      <c r="CB83">
        <f>Adm!CB83-Des!CB83</f>
        <v>833.37635957686325</v>
      </c>
      <c r="CC83">
        <f>Adm!CC83-Des!CC83</f>
        <v>253.16671372829705</v>
      </c>
      <c r="CD83">
        <f>Adm!CD83-Des!CD83</f>
        <v>16.821334260869662</v>
      </c>
      <c r="CE83">
        <f>Adm!CE83-Des!CE83</f>
        <v>-124.01148608984249</v>
      </c>
      <c r="CF83">
        <f>Adm!CF83-Des!CF83</f>
        <v>-696.86143386983758</v>
      </c>
      <c r="CG83">
        <f>Adm!CG83-Des!CG83</f>
        <v>-755.24810638260988</v>
      </c>
      <c r="CH83">
        <f>Adm!CH83-Des!CH83</f>
        <v>-1035.8555169562749</v>
      </c>
      <c r="CI83">
        <f>Adm!CI83-Des!CI83</f>
        <v>-188.74726846275144</v>
      </c>
      <c r="CJ83">
        <f>Adm!CJ83-Des!CJ83</f>
        <v>302.4422320967019</v>
      </c>
      <c r="CK83">
        <f>Adm!CK83-Des!CK83</f>
        <v>750.68101527556246</v>
      </c>
      <c r="CL83">
        <f>Adm!CL83-Des!CL83</f>
        <v>957.03110540514808</v>
      </c>
      <c r="CM83">
        <f>Adm!CM83-Des!CM83</f>
        <v>705.9128224606502</v>
      </c>
      <c r="CN83">
        <f>Adm!CN83-Des!CN83</f>
        <v>803.21337414656182</v>
      </c>
      <c r="CO83">
        <f>Adm!CO83-Des!CO83</f>
        <v>236.71492755675854</v>
      </c>
      <c r="CP83">
        <f>Adm!CP83-Des!CP83</f>
        <v>25.408432095517128</v>
      </c>
      <c r="CQ83">
        <f>Adm!CQ83-Des!CQ83</f>
        <v>-49.258750500237056</v>
      </c>
      <c r="CR83">
        <f>Adm!CR83-Des!CR83</f>
        <v>-750.9057496786977</v>
      </c>
      <c r="CS83">
        <f>Adm!CS83-Des!CS83</f>
        <v>-714.48892492321556</v>
      </c>
      <c r="CT83">
        <f>Adm!CT83-Des!CT83</f>
        <v>-628.99839558936605</v>
      </c>
    </row>
    <row r="84" spans="2:98" x14ac:dyDescent="0.3">
      <c r="B84">
        <v>3100</v>
      </c>
      <c r="C84">
        <f>Adm!C84-Des!C84</f>
        <v>0</v>
      </c>
      <c r="D84">
        <f>Adm!D84-Des!D84</f>
        <v>0</v>
      </c>
      <c r="E84">
        <f>Adm!E84-Des!E84</f>
        <v>0</v>
      </c>
      <c r="F84">
        <f>Adm!F84-Des!F84</f>
        <v>0</v>
      </c>
      <c r="G84">
        <f>Adm!G84-Des!G84</f>
        <v>0</v>
      </c>
      <c r="H84">
        <f>Adm!H84-Des!H84</f>
        <v>0</v>
      </c>
      <c r="I84">
        <f>Adm!I84-Des!I84</f>
        <v>0</v>
      </c>
      <c r="J84">
        <f>Adm!J84-Des!J84</f>
        <v>0</v>
      </c>
      <c r="K84">
        <f>Adm!K84-Des!K84</f>
        <v>0</v>
      </c>
      <c r="L84">
        <f>Adm!L84-Des!L84</f>
        <v>0</v>
      </c>
      <c r="M84">
        <f>Adm!M84-Des!M84</f>
        <v>0</v>
      </c>
      <c r="N84">
        <f>Adm!N84-Des!N84</f>
        <v>0</v>
      </c>
      <c r="O84">
        <f>Adm!O84-Des!O84</f>
        <v>0</v>
      </c>
      <c r="P84">
        <f>Adm!P84-Des!P84</f>
        <v>0</v>
      </c>
      <c r="Q84">
        <f>Adm!Q84-Des!Q84</f>
        <v>0</v>
      </c>
      <c r="R84">
        <f>Adm!R84-Des!R84</f>
        <v>0</v>
      </c>
      <c r="S84">
        <f>Adm!S84-Des!S84</f>
        <v>0</v>
      </c>
      <c r="T84">
        <f>Adm!T84-Des!T84</f>
        <v>0</v>
      </c>
      <c r="U84">
        <f>Adm!U84-Des!U84</f>
        <v>0</v>
      </c>
      <c r="V84">
        <f>Adm!V84-Des!V84</f>
        <v>0</v>
      </c>
      <c r="W84">
        <f>Adm!W84-Des!W84</f>
        <v>0</v>
      </c>
      <c r="X84">
        <f>Adm!X84-Des!X84</f>
        <v>0</v>
      </c>
      <c r="Y84">
        <f>Adm!Y84-Des!Y84</f>
        <v>0</v>
      </c>
      <c r="Z84">
        <f>Adm!Z84-Des!Z84</f>
        <v>0</v>
      </c>
      <c r="AA84">
        <f>Adm!AA84-Des!AA84</f>
        <v>0</v>
      </c>
      <c r="AB84">
        <f>Adm!AB84-Des!AB84</f>
        <v>0</v>
      </c>
      <c r="AC84">
        <f>Adm!AC84-Des!AC84</f>
        <v>0</v>
      </c>
      <c r="AD84">
        <f>Adm!AD84-Des!AD84</f>
        <v>0</v>
      </c>
      <c r="AE84">
        <f>Adm!AE84-Des!AE84</f>
        <v>0</v>
      </c>
      <c r="AF84">
        <f>Adm!AF84-Des!AF84</f>
        <v>0</v>
      </c>
      <c r="AG84">
        <f>Adm!AG84-Des!AG84</f>
        <v>0</v>
      </c>
      <c r="AH84">
        <f>Adm!AH84-Des!AH84</f>
        <v>0</v>
      </c>
      <c r="AI84">
        <f>Adm!AI84-Des!AI84</f>
        <v>0</v>
      </c>
      <c r="AJ84">
        <f>Adm!AJ84-Des!AJ84</f>
        <v>0</v>
      </c>
      <c r="AK84">
        <f>Adm!AK84-Des!AK84</f>
        <v>0</v>
      </c>
      <c r="AL84">
        <f>Adm!AL84-Des!AL84</f>
        <v>0</v>
      </c>
      <c r="AM84">
        <f>Adm!AM84-Des!AM84</f>
        <v>0</v>
      </c>
      <c r="AN84">
        <f>Adm!AN84-Des!AN84</f>
        <v>0</v>
      </c>
      <c r="AO84">
        <f>Adm!AO84-Des!AO84</f>
        <v>0</v>
      </c>
      <c r="AP84">
        <f>Adm!AP84-Des!AP84</f>
        <v>0</v>
      </c>
      <c r="AQ84">
        <f>Adm!AQ84-Des!AQ84</f>
        <v>0</v>
      </c>
      <c r="AR84">
        <f>Adm!AR84-Des!AR84</f>
        <v>0</v>
      </c>
      <c r="AS84">
        <f>Adm!AS84-Des!AS84</f>
        <v>0</v>
      </c>
      <c r="AT84">
        <f>Adm!AT84-Des!AT84</f>
        <v>0</v>
      </c>
      <c r="AU84">
        <f>Adm!AU84-Des!AU84</f>
        <v>0</v>
      </c>
      <c r="AV84">
        <f>Adm!AV84-Des!AV84</f>
        <v>0</v>
      </c>
      <c r="AW84">
        <f>Adm!AW84-Des!AW84</f>
        <v>0</v>
      </c>
      <c r="AX84">
        <f>Adm!AX84-Des!AX84</f>
        <v>0</v>
      </c>
      <c r="AY84">
        <f>Adm!AY84-Des!AY84</f>
        <v>0</v>
      </c>
      <c r="AZ84">
        <f>Adm!AZ84-Des!AZ84</f>
        <v>0</v>
      </c>
      <c r="BA84">
        <f>Adm!BA84-Des!BA84</f>
        <v>0</v>
      </c>
      <c r="BB84">
        <f>Adm!BB84-Des!BB84</f>
        <v>0</v>
      </c>
      <c r="BC84">
        <f>Adm!BC84-Des!BC84</f>
        <v>0</v>
      </c>
      <c r="BD84">
        <f>Adm!BD84-Des!BD84</f>
        <v>0</v>
      </c>
      <c r="BE84">
        <f>Adm!BE84-Des!BE84</f>
        <v>0</v>
      </c>
      <c r="BF84">
        <f>Adm!BF84-Des!BF84</f>
        <v>0</v>
      </c>
      <c r="BG84">
        <f>Adm!BG84-Des!BG84</f>
        <v>0</v>
      </c>
      <c r="BH84">
        <f>Adm!BH84-Des!BH84</f>
        <v>0</v>
      </c>
      <c r="BI84">
        <f>Adm!BI84-Des!BI84</f>
        <v>0</v>
      </c>
      <c r="BJ84">
        <f>Adm!BJ84-Des!BJ84</f>
        <v>0</v>
      </c>
      <c r="BK84">
        <f>Adm!BK84-Des!BK84</f>
        <v>0</v>
      </c>
      <c r="BL84">
        <f>Adm!BL84-Des!BL84</f>
        <v>0</v>
      </c>
      <c r="BM84">
        <f>Adm!BM84-Des!BM84</f>
        <v>0</v>
      </c>
      <c r="BN84">
        <f>Adm!BN84-Des!BN84</f>
        <v>0</v>
      </c>
      <c r="BO84">
        <f>Adm!BO84-Des!BO84</f>
        <v>0</v>
      </c>
      <c r="BP84">
        <f>Adm!BP84-Des!BP84</f>
        <v>0</v>
      </c>
      <c r="BQ84">
        <f>Adm!BQ84-Des!BQ84</f>
        <v>0</v>
      </c>
      <c r="BR84">
        <f>Adm!BR84-Des!BR84</f>
        <v>0</v>
      </c>
      <c r="BS84">
        <f>Adm!BS84-Des!BS84</f>
        <v>0</v>
      </c>
      <c r="BT84">
        <f>Adm!BT84-Des!BT84</f>
        <v>0</v>
      </c>
      <c r="BU84">
        <f>Adm!BU84-Des!BU84</f>
        <v>0</v>
      </c>
      <c r="BV84">
        <f>Adm!BV84-Des!BV84</f>
        <v>0</v>
      </c>
      <c r="BW84">
        <f>Adm!BW84-Des!BW84</f>
        <v>0</v>
      </c>
      <c r="BX84">
        <f>Adm!BX84-Des!BX84</f>
        <v>0</v>
      </c>
      <c r="BY84">
        <f>Adm!BY84-Des!BY84</f>
        <v>0</v>
      </c>
      <c r="BZ84">
        <f>Adm!BZ84-Des!BZ84</f>
        <v>0</v>
      </c>
      <c r="CA84">
        <f>Adm!CA84-Des!CA84</f>
        <v>0</v>
      </c>
      <c r="CB84">
        <f>Adm!CB84-Des!CB84</f>
        <v>0</v>
      </c>
      <c r="CC84">
        <f>Adm!CC84-Des!CC84</f>
        <v>0</v>
      </c>
      <c r="CD84">
        <f>Adm!CD84-Des!CD84</f>
        <v>0</v>
      </c>
      <c r="CE84">
        <f>Adm!CE84-Des!CE84</f>
        <v>0</v>
      </c>
      <c r="CF84">
        <f>Adm!CF84-Des!CF84</f>
        <v>0</v>
      </c>
      <c r="CG84">
        <f>Adm!CG84-Des!CG84</f>
        <v>0</v>
      </c>
      <c r="CH84">
        <f>Adm!CH84-Des!CH84</f>
        <v>0</v>
      </c>
      <c r="CI84">
        <f>Adm!CI84-Des!CI84</f>
        <v>0</v>
      </c>
      <c r="CJ84">
        <f>Adm!CJ84-Des!CJ84</f>
        <v>0</v>
      </c>
      <c r="CK84">
        <f>Adm!CK84-Des!CK84</f>
        <v>0</v>
      </c>
      <c r="CL84">
        <f>Adm!CL84-Des!CL84</f>
        <v>0</v>
      </c>
      <c r="CM84">
        <f>Adm!CM84-Des!CM84</f>
        <v>0</v>
      </c>
      <c r="CN84">
        <f>Adm!CN84-Des!CN84</f>
        <v>0</v>
      </c>
      <c r="CO84">
        <f>Adm!CO84-Des!CO84</f>
        <v>0</v>
      </c>
      <c r="CP84">
        <f>Adm!CP84-Des!CP84</f>
        <v>0</v>
      </c>
      <c r="CQ84">
        <f>Adm!CQ84-Des!CQ84</f>
        <v>0</v>
      </c>
      <c r="CR84">
        <f>Adm!CR84-Des!CR84</f>
        <v>0</v>
      </c>
      <c r="CS84">
        <f>Adm!CS84-Des!CS84</f>
        <v>0</v>
      </c>
      <c r="CT84">
        <f>Adm!CT84-Des!CT84</f>
        <v>0</v>
      </c>
    </row>
    <row r="85" spans="2:98" x14ac:dyDescent="0.3">
      <c r="B85">
        <v>3203</v>
      </c>
      <c r="C85">
        <f>Adm!C85-Des!C85</f>
        <v>-3274.0758687428115</v>
      </c>
      <c r="D85">
        <f>Adm!D85-Des!D85</f>
        <v>-2717.9022377822275</v>
      </c>
      <c r="E85">
        <f>Adm!E85-Des!E85</f>
        <v>-2434.800193430332</v>
      </c>
      <c r="F85">
        <f>Adm!F85-Des!F85</f>
        <v>-1385.9319274814297</v>
      </c>
      <c r="G85">
        <f>Adm!G85-Des!G85</f>
        <v>-1872.7651135680935</v>
      </c>
      <c r="H85">
        <f>Adm!H85-Des!H85</f>
        <v>-44.724197142579214</v>
      </c>
      <c r="I85">
        <f>Adm!I85-Des!I85</f>
        <v>-452.47346955969988</v>
      </c>
      <c r="J85">
        <f>Adm!J85-Des!J85</f>
        <v>-368.61705076164799</v>
      </c>
      <c r="K85">
        <f>Adm!K85-Des!K85</f>
        <v>357.80235836381871</v>
      </c>
      <c r="L85">
        <f>Adm!L85-Des!L85</f>
        <v>-1749.4750003526951</v>
      </c>
      <c r="M85">
        <f>Adm!M85-Des!M85</f>
        <v>-2495.6769261324935</v>
      </c>
      <c r="N85">
        <f>Adm!N85-Des!N85</f>
        <v>-4447.5712993081288</v>
      </c>
      <c r="O85">
        <f>Adm!O85-Des!O85</f>
        <v>-3463.8434164370683</v>
      </c>
      <c r="P85">
        <f>Adm!P85-Des!P85</f>
        <v>-2767.0104314821037</v>
      </c>
      <c r="Q85">
        <f>Adm!Q85-Des!Q85</f>
        <v>-2358.8451034069913</v>
      </c>
      <c r="R85">
        <f>Adm!R85-Des!R85</f>
        <v>-931.90372856023168</v>
      </c>
      <c r="S85">
        <f>Adm!S85-Des!S85</f>
        <v>-1287.6031726644615</v>
      </c>
      <c r="T85">
        <f>Adm!T85-Des!T85</f>
        <v>532.71129390178612</v>
      </c>
      <c r="U85">
        <f>Adm!U85-Des!U85</f>
        <v>80.23865407023186</v>
      </c>
      <c r="V85">
        <f>Adm!V85-Des!V85</f>
        <v>107.43970656993042</v>
      </c>
      <c r="W85">
        <f>Adm!W85-Des!W85</f>
        <v>803.13070647833956</v>
      </c>
      <c r="X85">
        <f>Adm!X85-Des!X85</f>
        <v>-1295.5151176269283</v>
      </c>
      <c r="Y85">
        <f>Adm!Y85-Des!Y85</f>
        <v>-2009.6430758332062</v>
      </c>
      <c r="Z85">
        <f>Adm!Z85-Des!Z85</f>
        <v>-3925.6140025026725</v>
      </c>
      <c r="AA85">
        <f>Adm!AA85-Des!AA85</f>
        <v>-2917.1306092664599</v>
      </c>
      <c r="AB85">
        <f>Adm!AB85-Des!AB85</f>
        <v>-2214.4373456655667</v>
      </c>
      <c r="AC85">
        <f>Adm!AC85-Des!AC85</f>
        <v>-1817.9938618703163</v>
      </c>
      <c r="AD85">
        <f>Adm!AD85-Des!AD85</f>
        <v>-412.39067681349843</v>
      </c>
      <c r="AE85">
        <f>Adm!AE85-Des!AE85</f>
        <v>-790.35673501554993</v>
      </c>
      <c r="AF85">
        <f>Adm!AF85-Des!AF85</f>
        <v>1012.4633334357532</v>
      </c>
      <c r="AG85">
        <f>Adm!AG85-Des!AG85</f>
        <v>548.99531506197491</v>
      </c>
      <c r="AH85">
        <f>Adm!AH85-Des!AH85</f>
        <v>570.36108611664531</v>
      </c>
      <c r="AI85">
        <f>Adm!AI85-Des!AI85</f>
        <v>1263.0519641525188</v>
      </c>
      <c r="AJ85">
        <f>Adm!AJ85-Des!AJ85</f>
        <v>-837.51229457396221</v>
      </c>
      <c r="AK85">
        <f>Adm!AK85-Des!AK85</f>
        <v>-1553.3074141401012</v>
      </c>
      <c r="AL85">
        <f>Adm!AL85-Des!AL85</f>
        <v>-3470.8950572522917</v>
      </c>
      <c r="AM85">
        <f>Adm!AM85-Des!AM85</f>
        <v>-2464.0440829234412</v>
      </c>
      <c r="AN85">
        <f>Adm!AN85-Des!AN85</f>
        <v>-1763.303198001473</v>
      </c>
      <c r="AO85">
        <f>Adm!AO85-Des!AO85</f>
        <v>-1369.6778503045916</v>
      </c>
      <c r="AP85">
        <f>Adm!AP85-Des!AP85</f>
        <v>31.747158917427441</v>
      </c>
      <c r="AQ85">
        <f>Adm!AQ85-Des!AQ85</f>
        <v>-351.88309824056159</v>
      </c>
      <c r="AR85">
        <f>Adm!AR85-Des!AR85</f>
        <v>1444.1556300918601</v>
      </c>
      <c r="AS85">
        <f>Adm!AS85-Des!AS85</f>
        <v>973.52224597588247</v>
      </c>
      <c r="AT85">
        <f>Adm!AT85-Des!AT85</f>
        <v>988.13449918923288</v>
      </c>
      <c r="AU85">
        <f>Adm!AU85-Des!AU85</f>
        <v>1675.0413853947848</v>
      </c>
      <c r="AV85">
        <f>Adm!AV85-Des!AV85</f>
        <v>-430.1789043150693</v>
      </c>
      <c r="AW85">
        <f>Adm!AW85-Des!AW85</f>
        <v>-1149.7213979295429</v>
      </c>
      <c r="AX85">
        <f>Adm!AX85-Des!AX85</f>
        <v>-3070.5861761062188</v>
      </c>
      <c r="AY85">
        <f>Adm!AY85-Des!AY85</f>
        <v>-2066.9961139522657</v>
      </c>
      <c r="AZ85">
        <f>Adm!AZ85-Des!AZ85</f>
        <v>-1369.8104139591524</v>
      </c>
      <c r="BA85">
        <f>Adm!BA85-Des!BA85</f>
        <v>-980.1355505431784</v>
      </c>
      <c r="BB85">
        <f>Adm!BB85-Des!BB85</f>
        <v>417.02582472987888</v>
      </c>
      <c r="BC85">
        <f>Adm!BC85-Des!BC85</f>
        <v>29.000953572447543</v>
      </c>
      <c r="BD85">
        <f>Adm!BD85-Des!BD85</f>
        <v>1820.7015512065573</v>
      </c>
      <c r="BE85">
        <f>Adm!BE85-Des!BE85</f>
        <v>1345.9078328064516</v>
      </c>
      <c r="BF85">
        <f>Adm!BF85-Des!BF85</f>
        <v>1356.5602983525296</v>
      </c>
      <c r="BG85">
        <f>Adm!BG85-Des!BG85</f>
        <v>2039.6377750929078</v>
      </c>
      <c r="BH85">
        <f>Adm!BH85-Des!BH85</f>
        <v>-69.411314249777206</v>
      </c>
      <c r="BI85">
        <f>Adm!BI85-Des!BI85</f>
        <v>-792.9235458498606</v>
      </c>
      <c r="BJ85">
        <f>Adm!BJ85-Des!BJ85</f>
        <v>-2718.0023777501956</v>
      </c>
      <c r="BK85">
        <f>Adm!BK85-Des!BK85</f>
        <v>-1718.8943976321589</v>
      </c>
      <c r="BL85">
        <f>Adm!BL85-Des!BL85</f>
        <v>-1026.3787117970314</v>
      </c>
      <c r="BM85">
        <f>Adm!BM85-Des!BM85</f>
        <v>-641.37804139447508</v>
      </c>
      <c r="BN85">
        <f>Adm!BN85-Des!BN85</f>
        <v>751.36428932030503</v>
      </c>
      <c r="BO85">
        <f>Adm!BO85-Des!BO85</f>
        <v>359.45581078723262</v>
      </c>
      <c r="BP85">
        <f>Adm!BP85-Des!BP85</f>
        <v>2148.0351721545612</v>
      </c>
      <c r="BQ85">
        <f>Adm!BQ85-Des!BQ85</f>
        <v>1670.9739363748122</v>
      </c>
      <c r="BR85">
        <f>Adm!BR85-Des!BR85</f>
        <v>1680.0951411177412</v>
      </c>
      <c r="BS85">
        <f>Adm!BS85-Des!BS85</f>
        <v>2362.0091703996168</v>
      </c>
      <c r="BT85">
        <f>Adm!BT85-Des!BT85</f>
        <v>251.56066984931385</v>
      </c>
      <c r="BU85">
        <f>Adm!BU85-Des!BU85</f>
        <v>-474.32606862203829</v>
      </c>
      <c r="BV85">
        <f>Adm!BV85-Des!BV85</f>
        <v>-2403.439846405814</v>
      </c>
      <c r="BW85">
        <f>Adm!BW85-Des!BW85</f>
        <v>-1410.4153652812565</v>
      </c>
      <c r="BX85">
        <f>Adm!BX85-Des!BX85</f>
        <v>-725.8868171793838</v>
      </c>
      <c r="BY85">
        <f>Adm!BY85-Des!BY85</f>
        <v>-349.95221212835713</v>
      </c>
      <c r="BZ85">
        <f>Adm!BZ85-Des!BZ85</f>
        <v>1034.1068746397013</v>
      </c>
      <c r="CA85">
        <f>Adm!CA85-Des!CA85</f>
        <v>635.69389232306094</v>
      </c>
      <c r="CB85">
        <f>Adm!CB85-Des!CB85</f>
        <v>2421.5360788094822</v>
      </c>
      <c r="CC85">
        <f>Adm!CC85-Des!CC85</f>
        <v>1946.295690475612</v>
      </c>
      <c r="CD85">
        <f>Adm!CD85-Des!CD85</f>
        <v>1961.3415535535496</v>
      </c>
      <c r="CE85">
        <f>Adm!CE85-Des!CE85</f>
        <v>2651.5552419329197</v>
      </c>
      <c r="CF85">
        <f>Adm!CF85-Des!CF85</f>
        <v>549.1581265722325</v>
      </c>
      <c r="CG85">
        <f>Adm!CG85-Des!CG85</f>
        <v>-172.40057970417911</v>
      </c>
      <c r="CH85">
        <f>Adm!CH85-Des!CH85</f>
        <v>-2103.4137281292969</v>
      </c>
      <c r="CI85">
        <f>Adm!CI85-Des!CI85</f>
        <v>-1118.9730165201145</v>
      </c>
      <c r="CJ85">
        <f>Adm!CJ85-Des!CJ85</f>
        <v>-453.73891342919705</v>
      </c>
      <c r="CK85">
        <f>Adm!CK85-Des!CK85</f>
        <v>-102.65281867351041</v>
      </c>
      <c r="CL85">
        <f>Adm!CL85-Des!CL85</f>
        <v>1259.2651643035042</v>
      </c>
      <c r="CM85">
        <f>Adm!CM85-Des!CM85</f>
        <v>828.46590611355714</v>
      </c>
      <c r="CN85">
        <f>Adm!CN85-Des!CN85</f>
        <v>2613.1440133316737</v>
      </c>
      <c r="CO85">
        <f>Adm!CO85-Des!CO85</f>
        <v>2115.2232119349737</v>
      </c>
      <c r="CP85">
        <f>Adm!CP85-Des!CP85</f>
        <v>2094.4670111583127</v>
      </c>
      <c r="CQ85">
        <f>Adm!CQ85-Des!CQ85</f>
        <v>3076.8910730231746</v>
      </c>
      <c r="CR85">
        <f>Adm!CR85-Des!CR85</f>
        <v>528.44066523404763</v>
      </c>
      <c r="CS85">
        <f>Adm!CS85-Des!CS85</f>
        <v>-59.279719500727879</v>
      </c>
      <c r="CT85">
        <f>Adm!CT85-Des!CT85</f>
        <v>-297.20157527026822</v>
      </c>
    </row>
    <row r="86" spans="2:98" x14ac:dyDescent="0.3">
      <c r="B86">
        <v>3201</v>
      </c>
      <c r="C86">
        <f>Adm!C86-Des!C86</f>
        <v>-577.84181990858906</v>
      </c>
      <c r="D86">
        <f>Adm!D86-Des!D86</f>
        <v>-87.618683812418794</v>
      </c>
      <c r="E86">
        <f>Adm!E86-Des!E86</f>
        <v>157.07859363396665</v>
      </c>
      <c r="F86">
        <f>Adm!F86-Des!F86</f>
        <v>30.837612072611591</v>
      </c>
      <c r="G86">
        <f>Adm!G86-Des!G86</f>
        <v>153.0158999249561</v>
      </c>
      <c r="H86">
        <f>Adm!H86-Des!H86</f>
        <v>357.58063816204412</v>
      </c>
      <c r="I86">
        <f>Adm!I86-Des!I86</f>
        <v>304.96246210353956</v>
      </c>
      <c r="J86">
        <f>Adm!J86-Des!J86</f>
        <v>-46.181575364494165</v>
      </c>
      <c r="K86">
        <f>Adm!K86-Des!K86</f>
        <v>-39.051501949722024</v>
      </c>
      <c r="L86">
        <f>Adm!L86-Des!L86</f>
        <v>-521.2785056239386</v>
      </c>
      <c r="M86">
        <f>Adm!M86-Des!M86</f>
        <v>-1032.9978156853688</v>
      </c>
      <c r="N86">
        <f>Adm!N86-Des!N86</f>
        <v>-1304.6551046438899</v>
      </c>
      <c r="O86">
        <f>Adm!O86-Des!O86</f>
        <v>-255.15724421231585</v>
      </c>
      <c r="P86">
        <f>Adm!P86-Des!P86</f>
        <v>101.08226385171815</v>
      </c>
      <c r="Q86">
        <f>Adm!Q86-Des!Q86</f>
        <v>253.28891224522386</v>
      </c>
      <c r="R86">
        <f>Adm!R86-Des!R86</f>
        <v>85.069916356740123</v>
      </c>
      <c r="S86">
        <f>Adm!S86-Des!S86</f>
        <v>258.5994222191166</v>
      </c>
      <c r="T86">
        <f>Adm!T86-Des!T86</f>
        <v>445.50501245304758</v>
      </c>
      <c r="U86">
        <f>Adm!U86-Des!U86</f>
        <v>366.82717607172754</v>
      </c>
      <c r="V86">
        <f>Adm!V86-Des!V86</f>
        <v>-13.052286242975697</v>
      </c>
      <c r="W86">
        <f>Adm!W86-Des!W86</f>
        <v>-31.353637146912206</v>
      </c>
      <c r="X86">
        <f>Adm!X86-Des!X86</f>
        <v>-523.4097712124551</v>
      </c>
      <c r="Y86">
        <f>Adm!Y86-Des!Y86</f>
        <v>-1030.6199033775447</v>
      </c>
      <c r="Z86">
        <f>Adm!Z86-Des!Z86</f>
        <v>-1284.9815426241814</v>
      </c>
      <c r="AA86">
        <f>Adm!AA86-Des!AA86</f>
        <v>-212.18401313706204</v>
      </c>
      <c r="AB86">
        <f>Adm!AB86-Des!AB86</f>
        <v>163.62385777354393</v>
      </c>
      <c r="AC86">
        <f>Adm!AC86-Des!AC86</f>
        <v>325.42154316726464</v>
      </c>
      <c r="AD86">
        <f>Adm!AD86-Des!AD86</f>
        <v>155.85261878351685</v>
      </c>
      <c r="AE86">
        <f>Adm!AE86-Des!AE86</f>
        <v>320.3034495447514</v>
      </c>
      <c r="AF86">
        <f>Adm!AF86-Des!AF86</f>
        <v>495.38300041568846</v>
      </c>
      <c r="AG86">
        <f>Adm!AG86-Des!AG86</f>
        <v>406.48394301804001</v>
      </c>
      <c r="AH86">
        <f>Adm!AH86-Des!AH86</f>
        <v>20.255094416218981</v>
      </c>
      <c r="AI86">
        <f>Adm!AI86-Des!AI86</f>
        <v>-0.35523206834113807</v>
      </c>
      <c r="AJ86">
        <f>Adm!AJ86-Des!AJ86</f>
        <v>-491.76257479187757</v>
      </c>
      <c r="AK86">
        <f>Adm!AK86-Des!AK86</f>
        <v>-996.80636401194943</v>
      </c>
      <c r="AL86">
        <f>Adm!AL86-Des!AL86</f>
        <v>-1248.6477690094707</v>
      </c>
      <c r="AM86">
        <f>Adm!AM86-Des!AM86</f>
        <v>-173.6180538045819</v>
      </c>
      <c r="AN86">
        <f>Adm!AN86-Des!AN86</f>
        <v>203.89454714768794</v>
      </c>
      <c r="AO86">
        <f>Adm!AO86-Des!AO86</f>
        <v>366.78788738504591</v>
      </c>
      <c r="AP86">
        <f>Adm!AP86-Des!AP86</f>
        <v>197.62843580992194</v>
      </c>
      <c r="AQ86">
        <f>Adm!AQ86-Des!AQ86</f>
        <v>361.72897364585879</v>
      </c>
      <c r="AR86">
        <f>Adm!AR86-Des!AR86</f>
        <v>535.71905851802876</v>
      </c>
      <c r="AS86">
        <f>Adm!AS86-Des!AS86</f>
        <v>445.17996732766733</v>
      </c>
      <c r="AT86">
        <f>Adm!AT86-Des!AT86</f>
        <v>57.10066572134474</v>
      </c>
      <c r="AU86">
        <f>Adm!AU86-Des!AU86</f>
        <v>34.818205770520763</v>
      </c>
      <c r="AV86">
        <f>Adm!AV86-Des!AV86</f>
        <v>-457.77786608095084</v>
      </c>
      <c r="AW86">
        <f>Adm!AW86-Des!AW86</f>
        <v>-963.4017501010062</v>
      </c>
      <c r="AX86">
        <f>Adm!AX86-Des!AX86</f>
        <v>-1215.2888263396485</v>
      </c>
      <c r="AY86">
        <f>Adm!AY86-Des!AY86</f>
        <v>-139.98669394983403</v>
      </c>
      <c r="AZ86">
        <f>Adm!AZ86-Des!AZ86</f>
        <v>237.857721277785</v>
      </c>
      <c r="BA86">
        <f>Adm!BA86-Des!BA86</f>
        <v>400.93646760964475</v>
      </c>
      <c r="BB86">
        <f>Adm!BB86-Des!BB86</f>
        <v>231.71795080165111</v>
      </c>
      <c r="BC86">
        <f>Adm!BC86-Des!BC86</f>
        <v>395.52733720391279</v>
      </c>
      <c r="BD86">
        <f>Adm!BD86-Des!BD86</f>
        <v>569.07909888269887</v>
      </c>
      <c r="BE86">
        <f>Adm!BE86-Des!BE86</f>
        <v>478.0576388807458</v>
      </c>
      <c r="BF86">
        <f>Adm!BF86-Des!BF86</f>
        <v>89.52667272584813</v>
      </c>
      <c r="BG86">
        <f>Adm!BG86-Des!BG86</f>
        <v>66.845914500782555</v>
      </c>
      <c r="BH86">
        <f>Adm!BH86-Des!BH86</f>
        <v>-426.12209788945256</v>
      </c>
      <c r="BI86">
        <f>Adm!BI86-Des!BI86</f>
        <v>-932.14627034682417</v>
      </c>
      <c r="BJ86">
        <f>Adm!BJ86-Des!BJ86</f>
        <v>-1184.5144794745095</v>
      </c>
      <c r="BK86">
        <f>Adm!BK86-Des!BK86</f>
        <v>-109.79834291704651</v>
      </c>
      <c r="BL86">
        <f>Adm!BL86-Des!BL86</f>
        <v>267.37447665402874</v>
      </c>
      <c r="BM86">
        <f>Adm!BM86-Des!BM86</f>
        <v>429.75926554128773</v>
      </c>
      <c r="BN86">
        <f>Adm!BN86-Des!BN86</f>
        <v>259.92007580139534</v>
      </c>
      <c r="BO86">
        <f>Adm!BO86-Des!BO86</f>
        <v>423.29051826274963</v>
      </c>
      <c r="BP86">
        <f>Adm!BP86-Des!BP86</f>
        <v>596.68247171232724</v>
      </c>
      <c r="BQ86">
        <f>Adm!BQ86-Des!BQ86</f>
        <v>505.84018345425784</v>
      </c>
      <c r="BR86">
        <f>Adm!BR86-Des!BR86</f>
        <v>117.82062942537141</v>
      </c>
      <c r="BS86">
        <f>Adm!BS86-Des!BS86</f>
        <v>95.88133042662821</v>
      </c>
      <c r="BT86">
        <f>Adm!BT86-Des!BT86</f>
        <v>-396.33172278771121</v>
      </c>
      <c r="BU86">
        <f>Adm!BU86-Des!BU86</f>
        <v>-901.90815582899563</v>
      </c>
      <c r="BV86">
        <f>Adm!BV86-Des!BV86</f>
        <v>-1154.5011777805314</v>
      </c>
      <c r="BW86">
        <f>Adm!BW86-Des!BW86</f>
        <v>-80.978684313146914</v>
      </c>
      <c r="BX86">
        <f>Adm!BX86-Des!BX86</f>
        <v>293.95153236757574</v>
      </c>
      <c r="BY86">
        <f>Adm!BY86-Des!BY86</f>
        <v>453.31334066174031</v>
      </c>
      <c r="BZ86">
        <f>Adm!BZ86-Des!BZ86</f>
        <v>280.33270825033333</v>
      </c>
      <c r="CA86">
        <f>Adm!CA86-Des!CA86</f>
        <v>441.38516942481692</v>
      </c>
      <c r="CB86">
        <f>Adm!CB86-Des!CB86</f>
        <v>614.21657156929359</v>
      </c>
      <c r="CC86">
        <f>Adm!CC86-Des!CC86</f>
        <v>525.12645851817797</v>
      </c>
      <c r="CD86">
        <f>Adm!CD86-Des!CD86</f>
        <v>141.03059121585238</v>
      </c>
      <c r="CE86">
        <f>Adm!CE86-Des!CE86</f>
        <v>124.27051630363735</v>
      </c>
      <c r="CF86">
        <f>Adm!CF86-Des!CF86</f>
        <v>-362.91495171122347</v>
      </c>
      <c r="CG86">
        <f>Adm!CG86-Des!CG86</f>
        <v>-865.24842803863157</v>
      </c>
      <c r="CH86">
        <f>Adm!CH86-Des!CH86</f>
        <v>-1117.5404809620982</v>
      </c>
      <c r="CI86">
        <f>Adm!CI86-Des!CI86</f>
        <v>-46.411130016688276</v>
      </c>
      <c r="CJ86">
        <f>Adm!CJ86-Des!CJ86</f>
        <v>322.69267184004048</v>
      </c>
      <c r="CK86">
        <f>Adm!CK86-Des!CK86</f>
        <v>473.78767942317609</v>
      </c>
      <c r="CL86">
        <f>Adm!CL86-Des!CL86</f>
        <v>293.27017477048548</v>
      </c>
      <c r="CM86">
        <f>Adm!CM86-Des!CM86</f>
        <v>441.90759928940997</v>
      </c>
      <c r="CN86">
        <f>Adm!CN86-Des!CN86</f>
        <v>609.95325147892709</v>
      </c>
      <c r="CO86">
        <f>Adm!CO86-Des!CO86</f>
        <v>513.77224066664485</v>
      </c>
      <c r="CP86">
        <f>Adm!CP86-Des!CP86</f>
        <v>96.66622280205911</v>
      </c>
      <c r="CQ86">
        <f>Adm!CQ86-Des!CQ86</f>
        <v>181.11949239206433</v>
      </c>
      <c r="CR86">
        <f>Adm!CR86-Des!CR86</f>
        <v>-393.08077018558424</v>
      </c>
      <c r="CS86">
        <f>Adm!CS86-Des!CS86</f>
        <v>-910.72987235727442</v>
      </c>
      <c r="CT86">
        <f>Adm!CT86-Des!CT86</f>
        <v>-523.10973224017494</v>
      </c>
    </row>
    <row r="87" spans="2:98" x14ac:dyDescent="0.3">
      <c r="B87">
        <v>3204</v>
      </c>
      <c r="C87">
        <f>Adm!C87-Des!C87</f>
        <v>-511.71277734010118</v>
      </c>
      <c r="D87">
        <f>Adm!D87-Des!D87</f>
        <v>-171.03305505014987</v>
      </c>
      <c r="E87">
        <f>Adm!E87-Des!E87</f>
        <v>107.81860699067556</v>
      </c>
      <c r="F87">
        <f>Adm!F87-Des!F87</f>
        <v>404.87694467904203</v>
      </c>
      <c r="G87">
        <f>Adm!G87-Des!G87</f>
        <v>276.52529621172971</v>
      </c>
      <c r="H87">
        <f>Adm!H87-Des!H87</f>
        <v>530.03442126821392</v>
      </c>
      <c r="I87">
        <f>Adm!I87-Des!I87</f>
        <v>298.36768107269518</v>
      </c>
      <c r="J87">
        <f>Adm!J87-Des!J87</f>
        <v>176.17927895568755</v>
      </c>
      <c r="K87">
        <f>Adm!K87-Des!K87</f>
        <v>80.226301177646292</v>
      </c>
      <c r="L87">
        <f>Adm!L87-Des!L87</f>
        <v>-402.86244332891624</v>
      </c>
      <c r="M87">
        <f>Adm!M87-Des!M87</f>
        <v>-530.40292376135812</v>
      </c>
      <c r="N87">
        <f>Adm!N87-Des!N87</f>
        <v>-883.76617358694239</v>
      </c>
      <c r="O87">
        <f>Adm!O87-Des!O87</f>
        <v>-468.76632468515504</v>
      </c>
      <c r="P87">
        <f>Adm!P87-Des!P87</f>
        <v>-63.937859653274245</v>
      </c>
      <c r="Q87">
        <f>Adm!Q87-Des!Q87</f>
        <v>245.52527989787541</v>
      </c>
      <c r="R87">
        <f>Adm!R87-Des!R87</f>
        <v>528.64485951486495</v>
      </c>
      <c r="S87">
        <f>Adm!S87-Des!S87</f>
        <v>393.23480763355565</v>
      </c>
      <c r="T87">
        <f>Adm!T87-Des!T87</f>
        <v>634.30646350228062</v>
      </c>
      <c r="U87">
        <f>Adm!U87-Des!U87</f>
        <v>378.86520307586261</v>
      </c>
      <c r="V87">
        <f>Adm!V87-Des!V87</f>
        <v>219.94316458410503</v>
      </c>
      <c r="W87">
        <f>Adm!W87-Des!W87</f>
        <v>89.222034694641707</v>
      </c>
      <c r="X87">
        <f>Adm!X87-Des!X87</f>
        <v>-414.76669354107298</v>
      </c>
      <c r="Y87">
        <f>Adm!Y87-Des!Y87</f>
        <v>-546.73440764510451</v>
      </c>
      <c r="Z87">
        <f>Adm!Z87-Des!Z87</f>
        <v>-888.11172414227667</v>
      </c>
      <c r="AA87">
        <f>Adm!AA87-Des!AA87</f>
        <v>-450.43467698075847</v>
      </c>
      <c r="AB87">
        <f>Adm!AB87-Des!AB87</f>
        <v>-21.370449171076416</v>
      </c>
      <c r="AC87">
        <f>Adm!AC87-Des!AC87</f>
        <v>306.27317497656941</v>
      </c>
      <c r="AD87">
        <f>Adm!AD87-Des!AD87</f>
        <v>597.51207433711716</v>
      </c>
      <c r="AE87">
        <f>Adm!AE87-Des!AE87</f>
        <v>460.15519608456952</v>
      </c>
      <c r="AF87">
        <f>Adm!AF87-Des!AF87</f>
        <v>692.32749170497232</v>
      </c>
      <c r="AG87">
        <f>Adm!AG87-Des!AG87</f>
        <v>425.34367016760211</v>
      </c>
      <c r="AH87">
        <f>Adm!AH87-Des!AH87</f>
        <v>255.92631931391179</v>
      </c>
      <c r="AI87">
        <f>Adm!AI87-Des!AI87</f>
        <v>117.91765465169556</v>
      </c>
      <c r="AJ87">
        <f>Adm!AJ87-Des!AJ87</f>
        <v>-389.57581372951881</v>
      </c>
      <c r="AK87">
        <f>Adm!AK87-Des!AK87</f>
        <v>-521.81276932667856</v>
      </c>
      <c r="AL87">
        <f>Adm!AL87-Des!AL87</f>
        <v>-861.27113610885476</v>
      </c>
      <c r="AM87">
        <f>Adm!AM87-Des!AM87</f>
        <v>-420.56663000400226</v>
      </c>
      <c r="AN87">
        <f>Adm!AN87-Des!AN87</f>
        <v>11.739348249335762</v>
      </c>
      <c r="AO87">
        <f>Adm!AO87-Des!AO87</f>
        <v>342.17468744933376</v>
      </c>
      <c r="AP87">
        <f>Adm!AP87-Des!AP87</f>
        <v>635.29950709874174</v>
      </c>
      <c r="AQ87">
        <f>Adm!AQ87-Des!AQ87</f>
        <v>498.66692677016545</v>
      </c>
      <c r="AR87">
        <f>Adm!AR87-Des!AR87</f>
        <v>730.36795498235642</v>
      </c>
      <c r="AS87">
        <f>Adm!AS87-Des!AS87</f>
        <v>461.918539030293</v>
      </c>
      <c r="AT87">
        <f>Adm!AT87-Des!AT87</f>
        <v>290.43772571509203</v>
      </c>
      <c r="AU87">
        <f>Adm!AU87-Des!AU87</f>
        <v>150.25716452562278</v>
      </c>
      <c r="AV87">
        <f>Adm!AV87-Des!AV87</f>
        <v>-359.06877163751119</v>
      </c>
      <c r="AW87">
        <f>Adm!AW87-Des!AW87</f>
        <v>-492.50942599685595</v>
      </c>
      <c r="AX87">
        <f>Adm!AX87-Des!AX87</f>
        <v>-832.46857536925904</v>
      </c>
      <c r="AY87">
        <f>Adm!AY87-Des!AY87</f>
        <v>-391.68476089672572</v>
      </c>
      <c r="AZ87">
        <f>Adm!AZ87-Des!AZ87</f>
        <v>41.037087200510769</v>
      </c>
      <c r="BA87">
        <f>Adm!BA87-Des!BA87</f>
        <v>371.95866175458787</v>
      </c>
      <c r="BB87">
        <f>Adm!BB87-Des!BB87</f>
        <v>665.43331442417298</v>
      </c>
      <c r="BC87">
        <f>Adm!BC87-Des!BC87</f>
        <v>528.90890285281489</v>
      </c>
      <c r="BD87">
        <f>Adm!BD87-Des!BD87</f>
        <v>760.47059924960035</v>
      </c>
      <c r="BE87">
        <f>Adm!BE87-Des!BE87</f>
        <v>491.6942365073769</v>
      </c>
      <c r="BF87">
        <f>Adm!BF87-Des!BF87</f>
        <v>319.77947984303478</v>
      </c>
      <c r="BG87">
        <f>Adm!BG87-Des!BG87</f>
        <v>179.12187439398485</v>
      </c>
      <c r="BH87">
        <f>Adm!BH87-Des!BH87</f>
        <v>-330.69577781996918</v>
      </c>
      <c r="BI87">
        <f>Adm!BI87-Des!BI87</f>
        <v>-464.64800576685934</v>
      </c>
      <c r="BJ87">
        <f>Adm!BJ87-Des!BJ87</f>
        <v>-805.16036871126335</v>
      </c>
      <c r="BK87">
        <f>Adm!BK87-Des!BK87</f>
        <v>-364.98662424364511</v>
      </c>
      <c r="BL87">
        <f>Adm!BL87-Des!BL87</f>
        <v>67.079945917801069</v>
      </c>
      <c r="BM87">
        <f>Adm!BM87-Des!BM87</f>
        <v>397.35035566340002</v>
      </c>
      <c r="BN87">
        <f>Adm!BN87-Des!BN87</f>
        <v>690.26288853539518</v>
      </c>
      <c r="BO87">
        <f>Adm!BO87-Des!BO87</f>
        <v>553.37059523571884</v>
      </c>
      <c r="BP87">
        <f>Adm!BP87-Des!BP87</f>
        <v>784.8572516105728</v>
      </c>
      <c r="BQ87">
        <f>Adm!BQ87-Des!BQ87</f>
        <v>516.35603588917456</v>
      </c>
      <c r="BR87">
        <f>Adm!BR87-Des!BR87</f>
        <v>345.04635735808006</v>
      </c>
      <c r="BS87">
        <f>Adm!BS87-Des!BS87</f>
        <v>205.19746164276899</v>
      </c>
      <c r="BT87">
        <f>Adm!BT87-Des!BT87</f>
        <v>-303.84747399774437</v>
      </c>
      <c r="BU87">
        <f>Adm!BU87-Des!BU87</f>
        <v>-437.38770591207367</v>
      </c>
      <c r="BV87">
        <f>Adm!BV87-Des!BV87</f>
        <v>-778.18679318677096</v>
      </c>
      <c r="BW87">
        <f>Adm!BW87-Des!BW87</f>
        <v>-339.24045852418362</v>
      </c>
      <c r="BX87">
        <f>Adm!BX87-Des!BX87</f>
        <v>90.634369454581019</v>
      </c>
      <c r="BY87">
        <f>Adm!BY87-Des!BY87</f>
        <v>418.03531932245801</v>
      </c>
      <c r="BZ87">
        <f>Adm!BZ87-Des!BZ87</f>
        <v>708.00773019713984</v>
      </c>
      <c r="CA87">
        <f>Adm!CA87-Des!CA87</f>
        <v>568.92454413492192</v>
      </c>
      <c r="CB87">
        <f>Adm!CB87-Des!CB87</f>
        <v>799.77705283217551</v>
      </c>
      <c r="CC87">
        <f>Adm!CC87-Des!CC87</f>
        <v>532.71420843040733</v>
      </c>
      <c r="CD87">
        <f>Adm!CD87-Des!CD87</f>
        <v>364.90010739688569</v>
      </c>
      <c r="CE87">
        <f>Adm!CE87-Des!CE87</f>
        <v>229.96775680167025</v>
      </c>
      <c r="CF87">
        <f>Adm!CF87-Des!CF87</f>
        <v>-273.87914876129821</v>
      </c>
      <c r="CG87">
        <f>Adm!CG87-Des!CG87</f>
        <v>-403.39839165248236</v>
      </c>
      <c r="CH87">
        <f>Adm!CH87-Des!CH87</f>
        <v>-742.6620017770199</v>
      </c>
      <c r="CI87">
        <f>Adm!CI87-Des!CI87</f>
        <v>-305.42124293702636</v>
      </c>
      <c r="CJ87">
        <f>Adm!CJ87-Des!CJ87</f>
        <v>118.62220674548621</v>
      </c>
      <c r="CK87">
        <f>Adm!CK87-Des!CK87</f>
        <v>437.11374357897057</v>
      </c>
      <c r="CL87">
        <f>Adm!CL87-Des!CL87</f>
        <v>716.58288829274215</v>
      </c>
      <c r="CM87">
        <f>Adm!CM87-Des!CM87</f>
        <v>563.66554241798235</v>
      </c>
      <c r="CN87">
        <f>Adm!CN87-Des!CN87</f>
        <v>787.5567013705122</v>
      </c>
      <c r="CO87">
        <f>Adm!CO87-Des!CO87</f>
        <v>515.52058373698173</v>
      </c>
      <c r="CP87">
        <f>Adm!CP87-Des!CP87</f>
        <v>343.71748072369314</v>
      </c>
      <c r="CQ87">
        <f>Adm!CQ87-Des!CQ87</f>
        <v>269.64733570184853</v>
      </c>
      <c r="CR87">
        <f>Adm!CR87-Des!CR87</f>
        <v>-285.83899501740643</v>
      </c>
      <c r="CS87">
        <f>Adm!CS87-Des!CS87</f>
        <v>-379.27957227361412</v>
      </c>
      <c r="CT87">
        <f>Adm!CT87-Des!CT87</f>
        <v>-437.09157737041573</v>
      </c>
    </row>
    <row r="88" spans="2:98" x14ac:dyDescent="0.3">
      <c r="B88">
        <v>3202</v>
      </c>
      <c r="C88">
        <f>Adm!C88-Des!C88</f>
        <v>-780.61196725585978</v>
      </c>
      <c r="D88">
        <f>Adm!D88-Des!D88</f>
        <v>452.07588387103078</v>
      </c>
      <c r="E88">
        <f>Adm!E88-Des!E88</f>
        <v>1319.3709601220889</v>
      </c>
      <c r="F88">
        <f>Adm!F88-Des!F88</f>
        <v>904.04463638425568</v>
      </c>
      <c r="G88">
        <f>Adm!G88-Des!G88</f>
        <v>859.85587536830917</v>
      </c>
      <c r="H88">
        <f>Adm!H88-Des!H88</f>
        <v>1105.8316245674987</v>
      </c>
      <c r="I88">
        <f>Adm!I88-Des!I88</f>
        <v>765.83553523214505</v>
      </c>
      <c r="J88">
        <f>Adm!J88-Des!J88</f>
        <v>-217.21670047940097</v>
      </c>
      <c r="K88">
        <f>Adm!K88-Des!K88</f>
        <v>-737.17982899365052</v>
      </c>
      <c r="L88">
        <f>Adm!L88-Des!L88</f>
        <v>-1701.3042840412554</v>
      </c>
      <c r="M88">
        <f>Adm!M88-Des!M88</f>
        <v>-2592.1439979042639</v>
      </c>
      <c r="N88">
        <f>Adm!N88-Des!N88</f>
        <v>-3019.6562453550482</v>
      </c>
      <c r="O88">
        <f>Adm!O88-Des!O88</f>
        <v>216.40447276719988</v>
      </c>
      <c r="P88">
        <f>Adm!P88-Des!P88</f>
        <v>1638.1708986729491</v>
      </c>
      <c r="Q88">
        <f>Adm!Q88-Des!Q88</f>
        <v>1922.9735448267293</v>
      </c>
      <c r="R88">
        <f>Adm!R88-Des!R88</f>
        <v>848.95684797876038</v>
      </c>
      <c r="S88">
        <f>Adm!S88-Des!S88</f>
        <v>896.40005190898046</v>
      </c>
      <c r="T88">
        <f>Adm!T88-Des!T88</f>
        <v>1280.6778132092777</v>
      </c>
      <c r="U88">
        <f>Adm!U88-Des!U88</f>
        <v>928.68623544053298</v>
      </c>
      <c r="V88">
        <f>Adm!V88-Des!V88</f>
        <v>-179.87587056786197</v>
      </c>
      <c r="W88">
        <f>Adm!W88-Des!W88</f>
        <v>-827.79974327451146</v>
      </c>
      <c r="X88">
        <f>Adm!X88-Des!X88</f>
        <v>-1838.4068250152677</v>
      </c>
      <c r="Y88">
        <f>Adm!Y88-Des!Y88</f>
        <v>-2695.4112488242686</v>
      </c>
      <c r="Z88">
        <f>Adm!Z88-Des!Z88</f>
        <v>-3029.2035348244017</v>
      </c>
      <c r="AA88">
        <f>Adm!AA88-Des!AA88</f>
        <v>318.31239945166908</v>
      </c>
      <c r="AB88">
        <f>Adm!AB88-Des!AB88</f>
        <v>1822.2099214666787</v>
      </c>
      <c r="AC88">
        <f>Adm!AC88-Des!AC88</f>
        <v>2135.1748256329411</v>
      </c>
      <c r="AD88">
        <f>Adm!AD88-Des!AD88</f>
        <v>1037.6507520689502</v>
      </c>
      <c r="AE88">
        <f>Adm!AE88-Des!AE88</f>
        <v>1031.3269079227885</v>
      </c>
      <c r="AF88">
        <f>Adm!AF88-Des!AF88</f>
        <v>1358.5930209651442</v>
      </c>
      <c r="AG88">
        <f>Adm!AG88-Des!AG88</f>
        <v>966.18863235182107</v>
      </c>
      <c r="AH88">
        <f>Adm!AH88-Des!AH88</f>
        <v>-159.37247531471985</v>
      </c>
      <c r="AI88">
        <f>Adm!AI88-Des!AI88</f>
        <v>-805.02723017888002</v>
      </c>
      <c r="AJ88">
        <f>Adm!AJ88-Des!AJ88</f>
        <v>-1803.0849391772031</v>
      </c>
      <c r="AK88">
        <f>Adm!AK88-Des!AK88</f>
        <v>-2645.5164935817447</v>
      </c>
      <c r="AL88">
        <f>Adm!AL88-Des!AL88</f>
        <v>-2967.4207595763346</v>
      </c>
      <c r="AM88">
        <f>Adm!AM88-Des!AM88</f>
        <v>388.14590542972837</v>
      </c>
      <c r="AN88">
        <f>Adm!AN88-Des!AN88</f>
        <v>1897.022833851036</v>
      </c>
      <c r="AO88">
        <f>Adm!AO88-Des!AO88</f>
        <v>2212.8098999377025</v>
      </c>
      <c r="AP88">
        <f>Adm!AP88-Des!AP88</f>
        <v>1116.1279800000666</v>
      </c>
      <c r="AQ88">
        <f>Adm!AQ88-Des!AQ88</f>
        <v>1108.2878328694051</v>
      </c>
      <c r="AR88">
        <f>Adm!AR88-Des!AR88</f>
        <v>1431.4904723598283</v>
      </c>
      <c r="AS88">
        <f>Adm!AS88-Des!AS88</f>
        <v>1033.0692010780031</v>
      </c>
      <c r="AT88">
        <f>Adm!AT88-Des!AT88</f>
        <v>-99.074733814170031</v>
      </c>
      <c r="AU88">
        <f>Adm!AU88-Des!AU88</f>
        <v>-750.21766399795433</v>
      </c>
      <c r="AV88">
        <f>Adm!AV88-Des!AV88</f>
        <v>-1751.4239238807213</v>
      </c>
      <c r="AW88">
        <f>Adm!AW88-Des!AW88</f>
        <v>-2594.3023693471032</v>
      </c>
      <c r="AX88">
        <f>Adm!AX88-Des!AX88</f>
        <v>-2914.5138997799368</v>
      </c>
      <c r="AY88">
        <f>Adm!AY88-Des!AY88</f>
        <v>443.74295890902295</v>
      </c>
      <c r="AZ88">
        <f>Adm!AZ88-Des!AZ88</f>
        <v>1955.1006470453731</v>
      </c>
      <c r="BA88">
        <f>Adm!BA88-Des!BA88</f>
        <v>2272.3259186654877</v>
      </c>
      <c r="BB88">
        <f>Adm!BB88-Des!BB88</f>
        <v>1175.7794790877288</v>
      </c>
      <c r="BC88">
        <f>Adm!BC88-Des!BC88</f>
        <v>1167.0206202636236</v>
      </c>
      <c r="BD88">
        <f>Adm!BD88-Des!BD88</f>
        <v>1488.7705406918121</v>
      </c>
      <c r="BE88">
        <f>Adm!BE88-Des!BE88</f>
        <v>1088.8810328046584</v>
      </c>
      <c r="BF88">
        <f>Adm!BF88-Des!BF88</f>
        <v>-44.426203968401751</v>
      </c>
      <c r="BG88">
        <f>Adm!BG88-Des!BG88</f>
        <v>-696.37249035168315</v>
      </c>
      <c r="BH88">
        <f>Adm!BH88-Des!BH88</f>
        <v>-1698.1816957647798</v>
      </c>
      <c r="BI88">
        <f>Adm!BI88-Des!BI88</f>
        <v>-2541.7174337330225</v>
      </c>
      <c r="BJ88">
        <f>Adm!BJ88-Des!BJ88</f>
        <v>-2862.861814069307</v>
      </c>
      <c r="BK88">
        <f>Adm!BK88-Des!BK88</f>
        <v>494.0924212808045</v>
      </c>
      <c r="BL88">
        <f>Adm!BL88-Des!BL88</f>
        <v>2003.848668850439</v>
      </c>
      <c r="BM88">
        <f>Adm!BM88-Des!BM88</f>
        <v>2319.3959152722573</v>
      </c>
      <c r="BN88">
        <f>Adm!BN88-Des!BN88</f>
        <v>1221.4189571687184</v>
      </c>
      <c r="BO88">
        <f>Adm!BO88-Des!BO88</f>
        <v>1211.8358345973711</v>
      </c>
      <c r="BP88">
        <f>Adm!BP88-Des!BP88</f>
        <v>1533.6855476689161</v>
      </c>
      <c r="BQ88">
        <f>Adm!BQ88-Des!BQ88</f>
        <v>1135.0111218967859</v>
      </c>
      <c r="BR88">
        <f>Adm!BR88-Des!BR88</f>
        <v>3.9987781705203815</v>
      </c>
      <c r="BS88">
        <f>Adm!BS88-Des!BS88</f>
        <v>-644.93960256444643</v>
      </c>
      <c r="BT88">
        <f>Adm!BT88-Des!BT88</f>
        <v>-1643.7941497783613</v>
      </c>
      <c r="BU88">
        <f>Adm!BU88-Des!BU88</f>
        <v>-2485.5525231317929</v>
      </c>
      <c r="BV88">
        <f>Adm!BV88-Des!BV88</f>
        <v>-2807.3518298274375</v>
      </c>
      <c r="BW88">
        <f>Adm!BW88-Des!BW88</f>
        <v>545.55654486023832</v>
      </c>
      <c r="BX88">
        <f>Adm!BX88-Des!BX88</f>
        <v>2047.7457584735803</v>
      </c>
      <c r="BY88">
        <f>Adm!BY88-Des!BY88</f>
        <v>2353.3359779493867</v>
      </c>
      <c r="BZ88">
        <f>Adm!BZ88-Des!BZ88</f>
        <v>1245.4767968627484</v>
      </c>
      <c r="CA88">
        <f>Adm!CA88-Des!CA88</f>
        <v>1229.3837041359257</v>
      </c>
      <c r="CB88">
        <f>Adm!CB88-Des!CB88</f>
        <v>1551.1439615955314</v>
      </c>
      <c r="CC88">
        <f>Adm!CC88-Des!CC88</f>
        <v>1160.3053567541056</v>
      </c>
      <c r="CD88">
        <f>Adm!CD88-Des!CD88</f>
        <v>44.02568212497772</v>
      </c>
      <c r="CE88">
        <f>Adm!CE88-Des!CE88</f>
        <v>-586.92258622446752</v>
      </c>
      <c r="CF88">
        <f>Adm!CF88-Des!CF88</f>
        <v>-1569.5248742518552</v>
      </c>
      <c r="CG88">
        <f>Adm!CG88-Des!CG88</f>
        <v>-2401.7284331821656</v>
      </c>
      <c r="CH88">
        <f>Adm!CH88-Des!CH88</f>
        <v>-2723.9430413413684</v>
      </c>
      <c r="CI88">
        <f>Adm!CI88-Des!CI88</f>
        <v>619.53867949801861</v>
      </c>
      <c r="CJ88">
        <f>Adm!CJ88-Des!CJ88</f>
        <v>2103.1023078670059</v>
      </c>
      <c r="CK88">
        <f>Adm!CK88-Des!CK88</f>
        <v>2382.7934451735973</v>
      </c>
      <c r="CL88">
        <f>Adm!CL88-Des!CL88</f>
        <v>1247.2881527996924</v>
      </c>
      <c r="CM88">
        <f>Adm!CM88-Des!CM88</f>
        <v>1189.4293356120324</v>
      </c>
      <c r="CN88">
        <f>Adm!CN88-Des!CN88</f>
        <v>1487.1445676622579</v>
      </c>
      <c r="CO88">
        <f>Adm!CO88-Des!CO88</f>
        <v>1082.7199768228966</v>
      </c>
      <c r="CP88">
        <f>Adm!CP88-Des!CP88</f>
        <v>-122.98652407936606</v>
      </c>
      <c r="CQ88">
        <f>Adm!CQ88-Des!CQ88</f>
        <v>-516.24692442869946</v>
      </c>
      <c r="CR88">
        <f>Adm!CR88-Des!CR88</f>
        <v>-1519.5783649602608</v>
      </c>
      <c r="CS88">
        <f>Adm!CS88-Des!CS88</f>
        <v>-2379.5109196561743</v>
      </c>
      <c r="CT88">
        <f>Adm!CT88-Des!CT88</f>
        <v>-1379.8047517841692</v>
      </c>
    </row>
    <row r="89" spans="2:98" x14ac:dyDescent="0.3">
      <c r="B89">
        <v>3305</v>
      </c>
      <c r="C89">
        <f>Adm!C89-Des!C89</f>
        <v>-2106.8006309155789</v>
      </c>
      <c r="D89">
        <f>Adm!D89-Des!D89</f>
        <v>-1605.2085460175413</v>
      </c>
      <c r="E89">
        <f>Adm!E89-Des!E89</f>
        <v>-1402.9401663114868</v>
      </c>
      <c r="F89">
        <f>Adm!F89-Des!F89</f>
        <v>-775.35043367691287</v>
      </c>
      <c r="G89">
        <f>Adm!G89-Des!G89</f>
        <v>-898.9687995732429</v>
      </c>
      <c r="H89">
        <f>Adm!H89-Des!H89</f>
        <v>-366.72401317321783</v>
      </c>
      <c r="I89">
        <f>Adm!I89-Des!I89</f>
        <v>-357.5898026736586</v>
      </c>
      <c r="J89">
        <f>Adm!J89-Des!J89</f>
        <v>-549.77539544588944</v>
      </c>
      <c r="K89">
        <f>Adm!K89-Des!K89</f>
        <v>-263.02974083966637</v>
      </c>
      <c r="L89">
        <f>Adm!L89-Des!L89</f>
        <v>-1004.5751287124713</v>
      </c>
      <c r="M89">
        <f>Adm!M89-Des!M89</f>
        <v>-1518.7130182762367</v>
      </c>
      <c r="N89">
        <f>Adm!N89-Des!N89</f>
        <v>-2100.8615158514522</v>
      </c>
      <c r="O89">
        <f>Adm!O89-Des!O89</f>
        <v>-1947.5406134292953</v>
      </c>
      <c r="P89">
        <f>Adm!P89-Des!P89</f>
        <v>-1328.7410596363934</v>
      </c>
      <c r="Q89">
        <f>Adm!Q89-Des!Q89</f>
        <v>-1157.8522938110473</v>
      </c>
      <c r="R89">
        <f>Adm!R89-Des!R89</f>
        <v>-493.135209663762</v>
      </c>
      <c r="S89">
        <f>Adm!S89-Des!S89</f>
        <v>-609.76158297868551</v>
      </c>
      <c r="T89">
        <f>Adm!T89-Des!T89</f>
        <v>-124.78441470495636</v>
      </c>
      <c r="U89">
        <f>Adm!U89-Des!U89</f>
        <v>-167.90075121220343</v>
      </c>
      <c r="V89">
        <f>Adm!V89-Des!V89</f>
        <v>-398.73914493482607</v>
      </c>
      <c r="W89">
        <f>Adm!W89-Des!W89</f>
        <v>-128.43040321976878</v>
      </c>
      <c r="X89">
        <f>Adm!X89-Des!X89</f>
        <v>-858.62171827100519</v>
      </c>
      <c r="Y89">
        <f>Adm!Y89-Des!Y89</f>
        <v>-1342.5611162787518</v>
      </c>
      <c r="Z89">
        <f>Adm!Z89-Des!Z89</f>
        <v>-1890.2746127847777</v>
      </c>
      <c r="AA89">
        <f>Adm!AA89-Des!AA89</f>
        <v>-1709.8659368919325</v>
      </c>
      <c r="AB89">
        <f>Adm!AB89-Des!AB89</f>
        <v>-1078.0808280025249</v>
      </c>
      <c r="AC89">
        <f>Adm!AC89-Des!AC89</f>
        <v>-909.24564934618593</v>
      </c>
      <c r="AD89">
        <f>Adm!AD89-Des!AD89</f>
        <v>-257.24033113040878</v>
      </c>
      <c r="AE89">
        <f>Adm!AE89-Des!AE89</f>
        <v>-390.71642925225751</v>
      </c>
      <c r="AF89">
        <f>Adm!AF89-Des!AF89</f>
        <v>78.810164500078827</v>
      </c>
      <c r="AG89">
        <f>Adm!AG89-Des!AG89</f>
        <v>24.707525031477417</v>
      </c>
      <c r="AH89">
        <f>Adm!AH89-Des!AH89</f>
        <v>-212.11184889257493</v>
      </c>
      <c r="AI89">
        <f>Adm!AI89-Des!AI89</f>
        <v>56.187201873663071</v>
      </c>
      <c r="AJ89">
        <f>Adm!AJ89-Des!AJ89</f>
        <v>-673.51885370667242</v>
      </c>
      <c r="AK89">
        <f>Adm!AK89-Des!AK89</f>
        <v>-1155.7491033450478</v>
      </c>
      <c r="AL89">
        <f>Adm!AL89-Des!AL89</f>
        <v>-1701.4284262088631</v>
      </c>
      <c r="AM89">
        <f>Adm!AM89-Des!AM89</f>
        <v>-1519.2726789325707</v>
      </c>
      <c r="AN89">
        <f>Adm!AN89-Des!AN89</f>
        <v>-886.50445314821991</v>
      </c>
      <c r="AO89">
        <f>Adm!AO89-Des!AO89</f>
        <v>-717.84680735246366</v>
      </c>
      <c r="AP89">
        <f>Adm!AP89-Des!AP89</f>
        <v>-67.414243449149581</v>
      </c>
      <c r="AQ89">
        <f>Adm!AQ89-Des!AQ89</f>
        <v>-203.80983546421703</v>
      </c>
      <c r="AR89">
        <f>Adm!AR89-Des!AR89</f>
        <v>261.82394445649243</v>
      </c>
      <c r="AS89">
        <f>Adm!AS89-Des!AS89</f>
        <v>203.46273162177113</v>
      </c>
      <c r="AT89">
        <f>Adm!AT89-Des!AT89</f>
        <v>-37.332530454234075</v>
      </c>
      <c r="AU89">
        <f>Adm!AU89-Des!AU89</f>
        <v>227.75663626283131</v>
      </c>
      <c r="AV89">
        <f>Adm!AV89-Des!AV89</f>
        <v>-504.20357215506101</v>
      </c>
      <c r="AW89">
        <f>Adm!AW89-Des!AW89</f>
        <v>-987.8451174103393</v>
      </c>
      <c r="AX89">
        <f>Adm!AX89-Des!AX89</f>
        <v>-1534.4134883820025</v>
      </c>
      <c r="AY89">
        <f>Adm!AY89-Des!AY89</f>
        <v>-1353.0079292819446</v>
      </c>
      <c r="AZ89">
        <f>Adm!AZ89-Des!AZ89</f>
        <v>-721.16437002607381</v>
      </c>
      <c r="BA89">
        <f>Adm!BA89-Des!BA89</f>
        <v>-553.77217062957607</v>
      </c>
      <c r="BB89">
        <f>Adm!BB89-Des!BB89</f>
        <v>95.043708780684028</v>
      </c>
      <c r="BC89">
        <f>Adm!BC89-Des!BC89</f>
        <v>-43.218468987870438</v>
      </c>
      <c r="BD89">
        <f>Adm!BD89-Des!BD89</f>
        <v>420.44441459403879</v>
      </c>
      <c r="BE89">
        <f>Adm!BE89-Des!BE89</f>
        <v>360.13540775344518</v>
      </c>
      <c r="BF89">
        <f>Adm!BF89-Des!BF89</f>
        <v>117.48564457726752</v>
      </c>
      <c r="BG89">
        <f>Adm!BG89-Des!BG89</f>
        <v>380.81651895770665</v>
      </c>
      <c r="BH89">
        <f>Adm!BH89-Des!BH89</f>
        <v>-352.85546080650602</v>
      </c>
      <c r="BI89">
        <f>Adm!BI89-Des!BI89</f>
        <v>-838.23472645919628</v>
      </c>
      <c r="BJ89">
        <f>Adm!BJ89-Des!BJ89</f>
        <v>-1386.6279153922624</v>
      </c>
      <c r="BK89">
        <f>Adm!BK89-Des!BK89</f>
        <v>-1207.1552642094421</v>
      </c>
      <c r="BL89">
        <f>Adm!BL89-Des!BL89</f>
        <v>-577.31692282632503</v>
      </c>
      <c r="BM89">
        <f>Adm!BM89-Des!BM89</f>
        <v>-411.9092574562319</v>
      </c>
      <c r="BN89">
        <f>Adm!BN89-Des!BN89</f>
        <v>235.07634095956109</v>
      </c>
      <c r="BO89">
        <f>Adm!BO89-Des!BO89</f>
        <v>95.280706702847965</v>
      </c>
      <c r="BP89">
        <f>Adm!BP89-Des!BP89</f>
        <v>557.8168564798716</v>
      </c>
      <c r="BQ89">
        <f>Adm!BQ89-Des!BQ89</f>
        <v>496.82025096453071</v>
      </c>
      <c r="BR89">
        <f>Adm!BR89-Des!BR89</f>
        <v>253.83814896994409</v>
      </c>
      <c r="BS89">
        <f>Adm!BS89-Des!BS89</f>
        <v>516.97085065082365</v>
      </c>
      <c r="BT89">
        <f>Adm!BT89-Des!BT89</f>
        <v>-217.11166224944509</v>
      </c>
      <c r="BU89">
        <f>Adm!BU89-Des!BU89</f>
        <v>-703.52597519988149</v>
      </c>
      <c r="BV89">
        <f>Adm!BV89-Des!BV89</f>
        <v>-1253.9443481470616</v>
      </c>
      <c r="BW89">
        <f>Adm!BW89-Des!BW89</f>
        <v>-1077.6618958814943</v>
      </c>
      <c r="BX89">
        <f>Adm!BX89-Des!BX89</f>
        <v>-452.02914542674807</v>
      </c>
      <c r="BY89">
        <f>Adm!BY89-Des!BY89</f>
        <v>-291.29782876954505</v>
      </c>
      <c r="BZ89">
        <f>Adm!BZ89-Des!BZ89</f>
        <v>351.43303646598906</v>
      </c>
      <c r="CA89">
        <f>Adm!CA89-Des!CA89</f>
        <v>208.84514602861873</v>
      </c>
      <c r="CB89">
        <f>Adm!CB89-Des!CB89</f>
        <v>670.90858688161825</v>
      </c>
      <c r="CC89">
        <f>Adm!CC89-Des!CC89</f>
        <v>612.07531440231287</v>
      </c>
      <c r="CD89">
        <f>Adm!CD89-Des!CD89</f>
        <v>373.42712865836711</v>
      </c>
      <c r="CE89">
        <f>Adm!CE89-Des!CE89</f>
        <v>641.84875555026429</v>
      </c>
      <c r="CF89">
        <f>Adm!CF89-Des!CF89</f>
        <v>-87.637050399620421</v>
      </c>
      <c r="CG89">
        <f>Adm!CG89-Des!CG89</f>
        <v>-571.99517572429977</v>
      </c>
      <c r="CH89">
        <f>Adm!CH89-Des!CH89</f>
        <v>-1124.214108215685</v>
      </c>
      <c r="CI89">
        <f>Adm!CI89-Des!CI89</f>
        <v>-953.71675641033653</v>
      </c>
      <c r="CJ89">
        <f>Adm!CJ89-Des!CJ89</f>
        <v>-338.91947831447033</v>
      </c>
      <c r="CK89">
        <f>Adm!CK89-Des!CK89</f>
        <v>-192.29649945454275</v>
      </c>
      <c r="CL89">
        <f>Adm!CL89-Des!CL89</f>
        <v>437.85065059770659</v>
      </c>
      <c r="CM89">
        <f>Adm!CM89-Des!CM89</f>
        <v>281.10792468133423</v>
      </c>
      <c r="CN89">
        <f>Adm!CN89-Des!CN89</f>
        <v>739.95280156290846</v>
      </c>
      <c r="CO89">
        <f>Adm!CO89-Des!CO89</f>
        <v>676.25455803538671</v>
      </c>
      <c r="CP89">
        <f>Adm!CP89-Des!CP89</f>
        <v>425.27594729914517</v>
      </c>
      <c r="CQ89">
        <f>Adm!CQ89-Des!CQ89</f>
        <v>807.64722007564433</v>
      </c>
      <c r="CR89">
        <f>Adm!CR89-Des!CR89</f>
        <v>-28.147030957382867</v>
      </c>
      <c r="CS89">
        <f>Adm!CS89-Des!CS89</f>
        <v>-534.46233292409124</v>
      </c>
      <c r="CT89">
        <f>Adm!CT89-Des!CT89</f>
        <v>-425.7524515461746</v>
      </c>
    </row>
    <row r="90" spans="2:98" x14ac:dyDescent="0.3">
      <c r="B90">
        <v>3301</v>
      </c>
      <c r="C90">
        <f>Adm!C90-Des!C90</f>
        <v>-116.29463807387174</v>
      </c>
      <c r="D90">
        <f>Adm!D90-Des!D90</f>
        <v>-68.731104577058431</v>
      </c>
      <c r="E90">
        <f>Adm!E90-Des!E90</f>
        <v>-14.953093541796306</v>
      </c>
      <c r="F90">
        <f>Adm!F90-Des!F90</f>
        <v>96.176711914307361</v>
      </c>
      <c r="G90">
        <f>Adm!G90-Des!G90</f>
        <v>0.73282133929387783</v>
      </c>
      <c r="H90">
        <f>Adm!H90-Des!H90</f>
        <v>188.86155470103722</v>
      </c>
      <c r="I90">
        <f>Adm!I90-Des!I90</f>
        <v>103.58952483325504</v>
      </c>
      <c r="J90">
        <f>Adm!J90-Des!J90</f>
        <v>64.011206671664809</v>
      </c>
      <c r="K90">
        <f>Adm!K90-Des!K90</f>
        <v>72.120004704162511</v>
      </c>
      <c r="L90">
        <f>Adm!L90-Des!L90</f>
        <v>-168.5759494296982</v>
      </c>
      <c r="M90">
        <f>Adm!M90-Des!M90</f>
        <v>-222.74815187954857</v>
      </c>
      <c r="N90">
        <f>Adm!N90-Des!N90</f>
        <v>-456.65944142768797</v>
      </c>
      <c r="O90">
        <f>Adm!O90-Des!O90</f>
        <v>-203.86278630958088</v>
      </c>
      <c r="P90">
        <f>Adm!P90-Des!P90</f>
        <v>-30.314461488539791</v>
      </c>
      <c r="Q90">
        <f>Adm!Q90-Des!Q90</f>
        <v>38.455324239093443</v>
      </c>
      <c r="R90">
        <f>Adm!R90-Des!R90</f>
        <v>124.91816501272319</v>
      </c>
      <c r="S90">
        <f>Adm!S90-Des!S90</f>
        <v>34.51398713475055</v>
      </c>
      <c r="T90">
        <f>Adm!T90-Des!T90</f>
        <v>221.42003347783884</v>
      </c>
      <c r="U90">
        <f>Adm!U90-Des!U90</f>
        <v>129.66041252622642</v>
      </c>
      <c r="V90">
        <f>Adm!V90-Des!V90</f>
        <v>82.084755256188828</v>
      </c>
      <c r="W90">
        <f>Adm!W90-Des!W90</f>
        <v>82.301399325120656</v>
      </c>
      <c r="X90">
        <f>Adm!X90-Des!X90</f>
        <v>-163.15998544372053</v>
      </c>
      <c r="Y90">
        <f>Adm!Y90-Des!Y90</f>
        <v>-218.61665759991217</v>
      </c>
      <c r="Z90">
        <f>Adm!Z90-Des!Z90</f>
        <v>-449.80162921749229</v>
      </c>
      <c r="AA90">
        <f>Adm!AA90-Des!AA90</f>
        <v>-191.5646846573145</v>
      </c>
      <c r="AB90">
        <f>Adm!AB90-Des!AB90</f>
        <v>-12.390587501256732</v>
      </c>
      <c r="AC90">
        <f>Adm!AC90-Des!AC90</f>
        <v>60.31887491036332</v>
      </c>
      <c r="AD90">
        <f>Adm!AD90-Des!AD90</f>
        <v>148.19745119348715</v>
      </c>
      <c r="AE90">
        <f>Adm!AE90-Des!AE90</f>
        <v>56.846503482620847</v>
      </c>
      <c r="AF90">
        <f>Adm!AF90-Des!AF90</f>
        <v>241.35892914765645</v>
      </c>
      <c r="AG90">
        <f>Adm!AG90-Des!AG90</f>
        <v>146.85942791490186</v>
      </c>
      <c r="AH90">
        <f>Adm!AH90-Des!AH90</f>
        <v>97.005698272469431</v>
      </c>
      <c r="AI90">
        <f>Adm!AI90-Des!AI90</f>
        <v>95.780585264387241</v>
      </c>
      <c r="AJ90">
        <f>Adm!AJ90-Des!AJ90</f>
        <v>-150.28159834130042</v>
      </c>
      <c r="AK90">
        <f>Adm!AK90-Des!AK90</f>
        <v>-205.71428515036882</v>
      </c>
      <c r="AL90">
        <f>Adm!AL90-Des!AL90</f>
        <v>-436.51641570844708</v>
      </c>
      <c r="AM90">
        <f>Adm!AM90-Des!AM90</f>
        <v>-177.74936108023098</v>
      </c>
      <c r="AN90">
        <f>Adm!AN90-Des!AN90</f>
        <v>1.9610068483775649</v>
      </c>
      <c r="AO90">
        <f>Adm!AO90-Des!AO90</f>
        <v>75.117691335514337</v>
      </c>
      <c r="AP90">
        <f>Adm!AP90-Des!AP90</f>
        <v>163.28093994174446</v>
      </c>
      <c r="AQ90">
        <f>Adm!AQ90-Des!AQ90</f>
        <v>71.99666992902155</v>
      </c>
      <c r="AR90">
        <f>Adm!AR90-Des!AR90</f>
        <v>256.33651335482955</v>
      </c>
      <c r="AS90">
        <f>Adm!AS90-Des!AS90</f>
        <v>161.45455427378431</v>
      </c>
      <c r="AT90">
        <f>Adm!AT90-Des!AT90</f>
        <v>111.08739506506208</v>
      </c>
      <c r="AU90">
        <f>Adm!AU90-Des!AU90</f>
        <v>109.32447944372507</v>
      </c>
      <c r="AV90">
        <f>Adm!AV90-Des!AV90</f>
        <v>-137.19897710284852</v>
      </c>
      <c r="AW90">
        <f>Adm!AW90-Des!AW90</f>
        <v>-192.95156950351543</v>
      </c>
      <c r="AX90">
        <f>Adm!AX90-Des!AX90</f>
        <v>-423.91825254443836</v>
      </c>
      <c r="AY90">
        <f>Adm!AY90-Des!AY90</f>
        <v>-165.19225799087417</v>
      </c>
      <c r="AZ90">
        <f>Adm!AZ90-Des!AZ90</f>
        <v>14.542627437313058</v>
      </c>
      <c r="BA90">
        <f>Adm!BA90-Des!BA90</f>
        <v>87.729846531753651</v>
      </c>
      <c r="BB90">
        <f>Adm!BB90-Des!BB90</f>
        <v>175.88749400660708</v>
      </c>
      <c r="BC90">
        <f>Adm!BC90-Des!BC90</f>
        <v>84.544742681532512</v>
      </c>
      <c r="BD90">
        <f>Adm!BD90-Des!BD90</f>
        <v>268.77874480942785</v>
      </c>
      <c r="BE90">
        <f>Adm!BE90-Des!BE90</f>
        <v>173.76119991298685</v>
      </c>
      <c r="BF90">
        <f>Adm!BF90-Des!BF90</f>
        <v>123.24686228288681</v>
      </c>
      <c r="BG90">
        <f>Adm!BG90-Des!BG90</f>
        <v>121.33558862943664</v>
      </c>
      <c r="BH90">
        <f>Adm!BH90-Des!BH90</f>
        <v>-125.33743927390003</v>
      </c>
      <c r="BI90">
        <f>Adm!BI90-Des!BI90</f>
        <v>-181.24871049163539</v>
      </c>
      <c r="BJ90">
        <f>Adm!BJ90-Des!BJ90</f>
        <v>-412.39310483172324</v>
      </c>
      <c r="BK90">
        <f>Adm!BK90-Des!BK90</f>
        <v>-153.86940019286806</v>
      </c>
      <c r="BL90">
        <f>Adm!BL90-Des!BL90</f>
        <v>25.642191734918242</v>
      </c>
      <c r="BM90">
        <f>Adm!BM90-Des!BM90</f>
        <v>98.599621484381714</v>
      </c>
      <c r="BN90">
        <f>Adm!BN90-Des!BN90</f>
        <v>186.54507242322461</v>
      </c>
      <c r="BO90">
        <f>Adm!BO90-Des!BO90</f>
        <v>95.037306325800387</v>
      </c>
      <c r="BP90">
        <f>Adm!BP90-Des!BP90</f>
        <v>279.18230805904693</v>
      </c>
      <c r="BQ90">
        <f>Adm!BQ90-Des!BQ90</f>
        <v>184.17180493753938</v>
      </c>
      <c r="BR90">
        <f>Adm!BR90-Des!BR90</f>
        <v>133.7624825389571</v>
      </c>
      <c r="BS90">
        <f>Adm!BS90-Des!BS90</f>
        <v>132.0289745624932</v>
      </c>
      <c r="BT90">
        <f>Adm!BT90-Des!BT90</f>
        <v>-114.45153468386991</v>
      </c>
      <c r="BU90">
        <f>Adm!BU90-Des!BU90</f>
        <v>-170.2433983469291</v>
      </c>
      <c r="BV90">
        <f>Adm!BV90-Des!BV90</f>
        <v>-401.4430555490959</v>
      </c>
      <c r="BW90">
        <f>Adm!BW90-Des!BW90</f>
        <v>-143.23433483139536</v>
      </c>
      <c r="BX90">
        <f>Adm!BX90-Des!BX90</f>
        <v>35.673052609708407</v>
      </c>
      <c r="BY90">
        <f>Adm!BY90-Des!BY90</f>
        <v>107.79837162124431</v>
      </c>
      <c r="BZ90">
        <f>Adm!BZ90-Des!BZ90</f>
        <v>194.84823478417945</v>
      </c>
      <c r="CA90">
        <f>Adm!CA90-Des!CA90</f>
        <v>102.62243269958969</v>
      </c>
      <c r="CB90">
        <f>Adm!CB90-Des!CB90</f>
        <v>286.47569842460643</v>
      </c>
      <c r="CC90">
        <f>Adm!CC90-Des!CC90</f>
        <v>191.76709328933282</v>
      </c>
      <c r="CD90">
        <f>Adm!CD90-Des!CD90</f>
        <v>142.2583336750024</v>
      </c>
      <c r="CE90">
        <f>Adm!CE90-Des!CE90</f>
        <v>141.83533760549443</v>
      </c>
      <c r="CF90">
        <f>Adm!CF90-Des!CF90</f>
        <v>-103.25385895516854</v>
      </c>
      <c r="CG90">
        <f>Adm!CG90-Des!CG90</f>
        <v>-157.99886104117707</v>
      </c>
      <c r="CH90">
        <f>Adm!CH90-Des!CH90</f>
        <v>-388.83871733932091</v>
      </c>
      <c r="CI90">
        <f>Adm!CI90-Des!CI90</f>
        <v>-130.96165622889168</v>
      </c>
      <c r="CJ90">
        <f>Adm!CJ90-Des!CJ90</f>
        <v>46.51448093673514</v>
      </c>
      <c r="CK90">
        <f>Adm!CK90-Des!CK90</f>
        <v>116.37742186343291</v>
      </c>
      <c r="CL90">
        <f>Adm!CL90-Des!CL90</f>
        <v>201.32370107850466</v>
      </c>
      <c r="CM90">
        <f>Adm!CM90-Des!CM90</f>
        <v>105.08548276965553</v>
      </c>
      <c r="CN90">
        <f>Adm!CN90-Des!CN90</f>
        <v>287.38879877953013</v>
      </c>
      <c r="CO90">
        <f>Adm!CO90-Des!CO90</f>
        <v>191.14016915386992</v>
      </c>
      <c r="CP90">
        <f>Adm!CP90-Des!CP90</f>
        <v>131.01119668761237</v>
      </c>
      <c r="CQ90">
        <f>Adm!CQ90-Des!CQ90</f>
        <v>163.77982876040915</v>
      </c>
      <c r="CR90">
        <f>Adm!CR90-Des!CR90</f>
        <v>-114.46016662692296</v>
      </c>
      <c r="CS90">
        <f>Adm!CS90-Des!CS90</f>
        <v>-172.48274008511646</v>
      </c>
      <c r="CT90">
        <f>Adm!CT90-Des!CT90</f>
        <v>-214.59795078233032</v>
      </c>
    </row>
    <row r="91" spans="2:98" x14ac:dyDescent="0.3">
      <c r="B91">
        <v>3304</v>
      </c>
      <c r="C91">
        <f>Adm!C91-Des!C91</f>
        <v>-213.79083227228966</v>
      </c>
      <c r="D91">
        <f>Adm!D91-Des!D91</f>
        <v>-728.23256401711387</v>
      </c>
      <c r="E91">
        <f>Adm!E91-Des!E91</f>
        <v>-894.80179263074024</v>
      </c>
      <c r="F91">
        <f>Adm!F91-Des!F91</f>
        <v>-452.48676057643661</v>
      </c>
      <c r="G91">
        <f>Adm!G91-Des!G91</f>
        <v>-549.06903305395053</v>
      </c>
      <c r="H91">
        <f>Adm!H91-Des!H91</f>
        <v>-158.73248018144204</v>
      </c>
      <c r="I91">
        <f>Adm!I91-Des!I91</f>
        <v>-205.96705064644766</v>
      </c>
      <c r="J91">
        <f>Adm!J91-Des!J91</f>
        <v>-133.85781526255187</v>
      </c>
      <c r="K91">
        <f>Adm!K91-Des!K91</f>
        <v>56.988707681808137</v>
      </c>
      <c r="L91">
        <f>Adm!L91-Des!L91</f>
        <v>-297.18037555918909</v>
      </c>
      <c r="M91">
        <f>Adm!M91-Des!M91</f>
        <v>-201.86814783993213</v>
      </c>
      <c r="N91">
        <f>Adm!N91-Des!N91</f>
        <v>-465.01729839819518</v>
      </c>
      <c r="O91">
        <f>Adm!O91-Des!O91</f>
        <v>-587.7642651912638</v>
      </c>
      <c r="P91">
        <f>Adm!P91-Des!P91</f>
        <v>-613.68744699095396</v>
      </c>
      <c r="Q91">
        <f>Adm!Q91-Des!Q91</f>
        <v>-738.85055735675087</v>
      </c>
      <c r="R91">
        <f>Adm!R91-Des!R91</f>
        <v>-320.40791003022696</v>
      </c>
      <c r="S91">
        <f>Adm!S91-Des!S91</f>
        <v>-444.02135665792821</v>
      </c>
      <c r="T91">
        <f>Adm!T91-Des!T91</f>
        <v>-66.113912689057997</v>
      </c>
      <c r="U91">
        <f>Adm!U91-Des!U91</f>
        <v>-118.67760716634302</v>
      </c>
      <c r="V91">
        <f>Adm!V91-Des!V91</f>
        <v>-58.613333255569614</v>
      </c>
      <c r="W91">
        <f>Adm!W91-Des!W91</f>
        <v>122.20010669230533</v>
      </c>
      <c r="X91">
        <f>Adm!X91-Des!X91</f>
        <v>-236.46329595100997</v>
      </c>
      <c r="Y91">
        <f>Adm!Y91-Des!Y91</f>
        <v>-141.7968193667366</v>
      </c>
      <c r="Z91">
        <f>Adm!Z91-Des!Z91</f>
        <v>-401.66642323622546</v>
      </c>
      <c r="AA91">
        <f>Adm!AA91-Des!AA91</f>
        <v>-518.53903492900554</v>
      </c>
      <c r="AB91">
        <f>Adm!AB91-Des!AB91</f>
        <v>-538.64138738669953</v>
      </c>
      <c r="AC91">
        <f>Adm!AC91-Des!AC91</f>
        <v>-659.87606375462838</v>
      </c>
      <c r="AD91">
        <f>Adm!AD91-Des!AD91</f>
        <v>-240.10099210333556</v>
      </c>
      <c r="AE91">
        <f>Adm!AE91-Des!AE91</f>
        <v>-364.9073498309499</v>
      </c>
      <c r="AF91">
        <f>Adm!AF91-Des!AF91</f>
        <v>10.048932265382064</v>
      </c>
      <c r="AG91">
        <f>Adm!AG91-Des!AG91</f>
        <v>-46.133050782058945</v>
      </c>
      <c r="AH91">
        <f>Adm!AH91-Des!AH91</f>
        <v>10.579446309710875</v>
      </c>
      <c r="AI91">
        <f>Adm!AI91-Des!AI91</f>
        <v>188.88188614040291</v>
      </c>
      <c r="AJ91">
        <f>Adm!AJ91-Des!AJ91</f>
        <v>-171.26788851993342</v>
      </c>
      <c r="AK91">
        <f>Adm!AK91-Des!AK91</f>
        <v>-77.194599561077666</v>
      </c>
      <c r="AL91">
        <f>Adm!AL91-Des!AL91</f>
        <v>-337.04828211531049</v>
      </c>
      <c r="AM91">
        <f>Adm!AM91-Des!AM91</f>
        <v>-453.60264321412524</v>
      </c>
      <c r="AN91">
        <f>Adm!AN91-Des!AN91</f>
        <v>-473.35359156292225</v>
      </c>
      <c r="AO91">
        <f>Adm!AO91-Des!AO91</f>
        <v>-594.40683623052928</v>
      </c>
      <c r="AP91">
        <f>Adm!AP91-Des!AP91</f>
        <v>-174.74679599086539</v>
      </c>
      <c r="AQ91">
        <f>Adm!AQ91-Des!AQ91</f>
        <v>-300.01550617966541</v>
      </c>
      <c r="AR91">
        <f>Adm!AR91-Des!AR91</f>
        <v>74.152359292314941</v>
      </c>
      <c r="AS91">
        <f>Adm!AS91-Des!AS91</f>
        <v>16.939553739031453</v>
      </c>
      <c r="AT91">
        <f>Adm!AT91-Des!AT91</f>
        <v>72.503137304423035</v>
      </c>
      <c r="AU91">
        <f>Adm!AU91-Des!AU91</f>
        <v>249.67217739482339</v>
      </c>
      <c r="AV91">
        <f>Adm!AV91-Des!AV91</f>
        <v>-111.48598441131844</v>
      </c>
      <c r="AW91">
        <f>Adm!AW91-Des!AW91</f>
        <v>-18.236086171977604</v>
      </c>
      <c r="AX91">
        <f>Adm!AX91-Des!AX91</f>
        <v>-278.72645063352229</v>
      </c>
      <c r="AY91">
        <f>Adm!AY91-Des!AY91</f>
        <v>-395.7775180246249</v>
      </c>
      <c r="AZ91">
        <f>Adm!AZ91-Des!AZ91</f>
        <v>-415.95744514759326</v>
      </c>
      <c r="BA91">
        <f>Adm!BA91-Des!BA91</f>
        <v>-537.44300248228228</v>
      </c>
      <c r="BB91">
        <f>Adm!BB91-Des!BB91</f>
        <v>-118.26720187291949</v>
      </c>
      <c r="BC91">
        <f>Adm!BC91-Des!BC91</f>
        <v>-244.08825221343159</v>
      </c>
      <c r="BD91">
        <f>Adm!BD91-Des!BD91</f>
        <v>129.47290945102986</v>
      </c>
      <c r="BE91">
        <f>Adm!BE91-Des!BE91</f>
        <v>71.630805079272704</v>
      </c>
      <c r="BF91">
        <f>Adm!BF91-Des!BF91</f>
        <v>126.57651094633047</v>
      </c>
      <c r="BG91">
        <f>Adm!BG91-Des!BG91</f>
        <v>303.16137230317599</v>
      </c>
      <c r="BH91">
        <f>Adm!BH91-Des!BH91</f>
        <v>-58.544721731253048</v>
      </c>
      <c r="BI91">
        <f>Adm!BI91-Des!BI91</f>
        <v>34.176061963751636</v>
      </c>
      <c r="BJ91">
        <f>Adm!BJ91-Des!BJ91</f>
        <v>-226.85523327071996</v>
      </c>
      <c r="BK91">
        <f>Adm!BK91-Des!BK91</f>
        <v>-344.49167044979231</v>
      </c>
      <c r="BL91">
        <f>Adm!BL91-Des!BL91</f>
        <v>-365.32378341732556</v>
      </c>
      <c r="BM91">
        <f>Adm!BM91-Des!BM91</f>
        <v>-487.5305023997289</v>
      </c>
      <c r="BN91">
        <f>Adm!BN91-Des!BN91</f>
        <v>-69.12148683503392</v>
      </c>
      <c r="BO91">
        <f>Adm!BO91-Des!BO91</f>
        <v>-195.7067375815077</v>
      </c>
      <c r="BP91">
        <f>Adm!BP91-Des!BP91</f>
        <v>177.15890821692619</v>
      </c>
      <c r="BQ91">
        <f>Adm!BQ91-Des!BQ91</f>
        <v>118.76085521096047</v>
      </c>
      <c r="BR91">
        <f>Adm!BR91-Des!BR91</f>
        <v>173.34722960353474</v>
      </c>
      <c r="BS91">
        <f>Adm!BS91-Des!BS91</f>
        <v>349.79027631262011</v>
      </c>
      <c r="BT91">
        <f>Adm!BT91-Des!BT91</f>
        <v>-11.876999176354275</v>
      </c>
      <c r="BU91">
        <f>Adm!BU91-Des!BU91</f>
        <v>80.955814813797588</v>
      </c>
      <c r="BV91">
        <f>Adm!BV91-Des!BV91</f>
        <v>-180.06183839518826</v>
      </c>
      <c r="BW91">
        <f>Adm!BW91-Des!BW91</f>
        <v>-297.98585043620596</v>
      </c>
      <c r="BX91">
        <f>Adm!BX91-Des!BX91</f>
        <v>-319.5813054531659</v>
      </c>
      <c r="BY91">
        <f>Adm!BY91-Des!BY91</f>
        <v>-443.09921629186874</v>
      </c>
      <c r="BZ91">
        <f>Adm!BZ91-Des!BZ91</f>
        <v>-26.455923566345064</v>
      </c>
      <c r="CA91">
        <f>Adm!CA91-Des!CA91</f>
        <v>-154.98155791791214</v>
      </c>
      <c r="CB91">
        <f>Adm!CB91-Des!CB91</f>
        <v>216.18843619808877</v>
      </c>
      <c r="CC91">
        <f>Adm!CC91-Des!CC91</f>
        <v>156.7840143729029</v>
      </c>
      <c r="CD91">
        <f>Adm!CD91-Des!CD91</f>
        <v>211.36881511071078</v>
      </c>
      <c r="CE91">
        <f>Adm!CE91-Des!CE91</f>
        <v>388.86734279487814</v>
      </c>
      <c r="CF91">
        <f>Adm!CF91-Des!CF91</f>
        <v>29.072592242569044</v>
      </c>
      <c r="CG91">
        <f>Adm!CG91-Des!CG91</f>
        <v>124.09204948552588</v>
      </c>
      <c r="CH91">
        <f>Adm!CH91-Des!CH91</f>
        <v>-135.07505378117185</v>
      </c>
      <c r="CI91">
        <f>Adm!CI91-Des!CI91</f>
        <v>-251.90092946565028</v>
      </c>
      <c r="CJ91">
        <f>Adm!CJ91-Des!CJ91</f>
        <v>-273.91528123976968</v>
      </c>
      <c r="CK91">
        <f>Adm!CK91-Des!CK91</f>
        <v>-399.67259251238966</v>
      </c>
      <c r="CL91">
        <f>Adm!CL91-Des!CL91</f>
        <v>14.058125081580783</v>
      </c>
      <c r="CM91">
        <f>Adm!CM91-Des!CM91</f>
        <v>-120.34348502992043</v>
      </c>
      <c r="CN91">
        <f>Adm!CN91-Des!CN91</f>
        <v>244.37093251453916</v>
      </c>
      <c r="CO91">
        <f>Adm!CO91-Des!CO91</f>
        <v>180.98926687917083</v>
      </c>
      <c r="CP91">
        <f>Adm!CP91-Des!CP91</f>
        <v>214.70785971921873</v>
      </c>
      <c r="CQ91">
        <f>Adm!CQ91-Des!CQ91</f>
        <v>416.28428043618942</v>
      </c>
      <c r="CR91">
        <f>Adm!CR91-Des!CR91</f>
        <v>37.69584150982223</v>
      </c>
      <c r="CS91">
        <f>Adm!CS91-Des!CS91</f>
        <v>146.11589626839623</v>
      </c>
      <c r="CT91">
        <f>Adm!CT91-Des!CT91</f>
        <v>66.398637486439839</v>
      </c>
    </row>
    <row r="92" spans="2:98" x14ac:dyDescent="0.3">
      <c r="B92">
        <v>3303</v>
      </c>
      <c r="C92">
        <f>Adm!C92-Des!C92</f>
        <v>-976.53417494255473</v>
      </c>
      <c r="D92">
        <f>Adm!D92-Des!D92</f>
        <v>-786.02959028345003</v>
      </c>
      <c r="E92">
        <f>Adm!E92-Des!E92</f>
        <v>-551.82123375680612</v>
      </c>
      <c r="F92">
        <f>Adm!F92-Des!F92</f>
        <v>-227.31185222177146</v>
      </c>
      <c r="G92">
        <f>Adm!G92-Des!G92</f>
        <v>-282.44538378050584</v>
      </c>
      <c r="H92">
        <f>Adm!H92-Des!H92</f>
        <v>69.816108655376411</v>
      </c>
      <c r="I92">
        <f>Adm!I92-Des!I92</f>
        <v>35.76631473370162</v>
      </c>
      <c r="J92">
        <f>Adm!J92-Des!J92</f>
        <v>-3.534248440886131</v>
      </c>
      <c r="K92">
        <f>Adm!K92-Des!K92</f>
        <v>118.19238459228927</v>
      </c>
      <c r="L92">
        <f>Adm!L92-Des!L92</f>
        <v>-365.8972423977757</v>
      </c>
      <c r="M92">
        <f>Adm!M92-Des!M92</f>
        <v>-567.62766228861892</v>
      </c>
      <c r="N92">
        <f>Adm!N92-Des!N92</f>
        <v>-1010.9390603982747</v>
      </c>
      <c r="O92">
        <f>Adm!O92-Des!O92</f>
        <v>-842.9025327449408</v>
      </c>
      <c r="P92">
        <f>Adm!P92-Des!P92</f>
        <v>-606.12564015329644</v>
      </c>
      <c r="Q92">
        <f>Adm!Q92-Des!Q92</f>
        <v>-410.16943021045518</v>
      </c>
      <c r="R92">
        <f>Adm!R92-Des!R92</f>
        <v>-73.923390710880994</v>
      </c>
      <c r="S92">
        <f>Adm!S92-Des!S92</f>
        <v>-147.15508293374523</v>
      </c>
      <c r="T92">
        <f>Adm!T92-Des!T92</f>
        <v>189.016003594832</v>
      </c>
      <c r="U92">
        <f>Adm!U92-Des!U92</f>
        <v>138.55233852962419</v>
      </c>
      <c r="V92">
        <f>Adm!V92-Des!V92</f>
        <v>78.830761739703121</v>
      </c>
      <c r="W92">
        <f>Adm!W92-Des!W92</f>
        <v>185.35853962117244</v>
      </c>
      <c r="X92">
        <f>Adm!X92-Des!X92</f>
        <v>-305.26559440082247</v>
      </c>
      <c r="Y92">
        <f>Adm!Y92-Des!Y92</f>
        <v>-505.27056021653516</v>
      </c>
      <c r="Z92">
        <f>Adm!Z92-Des!Z92</f>
        <v>-940.6046065017083</v>
      </c>
      <c r="AA92">
        <f>Adm!AA92-Des!AA92</f>
        <v>-762.0631051129435</v>
      </c>
      <c r="AB92">
        <f>Adm!AB92-Des!AB92</f>
        <v>-516.15638606652055</v>
      </c>
      <c r="AC92">
        <f>Adm!AC92-Des!AC92</f>
        <v>-314.98875801545728</v>
      </c>
      <c r="AD92">
        <f>Adm!AD92-Des!AD92</f>
        <v>22.015216666667129</v>
      </c>
      <c r="AE92">
        <f>Adm!AE92-Des!AE92</f>
        <v>-53.947602599975653</v>
      </c>
      <c r="AF92">
        <f>Adm!AF92-Des!AF92</f>
        <v>277.65192484105137</v>
      </c>
      <c r="AG92">
        <f>Adm!AG92-Des!AG92</f>
        <v>222.35060605009585</v>
      </c>
      <c r="AH92">
        <f>Adm!AH92-Des!AH92</f>
        <v>158.54020608386372</v>
      </c>
      <c r="AI92">
        <f>Adm!AI92-Des!AI92</f>
        <v>262.15159578576322</v>
      </c>
      <c r="AJ92">
        <f>Adm!AJ92-Des!AJ92</f>
        <v>-230.20007932730323</v>
      </c>
      <c r="AK92">
        <f>Adm!AK92-Des!AK92</f>
        <v>-430.94414237689261</v>
      </c>
      <c r="AL92">
        <f>Adm!AL92-Des!AL92</f>
        <v>-866.30195825593341</v>
      </c>
      <c r="AM92">
        <f>Adm!AM92-Des!AM92</f>
        <v>-687.34552323869639</v>
      </c>
      <c r="AN92">
        <f>Adm!AN92-Des!AN92</f>
        <v>-440.85941050842484</v>
      </c>
      <c r="AO92">
        <f>Adm!AO92-Des!AO92</f>
        <v>-239.21933264243535</v>
      </c>
      <c r="AP92">
        <f>Adm!AP92-Des!AP92</f>
        <v>97.911080638222302</v>
      </c>
      <c r="AQ92">
        <f>Adm!AQ92-Des!AQ92</f>
        <v>21.574118545542206</v>
      </c>
      <c r="AR92">
        <f>Adm!AR92-Des!AR92</f>
        <v>352.2737025650149</v>
      </c>
      <c r="AS92">
        <f>Adm!AS92-Des!AS92</f>
        <v>295.65745156993353</v>
      </c>
      <c r="AT92">
        <f>Adm!AT92-Des!AT92</f>
        <v>230.32302847821165</v>
      </c>
      <c r="AU92">
        <f>Adm!AU92-Des!AU92</f>
        <v>332.43131019224074</v>
      </c>
      <c r="AV92">
        <f>Adm!AV92-Des!AV92</f>
        <v>-161.21954161972462</v>
      </c>
      <c r="AW92">
        <f>Adm!AW92-Des!AW92</f>
        <v>-362.96826014921271</v>
      </c>
      <c r="AX92">
        <f>Adm!AX92-Des!AX92</f>
        <v>-799.04570297632335</v>
      </c>
      <c r="AY92">
        <f>Adm!AY92-Des!AY92</f>
        <v>-620.60741367622768</v>
      </c>
      <c r="AZ92">
        <f>Adm!AZ92-Des!AZ92</f>
        <v>-374.55174517110254</v>
      </c>
      <c r="BA92">
        <f>Adm!BA92-Des!BA92</f>
        <v>-173.35575441805076</v>
      </c>
      <c r="BB92">
        <f>Adm!BB92-Des!BB92</f>
        <v>163.25546869560276</v>
      </c>
      <c r="BC92">
        <f>Adm!BC92-Des!BC92</f>
        <v>86.309645286265095</v>
      </c>
      <c r="BD92">
        <f>Adm!BD92-Des!BD92</f>
        <v>416.33269281774346</v>
      </c>
      <c r="BE92">
        <f>Adm!BE92-Des!BE92</f>
        <v>359.01109095715537</v>
      </c>
      <c r="BF92">
        <f>Adm!BF92-Des!BF92</f>
        <v>292.97793295056636</v>
      </c>
      <c r="BG92">
        <f>Adm!BG92-Des!BG92</f>
        <v>394.41185880801731</v>
      </c>
      <c r="BH92">
        <f>Adm!BH92-Des!BH92</f>
        <v>-99.89385309869067</v>
      </c>
      <c r="BI92">
        <f>Adm!BI92-Des!BI92</f>
        <v>-302.3014055315125</v>
      </c>
      <c r="BJ92">
        <f>Adm!BJ92-Des!BJ92</f>
        <v>-739.07329395773331</v>
      </c>
      <c r="BK92">
        <f>Adm!BK92-Des!BK92</f>
        <v>-561.39187229766731</v>
      </c>
      <c r="BL92">
        <f>Adm!BL92-Des!BL92</f>
        <v>-316.16551466231385</v>
      </c>
      <c r="BM92">
        <f>Adm!BM92-Des!BM92</f>
        <v>-115.85626692425831</v>
      </c>
      <c r="BN92">
        <f>Adm!BN92-Des!BN92</f>
        <v>219.85375526909456</v>
      </c>
      <c r="BO92">
        <f>Adm!BO92-Des!BO92</f>
        <v>142.06000553534432</v>
      </c>
      <c r="BP92">
        <f>Adm!BP92-Des!BP92</f>
        <v>471.3708268972041</v>
      </c>
      <c r="BQ92">
        <f>Adm!BQ92-Des!BQ92</f>
        <v>413.55193993581452</v>
      </c>
      <c r="BR92">
        <f>Adm!BR92-Des!BR92</f>
        <v>347.28665907289906</v>
      </c>
      <c r="BS92">
        <f>Adm!BS92-Des!BS92</f>
        <v>448.74406557468046</v>
      </c>
      <c r="BT92">
        <f>Adm!BT92-Des!BT92</f>
        <v>-45.378659234878342</v>
      </c>
      <c r="BU92">
        <f>Adm!BU92-Des!BU92</f>
        <v>-247.63364718222692</v>
      </c>
      <c r="BV92">
        <f>Adm!BV92-Des!BV92</f>
        <v>-684.53956023136902</v>
      </c>
      <c r="BW92">
        <f>Adm!BW92-Des!BW92</f>
        <v>-507.53407024646685</v>
      </c>
      <c r="BX92">
        <f>Adm!BX92-Des!BX92</f>
        <v>-263.68410673125754</v>
      </c>
      <c r="BY92">
        <f>Adm!BY92-Des!BY92</f>
        <v>-65.415570628028036</v>
      </c>
      <c r="BZ92">
        <f>Adm!BZ92-Des!BZ92</f>
        <v>267.87626087120998</v>
      </c>
      <c r="CA92">
        <f>Adm!CA92-Des!CA92</f>
        <v>187.79331818111086</v>
      </c>
      <c r="CB92">
        <f>Adm!CB92-Des!CB92</f>
        <v>515.53458532153127</v>
      </c>
      <c r="CC92">
        <f>Adm!CC92-Des!CC92</f>
        <v>457.34251709150249</v>
      </c>
      <c r="CD92">
        <f>Adm!CD92-Des!CD92</f>
        <v>392.06707462225313</v>
      </c>
      <c r="CE92">
        <f>Adm!CE92-Des!CE92</f>
        <v>495.65487398442156</v>
      </c>
      <c r="CF92">
        <f>Adm!CF92-Des!CF92</f>
        <v>4.2764482460306681</v>
      </c>
      <c r="CG92">
        <f>Adm!CG92-Des!CG92</f>
        <v>-195.41734891564738</v>
      </c>
      <c r="CH92">
        <f>Adm!CH92-Des!CH92</f>
        <v>-630.62689466377606</v>
      </c>
      <c r="CI92">
        <f>Adm!CI92-Des!CI92</f>
        <v>-453.0416454195456</v>
      </c>
      <c r="CJ92">
        <f>Adm!CJ92-Des!CJ92</f>
        <v>-211.05205548913545</v>
      </c>
      <c r="CK92">
        <f>Adm!CK92-Des!CK92</f>
        <v>-16.767795219905565</v>
      </c>
      <c r="CL92">
        <f>Adm!CL92-Des!CL92</f>
        <v>311.78627370098275</v>
      </c>
      <c r="CM92">
        <f>Adm!CM92-Des!CM92</f>
        <v>222.28256931821534</v>
      </c>
      <c r="CN92">
        <f>Adm!CN92-Des!CN92</f>
        <v>543.90089627718271</v>
      </c>
      <c r="CO92">
        <f>Adm!CO92-Des!CO92</f>
        <v>473.62538221854948</v>
      </c>
      <c r="CP92">
        <f>Adm!CP92-Des!CP92</f>
        <v>389.46409470623121</v>
      </c>
      <c r="CQ92">
        <f>Adm!CQ92-Des!CQ92</f>
        <v>558.31135100058918</v>
      </c>
      <c r="CR92">
        <f>Adm!CR92-Des!CR92</f>
        <v>-8.7219312424549571</v>
      </c>
      <c r="CS92">
        <f>Adm!CS92-Des!CS92</f>
        <v>-201.54075348527567</v>
      </c>
      <c r="CT92">
        <f>Adm!CT92-Des!CT92</f>
        <v>-268.76081928880421</v>
      </c>
    </row>
    <row r="93" spans="2:98" x14ac:dyDescent="0.3">
      <c r="B93">
        <v>3306</v>
      </c>
      <c r="C93">
        <f>Adm!C93-Des!C93</f>
        <v>-28964.121245210074</v>
      </c>
      <c r="D93">
        <f>Adm!D93-Des!D93</f>
        <v>-17218.767871176853</v>
      </c>
      <c r="E93">
        <f>Adm!E93-Des!E93</f>
        <v>-14539.541820058294</v>
      </c>
      <c r="F93">
        <f>Adm!F93-Des!F93</f>
        <v>-5520.5580186350271</v>
      </c>
      <c r="G93">
        <f>Adm!G93-Des!G93</f>
        <v>-7614.1226851394167</v>
      </c>
      <c r="H93">
        <f>Adm!H93-Des!H93</f>
        <v>-1079.5279671147728</v>
      </c>
      <c r="I93">
        <f>Adm!I93-Des!I93</f>
        <v>-289.2266346810793</v>
      </c>
      <c r="J93">
        <f>Adm!J93-Des!J93</f>
        <v>-4773.4028646281949</v>
      </c>
      <c r="K93">
        <f>Adm!K93-Des!K93</f>
        <v>-1547.2380537031859</v>
      </c>
      <c r="L93">
        <f>Adm!L93-Des!L93</f>
        <v>-10893.762458495301</v>
      </c>
      <c r="M93">
        <f>Adm!M93-Des!M93</f>
        <v>-17039.665954914686</v>
      </c>
      <c r="N93">
        <f>Adm!N93-Des!N93</f>
        <v>-22960.886980205862</v>
      </c>
      <c r="O93">
        <f>Adm!O93-Des!O93</f>
        <v>-21876.656635784195</v>
      </c>
      <c r="P93">
        <f>Adm!P93-Des!P93</f>
        <v>-11989.640799954461</v>
      </c>
      <c r="Q93">
        <f>Adm!Q93-Des!Q93</f>
        <v>-11292.269047304973</v>
      </c>
      <c r="R93">
        <f>Adm!R93-Des!R93</f>
        <v>-1958.2717661916977</v>
      </c>
      <c r="S93">
        <f>Adm!S93-Des!S93</f>
        <v>-4145.4149982010276</v>
      </c>
      <c r="T93">
        <f>Adm!T93-Des!T93</f>
        <v>1778.232094558276</v>
      </c>
      <c r="U93">
        <f>Adm!U93-Des!U93</f>
        <v>1910.2864818676171</v>
      </c>
      <c r="V93">
        <f>Adm!V93-Des!V93</f>
        <v>-3107.6231219866313</v>
      </c>
      <c r="W93">
        <f>Adm!W93-Des!W93</f>
        <v>-243.77341477278969</v>
      </c>
      <c r="X93">
        <f>Adm!X93-Des!X93</f>
        <v>-9645.8435157403728</v>
      </c>
      <c r="Y93">
        <f>Adm!Y93-Des!Y93</f>
        <v>-15564.040607875286</v>
      </c>
      <c r="Z93">
        <f>Adm!Z93-Des!Z93</f>
        <v>-21114.356770877595</v>
      </c>
      <c r="AA93">
        <f>Adm!AA93-Des!AA93</f>
        <v>-19655.230915382796</v>
      </c>
      <c r="AB93">
        <f>Adm!AB93-Des!AB93</f>
        <v>-9503.7418718514527</v>
      </c>
      <c r="AC93">
        <f>Adm!AC93-Des!AC93</f>
        <v>-8712.8813753564318</v>
      </c>
      <c r="AD93">
        <f>Adm!AD93-Des!AD93</f>
        <v>557.35419527346676</v>
      </c>
      <c r="AE93">
        <f>Adm!AE93-Des!AE93</f>
        <v>-1789.8631671375915</v>
      </c>
      <c r="AF93">
        <f>Adm!AF93-Des!AF93</f>
        <v>3946.9680187384656</v>
      </c>
      <c r="AG93">
        <f>Adm!AG93-Des!AG93</f>
        <v>3918.3796141782805</v>
      </c>
      <c r="AH93">
        <f>Adm!AH93-Des!AH93</f>
        <v>-1208.6262375867664</v>
      </c>
      <c r="AI93">
        <f>Adm!AI93-Des!AI93</f>
        <v>1599.2185206528375</v>
      </c>
      <c r="AJ93">
        <f>Adm!AJ93-Des!AJ93</f>
        <v>-7817.0318227858079</v>
      </c>
      <c r="AK93">
        <f>Adm!AK93-Des!AK93</f>
        <v>-13722.49865402795</v>
      </c>
      <c r="AL93">
        <f>Adm!AL93-Des!AL93</f>
        <v>-19246.640429988016</v>
      </c>
      <c r="AM93">
        <f>Adm!AM93-Des!AM93</f>
        <v>-17758.245847777536</v>
      </c>
      <c r="AN93">
        <f>Adm!AN93-Des!AN93</f>
        <v>-7582.3694039589609</v>
      </c>
      <c r="AO93">
        <f>Adm!AO93-Des!AO93</f>
        <v>-6778.5181741821725</v>
      </c>
      <c r="AP93">
        <f>Adm!AP93-Des!AP93</f>
        <v>2488.6515414450259</v>
      </c>
      <c r="AQ93">
        <f>Adm!AQ93-Des!AQ93</f>
        <v>120.75284664667561</v>
      </c>
      <c r="AR93">
        <f>Adm!AR93-Des!AR93</f>
        <v>5821.6985710104054</v>
      </c>
      <c r="AS93">
        <f>Adm!AS93-Des!AS93</f>
        <v>5747.9979509137629</v>
      </c>
      <c r="AT93">
        <f>Adm!AT93-Des!AT93</f>
        <v>574.41143475531135</v>
      </c>
      <c r="AU93">
        <f>Adm!AU93-Des!AU93</f>
        <v>3341.3088405787057</v>
      </c>
      <c r="AV93">
        <f>Adm!AV93-Des!AV93</f>
        <v>-6105.8484296518218</v>
      </c>
      <c r="AW93">
        <f>Adm!AW93-Des!AW93</f>
        <v>-12031.356247778916</v>
      </c>
      <c r="AX93">
        <f>Adm!AX93-Des!AX93</f>
        <v>-17566.993094193349</v>
      </c>
      <c r="AY93">
        <f>Adm!AY93-Des!AY93</f>
        <v>-16085.62495446195</v>
      </c>
      <c r="AZ93">
        <f>Adm!AZ93-Des!AZ93</f>
        <v>-5916.4742832027987</v>
      </c>
      <c r="BA93">
        <f>Adm!BA93-Des!BA93</f>
        <v>-5122.0058942579926</v>
      </c>
      <c r="BB93">
        <f>Adm!BB93-Des!BB93</f>
        <v>4131.9489108548005</v>
      </c>
      <c r="BC93">
        <f>Adm!BC93-Des!BC93</f>
        <v>1747.4422268415074</v>
      </c>
      <c r="BD93">
        <f>Adm!BD93-Des!BD93</f>
        <v>7429.7788388794434</v>
      </c>
      <c r="BE93">
        <f>Adm!BE93-Des!BE93</f>
        <v>7337.0097600740337</v>
      </c>
      <c r="BF93">
        <f>Adm!BF93-Des!BF93</f>
        <v>2144.9448447947725</v>
      </c>
      <c r="BG93">
        <f>Adm!BG93-Des!BG93</f>
        <v>4894.2021158901043</v>
      </c>
      <c r="BH93">
        <f>Adm!BH93-Des!BH93</f>
        <v>-4570.2580155573305</v>
      </c>
      <c r="BI93">
        <f>Adm!BI93-Des!BI93</f>
        <v>-10513.654247549639</v>
      </c>
      <c r="BJ93">
        <f>Adm!BJ93-Des!BJ93</f>
        <v>-16068.65291854299</v>
      </c>
      <c r="BK93">
        <f>Adm!BK93-Des!BK93</f>
        <v>-14608.539658125068</v>
      </c>
      <c r="BL93">
        <f>Adm!BL93-Des!BL93</f>
        <v>-4462.1985947474459</v>
      </c>
      <c r="BM93">
        <f>Adm!BM93-Des!BM93</f>
        <v>-3690.9196253845876</v>
      </c>
      <c r="BN93">
        <f>Adm!BN93-Des!BN93</f>
        <v>5541.3293317971838</v>
      </c>
      <c r="BO93">
        <f>Adm!BO93-Des!BO93</f>
        <v>3138.8004339933104</v>
      </c>
      <c r="BP93">
        <f>Adm!BP93-Des!BP93</f>
        <v>8808.8206247667331</v>
      </c>
      <c r="BQ93">
        <f>Adm!BQ93-Des!BQ93</f>
        <v>8710.6545161308386</v>
      </c>
      <c r="BR93">
        <f>Adm!BR93-Des!BR93</f>
        <v>3519.8416058157163</v>
      </c>
      <c r="BS93">
        <f>Adm!BS93-Des!BS93</f>
        <v>6274.6656326866723</v>
      </c>
      <c r="BT93">
        <f>Adm!BT93-Des!BT93</f>
        <v>-3184.5427429131742</v>
      </c>
      <c r="BU93">
        <f>Adm!BU93-Des!BU93</f>
        <v>-9129.4568282373948</v>
      </c>
      <c r="BV93">
        <f>Adm!BV93-Des!BV93</f>
        <v>-14699.584143695036</v>
      </c>
      <c r="BW93">
        <f>Adm!BW93-Des!BW93</f>
        <v>-13273.142550127537</v>
      </c>
      <c r="BX93">
        <f>Adm!BX93-Des!BX93</f>
        <v>-3179.4439019313431</v>
      </c>
      <c r="BY93">
        <f>Adm!BY93-Des!BY93</f>
        <v>-2473.7218291263707</v>
      </c>
      <c r="BZ93">
        <f>Adm!BZ93-Des!BZ93</f>
        <v>6692.7886606353422</v>
      </c>
      <c r="CA93">
        <f>Adm!CA93-Des!CA93</f>
        <v>4241.2688944854744</v>
      </c>
      <c r="CB93">
        <f>Adm!CB93-Des!CB93</f>
        <v>9895.0392176634195</v>
      </c>
      <c r="CC93">
        <f>Adm!CC93-Des!CC93</f>
        <v>9822.1601510563196</v>
      </c>
      <c r="CD93">
        <f>Adm!CD93-Des!CD93</f>
        <v>4694.9535542514495</v>
      </c>
      <c r="CE93">
        <f>Adm!CE93-Des!CE93</f>
        <v>7535.7500983940554</v>
      </c>
      <c r="CF93">
        <f>Adm!CF93-Des!CF93</f>
        <v>-1839.0786267828298</v>
      </c>
      <c r="CG93">
        <f>Adm!CG93-Des!CG93</f>
        <v>-7728.1807230686973</v>
      </c>
      <c r="CH93">
        <f>Adm!CH93-Des!CH93</f>
        <v>-13292.636016454664</v>
      </c>
      <c r="CI93">
        <f>Adm!CI93-Des!CI93</f>
        <v>-11913.85934925286</v>
      </c>
      <c r="CJ93">
        <f>Adm!CJ93-Des!CJ93</f>
        <v>-1937.4863585084677</v>
      </c>
      <c r="CK93">
        <f>Adm!CK93-Des!CK93</f>
        <v>-1415.2763608299138</v>
      </c>
      <c r="CL93">
        <f>Adm!CL93-Des!CL93</f>
        <v>7579.9759105072371</v>
      </c>
      <c r="CM93">
        <f>Adm!CM93-Des!CM93</f>
        <v>4898.4728560289004</v>
      </c>
      <c r="CN93">
        <f>Adm!CN93-Des!CN93</f>
        <v>10366.266797364777</v>
      </c>
      <c r="CO93">
        <f>Adm!CO93-Des!CO93</f>
        <v>10252.786604075161</v>
      </c>
      <c r="CP93">
        <f>Adm!CP93-Des!CP93</f>
        <v>4737.4445899346974</v>
      </c>
      <c r="CQ93">
        <f>Adm!CQ93-Des!CQ93</f>
        <v>9075.9014792245362</v>
      </c>
      <c r="CR93">
        <f>Adm!CR93-Des!CR93</f>
        <v>-604.53123572590266</v>
      </c>
      <c r="CS93">
        <f>Adm!CS93-Des!CS93</f>
        <v>-7789.0832326021191</v>
      </c>
      <c r="CT93">
        <f>Adm!CT93-Des!CT93</f>
        <v>-5106.4353256890463</v>
      </c>
    </row>
    <row r="94" spans="2:98" x14ac:dyDescent="0.3">
      <c r="B94">
        <v>3302</v>
      </c>
      <c r="C94">
        <f>Adm!C94-Des!C94</f>
        <v>-2591.2357347193147</v>
      </c>
      <c r="D94">
        <f>Adm!D94-Des!D94</f>
        <v>-1636.6015689060614</v>
      </c>
      <c r="E94">
        <f>Adm!E94-Des!E94</f>
        <v>-477.563059916989</v>
      </c>
      <c r="F94">
        <f>Adm!F94-Des!F94</f>
        <v>-287.70258717116485</v>
      </c>
      <c r="G94">
        <f>Adm!G94-Des!G94</f>
        <v>-214.59662795207441</v>
      </c>
      <c r="H94">
        <f>Adm!H94-Des!H94</f>
        <v>285.65994562184187</v>
      </c>
      <c r="I94">
        <f>Adm!I94-Des!I94</f>
        <v>140.95494529051939</v>
      </c>
      <c r="J94">
        <f>Adm!J94-Des!J94</f>
        <v>-150.6725627484102</v>
      </c>
      <c r="K94">
        <f>Adm!K94-Des!K94</f>
        <v>-428.38437560889361</v>
      </c>
      <c r="L94">
        <f>Adm!L94-Des!L94</f>
        <v>-1373.9101523813897</v>
      </c>
      <c r="M94">
        <f>Adm!M94-Des!M94</f>
        <v>-2254.6074966664601</v>
      </c>
      <c r="N94">
        <f>Adm!N94-Des!N94</f>
        <v>-3355.0906440555186</v>
      </c>
      <c r="O94">
        <f>Adm!O94-Des!O94</f>
        <v>-2150.5165858955606</v>
      </c>
      <c r="P94">
        <f>Adm!P94-Des!P94</f>
        <v>-1092.928593572311</v>
      </c>
      <c r="Q94">
        <f>Adm!Q94-Des!Q94</f>
        <v>-87.360595017023115</v>
      </c>
      <c r="R94">
        <f>Adm!R94-Des!R94</f>
        <v>106.78257987414599</v>
      </c>
      <c r="S94">
        <f>Adm!S94-Des!S94</f>
        <v>160.69335034200139</v>
      </c>
      <c r="T94">
        <f>Adm!T94-Des!T94</f>
        <v>590.35847053160433</v>
      </c>
      <c r="U94">
        <f>Adm!U94-Des!U94</f>
        <v>363.30086735913846</v>
      </c>
      <c r="V94">
        <f>Adm!V94-Des!V94</f>
        <v>-17.143779379571242</v>
      </c>
      <c r="W94">
        <f>Adm!W94-Des!W94</f>
        <v>-364.84145927503596</v>
      </c>
      <c r="X94">
        <f>Adm!X94-Des!X94</f>
        <v>-1335.924476879547</v>
      </c>
      <c r="Y94">
        <f>Adm!Y94-Des!Y94</f>
        <v>-2196.267327591805</v>
      </c>
      <c r="Z94">
        <f>Adm!Z94-Des!Z94</f>
        <v>-3244.6658572191263</v>
      </c>
      <c r="AA94">
        <f>Adm!AA94-Des!AA94</f>
        <v>-1977.6965009643818</v>
      </c>
      <c r="AB94">
        <f>Adm!AB94-Des!AB94</f>
        <v>-868.81333905739029</v>
      </c>
      <c r="AC94">
        <f>Adm!AC94-Des!AC94</f>
        <v>163.48199670110898</v>
      </c>
      <c r="AD94">
        <f>Adm!AD94-Des!AD94</f>
        <v>357.83642055307428</v>
      </c>
      <c r="AE94">
        <f>Adm!AE94-Des!AE94</f>
        <v>392.45985905028374</v>
      </c>
      <c r="AF94">
        <f>Adm!AF94-Des!AF94</f>
        <v>794.17829404662189</v>
      </c>
      <c r="AG94">
        <f>Adm!AG94-Des!AG94</f>
        <v>540.36203903114347</v>
      </c>
      <c r="AH94">
        <f>Adm!AH94-Des!AH94</f>
        <v>140.30520543500916</v>
      </c>
      <c r="AI94">
        <f>Adm!AI94-Des!AI94</f>
        <v>-218.10262763140508</v>
      </c>
      <c r="AJ94">
        <f>Adm!AJ94-Des!AJ94</f>
        <v>-1192.1228769142645</v>
      </c>
      <c r="AK94">
        <f>Adm!AK94-Des!AK94</f>
        <v>-2050.0264114597198</v>
      </c>
      <c r="AL94">
        <f>Adm!AL94-Des!AL94</f>
        <v>-3093.0606466832751</v>
      </c>
      <c r="AM94">
        <f>Adm!AM94-Des!AM94</f>
        <v>-1819.7578582120177</v>
      </c>
      <c r="AN94">
        <f>Adm!AN94-Des!AN94</f>
        <v>-705.0258367482038</v>
      </c>
      <c r="AO94">
        <f>Adm!AO94-Des!AO94</f>
        <v>331.52412471709522</v>
      </c>
      <c r="AP94">
        <f>Adm!AP94-Des!AP94</f>
        <v>527.73539196037927</v>
      </c>
      <c r="AQ94">
        <f>Adm!AQ94-Des!AQ94</f>
        <v>561.4377161670609</v>
      </c>
      <c r="AR94">
        <f>Adm!AR94-Des!AR94</f>
        <v>959.64404591674429</v>
      </c>
      <c r="AS94">
        <f>Adm!AS94-Des!AS94</f>
        <v>700.48897152826976</v>
      </c>
      <c r="AT94">
        <f>Adm!AT94-Des!AT94</f>
        <v>294.41118884917341</v>
      </c>
      <c r="AU94">
        <f>Adm!AU94-Des!AU94</f>
        <v>-69.518185833984717</v>
      </c>
      <c r="AV94">
        <f>Adm!AV94-Des!AV94</f>
        <v>-1047.6885165749973</v>
      </c>
      <c r="AW94">
        <f>Adm!AW94-Des!AW94</f>
        <v>-1908.0207562281817</v>
      </c>
      <c r="AX94">
        <f>Adm!AX94-Des!AX94</f>
        <v>-2951.9470626886723</v>
      </c>
      <c r="AY94">
        <f>Adm!AY94-Des!AY94</f>
        <v>-1678.5553794253283</v>
      </c>
      <c r="AZ94">
        <f>Adm!AZ94-Des!AZ94</f>
        <v>-563.42972268115318</v>
      </c>
      <c r="BA94">
        <f>Adm!BA94-Des!BA94</f>
        <v>473.25348574333657</v>
      </c>
      <c r="BB94">
        <f>Adm!BB94-Des!BB94</f>
        <v>669.02124466401438</v>
      </c>
      <c r="BC94">
        <f>Adm!BC94-Des!BC94</f>
        <v>701.65612743391648</v>
      </c>
      <c r="BD94">
        <f>Adm!BD94-Des!BD94</f>
        <v>1098.3204904878348</v>
      </c>
      <c r="BE94">
        <f>Adm!BE94-Des!BE94</f>
        <v>837.37912783601041</v>
      </c>
      <c r="BF94">
        <f>Adm!BF94-Des!BF94</f>
        <v>429.47323850029807</v>
      </c>
      <c r="BG94">
        <f>Adm!BG94-Des!BG94</f>
        <v>63.781430950124559</v>
      </c>
      <c r="BH94">
        <f>Adm!BH94-Des!BH94</f>
        <v>-916.08780301817615</v>
      </c>
      <c r="BI94">
        <f>Adm!BI94-Des!BI94</f>
        <v>-1778.1366640792403</v>
      </c>
      <c r="BJ94">
        <f>Adm!BJ94-Des!BJ94</f>
        <v>-2823.9006556349095</v>
      </c>
      <c r="BK94">
        <f>Adm!BK94-Des!BK94</f>
        <v>-1552.5314439736403</v>
      </c>
      <c r="BL94">
        <f>Adm!BL94-Des!BL94</f>
        <v>-439.58967780199782</v>
      </c>
      <c r="BM94">
        <f>Adm!BM94-Des!BM94</f>
        <v>594.87886183745468</v>
      </c>
      <c r="BN94">
        <f>Adm!BN94-Des!BN94</f>
        <v>788.625947690869</v>
      </c>
      <c r="BO94">
        <f>Adm!BO94-Des!BO94</f>
        <v>819.70726897108034</v>
      </c>
      <c r="BP94">
        <f>Adm!BP94-Des!BP94</f>
        <v>1215.5344452285944</v>
      </c>
      <c r="BQ94">
        <f>Adm!BQ94-Des!BQ94</f>
        <v>954.61006364399054</v>
      </c>
      <c r="BR94">
        <f>Adm!BR94-Des!BR94</f>
        <v>547.5150508623592</v>
      </c>
      <c r="BS94">
        <f>Adm!BS94-Des!BS94</f>
        <v>183.10742728821651</v>
      </c>
      <c r="BT94">
        <f>Adm!BT94-Des!BT94</f>
        <v>-795.59337449434543</v>
      </c>
      <c r="BU94">
        <f>Adm!BU94-Des!BU94</f>
        <v>-1657.3706065216802</v>
      </c>
      <c r="BV94">
        <f>Adm!BV94-Des!BV94</f>
        <v>-2704.5558113422398</v>
      </c>
      <c r="BW94">
        <f>Adm!BW94-Des!BW94</f>
        <v>-1436.8517665156123</v>
      </c>
      <c r="BX94">
        <f>Adm!BX94-Des!BX94</f>
        <v>-329.84073343488944</v>
      </c>
      <c r="BY94">
        <f>Adm!BY94-Des!BY94</f>
        <v>697.15151691828669</v>
      </c>
      <c r="BZ94">
        <f>Adm!BZ94-Des!BZ94</f>
        <v>883.35835406392926</v>
      </c>
      <c r="CA94">
        <f>Adm!CA94-Des!CA94</f>
        <v>908.8131745697865</v>
      </c>
      <c r="CB94">
        <f>Adm!CB94-Des!CB94</f>
        <v>1302.8524122514887</v>
      </c>
      <c r="CC94">
        <f>Adm!CC94-Des!CC94</f>
        <v>1045.177309885938</v>
      </c>
      <c r="CD94">
        <f>Adm!CD94-Des!CD94</f>
        <v>646.26374884079542</v>
      </c>
      <c r="CE94">
        <f>Adm!CE94-Des!CE94</f>
        <v>293.33334253262547</v>
      </c>
      <c r="CF94">
        <f>Adm!CF94-Des!CF94</f>
        <v>-673.44431762998147</v>
      </c>
      <c r="CG94">
        <f>Adm!CG94-Des!CG94</f>
        <v>-1526.5136085059335</v>
      </c>
      <c r="CH94">
        <f>Adm!CH94-Des!CH94</f>
        <v>-2571.5114478838154</v>
      </c>
      <c r="CI94">
        <f>Adm!CI94-Des!CI94</f>
        <v>-1309.6951571905174</v>
      </c>
      <c r="CJ94">
        <f>Adm!CJ94-Des!CJ94</f>
        <v>-218.4278586054229</v>
      </c>
      <c r="CK94">
        <f>Adm!CK94-Des!CK94</f>
        <v>785.46579400654355</v>
      </c>
      <c r="CL94">
        <f>Adm!CL94-Des!CL94</f>
        <v>946.95868653384787</v>
      </c>
      <c r="CM94">
        <f>Adm!CM94-Des!CM94</f>
        <v>941.24276150350306</v>
      </c>
      <c r="CN94">
        <f>Adm!CN94-Des!CN94</f>
        <v>1322.6921746333255</v>
      </c>
      <c r="CO94">
        <f>Adm!CO94-Des!CO94</f>
        <v>1059.1909215027972</v>
      </c>
      <c r="CP94">
        <f>Adm!CP94-Des!CP94</f>
        <v>637.11598376417805</v>
      </c>
      <c r="CQ94">
        <f>Adm!CQ94-Des!CQ94</f>
        <v>423.97596589051864</v>
      </c>
      <c r="CR94">
        <f>Adm!CR94-Des!CR94</f>
        <v>-664.3685631707649</v>
      </c>
      <c r="CS94">
        <f>Adm!CS94-Des!CS94</f>
        <v>-1475.1605525929422</v>
      </c>
      <c r="CT94">
        <f>Adm!CT94-Des!CT94</f>
        <v>-1672.7459750188323</v>
      </c>
    </row>
    <row r="95" spans="2:98" x14ac:dyDescent="0.3">
      <c r="B95">
        <v>3300</v>
      </c>
      <c r="C95">
        <f>Adm!C95-Des!C95</f>
        <v>0</v>
      </c>
      <c r="D95">
        <f>Adm!D95-Des!D95</f>
        <v>0</v>
      </c>
      <c r="E95">
        <f>Adm!E95-Des!E95</f>
        <v>0</v>
      </c>
      <c r="F95">
        <f>Adm!F95-Des!F95</f>
        <v>0</v>
      </c>
      <c r="G95">
        <f>Adm!G95-Des!G95</f>
        <v>0</v>
      </c>
      <c r="H95">
        <f>Adm!H95-Des!H95</f>
        <v>0</v>
      </c>
      <c r="I95">
        <f>Adm!I95-Des!I95</f>
        <v>0</v>
      </c>
      <c r="J95">
        <f>Adm!J95-Des!J95</f>
        <v>0</v>
      </c>
      <c r="K95">
        <f>Adm!K95-Des!K95</f>
        <v>0</v>
      </c>
      <c r="L95">
        <f>Adm!L95-Des!L95</f>
        <v>0</v>
      </c>
      <c r="M95">
        <f>Adm!M95-Des!M95</f>
        <v>0</v>
      </c>
      <c r="N95">
        <f>Adm!N95-Des!N95</f>
        <v>0</v>
      </c>
      <c r="O95">
        <f>Adm!O95-Des!O95</f>
        <v>0</v>
      </c>
      <c r="P95">
        <f>Adm!P95-Des!P95</f>
        <v>0</v>
      </c>
      <c r="Q95">
        <f>Adm!Q95-Des!Q95</f>
        <v>0</v>
      </c>
      <c r="R95">
        <f>Adm!R95-Des!R95</f>
        <v>0</v>
      </c>
      <c r="S95">
        <f>Adm!S95-Des!S95</f>
        <v>0</v>
      </c>
      <c r="T95">
        <f>Adm!T95-Des!T95</f>
        <v>0</v>
      </c>
      <c r="U95">
        <f>Adm!U95-Des!U95</f>
        <v>0</v>
      </c>
      <c r="V95">
        <f>Adm!V95-Des!V95</f>
        <v>0</v>
      </c>
      <c r="W95">
        <f>Adm!W95-Des!W95</f>
        <v>0</v>
      </c>
      <c r="X95">
        <f>Adm!X95-Des!X95</f>
        <v>0</v>
      </c>
      <c r="Y95">
        <f>Adm!Y95-Des!Y95</f>
        <v>0</v>
      </c>
      <c r="Z95">
        <f>Adm!Z95-Des!Z95</f>
        <v>0</v>
      </c>
      <c r="AA95">
        <f>Adm!AA95-Des!AA95</f>
        <v>0</v>
      </c>
      <c r="AB95">
        <f>Adm!AB95-Des!AB95</f>
        <v>0</v>
      </c>
      <c r="AC95">
        <f>Adm!AC95-Des!AC95</f>
        <v>0</v>
      </c>
      <c r="AD95">
        <f>Adm!AD95-Des!AD95</f>
        <v>0</v>
      </c>
      <c r="AE95">
        <f>Adm!AE95-Des!AE95</f>
        <v>0</v>
      </c>
      <c r="AF95">
        <f>Adm!AF95-Des!AF95</f>
        <v>0</v>
      </c>
      <c r="AG95">
        <f>Adm!AG95-Des!AG95</f>
        <v>0</v>
      </c>
      <c r="AH95">
        <f>Adm!AH95-Des!AH95</f>
        <v>0</v>
      </c>
      <c r="AI95">
        <f>Adm!AI95-Des!AI95</f>
        <v>0</v>
      </c>
      <c r="AJ95">
        <f>Adm!AJ95-Des!AJ95</f>
        <v>0</v>
      </c>
      <c r="AK95">
        <f>Adm!AK95-Des!AK95</f>
        <v>0</v>
      </c>
      <c r="AL95">
        <f>Adm!AL95-Des!AL95</f>
        <v>0</v>
      </c>
      <c r="AM95">
        <f>Adm!AM95-Des!AM95</f>
        <v>0</v>
      </c>
      <c r="AN95">
        <f>Adm!AN95-Des!AN95</f>
        <v>0</v>
      </c>
      <c r="AO95">
        <f>Adm!AO95-Des!AO95</f>
        <v>0</v>
      </c>
      <c r="AP95">
        <f>Adm!AP95-Des!AP95</f>
        <v>0</v>
      </c>
      <c r="AQ95">
        <f>Adm!AQ95-Des!AQ95</f>
        <v>0</v>
      </c>
      <c r="AR95">
        <f>Adm!AR95-Des!AR95</f>
        <v>0</v>
      </c>
      <c r="AS95">
        <f>Adm!AS95-Des!AS95</f>
        <v>0</v>
      </c>
      <c r="AT95">
        <f>Adm!AT95-Des!AT95</f>
        <v>0</v>
      </c>
      <c r="AU95">
        <f>Adm!AU95-Des!AU95</f>
        <v>0</v>
      </c>
      <c r="AV95">
        <f>Adm!AV95-Des!AV95</f>
        <v>0</v>
      </c>
      <c r="AW95">
        <f>Adm!AW95-Des!AW95</f>
        <v>0</v>
      </c>
      <c r="AX95">
        <f>Adm!AX95-Des!AX95</f>
        <v>0</v>
      </c>
      <c r="AY95">
        <f>Adm!AY95-Des!AY95</f>
        <v>0</v>
      </c>
      <c r="AZ95">
        <f>Adm!AZ95-Des!AZ95</f>
        <v>0</v>
      </c>
      <c r="BA95">
        <f>Adm!BA95-Des!BA95</f>
        <v>0</v>
      </c>
      <c r="BB95">
        <f>Adm!BB95-Des!BB95</f>
        <v>0</v>
      </c>
      <c r="BC95">
        <f>Adm!BC95-Des!BC95</f>
        <v>0</v>
      </c>
      <c r="BD95">
        <f>Adm!BD95-Des!BD95</f>
        <v>0</v>
      </c>
      <c r="BE95">
        <f>Adm!BE95-Des!BE95</f>
        <v>0</v>
      </c>
      <c r="BF95">
        <f>Adm!BF95-Des!BF95</f>
        <v>0</v>
      </c>
      <c r="BG95">
        <f>Adm!BG95-Des!BG95</f>
        <v>0</v>
      </c>
      <c r="BH95">
        <f>Adm!BH95-Des!BH95</f>
        <v>0</v>
      </c>
      <c r="BI95">
        <f>Adm!BI95-Des!BI95</f>
        <v>0</v>
      </c>
      <c r="BJ95">
        <f>Adm!BJ95-Des!BJ95</f>
        <v>0</v>
      </c>
      <c r="BK95">
        <f>Adm!BK95-Des!BK95</f>
        <v>0</v>
      </c>
      <c r="BL95">
        <f>Adm!BL95-Des!BL95</f>
        <v>0</v>
      </c>
      <c r="BM95">
        <f>Adm!BM95-Des!BM95</f>
        <v>0</v>
      </c>
      <c r="BN95">
        <f>Adm!BN95-Des!BN95</f>
        <v>0</v>
      </c>
      <c r="BO95">
        <f>Adm!BO95-Des!BO95</f>
        <v>0</v>
      </c>
      <c r="BP95">
        <f>Adm!BP95-Des!BP95</f>
        <v>0</v>
      </c>
      <c r="BQ95">
        <f>Adm!BQ95-Des!BQ95</f>
        <v>0</v>
      </c>
      <c r="BR95">
        <f>Adm!BR95-Des!BR95</f>
        <v>0</v>
      </c>
      <c r="BS95">
        <f>Adm!BS95-Des!BS95</f>
        <v>0</v>
      </c>
      <c r="BT95">
        <f>Adm!BT95-Des!BT95</f>
        <v>0</v>
      </c>
      <c r="BU95">
        <f>Adm!BU95-Des!BU95</f>
        <v>0</v>
      </c>
      <c r="BV95">
        <f>Adm!BV95-Des!BV95</f>
        <v>0</v>
      </c>
      <c r="BW95">
        <f>Adm!BW95-Des!BW95</f>
        <v>0</v>
      </c>
      <c r="BX95">
        <f>Adm!BX95-Des!BX95</f>
        <v>0</v>
      </c>
      <c r="BY95">
        <f>Adm!BY95-Des!BY95</f>
        <v>0</v>
      </c>
      <c r="BZ95">
        <f>Adm!BZ95-Des!BZ95</f>
        <v>0</v>
      </c>
      <c r="CA95">
        <f>Adm!CA95-Des!CA95</f>
        <v>0</v>
      </c>
      <c r="CB95">
        <f>Adm!CB95-Des!CB95</f>
        <v>0</v>
      </c>
      <c r="CC95">
        <f>Adm!CC95-Des!CC95</f>
        <v>0</v>
      </c>
      <c r="CD95">
        <f>Adm!CD95-Des!CD95</f>
        <v>0</v>
      </c>
      <c r="CE95">
        <f>Adm!CE95-Des!CE95</f>
        <v>0</v>
      </c>
      <c r="CF95">
        <f>Adm!CF95-Des!CF95</f>
        <v>0</v>
      </c>
      <c r="CG95">
        <f>Adm!CG95-Des!CG95</f>
        <v>0</v>
      </c>
      <c r="CH95">
        <f>Adm!CH95-Des!CH95</f>
        <v>0</v>
      </c>
      <c r="CI95">
        <f>Adm!CI95-Des!CI95</f>
        <v>0</v>
      </c>
      <c r="CJ95">
        <f>Adm!CJ95-Des!CJ95</f>
        <v>0</v>
      </c>
      <c r="CK95">
        <f>Adm!CK95-Des!CK95</f>
        <v>0</v>
      </c>
      <c r="CL95">
        <f>Adm!CL95-Des!CL95</f>
        <v>0</v>
      </c>
      <c r="CM95">
        <f>Adm!CM95-Des!CM95</f>
        <v>0</v>
      </c>
      <c r="CN95">
        <f>Adm!CN95-Des!CN95</f>
        <v>0</v>
      </c>
      <c r="CO95">
        <f>Adm!CO95-Des!CO95</f>
        <v>0</v>
      </c>
      <c r="CP95">
        <f>Adm!CP95-Des!CP95</f>
        <v>0</v>
      </c>
      <c r="CQ95">
        <f>Adm!CQ95-Des!CQ95</f>
        <v>0</v>
      </c>
      <c r="CR95">
        <f>Adm!CR95-Des!CR95</f>
        <v>0</v>
      </c>
      <c r="CS95">
        <f>Adm!CS95-Des!CS95</f>
        <v>0</v>
      </c>
      <c r="CT95">
        <f>Adm!CT95-Des!CT95</f>
        <v>0</v>
      </c>
    </row>
    <row r="96" spans="2:98" x14ac:dyDescent="0.3">
      <c r="B96">
        <v>3508</v>
      </c>
      <c r="C96">
        <f>Adm!C96-Des!C96</f>
        <v>-1293.8694762660589</v>
      </c>
      <c r="D96">
        <f>Adm!D96-Des!D96</f>
        <v>777.87404811703618</v>
      </c>
      <c r="E96">
        <f>Adm!E96-Des!E96</f>
        <v>1378.0086125421421</v>
      </c>
      <c r="F96">
        <f>Adm!F96-Des!F96</f>
        <v>1932.3858903178443</v>
      </c>
      <c r="G96">
        <f>Adm!G96-Des!G96</f>
        <v>1036.5895634524477</v>
      </c>
      <c r="H96">
        <f>Adm!H96-Des!H96</f>
        <v>2109.0853684922176</v>
      </c>
      <c r="I96">
        <f>Adm!I96-Des!I96</f>
        <v>989.98871088922715</v>
      </c>
      <c r="J96">
        <f>Adm!J96-Des!J96</f>
        <v>-186.13911378648208</v>
      </c>
      <c r="K96">
        <f>Adm!K96-Des!K96</f>
        <v>41.873927867030943</v>
      </c>
      <c r="L96">
        <f>Adm!L96-Des!L96</f>
        <v>-2216.7689559721762</v>
      </c>
      <c r="M96">
        <f>Adm!M96-Des!M96</f>
        <v>-2864.1155900935619</v>
      </c>
      <c r="N96">
        <f>Adm!N96-Des!N96</f>
        <v>-3481.7198621115544</v>
      </c>
      <c r="O96">
        <f>Adm!O96-Des!O96</f>
        <v>-468.7399249035434</v>
      </c>
      <c r="P96">
        <f>Adm!P96-Des!P96</f>
        <v>1410.8301595451303</v>
      </c>
      <c r="Q96">
        <f>Adm!Q96-Des!Q96</f>
        <v>1705.8213607257157</v>
      </c>
      <c r="R96">
        <f>Adm!R96-Des!R96</f>
        <v>2295.9206602231907</v>
      </c>
      <c r="S96">
        <f>Adm!S96-Des!S96</f>
        <v>1366.4029351600011</v>
      </c>
      <c r="T96">
        <f>Adm!T96-Des!T96</f>
        <v>2314.9187977773504</v>
      </c>
      <c r="U96">
        <f>Adm!U96-Des!U96</f>
        <v>1089.7069419739018</v>
      </c>
      <c r="V96">
        <f>Adm!V96-Des!V96</f>
        <v>-204.28693562624358</v>
      </c>
      <c r="W96">
        <f>Adm!W96-Des!W96</f>
        <v>-63.201013602410058</v>
      </c>
      <c r="X96">
        <f>Adm!X96-Des!X96</f>
        <v>-2337.9109770060318</v>
      </c>
      <c r="Y96">
        <f>Adm!Y96-Des!Y96</f>
        <v>-2935.3214250816509</v>
      </c>
      <c r="Z96">
        <f>Adm!Z96-Des!Z96</f>
        <v>-3461.8834795308267</v>
      </c>
      <c r="AA96">
        <f>Adm!AA96-Des!AA96</f>
        <v>-349.8312613223934</v>
      </c>
      <c r="AB96">
        <f>Adm!AB96-Des!AB96</f>
        <v>1604.4892785830316</v>
      </c>
      <c r="AC96">
        <f>Adm!AC96-Des!AC96</f>
        <v>1931.3017828886668</v>
      </c>
      <c r="AD96">
        <f>Adm!AD96-Des!AD96</f>
        <v>2510.9466671423352</v>
      </c>
      <c r="AE96">
        <f>Adm!AE96-Des!AE96</f>
        <v>1543.008052998126</v>
      </c>
      <c r="AF96">
        <f>Adm!AF96-Des!AF96</f>
        <v>2444.1168804080171</v>
      </c>
      <c r="AG96">
        <f>Adm!AG96-Des!AG96</f>
        <v>1178.220698833441</v>
      </c>
      <c r="AH96">
        <f>Adm!AH96-Des!AH96</f>
        <v>-141.60823109072226</v>
      </c>
      <c r="AI96">
        <f>Adm!AI96-Des!AI96</f>
        <v>-10.559387613802301</v>
      </c>
      <c r="AJ96">
        <f>Adm!AJ96-Des!AJ96</f>
        <v>-2282.9484984018677</v>
      </c>
      <c r="AK96">
        <f>Adm!AK96-Des!AK96</f>
        <v>-2870.677933997802</v>
      </c>
      <c r="AL96">
        <f>Adm!AL96-Des!AL96</f>
        <v>-3384.691294240165</v>
      </c>
      <c r="AM96">
        <f>Adm!AM96-Des!AM96</f>
        <v>-260.35175527458068</v>
      </c>
      <c r="AN96">
        <f>Adm!AN96-Des!AN96</f>
        <v>1704.0527078863197</v>
      </c>
      <c r="AO96">
        <f>Adm!AO96-Des!AO96</f>
        <v>2037.5288631434632</v>
      </c>
      <c r="AP96">
        <f>Adm!AP96-Des!AP96</f>
        <v>2619.7116978646054</v>
      </c>
      <c r="AQ96">
        <f>Adm!AQ96-Des!AQ96</f>
        <v>1650.07647898922</v>
      </c>
      <c r="AR96">
        <f>Adm!AR96-Des!AR96</f>
        <v>2545.90882292162</v>
      </c>
      <c r="AS96">
        <f>Adm!AS96-Des!AS96</f>
        <v>1272.5549663983875</v>
      </c>
      <c r="AT96">
        <f>Adm!AT96-Des!AT96</f>
        <v>-55.093941614307369</v>
      </c>
      <c r="AU96">
        <f>Adm!AU96-Des!AU96</f>
        <v>69.490567474668296</v>
      </c>
      <c r="AV96">
        <f>Adm!AV96-Des!AV96</f>
        <v>-2206.882335642249</v>
      </c>
      <c r="AW96">
        <f>Adm!AW96-Des!AW96</f>
        <v>-2795.8450961695789</v>
      </c>
      <c r="AX96">
        <f>Adm!AX96-Des!AX96</f>
        <v>-3308.8728198856256</v>
      </c>
      <c r="AY96">
        <f>Adm!AY96-Des!AY96</f>
        <v>-182.3493813564728</v>
      </c>
      <c r="AZ96">
        <f>Adm!AZ96-Des!AZ96</f>
        <v>1784.3429390911606</v>
      </c>
      <c r="BA96">
        <f>Adm!BA96-Des!BA96</f>
        <v>2119.3928975721392</v>
      </c>
      <c r="BB96">
        <f>Adm!BB96-Des!BB96</f>
        <v>2702.0684889907843</v>
      </c>
      <c r="BC96">
        <f>Adm!BC96-Des!BC96</f>
        <v>1731.9088580387961</v>
      </c>
      <c r="BD96">
        <f>Adm!BD96-Des!BD96</f>
        <v>2626.5356342218524</v>
      </c>
      <c r="BE96">
        <f>Adm!BE96-Des!BE96</f>
        <v>1351.697527043038</v>
      </c>
      <c r="BF96">
        <f>Adm!BF96-Des!BF96</f>
        <v>22.586000289767071</v>
      </c>
      <c r="BG96">
        <f>Adm!BG96-Des!BG96</f>
        <v>145.84501813978477</v>
      </c>
      <c r="BH96">
        <f>Adm!BH96-Des!BH96</f>
        <v>-2131.7754089649934</v>
      </c>
      <c r="BI96">
        <f>Adm!BI96-Des!BI96</f>
        <v>-2722.0643647439774</v>
      </c>
      <c r="BJ96">
        <f>Adm!BJ96-Des!BJ96</f>
        <v>-3236.6478890931467</v>
      </c>
      <c r="BK96">
        <f>Adm!BK96-Des!BK96</f>
        <v>-111.96479539577012</v>
      </c>
      <c r="BL96">
        <f>Adm!BL96-Des!BL96</f>
        <v>1852.695605543372</v>
      </c>
      <c r="BM96">
        <f>Adm!BM96-Des!BM96</f>
        <v>2185.7674935817085</v>
      </c>
      <c r="BN96">
        <f>Adm!BN96-Des!BN96</f>
        <v>2766.8776281099872</v>
      </c>
      <c r="BO96">
        <f>Adm!BO96-Des!BO96</f>
        <v>1795.9635006787448</v>
      </c>
      <c r="BP96">
        <f>Adm!BP96-Des!BP96</f>
        <v>2690.9837928621992</v>
      </c>
      <c r="BQ96">
        <f>Adm!BQ96-Des!BQ96</f>
        <v>1417.8404848316045</v>
      </c>
      <c r="BR96">
        <f>Adm!BR96-Des!BR96</f>
        <v>91.562852077800926</v>
      </c>
      <c r="BS96">
        <f>Adm!BS96-Des!BS96</f>
        <v>218.20910854371459</v>
      </c>
      <c r="BT96">
        <f>Adm!BT96-Des!BT96</f>
        <v>-2056.5037454406911</v>
      </c>
      <c r="BU96">
        <f>Adm!BU96-Des!BU96</f>
        <v>-2645.707745672466</v>
      </c>
      <c r="BV96">
        <f>Adm!BV96-Des!BV96</f>
        <v>-3162.3383114085377</v>
      </c>
      <c r="BW96">
        <f>Adm!BW96-Des!BW96</f>
        <v>-43.60115743553888</v>
      </c>
      <c r="BX96">
        <f>Adm!BX96-Des!BX96</f>
        <v>1911.5227388464486</v>
      </c>
      <c r="BY96">
        <f>Adm!BY96-Des!BY96</f>
        <v>2233.1813096840569</v>
      </c>
      <c r="BZ96">
        <f>Adm!BZ96-Des!BZ96</f>
        <v>2803.9946580109731</v>
      </c>
      <c r="CA96">
        <f>Adm!CA96-Des!CA96</f>
        <v>1827.445279469066</v>
      </c>
      <c r="CB96">
        <f>Adm!CB96-Des!CB96</f>
        <v>2724.3600409129067</v>
      </c>
      <c r="CC96">
        <f>Adm!CC96-Des!CC96</f>
        <v>1461.5808850962967</v>
      </c>
      <c r="CD96">
        <f>Adm!CD96-Des!CD96</f>
        <v>152.41397154399783</v>
      </c>
      <c r="CE96">
        <f>Adm!CE96-Des!CE96</f>
        <v>298.7946907256669</v>
      </c>
      <c r="CF96">
        <f>Adm!CF96-Des!CF96</f>
        <v>-1958.7782098921298</v>
      </c>
      <c r="CG96">
        <f>Adm!CG96-Des!CG96</f>
        <v>-2538.7385478558522</v>
      </c>
      <c r="CH96">
        <f>Adm!CH96-Des!CH96</f>
        <v>-3057.0029639292134</v>
      </c>
      <c r="CI96">
        <f>Adm!CI96-Des!CI96</f>
        <v>49.993508003060924</v>
      </c>
      <c r="CJ96">
        <f>Adm!CJ96-Des!CJ96</f>
        <v>1979.8881663642924</v>
      </c>
      <c r="CK96">
        <f>Adm!CK96-Des!CK96</f>
        <v>2267.9523574516616</v>
      </c>
      <c r="CL96">
        <f>Adm!CL96-Des!CL96</f>
        <v>2805.1459129043051</v>
      </c>
      <c r="CM96">
        <f>Adm!CM96-Des!CM96</f>
        <v>1775.6201894240339</v>
      </c>
      <c r="CN96">
        <f>Adm!CN96-Des!CN96</f>
        <v>2653.5090146787529</v>
      </c>
      <c r="CO96">
        <f>Adm!CO96-Des!CO96</f>
        <v>1364.0516291445911</v>
      </c>
      <c r="CP96">
        <f>Adm!CP96-Des!CP96</f>
        <v>16.990374094199069</v>
      </c>
      <c r="CQ96">
        <f>Adm!CQ96-Des!CQ96</f>
        <v>585.5050544046403</v>
      </c>
      <c r="CR96">
        <f>Adm!CR96-Des!CR96</f>
        <v>-2073.7796842533094</v>
      </c>
      <c r="CS96">
        <f>Adm!CS96-Des!CS96</f>
        <v>-2614.5554165517815</v>
      </c>
      <c r="CT96">
        <f>Adm!CT96-Des!CT96</f>
        <v>-1121.5512506180257</v>
      </c>
    </row>
    <row r="97" spans="2:98" x14ac:dyDescent="0.3">
      <c r="B97">
        <v>3501</v>
      </c>
      <c r="C97">
        <f>Adm!C97-Des!C97</f>
        <v>-2451.4707007554916</v>
      </c>
      <c r="D97">
        <f>Adm!D97-Des!D97</f>
        <v>2347.7821280925964</v>
      </c>
      <c r="E97">
        <f>Adm!E97-Des!E97</f>
        <v>4425.1168227849867</v>
      </c>
      <c r="F97">
        <f>Adm!F97-Des!F97</f>
        <v>5197.2451764508969</v>
      </c>
      <c r="G97">
        <f>Adm!G97-Des!G97</f>
        <v>2660.827732509737</v>
      </c>
      <c r="H97">
        <f>Adm!H97-Des!H97</f>
        <v>7186.2799339926551</v>
      </c>
      <c r="I97">
        <f>Adm!I97-Des!I97</f>
        <v>3074.281187296494</v>
      </c>
      <c r="J97">
        <f>Adm!J97-Des!J97</f>
        <v>-1201.8004205080233</v>
      </c>
      <c r="K97">
        <f>Adm!K97-Des!K97</f>
        <v>660.98944593831038</v>
      </c>
      <c r="L97">
        <f>Adm!L97-Des!L97</f>
        <v>-7230.2004557940418</v>
      </c>
      <c r="M97">
        <f>Adm!M97-Des!M97</f>
        <v>-10101.891316636606</v>
      </c>
      <c r="N97">
        <f>Adm!N97-Des!N97</f>
        <v>-12082.930794807353</v>
      </c>
      <c r="O97">
        <f>Adm!O97-Des!O97</f>
        <v>781.98027673603247</v>
      </c>
      <c r="P97">
        <f>Adm!P97-Des!P97</f>
        <v>5901.9509643436886</v>
      </c>
      <c r="Q97">
        <f>Adm!Q97-Des!Q97</f>
        <v>5131.173042372835</v>
      </c>
      <c r="R97">
        <f>Adm!R97-Des!R97</f>
        <v>5899.1187225784579</v>
      </c>
      <c r="S97">
        <f>Adm!S97-Des!S97</f>
        <v>3721.911946272412</v>
      </c>
      <c r="T97">
        <f>Adm!T97-Des!T97</f>
        <v>7983.7144843113056</v>
      </c>
      <c r="U97">
        <f>Adm!U97-Des!U97</f>
        <v>3540.1217979093981</v>
      </c>
      <c r="V97">
        <f>Adm!V97-Des!V97</f>
        <v>-1155.2895269038636</v>
      </c>
      <c r="W97">
        <f>Adm!W97-Des!W97</f>
        <v>353.025457026406</v>
      </c>
      <c r="X97">
        <f>Adm!X97-Des!X97</f>
        <v>-7666.9197667929184</v>
      </c>
      <c r="Y97">
        <f>Adm!Y97-Des!Y97</f>
        <v>-10426.98842740597</v>
      </c>
      <c r="Z97">
        <f>Adm!Z97-Des!Z97</f>
        <v>-12117.399962518146</v>
      </c>
      <c r="AA97">
        <f>Adm!AA97-Des!AA97</f>
        <v>1096.7594783427321</v>
      </c>
      <c r="AB97">
        <f>Adm!AB97-Des!AB97</f>
        <v>6492.2760275982182</v>
      </c>
      <c r="AC97">
        <f>Adm!AC97-Des!AC97</f>
        <v>5844.6237581080404</v>
      </c>
      <c r="AD97">
        <f>Adm!AD97-Des!AD97</f>
        <v>6581.877342447935</v>
      </c>
      <c r="AE97">
        <f>Adm!AE97-Des!AE97</f>
        <v>4272.7940023313258</v>
      </c>
      <c r="AF97">
        <f>Adm!AF97-Des!AF97</f>
        <v>8372.1935483313246</v>
      </c>
      <c r="AG97">
        <f>Adm!AG97-Des!AG97</f>
        <v>3793.0834978130206</v>
      </c>
      <c r="AH97">
        <f>Adm!AH97-Des!AH97</f>
        <v>-983.48845918392362</v>
      </c>
      <c r="AI97">
        <f>Adm!AI97-Des!AI97</f>
        <v>498.06147055833026</v>
      </c>
      <c r="AJ97">
        <f>Adm!AJ97-Des!AJ97</f>
        <v>-7509.5869180596219</v>
      </c>
      <c r="AK97">
        <f>Adm!AK97-Des!AK97</f>
        <v>-10237.281903948122</v>
      </c>
      <c r="AL97">
        <f>Adm!AL97-Des!AL97</f>
        <v>-11889.951634778155</v>
      </c>
      <c r="AM97">
        <f>Adm!AM97-Des!AM97</f>
        <v>1359.2410432917732</v>
      </c>
      <c r="AN97">
        <f>Adm!AN97-Des!AN97</f>
        <v>6783.4718090339575</v>
      </c>
      <c r="AO97">
        <f>Adm!AO97-Des!AO97</f>
        <v>6156.0394812866707</v>
      </c>
      <c r="AP97">
        <f>Adm!AP97-Des!AP97</f>
        <v>6902.9352475985925</v>
      </c>
      <c r="AQ97">
        <f>Adm!AQ97-Des!AQ97</f>
        <v>4591.4888973185462</v>
      </c>
      <c r="AR97">
        <f>Adm!AR97-Des!AR97</f>
        <v>8677.1074150364893</v>
      </c>
      <c r="AS97">
        <f>Adm!AS97-Des!AS97</f>
        <v>4076.1398415129188</v>
      </c>
      <c r="AT97">
        <f>Adm!AT97-Des!AT97</f>
        <v>-724.9088983585134</v>
      </c>
      <c r="AU97">
        <f>Adm!AU97-Des!AU97</f>
        <v>735.37989834771543</v>
      </c>
      <c r="AV97">
        <f>Adm!AV97-Des!AV97</f>
        <v>-7286.039048790225</v>
      </c>
      <c r="AW97">
        <f>Adm!AW97-Des!AW97</f>
        <v>-10018.537725027021</v>
      </c>
      <c r="AX97">
        <f>Adm!AX97-Des!AX97</f>
        <v>-11668.434950321551</v>
      </c>
      <c r="AY97">
        <f>Adm!AY97-Des!AY97</f>
        <v>1587.8304839464436</v>
      </c>
      <c r="AZ97">
        <f>Adm!AZ97-Des!AZ97</f>
        <v>7019.7398183633741</v>
      </c>
      <c r="BA97">
        <f>Adm!BA97-Des!BA97</f>
        <v>6397.7686303629216</v>
      </c>
      <c r="BB97">
        <f>Adm!BB97-Des!BB97</f>
        <v>7146.6225631191464</v>
      </c>
      <c r="BC97">
        <f>Adm!BC97-Des!BC97</f>
        <v>4833.8328739400094</v>
      </c>
      <c r="BD97">
        <f>Adm!BD97-Des!BD97</f>
        <v>8915.9348758409233</v>
      </c>
      <c r="BE97">
        <f>Adm!BE97-Des!BE97</f>
        <v>4310.608607801596</v>
      </c>
      <c r="BF97">
        <f>Adm!BF97-Des!BF97</f>
        <v>-494.68530579948674</v>
      </c>
      <c r="BG97">
        <f>Adm!BG97-Des!BG97</f>
        <v>961.78975662052108</v>
      </c>
      <c r="BH97">
        <f>Adm!BH97-Des!BH97</f>
        <v>-7063.2696453606286</v>
      </c>
      <c r="BI97">
        <f>Adm!BI97-Des!BI97</f>
        <v>-9799.7902528307968</v>
      </c>
      <c r="BJ97">
        <f>Adm!BJ97-Des!BJ97</f>
        <v>-11454.593754681195</v>
      </c>
      <c r="BK97">
        <f>Adm!BK97-Des!BK97</f>
        <v>1795.7201793864788</v>
      </c>
      <c r="BL97">
        <f>Adm!BL97-Des!BL97</f>
        <v>7220.9727246972216</v>
      </c>
      <c r="BM97">
        <f>Adm!BM97-Des!BM97</f>
        <v>6592.4889404997502</v>
      </c>
      <c r="BN97">
        <f>Adm!BN97-Des!BN97</f>
        <v>7336.2061743361865</v>
      </c>
      <c r="BO97">
        <f>Adm!BO97-Des!BO97</f>
        <v>5021.0280605053067</v>
      </c>
      <c r="BP97">
        <f>Adm!BP97-Des!BP97</f>
        <v>9104.6615811593401</v>
      </c>
      <c r="BQ97">
        <f>Adm!BQ97-Des!BQ97</f>
        <v>4505.3310548195004</v>
      </c>
      <c r="BR97">
        <f>Adm!BR97-Des!BR97</f>
        <v>-290.04882199917301</v>
      </c>
      <c r="BS97">
        <f>Adm!BS97-Des!BS97</f>
        <v>1178.2494709982748</v>
      </c>
      <c r="BT97">
        <f>Adm!BT97-Des!BT97</f>
        <v>-6836.6127374589996</v>
      </c>
      <c r="BU97">
        <f>Adm!BU97-Des!BU97</f>
        <v>-9569.1160960908674</v>
      </c>
      <c r="BV97">
        <f>Adm!BV97-Des!BV97</f>
        <v>-11230.45046520108</v>
      </c>
      <c r="BW97">
        <f>Adm!BW97-Des!BW97</f>
        <v>2000.3163751805405</v>
      </c>
      <c r="BX97">
        <f>Adm!BX97-Des!BX97</f>
        <v>7394.153260827974</v>
      </c>
      <c r="BY97">
        <f>Adm!BY97-Des!BY97</f>
        <v>6728.1368519549778</v>
      </c>
      <c r="BZ97">
        <f>Adm!BZ97-Des!BZ97</f>
        <v>7438.0588783577405</v>
      </c>
      <c r="CA97">
        <f>Adm!CA97-Des!CA97</f>
        <v>5104.3663454142443</v>
      </c>
      <c r="CB97">
        <f>Adm!CB97-Des!CB97</f>
        <v>9194.011261946267</v>
      </c>
      <c r="CC97">
        <f>Adm!CC97-Des!CC97</f>
        <v>4628.2233723084428</v>
      </c>
      <c r="CD97">
        <f>Adm!CD97-Des!CD97</f>
        <v>-111.51405026702014</v>
      </c>
      <c r="CE97">
        <f>Adm!CE97-Des!CE97</f>
        <v>1421.677847633181</v>
      </c>
      <c r="CF97">
        <f>Adm!CF97-Des!CF97</f>
        <v>-6535.2882162136484</v>
      </c>
      <c r="CG97">
        <f>Adm!CG97-Des!CG97</f>
        <v>-9234.3651967499882</v>
      </c>
      <c r="CH97">
        <f>Adm!CH97-Des!CH97</f>
        <v>-10897.096408382262</v>
      </c>
      <c r="CI97">
        <f>Adm!CI97-Des!CI97</f>
        <v>2298.904466510794</v>
      </c>
      <c r="CJ97">
        <f>Adm!CJ97-Des!CJ97</f>
        <v>7608.0861330220014</v>
      </c>
      <c r="CK97">
        <f>Adm!CK97-Des!CK97</f>
        <v>6827.0628697336997</v>
      </c>
      <c r="CL97">
        <f>Adm!CL97-Des!CL97</f>
        <v>7421.3284697449089</v>
      </c>
      <c r="CM97">
        <f>Adm!CM97-Des!CM97</f>
        <v>4902.2443886130059</v>
      </c>
      <c r="CN97">
        <f>Adm!CN97-Des!CN97</f>
        <v>8946.6487447226864</v>
      </c>
      <c r="CO97">
        <f>Adm!CO97-Des!CO97</f>
        <v>4266.7077710211379</v>
      </c>
      <c r="CP97">
        <f>Adm!CP97-Des!CP97</f>
        <v>-589.93130133211707</v>
      </c>
      <c r="CQ97">
        <f>Adm!CQ97-Des!CQ97</f>
        <v>2581.6818079243858</v>
      </c>
      <c r="CR97">
        <f>Adm!CR97-Des!CR97</f>
        <v>-7374.6644026523072</v>
      </c>
      <c r="CS97">
        <f>Adm!CS97-Des!CS97</f>
        <v>-9907.8330932045719</v>
      </c>
      <c r="CT97">
        <f>Adm!CT97-Des!CT97</f>
        <v>-3203.3210791674446</v>
      </c>
    </row>
    <row r="98" spans="2:98" x14ac:dyDescent="0.3">
      <c r="B98">
        <v>3507</v>
      </c>
      <c r="C98">
        <f>Adm!C98-Des!C98</f>
        <v>-6013.801706497572</v>
      </c>
      <c r="D98">
        <f>Adm!D98-Des!D98</f>
        <v>-1478.0757533657961</v>
      </c>
      <c r="E98">
        <f>Adm!E98-Des!E98</f>
        <v>1149.1343668109912</v>
      </c>
      <c r="F98">
        <f>Adm!F98-Des!F98</f>
        <v>3827.6299907565044</v>
      </c>
      <c r="G98">
        <f>Adm!G98-Des!G98</f>
        <v>1228.1475993092245</v>
      </c>
      <c r="H98">
        <f>Adm!H98-Des!H98</f>
        <v>6811.6672295095123</v>
      </c>
      <c r="I98">
        <f>Adm!I98-Des!I98</f>
        <v>2337.9862541180264</v>
      </c>
      <c r="J98">
        <f>Adm!J98-Des!J98</f>
        <v>-132.73289788368857</v>
      </c>
      <c r="K98">
        <f>Adm!K98-Des!K98</f>
        <v>1105.5807989764071</v>
      </c>
      <c r="L98">
        <f>Adm!L98-Des!L98</f>
        <v>-8513.1416113775667</v>
      </c>
      <c r="M98">
        <f>Adm!M98-Des!M98</f>
        <v>-10849.811090133229</v>
      </c>
      <c r="N98">
        <f>Adm!N98-Des!N98</f>
        <v>-16404.596294390998</v>
      </c>
      <c r="O98">
        <f>Adm!O98-Des!O98</f>
        <v>-5423.6806259951627</v>
      </c>
      <c r="P98">
        <f>Adm!P98-Des!P98</f>
        <v>-157.96767712301516</v>
      </c>
      <c r="Q98">
        <f>Adm!Q98-Des!Q98</f>
        <v>2871.8642840414177</v>
      </c>
      <c r="R98">
        <f>Adm!R98-Des!R98</f>
        <v>5982.9322589800067</v>
      </c>
      <c r="S98">
        <f>Adm!S98-Des!S98</f>
        <v>2979.1319442601234</v>
      </c>
      <c r="T98">
        <f>Adm!T98-Des!T98</f>
        <v>7755.853589995837</v>
      </c>
      <c r="U98">
        <f>Adm!U98-Des!U98</f>
        <v>2742.0397522569838</v>
      </c>
      <c r="V98">
        <f>Adm!V98-Des!V98</f>
        <v>-100.83566261453234</v>
      </c>
      <c r="W98">
        <f>Adm!W98-Des!W98</f>
        <v>1083.9602646925523</v>
      </c>
      <c r="X98">
        <f>Adm!X98-Des!X98</f>
        <v>-8310.1171799601725</v>
      </c>
      <c r="Y98">
        <f>Adm!Y98-Des!Y98</f>
        <v>-10314.098877065266</v>
      </c>
      <c r="Z98">
        <f>Adm!Z98-Des!Z98</f>
        <v>-15563.293306158164</v>
      </c>
      <c r="AA98">
        <f>Adm!AA98-Des!AA98</f>
        <v>-4375.5518185294604</v>
      </c>
      <c r="AB98">
        <f>Adm!AB98-Des!AB98</f>
        <v>971.11244641773374</v>
      </c>
      <c r="AC98">
        <f>Adm!AC98-Des!AC98</f>
        <v>3975.4498095547242</v>
      </c>
      <c r="AD98">
        <f>Adm!AD98-Des!AD98</f>
        <v>6999.1196192071511</v>
      </c>
      <c r="AE98">
        <f>Adm!AE98-Des!AE98</f>
        <v>3887.64811561432</v>
      </c>
      <c r="AF98">
        <f>Adm!AF98-Des!AF98</f>
        <v>8563.7089140209755</v>
      </c>
      <c r="AG98">
        <f>Adm!AG98-Des!AG98</f>
        <v>3469.5153846137982</v>
      </c>
      <c r="AH98">
        <f>Adm!AH98-Des!AH98</f>
        <v>570.12376529587709</v>
      </c>
      <c r="AI98">
        <f>Adm!AI98-Des!AI98</f>
        <v>1722.679440150594</v>
      </c>
      <c r="AJ98">
        <f>Adm!AJ98-Des!AJ98</f>
        <v>-7679.5009355499642</v>
      </c>
      <c r="AK98">
        <f>Adm!AK98-Des!AK98</f>
        <v>-9669.7508387395792</v>
      </c>
      <c r="AL98">
        <f>Adm!AL98-Des!AL98</f>
        <v>-14889.350166303386</v>
      </c>
      <c r="AM98">
        <f>Adm!AM98-Des!AM98</f>
        <v>-3665.5435166399511</v>
      </c>
      <c r="AN98">
        <f>Adm!AN98-Des!AN98</f>
        <v>1712.8039631784159</v>
      </c>
      <c r="AO98">
        <f>Adm!AO98-Des!AO98</f>
        <v>4735.3112393403717</v>
      </c>
      <c r="AP98">
        <f>Adm!AP98-Des!AP98</f>
        <v>7759.0789889580701</v>
      </c>
      <c r="AQ98">
        <f>Adm!AQ98-Des!AQ98</f>
        <v>4630.7128429754375</v>
      </c>
      <c r="AR98">
        <f>Adm!AR98-Des!AR98</f>
        <v>9278.5723351175548</v>
      </c>
      <c r="AS98">
        <f>Adm!AS98-Des!AS98</f>
        <v>4152.6758237174436</v>
      </c>
      <c r="AT98">
        <f>Adm!AT98-Des!AT98</f>
        <v>1225.2057938371981</v>
      </c>
      <c r="AU98">
        <f>Adm!AU98-Des!AU98</f>
        <v>2357.7587799230314</v>
      </c>
      <c r="AV98">
        <f>Adm!AV98-Des!AV98</f>
        <v>-7055.2234183541404</v>
      </c>
      <c r="AW98">
        <f>Adm!AW98-Des!AW98</f>
        <v>-9048.705859130685</v>
      </c>
      <c r="AX98">
        <f>Adm!AX98-Des!AX98</f>
        <v>-14267.096679149116</v>
      </c>
      <c r="AY98">
        <f>Adm!AY98-Des!AY98</f>
        <v>-3040.9293586210915</v>
      </c>
      <c r="AZ98">
        <f>Adm!AZ98-Des!AZ98</f>
        <v>2338.4408858333845</v>
      </c>
      <c r="BA98">
        <f>Adm!BA98-Des!BA98</f>
        <v>5359.3504469347463</v>
      </c>
      <c r="BB98">
        <f>Adm!BB98-Des!BB98</f>
        <v>8378.7508789571657</v>
      </c>
      <c r="BC98">
        <f>Adm!BC98-Des!BC98</f>
        <v>5243.8681004117643</v>
      </c>
      <c r="BD98">
        <f>Adm!BD98-Des!BD98</f>
        <v>9884.0005369037572</v>
      </c>
      <c r="BE98">
        <f>Adm!BE98-Des!BE98</f>
        <v>4750.0326629876581</v>
      </c>
      <c r="BF98">
        <f>Adm!BF98-Des!BF98</f>
        <v>1814.6841156441988</v>
      </c>
      <c r="BG98">
        <f>Adm!BG98-Des!BG98</f>
        <v>2939.6629148398861</v>
      </c>
      <c r="BH98">
        <f>Adm!BH98-Des!BH98</f>
        <v>-6480.8471407055877</v>
      </c>
      <c r="BI98">
        <f>Adm!BI98-Des!BI98</f>
        <v>-8482.2591112735317</v>
      </c>
      <c r="BJ98">
        <f>Adm!BJ98-Des!BJ98</f>
        <v>-13709.368846868398</v>
      </c>
      <c r="BK98">
        <f>Adm!BK98-Des!BK98</f>
        <v>-2492.7882424073287</v>
      </c>
      <c r="BL98">
        <f>Adm!BL98-Des!BL98</f>
        <v>2876.5274265835833</v>
      </c>
      <c r="BM98">
        <f>Adm!BM98-Des!BM98</f>
        <v>5887.81737673506</v>
      </c>
      <c r="BN98">
        <f>Adm!BN98-Des!BN98</f>
        <v>8899.2892394189439</v>
      </c>
      <c r="BO98">
        <f>Adm!BO98-Des!BO98</f>
        <v>5759.4701843107905</v>
      </c>
      <c r="BP98">
        <f>Adm!BP98-Des!BP98</f>
        <v>10398.593181356868</v>
      </c>
      <c r="BQ98">
        <f>Adm!BQ98-Des!BQ98</f>
        <v>5267.6757417764165</v>
      </c>
      <c r="BR98">
        <f>Adm!BR98-Des!BR98</f>
        <v>2338.4127105997832</v>
      </c>
      <c r="BS98">
        <f>Adm!BS98-Des!BS98</f>
        <v>3470.1728331834602</v>
      </c>
      <c r="BT98">
        <f>Adm!BT98-Des!BT98</f>
        <v>-5946.3311624838971</v>
      </c>
      <c r="BU98">
        <f>Adm!BU98-Des!BU98</f>
        <v>-7950.4663980747791</v>
      </c>
      <c r="BV98">
        <f>Adm!BV98-Des!BV98</f>
        <v>-13190.350662547822</v>
      </c>
      <c r="BW98">
        <f>Adm!BW98-Des!BW98</f>
        <v>-1997.9176117523348</v>
      </c>
      <c r="BX98">
        <f>Adm!BX98-Des!BX98</f>
        <v>3337.7997928340737</v>
      </c>
      <c r="BY98">
        <f>Adm!BY98-Des!BY98</f>
        <v>6311.8141210497743</v>
      </c>
      <c r="BZ98">
        <f>Adm!BZ98-Des!BZ98</f>
        <v>9291.3498138773866</v>
      </c>
      <c r="CA98">
        <f>Adm!CA98-Des!CA98</f>
        <v>6135.0721591044057</v>
      </c>
      <c r="CB98">
        <f>Adm!CB98-Des!CB98</f>
        <v>10781.111040874348</v>
      </c>
      <c r="CC98">
        <f>Adm!CC98-Des!CC98</f>
        <v>5682.7716963045641</v>
      </c>
      <c r="CD98">
        <f>Adm!CD98-Des!CD98</f>
        <v>2806.3073731561999</v>
      </c>
      <c r="CE98">
        <f>Adm!CE98-Des!CE98</f>
        <v>3998.4561216508155</v>
      </c>
      <c r="CF98">
        <f>Adm!CF98-Des!CF98</f>
        <v>-5366.7703116977063</v>
      </c>
      <c r="CG98">
        <f>Adm!CG98-Des!CG98</f>
        <v>-7347.5717047005164</v>
      </c>
      <c r="CH98">
        <f>Adm!CH98-Des!CH98</f>
        <v>-12603.593964947049</v>
      </c>
      <c r="CI98">
        <f>Adm!CI98-Des!CI98</f>
        <v>-1465.8056275027702</v>
      </c>
      <c r="CJ98">
        <f>Adm!CJ98-Des!CJ98</f>
        <v>3763.122172438776</v>
      </c>
      <c r="CK98">
        <f>Adm!CK98-Des!CK98</f>
        <v>6610.5534134134905</v>
      </c>
      <c r="CL98">
        <f>Adm!CL98-Des!CL98</f>
        <v>9482.5208559027233</v>
      </c>
      <c r="CM98">
        <f>Adm!CM98-Des!CM98</f>
        <v>6170.0873696900817</v>
      </c>
      <c r="CN98">
        <f>Adm!CN98-Des!CN98</f>
        <v>10826.848296819015</v>
      </c>
      <c r="CO98">
        <f>Adm!CO98-Des!CO98</f>
        <v>5680.3608871745382</v>
      </c>
      <c r="CP98">
        <f>Adm!CP98-Des!CP98</f>
        <v>2721.2184574284875</v>
      </c>
      <c r="CQ98">
        <f>Adm!CQ98-Des!CQ98</f>
        <v>5430.4821494058306</v>
      </c>
      <c r="CR98">
        <f>Adm!CR98-Des!CR98</f>
        <v>-6014.2086473543823</v>
      </c>
      <c r="CS98">
        <f>Adm!CS98-Des!CS98</f>
        <v>-7368.3557805813689</v>
      </c>
      <c r="CT98">
        <f>Adm!CT98-Des!CT98</f>
        <v>-4788.979693223464</v>
      </c>
    </row>
    <row r="99" spans="2:98" x14ac:dyDescent="0.3">
      <c r="B99">
        <v>3504</v>
      </c>
      <c r="C99">
        <f>Adm!C99-Des!C99</f>
        <v>-2773.8861396707871</v>
      </c>
      <c r="D99">
        <f>Adm!D99-Des!D99</f>
        <v>524.01832760219622</v>
      </c>
      <c r="E99">
        <f>Adm!E99-Des!E99</f>
        <v>2085.4246745988657</v>
      </c>
      <c r="F99">
        <f>Adm!F99-Des!F99</f>
        <v>5070.7277903550566</v>
      </c>
      <c r="G99">
        <f>Adm!G99-Des!G99</f>
        <v>2588.0282846409755</v>
      </c>
      <c r="H99">
        <f>Adm!H99-Des!H99</f>
        <v>5914.5783308775353</v>
      </c>
      <c r="I99">
        <f>Adm!I99-Des!I99</f>
        <v>2703.7739178291813</v>
      </c>
      <c r="J99">
        <f>Adm!J99-Des!J99</f>
        <v>1125.8078617220399</v>
      </c>
      <c r="K99">
        <f>Adm!K99-Des!K99</f>
        <v>1642.6727752116367</v>
      </c>
      <c r="L99">
        <f>Adm!L99-Des!L99</f>
        <v>-4874.5790333789409</v>
      </c>
      <c r="M99">
        <f>Adm!M99-Des!M99</f>
        <v>-5574.1961405870152</v>
      </c>
      <c r="N99">
        <f>Adm!N99-Des!N99</f>
        <v>-8698.2900254844753</v>
      </c>
      <c r="O99">
        <f>Adm!O99-Des!O99</f>
        <v>-2861.8014476651842</v>
      </c>
      <c r="P99">
        <f>Adm!P99-Des!P99</f>
        <v>885.7163367125886</v>
      </c>
      <c r="Q99">
        <f>Adm!Q99-Des!Q99</f>
        <v>2835.1788675451025</v>
      </c>
      <c r="R99">
        <f>Adm!R99-Des!R99</f>
        <v>5933.4462220709011</v>
      </c>
      <c r="S99">
        <f>Adm!S99-Des!S99</f>
        <v>3241.3455700725899</v>
      </c>
      <c r="T99">
        <f>Adm!T99-Des!T99</f>
        <v>6360.1290564659757</v>
      </c>
      <c r="U99">
        <f>Adm!U99-Des!U99</f>
        <v>3049.4199972600381</v>
      </c>
      <c r="V99">
        <f>Adm!V99-Des!V99</f>
        <v>1276.2131640854386</v>
      </c>
      <c r="W99">
        <f>Adm!W99-Des!W99</f>
        <v>1601.0961707001607</v>
      </c>
      <c r="X99">
        <f>Adm!X99-Des!X99</f>
        <v>-5020.825360448378</v>
      </c>
      <c r="Y99">
        <f>Adm!Y99-Des!Y99</f>
        <v>-5722.9391516843953</v>
      </c>
      <c r="Z99">
        <f>Adm!Z99-Des!Z99</f>
        <v>-8744.3256804261855</v>
      </c>
      <c r="AA99">
        <f>Adm!AA99-Des!AA99</f>
        <v>-2737.0725365048293</v>
      </c>
      <c r="AB99">
        <f>Adm!AB99-Des!AB99</f>
        <v>1182.1666927867809</v>
      </c>
      <c r="AC99">
        <f>Adm!AC99-Des!AC99</f>
        <v>3249.2507465608942</v>
      </c>
      <c r="AD99">
        <f>Adm!AD99-Des!AD99</f>
        <v>6387.8662730068263</v>
      </c>
      <c r="AE99">
        <f>Adm!AE99-Des!AE99</f>
        <v>3665.1473293912786</v>
      </c>
      <c r="AF99">
        <f>Adm!AF99-Des!AF99</f>
        <v>6709.3235132099799</v>
      </c>
      <c r="AG99">
        <f>Adm!AG99-Des!AG99</f>
        <v>3313.2308371418439</v>
      </c>
      <c r="AH99">
        <f>Adm!AH99-Des!AH99</f>
        <v>1469.6946939179616</v>
      </c>
      <c r="AI99">
        <f>Adm!AI99-Des!AI99</f>
        <v>1752.1285903766675</v>
      </c>
      <c r="AJ99">
        <f>Adm!AJ99-Des!AJ99</f>
        <v>-4883.6501364575179</v>
      </c>
      <c r="AK99">
        <f>Adm!AK99-Des!AK99</f>
        <v>-5578.1288589661308</v>
      </c>
      <c r="AL99">
        <f>Adm!AL99-Des!AL99</f>
        <v>-8579.8655070797649</v>
      </c>
      <c r="AM99">
        <f>Adm!AM99-Des!AM99</f>
        <v>-2549.06756648386</v>
      </c>
      <c r="AN99">
        <f>Adm!AN99-Des!AN99</f>
        <v>1392.0123161167285</v>
      </c>
      <c r="AO99">
        <f>Adm!AO99-Des!AO99</f>
        <v>3475.8243845567449</v>
      </c>
      <c r="AP99">
        <f>Adm!AP99-Des!AP99</f>
        <v>6624.156049307463</v>
      </c>
      <c r="AQ99">
        <f>Adm!AQ99-Des!AQ99</f>
        <v>3903.3601143957585</v>
      </c>
      <c r="AR99">
        <f>Adm!AR99-Des!AR99</f>
        <v>6942.0430530976009</v>
      </c>
      <c r="AS99">
        <f>Adm!AS99-Des!AS99</f>
        <v>3534.7008821146173</v>
      </c>
      <c r="AT99">
        <f>Adm!AT99-Des!AT99</f>
        <v>1676.9039012526937</v>
      </c>
      <c r="AU99">
        <f>Adm!AU99-Des!AU99</f>
        <v>1945.2651405864581</v>
      </c>
      <c r="AV99">
        <f>Adm!AV99-Des!AV99</f>
        <v>-4701.6112738018946</v>
      </c>
      <c r="AW99">
        <f>Adm!AW99-Des!AW99</f>
        <v>-5402.5924816525003</v>
      </c>
      <c r="AX99">
        <f>Adm!AX99-Des!AX99</f>
        <v>-8406.1091018259394</v>
      </c>
      <c r="AY99">
        <f>Adm!AY99-Des!AY99</f>
        <v>-2373.5283132183467</v>
      </c>
      <c r="AZ99">
        <f>Adm!AZ99-Des!AZ99</f>
        <v>1571.0500742886088</v>
      </c>
      <c r="BA99">
        <f>Adm!BA99-Des!BA99</f>
        <v>3658.2542251879077</v>
      </c>
      <c r="BB99">
        <f>Adm!BB99-Des!BB99</f>
        <v>6808.6224883188352</v>
      </c>
      <c r="BC99">
        <f>Adm!BC99-Des!BC99</f>
        <v>4088.0535857544146</v>
      </c>
      <c r="BD99">
        <f>Adm!BD99-Des!BD99</f>
        <v>7125.3870572900396</v>
      </c>
      <c r="BE99">
        <f>Adm!BE99-Des!BE99</f>
        <v>3715.7212549859942</v>
      </c>
      <c r="BF99">
        <f>Adm!BF99-Des!BF99</f>
        <v>1855.2384060747208</v>
      </c>
      <c r="BG99">
        <f>Adm!BG99-Des!BG99</f>
        <v>2120.9141576501006</v>
      </c>
      <c r="BH99">
        <f>Adm!BH99-Des!BH99</f>
        <v>-4528.620887163348</v>
      </c>
      <c r="BI99">
        <f>Adm!BI99-Des!BI99</f>
        <v>-5232.4657605668272</v>
      </c>
      <c r="BJ99">
        <f>Adm!BJ99-Des!BJ99</f>
        <v>-8239.3618454683892</v>
      </c>
      <c r="BK99">
        <f>Adm!BK99-Des!BK99</f>
        <v>-2210.8662542614602</v>
      </c>
      <c r="BL99">
        <f>Adm!BL99-Des!BL99</f>
        <v>1729.0039807433695</v>
      </c>
      <c r="BM99">
        <f>Adm!BM99-Des!BM99</f>
        <v>3811.2984541426249</v>
      </c>
      <c r="BN99">
        <f>Adm!BN99-Des!BN99</f>
        <v>6957.286352363235</v>
      </c>
      <c r="BO99">
        <f>Adm!BO99-Des!BO99</f>
        <v>4233.7887131278057</v>
      </c>
      <c r="BP99">
        <f>Adm!BP99-Des!BP99</f>
        <v>7270.5596040265409</v>
      </c>
      <c r="BQ99">
        <f>Adm!BQ99-Des!BQ99</f>
        <v>3863.3295135941407</v>
      </c>
      <c r="BR99">
        <f>Adm!BR99-Des!BR99</f>
        <v>2008.303151406968</v>
      </c>
      <c r="BS99">
        <f>Adm!BS99-Des!BS99</f>
        <v>2281.5576124952477</v>
      </c>
      <c r="BT99">
        <f>Adm!BT99-Des!BT99</f>
        <v>-4360.2568534167967</v>
      </c>
      <c r="BU99">
        <f>Adm!BU99-Des!BU99</f>
        <v>-5059.1324570959805</v>
      </c>
      <c r="BV99">
        <f>Adm!BV99-Des!BV99</f>
        <v>-8066.9904366136625</v>
      </c>
      <c r="BW99">
        <f>Adm!BW99-Des!BW99</f>
        <v>-2047.8043611076246</v>
      </c>
      <c r="BX99">
        <f>Adm!BX99-Des!BX99</f>
        <v>1873.9880102130101</v>
      </c>
      <c r="BY99">
        <f>Adm!BY99-Des!BY99</f>
        <v>3931.9650451924554</v>
      </c>
      <c r="BZ99">
        <f>Adm!BZ99-Des!BZ99</f>
        <v>7052.9765116246272</v>
      </c>
      <c r="CA99">
        <f>Adm!CA99-Des!CA99</f>
        <v>4311.3332164589174</v>
      </c>
      <c r="CB99">
        <f>Adm!CB99-Des!CB99</f>
        <v>7343.8595630650962</v>
      </c>
      <c r="CC99">
        <f>Adm!CC99-Des!CC99</f>
        <v>3950.2705261769843</v>
      </c>
      <c r="CD99">
        <f>Adm!CD99-Des!CD99</f>
        <v>2125.6848566961999</v>
      </c>
      <c r="CE99">
        <f>Adm!CE99-Des!CE99</f>
        <v>2439.8276775260438</v>
      </c>
      <c r="CF99">
        <f>Adm!CF99-Des!CF99</f>
        <v>-4160.3504084615925</v>
      </c>
      <c r="CG99">
        <f>Adm!CG99-Des!CG99</f>
        <v>-4828.359615624553</v>
      </c>
      <c r="CH99">
        <f>Adm!CH99-Des!CH99</f>
        <v>-7824.3900096944135</v>
      </c>
      <c r="CI99">
        <f>Adm!CI99-Des!CI99</f>
        <v>-1814.489735358824</v>
      </c>
      <c r="CJ99">
        <f>Adm!CJ99-Des!CJ99</f>
        <v>2065.4467338782651</v>
      </c>
      <c r="CK99">
        <f>Adm!CK99-Des!CK99</f>
        <v>4059.7418940046555</v>
      </c>
      <c r="CL99">
        <f>Adm!CL99-Des!CL99</f>
        <v>7105.9702467346469</v>
      </c>
      <c r="CM99">
        <f>Adm!CM99-Des!CM99</f>
        <v>4230.9799150565686</v>
      </c>
      <c r="CN99">
        <f>Adm!CN99-Des!CN99</f>
        <v>7203.8839984724546</v>
      </c>
      <c r="CO99">
        <f>Adm!CO99-Des!CO99</f>
        <v>3716.4242913844901</v>
      </c>
      <c r="CP99">
        <f>Adm!CP99-Des!CP99</f>
        <v>1774.086383755417</v>
      </c>
      <c r="CQ99">
        <f>Adm!CQ99-Des!CQ99</f>
        <v>2982.8483850547818</v>
      </c>
      <c r="CR99">
        <f>Adm!CR99-Des!CR99</f>
        <v>-4680.971267525636</v>
      </c>
      <c r="CS99">
        <f>Adm!CS99-Des!CS99</f>
        <v>-4886.3741508777548</v>
      </c>
      <c r="CT99">
        <f>Adm!CT99-Des!CT99</f>
        <v>-3491.8623245691724</v>
      </c>
    </row>
    <row r="100" spans="2:98" x14ac:dyDescent="0.3">
      <c r="B100">
        <v>3506</v>
      </c>
      <c r="C100">
        <f>Adm!C100-Des!C100</f>
        <v>-2659.9367398887698</v>
      </c>
      <c r="D100">
        <f>Adm!D100-Des!D100</f>
        <v>-253.66908332544517</v>
      </c>
      <c r="E100">
        <f>Adm!E100-Des!E100</f>
        <v>1339.0153219354997</v>
      </c>
      <c r="F100">
        <f>Adm!F100-Des!F100</f>
        <v>2687.9432386448225</v>
      </c>
      <c r="G100">
        <f>Adm!G100-Des!G100</f>
        <v>1209.8876797652229</v>
      </c>
      <c r="H100">
        <f>Adm!H100-Des!H100</f>
        <v>4424.7425939767418</v>
      </c>
      <c r="I100">
        <f>Adm!I100-Des!I100</f>
        <v>2124.4726866990877</v>
      </c>
      <c r="J100">
        <f>Adm!J100-Des!J100</f>
        <v>721.90976678127299</v>
      </c>
      <c r="K100">
        <f>Adm!K100-Des!K100</f>
        <v>1190.4238817081277</v>
      </c>
      <c r="L100">
        <f>Adm!L100-Des!L100</f>
        <v>-4249.4972929533724</v>
      </c>
      <c r="M100">
        <f>Adm!M100-Des!M100</f>
        <v>-5691.5636891871272</v>
      </c>
      <c r="N100">
        <f>Adm!N100-Des!N100</f>
        <v>-9044.5793981261922</v>
      </c>
      <c r="O100">
        <f>Adm!O100-Des!O100</f>
        <v>-2952.1760479106724</v>
      </c>
      <c r="P100">
        <f>Adm!P100-Des!P100</f>
        <v>57.64443310693423</v>
      </c>
      <c r="Q100">
        <f>Adm!Q100-Des!Q100</f>
        <v>1755.1478263124227</v>
      </c>
      <c r="R100">
        <f>Adm!R100-Des!R100</f>
        <v>3441.8372632209321</v>
      </c>
      <c r="S100">
        <f>Adm!S100-Des!S100</f>
        <v>1921.0970184835587</v>
      </c>
      <c r="T100">
        <f>Adm!T100-Des!T100</f>
        <v>4964.9044575156695</v>
      </c>
      <c r="U100">
        <f>Adm!U100-Des!U100</f>
        <v>2550.9577175364066</v>
      </c>
      <c r="V100">
        <f>Adm!V100-Des!V100</f>
        <v>962.0370263199984</v>
      </c>
      <c r="W100">
        <f>Adm!W100-Des!W100</f>
        <v>1267.1095197412596</v>
      </c>
      <c r="X100">
        <f>Adm!X100-Des!X100</f>
        <v>-4248.2115374053919</v>
      </c>
      <c r="Y100">
        <f>Adm!Y100-Des!Y100</f>
        <v>-5676.5243773769125</v>
      </c>
      <c r="Z100">
        <f>Adm!Z100-Des!Z100</f>
        <v>-8935.9549712411826</v>
      </c>
      <c r="AA100">
        <f>Adm!AA100-Des!AA100</f>
        <v>-2704.2817393940659</v>
      </c>
      <c r="AB100">
        <f>Adm!AB100-Des!AB100</f>
        <v>438.81210016650948</v>
      </c>
      <c r="AC100">
        <f>Adm!AC100-Des!AC100</f>
        <v>2223.8169581810726</v>
      </c>
      <c r="AD100">
        <f>Adm!AD100-Des!AD100</f>
        <v>3937.7950032169465</v>
      </c>
      <c r="AE100">
        <f>Adm!AE100-Des!AE100</f>
        <v>2391.268635916409</v>
      </c>
      <c r="AF100">
        <f>Adm!AF100-Des!AF100</f>
        <v>5377.1711551056669</v>
      </c>
      <c r="AG100">
        <f>Adm!AG100-Des!AG100</f>
        <v>2897.5068184889151</v>
      </c>
      <c r="AH100">
        <f>Adm!AH100-Des!AH100</f>
        <v>1253.4427220757025</v>
      </c>
      <c r="AI100">
        <f>Adm!AI100-Des!AI100</f>
        <v>1523.1917573051542</v>
      </c>
      <c r="AJ100">
        <f>Adm!AJ100-Des!AJ100</f>
        <v>-4006.5509545382556</v>
      </c>
      <c r="AK100">
        <f>Adm!AK100-Des!AK100</f>
        <v>-5432.7026478617099</v>
      </c>
      <c r="AL100">
        <f>Adm!AL100-Des!AL100</f>
        <v>-8679.6763334142834</v>
      </c>
      <c r="AM100">
        <f>Adm!AM100-Des!AM100</f>
        <v>-2431.1006172230864</v>
      </c>
      <c r="AN100">
        <f>Adm!AN100-Des!AN100</f>
        <v>728.74694662617549</v>
      </c>
      <c r="AO100">
        <f>Adm!AO100-Des!AO100</f>
        <v>2527.022917363025</v>
      </c>
      <c r="AP100">
        <f>Adm!AP100-Des!AP100</f>
        <v>4248.5928009462677</v>
      </c>
      <c r="AQ100">
        <f>Adm!AQ100-Des!AQ100</f>
        <v>2702.9344853982075</v>
      </c>
      <c r="AR100">
        <f>Adm!AR100-Des!AR100</f>
        <v>5683.2254833738007</v>
      </c>
      <c r="AS100">
        <f>Adm!AS100-Des!AS100</f>
        <v>3193.0037573377995</v>
      </c>
      <c r="AT100">
        <f>Adm!AT100-Des!AT100</f>
        <v>1535.9097536913632</v>
      </c>
      <c r="AU100">
        <f>Adm!AU100-Des!AU100</f>
        <v>1792.9059025621191</v>
      </c>
      <c r="AV100">
        <f>Adm!AV100-Des!AV100</f>
        <v>-3747.0392532345686</v>
      </c>
      <c r="AW100">
        <f>Adm!AW100-Des!AW100</f>
        <v>-5179.6123287301962</v>
      </c>
      <c r="AX100">
        <f>Adm!AX100-Des!AX100</f>
        <v>-8429.220051638451</v>
      </c>
      <c r="AY100">
        <f>Adm!AY100-Des!AY100</f>
        <v>-2180.4767216741711</v>
      </c>
      <c r="AZ100">
        <f>Adm!AZ100-Des!AZ100</f>
        <v>980.86700956570894</v>
      </c>
      <c r="BA100">
        <f>Adm!BA100-Des!BA100</f>
        <v>2780.5602444639917</v>
      </c>
      <c r="BB100">
        <f>Adm!BB100-Des!BB100</f>
        <v>4502.5278885154366</v>
      </c>
      <c r="BC100">
        <f>Adm!BC100-Des!BC100</f>
        <v>2955.9194803265036</v>
      </c>
      <c r="BD100">
        <f>Adm!BD100-Des!BD100</f>
        <v>5934.0974950292948</v>
      </c>
      <c r="BE100">
        <f>Adm!BE100-Des!BE100</f>
        <v>3441.0506536342291</v>
      </c>
      <c r="BF100">
        <f>Adm!BF100-Des!BF100</f>
        <v>1780.8646711832334</v>
      </c>
      <c r="BG100">
        <f>Adm!BG100-Des!BG100</f>
        <v>2034.7497322946856</v>
      </c>
      <c r="BH100">
        <f>Adm!BH100-Des!BH100</f>
        <v>-3508.336935650841</v>
      </c>
      <c r="BI100">
        <f>Adm!BI100-Des!BI100</f>
        <v>-4944.2886537181394</v>
      </c>
      <c r="BJ100">
        <f>Adm!BJ100-Des!BJ100</f>
        <v>-8197.7711586143123</v>
      </c>
      <c r="BK100">
        <f>Adm!BK100-Des!BK100</f>
        <v>-1953.5487967004465</v>
      </c>
      <c r="BL100">
        <f>Adm!BL100-Des!BL100</f>
        <v>1202.7123989345182</v>
      </c>
      <c r="BM100">
        <f>Adm!BM100-Des!BM100</f>
        <v>2997.137659373775</v>
      </c>
      <c r="BN100">
        <f>Adm!BN100-Des!BN100</f>
        <v>4714.2959166571436</v>
      </c>
      <c r="BO100">
        <f>Adm!BO100-Des!BO100</f>
        <v>3164.1469217746617</v>
      </c>
      <c r="BP100">
        <f>Adm!BP100-Des!BP100</f>
        <v>6140.8555861969762</v>
      </c>
      <c r="BQ100">
        <f>Adm!BQ100-Des!BQ100</f>
        <v>3648.9662184356748</v>
      </c>
      <c r="BR100">
        <f>Adm!BR100-Des!BR100</f>
        <v>1992.5909630080278</v>
      </c>
      <c r="BS100">
        <f>Adm!BS100-Des!BS100</f>
        <v>2252.1712605537286</v>
      </c>
      <c r="BT100">
        <f>Adm!BT100-Des!BT100</f>
        <v>-3285.0358751492349</v>
      </c>
      <c r="BU100">
        <f>Adm!BU100-Des!BU100</f>
        <v>-4717.4118595941445</v>
      </c>
      <c r="BV100">
        <f>Adm!BV100-Des!BV100</f>
        <v>-7972.3678626515421</v>
      </c>
      <c r="BW100">
        <f>Adm!BW100-Des!BW100</f>
        <v>-1736.781355216579</v>
      </c>
      <c r="BX100">
        <f>Adm!BX100-Des!BX100</f>
        <v>1403.2501046102007</v>
      </c>
      <c r="BY100">
        <f>Adm!BY100-Des!BY100</f>
        <v>3175.932326825523</v>
      </c>
      <c r="BZ100">
        <f>Adm!BZ100-Des!BZ100</f>
        <v>4870.5553308166564</v>
      </c>
      <c r="CA100">
        <f>Adm!CA100-Des!CA100</f>
        <v>3303.5092117870681</v>
      </c>
      <c r="CB100">
        <f>Adm!CB100-Des!CB100</f>
        <v>6275.1254837450451</v>
      </c>
      <c r="CC100">
        <f>Adm!CC100-Des!CC100</f>
        <v>3793.5702825775843</v>
      </c>
      <c r="CD100">
        <f>Adm!CD100-Des!CD100</f>
        <v>2162.2830681368778</v>
      </c>
      <c r="CE100">
        <f>Adm!CE100-Des!CE100</f>
        <v>2456.4663183130688</v>
      </c>
      <c r="CF100">
        <f>Adm!CF100-Des!CF100</f>
        <v>-3044.8810349293508</v>
      </c>
      <c r="CG100">
        <f>Adm!CG100-Des!CG100</f>
        <v>-4450.3754325568543</v>
      </c>
      <c r="CH100">
        <f>Adm!CH100-Des!CH100</f>
        <v>-7695.0379672867348</v>
      </c>
      <c r="CI100">
        <f>Adm!CI100-Des!CI100</f>
        <v>-1467.3797693481392</v>
      </c>
      <c r="CJ100">
        <f>Adm!CJ100-Des!CJ100</f>
        <v>1635.5338801588914</v>
      </c>
      <c r="CK100">
        <f>Adm!CK100-Des!CK100</f>
        <v>3351.7228167601024</v>
      </c>
      <c r="CL100">
        <f>Adm!CL100-Des!CL100</f>
        <v>4982.4902623918806</v>
      </c>
      <c r="CM100">
        <f>Adm!CM100-Des!CM100</f>
        <v>3299.0426213258997</v>
      </c>
      <c r="CN100">
        <f>Adm!CN100-Des!CN100</f>
        <v>6223.8853633848503</v>
      </c>
      <c r="CO100">
        <f>Adm!CO100-Des!CO100</f>
        <v>3657.0105008976243</v>
      </c>
      <c r="CP100">
        <f>Adm!CP100-Des!CP100</f>
        <v>1892.1124143356355</v>
      </c>
      <c r="CQ100">
        <f>Adm!CQ100-Des!CQ100</f>
        <v>3023.979526887525</v>
      </c>
      <c r="CR100">
        <f>Adm!CR100-Des!CR100</f>
        <v>-3524.3155156210159</v>
      </c>
      <c r="CS100">
        <f>Adm!CS100-Des!CS100</f>
        <v>-4647.3998000605643</v>
      </c>
      <c r="CT100">
        <f>Adm!CT100-Des!CT100</f>
        <v>-3496.5586853860132</v>
      </c>
    </row>
    <row r="101" spans="2:98" x14ac:dyDescent="0.3">
      <c r="B101">
        <v>3511</v>
      </c>
      <c r="C101">
        <f>Adm!C101-Des!C101</f>
        <v>-1852.3589851933384</v>
      </c>
      <c r="D101">
        <f>Adm!D101-Des!D101</f>
        <v>-727.99509506493268</v>
      </c>
      <c r="E101">
        <f>Adm!E101-Des!E101</f>
        <v>-400.79278837169568</v>
      </c>
      <c r="F101">
        <f>Adm!F101-Des!F101</f>
        <v>-194.50848001267514</v>
      </c>
      <c r="G101">
        <f>Adm!G101-Des!G101</f>
        <v>-577.34925444990768</v>
      </c>
      <c r="H101">
        <f>Adm!H101-Des!H101</f>
        <v>770.64631896066112</v>
      </c>
      <c r="I101">
        <f>Adm!I101-Des!I101</f>
        <v>365.96969125918258</v>
      </c>
      <c r="J101">
        <f>Adm!J101-Des!J101</f>
        <v>210.18342671073879</v>
      </c>
      <c r="K101">
        <f>Adm!K101-Des!K101</f>
        <v>717.17294722949282</v>
      </c>
      <c r="L101">
        <f>Adm!L101-Des!L101</f>
        <v>-973.50326267701166</v>
      </c>
      <c r="M101">
        <f>Adm!M101-Des!M101</f>
        <v>-1697.5485152554038</v>
      </c>
      <c r="N101">
        <f>Adm!N101-Des!N101</f>
        <v>-3143.874535717614</v>
      </c>
      <c r="O101">
        <f>Adm!O101-Des!O101</f>
        <v>-1319.2572850424904</v>
      </c>
      <c r="P101">
        <f>Adm!P101-Des!P101</f>
        <v>-563.25669395760087</v>
      </c>
      <c r="Q101">
        <f>Adm!Q101-Des!Q101</f>
        <v>-314.42977080154287</v>
      </c>
      <c r="R101">
        <f>Adm!R101-Des!R101</f>
        <v>-4.2022255750607656</v>
      </c>
      <c r="S101">
        <f>Adm!S101-Des!S101</f>
        <v>-395.35433183737769</v>
      </c>
      <c r="T101">
        <f>Adm!T101-Des!T101</f>
        <v>896.43573387986817</v>
      </c>
      <c r="U101">
        <f>Adm!U101-Des!U101</f>
        <v>509.43943764004962</v>
      </c>
      <c r="V101">
        <f>Adm!V101-Des!V101</f>
        <v>374.84984272101065</v>
      </c>
      <c r="W101">
        <f>Adm!W101-Des!W101</f>
        <v>880.65758089136943</v>
      </c>
      <c r="X101">
        <f>Adm!X101-Des!X101</f>
        <v>-820.53128199962248</v>
      </c>
      <c r="Y101">
        <f>Adm!Y101-Des!Y101</f>
        <v>-1565.6012072434305</v>
      </c>
      <c r="Z101">
        <f>Adm!Z101-Des!Z101</f>
        <v>-3033.426125682623</v>
      </c>
      <c r="AA101">
        <f>Adm!AA101-Des!AA101</f>
        <v>-1219.52077056084</v>
      </c>
      <c r="AB101">
        <f>Adm!AB101-Des!AB101</f>
        <v>-462.90948129329081</v>
      </c>
      <c r="AC101">
        <f>Adm!AC101-Des!AC101</f>
        <v>-206.72787483583488</v>
      </c>
      <c r="AD101">
        <f>Adm!AD101-Des!AD101</f>
        <v>112.76754190871452</v>
      </c>
      <c r="AE101">
        <f>Adm!AE101-Des!AE101</f>
        <v>-271.48144993555525</v>
      </c>
      <c r="AF101">
        <f>Adm!AF101-Des!AF101</f>
        <v>1022.6275243555092</v>
      </c>
      <c r="AG101">
        <f>Adm!AG101-Des!AG101</f>
        <v>633.77041088362421</v>
      </c>
      <c r="AH101">
        <f>Adm!AH101-Des!AH101</f>
        <v>494.92885112624572</v>
      </c>
      <c r="AI101">
        <f>Adm!AI101-Des!AI101</f>
        <v>996.06022192026012</v>
      </c>
      <c r="AJ101">
        <f>Adm!AJ101-Des!AJ101</f>
        <v>-708.87814978869756</v>
      </c>
      <c r="AK101">
        <f>Adm!AK101-Des!AK101</f>
        <v>-1456.4481309065632</v>
      </c>
      <c r="AL101">
        <f>Adm!AL101-Des!AL101</f>
        <v>-2925.9115060480099</v>
      </c>
      <c r="AM101">
        <f>Adm!AM101-Des!AM101</f>
        <v>-1113.2755683412634</v>
      </c>
      <c r="AN101">
        <f>Adm!AN101-Des!AN101</f>
        <v>-357.82831572785926</v>
      </c>
      <c r="AO101">
        <f>Adm!AO101-Des!AO101</f>
        <v>-102.70609106998927</v>
      </c>
      <c r="AP101">
        <f>Adm!AP101-Des!AP101</f>
        <v>215.96218509012306</v>
      </c>
      <c r="AQ101">
        <f>Adm!AQ101-Des!AQ101</f>
        <v>-168.81113159364941</v>
      </c>
      <c r="AR101">
        <f>Adm!AR101-Des!AR101</f>
        <v>1124.9872681034531</v>
      </c>
      <c r="AS101">
        <f>Adm!AS101-Des!AS101</f>
        <v>735.81220347439285</v>
      </c>
      <c r="AT101">
        <f>Adm!AT101-Des!AT101</f>
        <v>596.4014785508989</v>
      </c>
      <c r="AU101">
        <f>Adm!AU101-Des!AU101</f>
        <v>1096.563544554765</v>
      </c>
      <c r="AV101">
        <f>Adm!AV101-Des!AV101</f>
        <v>-609.73599053742237</v>
      </c>
      <c r="AW101">
        <f>Adm!AW101-Des!AW101</f>
        <v>-1358.9138168619938</v>
      </c>
      <c r="AX101">
        <f>Adm!AX101-Des!AX101</f>
        <v>-2830.0282461109141</v>
      </c>
      <c r="AY101">
        <f>Adm!AY101-Des!AY101</f>
        <v>-1018.9112961964984</v>
      </c>
      <c r="AZ101">
        <f>Adm!AZ101-Des!AZ101</f>
        <v>-264.75767789242673</v>
      </c>
      <c r="BA101">
        <f>Adm!BA101-Des!BA101</f>
        <v>-10.699152556365334</v>
      </c>
      <c r="BB101">
        <f>Adm!BB101-Des!BB101</f>
        <v>307.08081589002268</v>
      </c>
      <c r="BC101">
        <f>Adm!BC101-Des!BC101</f>
        <v>-78.477416605956023</v>
      </c>
      <c r="BD101">
        <f>Adm!BD101-Des!BD101</f>
        <v>1214.5813123772459</v>
      </c>
      <c r="BE101">
        <f>Adm!BE101-Des!BE101</f>
        <v>824.67779067828815</v>
      </c>
      <c r="BF101">
        <f>Adm!BF101-Des!BF101</f>
        <v>684.5318213372575</v>
      </c>
      <c r="BG101">
        <f>Adm!BG101-Des!BG101</f>
        <v>1183.9346949211399</v>
      </c>
      <c r="BH101">
        <f>Adm!BH101-Des!BH101</f>
        <v>-523.17455914406946</v>
      </c>
      <c r="BI101">
        <f>Adm!BI101-Des!BI101</f>
        <v>-1273.2474871105733</v>
      </c>
      <c r="BJ101">
        <f>Adm!BJ101-Des!BJ101</f>
        <v>-2745.3741115724411</v>
      </c>
      <c r="BK101">
        <f>Adm!BK101-Des!BK101</f>
        <v>-935.39974253165929</v>
      </c>
      <c r="BL101">
        <f>Adm!BL101-Des!BL101</f>
        <v>-182.50230825862582</v>
      </c>
      <c r="BM101">
        <f>Adm!BM101-Des!BM101</f>
        <v>70.236571758326136</v>
      </c>
      <c r="BN101">
        <f>Adm!BN101-Des!BN101</f>
        <v>386.71149645715468</v>
      </c>
      <c r="BO101">
        <f>Adm!BO101-Des!BO101</f>
        <v>-4.2325065031945996E-2</v>
      </c>
      <c r="BP101">
        <f>Adm!BP101-Des!BP101</f>
        <v>1292.0281347138771</v>
      </c>
      <c r="BQ101">
        <f>Adm!BQ101-Des!BQ101</f>
        <v>901.42808015974879</v>
      </c>
      <c r="BR101">
        <f>Adm!BR101-Des!BR101</f>
        <v>760.92621239417986</v>
      </c>
      <c r="BS101">
        <f>Adm!BS101-Des!BS101</f>
        <v>1260.2975575433193</v>
      </c>
      <c r="BT101">
        <f>Adm!BT101-Des!BT101</f>
        <v>-446.63185506368063</v>
      </c>
      <c r="BU101">
        <f>Adm!BU101-Des!BU101</f>
        <v>-1196.5391637839339</v>
      </c>
      <c r="BV101">
        <f>Adm!BV101-Des!BV101</f>
        <v>-2668.8321202129537</v>
      </c>
      <c r="BW101">
        <f>Adm!BW101-Des!BW101</f>
        <v>-859.6973548400274</v>
      </c>
      <c r="BX101">
        <f>Adm!BX101-Des!BX101</f>
        <v>-108.55909345782948</v>
      </c>
      <c r="BY101">
        <f>Adm!BY101-Des!BY101</f>
        <v>141.49582420487968</v>
      </c>
      <c r="BZ101">
        <f>Adm!BZ101-Des!BZ101</f>
        <v>454.70645752180371</v>
      </c>
      <c r="CA101">
        <f>Adm!CA101-Des!CA101</f>
        <v>64.788619849249699</v>
      </c>
      <c r="CB101">
        <f>Adm!CB101-Des!CB101</f>
        <v>1354.6225247431385</v>
      </c>
      <c r="CC101">
        <f>Adm!CC101-Des!CC101</f>
        <v>963.40900263837011</v>
      </c>
      <c r="CD101">
        <f>Adm!CD101-Des!CD101</f>
        <v>824.18947284615115</v>
      </c>
      <c r="CE101">
        <f>Adm!CE101-Des!CE101</f>
        <v>1326.4466797351838</v>
      </c>
      <c r="CF101">
        <f>Adm!CF101-Des!CF101</f>
        <v>-376.75012733166204</v>
      </c>
      <c r="CG101">
        <f>Adm!CG101-Des!CG101</f>
        <v>-1123.5547791968461</v>
      </c>
      <c r="CH101">
        <f>Adm!CH101-Des!CH101</f>
        <v>-2594.2927900500163</v>
      </c>
      <c r="CI101">
        <f>Adm!CI101-Des!CI101</f>
        <v>-784.5676489504749</v>
      </c>
      <c r="CJ101">
        <f>Adm!CJ101-Des!CJ101</f>
        <v>-37.123474420148341</v>
      </c>
      <c r="CK101">
        <f>Adm!CK101-Des!CK101</f>
        <v>208.43656295856817</v>
      </c>
      <c r="CL101">
        <f>Adm!CL101-Des!CL101</f>
        <v>520.07411200897877</v>
      </c>
      <c r="CM101">
        <f>Adm!CM101-Des!CM101</f>
        <v>114.08037978831271</v>
      </c>
      <c r="CN101">
        <f>Adm!CN101-Des!CN101</f>
        <v>1409.9741608470158</v>
      </c>
      <c r="CO101">
        <f>Adm!CO101-Des!CO101</f>
        <v>992.53437152546348</v>
      </c>
      <c r="CP101">
        <f>Adm!CP101-Des!CP101</f>
        <v>791.45563655192927</v>
      </c>
      <c r="CQ101">
        <f>Adm!CQ101-Des!CQ101</f>
        <v>1528.531402116032</v>
      </c>
      <c r="CR101">
        <f>Adm!CR101-Des!CR101</f>
        <v>-636.08745033012383</v>
      </c>
      <c r="CS101">
        <f>Adm!CS101-Des!CS101</f>
        <v>-1309.0702112187992</v>
      </c>
      <c r="CT101">
        <f>Adm!CT101-Des!CT101</f>
        <v>-1179.2817267505202</v>
      </c>
    </row>
    <row r="102" spans="2:98" x14ac:dyDescent="0.3">
      <c r="B102">
        <v>3502</v>
      </c>
      <c r="C102">
        <f>Adm!C102-Des!C102</f>
        <v>-3680.9432635500998</v>
      </c>
      <c r="D102">
        <f>Adm!D102-Des!D102</f>
        <v>3035.5179331016479</v>
      </c>
      <c r="E102">
        <f>Adm!E102-Des!E102</f>
        <v>7688.7701815176551</v>
      </c>
      <c r="F102">
        <f>Adm!F102-Des!F102</f>
        <v>11344.41185559435</v>
      </c>
      <c r="G102">
        <f>Adm!G102-Des!G102</f>
        <v>8059.0362028006821</v>
      </c>
      <c r="H102">
        <f>Adm!H102-Des!H102</f>
        <v>17855.309461250126</v>
      </c>
      <c r="I102">
        <f>Adm!I102-Des!I102</f>
        <v>9136.632634936137</v>
      </c>
      <c r="J102">
        <f>Adm!J102-Des!J102</f>
        <v>3095.7962821585497</v>
      </c>
      <c r="K102">
        <f>Adm!K102-Des!K102</f>
        <v>4197.8279184058592</v>
      </c>
      <c r="L102">
        <f>Adm!L102-Des!L102</f>
        <v>-13320.437807782047</v>
      </c>
      <c r="M102">
        <f>Adm!M102-Des!M102</f>
        <v>-18429.026567858986</v>
      </c>
      <c r="N102">
        <f>Adm!N102-Des!N102</f>
        <v>-25009.132608699852</v>
      </c>
      <c r="O102">
        <f>Adm!O102-Des!O102</f>
        <v>-1742.5740055972274</v>
      </c>
      <c r="P102">
        <f>Adm!P102-Des!P102</f>
        <v>6620.1571860945442</v>
      </c>
      <c r="Q102">
        <f>Adm!Q102-Des!Q102</f>
        <v>9173.5006258827998</v>
      </c>
      <c r="R102">
        <f>Adm!R102-Des!R102</f>
        <v>13017.206068456417</v>
      </c>
      <c r="S102">
        <f>Adm!S102-Des!S102</f>
        <v>9828.0008707989946</v>
      </c>
      <c r="T102">
        <f>Adm!T102-Des!T102</f>
        <v>19208.361759331892</v>
      </c>
      <c r="U102">
        <f>Adm!U102-Des!U102</f>
        <v>10130.137360173921</v>
      </c>
      <c r="V102">
        <f>Adm!V102-Des!V102</f>
        <v>3409.0225472509992</v>
      </c>
      <c r="W102">
        <f>Adm!W102-Des!W102</f>
        <v>3783.4475092119719</v>
      </c>
      <c r="X102">
        <f>Adm!X102-Des!X102</f>
        <v>-14226.60836629376</v>
      </c>
      <c r="Y102">
        <f>Adm!Y102-Des!Y102</f>
        <v>-19473.97073451243</v>
      </c>
      <c r="Z102">
        <f>Adm!Z102-Des!Z102</f>
        <v>-25782.875007458257</v>
      </c>
      <c r="AA102">
        <f>Adm!AA102-Des!AA102</f>
        <v>-1948.784415499129</v>
      </c>
      <c r="AB102">
        <f>Adm!AB102-Des!AB102</f>
        <v>7039.4166068915401</v>
      </c>
      <c r="AC102">
        <f>Adm!AC102-Des!AC102</f>
        <v>10060.234425615527</v>
      </c>
      <c r="AD102">
        <f>Adm!AD102-Des!AD102</f>
        <v>14103.408630222177</v>
      </c>
      <c r="AE102">
        <f>Adm!AE102-Des!AE102</f>
        <v>10850.191120910902</v>
      </c>
      <c r="AF102">
        <f>Adm!AF102-Des!AF102</f>
        <v>19992.611860613597</v>
      </c>
      <c r="AG102">
        <f>Adm!AG102-Des!AG102</f>
        <v>10622.054254381877</v>
      </c>
      <c r="AH102">
        <f>Adm!AH102-Des!AH102</f>
        <v>3651.3551628877394</v>
      </c>
      <c r="AI102">
        <f>Adm!AI102-Des!AI102</f>
        <v>3870.0111196477992</v>
      </c>
      <c r="AJ102">
        <f>Adm!AJ102-Des!AJ102</f>
        <v>-14195.702798396445</v>
      </c>
      <c r="AK102">
        <f>Adm!AK102-Des!AK102</f>
        <v>-19421.924533974721</v>
      </c>
      <c r="AL102">
        <f>Adm!AL102-Des!AL102</f>
        <v>-25665.779793280431</v>
      </c>
      <c r="AM102">
        <f>Adm!AM102-Des!AM102</f>
        <v>-1750.8835482561153</v>
      </c>
      <c r="AN102">
        <f>Adm!AN102-Des!AN102</f>
        <v>7315.0220290114048</v>
      </c>
      <c r="AO102">
        <f>Adm!AO102-Des!AO102</f>
        <v>10399.222997887919</v>
      </c>
      <c r="AP102">
        <f>Adm!AP102-Des!AP102</f>
        <v>14484.764628500358</v>
      </c>
      <c r="AQ102">
        <f>Adm!AQ102-Des!AQ102</f>
        <v>11249.079731557711</v>
      </c>
      <c r="AR102">
        <f>Adm!AR102-Des!AR102</f>
        <v>20383.684005133451</v>
      </c>
      <c r="AS102">
        <f>Adm!AS102-Des!AS102</f>
        <v>10983.84950728629</v>
      </c>
      <c r="AT102">
        <f>Adm!AT102-Des!AT102</f>
        <v>3970.6953517811053</v>
      </c>
      <c r="AU102">
        <f>Adm!AU102-Des!AU102</f>
        <v>4144.5767750500308</v>
      </c>
      <c r="AV102">
        <f>Adm!AV102-Des!AV102</f>
        <v>-13957.866781336217</v>
      </c>
      <c r="AW102">
        <f>Adm!AW102-Des!AW102</f>
        <v>-19205.919326354378</v>
      </c>
      <c r="AX102">
        <f>Adm!AX102-Des!AX102</f>
        <v>-25455.016367280608</v>
      </c>
      <c r="AY102">
        <f>Adm!AY102-Des!AY102</f>
        <v>-1531.9442963424153</v>
      </c>
      <c r="AZ102">
        <f>Adm!AZ102-Des!AZ102</f>
        <v>7549.4307191102707</v>
      </c>
      <c r="BA102">
        <f>Adm!BA102-Des!BA102</f>
        <v>10649.860023443387</v>
      </c>
      <c r="BB102">
        <f>Adm!BB102-Des!BB102</f>
        <v>14747.561312415044</v>
      </c>
      <c r="BC102">
        <f>Adm!BC102-Des!BC102</f>
        <v>11517.86221579284</v>
      </c>
      <c r="BD102">
        <f>Adm!BD102-Des!BD102</f>
        <v>20652.703800509502</v>
      </c>
      <c r="BE102">
        <f>Adm!BE102-Des!BE102</f>
        <v>11249.290224084227</v>
      </c>
      <c r="BF102">
        <f>Adm!BF102-Des!BF102</f>
        <v>4230.9138477944762</v>
      </c>
      <c r="BG102">
        <f>Adm!BG102-Des!BG102</f>
        <v>4399.3658995497863</v>
      </c>
      <c r="BH102">
        <f>Adm!BH102-Des!BH102</f>
        <v>-13708.417396656194</v>
      </c>
      <c r="BI102">
        <f>Adm!BI102-Des!BI102</f>
        <v>-18962.378579165979</v>
      </c>
      <c r="BJ102">
        <f>Adm!BJ102-Des!BJ102</f>
        <v>-25218.993666534778</v>
      </c>
      <c r="BK102">
        <f>Adm!BK102-Des!BK102</f>
        <v>-1305.7853820873024</v>
      </c>
      <c r="BL102">
        <f>Adm!BL102-Des!BL102</f>
        <v>7763.5031610771985</v>
      </c>
      <c r="BM102">
        <f>Adm!BM102-Des!BM102</f>
        <v>10850.880745713897</v>
      </c>
      <c r="BN102">
        <f>Adm!BN102-Des!BN102</f>
        <v>14936.901877099604</v>
      </c>
      <c r="BO102">
        <f>Adm!BO102-Des!BO102</f>
        <v>11699.93979175248</v>
      </c>
      <c r="BP102">
        <f>Adm!BP102-Des!BP102</f>
        <v>20835.036638489451</v>
      </c>
      <c r="BQ102">
        <f>Adm!BQ102-Des!BQ102</f>
        <v>11441.653370196116</v>
      </c>
      <c r="BR102">
        <f>Adm!BR102-Des!BR102</f>
        <v>4443.4311068285751</v>
      </c>
      <c r="BS102">
        <f>Adm!BS102-Des!BS102</f>
        <v>4639.5835753357023</v>
      </c>
      <c r="BT102">
        <f>Adm!BT102-Des!BT102</f>
        <v>-13439.027929741571</v>
      </c>
      <c r="BU102">
        <f>Adm!BU102-Des!BU102</f>
        <v>-18671.498962108195</v>
      </c>
      <c r="BV102">
        <f>Adm!BV102-Des!BV102</f>
        <v>-24924.711233045735</v>
      </c>
      <c r="BW102">
        <f>Adm!BW102-Des!BW102</f>
        <v>-1034.6515558157334</v>
      </c>
      <c r="BX102">
        <f>Adm!BX102-Des!BX102</f>
        <v>7982.3286337107529</v>
      </c>
      <c r="BY102">
        <f>Adm!BY102-Des!BY102</f>
        <v>10994.791906661991</v>
      </c>
      <c r="BZ102">
        <f>Adm!BZ102-Des!BZ102</f>
        <v>14999.94101499212</v>
      </c>
      <c r="CA102">
        <f>Adm!CA102-Des!CA102</f>
        <v>11699.998973371912</v>
      </c>
      <c r="CB102">
        <f>Adm!CB102-Des!CB102</f>
        <v>20814.155144367996</v>
      </c>
      <c r="CC102">
        <f>Adm!CC102-Des!CC102</f>
        <v>11457.73310739959</v>
      </c>
      <c r="CD102">
        <f>Adm!CD102-Des!CD102</f>
        <v>4554.7638428837199</v>
      </c>
      <c r="CE102">
        <f>Adm!CE102-Des!CE102</f>
        <v>4887.2597091863136</v>
      </c>
      <c r="CF102">
        <f>Adm!CF102-Des!CF102</f>
        <v>-13044.422891696613</v>
      </c>
      <c r="CG102">
        <f>Adm!CG102-Des!CG102</f>
        <v>-18159.607112494574</v>
      </c>
      <c r="CH102">
        <f>Adm!CH102-Des!CH102</f>
        <v>-24357.159790005098</v>
      </c>
      <c r="CI102">
        <f>Adm!CI102-Des!CI102</f>
        <v>-485.30973670950334</v>
      </c>
      <c r="CJ102">
        <f>Adm!CJ102-Des!CJ102</f>
        <v>8402.0109254588133</v>
      </c>
      <c r="CK102">
        <f>Adm!CK102-Des!CK102</f>
        <v>11210.610650919312</v>
      </c>
      <c r="CL102">
        <f>Adm!CL102-Des!CL102</f>
        <v>14972.809584065933</v>
      </c>
      <c r="CM102">
        <f>Adm!CM102-Des!CM102</f>
        <v>11262.228572493201</v>
      </c>
      <c r="CN102">
        <f>Adm!CN102-Des!CN102</f>
        <v>20216.044132036594</v>
      </c>
      <c r="CO102">
        <f>Adm!CO102-Des!CO102</f>
        <v>10496.265933181763</v>
      </c>
      <c r="CP102">
        <f>Adm!CP102-Des!CP102</f>
        <v>3206.1814410854058</v>
      </c>
      <c r="CQ102">
        <f>Adm!CQ102-Des!CQ102</f>
        <v>6202.2129150742621</v>
      </c>
      <c r="CR102">
        <f>Adm!CR102-Des!CR102</f>
        <v>-15442.209727372434</v>
      </c>
      <c r="CS102">
        <f>Adm!CS102-Des!CS102</f>
        <v>-18802.409471092229</v>
      </c>
      <c r="CT102">
        <f>Adm!CT102-Des!CT102</f>
        <v>-10379.39386189634</v>
      </c>
    </row>
    <row r="103" spans="2:98" x14ac:dyDescent="0.3">
      <c r="B103">
        <v>3503</v>
      </c>
      <c r="C103">
        <f>Adm!C103-Des!C103</f>
        <v>-1163.6121767181621</v>
      </c>
      <c r="D103">
        <f>Adm!D103-Des!D103</f>
        <v>2020.4279442645566</v>
      </c>
      <c r="E103">
        <f>Adm!E103-Des!E103</f>
        <v>3347.9316179297512</v>
      </c>
      <c r="F103">
        <f>Adm!F103-Des!F103</f>
        <v>4871.4809988024435</v>
      </c>
      <c r="G103">
        <f>Adm!G103-Des!G103</f>
        <v>2088.7773724935432</v>
      </c>
      <c r="H103">
        <f>Adm!H103-Des!H103</f>
        <v>4956.0666852033364</v>
      </c>
      <c r="I103">
        <f>Adm!I103-Des!I103</f>
        <v>1885.3337281246504</v>
      </c>
      <c r="J103">
        <f>Adm!J103-Des!J103</f>
        <v>29.994177294805922</v>
      </c>
      <c r="K103">
        <f>Adm!K103-Des!K103</f>
        <v>479.33967175586713</v>
      </c>
      <c r="L103">
        <f>Adm!L103-Des!L103</f>
        <v>-5237.3232604560671</v>
      </c>
      <c r="M103">
        <f>Adm!M103-Des!M103</f>
        <v>-5744.0645192832226</v>
      </c>
      <c r="N103">
        <f>Adm!N103-Des!N103</f>
        <v>-7867.9814029425233</v>
      </c>
      <c r="O103">
        <f>Adm!O103-Des!O103</f>
        <v>-601.53440964846232</v>
      </c>
      <c r="P103">
        <f>Adm!P103-Des!P103</f>
        <v>3503.7530197933174</v>
      </c>
      <c r="Q103">
        <f>Adm!Q103-Des!Q103</f>
        <v>4746.0191126152722</v>
      </c>
      <c r="R103">
        <f>Adm!R103-Des!R103</f>
        <v>5776.3903554968056</v>
      </c>
      <c r="S103">
        <f>Adm!S103-Des!S103</f>
        <v>2413.0906397016352</v>
      </c>
      <c r="T103">
        <f>Adm!T103-Des!T103</f>
        <v>5149.9517233064889</v>
      </c>
      <c r="U103">
        <f>Adm!U103-Des!U103</f>
        <v>2121.1876845350371</v>
      </c>
      <c r="V103">
        <f>Adm!V103-Des!V103</f>
        <v>10.10533648440196</v>
      </c>
      <c r="W103">
        <f>Adm!W103-Des!W103</f>
        <v>209.53173441662329</v>
      </c>
      <c r="X103">
        <f>Adm!X103-Des!X103</f>
        <v>-5553.4213295741774</v>
      </c>
      <c r="Y103">
        <f>Adm!Y103-Des!Y103</f>
        <v>-5966.0437944214091</v>
      </c>
      <c r="Z103">
        <f>Adm!Z103-Des!Z103</f>
        <v>-7935.5249398006417</v>
      </c>
      <c r="AA103">
        <f>Adm!AA103-Des!AA103</f>
        <v>-496.40078698576235</v>
      </c>
      <c r="AB103">
        <f>Adm!AB103-Des!AB103</f>
        <v>3757.0093604470394</v>
      </c>
      <c r="AC103">
        <f>Adm!AC103-Des!AC103</f>
        <v>5079.4774616303839</v>
      </c>
      <c r="AD103">
        <f>Adm!AD103-Des!AD103</f>
        <v>6106.4823899695411</v>
      </c>
      <c r="AE103">
        <f>Adm!AE103-Des!AE103</f>
        <v>2676.1190567666217</v>
      </c>
      <c r="AF103">
        <f>Adm!AF103-Des!AF103</f>
        <v>5320.4628680980759</v>
      </c>
      <c r="AG103">
        <f>Adm!AG103-Des!AG103</f>
        <v>2207.8870430218303</v>
      </c>
      <c r="AH103">
        <f>Adm!AH103-Des!AH103</f>
        <v>40.738546216174655</v>
      </c>
      <c r="AI103">
        <f>Adm!AI103-Des!AI103</f>
        <v>216.56242570954237</v>
      </c>
      <c r="AJ103">
        <f>Adm!AJ103-Des!AJ103</f>
        <v>-5542.7415155567433</v>
      </c>
      <c r="AK103">
        <f>Adm!AK103-Des!AK103</f>
        <v>-5934.7214496007709</v>
      </c>
      <c r="AL103">
        <f>Adm!AL103-Des!AL103</f>
        <v>-7876.9264714559158</v>
      </c>
      <c r="AM103">
        <f>Adm!AM103-Des!AM103</f>
        <v>-411.42546642444722</v>
      </c>
      <c r="AN103">
        <f>Adm!AN103-Des!AN103</f>
        <v>3863.0844069733303</v>
      </c>
      <c r="AO103">
        <f>Adm!AO103-Des!AO103</f>
        <v>5199.2423507100084</v>
      </c>
      <c r="AP103">
        <f>Adm!AP103-Des!AP103</f>
        <v>6231.7581441688162</v>
      </c>
      <c r="AQ103">
        <f>Adm!AQ103-Des!AQ103</f>
        <v>2798.9825967765955</v>
      </c>
      <c r="AR103">
        <f>Adm!AR103-Des!AR103</f>
        <v>5434.3592110510035</v>
      </c>
      <c r="AS103">
        <f>Adm!AS103-Des!AS103</f>
        <v>2308.7527850039414</v>
      </c>
      <c r="AT103">
        <f>Adm!AT103-Des!AT103</f>
        <v>127.70715120660407</v>
      </c>
      <c r="AU103">
        <f>Adm!AU103-Des!AU103</f>
        <v>291.87736726133517</v>
      </c>
      <c r="AV103">
        <f>Adm!AV103-Des!AV103</f>
        <v>-5474.6600796760695</v>
      </c>
      <c r="AW103">
        <f>Adm!AW103-Des!AW103</f>
        <v>-5868.7508731288945</v>
      </c>
      <c r="AX103">
        <f>Adm!AX103-Des!AX103</f>
        <v>-7808.7319549798522</v>
      </c>
      <c r="AY103">
        <f>Adm!AY103-Des!AY103</f>
        <v>-338.46964334918721</v>
      </c>
      <c r="AZ103">
        <f>Adm!AZ103-Des!AZ103</f>
        <v>3941.2715945980581</v>
      </c>
      <c r="BA103">
        <f>Adm!BA103-Des!BA103</f>
        <v>5281.4830664740448</v>
      </c>
      <c r="BB103">
        <f>Adm!BB103-Des!BB103</f>
        <v>6316.0464970435442</v>
      </c>
      <c r="BC103">
        <f>Adm!BC103-Des!BC103</f>
        <v>2883.3329354144107</v>
      </c>
      <c r="BD103">
        <f>Adm!BD103-Des!BD103</f>
        <v>5517.3855364614328</v>
      </c>
      <c r="BE103">
        <f>Adm!BE103-Des!BE103</f>
        <v>2389.8493874277283</v>
      </c>
      <c r="BF103">
        <f>Adm!BF103-Des!BF103</f>
        <v>206.87498529896038</v>
      </c>
      <c r="BG103">
        <f>Adm!BG103-Des!BG103</f>
        <v>369.357082626806</v>
      </c>
      <c r="BH103">
        <f>Adm!BH103-Des!BH103</f>
        <v>-5398.7554470508639</v>
      </c>
      <c r="BI103">
        <f>Adm!BI103-Des!BI103</f>
        <v>-5794.6523559209854</v>
      </c>
      <c r="BJ103">
        <f>Adm!BJ103-Des!BJ103</f>
        <v>-7737.0116022993934</v>
      </c>
      <c r="BK103">
        <f>Adm!BK103-Des!BK103</f>
        <v>-269.83481238387867</v>
      </c>
      <c r="BL103">
        <f>Adm!BL103-Des!BL103</f>
        <v>4006.3086761928907</v>
      </c>
      <c r="BM103">
        <f>Adm!BM103-Des!BM103</f>
        <v>5342.9558294501148</v>
      </c>
      <c r="BN103">
        <f>Adm!BN103-Des!BN103</f>
        <v>6374.8020568777565</v>
      </c>
      <c r="BO103">
        <f>Adm!BO103-Des!BO103</f>
        <v>2941.131918275205</v>
      </c>
      <c r="BP103">
        <f>Adm!BP103-Des!BP103</f>
        <v>5576.7667357352875</v>
      </c>
      <c r="BQ103">
        <f>Adm!BQ103-Des!BQ103</f>
        <v>2453.7119868659702</v>
      </c>
      <c r="BR103">
        <f>Adm!BR103-Des!BR103</f>
        <v>277.76786300961339</v>
      </c>
      <c r="BS103">
        <f>Adm!BS103-Des!BS103</f>
        <v>448.54178014641457</v>
      </c>
      <c r="BT103">
        <f>Adm!BT103-Des!BT103</f>
        <v>-5312.2717439123917</v>
      </c>
      <c r="BU103">
        <f>Adm!BU103-Des!BU103</f>
        <v>-5704.763875024124</v>
      </c>
      <c r="BV103">
        <f>Adm!BV103-Des!BV103</f>
        <v>-7650.4146100094176</v>
      </c>
      <c r="BW103">
        <f>Adm!BW103-Des!BW103</f>
        <v>-194.85919594588177</v>
      </c>
      <c r="BX103">
        <f>Adm!BX103-Des!BX103</f>
        <v>4061.9605910916907</v>
      </c>
      <c r="BY103">
        <f>Adm!BY103-Des!BY103</f>
        <v>5375.1293362895449</v>
      </c>
      <c r="BZ103">
        <f>Adm!BZ103-Des!BZ103</f>
        <v>6385.5436978770758</v>
      </c>
      <c r="CA103">
        <f>Adm!CA103-Des!CA103</f>
        <v>2939.8840771459745</v>
      </c>
      <c r="CB103">
        <f>Adm!CB103-Des!CB103</f>
        <v>5579.0909289195679</v>
      </c>
      <c r="CC103">
        <f>Adm!CC103-Des!CC103</f>
        <v>2477.4574342865399</v>
      </c>
      <c r="CD103">
        <f>Adm!CD103-Des!CD103</f>
        <v>337.66783427220162</v>
      </c>
      <c r="CE103">
        <f>Adm!CE103-Des!CE103</f>
        <v>551.26049760338174</v>
      </c>
      <c r="CF103">
        <f>Adm!CF103-Des!CF103</f>
        <v>-5170.611023104846</v>
      </c>
      <c r="CG103">
        <f>Adm!CG103-Des!CG103</f>
        <v>-5539.5168675669938</v>
      </c>
      <c r="CH103">
        <f>Adm!CH103-Des!CH103</f>
        <v>-7484.3262355293418</v>
      </c>
      <c r="CI103">
        <f>Adm!CI103-Des!CI103</f>
        <v>-50.978672992616339</v>
      </c>
      <c r="CJ103">
        <f>Adm!CJ103-Des!CJ103</f>
        <v>4151.3206803838539</v>
      </c>
      <c r="CK103">
        <f>Adm!CK103-Des!CK103</f>
        <v>5391.7520829636396</v>
      </c>
      <c r="CL103">
        <f>Adm!CL103-Des!CL103</f>
        <v>6327.4571276665247</v>
      </c>
      <c r="CM103">
        <f>Adm!CM103-Des!CM103</f>
        <v>2760.3466313630206</v>
      </c>
      <c r="CN103">
        <f>Adm!CN103-Des!CN103</f>
        <v>5367.4475337446947</v>
      </c>
      <c r="CO103">
        <f>Adm!CO103-Des!CO103</f>
        <v>2207.5231267271347</v>
      </c>
      <c r="CP103">
        <f>Adm!CP103-Des!CP103</f>
        <v>-4.0191654112641118</v>
      </c>
      <c r="CQ103">
        <f>Adm!CQ103-Des!CQ103</f>
        <v>1174.8146940318757</v>
      </c>
      <c r="CR103">
        <f>Adm!CR103-Des!CR103</f>
        <v>-5679.6809610290347</v>
      </c>
      <c r="CS103">
        <f>Adm!CS103-Des!CS103</f>
        <v>-5768.8991106943477</v>
      </c>
      <c r="CT103">
        <f>Adm!CT103-Des!CT103</f>
        <v>-3159.5362264742021</v>
      </c>
    </row>
    <row r="104" spans="2:98" x14ac:dyDescent="0.3">
      <c r="B104">
        <v>3512</v>
      </c>
      <c r="C104">
        <f>Adm!C104-Des!C104</f>
        <v>-4502.0780124169542</v>
      </c>
      <c r="D104">
        <f>Adm!D104-Des!D104</f>
        <v>-2409.2579195631952</v>
      </c>
      <c r="E104">
        <f>Adm!E104-Des!E104</f>
        <v>-1300.4186475023598</v>
      </c>
      <c r="F104">
        <f>Adm!F104-Des!F104</f>
        <v>-379.77118264601813</v>
      </c>
      <c r="G104">
        <f>Adm!G104-Des!G104</f>
        <v>-1834.4137244726116</v>
      </c>
      <c r="H104">
        <f>Adm!H104-Des!H104</f>
        <v>1201.3891225723928</v>
      </c>
      <c r="I104">
        <f>Adm!I104-Des!I104</f>
        <v>-538.47525768259584</v>
      </c>
      <c r="J104">
        <f>Adm!J104-Des!J104</f>
        <v>-1015.6348302900078</v>
      </c>
      <c r="K104">
        <f>Adm!K104-Des!K104</f>
        <v>233.69809380156585</v>
      </c>
      <c r="L104">
        <f>Adm!L104-Des!L104</f>
        <v>-4062.902293820076</v>
      </c>
      <c r="M104">
        <f>Adm!M104-Des!M104</f>
        <v>-5114.7881095649609</v>
      </c>
      <c r="N104">
        <f>Adm!N104-Des!N104</f>
        <v>-8472.8855432213095</v>
      </c>
      <c r="O104">
        <f>Adm!O104-Des!O104</f>
        <v>-3768.99211460265</v>
      </c>
      <c r="P104">
        <f>Adm!P104-Des!P104</f>
        <v>-1816.9076927803144</v>
      </c>
      <c r="Q104">
        <f>Adm!Q104-Des!Q104</f>
        <v>-726.47044710294722</v>
      </c>
      <c r="R104">
        <f>Adm!R104-Des!R104</f>
        <v>556.66160204662447</v>
      </c>
      <c r="S104">
        <f>Adm!S104-Des!S104</f>
        <v>-982.81368701270549</v>
      </c>
      <c r="T104">
        <f>Adm!T104-Des!T104</f>
        <v>1785.1057122508428</v>
      </c>
      <c r="U104">
        <f>Adm!U104-Des!U104</f>
        <v>-118.75032739475137</v>
      </c>
      <c r="V104">
        <f>Adm!V104-Des!V104</f>
        <v>-677.79442568079685</v>
      </c>
      <c r="W104">
        <f>Adm!W104-Des!W104</f>
        <v>598.89990863256389</v>
      </c>
      <c r="X104">
        <f>Adm!X104-Des!X104</f>
        <v>-3560.7015482987408</v>
      </c>
      <c r="Y104">
        <f>Adm!Y104-Des!Y104</f>
        <v>-4449.4845505612248</v>
      </c>
      <c r="Z104">
        <f>Adm!Z104-Des!Z104</f>
        <v>-7679.9625454830984</v>
      </c>
      <c r="AA104">
        <f>Adm!AA104-Des!AA104</f>
        <v>-2914.6548990679257</v>
      </c>
      <c r="AB104">
        <f>Adm!AB104-Des!AB104</f>
        <v>-972.55135795737442</v>
      </c>
      <c r="AC104">
        <f>Adm!AC104-Des!AC104</f>
        <v>55.686492392262153</v>
      </c>
      <c r="AD104">
        <f>Adm!AD104-Des!AD104</f>
        <v>1257.8431066783487</v>
      </c>
      <c r="AE104">
        <f>Adm!AE104-Des!AE104</f>
        <v>-353.07360399661411</v>
      </c>
      <c r="AF104">
        <f>Adm!AF104-Des!AF104</f>
        <v>2367.6911487041034</v>
      </c>
      <c r="AG104">
        <f>Adm!AG104-Des!AG104</f>
        <v>442.51759272060372</v>
      </c>
      <c r="AH104">
        <f>Adm!AH104-Des!AH104</f>
        <v>-118.90479567932198</v>
      </c>
      <c r="AI104">
        <f>Adm!AI104-Des!AI104</f>
        <v>1165.493801659788</v>
      </c>
      <c r="AJ104">
        <f>Adm!AJ104-Des!AJ104</f>
        <v>-2982.9152860305458</v>
      </c>
      <c r="AK104">
        <f>Adm!AK104-Des!AK104</f>
        <v>-3860.7866301394206</v>
      </c>
      <c r="AL104">
        <f>Adm!AL104-Des!AL104</f>
        <v>-7082.5347279213565</v>
      </c>
      <c r="AM104">
        <f>Adm!AM104-Des!AM104</f>
        <v>-2311.8754142889375</v>
      </c>
      <c r="AN104">
        <f>Adm!AN104-Des!AN104</f>
        <v>-368.98265923695726</v>
      </c>
      <c r="AO104">
        <f>Adm!AO104-Des!AO104</f>
        <v>654.51101829426261</v>
      </c>
      <c r="AP104">
        <f>Adm!AP104-Des!AP104</f>
        <v>1846.3419728434092</v>
      </c>
      <c r="AQ104">
        <f>Adm!AQ104-Des!AQ104</f>
        <v>220.84433580408222</v>
      </c>
      <c r="AR104">
        <f>Adm!AR104-Des!AR104</f>
        <v>2925.2703031463207</v>
      </c>
      <c r="AS104">
        <f>Adm!AS104-Des!AS104</f>
        <v>984.87532406427636</v>
      </c>
      <c r="AT104">
        <f>Adm!AT104-Des!AT104</f>
        <v>411.61491107063921</v>
      </c>
      <c r="AU104">
        <f>Adm!AU104-Des!AU104</f>
        <v>1688.5222514270172</v>
      </c>
      <c r="AV104">
        <f>Adm!AV104-Des!AV104</f>
        <v>-2463.4933940167903</v>
      </c>
      <c r="AW104">
        <f>Adm!AW104-Des!AW104</f>
        <v>-3342.5663301406657</v>
      </c>
      <c r="AX104">
        <f>Adm!AX104-Des!AX104</f>
        <v>-6564.9243490882145</v>
      </c>
      <c r="AY104">
        <f>Adm!AY104-Des!AY104</f>
        <v>-1795.7806421691384</v>
      </c>
      <c r="AZ104">
        <f>Adm!AZ104-Des!AZ104</f>
        <v>143.89484137986074</v>
      </c>
      <c r="BA104">
        <f>Adm!BA104-Des!BA104</f>
        <v>1162.4246933196555</v>
      </c>
      <c r="BB104">
        <f>Adm!BB104-Des!BB104</f>
        <v>2348.0393626435653</v>
      </c>
      <c r="BC104">
        <f>Adm!BC104-Des!BC104</f>
        <v>715.78019648610643</v>
      </c>
      <c r="BD104">
        <f>Adm!BD104-Des!BD104</f>
        <v>3413.5236185518697</v>
      </c>
      <c r="BE104">
        <f>Adm!BE104-Des!BE104</f>
        <v>1466.8875510633261</v>
      </c>
      <c r="BF104">
        <f>Adm!BF104-Des!BF104</f>
        <v>887.88683689225945</v>
      </c>
      <c r="BG104">
        <f>Adm!BG104-Des!BG104</f>
        <v>2159.3780239842308</v>
      </c>
      <c r="BH104">
        <f>Adm!BH104-Des!BH104</f>
        <v>-1998.0159669446748</v>
      </c>
      <c r="BI104">
        <f>Adm!BI104-Des!BI104</f>
        <v>-2882.6882956296231</v>
      </c>
      <c r="BJ104">
        <f>Adm!BJ104-Des!BJ104</f>
        <v>-6110.9861949579827</v>
      </c>
      <c r="BK104">
        <f>Adm!BK104-Des!BK104</f>
        <v>-1348.0386295606768</v>
      </c>
      <c r="BL104">
        <f>Adm!BL104-Des!BL104</f>
        <v>585.4777248212049</v>
      </c>
      <c r="BM104">
        <f>Adm!BM104-Des!BM104</f>
        <v>1598.3318008195565</v>
      </c>
      <c r="BN104">
        <f>Adm!BN104-Des!BN104</f>
        <v>2779.2424922092978</v>
      </c>
      <c r="BO104">
        <f>Adm!BO104-Des!BO104</f>
        <v>1143.6325369303813</v>
      </c>
      <c r="BP104">
        <f>Adm!BP104-Des!BP104</f>
        <v>3839.4921587521858</v>
      </c>
      <c r="BQ104">
        <f>Adm!BQ104-Des!BQ104</f>
        <v>1892.1494085314771</v>
      </c>
      <c r="BR104">
        <f>Adm!BR104-Des!BR104</f>
        <v>1312.8583403715602</v>
      </c>
      <c r="BS104">
        <f>Adm!BS104-Des!BS104</f>
        <v>2583.2935256964847</v>
      </c>
      <c r="BT104">
        <f>Adm!BT104-Des!BT104</f>
        <v>-1577.3165532890343</v>
      </c>
      <c r="BU104">
        <f>Adm!BU104-Des!BU104</f>
        <v>-2468.590213490359</v>
      </c>
      <c r="BV104">
        <f>Adm!BV104-Des!BV104</f>
        <v>-5707.4398540919756</v>
      </c>
      <c r="BW104">
        <f>Adm!BW104-Des!BW104</f>
        <v>-958.45657973633206</v>
      </c>
      <c r="BX104">
        <f>Adm!BX104-Des!BX104</f>
        <v>959.54126568766151</v>
      </c>
      <c r="BY104">
        <f>Adm!BY104-Des!BY104</f>
        <v>1958.3389102682886</v>
      </c>
      <c r="BZ104">
        <f>Adm!BZ104-Des!BZ104</f>
        <v>3130.1794000199625</v>
      </c>
      <c r="CA104">
        <f>Adm!CA104-Des!CA104</f>
        <v>1493.4367654206253</v>
      </c>
      <c r="CB104">
        <f>Adm!CB104-Des!CB104</f>
        <v>4197.2421850294704</v>
      </c>
      <c r="CC104">
        <f>Adm!CC104-Des!CC104</f>
        <v>2265.4315261514512</v>
      </c>
      <c r="CD104">
        <f>Adm!CD104-Des!CD104</f>
        <v>1705.0828806227837</v>
      </c>
      <c r="CE104">
        <f>Adm!CE104-Des!CE104</f>
        <v>2992.0140381697274</v>
      </c>
      <c r="CF104">
        <f>Adm!CF104-Des!CF104</f>
        <v>-1160.4420599497462</v>
      </c>
      <c r="CG104">
        <f>Adm!CG104-Des!CG104</f>
        <v>-2057.5664480178784</v>
      </c>
      <c r="CH104">
        <f>Adm!CH104-Des!CH104</f>
        <v>-5318.0664454915441</v>
      </c>
      <c r="CI104">
        <f>Adm!CI104-Des!CI104</f>
        <v>-602.93289952593113</v>
      </c>
      <c r="CJ104">
        <f>Adm!CJ104-Des!CJ104</f>
        <v>1263.7583502556772</v>
      </c>
      <c r="CK104">
        <f>Adm!CK104-Des!CK104</f>
        <v>2211.1473527708295</v>
      </c>
      <c r="CL104">
        <f>Adm!CL104-Des!CL104</f>
        <v>3352.8533586792109</v>
      </c>
      <c r="CM104">
        <f>Adm!CM104-Des!CM104</f>
        <v>1670.5029741959152</v>
      </c>
      <c r="CN104">
        <f>Adm!CN104-Des!CN104</f>
        <v>4419.1944954908813</v>
      </c>
      <c r="CO104">
        <f>Adm!CO104-Des!CO104</f>
        <v>2501.8688077361403</v>
      </c>
      <c r="CP104">
        <f>Adm!CP104-Des!CP104</f>
        <v>1911.3007645272191</v>
      </c>
      <c r="CQ104">
        <f>Adm!CQ104-Des!CQ104</f>
        <v>3923.8743633294107</v>
      </c>
      <c r="CR104">
        <f>Adm!CR104-Des!CR104</f>
        <v>-1343.0845538171034</v>
      </c>
      <c r="CS104">
        <f>Adm!CS104-Des!CS104</f>
        <v>-2020.2102316883647</v>
      </c>
      <c r="CT104">
        <f>Adm!CT104-Des!CT104</f>
        <v>-1426.0972811093143</v>
      </c>
    </row>
    <row r="105" spans="2:98" x14ac:dyDescent="0.3">
      <c r="B105">
        <v>3509</v>
      </c>
      <c r="C105">
        <f>Adm!C105-Des!C105</f>
        <v>-419.60631886049032</v>
      </c>
      <c r="D105">
        <f>Adm!D105-Des!D105</f>
        <v>173.78788611927121</v>
      </c>
      <c r="E105">
        <f>Adm!E105-Des!E105</f>
        <v>404.79829642416644</v>
      </c>
      <c r="F105">
        <f>Adm!F105-Des!F105</f>
        <v>432.25432296909139</v>
      </c>
      <c r="G105">
        <f>Adm!G105-Des!G105</f>
        <v>354.92114690728158</v>
      </c>
      <c r="H105">
        <f>Adm!H105-Des!H105</f>
        <v>613.46031133992392</v>
      </c>
      <c r="I105">
        <f>Adm!I105-Des!I105</f>
        <v>313.14663210108938</v>
      </c>
      <c r="J105">
        <f>Adm!J105-Des!J105</f>
        <v>-35.991438848420785</v>
      </c>
      <c r="K105">
        <f>Adm!K105-Des!K105</f>
        <v>-98.604054224604624</v>
      </c>
      <c r="L105">
        <f>Adm!L105-Des!L105</f>
        <v>-704.70656169679432</v>
      </c>
      <c r="M105">
        <f>Adm!M105-Des!M105</f>
        <v>-941.14423254588792</v>
      </c>
      <c r="N105">
        <f>Adm!N105-Des!N105</f>
        <v>-1086.4013917548423</v>
      </c>
      <c r="O105">
        <f>Adm!O105-Des!O105</f>
        <v>-124.6972221969354</v>
      </c>
      <c r="P105">
        <f>Adm!P105-Des!P105</f>
        <v>310.64496218083241</v>
      </c>
      <c r="Q105">
        <f>Adm!Q105-Des!Q105</f>
        <v>453.10989545875964</v>
      </c>
      <c r="R105">
        <f>Adm!R105-Des!R105</f>
        <v>536.35452889087901</v>
      </c>
      <c r="S105">
        <f>Adm!S105-Des!S105</f>
        <v>484.98872195059403</v>
      </c>
      <c r="T105">
        <f>Adm!T105-Des!T105</f>
        <v>706.05774870949608</v>
      </c>
      <c r="U105">
        <f>Adm!U105-Des!U105</f>
        <v>355.44669961356021</v>
      </c>
      <c r="V105">
        <f>Adm!V105-Des!V105</f>
        <v>-46.697364058409676</v>
      </c>
      <c r="W105">
        <f>Adm!W105-Des!W105</f>
        <v>-145.40472006311893</v>
      </c>
      <c r="X105">
        <f>Adm!X105-Des!X105</f>
        <v>-758.13017279029282</v>
      </c>
      <c r="Y105">
        <f>Adm!Y105-Des!Y105</f>
        <v>-974.27855244680404</v>
      </c>
      <c r="Z105">
        <f>Adm!Z105-Des!Z105</f>
        <v>-1082.5353775284898</v>
      </c>
      <c r="AA105">
        <f>Adm!AA105-Des!AA105</f>
        <v>-81.253351953541369</v>
      </c>
      <c r="AB105">
        <f>Adm!AB105-Des!AB105</f>
        <v>383.2620925637807</v>
      </c>
      <c r="AC105">
        <f>Adm!AC105-Des!AC105</f>
        <v>537.77750746786387</v>
      </c>
      <c r="AD105">
        <f>Adm!AD105-Des!AD105</f>
        <v>616.73414452364113</v>
      </c>
      <c r="AE105">
        <f>Adm!AE105-Des!AE105</f>
        <v>550.61507909359716</v>
      </c>
      <c r="AF105">
        <f>Adm!AF105-Des!AF105</f>
        <v>753.84440680582702</v>
      </c>
      <c r="AG105">
        <f>Adm!AG105-Des!AG105</f>
        <v>388.15258299443531</v>
      </c>
      <c r="AH105">
        <f>Adm!AH105-Des!AH105</f>
        <v>-23.467789777295366</v>
      </c>
      <c r="AI105">
        <f>Adm!AI105-Des!AI105</f>
        <v>-125.89414202357966</v>
      </c>
      <c r="AJ105">
        <f>Adm!AJ105-Des!AJ105</f>
        <v>-737.95398596203859</v>
      </c>
      <c r="AK105">
        <f>Adm!AK105-Des!AK105</f>
        <v>-950.83368270052779</v>
      </c>
      <c r="AL105">
        <f>Adm!AL105-Des!AL105</f>
        <v>-1054.7159713799224</v>
      </c>
      <c r="AM105">
        <f>Adm!AM105-Des!AM105</f>
        <v>-48.975426039717604</v>
      </c>
      <c r="AN105">
        <f>Adm!AN105-Des!AN105</f>
        <v>419.39830850011595</v>
      </c>
      <c r="AO105">
        <f>Adm!AO105-Des!AO105</f>
        <v>576.65517267461018</v>
      </c>
      <c r="AP105">
        <f>Adm!AP105-Des!AP105</f>
        <v>656.85558060634457</v>
      </c>
      <c r="AQ105">
        <f>Adm!AQ105-Des!AQ105</f>
        <v>590.33113438356168</v>
      </c>
      <c r="AR105">
        <f>Adm!AR105-Des!AR105</f>
        <v>791.69049042992583</v>
      </c>
      <c r="AS105">
        <f>Adm!AS105-Des!AS105</f>
        <v>423.18857745846162</v>
      </c>
      <c r="AT105">
        <f>Adm!AT105-Des!AT105</f>
        <v>8.5437935615700553</v>
      </c>
      <c r="AU105">
        <f>Adm!AU105-Des!AU105</f>
        <v>-96.419933827836303</v>
      </c>
      <c r="AV105">
        <f>Adm!AV105-Des!AV105</f>
        <v>-710.0641539571011</v>
      </c>
      <c r="AW105">
        <f>Adm!AW105-Des!AW105</f>
        <v>-923.45456457557157</v>
      </c>
      <c r="AX105">
        <f>Adm!AX105-Des!AX105</f>
        <v>-1026.9754464127241</v>
      </c>
      <c r="AY105">
        <f>Adm!AY105-Des!AY105</f>
        <v>-20.397533469828431</v>
      </c>
      <c r="AZ105">
        <f>Adm!AZ105-Des!AZ105</f>
        <v>448.86480510586944</v>
      </c>
      <c r="BA105">
        <f>Adm!BA105-Des!BA105</f>
        <v>606.74497117423516</v>
      </c>
      <c r="BB105">
        <f>Adm!BB105-Des!BB105</f>
        <v>687.16110457314608</v>
      </c>
      <c r="BC105">
        <f>Adm!BC105-Des!BC105</f>
        <v>620.46712796889278</v>
      </c>
      <c r="BD105">
        <f>Adm!BD105-Des!BD105</f>
        <v>821.39693618445608</v>
      </c>
      <c r="BE105">
        <f>Adm!BE105-Des!BE105</f>
        <v>452.35562826309297</v>
      </c>
      <c r="BF105">
        <f>Adm!BF105-Des!BF105</f>
        <v>37.173678937166642</v>
      </c>
      <c r="BG105">
        <f>Adm!BG105-Des!BG105</f>
        <v>-68.281709939499251</v>
      </c>
      <c r="BH105">
        <f>Adm!BH105-Des!BH105</f>
        <v>-682.39404213124635</v>
      </c>
      <c r="BI105">
        <f>Adm!BI105-Des!BI105</f>
        <v>-896.2876982874277</v>
      </c>
      <c r="BJ105">
        <f>Adm!BJ105-Des!BJ105</f>
        <v>-1000.4034532038388</v>
      </c>
      <c r="BK105">
        <f>Adm!BK105-Des!BK105</f>
        <v>5.4688361822604747</v>
      </c>
      <c r="BL105">
        <f>Adm!BL105-Des!BL105</f>
        <v>473.95421031458864</v>
      </c>
      <c r="BM105">
        <f>Adm!BM105-Des!BM105</f>
        <v>631.08606275347438</v>
      </c>
      <c r="BN105">
        <f>Adm!BN105-Des!BN105</f>
        <v>710.92586639281126</v>
      </c>
      <c r="BO105">
        <f>Adm!BO105-Des!BO105</f>
        <v>643.9811804498986</v>
      </c>
      <c r="BP105">
        <f>Adm!BP105-Des!BP105</f>
        <v>845.10646164382024</v>
      </c>
      <c r="BQ105">
        <f>Adm!BQ105-Des!BQ105</f>
        <v>476.74693419678397</v>
      </c>
      <c r="BR105">
        <f>Adm!BR105-Des!BR105</f>
        <v>62.649422212964964</v>
      </c>
      <c r="BS105">
        <f>Adm!BS105-Des!BS105</f>
        <v>-41.554022697097935</v>
      </c>
      <c r="BT105">
        <f>Adm!BT105-Des!BT105</f>
        <v>-654.62916886559196</v>
      </c>
      <c r="BU105">
        <f>Adm!BU105-Des!BU105</f>
        <v>-868.17416303593859</v>
      </c>
      <c r="BV105">
        <f>Adm!BV105-Des!BV105</f>
        <v>-973.07784090306245</v>
      </c>
      <c r="BW105">
        <f>Adm!BW105-Des!BW105</f>
        <v>30.613019350826562</v>
      </c>
      <c r="BX105">
        <f>Adm!BX105-Des!BX105</f>
        <v>495.62998959875176</v>
      </c>
      <c r="BY105">
        <f>Adm!BY105-Des!BY105</f>
        <v>648.58975138964297</v>
      </c>
      <c r="BZ105">
        <f>Adm!BZ105-Des!BZ105</f>
        <v>724.58822817751752</v>
      </c>
      <c r="CA105">
        <f>Adm!CA105-Des!CA105</f>
        <v>655.40004274559578</v>
      </c>
      <c r="CB105">
        <f>Adm!CB105-Des!CB105</f>
        <v>856.98525146865177</v>
      </c>
      <c r="CC105">
        <f>Adm!CC105-Des!CC105</f>
        <v>492.28610737178133</v>
      </c>
      <c r="CD105">
        <f>Adm!CD105-Des!CD105</f>
        <v>84.601694600811697</v>
      </c>
      <c r="CE105">
        <f>Adm!CE105-Des!CE105</f>
        <v>-11.857914967397392</v>
      </c>
      <c r="CF105">
        <f>Adm!CF105-Des!CF105</f>
        <v>-617.90306233087654</v>
      </c>
      <c r="CG105">
        <f>Adm!CG105-Des!CG105</f>
        <v>-827.38507768278987</v>
      </c>
      <c r="CH105">
        <f>Adm!CH105-Des!CH105</f>
        <v>-932.81628932702347</v>
      </c>
      <c r="CI105">
        <f>Adm!CI105-Des!CI105</f>
        <v>65.566349910159261</v>
      </c>
      <c r="CJ105">
        <f>Adm!CJ105-Des!CJ105</f>
        <v>519.95078583323857</v>
      </c>
      <c r="CK105">
        <f>Adm!CK105-Des!CK105</f>
        <v>658.92020863992366</v>
      </c>
      <c r="CL105">
        <f>Adm!CL105-Des!CL105</f>
        <v>721.24668932856775</v>
      </c>
      <c r="CM105">
        <f>Adm!CM105-Des!CM105</f>
        <v>635.50984046178019</v>
      </c>
      <c r="CN105">
        <f>Adm!CN105-Des!CN105</f>
        <v>830.7701640365899</v>
      </c>
      <c r="CO105">
        <f>Adm!CO105-Des!CO105</f>
        <v>463.58383084601883</v>
      </c>
      <c r="CP105">
        <f>Adm!CP105-Des!CP105</f>
        <v>47.797981574132336</v>
      </c>
      <c r="CQ105">
        <f>Adm!CQ105-Des!CQ105</f>
        <v>53.452252579827473</v>
      </c>
      <c r="CR105">
        <f>Adm!CR105-Des!CR105</f>
        <v>-628.34989230589349</v>
      </c>
      <c r="CS105">
        <f>Adm!CS105-Des!CS105</f>
        <v>-786.67263596598195</v>
      </c>
      <c r="CT105">
        <f>Adm!CT105-Des!CT105</f>
        <v>-372.78151077398161</v>
      </c>
    </row>
    <row r="106" spans="2:98" x14ac:dyDescent="0.3">
      <c r="B106">
        <v>3505</v>
      </c>
      <c r="C106">
        <f>Adm!C106-Des!C106</f>
        <v>-2743.6356508196341</v>
      </c>
      <c r="D106">
        <f>Adm!D106-Des!D106</f>
        <v>-1328.9162828833159</v>
      </c>
      <c r="E106">
        <f>Adm!E106-Des!E106</f>
        <v>-30.039571438881467</v>
      </c>
      <c r="F106">
        <f>Adm!F106-Des!F106</f>
        <v>2957.8726570643248</v>
      </c>
      <c r="G106">
        <f>Adm!G106-Des!G106</f>
        <v>2818.2588723231675</v>
      </c>
      <c r="H106">
        <f>Adm!H106-Des!H106</f>
        <v>5980.9966078645293</v>
      </c>
      <c r="I106">
        <f>Adm!I106-Des!I106</f>
        <v>4294.3234519967391</v>
      </c>
      <c r="J106">
        <f>Adm!J106-Des!J106</f>
        <v>2843.2047144105136</v>
      </c>
      <c r="K106">
        <f>Adm!K106-Des!K106</f>
        <v>2601.8263760091077</v>
      </c>
      <c r="L106">
        <f>Adm!L106-Des!L106</f>
        <v>-2392.9873403837564</v>
      </c>
      <c r="M106">
        <f>Adm!M106-Des!M106</f>
        <v>-4874.8848459725714</v>
      </c>
      <c r="N106">
        <f>Adm!N106-Des!N106</f>
        <v>-8257.4041949917246</v>
      </c>
      <c r="O106">
        <f>Adm!O106-Des!O106</f>
        <v>-4735.9441062511369</v>
      </c>
      <c r="P106">
        <f>Adm!P106-Des!P106</f>
        <v>-1833.7062406447931</v>
      </c>
      <c r="Q106">
        <f>Adm!Q106-Des!Q106</f>
        <v>64.867998713811176</v>
      </c>
      <c r="R106">
        <f>Adm!R106-Des!R106</f>
        <v>3343.1352942997364</v>
      </c>
      <c r="S106">
        <f>Adm!S106-Des!S106</f>
        <v>3371.5590422158239</v>
      </c>
      <c r="T106">
        <f>Adm!T106-Des!T106</f>
        <v>6565.6271275893278</v>
      </c>
      <c r="U106">
        <f>Adm!U106-Des!U106</f>
        <v>4888.134281536747</v>
      </c>
      <c r="V106">
        <f>Adm!V106-Des!V106</f>
        <v>3284.6100037489696</v>
      </c>
      <c r="W106">
        <f>Adm!W106-Des!W106</f>
        <v>2785.4494948360398</v>
      </c>
      <c r="X106">
        <f>Adm!X106-Des!X106</f>
        <v>-2482.6320980861037</v>
      </c>
      <c r="Y106">
        <f>Adm!Y106-Des!Y106</f>
        <v>-5161.2431082693583</v>
      </c>
      <c r="Z106">
        <f>Adm!Z106-Des!Z106</f>
        <v>-8581.1991028948396</v>
      </c>
      <c r="AA106">
        <f>Adm!AA106-Des!AA106</f>
        <v>-4931.7233224317688</v>
      </c>
      <c r="AB106">
        <f>Adm!AB106-Des!AB106</f>
        <v>-1800.8368561472325</v>
      </c>
      <c r="AC106">
        <f>Adm!AC106-Des!AC106</f>
        <v>334.28645601573226</v>
      </c>
      <c r="AD106">
        <f>Adm!AD106-Des!AD106</f>
        <v>3777.9802126000741</v>
      </c>
      <c r="AE106">
        <f>Adm!AE106-Des!AE106</f>
        <v>3863.3704306331783</v>
      </c>
      <c r="AF106">
        <f>Adm!AF106-Des!AF106</f>
        <v>7015.5873673496226</v>
      </c>
      <c r="AG106">
        <f>Adm!AG106-Des!AG106</f>
        <v>5237.6764932059577</v>
      </c>
      <c r="AH106">
        <f>Adm!AH106-Des!AH106</f>
        <v>3521.8316614522964</v>
      </c>
      <c r="AI106">
        <f>Adm!AI106-Des!AI106</f>
        <v>2933.2702241172174</v>
      </c>
      <c r="AJ106">
        <f>Adm!AJ106-Des!AJ106</f>
        <v>-2385.8134299435296</v>
      </c>
      <c r="AK106">
        <f>Adm!AK106-Des!AK106</f>
        <v>-5078.6664652646214</v>
      </c>
      <c r="AL106">
        <f>Adm!AL106-Des!AL106</f>
        <v>-8487.0729502899121</v>
      </c>
      <c r="AM106">
        <f>Adm!AM106-Des!AM106</f>
        <v>-4812.7453522701107</v>
      </c>
      <c r="AN106">
        <f>Adm!AN106-Des!AN106</f>
        <v>-1653.2589701972811</v>
      </c>
      <c r="AO106">
        <f>Adm!AO106-Des!AO106</f>
        <v>508.42866236205555</v>
      </c>
      <c r="AP106">
        <f>Adm!AP106-Des!AP106</f>
        <v>3973.394161227834</v>
      </c>
      <c r="AQ106">
        <f>Adm!AQ106-Des!AQ106</f>
        <v>4072.618217271247</v>
      </c>
      <c r="AR106">
        <f>Adm!AR106-Des!AR106</f>
        <v>7229.7492608726043</v>
      </c>
      <c r="AS106">
        <f>Adm!AS106-Des!AS106</f>
        <v>5447.4782823975775</v>
      </c>
      <c r="AT106">
        <f>Adm!AT106-Des!AT106</f>
        <v>3719.3901236035927</v>
      </c>
      <c r="AU106">
        <f>Adm!AU106-Des!AU106</f>
        <v>3113.8830945546906</v>
      </c>
      <c r="AV106">
        <f>Adm!AV106-Des!AV106</f>
        <v>-2222.652182129058</v>
      </c>
      <c r="AW106">
        <f>Adm!AW106-Des!AW106</f>
        <v>-4929.5387822965922</v>
      </c>
      <c r="AX106">
        <f>Adm!AX106-Des!AX106</f>
        <v>-8346.1034576364655</v>
      </c>
      <c r="AY106">
        <f>Adm!AY106-Des!AY106</f>
        <v>-4673.6464739400662</v>
      </c>
      <c r="AZ106">
        <f>Adm!AZ106-Des!AZ106</f>
        <v>-1511.1587587379536</v>
      </c>
      <c r="BA106">
        <f>Adm!BA106-Des!BA106</f>
        <v>655.97431492698342</v>
      </c>
      <c r="BB106">
        <f>Adm!BB106-Des!BB106</f>
        <v>4126.3854677501449</v>
      </c>
      <c r="BC106">
        <f>Adm!BC106-Des!BC106</f>
        <v>4229.3611133644417</v>
      </c>
      <c r="BD106">
        <f>Adm!BD106-Des!BD106</f>
        <v>7387.9103184466658</v>
      </c>
      <c r="BE106">
        <f>Adm!BE106-Des!BE106</f>
        <v>5604.9886302381801</v>
      </c>
      <c r="BF106">
        <f>Adm!BF106-Des!BF106</f>
        <v>3874.9205449533147</v>
      </c>
      <c r="BG106">
        <f>Adm!BG106-Des!BG106</f>
        <v>3266.8499875962925</v>
      </c>
      <c r="BH106">
        <f>Adm!BH106-Des!BH106</f>
        <v>-2072.4013107698938</v>
      </c>
      <c r="BI106">
        <f>Adm!BI106-Des!BI106</f>
        <v>-4782.1293883728731</v>
      </c>
      <c r="BJ106">
        <f>Adm!BJ106-Des!BJ106</f>
        <v>-8201.9213293177454</v>
      </c>
      <c r="BK106">
        <f>Adm!BK106-Des!BK106</f>
        <v>-4533.3934885054787</v>
      </c>
      <c r="BL106">
        <f>Adm!BL106-Des!BL106</f>
        <v>-1375.6681897111102</v>
      </c>
      <c r="BM106">
        <f>Adm!BM106-Des!BM106</f>
        <v>786.09065229146108</v>
      </c>
      <c r="BN106">
        <f>Adm!BN106-Des!BN106</f>
        <v>4251.1455679547353</v>
      </c>
      <c r="BO106">
        <f>Adm!BO106-Des!BO106</f>
        <v>4349.7576204127172</v>
      </c>
      <c r="BP106">
        <f>Adm!BP106-Des!BP106</f>
        <v>7506.0819477260429</v>
      </c>
      <c r="BQ106">
        <f>Adm!BQ106-Des!BQ106</f>
        <v>5724.1187350295868</v>
      </c>
      <c r="BR106">
        <f>Adm!BR106-Des!BR106</f>
        <v>3998.7792712617847</v>
      </c>
      <c r="BS106">
        <f>Adm!BS106-Des!BS106</f>
        <v>3398.9411522911869</v>
      </c>
      <c r="BT106">
        <f>Adm!BT106-Des!BT106</f>
        <v>-1930.0233656655455</v>
      </c>
      <c r="BU106">
        <f>Adm!BU106-Des!BU106</f>
        <v>-4630.1344339816796</v>
      </c>
      <c r="BV106">
        <f>Adm!BV106-Des!BV106</f>
        <v>-8044.6398682998133</v>
      </c>
      <c r="BW106">
        <f>Adm!BW106-Des!BW106</f>
        <v>-4378.8796730998165</v>
      </c>
      <c r="BX106">
        <f>Adm!BX106-Des!BX106</f>
        <v>-1234.4352459283182</v>
      </c>
      <c r="BY106">
        <f>Adm!BY106-Des!BY106</f>
        <v>903.76815447900844</v>
      </c>
      <c r="BZ106">
        <f>Adm!BZ106-Des!BZ106</f>
        <v>4338.8768310036648</v>
      </c>
      <c r="CA106">
        <f>Adm!CA106-Des!CA106</f>
        <v>4408.5000739781008</v>
      </c>
      <c r="CB106">
        <f>Adm!CB106-Des!CB106</f>
        <v>7545.9271919521634</v>
      </c>
      <c r="CC106">
        <f>Adm!CC106-Des!CC106</f>
        <v>5763.2639567241567</v>
      </c>
      <c r="CD106">
        <f>Adm!CD106-Des!CD106</f>
        <v>4059.3971061173215</v>
      </c>
      <c r="CE106">
        <f>Adm!CE106-Des!CE106</f>
        <v>3500.9779136529078</v>
      </c>
      <c r="CF106">
        <f>Adm!CF106-Des!CF106</f>
        <v>-1775.0286523573486</v>
      </c>
      <c r="CG106">
        <f>Adm!CG106-Des!CG106</f>
        <v>-4424.1526890236582</v>
      </c>
      <c r="CH106">
        <f>Adm!CH106-Des!CH106</f>
        <v>-7802.9779966343158</v>
      </c>
      <c r="CI106">
        <f>Adm!CI106-Des!CI106</f>
        <v>-4125.0839410472745</v>
      </c>
      <c r="CJ106">
        <f>Adm!CJ106-Des!CJ106</f>
        <v>-1004.5999812984355</v>
      </c>
      <c r="CK106">
        <f>Adm!CK106-Des!CK106</f>
        <v>1076.8308341928678</v>
      </c>
      <c r="CL106">
        <f>Adm!CL106-Des!CL106</f>
        <v>4430.4612260493132</v>
      </c>
      <c r="CM106">
        <f>Adm!CM106-Des!CM106</f>
        <v>4369.2987393931389</v>
      </c>
      <c r="CN106">
        <f>Adm!CN106-Des!CN106</f>
        <v>7415.1493171086822</v>
      </c>
      <c r="CO106">
        <f>Adm!CO106-Des!CO106</f>
        <v>5491.6317597348925</v>
      </c>
      <c r="CP106">
        <f>Adm!CP106-Des!CP106</f>
        <v>3627.1475514718322</v>
      </c>
      <c r="CQ106">
        <f>Adm!CQ106-Des!CQ106</f>
        <v>3640.9231296627122</v>
      </c>
      <c r="CR106">
        <f>Adm!CR106-Des!CR106</f>
        <v>-2352.9441006941443</v>
      </c>
      <c r="CS106">
        <f>Adm!CS106-Des!CS106</f>
        <v>-4694.8653979222145</v>
      </c>
      <c r="CT106">
        <f>Adm!CT106-Des!CT106</f>
        <v>-4568.1916144163015</v>
      </c>
    </row>
    <row r="107" spans="2:98" x14ac:dyDescent="0.3">
      <c r="B107">
        <v>3513</v>
      </c>
      <c r="C107">
        <f>Adm!C107-Des!C107</f>
        <v>-3707.685019487637</v>
      </c>
      <c r="D107">
        <f>Adm!D107-Des!D107</f>
        <v>-2068.8047101705179</v>
      </c>
      <c r="E107">
        <f>Adm!E107-Des!E107</f>
        <v>-1648.2572979664801</v>
      </c>
      <c r="F107">
        <f>Adm!F107-Des!F107</f>
        <v>-569.58091563113885</v>
      </c>
      <c r="G107">
        <f>Adm!G107-Des!G107</f>
        <v>-1711.1420039931254</v>
      </c>
      <c r="H107">
        <f>Adm!H107-Des!H107</f>
        <v>165.25987510276536</v>
      </c>
      <c r="I107">
        <f>Adm!I107-Des!I107</f>
        <v>-390.45549482718889</v>
      </c>
      <c r="J107">
        <f>Adm!J107-Des!J107</f>
        <v>-491.20859998397827</v>
      </c>
      <c r="K107">
        <f>Adm!K107-Des!K107</f>
        <v>360.4652014190433</v>
      </c>
      <c r="L107">
        <f>Adm!L107-Des!L107</f>
        <v>-2016.63991932307</v>
      </c>
      <c r="M107">
        <f>Adm!M107-Des!M107</f>
        <v>-2513.8406394933718</v>
      </c>
      <c r="N107">
        <f>Adm!N107-Des!N107</f>
        <v>-4714.3365961028085</v>
      </c>
      <c r="O107">
        <f>Adm!O107-Des!O107</f>
        <v>-3188.7196240667799</v>
      </c>
      <c r="P107">
        <f>Adm!P107-Des!P107</f>
        <v>-1792.5013958064083</v>
      </c>
      <c r="Q107">
        <f>Adm!Q107-Des!Q107</f>
        <v>-1300.339278330197</v>
      </c>
      <c r="R107">
        <f>Adm!R107-Des!R107</f>
        <v>-91.291675850286992</v>
      </c>
      <c r="S107">
        <f>Adm!S107-Des!S107</f>
        <v>-1263.3779990756793</v>
      </c>
      <c r="T107">
        <f>Adm!T107-Des!T107</f>
        <v>497.99896564201481</v>
      </c>
      <c r="U107">
        <f>Adm!U107-Des!U107</f>
        <v>-72.042135396188314</v>
      </c>
      <c r="V107">
        <f>Adm!V107-Des!V107</f>
        <v>-152.41837413228859</v>
      </c>
      <c r="W107">
        <f>Adm!W107-Des!W107</f>
        <v>751.12710470036654</v>
      </c>
      <c r="X107">
        <f>Adm!X107-Des!X107</f>
        <v>-1556.7705528516635</v>
      </c>
      <c r="Y107">
        <f>Adm!Y107-Des!Y107</f>
        <v>-2003.1048848785285</v>
      </c>
      <c r="Z107">
        <f>Adm!Z107-Des!Z107</f>
        <v>-4185.5845924819823</v>
      </c>
      <c r="AA107">
        <f>Adm!AA107-Des!AA107</f>
        <v>-2670.8511469448458</v>
      </c>
      <c r="AB107">
        <f>Adm!AB107-Des!AB107</f>
        <v>-1304.0331050320219</v>
      </c>
      <c r="AC107">
        <f>Adm!AC107-Des!AC107</f>
        <v>-846.66575534558979</v>
      </c>
      <c r="AD107">
        <f>Adm!AD107-Des!AD107</f>
        <v>333.97722070457166</v>
      </c>
      <c r="AE107">
        <f>Adm!AE107-Des!AE107</f>
        <v>-854.80674509505843</v>
      </c>
      <c r="AF107">
        <f>Adm!AF107-Des!AF107</f>
        <v>900.69095556153297</v>
      </c>
      <c r="AG107">
        <f>Adm!AG107-Des!AG107</f>
        <v>331.57934010032841</v>
      </c>
      <c r="AH107">
        <f>Adm!AH107-Des!AH107</f>
        <v>254.51673321915041</v>
      </c>
      <c r="AI107">
        <f>Adm!AI107-Des!AI107</f>
        <v>1160.8963336921624</v>
      </c>
      <c r="AJ107">
        <f>Adm!AJ107-Des!AJ107</f>
        <v>-1145.5892367976085</v>
      </c>
      <c r="AK107">
        <f>Adm!AK107-Des!AK107</f>
        <v>-1591.9098871863171</v>
      </c>
      <c r="AL107">
        <f>Adm!AL107-Des!AL107</f>
        <v>-3775.6450956750286</v>
      </c>
      <c r="AM107">
        <f>Adm!AM107-Des!AM107</f>
        <v>-2263.5321559810091</v>
      </c>
      <c r="AN107">
        <f>Adm!AN107-Des!AN107</f>
        <v>-900.95559862659138</v>
      </c>
      <c r="AO107">
        <f>Adm!AO107-Des!AO107</f>
        <v>-449.53955348043746</v>
      </c>
      <c r="AP107">
        <f>Adm!AP107-Des!AP107</f>
        <v>723.81574731930232</v>
      </c>
      <c r="AQ107">
        <f>Adm!AQ107-Des!AQ107</f>
        <v>-472.75373469398801</v>
      </c>
      <c r="AR107">
        <f>Adm!AR107-Des!AR107</f>
        <v>1275.4844125951149</v>
      </c>
      <c r="AS107">
        <f>Adm!AS107-Des!AS107</f>
        <v>700.46107508434034</v>
      </c>
      <c r="AT107">
        <f>Adm!AT107-Des!AT107</f>
        <v>619.16212371929942</v>
      </c>
      <c r="AU107">
        <f>Adm!AU107-Des!AU107</f>
        <v>1522.7516270013602</v>
      </c>
      <c r="AV107">
        <f>Adm!AV107-Des!AV107</f>
        <v>-785.69799248736854</v>
      </c>
      <c r="AW107">
        <f>Adm!AW107-Des!AW107</f>
        <v>-1233.8874848447631</v>
      </c>
      <c r="AX107">
        <f>Adm!AX107-Des!AX107</f>
        <v>-3419.977646119456</v>
      </c>
      <c r="AY107">
        <f>Adm!AY107-Des!AY107</f>
        <v>-1910.9898601210352</v>
      </c>
      <c r="AZ107">
        <f>Adm!AZ107-Des!AZ107</f>
        <v>-552.2852115353362</v>
      </c>
      <c r="BA107">
        <f>Adm!BA107-Des!BA107</f>
        <v>-105.24911699355107</v>
      </c>
      <c r="BB107">
        <f>Adm!BB107-Des!BB107</f>
        <v>1063.5402763769434</v>
      </c>
      <c r="BC107">
        <f>Adm!BC107-Des!BC107</f>
        <v>-137.49081325192492</v>
      </c>
      <c r="BD107">
        <f>Adm!BD107-Des!BD107</f>
        <v>1606.5800340391997</v>
      </c>
      <c r="BE107">
        <f>Adm!BE107-Des!BE107</f>
        <v>1027.754269130297</v>
      </c>
      <c r="BF107">
        <f>Adm!BF107-Des!BF107</f>
        <v>942.98465300664247</v>
      </c>
      <c r="BG107">
        <f>Adm!BG107-Des!BG107</f>
        <v>1843.331831842519</v>
      </c>
      <c r="BH107">
        <f>Adm!BH107-Des!BH107</f>
        <v>-468.26697049427639</v>
      </c>
      <c r="BI107">
        <f>Adm!BI107-Des!BI107</f>
        <v>-919.64254039326261</v>
      </c>
      <c r="BJ107">
        <f>Adm!BJ107-Des!BJ107</f>
        <v>-3109.0494129317049</v>
      </c>
      <c r="BK107">
        <f>Adm!BK107-Des!BK107</f>
        <v>-1603.5452526791905</v>
      </c>
      <c r="BL107">
        <f>Adm!BL107-Des!BL107</f>
        <v>-248.46281523177095</v>
      </c>
      <c r="BM107">
        <f>Adm!BM107-Des!BM107</f>
        <v>194.89674119599658</v>
      </c>
      <c r="BN107">
        <f>Adm!BN107-Des!BN107</f>
        <v>1360.0734850556437</v>
      </c>
      <c r="BO107">
        <f>Adm!BO107-Des!BO107</f>
        <v>155.61731535401304</v>
      </c>
      <c r="BP107">
        <f>Adm!BP107-Des!BP107</f>
        <v>1896.5519629043465</v>
      </c>
      <c r="BQ107">
        <f>Adm!BQ107-Des!BQ107</f>
        <v>1314.9337053636227</v>
      </c>
      <c r="BR107">
        <f>Adm!BR107-Des!BR107</f>
        <v>1227.7016691169592</v>
      </c>
      <c r="BS107">
        <f>Adm!BS107-Des!BS107</f>
        <v>2125.8126083475454</v>
      </c>
      <c r="BT107">
        <f>Adm!BT107-Des!BT107</f>
        <v>-188.00538440806486</v>
      </c>
      <c r="BU107">
        <f>Adm!BU107-Des!BU107</f>
        <v>-641.88385304085386</v>
      </c>
      <c r="BV107">
        <f>Adm!BV107-Des!BV107</f>
        <v>-2834.4068712844273</v>
      </c>
      <c r="BW107">
        <f>Adm!BW107-Des!BW107</f>
        <v>-1332.8798896374919</v>
      </c>
      <c r="BX107">
        <f>Adm!BX107-Des!BX107</f>
        <v>17.339455346635077</v>
      </c>
      <c r="BY107">
        <f>Adm!BY107-Des!BY107</f>
        <v>455.27733377966433</v>
      </c>
      <c r="BZ107">
        <f>Adm!BZ107-Des!BZ107</f>
        <v>1615.1814971387012</v>
      </c>
      <c r="CA107">
        <f>Adm!CA107-Des!CA107</f>
        <v>406.53575255181931</v>
      </c>
      <c r="CB107">
        <f>Adm!CB107-Des!CB107</f>
        <v>2145.1726541761091</v>
      </c>
      <c r="CC107">
        <f>Adm!CC107-Des!CC107</f>
        <v>1563.4378504963752</v>
      </c>
      <c r="CD107">
        <f>Adm!CD107-Des!CD107</f>
        <v>1477.7606665598923</v>
      </c>
      <c r="CE107">
        <f>Adm!CE107-Des!CE107</f>
        <v>2377.8757848606874</v>
      </c>
      <c r="CF107">
        <f>Adm!CF107-Des!CF107</f>
        <v>65.119096399797854</v>
      </c>
      <c r="CG107">
        <f>Adm!CG107-Des!CG107</f>
        <v>-390.26863060457435</v>
      </c>
      <c r="CH107">
        <f>Adm!CH107-Des!CH107</f>
        <v>-2587.2525253754247</v>
      </c>
      <c r="CI107">
        <f>Adm!CI107-Des!CI107</f>
        <v>-1090.9431055430468</v>
      </c>
      <c r="CJ107">
        <f>Adm!CJ107-Des!CJ107</f>
        <v>249.73826655691846</v>
      </c>
      <c r="CK107">
        <f>Adm!CK107-Des!CK107</f>
        <v>678.02662879700802</v>
      </c>
      <c r="CL107">
        <f>Adm!CL107-Des!CL107</f>
        <v>1837.1421055399442</v>
      </c>
      <c r="CM107">
        <f>Adm!CM107-Des!CM107</f>
        <v>609.54842373852807</v>
      </c>
      <c r="CN107">
        <f>Adm!CN107-Des!CN107</f>
        <v>2353.7146815003944</v>
      </c>
      <c r="CO107">
        <f>Adm!CO107-Des!CO107</f>
        <v>1755.618034140587</v>
      </c>
      <c r="CP107">
        <f>Adm!CP107-Des!CP107</f>
        <v>1576.4366982376978</v>
      </c>
      <c r="CQ107">
        <f>Adm!CQ107-Des!CQ107</f>
        <v>2809.0929977675059</v>
      </c>
      <c r="CR107">
        <f>Adm!CR107-Des!CR107</f>
        <v>18.61174826477145</v>
      </c>
      <c r="CS107">
        <f>Adm!CS107-Des!CS107</f>
        <v>-466.79910215172822</v>
      </c>
      <c r="CT107">
        <f>Adm!CT107-Des!CT107</f>
        <v>-697.75854761639312</v>
      </c>
    </row>
    <row r="108" spans="2:98" x14ac:dyDescent="0.3">
      <c r="B108">
        <v>3515</v>
      </c>
      <c r="C108">
        <f>Adm!C108-Des!C108</f>
        <v>-33408.732245356427</v>
      </c>
      <c r="D108">
        <f>Adm!D108-Des!D108</f>
        <v>-19593.525424444262</v>
      </c>
      <c r="E108">
        <f>Adm!E108-Des!E108</f>
        <v>-13854.219261474209</v>
      </c>
      <c r="F108">
        <f>Adm!F108-Des!F108</f>
        <v>-5591.4700837969722</v>
      </c>
      <c r="G108">
        <f>Adm!G108-Des!G108</f>
        <v>-13780.774359319155</v>
      </c>
      <c r="H108">
        <f>Adm!H108-Des!H108</f>
        <v>5114.2425454776676</v>
      </c>
      <c r="I108">
        <f>Adm!I108-Des!I108</f>
        <v>-3891.4090348382015</v>
      </c>
      <c r="J108">
        <f>Adm!J108-Des!J108</f>
        <v>-6468.0531471646391</v>
      </c>
      <c r="K108">
        <f>Adm!K108-Des!K108</f>
        <v>2201.5879296998901</v>
      </c>
      <c r="L108">
        <f>Adm!L108-Des!L108</f>
        <v>-23581.223788923991</v>
      </c>
      <c r="M108">
        <f>Adm!M108-Des!M108</f>
        <v>-31312.620398117957</v>
      </c>
      <c r="N108">
        <f>Adm!N108-Des!N108</f>
        <v>-50577.59707520029</v>
      </c>
      <c r="O108">
        <f>Adm!O108-Des!O108</f>
        <v>-27072.970321630361</v>
      </c>
      <c r="P108">
        <f>Adm!P108-Des!P108</f>
        <v>-14958.693537603947</v>
      </c>
      <c r="Q108">
        <f>Adm!Q108-Des!Q108</f>
        <v>-9740.7175556885195</v>
      </c>
      <c r="R108">
        <f>Adm!R108-Des!R108</f>
        <v>915.74659454124048</v>
      </c>
      <c r="S108">
        <f>Adm!S108-Des!S108</f>
        <v>-7463.622283993318</v>
      </c>
      <c r="T108">
        <f>Adm!T108-Des!T108</f>
        <v>9980.4494846652378</v>
      </c>
      <c r="U108">
        <f>Adm!U108-Des!U108</f>
        <v>57.178230990568409</v>
      </c>
      <c r="V108">
        <f>Adm!V108-Des!V108</f>
        <v>-3049.4692097215157</v>
      </c>
      <c r="W108">
        <f>Adm!W108-Des!W108</f>
        <v>5733.5763168367557</v>
      </c>
      <c r="X108">
        <f>Adm!X108-Des!X108</f>
        <v>-19285.747312641208</v>
      </c>
      <c r="Y108">
        <f>Adm!Y108-Des!Y108</f>
        <v>-26032.204992297047</v>
      </c>
      <c r="Z108">
        <f>Adm!Z108-Des!Z108</f>
        <v>-44481.464482121432</v>
      </c>
      <c r="AA108">
        <f>Adm!AA108-Des!AA108</f>
        <v>-20544.115590983856</v>
      </c>
      <c r="AB108">
        <f>Adm!AB108-Des!AB108</f>
        <v>-8439.4988150356803</v>
      </c>
      <c r="AC108">
        <f>Adm!AC108-Des!AC108</f>
        <v>-3574.6595235545537</v>
      </c>
      <c r="AD108">
        <f>Adm!AD108-Des!AD108</f>
        <v>6584.1019004131667</v>
      </c>
      <c r="AE108">
        <f>Adm!AE108-Des!AE108</f>
        <v>-2254.6510634480219</v>
      </c>
      <c r="AF108">
        <f>Adm!AF108-Des!AF108</f>
        <v>14872.636017617682</v>
      </c>
      <c r="AG108">
        <f>Adm!AG108-Des!AG108</f>
        <v>4795.3133425075503</v>
      </c>
      <c r="AH108">
        <f>Adm!AH108-Des!AH108</f>
        <v>1658.7364932942437</v>
      </c>
      <c r="AI108">
        <f>Adm!AI108-Des!AI108</f>
        <v>10479.494989883271</v>
      </c>
      <c r="AJ108">
        <f>Adm!AJ108-Des!AJ108</f>
        <v>-14479.496477386914</v>
      </c>
      <c r="AK108">
        <f>Adm!AK108-Des!AK108</f>
        <v>-21169.459317297791</v>
      </c>
      <c r="AL108">
        <f>Adm!AL108-Des!AL108</f>
        <v>-39578.370763332554</v>
      </c>
      <c r="AM108">
        <f>Adm!AM108-Des!AM108</f>
        <v>-15622.626490695286</v>
      </c>
      <c r="AN108">
        <f>Adm!AN108-Des!AN108</f>
        <v>-3526.6612873192644</v>
      </c>
      <c r="AO108">
        <f>Adm!AO108-Des!AO108</f>
        <v>1297.8164583800826</v>
      </c>
      <c r="AP108">
        <f>Adm!AP108-Des!AP108</f>
        <v>11383.978918316425</v>
      </c>
      <c r="AQ108">
        <f>Adm!AQ108-Des!AQ108</f>
        <v>2447.1579322850157</v>
      </c>
      <c r="AR108">
        <f>Adm!AR108-Des!AR108</f>
        <v>19464.649502166547</v>
      </c>
      <c r="AS108">
        <f>Adm!AS108-Des!AS108</f>
        <v>9282.4876465010748</v>
      </c>
      <c r="AT108">
        <f>Adm!AT108-Des!AT108</f>
        <v>6059.9463910042541</v>
      </c>
      <c r="AU108">
        <f>Adm!AU108-Des!AU108</f>
        <v>14820.314873005758</v>
      </c>
      <c r="AV108">
        <f>Adm!AV108-Des!AV108</f>
        <v>-10175.27585122647</v>
      </c>
      <c r="AW108">
        <f>Adm!AW108-Des!AW108</f>
        <v>-16886.30791622281</v>
      </c>
      <c r="AX108">
        <f>Adm!AX108-Des!AX108</f>
        <v>-35311.555019246094</v>
      </c>
      <c r="AY108">
        <f>Adm!AY108-Des!AY108</f>
        <v>-11376.729246781382</v>
      </c>
      <c r="AZ108">
        <f>Adm!AZ108-Des!AZ108</f>
        <v>688.48066666998784</v>
      </c>
      <c r="BA108">
        <f>Adm!BA108-Des!BA108</f>
        <v>5471.7257385244011</v>
      </c>
      <c r="BB108">
        <f>Adm!BB108-Des!BB108</f>
        <v>15509.000290353812</v>
      </c>
      <c r="BC108">
        <f>Adm!BC108-Des!BC108</f>
        <v>6519.9381639685598</v>
      </c>
      <c r="BD108">
        <f>Adm!BD108-Des!BD108</f>
        <v>23485.719980673748</v>
      </c>
      <c r="BE108">
        <f>Adm!BE108-Des!BE108</f>
        <v>13254.645459541091</v>
      </c>
      <c r="BF108">
        <f>Adm!BF108-Des!BF108</f>
        <v>9986.315079425025</v>
      </c>
      <c r="BG108">
        <f>Adm!BG108-Des!BG108</f>
        <v>18702.815181955564</v>
      </c>
      <c r="BH108">
        <f>Adm!BH108-Des!BH108</f>
        <v>-6336.6299679578806</v>
      </c>
      <c r="BI108">
        <f>Adm!BI108-Des!BI108</f>
        <v>-13093.200658264017</v>
      </c>
      <c r="BJ108">
        <f>Adm!BJ108-Des!BJ108</f>
        <v>-31566.414461231063</v>
      </c>
      <c r="BK108">
        <f>Adm!BK108-Des!BK108</f>
        <v>-7681.3510396316997</v>
      </c>
      <c r="BL108">
        <f>Adm!BL108-Des!BL108</f>
        <v>4334.3359346737561</v>
      </c>
      <c r="BM108">
        <f>Adm!BM108-Des!BM108</f>
        <v>9071.3565453861956</v>
      </c>
      <c r="BN108">
        <f>Adm!BN108-Des!BN108</f>
        <v>19069.050363295013</v>
      </c>
      <c r="BO108">
        <f>Adm!BO108-Des!BO108</f>
        <v>10049.692543191311</v>
      </c>
      <c r="BP108">
        <f>Adm!BP108-Des!BP108</f>
        <v>26995.327935336914</v>
      </c>
      <c r="BQ108">
        <f>Adm!BQ108-Des!BQ108</f>
        <v>16752.418997702334</v>
      </c>
      <c r="BR108">
        <f>Adm!BR108-Des!BR108</f>
        <v>13475.547441131319</v>
      </c>
      <c r="BS108">
        <f>Adm!BS108-Des!BS108</f>
        <v>22178.892734152949</v>
      </c>
      <c r="BT108">
        <f>Adm!BT108-Des!BT108</f>
        <v>-2887.755850642221</v>
      </c>
      <c r="BU108">
        <f>Adm!BU108-Des!BU108</f>
        <v>-9694.0074455468275</v>
      </c>
      <c r="BV108">
        <f>Adm!BV108-Des!BV108</f>
        <v>-28243.498863011031</v>
      </c>
      <c r="BW108">
        <f>Adm!BW108-Des!BW108</f>
        <v>-4458.0853191301576</v>
      </c>
      <c r="BX108">
        <f>Adm!BX108-Des!BX108</f>
        <v>7446.6852484970877</v>
      </c>
      <c r="BY108">
        <f>Adm!BY108-Des!BY108</f>
        <v>12081.49394963411</v>
      </c>
      <c r="BZ108">
        <f>Adm!BZ108-Des!BZ108</f>
        <v>22009.267039240425</v>
      </c>
      <c r="CA108">
        <f>Adm!CA108-Des!CA108</f>
        <v>12972.355365809373</v>
      </c>
      <c r="CB108">
        <f>Adm!CB108-Des!CB108</f>
        <v>29961.181226978544</v>
      </c>
      <c r="CC108">
        <f>Adm!CC108-Des!CC108</f>
        <v>19813.262759104618</v>
      </c>
      <c r="CD108">
        <f>Adm!CD108-Des!CD108</f>
        <v>16656.305382335908</v>
      </c>
      <c r="CE108">
        <f>Adm!CE108-Des!CE108</f>
        <v>25466.132763087386</v>
      </c>
      <c r="CF108">
        <f>Adm!CF108-Des!CF108</f>
        <v>453.20258697049576</v>
      </c>
      <c r="CG108">
        <f>Adm!CG108-Des!CG108</f>
        <v>-6390.3904455327865</v>
      </c>
      <c r="CH108">
        <f>Adm!CH108-Des!CH108</f>
        <v>-25081.6943633216</v>
      </c>
      <c r="CI108">
        <f>Adm!CI108-Des!CI108</f>
        <v>-1524.1032405106816</v>
      </c>
      <c r="CJ108">
        <f>Adm!CJ108-Des!CJ108</f>
        <v>10035.661247952405</v>
      </c>
      <c r="CK108">
        <f>Adm!CK108-Des!CK108</f>
        <v>14315.36637207921</v>
      </c>
      <c r="CL108">
        <f>Adm!CL108-Des!CL108</f>
        <v>24006.778638927033</v>
      </c>
      <c r="CM108">
        <f>Adm!CM108-Des!CM108</f>
        <v>14672.04205115122</v>
      </c>
      <c r="CN108">
        <f>Adm!CN108-Des!CN108</f>
        <v>31932.358953109404</v>
      </c>
      <c r="CO108">
        <f>Adm!CO108-Des!CO108</f>
        <v>21801.143778065598</v>
      </c>
      <c r="CP108">
        <f>Adm!CP108-Des!CP108</f>
        <v>18650.651825613488</v>
      </c>
      <c r="CQ108">
        <f>Adm!CQ108-Des!CQ108</f>
        <v>31828.478465040229</v>
      </c>
      <c r="CR108">
        <f>Adm!CR108-Des!CR108</f>
        <v>162.72670410963474</v>
      </c>
      <c r="CS108">
        <f>Adm!CS108-Des!CS108</f>
        <v>-4999.6251522887324</v>
      </c>
      <c r="CT108">
        <f>Adm!CT108-Des!CT108</f>
        <v>-938.4943281316082</v>
      </c>
    </row>
    <row r="109" spans="2:98" x14ac:dyDescent="0.3">
      <c r="B109">
        <v>3510</v>
      </c>
      <c r="C109">
        <f>Adm!C109-Des!C109</f>
        <v>-973.88061626487843</v>
      </c>
      <c r="D109">
        <f>Adm!D109-Des!D109</f>
        <v>595.01414063889388</v>
      </c>
      <c r="E109">
        <f>Adm!E109-Des!E109</f>
        <v>1146.3411122733032</v>
      </c>
      <c r="F109">
        <f>Adm!F109-Des!F109</f>
        <v>2048.2766794364597</v>
      </c>
      <c r="G109">
        <f>Adm!G109-Des!G109</f>
        <v>1440.6629880364262</v>
      </c>
      <c r="H109">
        <f>Adm!H109-Des!H109</f>
        <v>2997.81726950349</v>
      </c>
      <c r="I109">
        <f>Adm!I109-Des!I109</f>
        <v>1934.6678308994515</v>
      </c>
      <c r="J109">
        <f>Adm!J109-Des!J109</f>
        <v>702.56238993177612</v>
      </c>
      <c r="K109">
        <f>Adm!K109-Des!K109</f>
        <v>988.35817535314254</v>
      </c>
      <c r="L109">
        <f>Adm!L109-Des!L109</f>
        <v>-1868.8319822954413</v>
      </c>
      <c r="M109">
        <f>Adm!M109-Des!M109</f>
        <v>-2956.443231384199</v>
      </c>
      <c r="N109">
        <f>Adm!N109-Des!N109</f>
        <v>-3945.2578124270826</v>
      </c>
      <c r="O109">
        <f>Adm!O109-Des!O109</f>
        <v>-630.11516110412049</v>
      </c>
      <c r="P109">
        <f>Adm!P109-Des!P109</f>
        <v>1270.6090359485274</v>
      </c>
      <c r="Q109">
        <f>Adm!Q109-Des!Q109</f>
        <v>1541.8490661675169</v>
      </c>
      <c r="R109">
        <f>Adm!R109-Des!R109</f>
        <v>2398.6295451642222</v>
      </c>
      <c r="S109">
        <f>Adm!S109-Des!S109</f>
        <v>1778.3907383663509</v>
      </c>
      <c r="T109">
        <f>Adm!T109-Des!T109</f>
        <v>3246.3334723532153</v>
      </c>
      <c r="U109">
        <f>Adm!U109-Des!U109</f>
        <v>2125.2614137706314</v>
      </c>
      <c r="V109">
        <f>Adm!V109-Des!V109</f>
        <v>802.8845360469013</v>
      </c>
      <c r="W109">
        <f>Adm!W109-Des!W109</f>
        <v>981.94691602147714</v>
      </c>
      <c r="X109">
        <f>Adm!X109-Des!X109</f>
        <v>-1956.6903097815803</v>
      </c>
      <c r="Y109">
        <f>Adm!Y109-Des!Y109</f>
        <v>-3084.5855401919789</v>
      </c>
      <c r="Z109">
        <f>Adm!Z109-Des!Z109</f>
        <v>-4055.8199826560121</v>
      </c>
      <c r="AA109">
        <f>Adm!AA109-Des!AA109</f>
        <v>-672.44837824628075</v>
      </c>
      <c r="AB109">
        <f>Adm!AB109-Des!AB109</f>
        <v>1316.0655549489179</v>
      </c>
      <c r="AC109">
        <f>Adm!AC109-Des!AC109</f>
        <v>1661.878469294822</v>
      </c>
      <c r="AD109">
        <f>Adm!AD109-Des!AD109</f>
        <v>2559.5710338925091</v>
      </c>
      <c r="AE109">
        <f>Adm!AE109-Des!AE109</f>
        <v>1941.9194278151731</v>
      </c>
      <c r="AF109">
        <f>Adm!AF109-Des!AF109</f>
        <v>3383.2399943241016</v>
      </c>
      <c r="AG109">
        <f>Adm!AG109-Des!AG109</f>
        <v>2222.4261079896087</v>
      </c>
      <c r="AH109">
        <f>Adm!AH109-Des!AH109</f>
        <v>862.21129118930094</v>
      </c>
      <c r="AI109">
        <f>Adm!AI109-Des!AI109</f>
        <v>1014.6911093815447</v>
      </c>
      <c r="AJ109">
        <f>Adm!AJ109-Des!AJ109</f>
        <v>-1936.4418658780778</v>
      </c>
      <c r="AK109">
        <f>Adm!AK109-Des!AK109</f>
        <v>-3064.8959176837525</v>
      </c>
      <c r="AL109">
        <f>Adm!AL109-Des!AL109</f>
        <v>-4029.1007550966524</v>
      </c>
      <c r="AM109">
        <f>Adm!AM109-Des!AM109</f>
        <v>-635.29122884598428</v>
      </c>
      <c r="AN109">
        <f>Adm!AN109-Des!AN109</f>
        <v>1364.0742613586963</v>
      </c>
      <c r="AO109">
        <f>Adm!AO109-Des!AO109</f>
        <v>1719.3093606378702</v>
      </c>
      <c r="AP109">
        <f>Adm!AP109-Des!AP109</f>
        <v>2623.8801000314797</v>
      </c>
      <c r="AQ109">
        <f>Adm!AQ109-Des!AQ109</f>
        <v>2009.860724334892</v>
      </c>
      <c r="AR109">
        <f>Adm!AR109-Des!AR109</f>
        <v>3451.2725893109491</v>
      </c>
      <c r="AS109">
        <f>Adm!AS109-Des!AS109</f>
        <v>2287.2896088691905</v>
      </c>
      <c r="AT109">
        <f>Adm!AT109-Des!AT109</f>
        <v>921.57957024751204</v>
      </c>
      <c r="AU109">
        <f>Adm!AU109-Des!AU109</f>
        <v>1067.6594229751076</v>
      </c>
      <c r="AV109">
        <f>Adm!AV109-Des!AV109</f>
        <v>-1889.2580046255607</v>
      </c>
      <c r="AW109">
        <f>Adm!AW109-Des!AW109</f>
        <v>-3021.712973984103</v>
      </c>
      <c r="AX109">
        <f>Adm!AX109-Des!AX109</f>
        <v>-3987.6338745132516</v>
      </c>
      <c r="AY109">
        <f>Adm!AY109-Des!AY109</f>
        <v>-593.47324492245298</v>
      </c>
      <c r="AZ109">
        <f>Adm!AZ109-Des!AZ109</f>
        <v>1407.576341976991</v>
      </c>
      <c r="BA109">
        <f>Adm!BA109-Des!BA109</f>
        <v>1764.9192459042397</v>
      </c>
      <c r="BB109">
        <f>Adm!BB109-Des!BB109</f>
        <v>2671.2639329500103</v>
      </c>
      <c r="BC109">
        <f>Adm!BC109-Des!BC109</f>
        <v>2058.2731369856442</v>
      </c>
      <c r="BD109">
        <f>Adm!BD109-Des!BD109</f>
        <v>3499.9239230315752</v>
      </c>
      <c r="BE109">
        <f>Adm!BE109-Des!BE109</f>
        <v>2335.5965715750858</v>
      </c>
      <c r="BF109">
        <f>Adm!BF109-Des!BF109</f>
        <v>969.24084718662607</v>
      </c>
      <c r="BG109">
        <f>Adm!BG109-Des!BG109</f>
        <v>1114.5795863301337</v>
      </c>
      <c r="BH109">
        <f>Adm!BH109-Des!BH109</f>
        <v>-1843.1202038406732</v>
      </c>
      <c r="BI109">
        <f>Adm!BI109-Des!BI109</f>
        <v>-2976.4845960707289</v>
      </c>
      <c r="BJ109">
        <f>Adm!BJ109-Des!BJ109</f>
        <v>-3943.592225196192</v>
      </c>
      <c r="BK109">
        <f>Adm!BK109-Des!BK109</f>
        <v>-551.01114478611089</v>
      </c>
      <c r="BL109">
        <f>Adm!BL109-Des!BL109</f>
        <v>1448.070050900747</v>
      </c>
      <c r="BM109">
        <f>Adm!BM109-Des!BM109</f>
        <v>1803.2256891338511</v>
      </c>
      <c r="BN109">
        <f>Adm!BN109-Des!BN109</f>
        <v>2707.5007049767046</v>
      </c>
      <c r="BO109">
        <f>Adm!BO109-Des!BO109</f>
        <v>2093.017636441979</v>
      </c>
      <c r="BP109">
        <f>Adm!BP109-Des!BP109</f>
        <v>3534.2529637050902</v>
      </c>
      <c r="BQ109">
        <f>Adm!BQ109-Des!BQ109</f>
        <v>2371.0013843431752</v>
      </c>
      <c r="BR109">
        <f>Adm!BR109-Des!BR109</f>
        <v>1007.3797146431148</v>
      </c>
      <c r="BS109">
        <f>Adm!BS109-Des!BS109</f>
        <v>1156.8529794333162</v>
      </c>
      <c r="BT109">
        <f>Adm!BT109-Des!BT109</f>
        <v>-1796.1286551919375</v>
      </c>
      <c r="BU109">
        <f>Adm!BU109-Des!BU109</f>
        <v>-2925.5637583593116</v>
      </c>
      <c r="BV109">
        <f>Adm!BV109-Des!BV109</f>
        <v>-3891.228240161744</v>
      </c>
      <c r="BW109">
        <f>Adm!BW109-Des!BW109</f>
        <v>-501.23022302657819</v>
      </c>
      <c r="BX109">
        <f>Adm!BX109-Des!BX109</f>
        <v>1490.5091089618131</v>
      </c>
      <c r="BY109">
        <f>Adm!BY109-Des!BY109</f>
        <v>1834.2496557273321</v>
      </c>
      <c r="BZ109">
        <f>Adm!BZ109-Des!BZ109</f>
        <v>2725.407488918494</v>
      </c>
      <c r="CA109">
        <f>Adm!CA109-Des!CA109</f>
        <v>2099.8106727853697</v>
      </c>
      <c r="CB109">
        <f>Adm!CB109-Des!CB109</f>
        <v>3535.9276197809972</v>
      </c>
      <c r="CC109">
        <f>Adm!CC109-Des!CC109</f>
        <v>2376.4249877034031</v>
      </c>
      <c r="CD109">
        <f>Adm!CD109-Des!CD109</f>
        <v>1025.9144441537533</v>
      </c>
      <c r="CE109">
        <f>Adm!CE109-Des!CE109</f>
        <v>1195.5275460629455</v>
      </c>
      <c r="CF109">
        <f>Adm!CF109-Des!CF109</f>
        <v>-1734.7648826792447</v>
      </c>
      <c r="CG109">
        <f>Adm!CG109-Des!CG109</f>
        <v>-2844.9870281068615</v>
      </c>
      <c r="CH109">
        <f>Adm!CH109-Des!CH109</f>
        <v>-3799.778286048861</v>
      </c>
      <c r="CI109">
        <f>Adm!CI109-Des!CI109</f>
        <v>-408.65920914683693</v>
      </c>
      <c r="CJ109">
        <f>Adm!CJ109-Des!CJ109</f>
        <v>1568.3517874241579</v>
      </c>
      <c r="CK109">
        <f>Adm!CK109-Des!CK109</f>
        <v>1884.6942060905544</v>
      </c>
      <c r="CL109">
        <f>Adm!CL109-Des!CL109</f>
        <v>2741.1753165440605</v>
      </c>
      <c r="CM109">
        <f>Adm!CM109-Des!CM109</f>
        <v>2050.6442074936117</v>
      </c>
      <c r="CN109">
        <f>Adm!CN109-Des!CN109</f>
        <v>3451.3344450411032</v>
      </c>
      <c r="CO109">
        <f>Adm!CO109-Des!CO109</f>
        <v>2228.6579344281054</v>
      </c>
      <c r="CP109">
        <f>Adm!CP109-Des!CP109</f>
        <v>784.66261442803807</v>
      </c>
      <c r="CQ109">
        <f>Adm!CQ109-Des!CQ109</f>
        <v>1377.2770394246377</v>
      </c>
      <c r="CR109">
        <f>Adm!CR109-Des!CR109</f>
        <v>-2057.553382711324</v>
      </c>
      <c r="CS109">
        <f>Adm!CS109-Des!CS109</f>
        <v>-3039.5058140445617</v>
      </c>
      <c r="CT109">
        <f>Adm!CT109-Des!CT109</f>
        <v>-1572.0777616492205</v>
      </c>
    </row>
    <row r="110" spans="2:98" x14ac:dyDescent="0.3">
      <c r="B110">
        <v>3514</v>
      </c>
      <c r="C110">
        <f>Adm!C110-Des!C110</f>
        <v>-187.84188477993098</v>
      </c>
      <c r="D110">
        <f>Adm!D110-Des!D110</f>
        <v>-155.90750015285903</v>
      </c>
      <c r="E110">
        <f>Adm!E110-Des!E110</f>
        <v>-279.2049477393407</v>
      </c>
      <c r="F110">
        <f>Adm!F110-Des!F110</f>
        <v>-53.576032564290244</v>
      </c>
      <c r="G110">
        <f>Adm!G110-Des!G110</f>
        <v>-132.07068016712287</v>
      </c>
      <c r="H110">
        <f>Adm!H110-Des!H110</f>
        <v>83.159358902018766</v>
      </c>
      <c r="I110">
        <f>Adm!I110-Des!I110</f>
        <v>8.8159595695519783</v>
      </c>
      <c r="J110">
        <f>Adm!J110-Des!J110</f>
        <v>-31.370966473557473</v>
      </c>
      <c r="K110">
        <f>Adm!K110-Des!K110</f>
        <v>159.05759896088648</v>
      </c>
      <c r="L110">
        <f>Adm!L110-Des!L110</f>
        <v>-129.35991906617073</v>
      </c>
      <c r="M110">
        <f>Adm!M110-Des!M110</f>
        <v>-149.79715095582742</v>
      </c>
      <c r="N110">
        <f>Adm!N110-Des!N110</f>
        <v>-201.94325577003497</v>
      </c>
      <c r="O110">
        <f>Adm!O110-Des!O110</f>
        <v>-133.96495126221726</v>
      </c>
      <c r="P110">
        <f>Adm!P110-Des!P110</f>
        <v>-120.355290114338</v>
      </c>
      <c r="Q110">
        <f>Adm!Q110-Des!Q110</f>
        <v>-254.02361410750837</v>
      </c>
      <c r="R110">
        <f>Adm!R110-Des!R110</f>
        <v>-8.4237004148294545</v>
      </c>
      <c r="S110">
        <f>Adm!S110-Des!S110</f>
        <v>-91.1476668474495</v>
      </c>
      <c r="T110">
        <f>Adm!T110-Des!T110</f>
        <v>114.97187050221373</v>
      </c>
      <c r="U110">
        <f>Adm!U110-Des!U110</f>
        <v>38.110743982040503</v>
      </c>
      <c r="V110">
        <f>Adm!V110-Des!V110</f>
        <v>-4.6224998912380215</v>
      </c>
      <c r="W110">
        <f>Adm!W110-Des!W110</f>
        <v>184.61132121593937</v>
      </c>
      <c r="X110">
        <f>Adm!X110-Des!X110</f>
        <v>-103.16559192859586</v>
      </c>
      <c r="Y110">
        <f>Adm!Y110-Des!Y110</f>
        <v>-122.38967022738825</v>
      </c>
      <c r="Z110">
        <f>Adm!Z110-Des!Z110</f>
        <v>-173.21976647694328</v>
      </c>
      <c r="AA110">
        <f>Adm!AA110-Des!AA110</f>
        <v>-104.00829758686723</v>
      </c>
      <c r="AB110">
        <f>Adm!AB110-Des!AB110</f>
        <v>-89.648762878801335</v>
      </c>
      <c r="AC110">
        <f>Adm!AC110-Des!AC110</f>
        <v>-223.29135683506024</v>
      </c>
      <c r="AD110">
        <f>Adm!AD110-Des!AD110</f>
        <v>21.758485974452014</v>
      </c>
      <c r="AE110">
        <f>Adm!AE110-Des!AE110</f>
        <v>-61.850623004619592</v>
      </c>
      <c r="AF110">
        <f>Adm!AF110-Des!AF110</f>
        <v>143.27936926057191</v>
      </c>
      <c r="AG110">
        <f>Adm!AG110-Des!AG110</f>
        <v>65.512145739611242</v>
      </c>
      <c r="AH110">
        <f>Adm!AH110-Des!AH110</f>
        <v>22.052733557715101</v>
      </c>
      <c r="AI110">
        <f>Adm!AI110-Des!AI110</f>
        <v>210.77487812888944</v>
      </c>
      <c r="AJ110">
        <f>Adm!AJ110-Des!AJ110</f>
        <v>-77.299929290536056</v>
      </c>
      <c r="AK110">
        <f>Adm!AK110-Des!AK110</f>
        <v>-96.651814538403869</v>
      </c>
      <c r="AL110">
        <f>Adm!AL110-Des!AL110</f>
        <v>-147.50921289865255</v>
      </c>
      <c r="AM110">
        <f>Adm!AM110-Des!AM110</f>
        <v>-78.295343209614202</v>
      </c>
      <c r="AN110">
        <f>Adm!AN110-Des!AN110</f>
        <v>-63.965721446606722</v>
      </c>
      <c r="AO110">
        <f>Adm!AO110-Des!AO110</f>
        <v>-197.71654922549033</v>
      </c>
      <c r="AP110">
        <f>Adm!AP110-Des!AP110</f>
        <v>47.124842671607212</v>
      </c>
      <c r="AQ110">
        <f>Adm!AQ110-Des!AQ110</f>
        <v>-36.788245018070484</v>
      </c>
      <c r="AR110">
        <f>Adm!AR110-Des!AR110</f>
        <v>167.96943210420886</v>
      </c>
      <c r="AS110">
        <f>Adm!AS110-Des!AS110</f>
        <v>89.801434935688803</v>
      </c>
      <c r="AT110">
        <f>Adm!AT110-Des!AT110</f>
        <v>45.952481722157017</v>
      </c>
      <c r="AU110">
        <f>Adm!AU110-Des!AU110</f>
        <v>234.32505903136484</v>
      </c>
      <c r="AV110">
        <f>Adm!AV110-Des!AV110</f>
        <v>-54.046879360582352</v>
      </c>
      <c r="AW110">
        <f>Adm!AW110-Des!AW110</f>
        <v>-73.647003956352592</v>
      </c>
      <c r="AX110">
        <f>Adm!AX110-Des!AX110</f>
        <v>-124.71862348299373</v>
      </c>
      <c r="AY110">
        <f>Adm!AY110-Des!AY110</f>
        <v>-55.704144710578475</v>
      </c>
      <c r="AZ110">
        <f>Adm!AZ110-Des!AZ110</f>
        <v>-41.575814035421672</v>
      </c>
      <c r="BA110">
        <f>Adm!BA110-Des!BA110</f>
        <v>-175.53962262992286</v>
      </c>
      <c r="BB110">
        <f>Adm!BB110-Des!BB110</f>
        <v>69.075538854079468</v>
      </c>
      <c r="BC110">
        <f>Adm!BC110-Des!BC110</f>
        <v>-15.072041120245103</v>
      </c>
      <c r="BD110">
        <f>Adm!BD110-Des!BD110</f>
        <v>189.45082152045029</v>
      </c>
      <c r="BE110">
        <f>Adm!BE110-Des!BE110</f>
        <v>111.0544957253594</v>
      </c>
      <c r="BF110">
        <f>Adm!BF110-Des!BF110</f>
        <v>66.986170061502435</v>
      </c>
      <c r="BG110">
        <f>Adm!BG110-Des!BG110</f>
        <v>255.1451394316083</v>
      </c>
      <c r="BH110">
        <f>Adm!BH110-Des!BH110</f>
        <v>-33.442535781148308</v>
      </c>
      <c r="BI110">
        <f>Adm!BI110-Des!BI110</f>
        <v>-53.270213330670231</v>
      </c>
      <c r="BJ110">
        <f>Adm!BJ110-Des!BJ110</f>
        <v>-104.58881598568996</v>
      </c>
      <c r="BK110">
        <f>Adm!BK110-Des!BK110</f>
        <v>-35.842770403176928</v>
      </c>
      <c r="BL110">
        <f>Adm!BL110-Des!BL110</f>
        <v>-21.998739978522735</v>
      </c>
      <c r="BM110">
        <f>Adm!BM110-Des!BM110</f>
        <v>-156.24967278132476</v>
      </c>
      <c r="BN110">
        <f>Adm!BN110-Des!BN110</f>
        <v>88.093820356112928</v>
      </c>
      <c r="BO110">
        <f>Adm!BO110-Des!BO110</f>
        <v>3.7098974835887475</v>
      </c>
      <c r="BP110">
        <f>Adm!BP110-Des!BP110</f>
        <v>208.04890212096484</v>
      </c>
      <c r="BQ110">
        <f>Adm!BQ110-Des!BQ110</f>
        <v>129.53110648302095</v>
      </c>
      <c r="BR110">
        <f>Adm!BR110-Des!BR110</f>
        <v>85.401617964961702</v>
      </c>
      <c r="BS110">
        <f>Adm!BS110-Des!BS110</f>
        <v>273.54106875719447</v>
      </c>
      <c r="BT110">
        <f>Adm!BT110-Des!BT110</f>
        <v>-15.062611138370357</v>
      </c>
      <c r="BU110">
        <f>Adm!BU110-Des!BU110</f>
        <v>-34.958154899142073</v>
      </c>
      <c r="BV110">
        <f>Adm!BV110-Des!BV110</f>
        <v>-86.458619276184209</v>
      </c>
      <c r="BW110">
        <f>Adm!BW110-Des!BW110</f>
        <v>-18.058469612876934</v>
      </c>
      <c r="BX110">
        <f>Adm!BX110-Des!BX110</f>
        <v>-4.7380107494545882</v>
      </c>
      <c r="BY110">
        <f>Adm!BY110-Des!BY110</f>
        <v>-139.64464949250828</v>
      </c>
      <c r="BZ110">
        <f>Adm!BZ110-Des!BZ110</f>
        <v>104.02416398656101</v>
      </c>
      <c r="CA110">
        <f>Adm!CA110-Des!CA110</f>
        <v>19.108062816882011</v>
      </c>
      <c r="CB110">
        <f>Adm!CB110-Des!CB110</f>
        <v>223.21614540665541</v>
      </c>
      <c r="CC110">
        <f>Adm!CC110-Des!CC110</f>
        <v>144.86144323721669</v>
      </c>
      <c r="CD110">
        <f>Adm!CD110-Des!CD110</f>
        <v>101.2617233999041</v>
      </c>
      <c r="CE110">
        <f>Adm!CE110-Des!CE110</f>
        <v>290.14313572363199</v>
      </c>
      <c r="CF110">
        <f>Adm!CF110-Des!CF110</f>
        <v>2.2648176774896456</v>
      </c>
      <c r="CG110">
        <f>Adm!CG110-Des!CG110</f>
        <v>-17.230248199608241</v>
      </c>
      <c r="CH110">
        <f>Adm!CH110-Des!CH110</f>
        <v>-68.823299223240383</v>
      </c>
      <c r="CI110">
        <f>Adm!CI110-Des!CI110</f>
        <v>-0.90038276235645753</v>
      </c>
      <c r="CJ110">
        <f>Adm!CJ110-Des!CJ110</f>
        <v>11.102930180245949</v>
      </c>
      <c r="CK110">
        <f>Adm!CK110-Des!CK110</f>
        <v>-125.34827026170456</v>
      </c>
      <c r="CL110">
        <f>Adm!CL110-Des!CL110</f>
        <v>117.43546576489098</v>
      </c>
      <c r="CM110">
        <f>Adm!CM110-Des!CM110</f>
        <v>29.764502244813684</v>
      </c>
      <c r="CN110">
        <f>Adm!CN110-Des!CN110</f>
        <v>234.63888460002227</v>
      </c>
      <c r="CO110">
        <f>Adm!CO110-Des!CO110</f>
        <v>152.70231678585617</v>
      </c>
      <c r="CP110">
        <f>Adm!CP110-Des!CP110</f>
        <v>100.12514642182646</v>
      </c>
      <c r="CQ110">
        <f>Adm!CQ110-Des!CQ110</f>
        <v>325.39464108650373</v>
      </c>
      <c r="CR110">
        <f>Adm!CR110-Des!CR110</f>
        <v>-23.694701196091046</v>
      </c>
      <c r="CS110">
        <f>Adm!CS110-Des!CS110</f>
        <v>-25.291029534396785</v>
      </c>
      <c r="CT110">
        <f>Adm!CT110-Des!CT110</f>
        <v>143.13381894637837</v>
      </c>
    </row>
    <row r="111" spans="2:98" x14ac:dyDescent="0.3">
      <c r="B111">
        <v>3500</v>
      </c>
      <c r="C111">
        <f>Adm!C111-Des!C111</f>
        <v>0</v>
      </c>
      <c r="D111">
        <f>Adm!D111-Des!D111</f>
        <v>0</v>
      </c>
      <c r="E111">
        <f>Adm!E111-Des!E111</f>
        <v>0</v>
      </c>
      <c r="F111">
        <f>Adm!F111-Des!F111</f>
        <v>0</v>
      </c>
      <c r="G111">
        <f>Adm!G111-Des!G111</f>
        <v>0</v>
      </c>
      <c r="H111">
        <f>Adm!H111-Des!H111</f>
        <v>0</v>
      </c>
      <c r="I111">
        <f>Adm!I111-Des!I111</f>
        <v>0</v>
      </c>
      <c r="J111">
        <f>Adm!J111-Des!J111</f>
        <v>0</v>
      </c>
      <c r="K111">
        <f>Adm!K111-Des!K111</f>
        <v>0</v>
      </c>
      <c r="L111">
        <f>Adm!L111-Des!L111</f>
        <v>0</v>
      </c>
      <c r="M111">
        <f>Adm!M111-Des!M111</f>
        <v>0</v>
      </c>
      <c r="N111">
        <f>Adm!N111-Des!N111</f>
        <v>0</v>
      </c>
      <c r="O111">
        <f>Adm!O111-Des!O111</f>
        <v>0</v>
      </c>
      <c r="P111">
        <f>Adm!P111-Des!P111</f>
        <v>0</v>
      </c>
      <c r="Q111">
        <f>Adm!Q111-Des!Q111</f>
        <v>0</v>
      </c>
      <c r="R111">
        <f>Adm!R111-Des!R111</f>
        <v>0</v>
      </c>
      <c r="S111">
        <f>Adm!S111-Des!S111</f>
        <v>0</v>
      </c>
      <c r="T111">
        <f>Adm!T111-Des!T111</f>
        <v>0</v>
      </c>
      <c r="U111">
        <f>Adm!U111-Des!U111</f>
        <v>0</v>
      </c>
      <c r="V111">
        <f>Adm!V111-Des!V111</f>
        <v>0</v>
      </c>
      <c r="W111">
        <f>Adm!W111-Des!W111</f>
        <v>0</v>
      </c>
      <c r="X111">
        <f>Adm!X111-Des!X111</f>
        <v>0</v>
      </c>
      <c r="Y111">
        <f>Adm!Y111-Des!Y111</f>
        <v>0</v>
      </c>
      <c r="Z111">
        <f>Adm!Z111-Des!Z111</f>
        <v>0</v>
      </c>
      <c r="AA111">
        <f>Adm!AA111-Des!AA111</f>
        <v>0</v>
      </c>
      <c r="AB111">
        <f>Adm!AB111-Des!AB111</f>
        <v>0</v>
      </c>
      <c r="AC111">
        <f>Adm!AC111-Des!AC111</f>
        <v>0</v>
      </c>
      <c r="AD111">
        <f>Adm!AD111-Des!AD111</f>
        <v>0</v>
      </c>
      <c r="AE111">
        <f>Adm!AE111-Des!AE111</f>
        <v>0</v>
      </c>
      <c r="AF111">
        <f>Adm!AF111-Des!AF111</f>
        <v>0</v>
      </c>
      <c r="AG111">
        <f>Adm!AG111-Des!AG111</f>
        <v>0</v>
      </c>
      <c r="AH111">
        <f>Adm!AH111-Des!AH111</f>
        <v>0</v>
      </c>
      <c r="AI111">
        <f>Adm!AI111-Des!AI111</f>
        <v>0</v>
      </c>
      <c r="AJ111">
        <f>Adm!AJ111-Des!AJ111</f>
        <v>0</v>
      </c>
      <c r="AK111">
        <f>Adm!AK111-Des!AK111</f>
        <v>0</v>
      </c>
      <c r="AL111">
        <f>Adm!AL111-Des!AL111</f>
        <v>0</v>
      </c>
      <c r="AM111">
        <f>Adm!AM111-Des!AM111</f>
        <v>0</v>
      </c>
      <c r="AN111">
        <f>Adm!AN111-Des!AN111</f>
        <v>0</v>
      </c>
      <c r="AO111">
        <f>Adm!AO111-Des!AO111</f>
        <v>0</v>
      </c>
      <c r="AP111">
        <f>Adm!AP111-Des!AP111</f>
        <v>0</v>
      </c>
      <c r="AQ111">
        <f>Adm!AQ111-Des!AQ111</f>
        <v>0</v>
      </c>
      <c r="AR111">
        <f>Adm!AR111-Des!AR111</f>
        <v>0</v>
      </c>
      <c r="AS111">
        <f>Adm!AS111-Des!AS111</f>
        <v>0</v>
      </c>
      <c r="AT111">
        <f>Adm!AT111-Des!AT111</f>
        <v>0</v>
      </c>
      <c r="AU111">
        <f>Adm!AU111-Des!AU111</f>
        <v>0</v>
      </c>
      <c r="AV111">
        <f>Adm!AV111-Des!AV111</f>
        <v>0</v>
      </c>
      <c r="AW111">
        <f>Adm!AW111-Des!AW111</f>
        <v>0</v>
      </c>
      <c r="AX111">
        <f>Adm!AX111-Des!AX111</f>
        <v>0</v>
      </c>
      <c r="AY111">
        <f>Adm!AY111-Des!AY111</f>
        <v>0</v>
      </c>
      <c r="AZ111">
        <f>Adm!AZ111-Des!AZ111</f>
        <v>0</v>
      </c>
      <c r="BA111">
        <f>Adm!BA111-Des!BA111</f>
        <v>0</v>
      </c>
      <c r="BB111">
        <f>Adm!BB111-Des!BB111</f>
        <v>0</v>
      </c>
      <c r="BC111">
        <f>Adm!BC111-Des!BC111</f>
        <v>0</v>
      </c>
      <c r="BD111">
        <f>Adm!BD111-Des!BD111</f>
        <v>0</v>
      </c>
      <c r="BE111">
        <f>Adm!BE111-Des!BE111</f>
        <v>0</v>
      </c>
      <c r="BF111">
        <f>Adm!BF111-Des!BF111</f>
        <v>0</v>
      </c>
      <c r="BG111">
        <f>Adm!BG111-Des!BG111</f>
        <v>0</v>
      </c>
      <c r="BH111">
        <f>Adm!BH111-Des!BH111</f>
        <v>0</v>
      </c>
      <c r="BI111">
        <f>Adm!BI111-Des!BI111</f>
        <v>0</v>
      </c>
      <c r="BJ111">
        <f>Adm!BJ111-Des!BJ111</f>
        <v>0</v>
      </c>
      <c r="BK111">
        <f>Adm!BK111-Des!BK111</f>
        <v>0</v>
      </c>
      <c r="BL111">
        <f>Adm!BL111-Des!BL111</f>
        <v>0</v>
      </c>
      <c r="BM111">
        <f>Adm!BM111-Des!BM111</f>
        <v>0</v>
      </c>
      <c r="BN111">
        <f>Adm!BN111-Des!BN111</f>
        <v>0</v>
      </c>
      <c r="BO111">
        <f>Adm!BO111-Des!BO111</f>
        <v>0</v>
      </c>
      <c r="BP111">
        <f>Adm!BP111-Des!BP111</f>
        <v>0</v>
      </c>
      <c r="BQ111">
        <f>Adm!BQ111-Des!BQ111</f>
        <v>0</v>
      </c>
      <c r="BR111">
        <f>Adm!BR111-Des!BR111</f>
        <v>0</v>
      </c>
      <c r="BS111">
        <f>Adm!BS111-Des!BS111</f>
        <v>0</v>
      </c>
      <c r="BT111">
        <f>Adm!BT111-Des!BT111</f>
        <v>0</v>
      </c>
      <c r="BU111">
        <f>Adm!BU111-Des!BU111</f>
        <v>0</v>
      </c>
      <c r="BV111">
        <f>Adm!BV111-Des!BV111</f>
        <v>0</v>
      </c>
      <c r="BW111">
        <f>Adm!BW111-Des!BW111</f>
        <v>0</v>
      </c>
      <c r="BX111">
        <f>Adm!BX111-Des!BX111</f>
        <v>0</v>
      </c>
      <c r="BY111">
        <f>Adm!BY111-Des!BY111</f>
        <v>0</v>
      </c>
      <c r="BZ111">
        <f>Adm!BZ111-Des!BZ111</f>
        <v>0</v>
      </c>
      <c r="CA111">
        <f>Adm!CA111-Des!CA111</f>
        <v>0</v>
      </c>
      <c r="CB111">
        <f>Adm!CB111-Des!CB111</f>
        <v>0</v>
      </c>
      <c r="CC111">
        <f>Adm!CC111-Des!CC111</f>
        <v>0</v>
      </c>
      <c r="CD111">
        <f>Adm!CD111-Des!CD111</f>
        <v>0</v>
      </c>
      <c r="CE111">
        <f>Adm!CE111-Des!CE111</f>
        <v>0</v>
      </c>
      <c r="CF111">
        <f>Adm!CF111-Des!CF111</f>
        <v>0</v>
      </c>
      <c r="CG111">
        <f>Adm!CG111-Des!CG111</f>
        <v>0</v>
      </c>
      <c r="CH111">
        <f>Adm!CH111-Des!CH111</f>
        <v>0</v>
      </c>
      <c r="CI111">
        <f>Adm!CI111-Des!CI111</f>
        <v>0</v>
      </c>
      <c r="CJ111">
        <f>Adm!CJ111-Des!CJ111</f>
        <v>0</v>
      </c>
      <c r="CK111">
        <f>Adm!CK111-Des!CK111</f>
        <v>0</v>
      </c>
      <c r="CL111">
        <f>Adm!CL111-Des!CL111</f>
        <v>0</v>
      </c>
      <c r="CM111">
        <f>Adm!CM111-Des!CM111</f>
        <v>0</v>
      </c>
      <c r="CN111">
        <f>Adm!CN111-Des!CN111</f>
        <v>0</v>
      </c>
      <c r="CO111">
        <f>Adm!CO111-Des!CO111</f>
        <v>0</v>
      </c>
      <c r="CP111">
        <f>Adm!CP111-Des!CP111</f>
        <v>0</v>
      </c>
      <c r="CQ111">
        <f>Adm!CQ111-Des!CQ111</f>
        <v>0</v>
      </c>
      <c r="CR111">
        <f>Adm!CR111-Des!CR111</f>
        <v>0</v>
      </c>
      <c r="CS111">
        <f>Adm!CS111-Des!CS111</f>
        <v>0</v>
      </c>
      <c r="CT111">
        <f>Adm!CT111-Des!CT111</f>
        <v>0</v>
      </c>
    </row>
    <row r="112" spans="2:98" x14ac:dyDescent="0.3">
      <c r="B112">
        <v>4104</v>
      </c>
      <c r="C112">
        <f>Adm!C112-Des!C112</f>
        <v>-977.50523945747045</v>
      </c>
      <c r="D112">
        <f>Adm!D112-Des!D112</f>
        <v>-115.68746004316563</v>
      </c>
      <c r="E112">
        <f>Adm!E112-Des!E112</f>
        <v>435.73985798046033</v>
      </c>
      <c r="F112">
        <f>Adm!F112-Des!F112</f>
        <v>1197.3623730009795</v>
      </c>
      <c r="G112">
        <f>Adm!G112-Des!G112</f>
        <v>1232.8743096916473</v>
      </c>
      <c r="H112">
        <f>Adm!H112-Des!H112</f>
        <v>1960.308486009742</v>
      </c>
      <c r="I112">
        <f>Adm!I112-Des!I112</f>
        <v>1552.967913020063</v>
      </c>
      <c r="J112">
        <f>Adm!J112-Des!J112</f>
        <v>758.5470365277406</v>
      </c>
      <c r="K112">
        <f>Adm!K112-Des!K112</f>
        <v>629.74889943997096</v>
      </c>
      <c r="L112">
        <f>Adm!L112-Des!L112</f>
        <v>-896.22528153452731</v>
      </c>
      <c r="M112">
        <f>Adm!M112-Des!M112</f>
        <v>-1886.3495584847051</v>
      </c>
      <c r="N112">
        <f>Adm!N112-Des!N112</f>
        <v>-2580.7845349836234</v>
      </c>
      <c r="O112">
        <f>Adm!O112-Des!O112</f>
        <v>-1011.2315375370472</v>
      </c>
      <c r="P112">
        <f>Adm!P112-Des!P112</f>
        <v>359.27262229579219</v>
      </c>
      <c r="Q112">
        <f>Adm!Q112-Des!Q112</f>
        <v>942.73583899114556</v>
      </c>
      <c r="R112">
        <f>Adm!R112-Des!R112</f>
        <v>1540.6818751489991</v>
      </c>
      <c r="S112">
        <f>Adm!S112-Des!S112</f>
        <v>1461.016241932532</v>
      </c>
      <c r="T112">
        <f>Adm!T112-Des!T112</f>
        <v>2122.129006137191</v>
      </c>
      <c r="U112">
        <f>Adm!U112-Des!U112</f>
        <v>1684.483235457255</v>
      </c>
      <c r="V112">
        <f>Adm!V112-Des!V112</f>
        <v>832.09476721265673</v>
      </c>
      <c r="W112">
        <f>Adm!W112-Des!W112</f>
        <v>615.93590975831285</v>
      </c>
      <c r="X112">
        <f>Adm!X112-Des!X112</f>
        <v>-986.45644961341441</v>
      </c>
      <c r="Y112">
        <f>Adm!Y112-Des!Y112</f>
        <v>-2015.9013383086528</v>
      </c>
      <c r="Z112">
        <f>Adm!Z112-Des!Z112</f>
        <v>-2697.8484951126634</v>
      </c>
      <c r="AA112">
        <f>Adm!AA112-Des!AA112</f>
        <v>-1070.6867225100209</v>
      </c>
      <c r="AB112">
        <f>Adm!AB112-Des!AB112</f>
        <v>376.85495693948542</v>
      </c>
      <c r="AC112">
        <f>Adm!AC112-Des!AC112</f>
        <v>1028.2568607714461</v>
      </c>
      <c r="AD112">
        <f>Adm!AD112-Des!AD112</f>
        <v>1665.6679516270751</v>
      </c>
      <c r="AE112">
        <f>Adm!AE112-Des!AE112</f>
        <v>1591.3429024426509</v>
      </c>
      <c r="AF112">
        <f>Adm!AF112-Des!AF112</f>
        <v>2230.9506100020217</v>
      </c>
      <c r="AG112">
        <f>Adm!AG112-Des!AG112</f>
        <v>1759.1852034102471</v>
      </c>
      <c r="AH112">
        <f>Adm!AH112-Des!AH112</f>
        <v>873.81160257923239</v>
      </c>
      <c r="AI112">
        <f>Adm!AI112-Des!AI112</f>
        <v>634.44554512638933</v>
      </c>
      <c r="AJ112">
        <f>Adm!AJ112-Des!AJ112</f>
        <v>-978.78436064749758</v>
      </c>
      <c r="AK112">
        <f>Adm!AK112-Des!AK112</f>
        <v>-2008.6283421584778</v>
      </c>
      <c r="AL112">
        <f>Adm!AL112-Des!AL112</f>
        <v>-2684.4251046292229</v>
      </c>
      <c r="AM112">
        <f>Adm!AM112-Des!AM112</f>
        <v>-1048.2735317906197</v>
      </c>
      <c r="AN112">
        <f>Adm!AN112-Des!AN112</f>
        <v>408.52146309074124</v>
      </c>
      <c r="AO112">
        <f>Adm!AO112-Des!AO112</f>
        <v>1067.9594205105418</v>
      </c>
      <c r="AP112">
        <f>Adm!AP112-Des!AP112</f>
        <v>1711.3508629589351</v>
      </c>
      <c r="AQ112">
        <f>Adm!AQ112-Des!AQ112</f>
        <v>1640.3976619190184</v>
      </c>
      <c r="AR112">
        <f>Adm!AR112-Des!AR112</f>
        <v>2280.4664287830774</v>
      </c>
      <c r="AS112">
        <f>Adm!AS112-Des!AS112</f>
        <v>1806.3781816931203</v>
      </c>
      <c r="AT112">
        <f>Adm!AT112-Des!AT112</f>
        <v>916.58793429031084</v>
      </c>
      <c r="AU112">
        <f>Adm!AU112-Des!AU112</f>
        <v>671.87454420268159</v>
      </c>
      <c r="AV112">
        <f>Adm!AV112-Des!AV112</f>
        <v>-946.3159983108676</v>
      </c>
      <c r="AW112">
        <f>Adm!AW112-Des!AW112</f>
        <v>-1979.6688263020806</v>
      </c>
      <c r="AX112">
        <f>Adm!AX112-Des!AX112</f>
        <v>-2657.0159864426942</v>
      </c>
      <c r="AY112">
        <f>Adm!AY112-Des!AY112</f>
        <v>-1020.5872887903186</v>
      </c>
      <c r="AZ112">
        <f>Adm!AZ112-Des!AZ112</f>
        <v>437.69961658523653</v>
      </c>
      <c r="BA112">
        <f>Adm!BA112-Des!BA112</f>
        <v>1099.0450402412903</v>
      </c>
      <c r="BB112">
        <f>Adm!BB112-Des!BB112</f>
        <v>1744.0712856756513</v>
      </c>
      <c r="BC112">
        <f>Adm!BC112-Des!BC112</f>
        <v>1674.0909168200151</v>
      </c>
      <c r="BD112">
        <f>Adm!BD112-Des!BD112</f>
        <v>2314.4139806084686</v>
      </c>
      <c r="BE112">
        <f>Adm!BE112-Des!BE112</f>
        <v>1840.0430705283638</v>
      </c>
      <c r="BF112">
        <f>Adm!BF112-Des!BF112</f>
        <v>949.69831417784826</v>
      </c>
      <c r="BG112">
        <f>Adm!BG112-Des!BG112</f>
        <v>704.3665381840292</v>
      </c>
      <c r="BH112">
        <f>Adm!BH112-Des!BH112</f>
        <v>-914.432262525547</v>
      </c>
      <c r="BI112">
        <f>Adm!BI112-Des!BI112</f>
        <v>-1948.4424321641736</v>
      </c>
      <c r="BJ112">
        <f>Adm!BJ112-Des!BJ112</f>
        <v>-2626.6279340936335</v>
      </c>
      <c r="BK112">
        <f>Adm!BK112-Des!BK112</f>
        <v>-991.33724969311311</v>
      </c>
      <c r="BL112">
        <f>Adm!BL112-Des!BL112</f>
        <v>465.48366692795071</v>
      </c>
      <c r="BM112">
        <f>Adm!BM112-Des!BM112</f>
        <v>1125.1425963975244</v>
      </c>
      <c r="BN112">
        <f>Adm!BN112-Des!BN112</f>
        <v>1768.5104644971916</v>
      </c>
      <c r="BO112">
        <f>Adm!BO112-Des!BO112</f>
        <v>1697.2571832328358</v>
      </c>
      <c r="BP112">
        <f>Adm!BP112-Des!BP112</f>
        <v>2337.0938143883059</v>
      </c>
      <c r="BQ112">
        <f>Adm!BQ112-Des!BQ112</f>
        <v>1863.372756642631</v>
      </c>
      <c r="BR112">
        <f>Adm!BR112-Des!BR112</f>
        <v>974.99078121114326</v>
      </c>
      <c r="BS112">
        <f>Adm!BS112-Des!BS112</f>
        <v>732.80216000374276</v>
      </c>
      <c r="BT112">
        <f>Adm!BT112-Des!BT112</f>
        <v>-882.22833141067531</v>
      </c>
      <c r="BU112">
        <f>Adm!BU112-Des!BU112</f>
        <v>-1912.848364804599</v>
      </c>
      <c r="BV112">
        <f>Adm!BV112-Des!BV112</f>
        <v>-2589.3374064575173</v>
      </c>
      <c r="BW112">
        <f>Adm!BW112-Des!BW112</f>
        <v>-955.33695551144365</v>
      </c>
      <c r="BX112">
        <f>Adm!BX112-Des!BX112</f>
        <v>496.43090726521632</v>
      </c>
      <c r="BY112">
        <f>Adm!BY112-Des!BY112</f>
        <v>1147.5289136870911</v>
      </c>
      <c r="BZ112">
        <f>Adm!BZ112-Des!BZ112</f>
        <v>1780.4192755628387</v>
      </c>
      <c r="CA112">
        <f>Adm!CA112-Des!CA112</f>
        <v>1699.5599314770293</v>
      </c>
      <c r="CB112">
        <f>Adm!CB112-Des!CB112</f>
        <v>2333.9466491285011</v>
      </c>
      <c r="CC112">
        <f>Adm!CC112-Des!CC112</f>
        <v>1861.6159249112457</v>
      </c>
      <c r="CD112">
        <f>Adm!CD112-Des!CD112</f>
        <v>982.42611145001911</v>
      </c>
      <c r="CE112">
        <f>Adm!CE112-Des!CE112</f>
        <v>755.86360347054642</v>
      </c>
      <c r="CF112">
        <f>Adm!CF112-Des!CF112</f>
        <v>-840.5306679313685</v>
      </c>
      <c r="CG112">
        <f>Adm!CG112-Des!CG112</f>
        <v>-1854.3801794669657</v>
      </c>
      <c r="CH112">
        <f>Adm!CH112-Des!CH112</f>
        <v>-2520.4298105155931</v>
      </c>
      <c r="CI112">
        <f>Adm!CI112-Des!CI112</f>
        <v>-884.46017229125187</v>
      </c>
      <c r="CJ112">
        <f>Adm!CJ112-Des!CJ112</f>
        <v>557.39476505680796</v>
      </c>
      <c r="CK112">
        <f>Adm!CK112-Des!CK112</f>
        <v>1187.745557277221</v>
      </c>
      <c r="CL112">
        <f>Adm!CL112-Des!CL112</f>
        <v>1792.3826610141082</v>
      </c>
      <c r="CM112">
        <f>Adm!CM112-Des!CM112</f>
        <v>1666.1779920211757</v>
      </c>
      <c r="CN112">
        <f>Adm!CN112-Des!CN112</f>
        <v>2266.8729191402053</v>
      </c>
      <c r="CO112">
        <f>Adm!CO112-Des!CO112</f>
        <v>1750.0427268984604</v>
      </c>
      <c r="CP112">
        <f>Adm!CP112-Des!CP112</f>
        <v>811.86171905663014</v>
      </c>
      <c r="CQ112">
        <f>Adm!CQ112-Des!CQ112</f>
        <v>788.87791697676539</v>
      </c>
      <c r="CR112">
        <f>Adm!CR112-Des!CR112</f>
        <v>-996.7620446871988</v>
      </c>
      <c r="CS112">
        <f>Adm!CS112-Des!CS112</f>
        <v>-1956.4551504537694</v>
      </c>
      <c r="CT112">
        <f>Adm!CT112-Des!CT112</f>
        <v>-1372.7943276147334</v>
      </c>
    </row>
    <row r="113" spans="2:98" x14ac:dyDescent="0.3">
      <c r="B113">
        <v>4110</v>
      </c>
      <c r="C113">
        <f>Adm!C113-Des!C113</f>
        <v>-4225.0788413059126</v>
      </c>
      <c r="D113">
        <f>Adm!D113-Des!D113</f>
        <v>-2800.9812187834177</v>
      </c>
      <c r="E113">
        <f>Adm!E113-Des!E113</f>
        <v>-1560.8296871955681</v>
      </c>
      <c r="F113">
        <f>Adm!F113-Des!F113</f>
        <v>-87.724629248710698</v>
      </c>
      <c r="G113">
        <f>Adm!G113-Des!G113</f>
        <v>-2303.4870044689596</v>
      </c>
      <c r="H113">
        <f>Adm!H113-Des!H113</f>
        <v>1733.3665836295913</v>
      </c>
      <c r="I113">
        <f>Adm!I113-Des!I113</f>
        <v>-1193.0945491842867</v>
      </c>
      <c r="J113">
        <f>Adm!J113-Des!J113</f>
        <v>-1438.2585771833765</v>
      </c>
      <c r="K113">
        <f>Adm!K113-Des!K113</f>
        <v>117.86309796891874</v>
      </c>
      <c r="L113">
        <f>Adm!L113-Des!L113</f>
        <v>-5496.2810965916942</v>
      </c>
      <c r="M113">
        <f>Adm!M113-Des!M113</f>
        <v>-5789.414200211264</v>
      </c>
      <c r="N113">
        <f>Adm!N113-Des!N113</f>
        <v>-9558.5639648699143</v>
      </c>
      <c r="O113">
        <f>Adm!O113-Des!O113</f>
        <v>-3411.6708436003973</v>
      </c>
      <c r="P113">
        <f>Adm!P113-Des!P113</f>
        <v>-1659.1284838675201</v>
      </c>
      <c r="Q113">
        <f>Adm!Q113-Des!Q113</f>
        <v>-614.10916265728883</v>
      </c>
      <c r="R113">
        <f>Adm!R113-Des!R113</f>
        <v>1234.7688799557291</v>
      </c>
      <c r="S113">
        <f>Adm!S113-Des!S113</f>
        <v>-1222.6787312382221</v>
      </c>
      <c r="T113">
        <f>Adm!T113-Des!T113</f>
        <v>2515.7613369523388</v>
      </c>
      <c r="U113">
        <f>Adm!U113-Des!U113</f>
        <v>-660.25278573630931</v>
      </c>
      <c r="V113">
        <f>Adm!V113-Des!V113</f>
        <v>-1069.4084904281408</v>
      </c>
      <c r="W113">
        <f>Adm!W113-Des!W113</f>
        <v>483.72136475722073</v>
      </c>
      <c r="X113">
        <f>Adm!X113-Des!X113</f>
        <v>-4972.5418637698021</v>
      </c>
      <c r="Y113">
        <f>Adm!Y113-Des!Y113</f>
        <v>-5044.4135212119108</v>
      </c>
      <c r="Z113">
        <f>Adm!Z113-Des!Z113</f>
        <v>-8618.9626291823552</v>
      </c>
      <c r="AA113">
        <f>Adm!AA113-Des!AA113</f>
        <v>-2360.9549048938134</v>
      </c>
      <c r="AB113">
        <f>Adm!AB113-Des!AB113</f>
        <v>-599.616240697389</v>
      </c>
      <c r="AC113">
        <f>Adm!AC113-Des!AC113</f>
        <v>371.68366294982116</v>
      </c>
      <c r="AD113">
        <f>Adm!AD113-Des!AD113</f>
        <v>2109.7221830110793</v>
      </c>
      <c r="AE113">
        <f>Adm!AE113-Des!AE113</f>
        <v>-452.8539757250328</v>
      </c>
      <c r="AF113">
        <f>Adm!AF113-Des!AF113</f>
        <v>3212.0088287683611</v>
      </c>
      <c r="AG113">
        <f>Adm!AG113-Des!AG113</f>
        <v>0.17446223492152058</v>
      </c>
      <c r="AH113">
        <f>Adm!AH113-Des!AH113</f>
        <v>-414.91845115885735</v>
      </c>
      <c r="AI113">
        <f>Adm!AI113-Des!AI113</f>
        <v>1149.3806922946205</v>
      </c>
      <c r="AJ113">
        <f>Adm!AJ113-Des!AJ113</f>
        <v>-4289.3230087969059</v>
      </c>
      <c r="AK113">
        <f>Adm!AK113-Des!AK113</f>
        <v>-4343.7966023571171</v>
      </c>
      <c r="AL113">
        <f>Adm!AL113-Des!AL113</f>
        <v>-7904.2246233386795</v>
      </c>
      <c r="AM113">
        <f>Adm!AM113-Des!AM113</f>
        <v>-1636.8788035261096</v>
      </c>
      <c r="AN113">
        <f>Adm!AN113-Des!AN113</f>
        <v>127.70112449563749</v>
      </c>
      <c r="AO113">
        <f>Adm!AO113-Des!AO113</f>
        <v>1094.9084627297852</v>
      </c>
      <c r="AP113">
        <f>Adm!AP113-Des!AP113</f>
        <v>2821.2076766612008</v>
      </c>
      <c r="AQ113">
        <f>Adm!AQ113-Des!AQ113</f>
        <v>240.63101860092138</v>
      </c>
      <c r="AR113">
        <f>Adm!AR113-Des!AR113</f>
        <v>3884.3124507918546</v>
      </c>
      <c r="AS113">
        <f>Adm!AS113-Des!AS113</f>
        <v>652.00221468009477</v>
      </c>
      <c r="AT113">
        <f>Adm!AT113-Des!AT113</f>
        <v>220.50605243007158</v>
      </c>
      <c r="AU113">
        <f>Adm!AU113-Des!AU113</f>
        <v>1774.2370503436978</v>
      </c>
      <c r="AV113">
        <f>Adm!AV113-Des!AV113</f>
        <v>-3669.4138161382034</v>
      </c>
      <c r="AW113">
        <f>Adm!AW113-Des!AW113</f>
        <v>-3725.0049781584166</v>
      </c>
      <c r="AX113">
        <f>Adm!AX113-Des!AX113</f>
        <v>-7285.2026291940238</v>
      </c>
      <c r="AY113">
        <f>Adm!AY113-Des!AY113</f>
        <v>-1018.5060674414963</v>
      </c>
      <c r="AZ113">
        <f>Adm!AZ113-Des!AZ113</f>
        <v>743.20940946674091</v>
      </c>
      <c r="BA113">
        <f>Adm!BA113-Des!BA113</f>
        <v>1705.0666751391473</v>
      </c>
      <c r="BB113">
        <f>Adm!BB113-Des!BB113</f>
        <v>3424.0935013850758</v>
      </c>
      <c r="BC113">
        <f>Adm!BC113-Des!BC113</f>
        <v>835.27697008014366</v>
      </c>
      <c r="BD113">
        <f>Adm!BD113-Des!BD113</f>
        <v>4470.6578764644546</v>
      </c>
      <c r="BE113">
        <f>Adm!BE113-Des!BE113</f>
        <v>1230.5555222615294</v>
      </c>
      <c r="BF113">
        <f>Adm!BF113-Des!BF113</f>
        <v>791.91641339363923</v>
      </c>
      <c r="BG113">
        <f>Adm!BG113-Des!BG113</f>
        <v>2338.9443618377845</v>
      </c>
      <c r="BH113">
        <f>Adm!BH113-Des!BH113</f>
        <v>-3111.3529171997143</v>
      </c>
      <c r="BI113">
        <f>Adm!BI113-Des!BI113</f>
        <v>-3173.8923066254938</v>
      </c>
      <c r="BJ113">
        <f>Adm!BJ113-Des!BJ113</f>
        <v>-6741.5097815527406</v>
      </c>
      <c r="BK113">
        <f>Adm!BK113-Des!BK113</f>
        <v>-482.59117889548361</v>
      </c>
      <c r="BL113">
        <f>Adm!BL113-Des!BL113</f>
        <v>1271.395348502916</v>
      </c>
      <c r="BM113">
        <f>Adm!BM113-Des!BM113</f>
        <v>2226.1983163860859</v>
      </c>
      <c r="BN113">
        <f>Adm!BN113-Des!BN113</f>
        <v>3939.5380754732287</v>
      </c>
      <c r="BO113">
        <f>Adm!BO113-Des!BO113</f>
        <v>1346.9544073331235</v>
      </c>
      <c r="BP113">
        <f>Adm!BP113-Des!BP113</f>
        <v>4980.6727424357414</v>
      </c>
      <c r="BQ113">
        <f>Adm!BQ113-Des!BQ113</f>
        <v>1740.6277075658727</v>
      </c>
      <c r="BR113">
        <f>Adm!BR113-Des!BR113</f>
        <v>1302.702140633719</v>
      </c>
      <c r="BS113">
        <f>Adm!BS113-Des!BS113</f>
        <v>2849.4133901143323</v>
      </c>
      <c r="BT113">
        <f>Adm!BT113-Des!BT113</f>
        <v>-2604.2506937214202</v>
      </c>
      <c r="BU113">
        <f>Adm!BU113-Des!BU113</f>
        <v>-2675.0125487530895</v>
      </c>
      <c r="BV113">
        <f>Adm!BV113-Des!BV113</f>
        <v>-6256.58348593349</v>
      </c>
      <c r="BW113">
        <f>Adm!BW113-Des!BW113</f>
        <v>-16.637512613517174</v>
      </c>
      <c r="BX113">
        <f>Adm!BX113-Des!BX113</f>
        <v>1715.9889254787413</v>
      </c>
      <c r="BY113">
        <f>Adm!BY113-Des!BY113</f>
        <v>2651.3695896343561</v>
      </c>
      <c r="BZ113">
        <f>Adm!BZ113-Des!BZ113</f>
        <v>4352.302887523445</v>
      </c>
      <c r="CA113">
        <f>Adm!CA113-Des!CA113</f>
        <v>1758.6011322661652</v>
      </c>
      <c r="CB113">
        <f>Adm!CB113-Des!CB113</f>
        <v>5404.1979250918994</v>
      </c>
      <c r="CC113">
        <f>Adm!CC113-Des!CC113</f>
        <v>2186.9972457860677</v>
      </c>
      <c r="CD113">
        <f>Adm!CD113-Des!CD113</f>
        <v>1777.0244405017511</v>
      </c>
      <c r="CE113">
        <f>Adm!CE113-Des!CE113</f>
        <v>3348.5460239665408</v>
      </c>
      <c r="CF113">
        <f>Adm!CF113-Des!CF113</f>
        <v>-2091.775559682781</v>
      </c>
      <c r="CG113">
        <f>Adm!CG113-Des!CG113</f>
        <v>-2168.6679463139662</v>
      </c>
      <c r="CH113">
        <f>Adm!CH113-Des!CH113</f>
        <v>-5778.5831739973437</v>
      </c>
      <c r="CI113">
        <f>Adm!CI113-Des!CI113</f>
        <v>414.81465482365093</v>
      </c>
      <c r="CJ113">
        <f>Adm!CJ113-Des!CJ113</f>
        <v>2075.703139821082</v>
      </c>
      <c r="CK113">
        <f>Adm!CK113-Des!CK113</f>
        <v>2938.0780168142519</v>
      </c>
      <c r="CL113">
        <f>Adm!CL113-Des!CL113</f>
        <v>4592.0685910873581</v>
      </c>
      <c r="CM113">
        <f>Adm!CM113-Des!CM113</f>
        <v>1932.5970053437559</v>
      </c>
      <c r="CN113">
        <f>Adm!CN113-Des!CN113</f>
        <v>5638.6947942106599</v>
      </c>
      <c r="CO113">
        <f>Adm!CO113-Des!CO113</f>
        <v>2437.2331100392257</v>
      </c>
      <c r="CP113">
        <f>Adm!CP113-Des!CP113</f>
        <v>2011.6875277981126</v>
      </c>
      <c r="CQ113">
        <f>Adm!CQ113-Des!CQ113</f>
        <v>4533.4938796098832</v>
      </c>
      <c r="CR113">
        <f>Adm!CR113-Des!CR113</f>
        <v>-2361.3869162406809</v>
      </c>
      <c r="CS113">
        <f>Adm!CS113-Des!CS113</f>
        <v>-1918.2283685740513</v>
      </c>
      <c r="CT113">
        <f>Adm!CT113-Des!CT113</f>
        <v>-898.72755282848811</v>
      </c>
    </row>
    <row r="114" spans="2:98" x14ac:dyDescent="0.3">
      <c r="B114">
        <v>4102</v>
      </c>
      <c r="C114">
        <f>Adm!C114-Des!C114</f>
        <v>-307.55434555851252</v>
      </c>
      <c r="D114">
        <f>Adm!D114-Des!D114</f>
        <v>66.503454716305896</v>
      </c>
      <c r="E114">
        <f>Adm!E114-Des!E114</f>
        <v>295.58023833063544</v>
      </c>
      <c r="F114">
        <f>Adm!F114-Des!F114</f>
        <v>278.34148190907422</v>
      </c>
      <c r="G114">
        <f>Adm!G114-Des!G114</f>
        <v>213.3654406551118</v>
      </c>
      <c r="H114">
        <f>Adm!H114-Des!H114</f>
        <v>384.84203284629575</v>
      </c>
      <c r="I114">
        <f>Adm!I114-Des!I114</f>
        <v>282.64503062391532</v>
      </c>
      <c r="J114">
        <f>Adm!J114-Des!J114</f>
        <v>139.80772026311433</v>
      </c>
      <c r="K114">
        <f>Adm!K114-Des!K114</f>
        <v>94.558997359272098</v>
      </c>
      <c r="L114">
        <f>Adm!L114-Des!L114</f>
        <v>-265.89833190825948</v>
      </c>
      <c r="M114">
        <f>Adm!M114-Des!M114</f>
        <v>-501.62558870707335</v>
      </c>
      <c r="N114">
        <f>Adm!N114-Des!N114</f>
        <v>-748.85571247332109</v>
      </c>
      <c r="O114">
        <f>Adm!O114-Des!O114</f>
        <v>-157.70192945271629</v>
      </c>
      <c r="P114">
        <f>Adm!P114-Des!P114</f>
        <v>173.50170147971994</v>
      </c>
      <c r="Q114">
        <f>Adm!Q114-Des!Q114</f>
        <v>365.13763670142885</v>
      </c>
      <c r="R114">
        <f>Adm!R114-Des!R114</f>
        <v>300.19354642468352</v>
      </c>
      <c r="S114">
        <f>Adm!S114-Des!S114</f>
        <v>247.45993468621691</v>
      </c>
      <c r="T114">
        <f>Adm!T114-Des!T114</f>
        <v>412.31566174886507</v>
      </c>
      <c r="U114">
        <f>Adm!U114-Des!U114</f>
        <v>301.28534892993912</v>
      </c>
      <c r="V114">
        <f>Adm!V114-Des!V114</f>
        <v>142.93331891622825</v>
      </c>
      <c r="W114">
        <f>Adm!W114-Des!W114</f>
        <v>84.73567706726385</v>
      </c>
      <c r="X114">
        <f>Adm!X114-Des!X114</f>
        <v>-281.78934478315432</v>
      </c>
      <c r="Y114">
        <f>Adm!Y114-Des!Y114</f>
        <v>-515.60711867207169</v>
      </c>
      <c r="Z114">
        <f>Adm!Z114-Des!Z114</f>
        <v>-754.19830560146715</v>
      </c>
      <c r="AA114">
        <f>Adm!AA114-Des!AA114</f>
        <v>-150.22111235342618</v>
      </c>
      <c r="AB114">
        <f>Adm!AB114-Des!AB114</f>
        <v>192.99455428595843</v>
      </c>
      <c r="AC114">
        <f>Adm!AC114-Des!AC114</f>
        <v>391.88441554163228</v>
      </c>
      <c r="AD114">
        <f>Adm!AD114-Des!AD114</f>
        <v>328.31514218728807</v>
      </c>
      <c r="AE114">
        <f>Adm!AE114-Des!AE114</f>
        <v>272.1742288196192</v>
      </c>
      <c r="AF114">
        <f>Adm!AF114-Des!AF114</f>
        <v>431.1308053837613</v>
      </c>
      <c r="AG114">
        <f>Adm!AG114-Des!AG114</f>
        <v>314.13765941772976</v>
      </c>
      <c r="AH114">
        <f>Adm!AH114-Des!AH114</f>
        <v>151.39968061604873</v>
      </c>
      <c r="AI114">
        <f>Adm!AI114-Des!AI114</f>
        <v>90.974344521874627</v>
      </c>
      <c r="AJ114">
        <f>Adm!AJ114-Des!AJ114</f>
        <v>-275.85117982497673</v>
      </c>
      <c r="AK114">
        <f>Adm!AK114-Des!AK114</f>
        <v>-508.69194206409566</v>
      </c>
      <c r="AL114">
        <f>Adm!AL114-Des!AL114</f>
        <v>-745.72101434796605</v>
      </c>
      <c r="AM114">
        <f>Adm!AM114-Des!AM114</f>
        <v>-140.10643368596698</v>
      </c>
      <c r="AN114">
        <f>Adm!AN114-Des!AN114</f>
        <v>204.52228605383971</v>
      </c>
      <c r="AO114">
        <f>Adm!AO114-Des!AO114</f>
        <v>404.43871164819529</v>
      </c>
      <c r="AP114">
        <f>Adm!AP114-Des!AP114</f>
        <v>341.41866696356692</v>
      </c>
      <c r="AQ114">
        <f>Adm!AQ114-Des!AQ114</f>
        <v>285.31063632818791</v>
      </c>
      <c r="AR114">
        <f>Adm!AR114-Des!AR114</f>
        <v>443.81525268000291</v>
      </c>
      <c r="AS114">
        <f>Adm!AS114-Des!AS114</f>
        <v>326.00699103222564</v>
      </c>
      <c r="AT114">
        <f>Adm!AT114-Des!AT114</f>
        <v>162.2894396309382</v>
      </c>
      <c r="AU114">
        <f>Adm!AU114-Des!AU114</f>
        <v>100.94557055062978</v>
      </c>
      <c r="AV114">
        <f>Adm!AV114-Des!AV114</f>
        <v>-266.55117284699008</v>
      </c>
      <c r="AW114">
        <f>Adm!AW114-Des!AW114</f>
        <v>-499.72155503240788</v>
      </c>
      <c r="AX114">
        <f>Adm!AX114-Des!AX114</f>
        <v>-736.75384899198093</v>
      </c>
      <c r="AY114">
        <f>Adm!AY114-Des!AY114</f>
        <v>-130.91842832370025</v>
      </c>
      <c r="AZ114">
        <f>Adm!AZ114-Des!AZ114</f>
        <v>214.01430052881551</v>
      </c>
      <c r="BA114">
        <f>Adm!BA114-Des!BA114</f>
        <v>414.19068767491126</v>
      </c>
      <c r="BB114">
        <f>Adm!BB114-Des!BB114</f>
        <v>351.30903831112482</v>
      </c>
      <c r="BC114">
        <f>Adm!BC114-Des!BC114</f>
        <v>295.2003471601995</v>
      </c>
      <c r="BD114">
        <f>Adm!BD114-Des!BD114</f>
        <v>453.59482729430874</v>
      </c>
      <c r="BE114">
        <f>Adm!BE114-Des!BE114</f>
        <v>335.617841257588</v>
      </c>
      <c r="BF114">
        <f>Adm!BF114-Des!BF114</f>
        <v>171.71914903347965</v>
      </c>
      <c r="BG114">
        <f>Adm!BG114-Des!BG114</f>
        <v>110.20638432057717</v>
      </c>
      <c r="BH114">
        <f>Adm!BH114-Des!BH114</f>
        <v>-257.44756320466649</v>
      </c>
      <c r="BI114">
        <f>Adm!BI114-Des!BI114</f>
        <v>-490.78152785560474</v>
      </c>
      <c r="BJ114">
        <f>Adm!BJ114-Des!BJ114</f>
        <v>-728.00552787106108</v>
      </c>
      <c r="BK114">
        <f>Adm!BK114-Des!BK114</f>
        <v>-122.40155548460893</v>
      </c>
      <c r="BL114">
        <f>Adm!BL114-Des!BL114</f>
        <v>222.26743322521952</v>
      </c>
      <c r="BM114">
        <f>Adm!BM114-Des!BM114</f>
        <v>422.17616844253644</v>
      </c>
      <c r="BN114">
        <f>Adm!BN114-Des!BN114</f>
        <v>359.06745851124538</v>
      </c>
      <c r="BO114">
        <f>Adm!BO114-Des!BO114</f>
        <v>302.82350217816816</v>
      </c>
      <c r="BP114">
        <f>Adm!BP114-Des!BP114</f>
        <v>461.22048534667579</v>
      </c>
      <c r="BQ114">
        <f>Adm!BQ114-Des!BQ114</f>
        <v>343.41112907046499</v>
      </c>
      <c r="BR114">
        <f>Adm!BR114-Des!BR114</f>
        <v>179.83954245550785</v>
      </c>
      <c r="BS114">
        <f>Adm!BS114-Des!BS114</f>
        <v>118.76080529152887</v>
      </c>
      <c r="BT114">
        <f>Adm!BT114-Des!BT114</f>
        <v>-248.46035913763455</v>
      </c>
      <c r="BU114">
        <f>Adm!BU114-Des!BU114</f>
        <v>-481.52120678777874</v>
      </c>
      <c r="BV114">
        <f>Adm!BV114-Des!BV114</f>
        <v>-718.81157958634185</v>
      </c>
      <c r="BW114">
        <f>Adm!BW114-Des!BW114</f>
        <v>-113.75951498619156</v>
      </c>
      <c r="BX114">
        <f>Adm!BX114-Des!BX114</f>
        <v>229.83296197144887</v>
      </c>
      <c r="BY114">
        <f>Adm!BY114-Des!BY114</f>
        <v>428.2760778348154</v>
      </c>
      <c r="BZ114">
        <f>Adm!BZ114-Des!BZ114</f>
        <v>363.6457949453727</v>
      </c>
      <c r="CA114">
        <f>Adm!CA114-Des!CA114</f>
        <v>306.29747496378104</v>
      </c>
      <c r="CB114">
        <f>Adm!CB114-Des!CB114</f>
        <v>464.47695123887775</v>
      </c>
      <c r="CC114">
        <f>Adm!CC114-Des!CC114</f>
        <v>347.62058620069251</v>
      </c>
      <c r="CD114">
        <f>Adm!CD114-Des!CD114</f>
        <v>186.11079731422365</v>
      </c>
      <c r="CE114">
        <f>Adm!CE114-Des!CE114</f>
        <v>127.75150211556604</v>
      </c>
      <c r="CF114">
        <f>Adm!CF114-Des!CF114</f>
        <v>-236.8152400449211</v>
      </c>
      <c r="CG114">
        <f>Adm!CG114-Des!CG114</f>
        <v>-468.18261724168019</v>
      </c>
      <c r="CH114">
        <f>Adm!CH114-Des!CH114</f>
        <v>-705.31903037147981</v>
      </c>
      <c r="CI114">
        <f>Adm!CI114-Des!CI114</f>
        <v>-101.52049751337245</v>
      </c>
      <c r="CJ114">
        <f>Adm!CJ114-Des!CJ114</f>
        <v>238.95006169941871</v>
      </c>
      <c r="CK114">
        <f>Adm!CK114-Des!CK114</f>
        <v>433.2610285099347</v>
      </c>
      <c r="CL114">
        <f>Adm!CL114-Des!CL114</f>
        <v>364.86541086930083</v>
      </c>
      <c r="CM114">
        <f>Adm!CM114-Des!CM114</f>
        <v>301.2317951539369</v>
      </c>
      <c r="CN114">
        <f>Adm!CN114-Des!CN114</f>
        <v>458.94509545460937</v>
      </c>
      <c r="CO114">
        <f>Adm!CO114-Des!CO114</f>
        <v>335.69877597110485</v>
      </c>
      <c r="CP114">
        <f>Adm!CP114-Des!CP114</f>
        <v>160.59784337034557</v>
      </c>
      <c r="CQ114">
        <f>Adm!CQ114-Des!CQ114</f>
        <v>157.01542962100416</v>
      </c>
      <c r="CR114">
        <f>Adm!CR114-Des!CR114</f>
        <v>-282.63424788057</v>
      </c>
      <c r="CS114">
        <f>Adm!CS114-Des!CS114</f>
        <v>-488.19520212081807</v>
      </c>
      <c r="CT114">
        <f>Adm!CT114-Des!CT114</f>
        <v>-380.99923112789543</v>
      </c>
    </row>
    <row r="115" spans="2:98" x14ac:dyDescent="0.3">
      <c r="B115">
        <v>4101</v>
      </c>
      <c r="C115">
        <f>Adm!C115-Des!C115</f>
        <v>-1227.2870966785867</v>
      </c>
      <c r="D115">
        <f>Adm!D115-Des!D115</f>
        <v>807.76321623483727</v>
      </c>
      <c r="E115">
        <f>Adm!E115-Des!E115</f>
        <v>2747.8246718224464</v>
      </c>
      <c r="F115">
        <f>Adm!F115-Des!F115</f>
        <v>2821.2585272140313</v>
      </c>
      <c r="G115">
        <f>Adm!G115-Des!G115</f>
        <v>1594.422009708629</v>
      </c>
      <c r="H115">
        <f>Adm!H115-Des!H115</f>
        <v>2615.2321057017707</v>
      </c>
      <c r="I115">
        <f>Adm!I115-Des!I115</f>
        <v>1090.5958245703823</v>
      </c>
      <c r="J115">
        <f>Adm!J115-Des!J115</f>
        <v>491.9925504827961</v>
      </c>
      <c r="K115">
        <f>Adm!K115-Des!K115</f>
        <v>-92.030515518687935</v>
      </c>
      <c r="L115">
        <f>Adm!L115-Des!L115</f>
        <v>-2349.2695275269193</v>
      </c>
      <c r="M115">
        <f>Adm!M115-Des!M115</f>
        <v>-2781.4752561550786</v>
      </c>
      <c r="N115">
        <f>Adm!N115-Des!N115</f>
        <v>-4569.6166593819698</v>
      </c>
      <c r="O115">
        <f>Adm!O115-Des!O115</f>
        <v>-926.83572824917883</v>
      </c>
      <c r="P115">
        <f>Adm!P115-Des!P115</f>
        <v>1260.0256093520238</v>
      </c>
      <c r="Q115">
        <f>Adm!Q115-Des!Q115</f>
        <v>3031.7636200864354</v>
      </c>
      <c r="R115">
        <f>Adm!R115-Des!R115</f>
        <v>3117.2228164170783</v>
      </c>
      <c r="S115">
        <f>Adm!S115-Des!S115</f>
        <v>1813.5555615113726</v>
      </c>
      <c r="T115">
        <f>Adm!T115-Des!T115</f>
        <v>2724.7510450006612</v>
      </c>
      <c r="U115">
        <f>Adm!U115-Des!U115</f>
        <v>1066.7514485046258</v>
      </c>
      <c r="V115">
        <f>Adm!V115-Des!V115</f>
        <v>346.63254810983108</v>
      </c>
      <c r="W115">
        <f>Adm!W115-Des!W115</f>
        <v>-297.08202927708226</v>
      </c>
      <c r="X115">
        <f>Adm!X115-Des!X115</f>
        <v>-2536.2251303733342</v>
      </c>
      <c r="Y115">
        <f>Adm!Y115-Des!Y115</f>
        <v>-2891.6622068427509</v>
      </c>
      <c r="Z115">
        <f>Adm!Z115-Des!Z115</f>
        <v>-4574.7961945390043</v>
      </c>
      <c r="AA115">
        <f>Adm!AA115-Des!AA115</f>
        <v>-834.90383705008571</v>
      </c>
      <c r="AB115">
        <f>Adm!AB115-Des!AB115</f>
        <v>1412.8768415742788</v>
      </c>
      <c r="AC115">
        <f>Adm!AC115-Des!AC115</f>
        <v>3199.4635469928353</v>
      </c>
      <c r="AD115">
        <f>Adm!AD115-Des!AD115</f>
        <v>3261.8751132598563</v>
      </c>
      <c r="AE115">
        <f>Adm!AE115-Des!AE115</f>
        <v>1914.6632799152439</v>
      </c>
      <c r="AF115">
        <f>Adm!AF115-Des!AF115</f>
        <v>2780.0863495557032</v>
      </c>
      <c r="AG115">
        <f>Adm!AG115-Des!AG115</f>
        <v>1086.8807332492675</v>
      </c>
      <c r="AH115">
        <f>Adm!AH115-Des!AH115</f>
        <v>347.19346904720624</v>
      </c>
      <c r="AI115">
        <f>Adm!AI115-Des!AI115</f>
        <v>-301.4648832960911</v>
      </c>
      <c r="AJ115">
        <f>Adm!AJ115-Des!AJ115</f>
        <v>-2534.998658714208</v>
      </c>
      <c r="AK115">
        <f>Adm!AK115-Des!AK115</f>
        <v>-2878.9514376322686</v>
      </c>
      <c r="AL115">
        <f>Adm!AL115-Des!AL115</f>
        <v>-4548.5879440176577</v>
      </c>
      <c r="AM115">
        <f>Adm!AM115-Des!AM115</f>
        <v>-795.90720786235852</v>
      </c>
      <c r="AN115">
        <f>Adm!AN115-Des!AN115</f>
        <v>1462.0802391507459</v>
      </c>
      <c r="AO115">
        <f>Adm!AO115-Des!AO115</f>
        <v>3255.0040996638381</v>
      </c>
      <c r="AP115">
        <f>Adm!AP115-Des!AP115</f>
        <v>3319.2065287765454</v>
      </c>
      <c r="AQ115">
        <f>Adm!AQ115-Des!AQ115</f>
        <v>1969.3681341936181</v>
      </c>
      <c r="AR115">
        <f>Adm!AR115-Des!AR115</f>
        <v>2828.7838805946717</v>
      </c>
      <c r="AS115">
        <f>Adm!AS115-Des!AS115</f>
        <v>1127.9409609435224</v>
      </c>
      <c r="AT115">
        <f>Adm!AT115-Des!AT115</f>
        <v>380.96540508974113</v>
      </c>
      <c r="AU115">
        <f>Adm!AU115-Des!AU115</f>
        <v>-273.00678097905711</v>
      </c>
      <c r="AV115">
        <f>Adm!AV115-Des!AV115</f>
        <v>-2509.041584458163</v>
      </c>
      <c r="AW115">
        <f>Adm!AW115-Des!AW115</f>
        <v>-2852.7595789635761</v>
      </c>
      <c r="AX115">
        <f>Adm!AX115-Des!AX115</f>
        <v>-4520.2277638341957</v>
      </c>
      <c r="AY115">
        <f>Adm!AY115-Des!AY115</f>
        <v>-764.58142192597734</v>
      </c>
      <c r="AZ115">
        <f>Adm!AZ115-Des!AZ115</f>
        <v>1496.1152617180396</v>
      </c>
      <c r="BA115">
        <f>Adm!BA115-Des!BA115</f>
        <v>3290.8125328668621</v>
      </c>
      <c r="BB115">
        <f>Adm!BB115-Des!BB115</f>
        <v>3355.6434616338556</v>
      </c>
      <c r="BC115">
        <f>Adm!BC115-Des!BC115</f>
        <v>2005.4677952773945</v>
      </c>
      <c r="BD115">
        <f>Adm!BD115-Des!BD115</f>
        <v>2863.9631323904518</v>
      </c>
      <c r="BE115">
        <f>Adm!BE115-Des!BE115</f>
        <v>1162.00607077215</v>
      </c>
      <c r="BF115">
        <f>Adm!BF115-Des!BF115</f>
        <v>413.97933168818327</v>
      </c>
      <c r="BG115">
        <f>Adm!BG115-Des!BG115</f>
        <v>-240.90845338560484</v>
      </c>
      <c r="BH115">
        <f>Adm!BH115-Des!BH115</f>
        <v>-2477.8038252085371</v>
      </c>
      <c r="BI115">
        <f>Adm!BI115-Des!BI115</f>
        <v>-2822.477768971783</v>
      </c>
      <c r="BJ115">
        <f>Adm!BJ115-Des!BJ115</f>
        <v>-4491.1195621949682</v>
      </c>
      <c r="BK115">
        <f>Adm!BK115-Des!BK115</f>
        <v>-736.87881275848258</v>
      </c>
      <c r="BL115">
        <f>Adm!BL115-Des!BL115</f>
        <v>1522.3145630036738</v>
      </c>
      <c r="BM115">
        <f>Adm!BM115-Des!BM115</f>
        <v>3315.6870107623913</v>
      </c>
      <c r="BN115">
        <f>Adm!BN115-Des!BN115</f>
        <v>3379.7378254954156</v>
      </c>
      <c r="BO115">
        <f>Adm!BO115-Des!BO115</f>
        <v>2029.6940273894497</v>
      </c>
      <c r="BP115">
        <f>Adm!BP115-Des!BP115</f>
        <v>2889.4866065197002</v>
      </c>
      <c r="BQ115">
        <f>Adm!BQ115-Des!BQ115</f>
        <v>1190.0059310393849</v>
      </c>
      <c r="BR115">
        <f>Adm!BR115-Des!BR115</f>
        <v>445.29754339120063</v>
      </c>
      <c r="BS115">
        <f>Adm!BS115-Des!BS115</f>
        <v>-206.17414583268692</v>
      </c>
      <c r="BT115">
        <f>Adm!BT115-Des!BT115</f>
        <v>-2440.653427991218</v>
      </c>
      <c r="BU115">
        <f>Adm!BU115-Des!BU115</f>
        <v>-2785.149744932924</v>
      </c>
      <c r="BV115">
        <f>Adm!BV115-Des!BV115</f>
        <v>-4456.855979699717</v>
      </c>
      <c r="BW115">
        <f>Adm!BW115-Des!BW115</f>
        <v>-709.2289216060949</v>
      </c>
      <c r="BX115">
        <f>Adm!BX115-Des!BX115</f>
        <v>1540.589303106869</v>
      </c>
      <c r="BY115">
        <f>Adm!BY115-Des!BY115</f>
        <v>3323.8484647138921</v>
      </c>
      <c r="BZ115">
        <f>Adm!BZ115-Des!BZ115</f>
        <v>3380.0076303247624</v>
      </c>
      <c r="CA115">
        <f>Adm!CA115-Des!CA115</f>
        <v>2027.3992378269095</v>
      </c>
      <c r="CB115">
        <f>Adm!CB115-Des!CB115</f>
        <v>2892.0875889041899</v>
      </c>
      <c r="CC115">
        <f>Adm!CC115-Des!CC115</f>
        <v>1205.1249895045762</v>
      </c>
      <c r="CD115">
        <f>Adm!CD115-Des!CD115</f>
        <v>478.29410832963913</v>
      </c>
      <c r="CE115">
        <f>Adm!CE115-Des!CE115</f>
        <v>-154.1862230990655</v>
      </c>
      <c r="CF115">
        <f>Adm!CF115-Des!CF115</f>
        <v>-2373.5817784883097</v>
      </c>
      <c r="CG115">
        <f>Adm!CG115-Des!CG115</f>
        <v>-2711.8972815646125</v>
      </c>
      <c r="CH115">
        <f>Adm!CH115-Des!CH115</f>
        <v>-4389.0316704482993</v>
      </c>
      <c r="CI115">
        <f>Adm!CI115-Des!CI115</f>
        <v>-657.77387728779058</v>
      </c>
      <c r="CJ115">
        <f>Adm!CJ115-Des!CJ115</f>
        <v>1562.2158282945356</v>
      </c>
      <c r="CK115">
        <f>Adm!CK115-Des!CK115</f>
        <v>3309.3701384620631</v>
      </c>
      <c r="CL115">
        <f>Adm!CL115-Des!CL115</f>
        <v>3331.2555732916799</v>
      </c>
      <c r="CM115">
        <f>Adm!CM115-Des!CM115</f>
        <v>1932.4778816862618</v>
      </c>
      <c r="CN115">
        <f>Adm!CN115-Des!CN115</f>
        <v>2795.0612776133785</v>
      </c>
      <c r="CO115">
        <f>Adm!CO115-Des!CO115</f>
        <v>1100.8305098995615</v>
      </c>
      <c r="CP115">
        <f>Adm!CP115-Des!CP115</f>
        <v>375.54386995488403</v>
      </c>
      <c r="CQ115">
        <f>Adm!CQ115-Des!CQ115</f>
        <v>138.47724598472087</v>
      </c>
      <c r="CR115">
        <f>Adm!CR115-Des!CR115</f>
        <v>-2516.0608704912943</v>
      </c>
      <c r="CS115">
        <f>Adm!CS115-Des!CS115</f>
        <v>-2691.7147454308533</v>
      </c>
      <c r="CT115">
        <f>Adm!CT115-Des!CT115</f>
        <v>-2654.691760136458</v>
      </c>
    </row>
    <row r="116" spans="2:98" x14ac:dyDescent="0.3">
      <c r="B116">
        <v>4103</v>
      </c>
      <c r="C116">
        <f>Adm!C116-Des!C116</f>
        <v>-2368.4106596838465</v>
      </c>
      <c r="D116">
        <f>Adm!D116-Des!D116</f>
        <v>498.76817434251279</v>
      </c>
      <c r="E116">
        <f>Adm!E116-Des!E116</f>
        <v>1942.9012848070197</v>
      </c>
      <c r="F116">
        <f>Adm!F116-Des!F116</f>
        <v>2660.2024372881096</v>
      </c>
      <c r="G116">
        <f>Adm!G116-Des!G116</f>
        <v>909.98599198089869</v>
      </c>
      <c r="H116">
        <f>Adm!H116-Des!H116</f>
        <v>3562.133373241013</v>
      </c>
      <c r="I116">
        <f>Adm!I116-Des!I116</f>
        <v>1304.1418357444672</v>
      </c>
      <c r="J116">
        <f>Adm!J116-Des!J116</f>
        <v>326.11241810536376</v>
      </c>
      <c r="K116">
        <f>Adm!K116-Des!K116</f>
        <v>751.29606391506968</v>
      </c>
      <c r="L116">
        <f>Adm!L116-Des!L116</f>
        <v>-3657.0343587455081</v>
      </c>
      <c r="M116">
        <f>Adm!M116-Des!M116</f>
        <v>-4455.5002098940713</v>
      </c>
      <c r="N116">
        <f>Adm!N116-Des!N116</f>
        <v>-7187.016711511149</v>
      </c>
      <c r="O116">
        <f>Adm!O116-Des!O116</f>
        <v>-1323.9889750329858</v>
      </c>
      <c r="P116">
        <f>Adm!P116-Des!P116</f>
        <v>1423.450362341282</v>
      </c>
      <c r="Q116">
        <f>Adm!Q116-Des!Q116</f>
        <v>2615.4526184715905</v>
      </c>
      <c r="R116">
        <f>Adm!R116-Des!R116</f>
        <v>3236.8393580875345</v>
      </c>
      <c r="S116">
        <f>Adm!S116-Des!S116</f>
        <v>1389.8350480598201</v>
      </c>
      <c r="T116">
        <f>Adm!T116-Des!T116</f>
        <v>3866.9974460677076</v>
      </c>
      <c r="U116">
        <f>Adm!U116-Des!U116</f>
        <v>1477.1935538168364</v>
      </c>
      <c r="V116">
        <f>Adm!V116-Des!V116</f>
        <v>380.34611156192113</v>
      </c>
      <c r="W116">
        <f>Adm!W116-Des!W116</f>
        <v>744.84445320832674</v>
      </c>
      <c r="X116">
        <f>Adm!X116-Des!X116</f>
        <v>-3625.378359479655</v>
      </c>
      <c r="Y116">
        <f>Adm!Y116-Des!Y116</f>
        <v>-4335.4327956805646</v>
      </c>
      <c r="Z116">
        <f>Adm!Z116-Des!Z116</f>
        <v>-6959.8318860876316</v>
      </c>
      <c r="AA116">
        <f>Adm!AA116-Des!AA116</f>
        <v>-996.25067159216633</v>
      </c>
      <c r="AB116">
        <f>Adm!AB116-Des!AB116</f>
        <v>1814.979943453367</v>
      </c>
      <c r="AC116">
        <f>Adm!AC116-Des!AC116</f>
        <v>3021.5939271586467</v>
      </c>
      <c r="AD116">
        <f>Adm!AD116-Des!AD116</f>
        <v>3617.2984266431522</v>
      </c>
      <c r="AE116">
        <f>Adm!AE116-Des!AE116</f>
        <v>1721.7782339798177</v>
      </c>
      <c r="AF116">
        <f>Adm!AF116-Des!AF116</f>
        <v>4146.0714933479576</v>
      </c>
      <c r="AG116">
        <f>Adm!AG116-Des!AG116</f>
        <v>1713.263728397189</v>
      </c>
      <c r="AH116">
        <f>Adm!AH116-Des!AH116</f>
        <v>589.97496819181106</v>
      </c>
      <c r="AI116">
        <f>Adm!AI116-Des!AI116</f>
        <v>944.78600986331367</v>
      </c>
      <c r="AJ116">
        <f>Adm!AJ116-Des!AJ116</f>
        <v>-3421.9194803969494</v>
      </c>
      <c r="AK116">
        <f>Adm!AK116-Des!AK116</f>
        <v>-4120.4050557909832</v>
      </c>
      <c r="AL116">
        <f>Adm!AL116-Des!AL116</f>
        <v>-6730.1844306190178</v>
      </c>
      <c r="AM116">
        <f>Adm!AM116-Des!AM116</f>
        <v>-752.8225679497009</v>
      </c>
      <c r="AN116">
        <f>Adm!AN116-Des!AN116</f>
        <v>2068.6513828988718</v>
      </c>
      <c r="AO116">
        <f>Adm!AO116-Des!AO116</f>
        <v>3280.3490244693894</v>
      </c>
      <c r="AP116">
        <f>Adm!AP116-Des!AP116</f>
        <v>3875.4381686979104</v>
      </c>
      <c r="AQ116">
        <f>Adm!AQ116-Des!AQ116</f>
        <v>1974.1535054127125</v>
      </c>
      <c r="AR116">
        <f>Adm!AR116-Des!AR116</f>
        <v>4389.0519414279661</v>
      </c>
      <c r="AS116">
        <f>Adm!AS116-Des!AS116</f>
        <v>1945.3567431253468</v>
      </c>
      <c r="AT116">
        <f>Adm!AT116-Des!AT116</f>
        <v>811.88674608235124</v>
      </c>
      <c r="AU116">
        <f>Adm!AU116-Des!AU116</f>
        <v>1158.9081016919063</v>
      </c>
      <c r="AV116">
        <f>Adm!AV116-Des!AV116</f>
        <v>-3212.4031692268509</v>
      </c>
      <c r="AW116">
        <f>Adm!AW116-Des!AW116</f>
        <v>-3912.4838279623618</v>
      </c>
      <c r="AX116">
        <f>Adm!AX116-Des!AX116</f>
        <v>-6521.7585303469859</v>
      </c>
      <c r="AY116">
        <f>Adm!AY116-Des!AY116</f>
        <v>-543.02743064525202</v>
      </c>
      <c r="AZ116">
        <f>Adm!AZ116-Des!AZ116</f>
        <v>2279.5501900771196</v>
      </c>
      <c r="BA116">
        <f>Adm!BA116-Des!BA116</f>
        <v>3491.3601437453581</v>
      </c>
      <c r="BB116">
        <f>Adm!BB116-Des!BB116</f>
        <v>4085.3480980684217</v>
      </c>
      <c r="BC116">
        <f>Adm!BC116-Des!BC116</f>
        <v>2181.943750799659</v>
      </c>
      <c r="BD116">
        <f>Adm!BD116-Des!BD116</f>
        <v>4594.1180429407832</v>
      </c>
      <c r="BE116">
        <f>Adm!BE116-Des!BE116</f>
        <v>2147.5111580987905</v>
      </c>
      <c r="BF116">
        <f>Adm!BF116-Des!BF116</f>
        <v>1011.2039952107571</v>
      </c>
      <c r="BG116">
        <f>Adm!BG116-Des!BG116</f>
        <v>1355.5099590935279</v>
      </c>
      <c r="BH116">
        <f>Adm!BH116-Des!BH116</f>
        <v>-3018.5250086353954</v>
      </c>
      <c r="BI116">
        <f>Adm!BI116-Des!BI116</f>
        <v>-3721.5406329594898</v>
      </c>
      <c r="BJ116">
        <f>Adm!BJ116-Des!BJ116</f>
        <v>-6334.1107589356634</v>
      </c>
      <c r="BK116">
        <f>Adm!BK116-Des!BK116</f>
        <v>-359.02551503674476</v>
      </c>
      <c r="BL116">
        <f>Adm!BL116-Des!BL116</f>
        <v>2459.7779069413155</v>
      </c>
      <c r="BM116">
        <f>Adm!BM116-Des!BM116</f>
        <v>3668.1048304147589</v>
      </c>
      <c r="BN116">
        <f>Adm!BN116-Des!BN116</f>
        <v>4259.4368277946633</v>
      </c>
      <c r="BO116">
        <f>Adm!BO116-Des!BO116</f>
        <v>2354.7216919647617</v>
      </c>
      <c r="BP116">
        <f>Adm!BP116-Des!BP116</f>
        <v>4767.2634244107248</v>
      </c>
      <c r="BQ116">
        <f>Adm!BQ116-Des!BQ116</f>
        <v>2322.6765070032525</v>
      </c>
      <c r="BR116">
        <f>Adm!BR116-Des!BR116</f>
        <v>1189.5158631527847</v>
      </c>
      <c r="BS116">
        <f>Adm!BS116-Des!BS116</f>
        <v>1537.0148521813426</v>
      </c>
      <c r="BT116">
        <f>Adm!BT116-Des!BT116</f>
        <v>-2835.3121945971689</v>
      </c>
      <c r="BU116">
        <f>Adm!BU116-Des!BU116</f>
        <v>-3539.772469208865</v>
      </c>
      <c r="BV116">
        <f>Adm!BV116-Des!BV116</f>
        <v>-6158.2278115581576</v>
      </c>
      <c r="BW116">
        <f>Adm!BW116-Des!BW116</f>
        <v>-193.77843996698175</v>
      </c>
      <c r="BX116">
        <f>Adm!BX116-Des!BX116</f>
        <v>2610.8016630280017</v>
      </c>
      <c r="BY116">
        <f>Adm!BY116-Des!BY116</f>
        <v>3804.1079061929049</v>
      </c>
      <c r="BZ116">
        <f>Adm!BZ116-Des!BZ116</f>
        <v>4383.6143645016855</v>
      </c>
      <c r="CA116">
        <f>Adm!CA116-Des!CA116</f>
        <v>2474.3999828952365</v>
      </c>
      <c r="CB116">
        <f>Adm!CB116-Des!CB116</f>
        <v>4892.5539633574699</v>
      </c>
      <c r="CC116">
        <f>Adm!CC116-Des!CC116</f>
        <v>2463.8451239068945</v>
      </c>
      <c r="CD116">
        <f>Adm!CD116-Des!CD116</f>
        <v>1353.7910780768816</v>
      </c>
      <c r="CE116">
        <f>Adm!CE116-Des!CE116</f>
        <v>1725.9679514925501</v>
      </c>
      <c r="CF116">
        <f>Adm!CF116-Des!CF116</f>
        <v>-2626.8934272933584</v>
      </c>
      <c r="CG116">
        <f>Adm!CG116-Des!CG116</f>
        <v>-3324.3744780166635</v>
      </c>
      <c r="CH116">
        <f>Adm!CH116-Des!CH116</f>
        <v>-5952.1807684523646</v>
      </c>
      <c r="CI116">
        <f>Adm!CI116-Des!CI116</f>
        <v>-12.153975251056181</v>
      </c>
      <c r="CJ116">
        <f>Adm!CJ116-Des!CJ116</f>
        <v>2746.8313167566703</v>
      </c>
      <c r="CK116">
        <f>Adm!CK116-Des!CK116</f>
        <v>3887.9933273327661</v>
      </c>
      <c r="CL116">
        <f>Adm!CL116-Des!CL116</f>
        <v>4424.3223828480659</v>
      </c>
      <c r="CM116">
        <f>Adm!CM116-Des!CM116</f>
        <v>2445.9502664612737</v>
      </c>
      <c r="CN116">
        <f>Adm!CN116-Des!CN116</f>
        <v>4877.5429753889966</v>
      </c>
      <c r="CO116">
        <f>Adm!CO116-Des!CO116</f>
        <v>2437.6058583883369</v>
      </c>
      <c r="CP116">
        <f>Adm!CP116-Des!CP116</f>
        <v>1295.599186030473</v>
      </c>
      <c r="CQ116">
        <f>Adm!CQ116-Des!CQ116</f>
        <v>2362.4897338527553</v>
      </c>
      <c r="CR116">
        <f>Adm!CR116-Des!CR116</f>
        <v>-3013.40420345639</v>
      </c>
      <c r="CS116">
        <f>Adm!CS116-Des!CS116</f>
        <v>-3354.4579123638123</v>
      </c>
      <c r="CT116">
        <f>Adm!CT116-Des!CT116</f>
        <v>-2347.4305445835853</v>
      </c>
    </row>
    <row r="117" spans="2:98" x14ac:dyDescent="0.3">
      <c r="B117">
        <v>4107</v>
      </c>
      <c r="C117">
        <f>Adm!C117-Des!C117</f>
        <v>-561.72676349272751</v>
      </c>
      <c r="D117">
        <f>Adm!D117-Des!D117</f>
        <v>207.9877734611855</v>
      </c>
      <c r="E117">
        <f>Adm!E117-Des!E117</f>
        <v>486.09519560376975</v>
      </c>
      <c r="F117">
        <f>Adm!F117-Des!F117</f>
        <v>537.45477414010566</v>
      </c>
      <c r="G117">
        <f>Adm!G117-Des!G117</f>
        <v>337.37025016706502</v>
      </c>
      <c r="H117">
        <f>Adm!H117-Des!H117</f>
        <v>624.06843783125896</v>
      </c>
      <c r="I117">
        <f>Adm!I117-Des!I117</f>
        <v>332.75582136198727</v>
      </c>
      <c r="J117">
        <f>Adm!J117-Des!J117</f>
        <v>162.83743555315687</v>
      </c>
      <c r="K117">
        <f>Adm!K117-Des!K117</f>
        <v>226.76428940659025</v>
      </c>
      <c r="L117">
        <f>Adm!L117-Des!L117</f>
        <v>-356.34309876048383</v>
      </c>
      <c r="M117">
        <f>Adm!M117-Des!M117</f>
        <v>-548.88927093642496</v>
      </c>
      <c r="N117">
        <f>Adm!N117-Des!N117</f>
        <v>-949.33575526955747</v>
      </c>
      <c r="O117">
        <f>Adm!O117-Des!O117</f>
        <v>-102.63705653054376</v>
      </c>
      <c r="P117">
        <f>Adm!P117-Des!P117</f>
        <v>326.17386589808666</v>
      </c>
      <c r="Q117">
        <f>Adm!Q117-Des!Q117</f>
        <v>568.77678544502578</v>
      </c>
      <c r="R117">
        <f>Adm!R117-Des!R117</f>
        <v>605.60898042072677</v>
      </c>
      <c r="S117">
        <f>Adm!S117-Des!S117</f>
        <v>379.29075073219383</v>
      </c>
      <c r="T117">
        <f>Adm!T117-Des!T117</f>
        <v>624.91845683156544</v>
      </c>
      <c r="U117">
        <f>Adm!U117-Des!U117</f>
        <v>311.04408822885216</v>
      </c>
      <c r="V117">
        <f>Adm!V117-Des!V117</f>
        <v>129.57694648763072</v>
      </c>
      <c r="W117">
        <f>Adm!W117-Des!W117</f>
        <v>195.16633762597576</v>
      </c>
      <c r="X117">
        <f>Adm!X117-Des!X117</f>
        <v>-370.0413167167726</v>
      </c>
      <c r="Y117">
        <f>Adm!Y117-Des!Y117</f>
        <v>-540.03191223801423</v>
      </c>
      <c r="Z117">
        <f>Adm!Z117-Des!Z117</f>
        <v>-921.39763775156098</v>
      </c>
      <c r="AA117">
        <f>Adm!AA117-Des!AA117</f>
        <v>-62.418557808753121</v>
      </c>
      <c r="AB117">
        <f>Adm!AB117-Des!AB117</f>
        <v>370.40248162529815</v>
      </c>
      <c r="AC117">
        <f>Adm!AC117-Des!AC117</f>
        <v>609.92996317616598</v>
      </c>
      <c r="AD117">
        <f>Adm!AD117-Des!AD117</f>
        <v>640.00656960835977</v>
      </c>
      <c r="AE117">
        <f>Adm!AE117-Des!AE117</f>
        <v>406.5083824898129</v>
      </c>
      <c r="AF117">
        <f>Adm!AF117-Des!AF117</f>
        <v>646.52894777918254</v>
      </c>
      <c r="AG117">
        <f>Adm!AG117-Des!AG117</f>
        <v>329.34583512746667</v>
      </c>
      <c r="AH117">
        <f>Adm!AH117-Des!AH117</f>
        <v>146.67259904708999</v>
      </c>
      <c r="AI117">
        <f>Adm!AI117-Des!AI117</f>
        <v>212.58856798787292</v>
      </c>
      <c r="AJ117">
        <f>Adm!AJ117-Des!AJ117</f>
        <v>-351.29423365658977</v>
      </c>
      <c r="AK117">
        <f>Adm!AK117-Des!AK117</f>
        <v>-519.3956741066072</v>
      </c>
      <c r="AL117">
        <f>Adm!AL117-Des!AL117</f>
        <v>-898.688862667188</v>
      </c>
      <c r="AM117">
        <f>Adm!AM117-Des!AM117</f>
        <v>-37.819137868753387</v>
      </c>
      <c r="AN117">
        <f>Adm!AN117-Des!AN117</f>
        <v>396.35971787037215</v>
      </c>
      <c r="AO117">
        <f>Adm!AO117-Des!AO117</f>
        <v>636.44351061063298</v>
      </c>
      <c r="AP117">
        <f>Adm!AP117-Des!AP117</f>
        <v>666.18723124660983</v>
      </c>
      <c r="AQ117">
        <f>Adm!AQ117-Des!AQ117</f>
        <v>431.60630980804945</v>
      </c>
      <c r="AR117">
        <f>Adm!AR117-Des!AR117</f>
        <v>670.11949410653551</v>
      </c>
      <c r="AS117">
        <f>Adm!AS117-Des!AS117</f>
        <v>351.4041218547527</v>
      </c>
      <c r="AT117">
        <f>Adm!AT117-Des!AT117</f>
        <v>167.51554334578941</v>
      </c>
      <c r="AU117">
        <f>Adm!AU117-Des!AU117</f>
        <v>232.72041901043667</v>
      </c>
      <c r="AV117">
        <f>Adm!AV117-Des!AV117</f>
        <v>-331.36342566624535</v>
      </c>
      <c r="AW117">
        <f>Adm!AW117-Des!AW117</f>
        <v>-499.29284142389179</v>
      </c>
      <c r="AX117">
        <f>Adm!AX117-Des!AX117</f>
        <v>-878.24430572818073</v>
      </c>
      <c r="AY117">
        <f>Adm!AY117-Des!AY117</f>
        <v>-17.054175405527985</v>
      </c>
      <c r="AZ117">
        <f>Adm!AZ117-Des!AZ117</f>
        <v>417.29842300359451</v>
      </c>
      <c r="BA117">
        <f>Adm!BA117-Des!BA117</f>
        <v>657.36636021349022</v>
      </c>
      <c r="BB117">
        <f>Adm!BB117-Des!BB117</f>
        <v>686.9294140944171</v>
      </c>
      <c r="BC117">
        <f>Adm!BC117-Des!BC117</f>
        <v>452.06390508527375</v>
      </c>
      <c r="BD117">
        <f>Adm!BD117-Des!BD117</f>
        <v>690.25263980836735</v>
      </c>
      <c r="BE117">
        <f>Adm!BE117-Des!BE117</f>
        <v>371.2168876083465</v>
      </c>
      <c r="BF117">
        <f>Adm!BF117-Des!BF117</f>
        <v>187.02646504605127</v>
      </c>
      <c r="BG117">
        <f>Adm!BG117-Des!BG117</f>
        <v>251.93652719401007</v>
      </c>
      <c r="BH117">
        <f>Adm!BH117-Des!BH117</f>
        <v>-312.46040374348058</v>
      </c>
      <c r="BI117">
        <f>Adm!BI117-Des!BI117</f>
        <v>-480.74450920375193</v>
      </c>
      <c r="BJ117">
        <f>Adm!BJ117-Des!BJ117</f>
        <v>-860.09899201693906</v>
      </c>
      <c r="BK117">
        <f>Adm!BK117-Des!BK117</f>
        <v>0.65935177167693837</v>
      </c>
      <c r="BL117">
        <f>Adm!BL117-Des!BL117</f>
        <v>434.5992511336508</v>
      </c>
      <c r="BM117">
        <f>Adm!BM117-Des!BM117</f>
        <v>674.34258655741451</v>
      </c>
      <c r="BN117">
        <f>Adm!BN117-Des!BN117</f>
        <v>703.74316682592007</v>
      </c>
      <c r="BO117">
        <f>Adm!BO117-Des!BO117</f>
        <v>468.93343436754822</v>
      </c>
      <c r="BP117">
        <f>Adm!BP117-Des!BP117</f>
        <v>707.40892794808587</v>
      </c>
      <c r="BQ117">
        <f>Adm!BQ117-Des!BQ117</f>
        <v>388.83842144299797</v>
      </c>
      <c r="BR117">
        <f>Adm!BR117-Des!BR117</f>
        <v>205.16376405877827</v>
      </c>
      <c r="BS117">
        <f>Adm!BS117-Des!BS117</f>
        <v>270.44648319113503</v>
      </c>
      <c r="BT117">
        <f>Adm!BT117-Des!BT117</f>
        <v>-293.94383507654811</v>
      </c>
      <c r="BU117">
        <f>Adm!BU117-Des!BU117</f>
        <v>-462.7764556073862</v>
      </c>
      <c r="BV117">
        <f>Adm!BV117-Des!BV117</f>
        <v>-843.31258671139926</v>
      </c>
      <c r="BW117">
        <f>Adm!BW117-Des!BW117</f>
        <v>15.729855557380233</v>
      </c>
      <c r="BX117">
        <f>Adm!BX117-Des!BX117</f>
        <v>447.72330712191024</v>
      </c>
      <c r="BY117">
        <f>Adm!BY117-Des!BY117</f>
        <v>685.76631367996197</v>
      </c>
      <c r="BZ117">
        <f>Adm!BZ117-Des!BZ117</f>
        <v>714.25650043426867</v>
      </c>
      <c r="CA117">
        <f>Adm!CA117-Des!CA117</f>
        <v>479.77067574594321</v>
      </c>
      <c r="CB117">
        <f>Adm!CB117-Des!CB117</f>
        <v>719.96789606508037</v>
      </c>
      <c r="CC117">
        <f>Adm!CC117-Des!CC117</f>
        <v>404.28679140890426</v>
      </c>
      <c r="CD117">
        <f>Adm!CD117-Des!CD117</f>
        <v>224.04946138328546</v>
      </c>
      <c r="CE117">
        <f>Adm!CE117-Des!CE117</f>
        <v>292.44514621972462</v>
      </c>
      <c r="CF117">
        <f>Adm!CF117-Des!CF117</f>
        <v>-270.07581657619994</v>
      </c>
      <c r="CG117">
        <f>Adm!CG117-Des!CG117</f>
        <v>-439.18804780610367</v>
      </c>
      <c r="CH117">
        <f>Adm!CH117-Des!CH117</f>
        <v>-822.53898540689488</v>
      </c>
      <c r="CI117">
        <f>Adm!CI117-Des!CI117</f>
        <v>31.523249767547441</v>
      </c>
      <c r="CJ117">
        <f>Adm!CJ117-Des!CJ117</f>
        <v>455.75519548011926</v>
      </c>
      <c r="CK117">
        <f>Adm!CK117-Des!CK117</f>
        <v>685.79434206664473</v>
      </c>
      <c r="CL117">
        <f>Adm!CL117-Des!CL117</f>
        <v>709.28715131585204</v>
      </c>
      <c r="CM117">
        <f>Adm!CM117-Des!CM117</f>
        <v>468.30105632275581</v>
      </c>
      <c r="CN117">
        <f>Adm!CN117-Des!CN117</f>
        <v>714.69119021515189</v>
      </c>
      <c r="CO117">
        <f>Adm!CO117-Des!CO117</f>
        <v>405.48168872996894</v>
      </c>
      <c r="CP117">
        <f>Adm!CP117-Des!CP117</f>
        <v>226.21743799892306</v>
      </c>
      <c r="CQ117">
        <f>Adm!CQ117-Des!CQ117</f>
        <v>388.09635534455606</v>
      </c>
      <c r="CR117">
        <f>Adm!CR117-Des!CR117</f>
        <v>-320.91414012603582</v>
      </c>
      <c r="CS117">
        <f>Adm!CS117-Des!CS117</f>
        <v>-460.65359605963954</v>
      </c>
      <c r="CT117">
        <f>Adm!CT117-Des!CT117</f>
        <v>-319.26037979135162</v>
      </c>
    </row>
    <row r="118" spans="2:98" x14ac:dyDescent="0.3">
      <c r="B118">
        <v>4106</v>
      </c>
      <c r="C118">
        <f>Adm!C118-Des!C118</f>
        <v>-954.03104843044639</v>
      </c>
      <c r="D118">
        <f>Adm!D118-Des!D118</f>
        <v>-86.969919242137621</v>
      </c>
      <c r="E118">
        <f>Adm!E118-Des!E118</f>
        <v>368.87255868278953</v>
      </c>
      <c r="F118">
        <f>Adm!F118-Des!F118</f>
        <v>576.76638689111314</v>
      </c>
      <c r="G118">
        <f>Adm!G118-Des!G118</f>
        <v>232.49437753616439</v>
      </c>
      <c r="H118">
        <f>Adm!H118-Des!H118</f>
        <v>1231.2944303883905</v>
      </c>
      <c r="I118">
        <f>Adm!I118-Des!I118</f>
        <v>407.48706539509112</v>
      </c>
      <c r="J118">
        <f>Adm!J118-Des!J118</f>
        <v>58.430656884753262</v>
      </c>
      <c r="K118">
        <f>Adm!K118-Des!K118</f>
        <v>369.27456149801583</v>
      </c>
      <c r="L118">
        <f>Adm!L118-Des!L118</f>
        <v>-1252.4469287760803</v>
      </c>
      <c r="M118">
        <f>Adm!M118-Des!M118</f>
        <v>-1723.5664463385201</v>
      </c>
      <c r="N118">
        <f>Adm!N118-Des!N118</f>
        <v>-2790.4558614368998</v>
      </c>
      <c r="O118">
        <f>Adm!O118-Des!O118</f>
        <v>-493.40930222953102</v>
      </c>
      <c r="P118">
        <f>Adm!P118-Des!P118</f>
        <v>255.50806399477005</v>
      </c>
      <c r="Q118">
        <f>Adm!Q118-Des!Q118</f>
        <v>661.85657145477126</v>
      </c>
      <c r="R118">
        <f>Adm!R118-Des!R118</f>
        <v>897.12852359216959</v>
      </c>
      <c r="S118">
        <f>Adm!S118-Des!S118</f>
        <v>471.66183168391035</v>
      </c>
      <c r="T118">
        <f>Adm!T118-Des!T118</f>
        <v>1376.340284544227</v>
      </c>
      <c r="U118">
        <f>Adm!U118-Des!U118</f>
        <v>475.27216657831013</v>
      </c>
      <c r="V118">
        <f>Adm!V118-Des!V118</f>
        <v>56.945243857158857</v>
      </c>
      <c r="W118">
        <f>Adm!W118-Des!W118</f>
        <v>342.68825937347174</v>
      </c>
      <c r="X118">
        <f>Adm!X118-Des!X118</f>
        <v>-1245.7518561821125</v>
      </c>
      <c r="Y118">
        <f>Adm!Y118-Des!Y118</f>
        <v>-1654.3891865929945</v>
      </c>
      <c r="Z118">
        <f>Adm!Z118-Des!Z118</f>
        <v>-2656.8186463506536</v>
      </c>
      <c r="AA118">
        <f>Adm!AA118-Des!AA118</f>
        <v>-311.67216653636569</v>
      </c>
      <c r="AB118">
        <f>Adm!AB118-Des!AB118</f>
        <v>456.06218162797995</v>
      </c>
      <c r="AC118">
        <f>Adm!AC118-Des!AC118</f>
        <v>850.93308886434716</v>
      </c>
      <c r="AD118">
        <f>Adm!AD118-Des!AD118</f>
        <v>1055.1772449520249</v>
      </c>
      <c r="AE118">
        <f>Adm!AE118-Des!AE118</f>
        <v>593.08598638827971</v>
      </c>
      <c r="AF118">
        <f>Adm!AF118-Des!AF118</f>
        <v>1466.7992141209324</v>
      </c>
      <c r="AG118">
        <f>Adm!AG118-Des!AG118</f>
        <v>546.37514774930241</v>
      </c>
      <c r="AH118">
        <f>Adm!AH118-Des!AH118</f>
        <v>120.75690858474445</v>
      </c>
      <c r="AI118">
        <f>Adm!AI118-Des!AI118</f>
        <v>408.2891750997378</v>
      </c>
      <c r="AJ118">
        <f>Adm!AJ118-Des!AJ118</f>
        <v>-1173.2124892220454</v>
      </c>
      <c r="AK118">
        <f>Adm!AK118-Des!AK118</f>
        <v>-1573.16200626514</v>
      </c>
      <c r="AL118">
        <f>Adm!AL118-Des!AL118</f>
        <v>-2567.4549149796176</v>
      </c>
      <c r="AM118">
        <f>Adm!AM118-Des!AM118</f>
        <v>-216.01751956611952</v>
      </c>
      <c r="AN118">
        <f>Adm!AN118-Des!AN118</f>
        <v>555.47638745782751</v>
      </c>
      <c r="AO118">
        <f>Adm!AO118-Des!AO118</f>
        <v>951.24297589574599</v>
      </c>
      <c r="AP118">
        <f>Adm!AP118-Des!AP118</f>
        <v>1153.5489874753021</v>
      </c>
      <c r="AQ118">
        <f>Adm!AQ118-Des!AQ118</f>
        <v>687.1793373038654</v>
      </c>
      <c r="AR118">
        <f>Adm!AR118-Des!AR118</f>
        <v>1555.2360197939179</v>
      </c>
      <c r="AS118">
        <f>Adm!AS118-Des!AS118</f>
        <v>629.01769386835258</v>
      </c>
      <c r="AT118">
        <f>Adm!AT118-Des!AT118</f>
        <v>198.64161209243048</v>
      </c>
      <c r="AU118">
        <f>Adm!AU118-Des!AU118</f>
        <v>483.21723827975802</v>
      </c>
      <c r="AV118">
        <f>Adm!AV118-Des!AV118</f>
        <v>-1099.2712928659748</v>
      </c>
      <c r="AW118">
        <f>Adm!AW118-Des!AW118</f>
        <v>-1498.6323092534285</v>
      </c>
      <c r="AX118">
        <f>Adm!AX118-Des!AX118</f>
        <v>-2491.5025808861628</v>
      </c>
      <c r="AY118">
        <f>Adm!AY118-Des!AY118</f>
        <v>-138.60325556306088</v>
      </c>
      <c r="AZ118">
        <f>Adm!AZ118-Des!AZ118</f>
        <v>633.79435203462344</v>
      </c>
      <c r="BA118">
        <f>Adm!BA118-Des!BA118</f>
        <v>1029.6352492864225</v>
      </c>
      <c r="BB118">
        <f>Adm!BB118-Des!BB118</f>
        <v>1231.2322953703988</v>
      </c>
      <c r="BC118">
        <f>Adm!BC118-Des!BC118</f>
        <v>763.62437076724746</v>
      </c>
      <c r="BD118">
        <f>Adm!BD118-Des!BD118</f>
        <v>1630.2290892143046</v>
      </c>
      <c r="BE118">
        <f>Adm!BE118-Des!BE118</f>
        <v>702.59837950071596</v>
      </c>
      <c r="BF118">
        <f>Adm!BF118-Des!BF118</f>
        <v>270.97335808369371</v>
      </c>
      <c r="BG118">
        <f>Adm!BG118-Des!BG118</f>
        <v>554.45423856116304</v>
      </c>
      <c r="BH118">
        <f>Adm!BH118-Des!BH118</f>
        <v>-1029.0725192676573</v>
      </c>
      <c r="BI118">
        <f>Adm!BI118-Des!BI118</f>
        <v>-1429.5333712776519</v>
      </c>
      <c r="BJ118">
        <f>Adm!BJ118-Des!BJ118</f>
        <v>-2423.6376634377912</v>
      </c>
      <c r="BK118">
        <f>Adm!BK118-Des!BK118</f>
        <v>-72.088678743899436</v>
      </c>
      <c r="BL118">
        <f>Adm!BL118-Des!BL118</f>
        <v>698.96354184531992</v>
      </c>
      <c r="BM118">
        <f>Adm!BM118-Des!BM118</f>
        <v>1093.6669665680256</v>
      </c>
      <c r="BN118">
        <f>Adm!BN118-Des!BN118</f>
        <v>1294.5669459350866</v>
      </c>
      <c r="BO118">
        <f>Adm!BO118-Des!BO118</f>
        <v>826.89196260555218</v>
      </c>
      <c r="BP118">
        <f>Adm!BP118-Des!BP118</f>
        <v>1694.1280636085157</v>
      </c>
      <c r="BQ118">
        <f>Adm!BQ118-Des!BQ118</f>
        <v>767.70767225934014</v>
      </c>
      <c r="BR118">
        <f>Adm!BR118-Des!BR118</f>
        <v>337.52926974286675</v>
      </c>
      <c r="BS118">
        <f>Adm!BS118-Des!BS118</f>
        <v>622.14486316755847</v>
      </c>
      <c r="BT118">
        <f>Adm!BT118-Des!BT118</f>
        <v>-961.22394425064249</v>
      </c>
      <c r="BU118">
        <f>Adm!BU118-Des!BU118</f>
        <v>-1363.117097654861</v>
      </c>
      <c r="BV118">
        <f>Adm!BV118-Des!BV118</f>
        <v>-2360.5820602035847</v>
      </c>
      <c r="BW118">
        <f>Adm!BW118-Des!BW118</f>
        <v>-14.167332964527304</v>
      </c>
      <c r="BX118">
        <f>Adm!BX118-Des!BX118</f>
        <v>750.75790010034507</v>
      </c>
      <c r="BY118">
        <f>Adm!BY118-Des!BY118</f>
        <v>1139.7191638425229</v>
      </c>
      <c r="BZ118">
        <f>Adm!BZ118-Des!BZ118</f>
        <v>1336.977182606377</v>
      </c>
      <c r="CA118">
        <f>Adm!CA118-Des!CA118</f>
        <v>869.32764241641962</v>
      </c>
      <c r="CB118">
        <f>Adm!CB118-Des!CB118</f>
        <v>1741.0729436642623</v>
      </c>
      <c r="CC118">
        <f>Adm!CC118-Des!CC118</f>
        <v>823.23935010640525</v>
      </c>
      <c r="CD118">
        <f>Adm!CD118-Des!CD118</f>
        <v>403.94522511337254</v>
      </c>
      <c r="CE118">
        <f>Adm!CE118-Des!CE118</f>
        <v>698.92314342033114</v>
      </c>
      <c r="CF118">
        <f>Adm!CF118-Des!CF118</f>
        <v>-877.74411791765488</v>
      </c>
      <c r="CG118">
        <f>Adm!CG118-Des!CG118</f>
        <v>-1279.724564468851</v>
      </c>
      <c r="CH118">
        <f>Adm!CH118-Des!CH118</f>
        <v>-2285.4375700896662</v>
      </c>
      <c r="CI118">
        <f>Adm!CI118-Des!CI118</f>
        <v>45.854699206026453</v>
      </c>
      <c r="CJ118">
        <f>Adm!CJ118-Des!CJ118</f>
        <v>787.30655081183522</v>
      </c>
      <c r="CK118">
        <f>Adm!CK118-Des!CK118</f>
        <v>1151.8067697836232</v>
      </c>
      <c r="CL118">
        <f>Adm!CL118-Des!CL118</f>
        <v>1333.2563896091606</v>
      </c>
      <c r="CM118">
        <f>Adm!CM118-Des!CM118</f>
        <v>845.85071542374499</v>
      </c>
      <c r="CN118">
        <f>Adm!CN118-Des!CN118</f>
        <v>1735.4042223540919</v>
      </c>
      <c r="CO118">
        <f>Adm!CO118-Des!CO118</f>
        <v>827.46705609137462</v>
      </c>
      <c r="CP118">
        <f>Adm!CP118-Des!CP118</f>
        <v>401.16022599845655</v>
      </c>
      <c r="CQ118">
        <f>Adm!CQ118-Des!CQ118</f>
        <v>978.16833901013433</v>
      </c>
      <c r="CR118">
        <f>Adm!CR118-Des!CR118</f>
        <v>-1014.1831996714127</v>
      </c>
      <c r="CS118">
        <f>Adm!CS118-Des!CS118</f>
        <v>-1284.8946739161411</v>
      </c>
      <c r="CT118">
        <f>Adm!CT118-Des!CT118</f>
        <v>-784.26278824056681</v>
      </c>
    </row>
    <row r="119" spans="2:98" x14ac:dyDescent="0.3">
      <c r="B119">
        <v>4109</v>
      </c>
      <c r="C119">
        <f>Adm!C119-Des!C119</f>
        <v>-170.88689415548674</v>
      </c>
      <c r="D119">
        <f>Adm!D119-Des!D119</f>
        <v>47.942626823779392</v>
      </c>
      <c r="E119">
        <f>Adm!E119-Des!E119</f>
        <v>156.94172317600896</v>
      </c>
      <c r="F119">
        <f>Adm!F119-Des!F119</f>
        <v>273.69551845636624</v>
      </c>
      <c r="G119">
        <f>Adm!G119-Des!G119</f>
        <v>113.27383232198054</v>
      </c>
      <c r="H119">
        <f>Adm!H119-Des!H119</f>
        <v>225.77797041231383</v>
      </c>
      <c r="I119">
        <f>Adm!I119-Des!I119</f>
        <v>81.206739937300426</v>
      </c>
      <c r="J119">
        <f>Adm!J119-Des!J119</f>
        <v>1.963391011420299</v>
      </c>
      <c r="K119">
        <f>Adm!K119-Des!K119</f>
        <v>21.345448152672134</v>
      </c>
      <c r="L119">
        <f>Adm!L119-Des!L119</f>
        <v>-252.03999258457293</v>
      </c>
      <c r="M119">
        <f>Adm!M119-Des!M119</f>
        <v>-284.34186704015383</v>
      </c>
      <c r="N119">
        <f>Adm!N119-Des!N119</f>
        <v>-415.75920578054934</v>
      </c>
      <c r="O119">
        <f>Adm!O119-Des!O119</f>
        <v>-159.590926133837</v>
      </c>
      <c r="P119">
        <f>Adm!P119-Des!P119</f>
        <v>77.809134151170383</v>
      </c>
      <c r="Q119">
        <f>Adm!Q119-Des!Q119</f>
        <v>182.78317602966627</v>
      </c>
      <c r="R119">
        <f>Adm!R119-Des!R119</f>
        <v>303.02051804954522</v>
      </c>
      <c r="S119">
        <f>Adm!S119-Des!S119</f>
        <v>134.67543279620668</v>
      </c>
      <c r="T119">
        <f>Adm!T119-Des!T119</f>
        <v>233.22221250008397</v>
      </c>
      <c r="U119">
        <f>Adm!U119-Des!U119</f>
        <v>74.149321416797875</v>
      </c>
      <c r="V119">
        <f>Adm!V119-Des!V119</f>
        <v>-17.02227399963067</v>
      </c>
      <c r="W119">
        <f>Adm!W119-Des!W119</f>
        <v>-2.4041217122080525</v>
      </c>
      <c r="X119">
        <f>Adm!X119-Des!X119</f>
        <v>-270.97254733271097</v>
      </c>
      <c r="Y119">
        <f>Adm!Y119-Des!Y119</f>
        <v>-292.33811376888821</v>
      </c>
      <c r="Z119">
        <f>Adm!Z119-Des!Z119</f>
        <v>-411.07410068028616</v>
      </c>
      <c r="AA119">
        <f>Adm!AA119-Des!AA119</f>
        <v>-144.34658407431675</v>
      </c>
      <c r="AB119">
        <f>Adm!AB119-Des!AB119</f>
        <v>98.826160320992585</v>
      </c>
      <c r="AC119">
        <f>Adm!AC119-Des!AC119</f>
        <v>204.2388948877342</v>
      </c>
      <c r="AD119">
        <f>Adm!AD119-Des!AD119</f>
        <v>320.99498533367341</v>
      </c>
      <c r="AE119">
        <f>Adm!AE119-Des!AE119</f>
        <v>147.43385188738989</v>
      </c>
      <c r="AF119">
        <f>Adm!AF119-Des!AF119</f>
        <v>241.00649284862493</v>
      </c>
      <c r="AG119">
        <f>Adm!AG119-Des!AG119</f>
        <v>78.411137888829444</v>
      </c>
      <c r="AH119">
        <f>Adm!AH119-Des!AH119</f>
        <v>-14.491129737492656</v>
      </c>
      <c r="AI119">
        <f>Adm!AI119-Des!AI119</f>
        <v>-7.3494600630738205E-2</v>
      </c>
      <c r="AJ119">
        <f>Adm!AJ119-Des!AJ119</f>
        <v>-267.81239840848957</v>
      </c>
      <c r="AK119">
        <f>Adm!AK119-Des!AK119</f>
        <v>-287.81556776396928</v>
      </c>
      <c r="AL119">
        <f>Adm!AL119-Des!AL119</f>
        <v>-405.04306174034514</v>
      </c>
      <c r="AM119">
        <f>Adm!AM119-Des!AM119</f>
        <v>-136.93317652702376</v>
      </c>
      <c r="AN119">
        <f>Adm!AN119-Des!AN119</f>
        <v>107.29836994799575</v>
      </c>
      <c r="AO119">
        <f>Adm!AO119-Des!AO119</f>
        <v>213.30446138549019</v>
      </c>
      <c r="AP119">
        <f>Adm!AP119-Des!AP119</f>
        <v>330.1206300732249</v>
      </c>
      <c r="AQ119">
        <f>Adm!AQ119-Des!AQ119</f>
        <v>156.1210650244011</v>
      </c>
      <c r="AR119">
        <f>Adm!AR119-Des!AR119</f>
        <v>248.90008812414635</v>
      </c>
      <c r="AS119">
        <f>Adm!AS119-Des!AS119</f>
        <v>85.374273286041898</v>
      </c>
      <c r="AT119">
        <f>Adm!AT119-Des!AT119</f>
        <v>-8.366534849921436</v>
      </c>
      <c r="AU119">
        <f>Adm!AU119-Des!AU119</f>
        <v>5.4756910226362834</v>
      </c>
      <c r="AV119">
        <f>Adm!AV119-Des!AV119</f>
        <v>-262.50481213638</v>
      </c>
      <c r="AW119">
        <f>Adm!AW119-Des!AW119</f>
        <v>-282.44969471629224</v>
      </c>
      <c r="AX119">
        <f>Adm!AX119-Des!AX119</f>
        <v>-399.42666492638864</v>
      </c>
      <c r="AY119">
        <f>Adm!AY119-Des!AY119</f>
        <v>-131.00669352274713</v>
      </c>
      <c r="AZ119">
        <f>Adm!AZ119-Des!AZ119</f>
        <v>113.48249320580703</v>
      </c>
      <c r="BA119">
        <f>Adm!BA119-Des!BA119</f>
        <v>219.62992145782641</v>
      </c>
      <c r="BB119">
        <f>Adm!BB119-Des!BB119</f>
        <v>336.45985927536185</v>
      </c>
      <c r="BC119">
        <f>Adm!BC119-Des!BC119</f>
        <v>162.37393745785948</v>
      </c>
      <c r="BD119">
        <f>Adm!BD119-Des!BD119</f>
        <v>255.01032089992668</v>
      </c>
      <c r="BE119">
        <f>Adm!BE119-Des!BE119</f>
        <v>91.325103023237716</v>
      </c>
      <c r="BF119">
        <f>Adm!BF119-Des!BF119</f>
        <v>-2.5693026350734272</v>
      </c>
      <c r="BG119">
        <f>Adm!BG119-Des!BG119</f>
        <v>11.12814900767512</v>
      </c>
      <c r="BH119">
        <f>Adm!BH119-Des!BH119</f>
        <v>-256.99921317778467</v>
      </c>
      <c r="BI119">
        <f>Adm!BI119-Des!BI119</f>
        <v>-277.10779561557024</v>
      </c>
      <c r="BJ119">
        <f>Adm!BJ119-Des!BJ119</f>
        <v>-394.27341826490374</v>
      </c>
      <c r="BK119">
        <f>Adm!BK119-Des!BK119</f>
        <v>-126.06081138689751</v>
      </c>
      <c r="BL119">
        <f>Adm!BL119-Des!BL119</f>
        <v>118.22584463925114</v>
      </c>
      <c r="BM119">
        <f>Adm!BM119-Des!BM119</f>
        <v>224.21378232910502</v>
      </c>
      <c r="BN119">
        <f>Adm!BN119-Des!BN119</f>
        <v>340.9719731806058</v>
      </c>
      <c r="BO119">
        <f>Adm!BO119-Des!BO119</f>
        <v>166.94050987890023</v>
      </c>
      <c r="BP119">
        <f>Adm!BP119-Des!BP119</f>
        <v>259.77436950427091</v>
      </c>
      <c r="BQ119">
        <f>Adm!BQ119-Des!BQ119</f>
        <v>96.409891692192787</v>
      </c>
      <c r="BR119">
        <f>Adm!BR119-Des!BR119</f>
        <v>2.8934305489524377</v>
      </c>
      <c r="BS119">
        <f>Adm!BS119-Des!BS119</f>
        <v>16.914865690095667</v>
      </c>
      <c r="BT119">
        <f>Adm!BT119-Des!BT119</f>
        <v>-251.08129331156942</v>
      </c>
      <c r="BU119">
        <f>Adm!BU119-Des!BU119</f>
        <v>-271.382151825964</v>
      </c>
      <c r="BV119">
        <f>Adm!BV119-Des!BV119</f>
        <v>-389.13741761611527</v>
      </c>
      <c r="BW119">
        <f>Adm!BW119-Des!BW119</f>
        <v>-121.88174564780661</v>
      </c>
      <c r="BX119">
        <f>Adm!BX119-Des!BX119</f>
        <v>121.24158256712758</v>
      </c>
      <c r="BY119">
        <f>Adm!BY119-Des!BY119</f>
        <v>226.1406837924003</v>
      </c>
      <c r="BZ119">
        <f>Adm!BZ119-Des!BZ119</f>
        <v>342.22642593318324</v>
      </c>
      <c r="CA119">
        <f>Adm!CA119-Des!CA119</f>
        <v>168.24134099641901</v>
      </c>
      <c r="CB119">
        <f>Adm!CB119-Des!CB119</f>
        <v>261.98885221072396</v>
      </c>
      <c r="CC119">
        <f>Adm!CC119-Des!CC119</f>
        <v>100.31796366377466</v>
      </c>
      <c r="CD119">
        <f>Adm!CD119-Des!CD119</f>
        <v>8.9376767938219928</v>
      </c>
      <c r="CE119">
        <f>Adm!CE119-Des!CE119</f>
        <v>25.023053378540681</v>
      </c>
      <c r="CF119">
        <f>Adm!CF119-Des!CF119</f>
        <v>-241.54286114936997</v>
      </c>
      <c r="CG119">
        <f>Adm!CG119-Des!CG119</f>
        <v>-261.58874812362819</v>
      </c>
      <c r="CH119">
        <f>Adm!CH119-Des!CH119</f>
        <v>-380.57260434650721</v>
      </c>
      <c r="CI119">
        <f>Adm!CI119-Des!CI119</f>
        <v>-115.96822729540281</v>
      </c>
      <c r="CJ119">
        <f>Adm!CJ119-Des!CJ119</f>
        <v>122.87603210866928</v>
      </c>
      <c r="CK119">
        <f>Adm!CK119-Des!CK119</f>
        <v>222.87863945269987</v>
      </c>
      <c r="CL119">
        <f>Adm!CL119-Des!CL119</f>
        <v>334.97916286552118</v>
      </c>
      <c r="CM119">
        <f>Adm!CM119-Des!CM119</f>
        <v>156.87852048845184</v>
      </c>
      <c r="CN119">
        <f>Adm!CN119-Des!CN119</f>
        <v>252.4205708272591</v>
      </c>
      <c r="CO119">
        <f>Adm!CO119-Des!CO119</f>
        <v>94.117365812365279</v>
      </c>
      <c r="CP119">
        <f>Adm!CP119-Des!CP119</f>
        <v>5.5230997466860572</v>
      </c>
      <c r="CQ119">
        <f>Adm!CQ119-Des!CQ119</f>
        <v>62.130306466800903</v>
      </c>
      <c r="CR119">
        <f>Adm!CR119-Des!CR119</f>
        <v>-249.22901240948295</v>
      </c>
      <c r="CS119">
        <f>Adm!CS119-Des!CS119</f>
        <v>-254.45015124608176</v>
      </c>
      <c r="CT119">
        <f>Adm!CT119-Des!CT119</f>
        <v>-187.5251503640261</v>
      </c>
    </row>
    <row r="120" spans="2:98" x14ac:dyDescent="0.3">
      <c r="B120">
        <v>4105</v>
      </c>
      <c r="C120">
        <f>Adm!C120-Des!C120</f>
        <v>-817.2805957367591</v>
      </c>
      <c r="D120">
        <f>Adm!D120-Des!D120</f>
        <v>-411.47247132351549</v>
      </c>
      <c r="E120">
        <f>Adm!E120-Des!E120</f>
        <v>-229.34852053581926</v>
      </c>
      <c r="F120">
        <f>Adm!F120-Des!F120</f>
        <v>-91.13479789642588</v>
      </c>
      <c r="G120">
        <f>Adm!G120-Des!G120</f>
        <v>-359.99822987059724</v>
      </c>
      <c r="H120">
        <f>Adm!H120-Des!H120</f>
        <v>15.37219572327831</v>
      </c>
      <c r="I120">
        <f>Adm!I120-Des!I120</f>
        <v>-238.85951280917561</v>
      </c>
      <c r="J120">
        <f>Adm!J120-Des!J120</f>
        <v>-400.86949960123638</v>
      </c>
      <c r="K120">
        <f>Adm!K120-Des!K120</f>
        <v>-205.09856579808184</v>
      </c>
      <c r="L120">
        <f>Adm!L120-Des!L120</f>
        <v>-865.19370160253675</v>
      </c>
      <c r="M120">
        <f>Adm!M120-Des!M120</f>
        <v>-1062.431795575375</v>
      </c>
      <c r="N120">
        <f>Adm!N120-Des!N120</f>
        <v>-1546.9243230595448</v>
      </c>
      <c r="O120">
        <f>Adm!O120-Des!O120</f>
        <v>-892.84532314387616</v>
      </c>
      <c r="P120">
        <f>Adm!P120-Des!P120</f>
        <v>-480.52496837113449</v>
      </c>
      <c r="Q120">
        <f>Adm!Q120-Des!Q120</f>
        <v>-272.14562628696785</v>
      </c>
      <c r="R120">
        <f>Adm!R120-Des!R120</f>
        <v>-44.837216171154068</v>
      </c>
      <c r="S120">
        <f>Adm!S120-Des!S120</f>
        <v>-317.47243226415867</v>
      </c>
      <c r="T120">
        <f>Adm!T120-Des!T120</f>
        <v>17.921892320890947</v>
      </c>
      <c r="U120">
        <f>Adm!U120-Des!U120</f>
        <v>-274.4686220870899</v>
      </c>
      <c r="V120">
        <f>Adm!V120-Des!V120</f>
        <v>-460.42904720238948</v>
      </c>
      <c r="W120">
        <f>Adm!W120-Des!W120</f>
        <v>-264.7350124448385</v>
      </c>
      <c r="X120">
        <f>Adm!X120-Des!X120</f>
        <v>-897.81255646367163</v>
      </c>
      <c r="Y120">
        <f>Adm!Y120-Des!Y120</f>
        <v>-1053.9735936485486</v>
      </c>
      <c r="Z120">
        <f>Adm!Z120-Des!Z120</f>
        <v>-1499.8997619498759</v>
      </c>
      <c r="AA120">
        <f>Adm!AA120-Des!AA120</f>
        <v>-820.91335590237668</v>
      </c>
      <c r="AB120">
        <f>Adm!AB120-Des!AB120</f>
        <v>-402.20135468261469</v>
      </c>
      <c r="AC120">
        <f>Adm!AC120-Des!AC120</f>
        <v>-203.67967986494114</v>
      </c>
      <c r="AD120">
        <f>Adm!AD120-Des!AD120</f>
        <v>5.072736731641271</v>
      </c>
      <c r="AE120">
        <f>Adm!AE120-Des!AE120</f>
        <v>-286.67296077334868</v>
      </c>
      <c r="AF120">
        <f>Adm!AF120-Des!AF120</f>
        <v>34.582974936115534</v>
      </c>
      <c r="AG120">
        <f>Adm!AG120-Des!AG120</f>
        <v>-264.98884952081698</v>
      </c>
      <c r="AH120">
        <f>Adm!AH120-Des!AH120</f>
        <v>-452.07451852674194</v>
      </c>
      <c r="AI120">
        <f>Adm!AI120-Des!AI120</f>
        <v>-253.68045786806624</v>
      </c>
      <c r="AJ120">
        <f>Adm!AJ120-Des!AJ120</f>
        <v>-882.40558395157541</v>
      </c>
      <c r="AK120">
        <f>Adm!AK120-Des!AK120</f>
        <v>-1034.05988044266</v>
      </c>
      <c r="AL120">
        <f>Adm!AL120-Des!AL120</f>
        <v>-1476.1272857814847</v>
      </c>
      <c r="AM120">
        <f>Adm!AM120-Des!AM120</f>
        <v>-794.30210134545996</v>
      </c>
      <c r="AN120">
        <f>Adm!AN120-Des!AN120</f>
        <v>-373.99517920573726</v>
      </c>
      <c r="AO120">
        <f>Adm!AO120-Des!AO120</f>
        <v>-175.29210202764898</v>
      </c>
      <c r="AP120">
        <f>Adm!AP120-Des!AP120</f>
        <v>32.205440940264452</v>
      </c>
      <c r="AQ120">
        <f>Adm!AQ120-Des!AQ120</f>
        <v>-261.98339599702558</v>
      </c>
      <c r="AR120">
        <f>Adm!AR120-Des!AR120</f>
        <v>56.177292069696705</v>
      </c>
      <c r="AS120">
        <f>Adm!AS120-Des!AS120</f>
        <v>-246.44807427474097</v>
      </c>
      <c r="AT120">
        <f>Adm!AT120-Des!AT120</f>
        <v>-435.91485897921575</v>
      </c>
      <c r="AU120">
        <f>Adm!AU120-Des!AU120</f>
        <v>-238.86170840164277</v>
      </c>
      <c r="AV120">
        <f>Adm!AV120-Des!AV120</f>
        <v>-867.87074574410553</v>
      </c>
      <c r="AW120">
        <f>Adm!AW120-Des!AW120</f>
        <v>-1019.037703765292</v>
      </c>
      <c r="AX120">
        <f>Adm!AX120-Des!AX120</f>
        <v>-1460.2887246396408</v>
      </c>
      <c r="AY120">
        <f>Adm!AY120-Des!AY120</f>
        <v>-777.74540497802536</v>
      </c>
      <c r="AZ120">
        <f>Adm!AZ120-Des!AZ120</f>
        <v>-357.10288974855757</v>
      </c>
      <c r="BA120">
        <f>Adm!BA120-Des!BA120</f>
        <v>-158.53961613027968</v>
      </c>
      <c r="BB120">
        <f>Adm!BB120-Des!BB120</f>
        <v>48.413239608478762</v>
      </c>
      <c r="BC120">
        <f>Adm!BC120-Des!BC120</f>
        <v>-246.56497162709729</v>
      </c>
      <c r="BD120">
        <f>Adm!BD120-Des!BD120</f>
        <v>70.73101817477982</v>
      </c>
      <c r="BE120">
        <f>Adm!BE120-Des!BE120</f>
        <v>-232.71359706862904</v>
      </c>
      <c r="BF120">
        <f>Adm!BF120-Des!BF120</f>
        <v>-422.9045975944382</v>
      </c>
      <c r="BG120">
        <f>Adm!BG120-Des!BG120</f>
        <v>-226.49312342554822</v>
      </c>
      <c r="BH120">
        <f>Adm!BH120-Des!BH120</f>
        <v>-856.10764632987139</v>
      </c>
      <c r="BI120">
        <f>Adm!BI120-Des!BI120</f>
        <v>-1007.8912056474082</v>
      </c>
      <c r="BJ120">
        <f>Adm!BJ120-Des!BJ120</f>
        <v>-1449.7918503229075</v>
      </c>
      <c r="BK120">
        <f>Adm!BK120-Des!BK120</f>
        <v>-767.91390318495951</v>
      </c>
      <c r="BL120">
        <f>Adm!BL120-Des!BL120</f>
        <v>-347.89627071614268</v>
      </c>
      <c r="BM120">
        <f>Adm!BM120-Des!BM120</f>
        <v>-149.83495824342936</v>
      </c>
      <c r="BN120">
        <f>Adm!BN120-Des!BN120</f>
        <v>56.82493193717346</v>
      </c>
      <c r="BO120">
        <f>Adm!BO120-Des!BO120</f>
        <v>-238.17634104026001</v>
      </c>
      <c r="BP120">
        <f>Adm!BP120-Des!BP120</f>
        <v>79.371577864798837</v>
      </c>
      <c r="BQ120">
        <f>Adm!BQ120-Des!BQ120</f>
        <v>-223.62325332347837</v>
      </c>
      <c r="BR120">
        <f>Adm!BR120-Des!BR120</f>
        <v>-413.33928019109953</v>
      </c>
      <c r="BS120">
        <f>Adm!BS120-Des!BS120</f>
        <v>-216.68485291062825</v>
      </c>
      <c r="BT120">
        <f>Adm!BT120-Des!BT120</f>
        <v>-846.58394581128232</v>
      </c>
      <c r="BU120">
        <f>Adm!BU120-Des!BU120</f>
        <v>-999.42719428561122</v>
      </c>
      <c r="BV120">
        <f>Adm!BV120-Des!BV120</f>
        <v>-1443.250115635708</v>
      </c>
      <c r="BW120">
        <f>Adm!BW120-Des!BW120</f>
        <v>-763.98447282063989</v>
      </c>
      <c r="BX120">
        <f>Adm!BX120-Des!BX120</f>
        <v>-346.7963590542181</v>
      </c>
      <c r="BY120">
        <f>Adm!BY120-Des!BY120</f>
        <v>-151.06680004064856</v>
      </c>
      <c r="BZ120">
        <f>Adm!BZ120-Des!BZ120</f>
        <v>54.542024722599308</v>
      </c>
      <c r="CA120">
        <f>Adm!CA120-Des!CA120</f>
        <v>-239.64307798674508</v>
      </c>
      <c r="CB120">
        <f>Adm!CB120-Des!CB120</f>
        <v>80.702647149994846</v>
      </c>
      <c r="CC120">
        <f>Adm!CC120-Des!CC120</f>
        <v>-218.02864015036266</v>
      </c>
      <c r="CD120">
        <f>Adm!CD120-Des!CD120</f>
        <v>-403.1104954405414</v>
      </c>
      <c r="CE120">
        <f>Adm!CE120-Des!CE120</f>
        <v>-202.82395650384615</v>
      </c>
      <c r="CF120">
        <f>Adm!CF120-Des!CF120</f>
        <v>-831.31706362517434</v>
      </c>
      <c r="CG120">
        <f>Adm!CG120-Des!CG120</f>
        <v>-985.92214145432808</v>
      </c>
      <c r="CH120">
        <f>Adm!CH120-Des!CH120</f>
        <v>-1434.7506122840477</v>
      </c>
      <c r="CI120">
        <f>Adm!CI120-Des!CI120</f>
        <v>-762.820117001982</v>
      </c>
      <c r="CJ120">
        <f>Adm!CJ120-Des!CJ120</f>
        <v>-355.92050830413473</v>
      </c>
      <c r="CK120">
        <f>Adm!CK120-Des!CK120</f>
        <v>-170.67900736864613</v>
      </c>
      <c r="CL120">
        <f>Adm!CL120-Des!CL120</f>
        <v>28.862062273217816</v>
      </c>
      <c r="CM120">
        <f>Adm!CM120-Des!CM120</f>
        <v>-271.98176224683584</v>
      </c>
      <c r="CN120">
        <f>Adm!CN120-Des!CN120</f>
        <v>56.831103537954732</v>
      </c>
      <c r="CO120">
        <f>Adm!CO120-Des!CO120</f>
        <v>-235.16539861561159</v>
      </c>
      <c r="CP120">
        <f>Adm!CP120-Des!CP120</f>
        <v>-417.49530141977357</v>
      </c>
      <c r="CQ120">
        <f>Adm!CQ120-Des!CQ120</f>
        <v>-90.810948418485168</v>
      </c>
      <c r="CR120">
        <f>Adm!CR120-Des!CR120</f>
        <v>-875.787155743521</v>
      </c>
      <c r="CS120">
        <f>Adm!CS120-Des!CS120</f>
        <v>-1017.3818548712838</v>
      </c>
      <c r="CT120">
        <f>Adm!CT120-Des!CT120</f>
        <v>-865.99898423558398</v>
      </c>
    </row>
    <row r="121" spans="2:98" x14ac:dyDescent="0.3">
      <c r="B121">
        <v>4108</v>
      </c>
      <c r="C121">
        <f>Adm!C121-Des!C121</f>
        <v>46.408152966174384</v>
      </c>
      <c r="D121">
        <f>Adm!D121-Des!D121</f>
        <v>138.47668320844787</v>
      </c>
      <c r="E121">
        <f>Adm!E121-Des!E121</f>
        <v>86.372166990484857</v>
      </c>
      <c r="F121">
        <f>Adm!F121-Des!F121</f>
        <v>27.788231225894833</v>
      </c>
      <c r="G121">
        <f>Adm!G121-Des!G121</f>
        <v>-217.00109446101897</v>
      </c>
      <c r="H121">
        <f>Adm!H121-Des!H121</f>
        <v>81.826411105731495</v>
      </c>
      <c r="I121">
        <f>Adm!I121-Des!I121</f>
        <v>-197.05675963557132</v>
      </c>
      <c r="J121">
        <f>Adm!J121-Des!J121</f>
        <v>-172.09945115926257</v>
      </c>
      <c r="K121">
        <f>Adm!K121-Des!K121</f>
        <v>36.693062811658365</v>
      </c>
      <c r="L121">
        <f>Adm!L121-Des!L121</f>
        <v>-348.07799457507554</v>
      </c>
      <c r="M121">
        <f>Adm!M121-Des!M121</f>
        <v>-221.65509743395887</v>
      </c>
      <c r="N121">
        <f>Adm!N121-Des!N121</f>
        <v>-415.10835649160208</v>
      </c>
      <c r="O121">
        <f>Adm!O121-Des!O121</f>
        <v>148.83602573471944</v>
      </c>
      <c r="P121">
        <f>Adm!P121-Des!P121</f>
        <v>118.61000193917789</v>
      </c>
      <c r="Q121">
        <f>Adm!Q121-Des!Q121</f>
        <v>46.334535351552859</v>
      </c>
      <c r="R121">
        <f>Adm!R121-Des!R121</f>
        <v>47.302093327876264</v>
      </c>
      <c r="S121">
        <f>Adm!S121-Des!S121</f>
        <v>-213.98510546341686</v>
      </c>
      <c r="T121">
        <f>Adm!T121-Des!T121</f>
        <v>56.507010131377228</v>
      </c>
      <c r="U121">
        <f>Adm!U121-Des!U121</f>
        <v>-234.86938866455466</v>
      </c>
      <c r="V121">
        <f>Adm!V121-Des!V121</f>
        <v>-208.57381429757379</v>
      </c>
      <c r="W121">
        <f>Adm!W121-Des!W121</f>
        <v>17.525570371334197</v>
      </c>
      <c r="X121">
        <f>Adm!X121-Des!X121</f>
        <v>-339.86558026386092</v>
      </c>
      <c r="Y121">
        <f>Adm!Y121-Des!Y121</f>
        <v>-188.53908799128567</v>
      </c>
      <c r="Z121">
        <f>Adm!Z121-Des!Z121</f>
        <v>-368.43727865626579</v>
      </c>
      <c r="AA121">
        <f>Adm!AA121-Des!AA121</f>
        <v>195.1977024157095</v>
      </c>
      <c r="AB121">
        <f>Adm!AB121-Des!AB121</f>
        <v>153.30258605710787</v>
      </c>
      <c r="AC121">
        <f>Adm!AC121-Des!AC121</f>
        <v>64.033044010810499</v>
      </c>
      <c r="AD121">
        <f>Adm!AD121-Des!AD121</f>
        <v>49.54326824299369</v>
      </c>
      <c r="AE121">
        <f>Adm!AE121-Des!AE121</f>
        <v>-221.26753824563366</v>
      </c>
      <c r="AF121">
        <f>Adm!AF121-Des!AF121</f>
        <v>46.619484071291026</v>
      </c>
      <c r="AG121">
        <f>Adm!AG121-Des!AG121</f>
        <v>-242.06625966770116</v>
      </c>
      <c r="AH121">
        <f>Adm!AH121-Des!AH121</f>
        <v>-210.52504625458778</v>
      </c>
      <c r="AI121">
        <f>Adm!AI121-Des!AI121</f>
        <v>20.949477891631659</v>
      </c>
      <c r="AJ121">
        <f>Adm!AJ121-Des!AJ121</f>
        <v>-332.32135764599525</v>
      </c>
      <c r="AK121">
        <f>Adm!AK121-Des!AK121</f>
        <v>-178.52289329965379</v>
      </c>
      <c r="AL121">
        <f>Adm!AL121-Des!AL121</f>
        <v>-357.39448841962894</v>
      </c>
      <c r="AM121">
        <f>Adm!AM121-Des!AM121</f>
        <v>206.20279829288575</v>
      </c>
      <c r="AN121">
        <f>Adm!AN121-Des!AN121</f>
        <v>163.51102736580788</v>
      </c>
      <c r="AO121">
        <f>Adm!AO121-Des!AO121</f>
        <v>72.889077909833759</v>
      </c>
      <c r="AP121">
        <f>Adm!AP121-Des!AP121</f>
        <v>56.695522123152841</v>
      </c>
      <c r="AQ121">
        <f>Adm!AQ121-Des!AQ121</f>
        <v>-215.88390577452856</v>
      </c>
      <c r="AR121">
        <f>Adm!AR121-Des!AR121</f>
        <v>50.519513714986715</v>
      </c>
      <c r="AS121">
        <f>Adm!AS121-Des!AS121</f>
        <v>-239.05665647335536</v>
      </c>
      <c r="AT121">
        <f>Adm!AT121-Des!AT121</f>
        <v>-207.66594267046094</v>
      </c>
      <c r="AU121">
        <f>Adm!AU121-Des!AU121</f>
        <v>24.324788415814965</v>
      </c>
      <c r="AV121">
        <f>Adm!AV121-Des!AV121</f>
        <v>-328.02195541075412</v>
      </c>
      <c r="AW121">
        <f>Adm!AW121-Des!AW121</f>
        <v>-173.23095662760397</v>
      </c>
      <c r="AX121">
        <f>Adm!AX121-Des!AX121</f>
        <v>-351.33876843364146</v>
      </c>
      <c r="AY121">
        <f>Adm!AY121-Des!AY121</f>
        <v>212.62700335557247</v>
      </c>
      <c r="AZ121">
        <f>Adm!AZ121-Des!AZ121</f>
        <v>169.89783563081164</v>
      </c>
      <c r="BA121">
        <f>Adm!BA121-Des!BA121</f>
        <v>78.943455999698926</v>
      </c>
      <c r="BB121">
        <f>Adm!BB121-Des!BB121</f>
        <v>62.286963753261716</v>
      </c>
      <c r="BC121">
        <f>Adm!BC121-Des!BC121</f>
        <v>-210.73563782642486</v>
      </c>
      <c r="BD121">
        <f>Adm!BD121-Des!BD121</f>
        <v>55.336632101332725</v>
      </c>
      <c r="BE121">
        <f>Adm!BE121-Des!BE121</f>
        <v>-234.4354553378439</v>
      </c>
      <c r="BF121">
        <f>Adm!BF121-Des!BF121</f>
        <v>-203.13548402781726</v>
      </c>
      <c r="BG121">
        <f>Adm!BG121-Des!BG121</f>
        <v>28.815472063436118</v>
      </c>
      <c r="BH121">
        <f>Adm!BH121-Des!BH121</f>
        <v>-323.56975694032258</v>
      </c>
      <c r="BI121">
        <f>Adm!BI121-Des!BI121</f>
        <v>-168.84206254965284</v>
      </c>
      <c r="BJ121">
        <f>Adm!BJ121-Des!BJ121</f>
        <v>-347.03434074154325</v>
      </c>
      <c r="BK121">
        <f>Adm!BK121-Des!BK121</f>
        <v>216.85420939700225</v>
      </c>
      <c r="BL121">
        <f>Adm!BL121-Des!BL121</f>
        <v>174.09605934625824</v>
      </c>
      <c r="BM121">
        <f>Adm!BM121-Des!BM121</f>
        <v>83.199481708126314</v>
      </c>
      <c r="BN121">
        <f>Adm!BN121-Des!BN121</f>
        <v>66.709022960206312</v>
      </c>
      <c r="BO121">
        <f>Adm!BO121-Des!BO121</f>
        <v>-206.04705737841186</v>
      </c>
      <c r="BP121">
        <f>Adm!BP121-Des!BP121</f>
        <v>60.347375111747169</v>
      </c>
      <c r="BQ121">
        <f>Adm!BQ121-Des!BQ121</f>
        <v>-229.13047564649037</v>
      </c>
      <c r="BR121">
        <f>Adm!BR121-Des!BR121</f>
        <v>-197.6783616687203</v>
      </c>
      <c r="BS121">
        <f>Adm!BS121-Des!BS121</f>
        <v>34.159784861570415</v>
      </c>
      <c r="BT121">
        <f>Adm!BT121-Des!BT121</f>
        <v>-318.69691059432057</v>
      </c>
      <c r="BU121">
        <f>Adm!BU121-Des!BU121</f>
        <v>-164.81423107940327</v>
      </c>
      <c r="BV121">
        <f>Adm!BV121-Des!BV121</f>
        <v>-344.11578916474582</v>
      </c>
      <c r="BW121">
        <f>Adm!BW121-Des!BW121</f>
        <v>218.64819448480921</v>
      </c>
      <c r="BX121">
        <f>Adm!BX121-Des!BX121</f>
        <v>175.10408630158599</v>
      </c>
      <c r="BY121">
        <f>Adm!BY121-Des!BY121</f>
        <v>84.127541146362546</v>
      </c>
      <c r="BZ121">
        <f>Adm!BZ121-Des!BZ121</f>
        <v>68.508165129094323</v>
      </c>
      <c r="CA121">
        <f>Adm!CA121-Des!CA121</f>
        <v>-202.44204459633784</v>
      </c>
      <c r="CB121">
        <f>Adm!CB121-Des!CB121</f>
        <v>66.336296882292118</v>
      </c>
      <c r="CC121">
        <f>Adm!CC121-Des!CC121</f>
        <v>-220.82748715235243</v>
      </c>
      <c r="CD121">
        <f>Adm!CD121-Des!CD121</f>
        <v>-187.88902824651086</v>
      </c>
      <c r="CE121">
        <f>Adm!CE121-Des!CE121</f>
        <v>44.009209570819166</v>
      </c>
      <c r="CF121">
        <f>Adm!CF121-Des!CF121</f>
        <v>-310.43290015391153</v>
      </c>
      <c r="CG121">
        <f>Adm!CG121-Des!CG121</f>
        <v>-159.68135885670699</v>
      </c>
      <c r="CH121">
        <f>Adm!CH121-Des!CH121</f>
        <v>-343.00304206308169</v>
      </c>
      <c r="CI121">
        <f>Adm!CI121-Des!CI121</f>
        <v>215.828947225104</v>
      </c>
      <c r="CJ121">
        <f>Adm!CJ121-Des!CJ121</f>
        <v>168.1266970711149</v>
      </c>
      <c r="CK121">
        <f>Adm!CK121-Des!CK121</f>
        <v>74.887742362893732</v>
      </c>
      <c r="CL121">
        <f>Adm!CL121-Des!CL121</f>
        <v>60.550506540809693</v>
      </c>
      <c r="CM121">
        <f>Adm!CM121-Des!CM121</f>
        <v>-210.06136001241566</v>
      </c>
      <c r="CN121">
        <f>Adm!CN121-Des!CN121</f>
        <v>69.619516821344405</v>
      </c>
      <c r="CO121">
        <f>Adm!CO121-Des!CO121</f>
        <v>-212.31109847107155</v>
      </c>
      <c r="CP121">
        <f>Adm!CP121-Des!CP121</f>
        <v>-174.65176712723178</v>
      </c>
      <c r="CQ121">
        <f>Adm!CQ121-Des!CQ121</f>
        <v>133.33546967602183</v>
      </c>
      <c r="CR121">
        <f>Adm!CR121-Des!CR121</f>
        <v>-364.38072299774649</v>
      </c>
      <c r="CS121">
        <f>Adm!CS121-Des!CS121</f>
        <v>-161.57209424275698</v>
      </c>
      <c r="CT121">
        <f>Adm!CT121-Des!CT121</f>
        <v>4.9105220675462533</v>
      </c>
    </row>
    <row r="122" spans="2:98" x14ac:dyDescent="0.3">
      <c r="B122">
        <v>4100</v>
      </c>
      <c r="C122">
        <f>Adm!C122-Des!C122</f>
        <v>0</v>
      </c>
      <c r="D122">
        <f>Adm!D122-Des!D122</f>
        <v>0</v>
      </c>
      <c r="E122">
        <f>Adm!E122-Des!E122</f>
        <v>0</v>
      </c>
      <c r="F122">
        <f>Adm!F122-Des!F122</f>
        <v>0</v>
      </c>
      <c r="G122">
        <f>Adm!G122-Des!G122</f>
        <v>0</v>
      </c>
      <c r="H122">
        <f>Adm!H122-Des!H122</f>
        <v>0</v>
      </c>
      <c r="I122">
        <f>Adm!I122-Des!I122</f>
        <v>0</v>
      </c>
      <c r="J122">
        <f>Adm!J122-Des!J122</f>
        <v>0</v>
      </c>
      <c r="K122">
        <f>Adm!K122-Des!K122</f>
        <v>0</v>
      </c>
      <c r="L122">
        <f>Adm!L122-Des!L122</f>
        <v>0</v>
      </c>
      <c r="M122">
        <f>Adm!M122-Des!M122</f>
        <v>0</v>
      </c>
      <c r="N122">
        <f>Adm!N122-Des!N122</f>
        <v>0</v>
      </c>
      <c r="O122">
        <f>Adm!O122-Des!O122</f>
        <v>0</v>
      </c>
      <c r="P122">
        <f>Adm!P122-Des!P122</f>
        <v>0</v>
      </c>
      <c r="Q122">
        <f>Adm!Q122-Des!Q122</f>
        <v>0</v>
      </c>
      <c r="R122">
        <f>Adm!R122-Des!R122</f>
        <v>0</v>
      </c>
      <c r="S122">
        <f>Adm!S122-Des!S122</f>
        <v>0</v>
      </c>
      <c r="T122">
        <f>Adm!T122-Des!T122</f>
        <v>0</v>
      </c>
      <c r="U122">
        <f>Adm!U122-Des!U122</f>
        <v>0</v>
      </c>
      <c r="V122">
        <f>Adm!V122-Des!V122</f>
        <v>0</v>
      </c>
      <c r="W122">
        <f>Adm!W122-Des!W122</f>
        <v>0</v>
      </c>
      <c r="X122">
        <f>Adm!X122-Des!X122</f>
        <v>0</v>
      </c>
      <c r="Y122">
        <f>Adm!Y122-Des!Y122</f>
        <v>0</v>
      </c>
      <c r="Z122">
        <f>Adm!Z122-Des!Z122</f>
        <v>0</v>
      </c>
      <c r="AA122">
        <f>Adm!AA122-Des!AA122</f>
        <v>0</v>
      </c>
      <c r="AB122">
        <f>Adm!AB122-Des!AB122</f>
        <v>0</v>
      </c>
      <c r="AC122">
        <f>Adm!AC122-Des!AC122</f>
        <v>0</v>
      </c>
      <c r="AD122">
        <f>Adm!AD122-Des!AD122</f>
        <v>0</v>
      </c>
      <c r="AE122">
        <f>Adm!AE122-Des!AE122</f>
        <v>0</v>
      </c>
      <c r="AF122">
        <f>Adm!AF122-Des!AF122</f>
        <v>0</v>
      </c>
      <c r="AG122">
        <f>Adm!AG122-Des!AG122</f>
        <v>0</v>
      </c>
      <c r="AH122">
        <f>Adm!AH122-Des!AH122</f>
        <v>0</v>
      </c>
      <c r="AI122">
        <f>Adm!AI122-Des!AI122</f>
        <v>0</v>
      </c>
      <c r="AJ122">
        <f>Adm!AJ122-Des!AJ122</f>
        <v>0</v>
      </c>
      <c r="AK122">
        <f>Adm!AK122-Des!AK122</f>
        <v>0</v>
      </c>
      <c r="AL122">
        <f>Adm!AL122-Des!AL122</f>
        <v>0</v>
      </c>
      <c r="AM122">
        <f>Adm!AM122-Des!AM122</f>
        <v>0</v>
      </c>
      <c r="AN122">
        <f>Adm!AN122-Des!AN122</f>
        <v>0</v>
      </c>
      <c r="AO122">
        <f>Adm!AO122-Des!AO122</f>
        <v>0</v>
      </c>
      <c r="AP122">
        <f>Adm!AP122-Des!AP122</f>
        <v>0</v>
      </c>
      <c r="AQ122">
        <f>Adm!AQ122-Des!AQ122</f>
        <v>0</v>
      </c>
      <c r="AR122">
        <f>Adm!AR122-Des!AR122</f>
        <v>0</v>
      </c>
      <c r="AS122">
        <f>Adm!AS122-Des!AS122</f>
        <v>0</v>
      </c>
      <c r="AT122">
        <f>Adm!AT122-Des!AT122</f>
        <v>0</v>
      </c>
      <c r="AU122">
        <f>Adm!AU122-Des!AU122</f>
        <v>0</v>
      </c>
      <c r="AV122">
        <f>Adm!AV122-Des!AV122</f>
        <v>0</v>
      </c>
      <c r="AW122">
        <f>Adm!AW122-Des!AW122</f>
        <v>0</v>
      </c>
      <c r="AX122">
        <f>Adm!AX122-Des!AX122</f>
        <v>0</v>
      </c>
      <c r="AY122">
        <f>Adm!AY122-Des!AY122</f>
        <v>0</v>
      </c>
      <c r="AZ122">
        <f>Adm!AZ122-Des!AZ122</f>
        <v>0</v>
      </c>
      <c r="BA122">
        <f>Adm!BA122-Des!BA122</f>
        <v>0</v>
      </c>
      <c r="BB122">
        <f>Adm!BB122-Des!BB122</f>
        <v>0</v>
      </c>
      <c r="BC122">
        <f>Adm!BC122-Des!BC122</f>
        <v>0</v>
      </c>
      <c r="BD122">
        <f>Adm!BD122-Des!BD122</f>
        <v>0</v>
      </c>
      <c r="BE122">
        <f>Adm!BE122-Des!BE122</f>
        <v>0</v>
      </c>
      <c r="BF122">
        <f>Adm!BF122-Des!BF122</f>
        <v>0</v>
      </c>
      <c r="BG122">
        <f>Adm!BG122-Des!BG122</f>
        <v>0</v>
      </c>
      <c r="BH122">
        <f>Adm!BH122-Des!BH122</f>
        <v>0</v>
      </c>
      <c r="BI122">
        <f>Adm!BI122-Des!BI122</f>
        <v>0</v>
      </c>
      <c r="BJ122">
        <f>Adm!BJ122-Des!BJ122</f>
        <v>0</v>
      </c>
      <c r="BK122">
        <f>Adm!BK122-Des!BK122</f>
        <v>0</v>
      </c>
      <c r="BL122">
        <f>Adm!BL122-Des!BL122</f>
        <v>0</v>
      </c>
      <c r="BM122">
        <f>Adm!BM122-Des!BM122</f>
        <v>0</v>
      </c>
      <c r="BN122">
        <f>Adm!BN122-Des!BN122</f>
        <v>0</v>
      </c>
      <c r="BO122">
        <f>Adm!BO122-Des!BO122</f>
        <v>0</v>
      </c>
      <c r="BP122">
        <f>Adm!BP122-Des!BP122</f>
        <v>0</v>
      </c>
      <c r="BQ122">
        <f>Adm!BQ122-Des!BQ122</f>
        <v>0</v>
      </c>
      <c r="BR122">
        <f>Adm!BR122-Des!BR122</f>
        <v>0</v>
      </c>
      <c r="BS122">
        <f>Adm!BS122-Des!BS122</f>
        <v>0</v>
      </c>
      <c r="BT122">
        <f>Adm!BT122-Des!BT122</f>
        <v>0</v>
      </c>
      <c r="BU122">
        <f>Adm!BU122-Des!BU122</f>
        <v>0</v>
      </c>
      <c r="BV122">
        <f>Adm!BV122-Des!BV122</f>
        <v>0</v>
      </c>
      <c r="BW122">
        <f>Adm!BW122-Des!BW122</f>
        <v>0</v>
      </c>
      <c r="BX122">
        <f>Adm!BX122-Des!BX122</f>
        <v>0</v>
      </c>
      <c r="BY122">
        <f>Adm!BY122-Des!BY122</f>
        <v>0</v>
      </c>
      <c r="BZ122">
        <f>Adm!BZ122-Des!BZ122</f>
        <v>0</v>
      </c>
      <c r="CA122">
        <f>Adm!CA122-Des!CA122</f>
        <v>0</v>
      </c>
      <c r="CB122">
        <f>Adm!CB122-Des!CB122</f>
        <v>0</v>
      </c>
      <c r="CC122">
        <f>Adm!CC122-Des!CC122</f>
        <v>0</v>
      </c>
      <c r="CD122">
        <f>Adm!CD122-Des!CD122</f>
        <v>0</v>
      </c>
      <c r="CE122">
        <f>Adm!CE122-Des!CE122</f>
        <v>0</v>
      </c>
      <c r="CF122">
        <f>Adm!CF122-Des!CF122</f>
        <v>0</v>
      </c>
      <c r="CG122">
        <f>Adm!CG122-Des!CG122</f>
        <v>0</v>
      </c>
      <c r="CH122">
        <f>Adm!CH122-Des!CH122</f>
        <v>0</v>
      </c>
      <c r="CI122">
        <f>Adm!CI122-Des!CI122</f>
        <v>0</v>
      </c>
      <c r="CJ122">
        <f>Adm!CJ122-Des!CJ122</f>
        <v>0</v>
      </c>
      <c r="CK122">
        <f>Adm!CK122-Des!CK122</f>
        <v>0</v>
      </c>
      <c r="CL122">
        <f>Adm!CL122-Des!CL122</f>
        <v>0</v>
      </c>
      <c r="CM122">
        <f>Adm!CM122-Des!CM122</f>
        <v>0</v>
      </c>
      <c r="CN122">
        <f>Adm!CN122-Des!CN122</f>
        <v>0</v>
      </c>
      <c r="CO122">
        <f>Adm!CO122-Des!CO122</f>
        <v>0</v>
      </c>
      <c r="CP122">
        <f>Adm!CP122-Des!CP122</f>
        <v>0</v>
      </c>
      <c r="CQ122">
        <f>Adm!CQ122-Des!CQ122</f>
        <v>0</v>
      </c>
      <c r="CR122">
        <f>Adm!CR122-Des!CR122</f>
        <v>0</v>
      </c>
      <c r="CS122">
        <f>Adm!CS122-Des!CS122</f>
        <v>0</v>
      </c>
      <c r="CT122">
        <f>Adm!CT122-Des!CT122</f>
        <v>0</v>
      </c>
    </row>
    <row r="123" spans="2:98" x14ac:dyDescent="0.3">
      <c r="B123">
        <v>4203</v>
      </c>
      <c r="C123">
        <f>Adm!C123-Des!C123</f>
        <v>1091.4012643838596</v>
      </c>
      <c r="D123">
        <f>Adm!D123-Des!D123</f>
        <v>1035.2803548030315</v>
      </c>
      <c r="E123">
        <f>Adm!E123-Des!E123</f>
        <v>-466.30390674492537</v>
      </c>
      <c r="F123">
        <f>Adm!F123-Des!F123</f>
        <v>-304.92137837305563</v>
      </c>
      <c r="G123">
        <f>Adm!G123-Des!G123</f>
        <v>-980.62271535791524</v>
      </c>
      <c r="H123">
        <f>Adm!H123-Des!H123</f>
        <v>324.50157702352908</v>
      </c>
      <c r="I123">
        <f>Adm!I123-Des!I123</f>
        <v>-513.54664518451773</v>
      </c>
      <c r="J123">
        <f>Adm!J123-Des!J123</f>
        <v>-497.30324055049687</v>
      </c>
      <c r="K123">
        <f>Adm!K123-Des!K123</f>
        <v>427.14586308552634</v>
      </c>
      <c r="L123">
        <f>Adm!L123-Des!L123</f>
        <v>-763.07586962421874</v>
      </c>
      <c r="M123">
        <f>Adm!M123-Des!M123</f>
        <v>-190.38301921554103</v>
      </c>
      <c r="N123">
        <f>Adm!N123-Des!N123</f>
        <v>-251.96647245309941</v>
      </c>
      <c r="O123">
        <f>Adm!O123-Des!O123</f>
        <v>871.3694457236802</v>
      </c>
      <c r="P123">
        <f>Adm!P123-Des!P123</f>
        <v>465.26239369615814</v>
      </c>
      <c r="Q123">
        <f>Adm!Q123-Des!Q123</f>
        <v>-682.19780650010489</v>
      </c>
      <c r="R123">
        <f>Adm!R123-Des!R123</f>
        <v>-151.65539449758944</v>
      </c>
      <c r="S123">
        <f>Adm!S123-Des!S123</f>
        <v>-901.9791703044807</v>
      </c>
      <c r="T123">
        <f>Adm!T123-Des!T123</f>
        <v>284.86356899695284</v>
      </c>
      <c r="U123">
        <f>Adm!U123-Des!U123</f>
        <v>-588.54922976340276</v>
      </c>
      <c r="V123">
        <f>Adm!V123-Des!V123</f>
        <v>-525.58548118405179</v>
      </c>
      <c r="W123">
        <f>Adm!W123-Des!W123</f>
        <v>467.9247888489549</v>
      </c>
      <c r="X123">
        <f>Adm!X123-Des!X123</f>
        <v>-660.90112627361805</v>
      </c>
      <c r="Y123">
        <f>Adm!Y123-Des!Y123</f>
        <v>-62.203581540935375</v>
      </c>
      <c r="Z123">
        <f>Adm!Z123-Des!Z123</f>
        <v>-136.8625101981761</v>
      </c>
      <c r="AA123">
        <f>Adm!AA123-Des!AA123</f>
        <v>947.09224903811719</v>
      </c>
      <c r="AB123">
        <f>Adm!AB123-Des!AB123</f>
        <v>496.00084085471372</v>
      </c>
      <c r="AC123">
        <f>Adm!AC123-Des!AC123</f>
        <v>-685.32372590291834</v>
      </c>
      <c r="AD123">
        <f>Adm!AD123-Des!AD123</f>
        <v>-168.02268019710345</v>
      </c>
      <c r="AE123">
        <f>Adm!AE123-Des!AE123</f>
        <v>-912.46872357224584</v>
      </c>
      <c r="AF123">
        <f>Adm!AF123-Des!AF123</f>
        <v>290.80445886806456</v>
      </c>
      <c r="AG123">
        <f>Adm!AG123-Des!AG123</f>
        <v>-565.32096750810297</v>
      </c>
      <c r="AH123">
        <f>Adm!AH123-Des!AH123</f>
        <v>-490.41913808706022</v>
      </c>
      <c r="AI123">
        <f>Adm!AI123-Des!AI123</f>
        <v>508.0974439002357</v>
      </c>
      <c r="AJ123">
        <f>Adm!AJ123-Des!AJ123</f>
        <v>-620.86388905253079</v>
      </c>
      <c r="AK123">
        <f>Adm!AK123-Des!AK123</f>
        <v>-24.692047684744466</v>
      </c>
      <c r="AL123">
        <f>Adm!AL123-Des!AL123</f>
        <v>-102.26131192991443</v>
      </c>
      <c r="AM123">
        <f>Adm!AM123-Des!AM123</f>
        <v>979.1169052395976</v>
      </c>
      <c r="AN123">
        <f>Adm!AN123-Des!AN123</f>
        <v>525.60122262583172</v>
      </c>
      <c r="AO123">
        <f>Adm!AO123-Des!AO123</f>
        <v>-658.34052556940424</v>
      </c>
      <c r="AP123">
        <f>Adm!AP123-Des!AP123</f>
        <v>-143.79263464804853</v>
      </c>
      <c r="AQ123">
        <f>Adm!AQ123-Des!AQ123</f>
        <v>-890.59776527344638</v>
      </c>
      <c r="AR123">
        <f>Adm!AR123-Des!AR123</f>
        <v>311.37860019245818</v>
      </c>
      <c r="AS123">
        <f>Adm!AS123-Des!AS123</f>
        <v>-544.6088387255968</v>
      </c>
      <c r="AT123">
        <f>Adm!AT123-Des!AT123</f>
        <v>-468.29745120508505</v>
      </c>
      <c r="AU123">
        <f>Adm!AU123-Des!AU123</f>
        <v>532.26923715230168</v>
      </c>
      <c r="AV123">
        <f>Adm!AV123-Des!AV123</f>
        <v>-594.80320672194102</v>
      </c>
      <c r="AW123">
        <f>Adm!AW123-Des!AW123</f>
        <v>2.462499522856433</v>
      </c>
      <c r="AX123">
        <f>Adm!AX123-Des!AX123</f>
        <v>-75.059820722407494</v>
      </c>
      <c r="AY123">
        <f>Adm!AY123-Des!AY123</f>
        <v>1005.4675512310541</v>
      </c>
      <c r="AZ123">
        <f>Adm!AZ123-Des!AZ123</f>
        <v>550.61141520811725</v>
      </c>
      <c r="BA123">
        <f>Adm!BA123-Des!BA123</f>
        <v>-634.70042966328947</v>
      </c>
      <c r="BB123">
        <f>Adm!BB123-Des!BB123</f>
        <v>-121.21349004468857</v>
      </c>
      <c r="BC123">
        <f>Adm!BC123-Des!BC123</f>
        <v>-868.63336615956769</v>
      </c>
      <c r="BD123">
        <f>Adm!BD123-Des!BD123</f>
        <v>333.12519656756285</v>
      </c>
      <c r="BE123">
        <f>Adm!BE123-Des!BE123</f>
        <v>-522.84299471680924</v>
      </c>
      <c r="BF123">
        <f>Adm!BF123-Des!BF123</f>
        <v>-446.45698317648885</v>
      </c>
      <c r="BG123">
        <f>Adm!BG123-Des!BG123</f>
        <v>554.10283734373706</v>
      </c>
      <c r="BH123">
        <f>Adm!BH123-Des!BH123</f>
        <v>-573.11978989514182</v>
      </c>
      <c r="BI123">
        <f>Adm!BI123-Des!BI123</f>
        <v>23.863506005062391</v>
      </c>
      <c r="BJ123">
        <f>Adm!BJ123-Des!BJ123</f>
        <v>-54.011209586866244</v>
      </c>
      <c r="BK123">
        <f>Adm!BK123-Des!BK123</f>
        <v>1026.1787129245135</v>
      </c>
      <c r="BL123">
        <f>Adm!BL123-Des!BL123</f>
        <v>571.08101317421915</v>
      </c>
      <c r="BM123">
        <f>Adm!BM123-Des!BM123</f>
        <v>-614.3209719611832</v>
      </c>
      <c r="BN123">
        <f>Adm!BN123-Des!BN123</f>
        <v>-100.75816308409321</v>
      </c>
      <c r="BO123">
        <f>Adm!BO123-Des!BO123</f>
        <v>-847.97200034386833</v>
      </c>
      <c r="BP123">
        <f>Adm!BP123-Des!BP123</f>
        <v>354.03397402176688</v>
      </c>
      <c r="BQ123">
        <f>Adm!BQ123-Des!BQ123</f>
        <v>-501.78066239064901</v>
      </c>
      <c r="BR123">
        <f>Adm!BR123-Des!BR123</f>
        <v>-425.49713137676508</v>
      </c>
      <c r="BS123">
        <f>Adm!BS123-Des!BS123</f>
        <v>574.55141298683975</v>
      </c>
      <c r="BT123">
        <f>Adm!BT123-Des!BT123</f>
        <v>-553.67977455854088</v>
      </c>
      <c r="BU123">
        <f>Adm!BU123-Des!BU123</f>
        <v>41.841468918185001</v>
      </c>
      <c r="BV123">
        <f>Adm!BV123-Des!BV123</f>
        <v>-37.717923522867295</v>
      </c>
      <c r="BW123">
        <f>Adm!BW123-Des!BW123</f>
        <v>1040.9806398062738</v>
      </c>
      <c r="BX123">
        <f>Adm!BX123-Des!BX123</f>
        <v>585.10387226275634</v>
      </c>
      <c r="BY123">
        <f>Adm!BY123-Des!BY123</f>
        <v>-599.89936870293059</v>
      </c>
      <c r="BZ123">
        <f>Adm!BZ123-Des!BZ123</f>
        <v>-84.554967821656192</v>
      </c>
      <c r="CA123">
        <f>Adm!CA123-Des!CA123</f>
        <v>-828.84451776273272</v>
      </c>
      <c r="CB123">
        <f>Adm!CB123-Des!CB123</f>
        <v>376.48217908157039</v>
      </c>
      <c r="CC123">
        <f>Adm!CC123-Des!CC123</f>
        <v>-476.72092325923268</v>
      </c>
      <c r="CD123">
        <f>Adm!CD123-Des!CD123</f>
        <v>-399.66022768661333</v>
      </c>
      <c r="CE123">
        <f>Adm!CE123-Des!CE123</f>
        <v>598.70372785045993</v>
      </c>
      <c r="CF123">
        <f>Adm!CF123-Des!CF123</f>
        <v>-533.47904519045369</v>
      </c>
      <c r="CG123">
        <f>Adm!CG123-Des!CG123</f>
        <v>56.350309926054251</v>
      </c>
      <c r="CH123">
        <f>Adm!CH123-Des!CH123</f>
        <v>-29.072723563116597</v>
      </c>
      <c r="CI123">
        <f>Adm!CI123-Des!CI123</f>
        <v>1045.5051008155965</v>
      </c>
      <c r="CJ123">
        <f>Adm!CJ123-Des!CJ123</f>
        <v>584.90657079089033</v>
      </c>
      <c r="CK123">
        <f>Adm!CK123-Des!CK123</f>
        <v>-600.78702632675504</v>
      </c>
      <c r="CL123">
        <f>Adm!CL123-Des!CL123</f>
        <v>-79.081200105920743</v>
      </c>
      <c r="CM123">
        <f>Adm!CM123-Des!CM123</f>
        <v>-825.24113575968204</v>
      </c>
      <c r="CN123">
        <f>Adm!CN123-Des!CN123</f>
        <v>401.28062730524607</v>
      </c>
      <c r="CO123">
        <f>Adm!CO123-Des!CO123</f>
        <v>-455.38937418829937</v>
      </c>
      <c r="CP123">
        <f>Adm!CP123-Des!CP123</f>
        <v>-374.10097387493624</v>
      </c>
      <c r="CQ123">
        <f>Adm!CQ123-Des!CQ123</f>
        <v>830.34947173799219</v>
      </c>
      <c r="CR123">
        <f>Adm!CR123-Des!CR123</f>
        <v>-741.01794627475965</v>
      </c>
      <c r="CS123">
        <f>Adm!CS123-Des!CS123</f>
        <v>10.753344105794895</v>
      </c>
      <c r="CT123">
        <f>Adm!CT123-Des!CT123</f>
        <v>921.20752237826991</v>
      </c>
    </row>
    <row r="124" spans="2:98" x14ac:dyDescent="0.3">
      <c r="B124">
        <v>4201</v>
      </c>
      <c r="C124">
        <f>Adm!C124-Des!C124</f>
        <v>441.42006223053249</v>
      </c>
      <c r="D124">
        <f>Adm!D124-Des!D124</f>
        <v>333.5481503684332</v>
      </c>
      <c r="E124">
        <f>Adm!E124-Des!E124</f>
        <v>-1109.7140949255736</v>
      </c>
      <c r="F124">
        <f>Adm!F124-Des!F124</f>
        <v>-380.34104111467968</v>
      </c>
      <c r="G124">
        <f>Adm!G124-Des!G124</f>
        <v>-1250.2043265862685</v>
      </c>
      <c r="H124">
        <f>Adm!H124-Des!H124</f>
        <v>1125.4691529635365</v>
      </c>
      <c r="I124">
        <f>Adm!I124-Des!I124</f>
        <v>-439.38753702097893</v>
      </c>
      <c r="J124">
        <f>Adm!J124-Des!J124</f>
        <v>-598.77382814740849</v>
      </c>
      <c r="K124">
        <f>Adm!K124-Des!K124</f>
        <v>1275.8401811770291</v>
      </c>
      <c r="L124">
        <f>Adm!L124-Des!L124</f>
        <v>-1726.9738780519401</v>
      </c>
      <c r="M124">
        <f>Adm!M124-Des!M124</f>
        <v>-1537.2619005216529</v>
      </c>
      <c r="N124">
        <f>Adm!N124-Des!N124</f>
        <v>-2532.3586606956669</v>
      </c>
      <c r="O124">
        <f>Adm!O124-Des!O124</f>
        <v>659.44154863218137</v>
      </c>
      <c r="P124">
        <f>Adm!P124-Des!P124</f>
        <v>143.42812068236526</v>
      </c>
      <c r="Q124">
        <f>Adm!Q124-Des!Q124</f>
        <v>-1049.0350107209852</v>
      </c>
      <c r="R124">
        <f>Adm!R124-Des!R124</f>
        <v>-105.75460517007377</v>
      </c>
      <c r="S124">
        <f>Adm!S124-Des!S124</f>
        <v>-1050.7618775577139</v>
      </c>
      <c r="T124">
        <f>Adm!T124-Des!T124</f>
        <v>1184.5066820998818</v>
      </c>
      <c r="U124">
        <f>Adm!U124-Des!U124</f>
        <v>-434.84873994076588</v>
      </c>
      <c r="V124">
        <f>Adm!V124-Des!V124</f>
        <v>-578.99656996924932</v>
      </c>
      <c r="W124">
        <f>Adm!W124-Des!W124</f>
        <v>1378.9623598466551</v>
      </c>
      <c r="X124">
        <f>Adm!X124-Des!X124</f>
        <v>-1509.7482487363322</v>
      </c>
      <c r="Y124">
        <f>Adm!Y124-Des!Y124</f>
        <v>-1241.9569749604925</v>
      </c>
      <c r="Z124">
        <f>Adm!Z124-Des!Z124</f>
        <v>-2217.3557205230609</v>
      </c>
      <c r="AA124">
        <f>Adm!AA124-Des!AA124</f>
        <v>944.73779157130411</v>
      </c>
      <c r="AB124">
        <f>Adm!AB124-Des!AB124</f>
        <v>371.40641856420552</v>
      </c>
      <c r="AC124">
        <f>Adm!AC124-Des!AC124</f>
        <v>-879.06710063802166</v>
      </c>
      <c r="AD124">
        <f>Adm!AD124-Des!AD124</f>
        <v>27.240354167272017</v>
      </c>
      <c r="AE124">
        <f>Adm!AE124-Des!AE124</f>
        <v>-927.36511027523557</v>
      </c>
      <c r="AF124">
        <f>Adm!AF124-Des!AF124</f>
        <v>1318.8780266806116</v>
      </c>
      <c r="AG124">
        <f>Adm!AG124-Des!AG124</f>
        <v>-281.09165250871774</v>
      </c>
      <c r="AH124">
        <f>Adm!AH124-Des!AH124</f>
        <v>-407.97026570199159</v>
      </c>
      <c r="AI124">
        <f>Adm!AI124-Des!AI124</f>
        <v>1560.0685229770261</v>
      </c>
      <c r="AJ124">
        <f>Adm!AJ124-Des!AJ124</f>
        <v>-1325.4891097739783</v>
      </c>
      <c r="AK124">
        <f>Adm!AK124-Des!AK124</f>
        <v>-1058.6840369192923</v>
      </c>
      <c r="AL124">
        <f>Adm!AL124-Des!AL124</f>
        <v>-2036.5447026229103</v>
      </c>
      <c r="AM124">
        <f>Adm!AM124-Des!AM124</f>
        <v>1122.8369301089224</v>
      </c>
      <c r="AN124">
        <f>Adm!AN124-Des!AN124</f>
        <v>546.3745112771303</v>
      </c>
      <c r="AO124">
        <f>Adm!AO124-Des!AO124</f>
        <v>-708.28887551138178</v>
      </c>
      <c r="AP124">
        <f>Adm!AP124-Des!AP124</f>
        <v>192.63800199457728</v>
      </c>
      <c r="AQ124">
        <f>Adm!AQ124-Des!AQ124</f>
        <v>-767.80866558563139</v>
      </c>
      <c r="AR124">
        <f>Adm!AR124-Des!AR124</f>
        <v>1473.3855160573439</v>
      </c>
      <c r="AS124">
        <f>Adm!AS124-Des!AS124</f>
        <v>-129.74647829560126</v>
      </c>
      <c r="AT124">
        <f>Adm!AT124-Des!AT124</f>
        <v>-257.52888758979861</v>
      </c>
      <c r="AU124">
        <f>Adm!AU124-Des!AU124</f>
        <v>1711.3722328702988</v>
      </c>
      <c r="AV124">
        <f>Adm!AV124-Des!AV124</f>
        <v>-1172.6221146776734</v>
      </c>
      <c r="AW124">
        <f>Adm!AW124-Des!AW124</f>
        <v>-904.68721260152961</v>
      </c>
      <c r="AX124">
        <f>Adm!AX124-Des!AX124</f>
        <v>-1882.611218845881</v>
      </c>
      <c r="AY124">
        <f>Adm!AY124-Des!AY124</f>
        <v>1275.3326930093299</v>
      </c>
      <c r="AZ124">
        <f>Adm!AZ124-Des!AZ124</f>
        <v>696.38696145066933</v>
      </c>
      <c r="BA124">
        <f>Adm!BA124-Des!BA124</f>
        <v>-561.21338948303674</v>
      </c>
      <c r="BB124">
        <f>Adm!BB124-Des!BB124</f>
        <v>336.89798050227546</v>
      </c>
      <c r="BC124">
        <f>Adm!BC124-Des!BC124</f>
        <v>-625.87972799267482</v>
      </c>
      <c r="BD124">
        <f>Adm!BD124-Des!BD124</f>
        <v>1613.5566443562348</v>
      </c>
      <c r="BE124">
        <f>Adm!BE124-Des!BE124</f>
        <v>9.1063073278710363</v>
      </c>
      <c r="BF124">
        <f>Adm!BF124-Des!BF124</f>
        <v>-119.80172148549173</v>
      </c>
      <c r="BG124">
        <f>Adm!BG124-Des!BG124</f>
        <v>1847.9176224730854</v>
      </c>
      <c r="BH124">
        <f>Adm!BH124-Des!BH124</f>
        <v>-1037.4879742834692</v>
      </c>
      <c r="BI124">
        <f>Adm!BI124-Des!BI124</f>
        <v>-771.25558994141829</v>
      </c>
      <c r="BJ124">
        <f>Adm!BJ124-Des!BJ124</f>
        <v>-1751.1213374050894</v>
      </c>
      <c r="BK124">
        <f>Adm!BK124-Des!BK124</f>
        <v>1404.7885597263048</v>
      </c>
      <c r="BL124">
        <f>Adm!BL124-Des!BL124</f>
        <v>823.9260924055834</v>
      </c>
      <c r="BM124">
        <f>Adm!BM124-Des!BM124</f>
        <v>-435.24581131583909</v>
      </c>
      <c r="BN124">
        <f>Adm!BN124-Des!BN124</f>
        <v>461.82864770974084</v>
      </c>
      <c r="BO124">
        <f>Adm!BO124-Des!BO124</f>
        <v>-501.36570564430986</v>
      </c>
      <c r="BP124">
        <f>Adm!BP124-Des!BP124</f>
        <v>1738.1940377439132</v>
      </c>
      <c r="BQ124">
        <f>Adm!BQ124-Des!BQ124</f>
        <v>134.12264002023403</v>
      </c>
      <c r="BR124">
        <f>Adm!BR124-Des!BR124</f>
        <v>5.3718632507916482</v>
      </c>
      <c r="BS124">
        <f>Adm!BS124-Des!BS124</f>
        <v>1972.4396591225341</v>
      </c>
      <c r="BT124">
        <f>Adm!BT124-Des!BT124</f>
        <v>-914.96236808635877</v>
      </c>
      <c r="BU124">
        <f>Adm!BU124-Des!BU124</f>
        <v>-652.33884409566235</v>
      </c>
      <c r="BV124">
        <f>Adm!BV124-Des!BV124</f>
        <v>-1637.222803910021</v>
      </c>
      <c r="BW124">
        <f>Adm!BW124-Des!BW124</f>
        <v>1513.015470222721</v>
      </c>
      <c r="BX124">
        <f>Adm!BX124-Des!BX124</f>
        <v>927.03992136845227</v>
      </c>
      <c r="BY124">
        <f>Adm!BY124-Des!BY124</f>
        <v>-335.2977114608766</v>
      </c>
      <c r="BZ124">
        <f>Adm!BZ124-Des!BZ124</f>
        <v>561.69179499753409</v>
      </c>
      <c r="CA124">
        <f>Adm!CA124-Des!CA124</f>
        <v>-398.09466570658333</v>
      </c>
      <c r="CB124">
        <f>Adm!CB124-Des!CB124</f>
        <v>1847.738694390584</v>
      </c>
      <c r="CC124">
        <f>Adm!CC124-Des!CC124</f>
        <v>251.18770197040249</v>
      </c>
      <c r="CD124">
        <f>Adm!CD124-Des!CD124</f>
        <v>128.9827621636623</v>
      </c>
      <c r="CE124">
        <f>Adm!CE124-Des!CE124</f>
        <v>2099.5146931502695</v>
      </c>
      <c r="CF124">
        <f>Adm!CF124-Des!CF124</f>
        <v>-788.95588412110283</v>
      </c>
      <c r="CG124">
        <f>Adm!CG124-Des!CG124</f>
        <v>-533.54223812414239</v>
      </c>
      <c r="CH124">
        <f>Adm!CH124-Des!CH124</f>
        <v>-1531.1754832748102</v>
      </c>
      <c r="CI124">
        <f>Adm!CI124-Des!CI124</f>
        <v>1603.5617629022418</v>
      </c>
      <c r="CJ124">
        <f>Adm!CJ124-Des!CJ124</f>
        <v>994.13021643039974</v>
      </c>
      <c r="CK124">
        <f>Adm!CK124-Des!CK124</f>
        <v>-286.53757945783582</v>
      </c>
      <c r="CL124">
        <f>Adm!CL124-Des!CL124</f>
        <v>608.63652807608196</v>
      </c>
      <c r="CM124">
        <f>Adm!CM124-Des!CM124</f>
        <v>-367.71165404157</v>
      </c>
      <c r="CN124">
        <f>Adm!CN124-Des!CN124</f>
        <v>1930.2219238055532</v>
      </c>
      <c r="CO124">
        <f>Adm!CO124-Des!CO124</f>
        <v>340.3234647408708</v>
      </c>
      <c r="CP124">
        <f>Adm!CP124-Des!CP124</f>
        <v>213.56026745307281</v>
      </c>
      <c r="CQ124">
        <f>Adm!CQ124-Des!CQ124</f>
        <v>2681.8776175438979</v>
      </c>
      <c r="CR124">
        <f>Adm!CR124-Des!CR124</f>
        <v>-1248.9877581018663</v>
      </c>
      <c r="CS124">
        <f>Adm!CS124-Des!CS124</f>
        <v>-650.15790545736218</v>
      </c>
      <c r="CT124">
        <f>Adm!CT124-Des!CT124</f>
        <v>1054.8782447706271</v>
      </c>
    </row>
    <row r="125" spans="2:98" x14ac:dyDescent="0.3">
      <c r="B125">
        <v>4204</v>
      </c>
      <c r="C125">
        <f>Adm!C125-Des!C125</f>
        <v>-513.13282854096906</v>
      </c>
      <c r="D125">
        <f>Adm!D125-Des!D125</f>
        <v>1376.5628977343476</v>
      </c>
      <c r="E125">
        <f>Adm!E125-Des!E125</f>
        <v>1258.660560003118</v>
      </c>
      <c r="F125">
        <f>Adm!F125-Des!F125</f>
        <v>927.8431133989543</v>
      </c>
      <c r="G125">
        <f>Adm!G125-Des!G125</f>
        <v>-1046.1902346141469</v>
      </c>
      <c r="H125">
        <f>Adm!H125-Des!H125</f>
        <v>1644.8370302546027</v>
      </c>
      <c r="I125">
        <f>Adm!I125-Des!I125</f>
        <v>-670.61142325732362</v>
      </c>
      <c r="J125">
        <f>Adm!J125-Des!J125</f>
        <v>-975.02256081406085</v>
      </c>
      <c r="K125">
        <f>Adm!K125-Des!K125</f>
        <v>159.60364789139203</v>
      </c>
      <c r="L125">
        <f>Adm!L125-Des!L125</f>
        <v>-3482.5912009100721</v>
      </c>
      <c r="M125">
        <f>Adm!M125-Des!M125</f>
        <v>-3339.5112462336983</v>
      </c>
      <c r="N125">
        <f>Adm!N125-Des!N125</f>
        <v>-5333.444596395675</v>
      </c>
      <c r="O125">
        <f>Adm!O125-Des!O125</f>
        <v>85.423144818323635</v>
      </c>
      <c r="P125">
        <f>Adm!P125-Des!P125</f>
        <v>1339.1235706534499</v>
      </c>
      <c r="Q125">
        <f>Adm!Q125-Des!Q125</f>
        <v>1304.5748415591734</v>
      </c>
      <c r="R125">
        <f>Adm!R125-Des!R125</f>
        <v>1450.1057016193299</v>
      </c>
      <c r="S125">
        <f>Adm!S125-Des!S125</f>
        <v>-686.91313240291129</v>
      </c>
      <c r="T125">
        <f>Adm!T125-Des!T125</f>
        <v>1747.2077146242991</v>
      </c>
      <c r="U125">
        <f>Adm!U125-Des!U125</f>
        <v>-747.42234673851999</v>
      </c>
      <c r="V125">
        <f>Adm!V125-Des!V125</f>
        <v>-1072.2721417303474</v>
      </c>
      <c r="W125">
        <f>Adm!W125-Des!W125</f>
        <v>152.44017279054242</v>
      </c>
      <c r="X125">
        <f>Adm!X125-Des!X125</f>
        <v>-3299.0265873149892</v>
      </c>
      <c r="Y125">
        <f>Adm!Y125-Des!Y125</f>
        <v>-2975.4216232623457</v>
      </c>
      <c r="Z125">
        <f>Adm!Z125-Des!Z125</f>
        <v>-4853.8464926212437</v>
      </c>
      <c r="AA125">
        <f>Adm!AA125-Des!AA125</f>
        <v>591.81674779139212</v>
      </c>
      <c r="AB125">
        <f>Adm!AB125-Des!AB125</f>
        <v>1798.0970990920723</v>
      </c>
      <c r="AC125">
        <f>Adm!AC125-Des!AC125</f>
        <v>1674.4269028944545</v>
      </c>
      <c r="AD125">
        <f>Adm!AD125-Des!AD125</f>
        <v>1732.4581638812087</v>
      </c>
      <c r="AE125">
        <f>Adm!AE125-Des!AE125</f>
        <v>-463.68516084209841</v>
      </c>
      <c r="AF125">
        <f>Adm!AF125-Des!AF125</f>
        <v>1946.8971681254516</v>
      </c>
      <c r="AG125">
        <f>Adm!AG125-Des!AG125</f>
        <v>-543.83974772385045</v>
      </c>
      <c r="AH125">
        <f>Adm!AH125-Des!AH125</f>
        <v>-850.89140450251398</v>
      </c>
      <c r="AI125">
        <f>Adm!AI125-Des!AI125</f>
        <v>393.943042324423</v>
      </c>
      <c r="AJ125">
        <f>Adm!AJ125-Des!AJ125</f>
        <v>-3040.823767474807</v>
      </c>
      <c r="AK125">
        <f>Adm!AK125-Des!AK125</f>
        <v>-2705.2604270451848</v>
      </c>
      <c r="AL125">
        <f>Adm!AL125-Des!AL125</f>
        <v>-4575.8417101743689</v>
      </c>
      <c r="AM125">
        <f>Adm!AM125-Des!AM125</f>
        <v>874.0160678774082</v>
      </c>
      <c r="AN125">
        <f>Adm!AN125-Des!AN125</f>
        <v>2080.4382593501796</v>
      </c>
      <c r="AO125">
        <f>Adm!AO125-Des!AO125</f>
        <v>1952.1458638096119</v>
      </c>
      <c r="AP125">
        <f>Adm!AP125-Des!AP125</f>
        <v>2000.9199818154302</v>
      </c>
      <c r="AQ125">
        <f>Adm!AQ125-Des!AQ125</f>
        <v>-207.54602121819335</v>
      </c>
      <c r="AR125">
        <f>Adm!AR125-Des!AR125</f>
        <v>2190.3373136811824</v>
      </c>
      <c r="AS125">
        <f>Adm!AS125-Des!AS125</f>
        <v>-310.67552529755267</v>
      </c>
      <c r="AT125">
        <f>Adm!AT125-Des!AT125</f>
        <v>-623.7537438251602</v>
      </c>
      <c r="AU125">
        <f>Adm!AU125-Des!AU125</f>
        <v>619.56161767624326</v>
      </c>
      <c r="AV125">
        <f>Adm!AV125-Des!AV125</f>
        <v>-2813.4048022709667</v>
      </c>
      <c r="AW125">
        <f>Adm!AW125-Des!AW125</f>
        <v>-2474.6921145700217</v>
      </c>
      <c r="AX125">
        <f>Adm!AX125-Des!AX125</f>
        <v>-4342.6983283654281</v>
      </c>
      <c r="AY125">
        <f>Adm!AY125-Des!AY125</f>
        <v>1107.9160191406845</v>
      </c>
      <c r="AZ125">
        <f>Adm!AZ125-Des!AZ125</f>
        <v>2312.9458148707672</v>
      </c>
      <c r="BA125">
        <f>Adm!BA125-Des!BA125</f>
        <v>2181.5436194907088</v>
      </c>
      <c r="BB125">
        <f>Adm!BB125-Des!BB125</f>
        <v>2226.3084802947051</v>
      </c>
      <c r="BC125">
        <f>Adm!BC125-Des!BC125</f>
        <v>13.740975580654776</v>
      </c>
      <c r="BD125">
        <f>Adm!BD125-Des!BD125</f>
        <v>2407.9575422310263</v>
      </c>
      <c r="BE125">
        <f>Adm!BE125-Des!BE125</f>
        <v>-96.128295478629298</v>
      </c>
      <c r="BF125">
        <f>Adm!BF125-Des!BF125</f>
        <v>-411.82939463819275</v>
      </c>
      <c r="BG125">
        <f>Adm!BG125-Des!BG125</f>
        <v>829.01439025001673</v>
      </c>
      <c r="BH125">
        <f>Adm!BH125-Des!BH125</f>
        <v>-2606.5676479300455</v>
      </c>
      <c r="BI125">
        <f>Adm!BI125-Des!BI125</f>
        <v>-2270.7847260888084</v>
      </c>
      <c r="BJ125">
        <f>Adm!BJ125-Des!BJ125</f>
        <v>-4142.0151810067455</v>
      </c>
      <c r="BK125">
        <f>Adm!BK125-Des!BK125</f>
        <v>1305.2964992421148</v>
      </c>
      <c r="BL125">
        <f>Adm!BL125-Des!BL125</f>
        <v>2507.3138912303148</v>
      </c>
      <c r="BM125">
        <f>Adm!BM125-Des!BM125</f>
        <v>2373.625019793104</v>
      </c>
      <c r="BN125">
        <f>Adm!BN125-Des!BN125</f>
        <v>2417.2116161343693</v>
      </c>
      <c r="BO125">
        <f>Adm!BO125-Des!BO125</f>
        <v>204.76446935545391</v>
      </c>
      <c r="BP125">
        <f>Adm!BP125-Des!BP125</f>
        <v>2600.2614824881821</v>
      </c>
      <c r="BQ125">
        <f>Adm!BQ125-Des!BQ125</f>
        <v>98.053431141446708</v>
      </c>
      <c r="BR125">
        <f>Adm!BR125-Des!BR125</f>
        <v>-216.16317693844212</v>
      </c>
      <c r="BS125">
        <f>Adm!BS125-Des!BS125</f>
        <v>1024.493513639376</v>
      </c>
      <c r="BT125">
        <f>Adm!BT125-Des!BT125</f>
        <v>-2414.1990488762476</v>
      </c>
      <c r="BU125">
        <f>Adm!BU125-Des!BU125</f>
        <v>-2085.2131091884421</v>
      </c>
      <c r="BV125">
        <f>Adm!BV125-Des!BV125</f>
        <v>-3966.7178624991575</v>
      </c>
      <c r="BW125">
        <f>Adm!BW125-Des!BW125</f>
        <v>1468.3160858876981</v>
      </c>
      <c r="BX125">
        <f>Adm!BX125-Des!BX125</f>
        <v>2658.7108331863419</v>
      </c>
      <c r="BY125">
        <f>Adm!BY125-Des!BY125</f>
        <v>2517.3564145836426</v>
      </c>
      <c r="BZ125">
        <f>Adm!BZ125-Des!BZ125</f>
        <v>2560.2068101786717</v>
      </c>
      <c r="CA125">
        <f>Adm!CA125-Des!CA125</f>
        <v>355.43315062033071</v>
      </c>
      <c r="CB125">
        <f>Adm!CB125-Des!CB125</f>
        <v>2766.0789855314779</v>
      </c>
      <c r="CC125">
        <f>Adm!CC125-Des!CC125</f>
        <v>282.99553738313807</v>
      </c>
      <c r="CD125">
        <f>Adm!CD125-Des!CD125</f>
        <v>-13.426922879421909</v>
      </c>
      <c r="CE125">
        <f>Adm!CE125-Des!CE125</f>
        <v>1238.1564698250622</v>
      </c>
      <c r="CF125">
        <f>Adm!CF125-Des!CF125</f>
        <v>-2200.6870133911671</v>
      </c>
      <c r="CG125">
        <f>Adm!CG125-Des!CG125</f>
        <v>-1886.0553343195097</v>
      </c>
      <c r="CH125">
        <f>Adm!CH125-Des!CH125</f>
        <v>-3795.2160287045353</v>
      </c>
      <c r="CI125">
        <f>Adm!CI125-Des!CI125</f>
        <v>1603.5973516012418</v>
      </c>
      <c r="CJ125">
        <f>Adm!CJ125-Des!CJ125</f>
        <v>2745.2332273288193</v>
      </c>
      <c r="CK125">
        <f>Adm!CK125-Des!CK125</f>
        <v>2561.5772123150018</v>
      </c>
      <c r="CL125">
        <f>Adm!CL125-Des!CL125</f>
        <v>2588.131849517822</v>
      </c>
      <c r="CM125">
        <f>Adm!CM125-Des!CM125</f>
        <v>360.3715240515794</v>
      </c>
      <c r="CN125">
        <f>Adm!CN125-Des!CN125</f>
        <v>2843.6379442993657</v>
      </c>
      <c r="CO125">
        <f>Adm!CO125-Des!CO125</f>
        <v>402.01684985157772</v>
      </c>
      <c r="CP125">
        <f>Adm!CP125-Des!CP125</f>
        <v>144.31539053637607</v>
      </c>
      <c r="CQ125">
        <f>Adm!CQ125-Des!CQ125</f>
        <v>2058.4433592517507</v>
      </c>
      <c r="CR125">
        <f>Adm!CR125-Des!CR125</f>
        <v>-2536.4839173278542</v>
      </c>
      <c r="CS125">
        <f>Adm!CS125-Des!CS125</f>
        <v>-1835.9827801254614</v>
      </c>
      <c r="CT125">
        <f>Adm!CT125-Des!CT125</f>
        <v>-470.53562890912144</v>
      </c>
    </row>
    <row r="126" spans="2:98" x14ac:dyDescent="0.3">
      <c r="B126">
        <v>4205</v>
      </c>
      <c r="C126">
        <f>Adm!C126-Des!C126</f>
        <v>205.279691487538</v>
      </c>
      <c r="D126">
        <f>Adm!D126-Des!D126</f>
        <v>-1431.5242071290413</v>
      </c>
      <c r="E126">
        <f>Adm!E126-Des!E126</f>
        <v>-1315.4861271889786</v>
      </c>
      <c r="F126">
        <f>Adm!F126-Des!F126</f>
        <v>-468.48183696293563</v>
      </c>
      <c r="G126">
        <f>Adm!G126-Des!G126</f>
        <v>-743.47904012562321</v>
      </c>
      <c r="H126">
        <f>Adm!H126-Des!H126</f>
        <v>211.81583184992814</v>
      </c>
      <c r="I126">
        <f>Adm!I126-Des!I126</f>
        <v>-567.35474601895839</v>
      </c>
      <c r="J126">
        <f>Adm!J126-Des!J126</f>
        <v>-214.30058618177281</v>
      </c>
      <c r="K126">
        <f>Adm!K126-Des!K126</f>
        <v>278.75466440648597</v>
      </c>
      <c r="L126">
        <f>Adm!L126-Des!L126</f>
        <v>-1068.0406369459852</v>
      </c>
      <c r="M126">
        <f>Adm!M126-Des!M126</f>
        <v>-830.07074866602125</v>
      </c>
      <c r="N126">
        <f>Adm!N126-Des!N126</f>
        <v>-1823.9090050279774</v>
      </c>
      <c r="O126">
        <f>Adm!O126-Des!O126</f>
        <v>-614.18477464492571</v>
      </c>
      <c r="P126">
        <f>Adm!P126-Des!P126</f>
        <v>-1132.6928479244161</v>
      </c>
      <c r="Q126">
        <f>Adm!Q126-Des!Q126</f>
        <v>-964.03532589376664</v>
      </c>
      <c r="R126">
        <f>Adm!R126-Des!R126</f>
        <v>-320.0796037185537</v>
      </c>
      <c r="S126">
        <f>Adm!S126-Des!S126</f>
        <v>-562.11974442399696</v>
      </c>
      <c r="T126">
        <f>Adm!T126-Des!T126</f>
        <v>420.03624891137042</v>
      </c>
      <c r="U126">
        <f>Adm!U126-Des!U126</f>
        <v>-404.61666705721473</v>
      </c>
      <c r="V126">
        <f>Adm!V126-Des!V126</f>
        <v>-111.23587800031237</v>
      </c>
      <c r="W126">
        <f>Adm!W126-Des!W126</f>
        <v>380.29890061969672</v>
      </c>
      <c r="X126">
        <f>Adm!X126-Des!X126</f>
        <v>-919.4049119361207</v>
      </c>
      <c r="Y126">
        <f>Adm!Y126-Des!Y126</f>
        <v>-624.81126013099674</v>
      </c>
      <c r="Z126">
        <f>Adm!Z126-Des!Z126</f>
        <v>-1568.7856945891999</v>
      </c>
      <c r="AA126">
        <f>Adm!AA126-Des!AA126</f>
        <v>-330.46543211032622</v>
      </c>
      <c r="AB126">
        <f>Adm!AB126-Des!AB126</f>
        <v>-849.85983164174286</v>
      </c>
      <c r="AC126">
        <f>Adm!AC126-Des!AC126</f>
        <v>-704.68515730502077</v>
      </c>
      <c r="AD126">
        <f>Adm!AD126-Des!AD126</f>
        <v>-92.861727939263801</v>
      </c>
      <c r="AE126">
        <f>Adm!AE126-Des!AE126</f>
        <v>-363.69318824091351</v>
      </c>
      <c r="AF126">
        <f>Adm!AF126-Des!AF126</f>
        <v>600.13155113287212</v>
      </c>
      <c r="AG126">
        <f>Adm!AG126-Des!AG126</f>
        <v>-231.1006371865642</v>
      </c>
      <c r="AH126">
        <f>Adm!AH126-Des!AH126</f>
        <v>64.203134947612853</v>
      </c>
      <c r="AI126">
        <f>Adm!AI126-Des!AI126</f>
        <v>561.52267681471494</v>
      </c>
      <c r="AJ126">
        <f>Adm!AJ126-Des!AJ126</f>
        <v>-732.14661349132803</v>
      </c>
      <c r="AK126">
        <f>Adm!AK126-Des!AK126</f>
        <v>-433.11841701844423</v>
      </c>
      <c r="AL126">
        <f>Adm!AL126-Des!AL126</f>
        <v>-1374.637325931817</v>
      </c>
      <c r="AM126">
        <f>Adm!AM126-Des!AM126</f>
        <v>-135.55350009996619</v>
      </c>
      <c r="AN126">
        <f>Adm!AN126-Des!AN126</f>
        <v>-655.62714667020191</v>
      </c>
      <c r="AO126">
        <f>Adm!AO126-Des!AO126</f>
        <v>-512.55212334605676</v>
      </c>
      <c r="AP126">
        <f>Adm!AP126-Des!AP126</f>
        <v>95.750690076887622</v>
      </c>
      <c r="AQ126">
        <f>Adm!AQ126-Des!AQ126</f>
        <v>-179.77144980976664</v>
      </c>
      <c r="AR126">
        <f>Adm!AR126-Des!AR126</f>
        <v>778.81003279847755</v>
      </c>
      <c r="AS126">
        <f>Adm!AS126-Des!AS126</f>
        <v>-57.372248409445092</v>
      </c>
      <c r="AT126">
        <f>Adm!AT126-Des!AT126</f>
        <v>234.04062843241263</v>
      </c>
      <c r="AU126">
        <f>Adm!AU126-Des!AU126</f>
        <v>728.92697431952911</v>
      </c>
      <c r="AV126">
        <f>Adm!AV126-Des!AV126</f>
        <v>-565.80516613375403</v>
      </c>
      <c r="AW126">
        <f>Adm!AW126-Des!AW126</f>
        <v>-266.95456095596091</v>
      </c>
      <c r="AX126">
        <f>Adm!AX126-Des!AX126</f>
        <v>-1208.4192422468896</v>
      </c>
      <c r="AY126">
        <f>Adm!AY126-Des!AY126</f>
        <v>30.380878637944988</v>
      </c>
      <c r="AZ126">
        <f>Adm!AZ126-Des!AZ126</f>
        <v>-490.63160864851125</v>
      </c>
      <c r="BA126">
        <f>Adm!BA126-Des!BA126</f>
        <v>-349.17622477745499</v>
      </c>
      <c r="BB126">
        <f>Adm!BB126-Des!BB126</f>
        <v>257.01857726838716</v>
      </c>
      <c r="BC126">
        <f>Adm!BC126-Des!BC126</f>
        <v>-20.818470682435873</v>
      </c>
      <c r="BD126">
        <f>Adm!BD126-Des!BD126</f>
        <v>935.48959464783729</v>
      </c>
      <c r="BE126">
        <f>Adm!BE126-Des!BE126</f>
        <v>97.216963416971339</v>
      </c>
      <c r="BF126">
        <f>Adm!BF126-Des!BF126</f>
        <v>386.74295400964547</v>
      </c>
      <c r="BG126">
        <f>Adm!BG126-Des!BG126</f>
        <v>879.87676497460598</v>
      </c>
      <c r="BH126">
        <f>Adm!BH126-Des!BH126</f>
        <v>-416.57854451193907</v>
      </c>
      <c r="BI126">
        <f>Adm!BI126-Des!BI126</f>
        <v>-119.50960650602065</v>
      </c>
      <c r="BJ126">
        <f>Adm!BJ126-Des!BJ126</f>
        <v>-1062.8475064408813</v>
      </c>
      <c r="BK126">
        <f>Adm!BK126-Des!BK126</f>
        <v>174.0257777088118</v>
      </c>
      <c r="BL126">
        <f>Adm!BL126-Des!BL126</f>
        <v>-348.8641349757163</v>
      </c>
      <c r="BM126">
        <f>Adm!BM126-Des!BM126</f>
        <v>-209.09435998195659</v>
      </c>
      <c r="BN126">
        <f>Adm!BN126-Des!BN126</f>
        <v>395.74707056985062</v>
      </c>
      <c r="BO126">
        <f>Adm!BO126-Des!BO126</f>
        <v>116.97732777845886</v>
      </c>
      <c r="BP126">
        <f>Adm!BP126-Des!BP126</f>
        <v>1072.7616640405795</v>
      </c>
      <c r="BQ126">
        <f>Adm!BQ126-Des!BQ126</f>
        <v>234.22963617077949</v>
      </c>
      <c r="BR126">
        <f>Adm!BR126-Des!BR126</f>
        <v>523.48029442938059</v>
      </c>
      <c r="BS126">
        <f>Adm!BS126-Des!BS126</f>
        <v>1015.9457056990541</v>
      </c>
      <c r="BT126">
        <f>Adm!BT126-Des!BT126</f>
        <v>-281.96057435579587</v>
      </c>
      <c r="BU126">
        <f>Adm!BU126-Des!BU126</f>
        <v>12.595923443681386</v>
      </c>
      <c r="BV126">
        <f>Adm!BV126-Des!BV126</f>
        <v>-934.35165114471965</v>
      </c>
      <c r="BW126">
        <f>Adm!BW126-Des!BW126</f>
        <v>298.11621465035023</v>
      </c>
      <c r="BX126">
        <f>Adm!BX126-Des!BX126</f>
        <v>-229.32235658607897</v>
      </c>
      <c r="BY126">
        <f>Adm!BY126-Des!BY126</f>
        <v>-93.335364710856084</v>
      </c>
      <c r="BZ126">
        <f>Adm!BZ126-Des!BZ126</f>
        <v>509.44145953873522</v>
      </c>
      <c r="CA126">
        <f>Adm!CA126-Des!CA126</f>
        <v>231.02417681874795</v>
      </c>
      <c r="CB126">
        <f>Adm!CB126-Des!CB126</f>
        <v>1189.7228681429533</v>
      </c>
      <c r="CC126">
        <f>Adm!CC126-Des!CC126</f>
        <v>356.07536095967862</v>
      </c>
      <c r="CD126">
        <f>Adm!CD126-Des!CD126</f>
        <v>650.8485576124358</v>
      </c>
      <c r="CE126">
        <f>Adm!CE126-Des!CE126</f>
        <v>1147.6851067459011</v>
      </c>
      <c r="CF126">
        <f>Adm!CF126-Des!CF126</f>
        <v>-148.79389443461514</v>
      </c>
      <c r="CG126">
        <f>Adm!CG126-Des!CG126</f>
        <v>142.55917429473993</v>
      </c>
      <c r="CH126">
        <f>Adm!CH126-Des!CH126</f>
        <v>-812.5734240483871</v>
      </c>
      <c r="CI126">
        <f>Adm!CI126-Des!CI126</f>
        <v>407.74979805407747</v>
      </c>
      <c r="CJ126">
        <f>Adm!CJ126-Des!CJ126</f>
        <v>-136.96937649673782</v>
      </c>
      <c r="CK126">
        <f>Adm!CK126-Des!CK126</f>
        <v>-16.411649421444963</v>
      </c>
      <c r="CL126">
        <f>Adm!CL126-Des!CL126</f>
        <v>578.94252019450687</v>
      </c>
      <c r="CM126">
        <f>Adm!CM126-Des!CM126</f>
        <v>290.90724027539181</v>
      </c>
      <c r="CN126">
        <f>Adm!CN126-Des!CN126</f>
        <v>1270.5618853171809</v>
      </c>
      <c r="CO126">
        <f>Adm!CO126-Des!CO126</f>
        <v>444.57648354976482</v>
      </c>
      <c r="CP126">
        <f>Adm!CP126-Des!CP126</f>
        <v>742.3518001857974</v>
      </c>
      <c r="CQ126">
        <f>Adm!CQ126-Des!CQ126</f>
        <v>1425.8892906584651</v>
      </c>
      <c r="CR126">
        <f>Adm!CR126-Des!CR126</f>
        <v>-230.93214024327426</v>
      </c>
      <c r="CS126">
        <f>Adm!CS126-Des!CS126</f>
        <v>336.95025938702383</v>
      </c>
      <c r="CT126">
        <f>Adm!CT126-Des!CT126</f>
        <v>288.99912749813302</v>
      </c>
    </row>
    <row r="127" spans="2:98" x14ac:dyDescent="0.3">
      <c r="B127">
        <v>4202</v>
      </c>
      <c r="C127">
        <f>Adm!C127-Des!C127</f>
        <v>-1772.725186952639</v>
      </c>
      <c r="D127">
        <f>Adm!D127-Des!D127</f>
        <v>806.8778068649317</v>
      </c>
      <c r="E127">
        <f>Adm!E127-Des!E127</f>
        <v>1057.2020927544618</v>
      </c>
      <c r="F127">
        <f>Adm!F127-Des!F127</f>
        <v>845.41590183379776</v>
      </c>
      <c r="G127">
        <f>Adm!G127-Des!G127</f>
        <v>-626.82934424862287</v>
      </c>
      <c r="H127">
        <f>Adm!H127-Des!H127</f>
        <v>685.33510585173826</v>
      </c>
      <c r="I127">
        <f>Adm!I127-Des!I127</f>
        <v>-619.42655136225949</v>
      </c>
      <c r="J127">
        <f>Adm!J127-Des!J127</f>
        <v>-1172.7675211279493</v>
      </c>
      <c r="K127">
        <f>Adm!K127-Des!K127</f>
        <v>-473.31546482889462</v>
      </c>
      <c r="L127">
        <f>Adm!L127-Des!L127</f>
        <v>-2476.7923144492433</v>
      </c>
      <c r="M127">
        <f>Adm!M127-Des!M127</f>
        <v>-2652.33222063012</v>
      </c>
      <c r="N127">
        <f>Adm!N127-Des!N127</f>
        <v>-3670.2996942102418</v>
      </c>
      <c r="O127">
        <f>Adm!O127-Des!O127</f>
        <v>-438.94513203593669</v>
      </c>
      <c r="P127">
        <f>Adm!P127-Des!P127</f>
        <v>1114.3311060914693</v>
      </c>
      <c r="Q127">
        <f>Adm!Q127-Des!Q127</f>
        <v>1179.1977565523339</v>
      </c>
      <c r="R127">
        <f>Adm!R127-Des!R127</f>
        <v>1252.5637049746256</v>
      </c>
      <c r="S127">
        <f>Adm!S127-Des!S127</f>
        <v>-293.42649685087781</v>
      </c>
      <c r="T127">
        <f>Adm!T127-Des!T127</f>
        <v>809.5355438667666</v>
      </c>
      <c r="U127">
        <f>Adm!U127-Des!U127</f>
        <v>-665.10745638877233</v>
      </c>
      <c r="V127">
        <f>Adm!V127-Des!V127</f>
        <v>-1277.6781160924693</v>
      </c>
      <c r="W127">
        <f>Adm!W127-Des!W127</f>
        <v>-523.70754442154066</v>
      </c>
      <c r="X127">
        <f>Adm!X127-Des!X127</f>
        <v>-2377.4069740445866</v>
      </c>
      <c r="Y127">
        <f>Adm!Y127-Des!Y127</f>
        <v>-2378.029242605282</v>
      </c>
      <c r="Z127">
        <f>Adm!Z127-Des!Z127</f>
        <v>-3265.593662623045</v>
      </c>
      <c r="AA127">
        <f>Adm!AA127-Des!AA127</f>
        <v>16.891144690285728</v>
      </c>
      <c r="AB127">
        <f>Adm!AB127-Des!AB127</f>
        <v>1543.5268118881668</v>
      </c>
      <c r="AC127">
        <f>Adm!AC127-Des!AC127</f>
        <v>1530.5695355999796</v>
      </c>
      <c r="AD127">
        <f>Adm!AD127-Des!AD127</f>
        <v>1514.2899859777226</v>
      </c>
      <c r="AE127">
        <f>Adm!AE127-Des!AE127</f>
        <v>-101.47069823811398</v>
      </c>
      <c r="AF127">
        <f>Adm!AF127-Des!AF127</f>
        <v>965.47408167855974</v>
      </c>
      <c r="AG127">
        <f>Adm!AG127-Des!AG127</f>
        <v>-514.08038300230874</v>
      </c>
      <c r="AH127">
        <f>Adm!AH127-Des!AH127</f>
        <v>-1112.0917661739095</v>
      </c>
      <c r="AI127">
        <f>Adm!AI127-Des!AI127</f>
        <v>-336.64909717622322</v>
      </c>
      <c r="AJ127">
        <f>Adm!AJ127-Des!AJ127</f>
        <v>-2170.3348241841541</v>
      </c>
      <c r="AK127">
        <f>Adm!AK127-Des!AK127</f>
        <v>-2155.8875994445998</v>
      </c>
      <c r="AL127">
        <f>Adm!AL127-Des!AL127</f>
        <v>-3033.6851668917889</v>
      </c>
      <c r="AM127">
        <f>Adm!AM127-Des!AM127</f>
        <v>253.86490511084958</v>
      </c>
      <c r="AN127">
        <f>Adm!AN127-Des!AN127</f>
        <v>1781.1207900925583</v>
      </c>
      <c r="AO127">
        <f>Adm!AO127-Des!AO127</f>
        <v>1764.202560338259</v>
      </c>
      <c r="AP127">
        <f>Adm!AP127-Des!AP127</f>
        <v>1739.6193140197083</v>
      </c>
      <c r="AQ127">
        <f>Adm!AQ127-Des!AQ127</f>
        <v>112.48999159696905</v>
      </c>
      <c r="AR127">
        <f>Adm!AR127-Des!AR127</f>
        <v>1167.295207215524</v>
      </c>
      <c r="AS127">
        <f>Adm!AS127-Des!AS127</f>
        <v>-322.56860174661961</v>
      </c>
      <c r="AT127">
        <f>Adm!AT127-Des!AT127</f>
        <v>-927.11045928977182</v>
      </c>
      <c r="AU127">
        <f>Adm!AU127-Des!AU127</f>
        <v>-153.80178553930818</v>
      </c>
      <c r="AV127">
        <f>Adm!AV127-Des!AV127</f>
        <v>-1986.0217143906739</v>
      </c>
      <c r="AW127">
        <f>Adm!AW127-Des!AW127</f>
        <v>-1968.2433911529524</v>
      </c>
      <c r="AX127">
        <f>Adm!AX127-Des!AX127</f>
        <v>-2842.7676821825262</v>
      </c>
      <c r="AY127">
        <f>Adm!AY127-Des!AY127</f>
        <v>446.55857683782233</v>
      </c>
      <c r="AZ127">
        <f>Adm!AZ127-Des!AZ127</f>
        <v>1973.4892840452958</v>
      </c>
      <c r="BA127">
        <f>Adm!BA127-Des!BA127</f>
        <v>1954.3467576717103</v>
      </c>
      <c r="BB127">
        <f>Adm!BB127-Des!BB127</f>
        <v>1926.3484548537017</v>
      </c>
      <c r="BC127">
        <f>Adm!BC127-Des!BC127</f>
        <v>295.43968956185199</v>
      </c>
      <c r="BD127">
        <f>Adm!BD127-Des!BD127</f>
        <v>1346.7342102900748</v>
      </c>
      <c r="BE127">
        <f>Adm!BE127-Des!BE127</f>
        <v>-146.07984989614306</v>
      </c>
      <c r="BF127">
        <f>Adm!BF127-Des!BF127</f>
        <v>-753.04619641320642</v>
      </c>
      <c r="BG127">
        <f>Adm!BG127-Des!BG127</f>
        <v>18.124608577195431</v>
      </c>
      <c r="BH127">
        <f>Adm!BH127-Des!BH127</f>
        <v>-1816.2338225110907</v>
      </c>
      <c r="BI127">
        <f>Adm!BI127-Des!BI127</f>
        <v>-1800.7970043605856</v>
      </c>
      <c r="BJ127">
        <f>Adm!BJ127-Des!BJ127</f>
        <v>-2677.904164626123</v>
      </c>
      <c r="BK127">
        <f>Adm!BK127-Des!BK127</f>
        <v>608.74274077377231</v>
      </c>
      <c r="BL127">
        <f>Adm!BL127-Des!BL127</f>
        <v>2133.1929684770093</v>
      </c>
      <c r="BM127">
        <f>Adm!BM127-Des!BM127</f>
        <v>2112.1413466768645</v>
      </c>
      <c r="BN127">
        <f>Adm!BN127-Des!BN127</f>
        <v>2083.1515649938465</v>
      </c>
      <c r="BO127">
        <f>Adm!BO127-Des!BO127</f>
        <v>452.36683165811519</v>
      </c>
      <c r="BP127">
        <f>Adm!BP127-Des!BP127</f>
        <v>1504.8272914089339</v>
      </c>
      <c r="BQ127">
        <f>Adm!BQ127-Des!BQ127</f>
        <v>13.781148233747444</v>
      </c>
      <c r="BR127">
        <f>Adm!BR127-Des!BR127</f>
        <v>-591.64398694620195</v>
      </c>
      <c r="BS127">
        <f>Adm!BS127-Des!BS127</f>
        <v>179.72416619982505</v>
      </c>
      <c r="BT127">
        <f>Adm!BT127-Des!BT127</f>
        <v>-1656.928026278636</v>
      </c>
      <c r="BU127">
        <f>Adm!BU127-Des!BU127</f>
        <v>-1647.0490680523289</v>
      </c>
      <c r="BV127">
        <f>Adm!BV127-Des!BV127</f>
        <v>-2532.9275771560333</v>
      </c>
      <c r="BW127">
        <f>Adm!BW127-Des!BW127</f>
        <v>742.91796142370549</v>
      </c>
      <c r="BX127">
        <f>Adm!BX127-Des!BX127</f>
        <v>2256.8390461215768</v>
      </c>
      <c r="BY127">
        <f>Adm!BY127-Des!BY127</f>
        <v>2228.5069016972229</v>
      </c>
      <c r="BZ127">
        <f>Adm!BZ127-Des!BZ127</f>
        <v>2198.2734085309039</v>
      </c>
      <c r="CA127">
        <f>Adm!CA127-Des!CA127</f>
        <v>573.81143834687464</v>
      </c>
      <c r="CB127">
        <f>Adm!CB127-Des!CB127</f>
        <v>1639.5444741726624</v>
      </c>
      <c r="CC127">
        <f>Adm!CC127-Des!CC127</f>
        <v>165.73131833972548</v>
      </c>
      <c r="CD127">
        <f>Adm!CD127-Des!CD127</f>
        <v>-423.22951581555935</v>
      </c>
      <c r="CE127">
        <f>Adm!CE127-Des!CE127</f>
        <v>358.77038911044656</v>
      </c>
      <c r="CF127">
        <f>Adm!CF127-Des!CF127</f>
        <v>-1476.9960802877849</v>
      </c>
      <c r="CG127">
        <f>Adm!CG127-Des!CG127</f>
        <v>-1478.5582017640254</v>
      </c>
      <c r="CH127">
        <f>Adm!CH127-Des!CH127</f>
        <v>-2387.706053193876</v>
      </c>
      <c r="CI127">
        <f>Adm!CI127-Des!CI127</f>
        <v>856.66978351872604</v>
      </c>
      <c r="CJ127">
        <f>Adm!CJ127-Des!CJ127</f>
        <v>2329.6544261128329</v>
      </c>
      <c r="CK127">
        <f>Adm!CK127-Des!CK127</f>
        <v>2263.0824808994075</v>
      </c>
      <c r="CL127">
        <f>Adm!CL127-Des!CL127</f>
        <v>2212.7224168030134</v>
      </c>
      <c r="CM127">
        <f>Adm!CM127-Des!CM127</f>
        <v>569.58558583456579</v>
      </c>
      <c r="CN127">
        <f>Adm!CN127-Des!CN127</f>
        <v>1681.0389505769945</v>
      </c>
      <c r="CO127">
        <f>Adm!CO127-Des!CO127</f>
        <v>254.53933212367338</v>
      </c>
      <c r="CP127">
        <f>Adm!CP127-Des!CP127</f>
        <v>-280.65196293467397</v>
      </c>
      <c r="CQ127">
        <f>Adm!CQ127-Des!CQ127</f>
        <v>951.92372747908394</v>
      </c>
      <c r="CR127">
        <f>Adm!CR127-Des!CR127</f>
        <v>-1513.4380290363051</v>
      </c>
      <c r="CS127">
        <f>Adm!CS127-Des!CS127</f>
        <v>-1454.8054353979924</v>
      </c>
      <c r="CT127">
        <f>Adm!CT127-Des!CT127</f>
        <v>-301.89908343107345</v>
      </c>
    </row>
    <row r="128" spans="2:98" x14ac:dyDescent="0.3">
      <c r="B128">
        <v>4206</v>
      </c>
      <c r="C128">
        <f>Adm!C128-Des!C128</f>
        <v>-112.456907092861</v>
      </c>
      <c r="D128">
        <f>Adm!D128-Des!D128</f>
        <v>-144.25522841967722</v>
      </c>
      <c r="E128">
        <f>Adm!E128-Des!E128</f>
        <v>203.53222572880441</v>
      </c>
      <c r="F128">
        <f>Adm!F128-Des!F128</f>
        <v>683.87018766330766</v>
      </c>
      <c r="G128">
        <f>Adm!G128-Des!G128</f>
        <v>-122.6236646440193</v>
      </c>
      <c r="H128">
        <f>Adm!H128-Des!H128</f>
        <v>742.93453041780595</v>
      </c>
      <c r="I128">
        <f>Adm!I128-Des!I128</f>
        <v>-167.09242845807512</v>
      </c>
      <c r="J128">
        <f>Adm!J128-Des!J128</f>
        <v>-112.06116463229228</v>
      </c>
      <c r="K128">
        <f>Adm!K128-Des!K128</f>
        <v>167.01726084304846</v>
      </c>
      <c r="L128">
        <f>Adm!L128-Des!L128</f>
        <v>-1147.4523202251312</v>
      </c>
      <c r="M128">
        <f>Adm!M128-Des!M128</f>
        <v>-862.83461463836284</v>
      </c>
      <c r="N128">
        <f>Adm!N128-Des!N128</f>
        <v>-1680.9744270545407</v>
      </c>
      <c r="O128">
        <f>Adm!O128-Des!O128</f>
        <v>-347.48663583214147</v>
      </c>
      <c r="P128">
        <f>Adm!P128-Des!P128</f>
        <v>-15.36693793136692</v>
      </c>
      <c r="Q128">
        <f>Adm!Q128-Des!Q128</f>
        <v>271.56795363910533</v>
      </c>
      <c r="R128">
        <f>Adm!R128-Des!R128</f>
        <v>800.42759371118336</v>
      </c>
      <c r="S128">
        <f>Adm!S128-Des!S128</f>
        <v>-16.569860563442489</v>
      </c>
      <c r="T128">
        <f>Adm!T128-Des!T128</f>
        <v>817.84511839116385</v>
      </c>
      <c r="U128">
        <f>Adm!U128-Des!U128</f>
        <v>-145.71774364825797</v>
      </c>
      <c r="V128">
        <f>Adm!V128-Des!V128</f>
        <v>-126.29879116106167</v>
      </c>
      <c r="W128">
        <f>Adm!W128-Des!W128</f>
        <v>156.85025388966187</v>
      </c>
      <c r="X128">
        <f>Adm!X128-Des!X128</f>
        <v>-1120.5650454703155</v>
      </c>
      <c r="Y128">
        <f>Adm!Y128-Des!Y128</f>
        <v>-781.18364052624838</v>
      </c>
      <c r="Z128">
        <f>Adm!Z128-Des!Z128</f>
        <v>-1546.8317897563938</v>
      </c>
      <c r="AA128">
        <f>Adm!AA128-Des!AA128</f>
        <v>-180.01587725925856</v>
      </c>
      <c r="AB128">
        <f>Adm!AB128-Des!AB128</f>
        <v>160.2536541223617</v>
      </c>
      <c r="AC128">
        <f>Adm!AC128-Des!AC128</f>
        <v>433.72567505636653</v>
      </c>
      <c r="AD128">
        <f>Adm!AD128-Des!AD128</f>
        <v>937.47753748709147</v>
      </c>
      <c r="AE128">
        <f>Adm!AE128-Des!AE128</f>
        <v>94.703848473718608</v>
      </c>
      <c r="AF128">
        <f>Adm!AF128-Des!AF128</f>
        <v>910.15287198852002</v>
      </c>
      <c r="AG128">
        <f>Adm!AG128-Des!AG128</f>
        <v>-63.013714432471716</v>
      </c>
      <c r="AH128">
        <f>Adm!AH128-Des!AH128</f>
        <v>-45.054685531215</v>
      </c>
      <c r="AI128">
        <f>Adm!AI128-Des!AI128</f>
        <v>241.76681532024304</v>
      </c>
      <c r="AJ128">
        <f>Adm!AJ128-Des!AJ128</f>
        <v>-1029.8386131234538</v>
      </c>
      <c r="AK128">
        <f>Adm!AK128-Des!AK128</f>
        <v>-684.55767092995393</v>
      </c>
      <c r="AL128">
        <f>Adm!AL128-Des!AL128</f>
        <v>-1445.2780139938386</v>
      </c>
      <c r="AM128">
        <f>Adm!AM128-Des!AM128</f>
        <v>-74.98430783934964</v>
      </c>
      <c r="AN128">
        <f>Adm!AN128-Des!AN128</f>
        <v>267.0450453363037</v>
      </c>
      <c r="AO128">
        <f>Adm!AO128-Des!AO128</f>
        <v>540.37216499417445</v>
      </c>
      <c r="AP128">
        <f>Adm!AP128-Des!AP128</f>
        <v>1042.0761835061785</v>
      </c>
      <c r="AQ128">
        <f>Adm!AQ128-Des!AQ128</f>
        <v>195.70276956049929</v>
      </c>
      <c r="AR128">
        <f>Adm!AR128-Des!AR128</f>
        <v>1006.723493744521</v>
      </c>
      <c r="AS128">
        <f>Adm!AS128-Des!AS128</f>
        <v>29.220752271588026</v>
      </c>
      <c r="AT128">
        <f>Adm!AT128-Des!AT128</f>
        <v>43.76387952809273</v>
      </c>
      <c r="AU128">
        <f>Adm!AU128-Des!AU128</f>
        <v>328.56407955524901</v>
      </c>
      <c r="AV128">
        <f>Adm!AV128-Des!AV128</f>
        <v>-943.66135997004949</v>
      </c>
      <c r="AW128">
        <f>Adm!AW128-Des!AW128</f>
        <v>-597.9921272813981</v>
      </c>
      <c r="AX128">
        <f>Adm!AX128-Des!AX128</f>
        <v>-1357.9107413058837</v>
      </c>
      <c r="AY128">
        <f>Adm!AY128-Des!AY128</f>
        <v>13.031071574446287</v>
      </c>
      <c r="AZ128">
        <f>Adm!AZ128-Des!AZ128</f>
        <v>355.18567829137191</v>
      </c>
      <c r="BA128">
        <f>Adm!BA128-Des!BA128</f>
        <v>628.00583388269297</v>
      </c>
      <c r="BB128">
        <f>Adm!BB128-Des!BB128</f>
        <v>1128.6798449238586</v>
      </c>
      <c r="BC128">
        <f>Adm!BC128-Des!BC128</f>
        <v>280.97857249620392</v>
      </c>
      <c r="BD128">
        <f>Adm!BD128-Des!BD128</f>
        <v>1090.603878806367</v>
      </c>
      <c r="BE128">
        <f>Adm!BE128-Des!BE128</f>
        <v>111.79459092090747</v>
      </c>
      <c r="BF128">
        <f>Adm!BF128-Des!BF128</f>
        <v>125.17274916083352</v>
      </c>
      <c r="BG128">
        <f>Adm!BG128-Des!BG128</f>
        <v>408.91325405464977</v>
      </c>
      <c r="BH128">
        <f>Adm!BH128-Des!BH128</f>
        <v>-864.34990928275602</v>
      </c>
      <c r="BI128">
        <f>Adm!BI128-Des!BI128</f>
        <v>-519.77748843669906</v>
      </c>
      <c r="BJ128">
        <f>Adm!BJ128-Des!BJ128</f>
        <v>-1280.8902450021433</v>
      </c>
      <c r="BK128">
        <f>Adm!BK128-Des!BK128</f>
        <v>88.787505184620386</v>
      </c>
      <c r="BL128">
        <f>Adm!BL128-Des!BL128</f>
        <v>429.70327604106478</v>
      </c>
      <c r="BM128">
        <f>Adm!BM128-Des!BM128</f>
        <v>701.45476150049672</v>
      </c>
      <c r="BN128">
        <f>Adm!BN128-Des!BN128</f>
        <v>1201.3897440249584</v>
      </c>
      <c r="BO128">
        <f>Adm!BO128-Des!BO128</f>
        <v>353.40486963932381</v>
      </c>
      <c r="BP128">
        <f>Adm!BP128-Des!BP128</f>
        <v>1163.2395695340529</v>
      </c>
      <c r="BQ128">
        <f>Adm!BQ128-Des!BQ128</f>
        <v>185.03208529762924</v>
      </c>
      <c r="BR128">
        <f>Adm!BR128-Des!BR128</f>
        <v>199.13705685575496</v>
      </c>
      <c r="BS128">
        <f>Adm!BS128-Des!BS128</f>
        <v>483.30860201612268</v>
      </c>
      <c r="BT128">
        <f>Adm!BT128-Des!BT128</f>
        <v>-790.31854629832014</v>
      </c>
      <c r="BU128">
        <f>Adm!BU128-Des!BU128</f>
        <v>-447.3401861324528</v>
      </c>
      <c r="BV128">
        <f>Adm!BV128-Des!BV128</f>
        <v>-1211.4637789197131</v>
      </c>
      <c r="BW128">
        <f>Adm!BW128-Des!BW128</f>
        <v>154.01177359003759</v>
      </c>
      <c r="BX128">
        <f>Adm!BX128-Des!BX128</f>
        <v>490.24297768907036</v>
      </c>
      <c r="BY128">
        <f>Adm!BY128-Des!BY128</f>
        <v>757.93661466812773</v>
      </c>
      <c r="BZ128">
        <f>Adm!BZ128-Des!BZ128</f>
        <v>1255.6816292401227</v>
      </c>
      <c r="CA128">
        <f>Adm!CA128-Des!CA128</f>
        <v>408.34302673579714</v>
      </c>
      <c r="CB128">
        <f>Adm!CB128-Des!CB128</f>
        <v>1221.9374135334419</v>
      </c>
      <c r="CC128">
        <f>Adm!CC128-Des!CC128</f>
        <v>249.94942059655023</v>
      </c>
      <c r="CD128">
        <f>Adm!CD128-Des!CD128</f>
        <v>271.20638607251203</v>
      </c>
      <c r="CE128">
        <f>Adm!CE128-Des!CE128</f>
        <v>561.47407181763992</v>
      </c>
      <c r="CF128">
        <f>Adm!CF128-Des!CF128</f>
        <v>-709.00950862399077</v>
      </c>
      <c r="CG128">
        <f>Adm!CG128-Des!CG128</f>
        <v>-367.5203094024946</v>
      </c>
      <c r="CH128">
        <f>Adm!CH128-Des!CH128</f>
        <v>-1138.1957869219214</v>
      </c>
      <c r="CI128">
        <f>Adm!CI128-Des!CI128</f>
        <v>216.38434717299879</v>
      </c>
      <c r="CJ128">
        <f>Adm!CJ128-Des!CJ128</f>
        <v>535.81957663656704</v>
      </c>
      <c r="CK128">
        <f>Adm!CK128-Des!CK128</f>
        <v>786.54174614564818</v>
      </c>
      <c r="CL128">
        <f>Adm!CL128-Des!CL128</f>
        <v>1272.4069458551267</v>
      </c>
      <c r="CM128">
        <f>Adm!CM128-Des!CM128</f>
        <v>409.76428861381646</v>
      </c>
      <c r="CN128">
        <f>Adm!CN128-Des!CN128</f>
        <v>1237.630585987079</v>
      </c>
      <c r="CO128">
        <f>Adm!CO128-Des!CO128</f>
        <v>271.26741472214417</v>
      </c>
      <c r="CP128">
        <f>Adm!CP128-Des!CP128</f>
        <v>306.84496672549903</v>
      </c>
      <c r="CQ128">
        <f>Adm!CQ128-Des!CQ128</f>
        <v>804.25831942729837</v>
      </c>
      <c r="CR128">
        <f>Adm!CR128-Des!CR128</f>
        <v>-796.44649752184432</v>
      </c>
      <c r="CS128">
        <f>Adm!CS128-Des!CS128</f>
        <v>-276.46902855108419</v>
      </c>
      <c r="CT128">
        <f>Adm!CT128-Des!CT128</f>
        <v>-165.08828860192625</v>
      </c>
    </row>
    <row r="129" spans="2:98" x14ac:dyDescent="0.3">
      <c r="B129">
        <v>4200</v>
      </c>
      <c r="C129">
        <f>Adm!C129-Des!C129</f>
        <v>0</v>
      </c>
      <c r="D129">
        <f>Adm!D129-Des!D129</f>
        <v>0</v>
      </c>
      <c r="E129">
        <f>Adm!E129-Des!E129</f>
        <v>0</v>
      </c>
      <c r="F129">
        <f>Adm!F129-Des!F129</f>
        <v>0</v>
      </c>
      <c r="G129">
        <f>Adm!G129-Des!G129</f>
        <v>0</v>
      </c>
      <c r="H129">
        <f>Adm!H129-Des!H129</f>
        <v>0</v>
      </c>
      <c r="I129">
        <f>Adm!I129-Des!I129</f>
        <v>0</v>
      </c>
      <c r="J129">
        <f>Adm!J129-Des!J129</f>
        <v>0</v>
      </c>
      <c r="K129">
        <f>Adm!K129-Des!K129</f>
        <v>0</v>
      </c>
      <c r="L129">
        <f>Adm!L129-Des!L129</f>
        <v>0</v>
      </c>
      <c r="M129">
        <f>Adm!M129-Des!M129</f>
        <v>0</v>
      </c>
      <c r="N129">
        <f>Adm!N129-Des!N129</f>
        <v>0</v>
      </c>
      <c r="O129">
        <f>Adm!O129-Des!O129</f>
        <v>0</v>
      </c>
      <c r="P129">
        <f>Adm!P129-Des!P129</f>
        <v>0</v>
      </c>
      <c r="Q129">
        <f>Adm!Q129-Des!Q129</f>
        <v>0</v>
      </c>
      <c r="R129">
        <f>Adm!R129-Des!R129</f>
        <v>0</v>
      </c>
      <c r="S129">
        <f>Adm!S129-Des!S129</f>
        <v>0</v>
      </c>
      <c r="T129">
        <f>Adm!T129-Des!T129</f>
        <v>0</v>
      </c>
      <c r="U129">
        <f>Adm!U129-Des!U129</f>
        <v>0</v>
      </c>
      <c r="V129">
        <f>Adm!V129-Des!V129</f>
        <v>0</v>
      </c>
      <c r="W129">
        <f>Adm!W129-Des!W129</f>
        <v>0</v>
      </c>
      <c r="X129">
        <f>Adm!X129-Des!X129</f>
        <v>0</v>
      </c>
      <c r="Y129">
        <f>Adm!Y129-Des!Y129</f>
        <v>0</v>
      </c>
      <c r="Z129">
        <f>Adm!Z129-Des!Z129</f>
        <v>0</v>
      </c>
      <c r="AA129">
        <f>Adm!AA129-Des!AA129</f>
        <v>0</v>
      </c>
      <c r="AB129">
        <f>Adm!AB129-Des!AB129</f>
        <v>0</v>
      </c>
      <c r="AC129">
        <f>Adm!AC129-Des!AC129</f>
        <v>0</v>
      </c>
      <c r="AD129">
        <f>Adm!AD129-Des!AD129</f>
        <v>0</v>
      </c>
      <c r="AE129">
        <f>Adm!AE129-Des!AE129</f>
        <v>0</v>
      </c>
      <c r="AF129">
        <f>Adm!AF129-Des!AF129</f>
        <v>0</v>
      </c>
      <c r="AG129">
        <f>Adm!AG129-Des!AG129</f>
        <v>0</v>
      </c>
      <c r="AH129">
        <f>Adm!AH129-Des!AH129</f>
        <v>0</v>
      </c>
      <c r="AI129">
        <f>Adm!AI129-Des!AI129</f>
        <v>0</v>
      </c>
      <c r="AJ129">
        <f>Adm!AJ129-Des!AJ129</f>
        <v>0</v>
      </c>
      <c r="AK129">
        <f>Adm!AK129-Des!AK129</f>
        <v>0</v>
      </c>
      <c r="AL129">
        <f>Adm!AL129-Des!AL129</f>
        <v>0</v>
      </c>
      <c r="AM129">
        <f>Adm!AM129-Des!AM129</f>
        <v>0</v>
      </c>
      <c r="AN129">
        <f>Adm!AN129-Des!AN129</f>
        <v>0</v>
      </c>
      <c r="AO129">
        <f>Adm!AO129-Des!AO129</f>
        <v>0</v>
      </c>
      <c r="AP129">
        <f>Adm!AP129-Des!AP129</f>
        <v>0</v>
      </c>
      <c r="AQ129">
        <f>Adm!AQ129-Des!AQ129</f>
        <v>0</v>
      </c>
      <c r="AR129">
        <f>Adm!AR129-Des!AR129</f>
        <v>0</v>
      </c>
      <c r="AS129">
        <f>Adm!AS129-Des!AS129</f>
        <v>0</v>
      </c>
      <c r="AT129">
        <f>Adm!AT129-Des!AT129</f>
        <v>0</v>
      </c>
      <c r="AU129">
        <f>Adm!AU129-Des!AU129</f>
        <v>0</v>
      </c>
      <c r="AV129">
        <f>Adm!AV129-Des!AV129</f>
        <v>0</v>
      </c>
      <c r="AW129">
        <f>Adm!AW129-Des!AW129</f>
        <v>0</v>
      </c>
      <c r="AX129">
        <f>Adm!AX129-Des!AX129</f>
        <v>0</v>
      </c>
      <c r="AY129">
        <f>Adm!AY129-Des!AY129</f>
        <v>0</v>
      </c>
      <c r="AZ129">
        <f>Adm!AZ129-Des!AZ129</f>
        <v>0</v>
      </c>
      <c r="BA129">
        <f>Adm!BA129-Des!BA129</f>
        <v>0</v>
      </c>
      <c r="BB129">
        <f>Adm!BB129-Des!BB129</f>
        <v>0</v>
      </c>
      <c r="BC129">
        <f>Adm!BC129-Des!BC129</f>
        <v>0</v>
      </c>
      <c r="BD129">
        <f>Adm!BD129-Des!BD129</f>
        <v>0</v>
      </c>
      <c r="BE129">
        <f>Adm!BE129-Des!BE129</f>
        <v>0</v>
      </c>
      <c r="BF129">
        <f>Adm!BF129-Des!BF129</f>
        <v>0</v>
      </c>
      <c r="BG129">
        <f>Adm!BG129-Des!BG129</f>
        <v>0</v>
      </c>
      <c r="BH129">
        <f>Adm!BH129-Des!BH129</f>
        <v>0</v>
      </c>
      <c r="BI129">
        <f>Adm!BI129-Des!BI129</f>
        <v>0</v>
      </c>
      <c r="BJ129">
        <f>Adm!BJ129-Des!BJ129</f>
        <v>0</v>
      </c>
      <c r="BK129">
        <f>Adm!BK129-Des!BK129</f>
        <v>0</v>
      </c>
      <c r="BL129">
        <f>Adm!BL129-Des!BL129</f>
        <v>0</v>
      </c>
      <c r="BM129">
        <f>Adm!BM129-Des!BM129</f>
        <v>0</v>
      </c>
      <c r="BN129">
        <f>Adm!BN129-Des!BN129</f>
        <v>0</v>
      </c>
      <c r="BO129">
        <f>Adm!BO129-Des!BO129</f>
        <v>0</v>
      </c>
      <c r="BP129">
        <f>Adm!BP129-Des!BP129</f>
        <v>0</v>
      </c>
      <c r="BQ129">
        <f>Adm!BQ129-Des!BQ129</f>
        <v>0</v>
      </c>
      <c r="BR129">
        <f>Adm!BR129-Des!BR129</f>
        <v>0</v>
      </c>
      <c r="BS129">
        <f>Adm!BS129-Des!BS129</f>
        <v>0</v>
      </c>
      <c r="BT129">
        <f>Adm!BT129-Des!BT129</f>
        <v>0</v>
      </c>
      <c r="BU129">
        <f>Adm!BU129-Des!BU129</f>
        <v>0</v>
      </c>
      <c r="BV129">
        <f>Adm!BV129-Des!BV129</f>
        <v>0</v>
      </c>
      <c r="BW129">
        <f>Adm!BW129-Des!BW129</f>
        <v>0</v>
      </c>
      <c r="BX129">
        <f>Adm!BX129-Des!BX129</f>
        <v>0</v>
      </c>
      <c r="BY129">
        <f>Adm!BY129-Des!BY129</f>
        <v>0</v>
      </c>
      <c r="BZ129">
        <f>Adm!BZ129-Des!BZ129</f>
        <v>0</v>
      </c>
      <c r="CA129">
        <f>Adm!CA129-Des!CA129</f>
        <v>0</v>
      </c>
      <c r="CB129">
        <f>Adm!CB129-Des!CB129</f>
        <v>0</v>
      </c>
      <c r="CC129">
        <f>Adm!CC129-Des!CC129</f>
        <v>0</v>
      </c>
      <c r="CD129">
        <f>Adm!CD129-Des!CD129</f>
        <v>0</v>
      </c>
      <c r="CE129">
        <f>Adm!CE129-Des!CE129</f>
        <v>0</v>
      </c>
      <c r="CF129">
        <f>Adm!CF129-Des!CF129</f>
        <v>0</v>
      </c>
      <c r="CG129">
        <f>Adm!CG129-Des!CG129</f>
        <v>0</v>
      </c>
      <c r="CH129">
        <f>Adm!CH129-Des!CH129</f>
        <v>0</v>
      </c>
      <c r="CI129">
        <f>Adm!CI129-Des!CI129</f>
        <v>0</v>
      </c>
      <c r="CJ129">
        <f>Adm!CJ129-Des!CJ129</f>
        <v>0</v>
      </c>
      <c r="CK129">
        <f>Adm!CK129-Des!CK129</f>
        <v>0</v>
      </c>
      <c r="CL129">
        <f>Adm!CL129-Des!CL129</f>
        <v>0</v>
      </c>
      <c r="CM129">
        <f>Adm!CM129-Des!CM129</f>
        <v>0</v>
      </c>
      <c r="CN129">
        <f>Adm!CN129-Des!CN129</f>
        <v>0</v>
      </c>
      <c r="CO129">
        <f>Adm!CO129-Des!CO129</f>
        <v>0</v>
      </c>
      <c r="CP129">
        <f>Adm!CP129-Des!CP129</f>
        <v>0</v>
      </c>
      <c r="CQ129">
        <f>Adm!CQ129-Des!CQ129</f>
        <v>0</v>
      </c>
      <c r="CR129">
        <f>Adm!CR129-Des!CR129</f>
        <v>0</v>
      </c>
      <c r="CS129">
        <f>Adm!CS129-Des!CS129</f>
        <v>0</v>
      </c>
      <c r="CT129">
        <f>Adm!CT129-Des!CT129</f>
        <v>0</v>
      </c>
    </row>
    <row r="130" spans="2:98" x14ac:dyDescent="0.3">
      <c r="B130">
        <v>4306</v>
      </c>
      <c r="C130">
        <f>Adm!C130-Des!C130</f>
        <v>-193.06591934761582</v>
      </c>
      <c r="D130">
        <f>Adm!D130-Des!D130</f>
        <v>338.28783448298736</v>
      </c>
      <c r="E130">
        <f>Adm!E130-Des!E130</f>
        <v>220.4122910663732</v>
      </c>
      <c r="F130">
        <f>Adm!F130-Des!F130</f>
        <v>-260.73591172074066</v>
      </c>
      <c r="G130">
        <f>Adm!G130-Des!G130</f>
        <v>-711.80108181212154</v>
      </c>
      <c r="H130">
        <f>Adm!H130-Des!H130</f>
        <v>-439.1895779687211</v>
      </c>
      <c r="I130">
        <f>Adm!I130-Des!I130</f>
        <v>-265.77709530804941</v>
      </c>
      <c r="J130">
        <f>Adm!J130-Des!J130</f>
        <v>-193.45252612767536</v>
      </c>
      <c r="K130">
        <f>Adm!K130-Des!K130</f>
        <v>-43.096605183931842</v>
      </c>
      <c r="L130">
        <f>Adm!L130-Des!L130</f>
        <v>-109.55376912913789</v>
      </c>
      <c r="M130">
        <f>Adm!M130-Des!M130</f>
        <v>-41.178397860326186</v>
      </c>
      <c r="N130">
        <f>Adm!N130-Des!N130</f>
        <v>-120.07485469165886</v>
      </c>
      <c r="O130">
        <f>Adm!O130-Des!O130</f>
        <v>284.81446602866072</v>
      </c>
      <c r="P130">
        <f>Adm!P130-Des!P130</f>
        <v>454.14606684663022</v>
      </c>
      <c r="Q130">
        <f>Adm!Q130-Des!Q130</f>
        <v>121.50955084331054</v>
      </c>
      <c r="R130">
        <f>Adm!R130-Des!R130</f>
        <v>-333.49097123499632</v>
      </c>
      <c r="S130">
        <f>Adm!S130-Des!S130</f>
        <v>-687.35536339746704</v>
      </c>
      <c r="T130">
        <f>Adm!T130-Des!T130</f>
        <v>-396.32086573834977</v>
      </c>
      <c r="U130">
        <f>Adm!U130-Des!U130</f>
        <v>-263.82349269386896</v>
      </c>
      <c r="V130">
        <f>Adm!V130-Des!V130</f>
        <v>-211.80657475056751</v>
      </c>
      <c r="W130">
        <f>Adm!W130-Des!W130</f>
        <v>-27.950778706984465</v>
      </c>
      <c r="X130">
        <f>Adm!X130-Des!X130</f>
        <v>-37.107284476061977</v>
      </c>
      <c r="Y130">
        <f>Adm!Y130-Des!Y130</f>
        <v>74.118853132937147</v>
      </c>
      <c r="Z130">
        <f>Adm!Z130-Des!Z130</f>
        <v>4.0783350077449541</v>
      </c>
      <c r="AA130">
        <f>Adm!AA130-Des!AA130</f>
        <v>386.72279673762068</v>
      </c>
      <c r="AB130">
        <f>Adm!AB130-Des!AB130</f>
        <v>519.66549182900599</v>
      </c>
      <c r="AC130">
        <f>Adm!AC130-Des!AC130</f>
        <v>153.72878755266174</v>
      </c>
      <c r="AD130">
        <f>Adm!AD130-Des!AD130</f>
        <v>-321.03520453401734</v>
      </c>
      <c r="AE130">
        <f>Adm!AE130-Des!AE130</f>
        <v>-678.71261604560732</v>
      </c>
      <c r="AF130">
        <f>Adm!AF130-Des!AF130</f>
        <v>-379.66809981275446</v>
      </c>
      <c r="AG130">
        <f>Adm!AG130-Des!AG130</f>
        <v>-234.36861759099384</v>
      </c>
      <c r="AH130">
        <f>Adm!AH130-Des!AH130</f>
        <v>-170.86325880284608</v>
      </c>
      <c r="AI130">
        <f>Adm!AI130-Des!AI130</f>
        <v>20.049669750125986</v>
      </c>
      <c r="AJ130">
        <f>Adm!AJ130-Des!AJ130</f>
        <v>13.396109690975436</v>
      </c>
      <c r="AK130">
        <f>Adm!AK130-Des!AK130</f>
        <v>124.13302228135581</v>
      </c>
      <c r="AL130">
        <f>Adm!AL130-Des!AL130</f>
        <v>52.322318626343758</v>
      </c>
      <c r="AM130">
        <f>Adm!AM130-Des!AM130</f>
        <v>432.89008158902971</v>
      </c>
      <c r="AN130">
        <f>Adm!AN130-Des!AN130</f>
        <v>563.64320192642845</v>
      </c>
      <c r="AO130">
        <f>Adm!AO130-Des!AO130</f>
        <v>195.2644937021314</v>
      </c>
      <c r="AP130">
        <f>Adm!AP130-Des!AP130</f>
        <v>-282.18520275213632</v>
      </c>
      <c r="AQ130">
        <f>Adm!AQ130-Des!AQ130</f>
        <v>-642.43285224921874</v>
      </c>
      <c r="AR130">
        <f>Adm!AR130-Des!AR130</f>
        <v>-345.27583292163945</v>
      </c>
      <c r="AS130">
        <f>Adm!AS130-Des!AS130</f>
        <v>-200.72837287030143</v>
      </c>
      <c r="AT130">
        <f>Adm!AT130-Des!AT130</f>
        <v>-136.76453497508442</v>
      </c>
      <c r="AU130">
        <f>Adm!AU130-Des!AU130</f>
        <v>55.464015646239886</v>
      </c>
      <c r="AV130">
        <f>Adm!AV130-Des!AV130</f>
        <v>50.366281019438929</v>
      </c>
      <c r="AW130">
        <f>Adm!AW130-Des!AW130</f>
        <v>162.286298047831</v>
      </c>
      <c r="AX130">
        <f>Adm!AX130-Des!AX130</f>
        <v>90.90448126197316</v>
      </c>
      <c r="AY130">
        <f>Adm!AY130-Des!AY130</f>
        <v>471.09040858672392</v>
      </c>
      <c r="AZ130">
        <f>Adm!AZ130-Des!AZ130</f>
        <v>600.86762999559915</v>
      </c>
      <c r="BA130">
        <f>Adm!BA130-Des!BA130</f>
        <v>231.26618173970337</v>
      </c>
      <c r="BB130">
        <f>Adm!BB130-Des!BB130</f>
        <v>-247.32932959553727</v>
      </c>
      <c r="BC130">
        <f>Adm!BC130-Des!BC130</f>
        <v>-608.44801031358747</v>
      </c>
      <c r="BD130">
        <f>Adm!BD130-Des!BD130</f>
        <v>-311.84204337940605</v>
      </c>
      <c r="BE130">
        <f>Adm!BE130-Des!BE130</f>
        <v>-167.59748192751795</v>
      </c>
      <c r="BF130">
        <f>Adm!BF130-Des!BF130</f>
        <v>-103.81244337216663</v>
      </c>
      <c r="BG130">
        <f>Adm!BG130-Des!BG130</f>
        <v>88.246120463290026</v>
      </c>
      <c r="BH130">
        <f>Adm!BH130-Des!BH130</f>
        <v>82.918201950645653</v>
      </c>
      <c r="BI130">
        <f>Adm!BI130-Des!BI130</f>
        <v>194.53514358532243</v>
      </c>
      <c r="BJ130">
        <f>Adm!BJ130-Des!BJ130</f>
        <v>122.81024903745288</v>
      </c>
      <c r="BK130">
        <f>Adm!BK130-Des!BK130</f>
        <v>502.67030098445389</v>
      </c>
      <c r="BL130">
        <f>Adm!BL130-Des!BL130</f>
        <v>632.19711557360438</v>
      </c>
      <c r="BM130">
        <f>Adm!BM130-Des!BM130</f>
        <v>262.45977637747819</v>
      </c>
      <c r="BN130">
        <f>Adm!BN130-Des!BN130</f>
        <v>-216.15242691848562</v>
      </c>
      <c r="BO130">
        <f>Adm!BO130-Des!BO130</f>
        <v>-577.20703210235956</v>
      </c>
      <c r="BP130">
        <f>Adm!BP130-Des!BP130</f>
        <v>-280.53843355573599</v>
      </c>
      <c r="BQ130">
        <f>Adm!BQ130-Des!BQ130</f>
        <v>-136.349012158812</v>
      </c>
      <c r="BR130">
        <f>Adm!BR130-Des!BR130</f>
        <v>-72.865350261479762</v>
      </c>
      <c r="BS130">
        <f>Adm!BS130-Des!BS130</f>
        <v>118.53951221901548</v>
      </c>
      <c r="BT130">
        <f>Adm!BT130-Des!BT130</f>
        <v>112.16579987493651</v>
      </c>
      <c r="BU130">
        <f>Adm!BU130-Des!BU130</f>
        <v>222.41653649054206</v>
      </c>
      <c r="BV130">
        <f>Adm!BV130-Des!BV130</f>
        <v>149.21729169959963</v>
      </c>
      <c r="BW130">
        <f>Adm!BW130-Des!BW130</f>
        <v>527.83581669369346</v>
      </c>
      <c r="BX130">
        <f>Adm!BX130-Des!BX130</f>
        <v>656.75307876141187</v>
      </c>
      <c r="BY130">
        <f>Adm!BY130-Des!BY130</f>
        <v>287.37179621612859</v>
      </c>
      <c r="BZ130">
        <f>Adm!BZ130-Des!BZ130</f>
        <v>-189.79781507146026</v>
      </c>
      <c r="CA130">
        <f>Adm!CA130-Des!CA130</f>
        <v>-548.53561232983702</v>
      </c>
      <c r="CB130">
        <f>Adm!CB130-Des!CB130</f>
        <v>-249.25865621759363</v>
      </c>
      <c r="CC130">
        <f>Adm!CC130-Des!CC130</f>
        <v>-103.02662926826702</v>
      </c>
      <c r="CD130">
        <f>Adm!CD130-Des!CD130</f>
        <v>-38.95884743308261</v>
      </c>
      <c r="CE130">
        <f>Adm!CE130-Des!CE130</f>
        <v>150.9793966262921</v>
      </c>
      <c r="CF130">
        <f>Adm!CF130-Des!CF130</f>
        <v>141.06928726345154</v>
      </c>
      <c r="CG130">
        <f>Adm!CG130-Des!CG130</f>
        <v>246.23702339588658</v>
      </c>
      <c r="CH130">
        <f>Adm!CH130-Des!CH130</f>
        <v>167.47674912286061</v>
      </c>
      <c r="CI130">
        <f>Adm!CI130-Des!CI130</f>
        <v>541.46982374582285</v>
      </c>
      <c r="CJ130">
        <f>Adm!CJ130-Des!CJ130</f>
        <v>667.08185636160056</v>
      </c>
      <c r="CK130">
        <f>Adm!CK130-Des!CK130</f>
        <v>297.01462049826978</v>
      </c>
      <c r="CL130">
        <f>Adm!CL130-Des!CL130</f>
        <v>-175.67650011255773</v>
      </c>
      <c r="CM130">
        <f>Adm!CM130-Des!CM130</f>
        <v>-527.47270446639777</v>
      </c>
      <c r="CN130">
        <f>Adm!CN130-Des!CN130</f>
        <v>-215.99729991258732</v>
      </c>
      <c r="CO130">
        <f>Adm!CO130-Des!CO130</f>
        <v>-59.857907865391098</v>
      </c>
      <c r="CP130">
        <f>Adm!CP130-Des!CP130</f>
        <v>7.6309655109478172</v>
      </c>
      <c r="CQ130">
        <f>Adm!CQ130-Des!CQ130</f>
        <v>247.34355094389139</v>
      </c>
      <c r="CR130">
        <f>Adm!CR130-Des!CR130</f>
        <v>158.41474280867601</v>
      </c>
      <c r="CS130">
        <f>Adm!CS130-Des!CS130</f>
        <v>205.23646889596853</v>
      </c>
      <c r="CT130">
        <f>Adm!CT130-Des!CT130</f>
        <v>370.45091234226356</v>
      </c>
    </row>
    <row r="131" spans="2:98" x14ac:dyDescent="0.3">
      <c r="B131">
        <v>4301</v>
      </c>
      <c r="C131">
        <f>Adm!C131-Des!C131</f>
        <v>-1473.0455605650386</v>
      </c>
      <c r="D131">
        <f>Adm!D131-Des!D131</f>
        <v>-576.0866561380426</v>
      </c>
      <c r="E131">
        <f>Adm!E131-Des!E131</f>
        <v>204.8655185803309</v>
      </c>
      <c r="F131">
        <f>Adm!F131-Des!F131</f>
        <v>-56.637616187752428</v>
      </c>
      <c r="G131">
        <f>Adm!G131-Des!G131</f>
        <v>-921.22164234821685</v>
      </c>
      <c r="H131">
        <f>Adm!H131-Des!H131</f>
        <v>60.110374843732643</v>
      </c>
      <c r="I131">
        <f>Adm!I131-Des!I131</f>
        <v>-547.72716670850969</v>
      </c>
      <c r="J131">
        <f>Adm!J131-Des!J131</f>
        <v>-259.11186180478217</v>
      </c>
      <c r="K131">
        <f>Adm!K131-Des!K131</f>
        <v>-221.77581360887416</v>
      </c>
      <c r="L131">
        <f>Adm!L131-Des!L131</f>
        <v>-1346.8956029042602</v>
      </c>
      <c r="M131">
        <f>Adm!M131-Des!M131</f>
        <v>-1323.178636623119</v>
      </c>
      <c r="N131">
        <f>Adm!N131-Des!N131</f>
        <v>-2900.3621781796392</v>
      </c>
      <c r="O131">
        <f>Adm!O131-Des!O131</f>
        <v>-1279.6843250088696</v>
      </c>
      <c r="P131">
        <f>Adm!P131-Des!P131</f>
        <v>-664.59409005529415</v>
      </c>
      <c r="Q131">
        <f>Adm!Q131-Des!Q131</f>
        <v>188.08765106079591</v>
      </c>
      <c r="R131">
        <f>Adm!R131-Des!R131</f>
        <v>95.097016254539994</v>
      </c>
      <c r="S131">
        <f>Adm!S131-Des!S131</f>
        <v>-762.43176769602724</v>
      </c>
      <c r="T131">
        <f>Adm!T131-Des!T131</f>
        <v>166.48730323834934</v>
      </c>
      <c r="U131">
        <f>Adm!U131-Des!U131</f>
        <v>-534.81876694161292</v>
      </c>
      <c r="V131">
        <f>Adm!V131-Des!V131</f>
        <v>-261.66284311889285</v>
      </c>
      <c r="W131">
        <f>Adm!W131-Des!W131</f>
        <v>-165.19063223101057</v>
      </c>
      <c r="X131">
        <f>Adm!X131-Des!X131</f>
        <v>-1205.9154610000696</v>
      </c>
      <c r="Y131">
        <f>Adm!Y131-Des!Y131</f>
        <v>-1087.5717632692094</v>
      </c>
      <c r="Z131">
        <f>Adm!Z131-Des!Z131</f>
        <v>-2593.3294366955861</v>
      </c>
      <c r="AA131">
        <f>Adm!AA131-Des!AA131</f>
        <v>-951.00753217360761</v>
      </c>
      <c r="AB131">
        <f>Adm!AB131-Des!AB131</f>
        <v>-357.74396340167732</v>
      </c>
      <c r="AC131">
        <f>Adm!AC131-Des!AC131</f>
        <v>448.76543506665075</v>
      </c>
      <c r="AD131">
        <f>Adm!AD131-Des!AD131</f>
        <v>305.74818117068753</v>
      </c>
      <c r="AE131">
        <f>Adm!AE131-Des!AE131</f>
        <v>-588.46922236341743</v>
      </c>
      <c r="AF131">
        <f>Adm!AF131-Des!AF131</f>
        <v>323.75354238814543</v>
      </c>
      <c r="AG131">
        <f>Adm!AG131-Des!AG131</f>
        <v>-377.67507436733558</v>
      </c>
      <c r="AH131">
        <f>Adm!AH131-Des!AH131</f>
        <v>-95.268954803819724</v>
      </c>
      <c r="AI131">
        <f>Adm!AI131-Des!AI131</f>
        <v>13.036566794662576</v>
      </c>
      <c r="AJ131">
        <f>Adm!AJ131-Des!AJ131</f>
        <v>-1017.6335621830631</v>
      </c>
      <c r="AK131">
        <f>Adm!AK131-Des!AK131</f>
        <v>-892.45505953128304</v>
      </c>
      <c r="AL131">
        <f>Adm!AL131-Des!AL131</f>
        <v>-2394.3302195128681</v>
      </c>
      <c r="AM131">
        <f>Adm!AM131-Des!AM131</f>
        <v>-750.56390175596789</v>
      </c>
      <c r="AN131">
        <f>Adm!AN131-Des!AN131</f>
        <v>-158.12750626928209</v>
      </c>
      <c r="AO131">
        <f>Adm!AO131-Des!AO131</f>
        <v>645.20296850135492</v>
      </c>
      <c r="AP131">
        <f>Adm!AP131-Des!AP131</f>
        <v>496.77497130390293</v>
      </c>
      <c r="AQ131">
        <f>Adm!AQ131-Des!AQ131</f>
        <v>-404.36722078836829</v>
      </c>
      <c r="AR131">
        <f>Adm!AR131-Des!AR131</f>
        <v>500.70245297698057</v>
      </c>
      <c r="AS131">
        <f>Adm!AS131-Des!AS131</f>
        <v>-206.69570690410364</v>
      </c>
      <c r="AT131">
        <f>Adm!AT131-Des!AT131</f>
        <v>71.921258722036328</v>
      </c>
      <c r="AU131">
        <f>Adm!AU131-Des!AU131</f>
        <v>178.85155369063523</v>
      </c>
      <c r="AV131">
        <f>Adm!AV131-Des!AV131</f>
        <v>-851.31841009370874</v>
      </c>
      <c r="AW131">
        <f>Adm!AW131-Des!AW131</f>
        <v>-724.77685937355091</v>
      </c>
      <c r="AX131">
        <f>Adm!AX131-Des!AX131</f>
        <v>-2225.4833183822611</v>
      </c>
      <c r="AY131">
        <f>Adm!AY131-Des!AY131</f>
        <v>-581.48439818720362</v>
      </c>
      <c r="AZ131">
        <f>Adm!AZ131-Des!AZ131</f>
        <v>9.9889904521696735</v>
      </c>
      <c r="BA131">
        <f>Adm!BA131-Des!BA131</f>
        <v>811.33946153801116</v>
      </c>
      <c r="BB131">
        <f>Adm!BB131-Des!BB131</f>
        <v>660.34649954010638</v>
      </c>
      <c r="BC131">
        <f>Adm!BC131-Des!BC131</f>
        <v>-243.47863304659222</v>
      </c>
      <c r="BD131">
        <f>Adm!BD131-Des!BD131</f>
        <v>659.12802799349993</v>
      </c>
      <c r="BE131">
        <f>Adm!BE131-Des!BE131</f>
        <v>-50.373688114460492</v>
      </c>
      <c r="BF131">
        <f>Adm!BF131-Des!BF131</f>
        <v>226.45924256105809</v>
      </c>
      <c r="BG131">
        <f>Adm!BG131-Des!BG131</f>
        <v>331.77825124194169</v>
      </c>
      <c r="BH131">
        <f>Adm!BH131-Des!BH131</f>
        <v>-699.99736191543161</v>
      </c>
      <c r="BI131">
        <f>Adm!BI131-Des!BI131</f>
        <v>-575.17247495272659</v>
      </c>
      <c r="BJ131">
        <f>Adm!BJ131-Des!BJ131</f>
        <v>-2077.732117538827</v>
      </c>
      <c r="BK131">
        <f>Adm!BK131-Des!BK131</f>
        <v>-435.64883327126063</v>
      </c>
      <c r="BL131">
        <f>Adm!BL131-Des!BL131</f>
        <v>154.00069402388363</v>
      </c>
      <c r="BM131">
        <f>Adm!BM131-Des!BM131</f>
        <v>953.81251296548908</v>
      </c>
      <c r="BN131">
        <f>Adm!BN131-Des!BN131</f>
        <v>801.74286613225559</v>
      </c>
      <c r="BO131">
        <f>Adm!BO131-Des!BO131</f>
        <v>-102.59990408478734</v>
      </c>
      <c r="BP131">
        <f>Adm!BP131-Des!BP131</f>
        <v>800.00589671577382</v>
      </c>
      <c r="BQ131">
        <f>Adm!BQ131-Des!BQ131</f>
        <v>90.796746465799515</v>
      </c>
      <c r="BR131">
        <f>Adm!BR131-Des!BR131</f>
        <v>367.80665612703251</v>
      </c>
      <c r="BS131">
        <f>Adm!BS131-Des!BS131</f>
        <v>472.64500548359592</v>
      </c>
      <c r="BT131">
        <f>Adm!BT131-Des!BT131</f>
        <v>-560.82073511989893</v>
      </c>
      <c r="BU131">
        <f>Adm!BU131-Des!BU131</f>
        <v>-439.26845697119006</v>
      </c>
      <c r="BV131">
        <f>Adm!BV131-Des!BV131</f>
        <v>-1946.6670144606769</v>
      </c>
      <c r="BW131">
        <f>Adm!BW131-Des!BW131</f>
        <v>-310.43303253610338</v>
      </c>
      <c r="BX131">
        <f>Adm!BX131-Des!BX131</f>
        <v>273.45995296980982</v>
      </c>
      <c r="BY131">
        <f>Adm!BY131-Des!BY131</f>
        <v>1069.0646524867207</v>
      </c>
      <c r="BZ131">
        <f>Adm!BZ131-Des!BZ131</f>
        <v>915.74393631402108</v>
      </c>
      <c r="CA131">
        <f>Adm!CA131-Des!CA131</f>
        <v>13.940148769190273</v>
      </c>
      <c r="CB131">
        <f>Adm!CB131-Des!CB131</f>
        <v>922.67166027602798</v>
      </c>
      <c r="CC131">
        <f>Adm!CC131-Des!CC131</f>
        <v>221.75298155101245</v>
      </c>
      <c r="CD131">
        <f>Adm!CD131-Des!CD131</f>
        <v>506.81116041820042</v>
      </c>
      <c r="CE131">
        <f>Adm!CE131-Des!CE131</f>
        <v>616.75165365353678</v>
      </c>
      <c r="CF131">
        <f>Adm!CF131-Des!CF131</f>
        <v>-416.74942930244106</v>
      </c>
      <c r="CG131">
        <f>Adm!CG131-Des!CG131</f>
        <v>-301.84096291046171</v>
      </c>
      <c r="CH131">
        <f>Adm!CH131-Des!CH131</f>
        <v>-1822.0938382537188</v>
      </c>
      <c r="CI131">
        <f>Adm!CI131-Des!CI131</f>
        <v>-202.80107445610065</v>
      </c>
      <c r="CJ131">
        <f>Adm!CJ131-Des!CJ131</f>
        <v>359.64835295036573</v>
      </c>
      <c r="CK131">
        <f>Adm!CK131-Des!CK131</f>
        <v>1136.3977110451697</v>
      </c>
      <c r="CL131">
        <f>Adm!CL131-Des!CL131</f>
        <v>974.24971801790525</v>
      </c>
      <c r="CM131">
        <f>Adm!CM131-Des!CM131</f>
        <v>63.956236775329671</v>
      </c>
      <c r="CN131">
        <f>Adm!CN131-Des!CN131</f>
        <v>998.08481765023225</v>
      </c>
      <c r="CO131">
        <f>Adm!CO131-Des!CO131</f>
        <v>315.58731991178138</v>
      </c>
      <c r="CP131">
        <f>Adm!CP131-Des!CP131</f>
        <v>625.81238723372007</v>
      </c>
      <c r="CQ131">
        <f>Adm!CQ131-Des!CQ131</f>
        <v>966.99829250741004</v>
      </c>
      <c r="CR131">
        <f>Adm!CR131-Des!CR131</f>
        <v>-417.68710354803261</v>
      </c>
      <c r="CS131">
        <f>Adm!CS131-Des!CS131</f>
        <v>-187.14857542736718</v>
      </c>
      <c r="CT131">
        <f>Adm!CT131-Des!CT131</f>
        <v>-745.35654477830394</v>
      </c>
    </row>
    <row r="132" spans="2:98" x14ac:dyDescent="0.3">
      <c r="B132">
        <v>4303</v>
      </c>
      <c r="C132">
        <f>Adm!C132-Des!C132</f>
        <v>-312.91038320640837</v>
      </c>
      <c r="D132">
        <f>Adm!D132-Des!D132</f>
        <v>-43.419980261719502</v>
      </c>
      <c r="E132">
        <f>Adm!E132-Des!E132</f>
        <v>176.66211721487252</v>
      </c>
      <c r="F132">
        <f>Adm!F132-Des!F132</f>
        <v>185.04239868440482</v>
      </c>
      <c r="G132">
        <f>Adm!G132-Des!G132</f>
        <v>-208.18975970340534</v>
      </c>
      <c r="H132">
        <f>Adm!H132-Des!H132</f>
        <v>39.342835904411459</v>
      </c>
      <c r="I132">
        <f>Adm!I132-Des!I132</f>
        <v>-108.39097515658159</v>
      </c>
      <c r="J132">
        <f>Adm!J132-Des!J132</f>
        <v>-79.38562784310443</v>
      </c>
      <c r="K132">
        <f>Adm!K132-Des!K132</f>
        <v>-70.562885814872516</v>
      </c>
      <c r="L132">
        <f>Adm!L132-Des!L132</f>
        <v>-358.16549433846421</v>
      </c>
      <c r="M132">
        <f>Adm!M132-Des!M132</f>
        <v>-253.12124203213762</v>
      </c>
      <c r="N132">
        <f>Adm!N132-Des!N132</f>
        <v>-563.09691240387997</v>
      </c>
      <c r="O132">
        <f>Adm!O132-Des!O132</f>
        <v>-211.16542214813717</v>
      </c>
      <c r="P132">
        <f>Adm!P132-Des!P132</f>
        <v>77.754555138655633</v>
      </c>
      <c r="Q132">
        <f>Adm!Q132-Des!Q132</f>
        <v>210.91493029587446</v>
      </c>
      <c r="R132">
        <f>Adm!R132-Des!R132</f>
        <v>192.89849328327455</v>
      </c>
      <c r="S132">
        <f>Adm!S132-Des!S132</f>
        <v>-187.18602724197763</v>
      </c>
      <c r="T132">
        <f>Adm!T132-Des!T132</f>
        <v>50.053176537676791</v>
      </c>
      <c r="U132">
        <f>Adm!U132-Des!U132</f>
        <v>-122.19960797184149</v>
      </c>
      <c r="V132">
        <f>Adm!V132-Des!V132</f>
        <v>-100.1313948435768</v>
      </c>
      <c r="W132">
        <f>Adm!W132-Des!W132</f>
        <v>-79.496734676637288</v>
      </c>
      <c r="X132">
        <f>Adm!X132-Des!X132</f>
        <v>-349.5060366418661</v>
      </c>
      <c r="Y132">
        <f>Adm!Y132-Des!Y132</f>
        <v>-220.96701210683932</v>
      </c>
      <c r="Z132">
        <f>Adm!Z132-Des!Z132</f>
        <v>-511.64123611830587</v>
      </c>
      <c r="AA132">
        <f>Adm!AA132-Des!AA132</f>
        <v>-152.62357305936212</v>
      </c>
      <c r="AB132">
        <f>Adm!AB132-Des!AB132</f>
        <v>132.64470288683287</v>
      </c>
      <c r="AC132">
        <f>Adm!AC132-Des!AC132</f>
        <v>255.14704494845273</v>
      </c>
      <c r="AD132">
        <f>Adm!AD132-Des!AD132</f>
        <v>224.3986338403447</v>
      </c>
      <c r="AE132">
        <f>Adm!AE132-Des!AE132</f>
        <v>-165.60483506993023</v>
      </c>
      <c r="AF132">
        <f>Adm!AF132-Des!AF132</f>
        <v>66.593386217854004</v>
      </c>
      <c r="AG132">
        <f>Adm!AG132-Des!AG132</f>
        <v>-106.29097519440575</v>
      </c>
      <c r="AH132">
        <f>Adm!AH132-Des!AH132</f>
        <v>-81.987894441579101</v>
      </c>
      <c r="AI132">
        <f>Adm!AI132-Des!AI132</f>
        <v>-58.040774295313213</v>
      </c>
      <c r="AJ132">
        <f>Adm!AJ132-Des!AJ132</f>
        <v>-324.98632769936967</v>
      </c>
      <c r="AK132">
        <f>Adm!AK132-Des!AK132</f>
        <v>-194.18225595272656</v>
      </c>
      <c r="AL132">
        <f>Adm!AL132-Des!AL132</f>
        <v>-483.44075133176466</v>
      </c>
      <c r="AM132">
        <f>Adm!AM132-Des!AM132</f>
        <v>-123.7528054010445</v>
      </c>
      <c r="AN132">
        <f>Adm!AN132-Des!AN132</f>
        <v>161.53000832067937</v>
      </c>
      <c r="AO132">
        <f>Adm!AO132-Des!AO132</f>
        <v>283.42619205381379</v>
      </c>
      <c r="AP132">
        <f>Adm!AP132-Des!AP132</f>
        <v>251.508013801159</v>
      </c>
      <c r="AQ132">
        <f>Adm!AQ132-Des!AQ132</f>
        <v>-140.04860553952676</v>
      </c>
      <c r="AR132">
        <f>Adm!AR132-Des!AR132</f>
        <v>90.52202656037116</v>
      </c>
      <c r="AS132">
        <f>Adm!AS132-Des!AS132</f>
        <v>-83.718943146062202</v>
      </c>
      <c r="AT132">
        <f>Adm!AT132-Des!AT132</f>
        <v>-60.243185084594415</v>
      </c>
      <c r="AU132">
        <f>Adm!AU132-Des!AU132</f>
        <v>-36.513710726773752</v>
      </c>
      <c r="AV132">
        <f>Adm!AV132-Des!AV132</f>
        <v>-303.17945353350228</v>
      </c>
      <c r="AW132">
        <f>Adm!AW132-Des!AW132</f>
        <v>-171.84002535155855</v>
      </c>
      <c r="AX132">
        <f>Adm!AX132-Des!AX132</f>
        <v>-460.57710598842323</v>
      </c>
      <c r="AY132">
        <f>Adm!AY132-Des!AY132</f>
        <v>-100.5855163622864</v>
      </c>
      <c r="AZ132">
        <f>Adm!AZ132-Des!AZ132</f>
        <v>184.69563592189411</v>
      </c>
      <c r="BA132">
        <f>Adm!BA132-Des!BA132</f>
        <v>306.31191718883156</v>
      </c>
      <c r="BB132">
        <f>Adm!BB132-Des!BB132</f>
        <v>273.93665604358966</v>
      </c>
      <c r="BC132">
        <f>Adm!BC132-Des!BC132</f>
        <v>-118.13337851609322</v>
      </c>
      <c r="BD132">
        <f>Adm!BD132-Des!BD132</f>
        <v>111.96338100731032</v>
      </c>
      <c r="BE132">
        <f>Adm!BE132-Des!BE132</f>
        <v>-62.663767188926158</v>
      </c>
      <c r="BF132">
        <f>Adm!BF132-Des!BF132</f>
        <v>-39.485920053739619</v>
      </c>
      <c r="BG132">
        <f>Adm!BG132-Des!BG132</f>
        <v>-15.997264139416984</v>
      </c>
      <c r="BH132">
        <f>Adm!BH132-Des!BH132</f>
        <v>-282.88804191553982</v>
      </c>
      <c r="BI132">
        <f>Adm!BI132-Des!BI132</f>
        <v>-151.79020303731704</v>
      </c>
      <c r="BJ132">
        <f>Adm!BJ132-Des!BJ132</f>
        <v>-440.79700897998873</v>
      </c>
      <c r="BK132">
        <f>Adm!BK132-Des!BK132</f>
        <v>-81.091012160972923</v>
      </c>
      <c r="BL132">
        <f>Adm!BL132-Des!BL132</f>
        <v>203.9202322672852</v>
      </c>
      <c r="BM132">
        <f>Adm!BM132-Des!BM132</f>
        <v>325.32309466243328</v>
      </c>
      <c r="BN132">
        <f>Adm!BN132-Des!BN132</f>
        <v>292.82798187764638</v>
      </c>
      <c r="BO132">
        <f>Adm!BO132-Des!BO132</f>
        <v>-99.248393518947523</v>
      </c>
      <c r="BP132">
        <f>Adm!BP132-Des!BP132</f>
        <v>130.94685885532726</v>
      </c>
      <c r="BQ132">
        <f>Adm!BQ132-Des!BQ132</f>
        <v>-43.521592757303324</v>
      </c>
      <c r="BR132">
        <f>Adm!BR132-Des!BR132</f>
        <v>-20.206192850505431</v>
      </c>
      <c r="BS132">
        <f>Adm!BS132-Des!BS132</f>
        <v>3.2893878328102346</v>
      </c>
      <c r="BT132">
        <f>Adm!BT132-Des!BT132</f>
        <v>-263.84166117409586</v>
      </c>
      <c r="BU132">
        <f>Adm!BU132-Des!BU132</f>
        <v>-133.31938174134757</v>
      </c>
      <c r="BV132">
        <f>Adm!BV132-Des!BV132</f>
        <v>-423.25131843476879</v>
      </c>
      <c r="BW132">
        <f>Adm!BW132-Des!BW132</f>
        <v>-64.721014510980694</v>
      </c>
      <c r="BX132">
        <f>Adm!BX132-Des!BX132</f>
        <v>219.08960649331084</v>
      </c>
      <c r="BY132">
        <f>Adm!BY132-Des!BY132</f>
        <v>339.58942567708687</v>
      </c>
      <c r="BZ132">
        <f>Adm!BZ132-Des!BZ132</f>
        <v>306.82726364407222</v>
      </c>
      <c r="CA132">
        <f>Adm!CA132-Des!CA132</f>
        <v>-84.646445720213705</v>
      </c>
      <c r="CB132">
        <f>Adm!CB132-Des!CB132</f>
        <v>147.02421221361942</v>
      </c>
      <c r="CC132">
        <f>Adm!CC132-Des!CC132</f>
        <v>-25.400373045726838</v>
      </c>
      <c r="CD132">
        <f>Adm!CD132-Des!CD132</f>
        <v>-5.8068351990186784E-2</v>
      </c>
      <c r="CE132">
        <f>Adm!CE132-Des!CE132</f>
        <v>24.754511593517464</v>
      </c>
      <c r="CF132">
        <f>Adm!CF132-Des!CF132</f>
        <v>-242.3226310967699</v>
      </c>
      <c r="CG132">
        <f>Adm!CG132-Des!CG132</f>
        <v>-113.33315769527417</v>
      </c>
      <c r="CH132">
        <f>Adm!CH132-Des!CH132</f>
        <v>-406.21358285026145</v>
      </c>
      <c r="CI132">
        <f>Adm!CI132-Des!CI132</f>
        <v>-51.387550572990222</v>
      </c>
      <c r="CJ132">
        <f>Adm!CJ132-Des!CJ132</f>
        <v>227.95037753836027</v>
      </c>
      <c r="CK132">
        <f>Adm!CK132-Des!CK132</f>
        <v>344.57224449526598</v>
      </c>
      <c r="CL132">
        <f>Adm!CL132-Des!CL132</f>
        <v>310.45345529311317</v>
      </c>
      <c r="CM132">
        <f>Adm!CM132-Des!CM132</f>
        <v>-82.324349839548631</v>
      </c>
      <c r="CN132">
        <f>Adm!CN132-Des!CN132</f>
        <v>153.93595929030062</v>
      </c>
      <c r="CO132">
        <f>Adm!CO132-Des!CO132</f>
        <v>-16.419562659773646</v>
      </c>
      <c r="CP132">
        <f>Adm!CP132-Des!CP132</f>
        <v>10.645918192949011</v>
      </c>
      <c r="CQ132">
        <f>Adm!CQ132-Des!CQ132</f>
        <v>91.693393405815755</v>
      </c>
      <c r="CR132">
        <f>Adm!CR132-Des!CR132</f>
        <v>-242.05723615471379</v>
      </c>
      <c r="CS132">
        <f>Adm!CS132-Des!CS132</f>
        <v>-101.46999063254293</v>
      </c>
      <c r="CT132">
        <f>Adm!CT132-Des!CT132</f>
        <v>-185.65640013349537</v>
      </c>
    </row>
    <row r="133" spans="2:98" x14ac:dyDescent="0.3">
      <c r="B133">
        <v>4305</v>
      </c>
      <c r="C133">
        <f>Adm!C133-Des!C133</f>
        <v>-1312.6243933253354</v>
      </c>
      <c r="D133">
        <f>Adm!D133-Des!D133</f>
        <v>-2473.5261251312695</v>
      </c>
      <c r="E133">
        <f>Adm!E133-Des!E133</f>
        <v>-1407.0731937179953</v>
      </c>
      <c r="F133">
        <f>Adm!F133-Des!F133</f>
        <v>-223.17285864796577</v>
      </c>
      <c r="G133">
        <f>Adm!G133-Des!G133</f>
        <v>-2559.5954258869606</v>
      </c>
      <c r="H133">
        <f>Adm!H133-Des!H133</f>
        <v>857.83362273702369</v>
      </c>
      <c r="I133">
        <f>Adm!I133-Des!I133</f>
        <v>-1864.6300841144548</v>
      </c>
      <c r="J133">
        <f>Adm!J133-Des!J133</f>
        <v>-1185.3419127597008</v>
      </c>
      <c r="K133">
        <f>Adm!K133-Des!K133</f>
        <v>-112.13617490063916</v>
      </c>
      <c r="L133">
        <f>Adm!L133-Des!L133</f>
        <v>-4781.1935752685968</v>
      </c>
      <c r="M133">
        <f>Adm!M133-Des!M133</f>
        <v>-4369.7889014699977</v>
      </c>
      <c r="N133">
        <f>Adm!N133-Des!N133</f>
        <v>-8381.7406987359936</v>
      </c>
      <c r="O133">
        <f>Adm!O133-Des!O133</f>
        <v>-3568.8565860314848</v>
      </c>
      <c r="P133">
        <f>Adm!P133-Des!P133</f>
        <v>-2891.0088767774942</v>
      </c>
      <c r="Q133">
        <f>Adm!Q133-Des!Q133</f>
        <v>-1338.9574486016427</v>
      </c>
      <c r="R133">
        <f>Adm!R133-Des!R133</f>
        <v>159.09949464962119</v>
      </c>
      <c r="S133">
        <f>Adm!S133-Des!S133</f>
        <v>-2019.4728489839472</v>
      </c>
      <c r="T133">
        <f>Adm!T133-Des!T133</f>
        <v>1461.4446638329246</v>
      </c>
      <c r="U133">
        <f>Adm!U133-Des!U133</f>
        <v>-1483.5955155268312</v>
      </c>
      <c r="V133">
        <f>Adm!V133-Des!V133</f>
        <v>-870.26552833992901</v>
      </c>
      <c r="W133">
        <f>Adm!W133-Des!W133</f>
        <v>302.76559194468427</v>
      </c>
      <c r="X133">
        <f>Adm!X133-Des!X133</f>
        <v>-4220.8072566754163</v>
      </c>
      <c r="Y133">
        <f>Adm!Y133-Des!Y133</f>
        <v>-3587.7065927126387</v>
      </c>
      <c r="Z133">
        <f>Adm!Z133-Des!Z133</f>
        <v>-7385.2158917409834</v>
      </c>
      <c r="AA133">
        <f>Adm!AA133-Des!AA133</f>
        <v>-2458.1162684961964</v>
      </c>
      <c r="AB133">
        <f>Adm!AB133-Des!AB133</f>
        <v>-1766.4269452784356</v>
      </c>
      <c r="AC133">
        <f>Adm!AC133-Des!AC133</f>
        <v>-277.59991641589295</v>
      </c>
      <c r="AD133">
        <f>Adm!AD133-Des!AD133</f>
        <v>1113.4870271465188</v>
      </c>
      <c r="AE133">
        <f>Adm!AE133-Des!AE133</f>
        <v>-1169.3821548707783</v>
      </c>
      <c r="AF133">
        <f>Adm!AF133-Des!AF133</f>
        <v>2239.4953249419414</v>
      </c>
      <c r="AG133">
        <f>Adm!AG133-Des!AG133</f>
        <v>-740.32992800921056</v>
      </c>
      <c r="AH133">
        <f>Adm!AH133-Des!AH133</f>
        <v>-131.28542442354228</v>
      </c>
      <c r="AI133">
        <f>Adm!AI133-Des!AI133</f>
        <v>1055.8410934730382</v>
      </c>
      <c r="AJ133">
        <f>Adm!AJ133-Des!AJ133</f>
        <v>-3447.5759973728855</v>
      </c>
      <c r="AK133">
        <f>Adm!AK133-Des!AK133</f>
        <v>-2795.7633323533191</v>
      </c>
      <c r="AL133">
        <f>Adm!AL133-Des!AL133</f>
        <v>-6579.1662573233589</v>
      </c>
      <c r="AM133">
        <f>Adm!AM133-Des!AM133</f>
        <v>-1643.9078095370642</v>
      </c>
      <c r="AN133">
        <f>Adm!AN133-Des!AN133</f>
        <v>-950.69683860594523</v>
      </c>
      <c r="AO133">
        <f>Adm!AO133-Des!AO133</f>
        <v>532.57283968778211</v>
      </c>
      <c r="AP133">
        <f>Adm!AP133-Des!AP133</f>
        <v>1911.1419680438194</v>
      </c>
      <c r="AQ133">
        <f>Adm!AQ133-Des!AQ133</f>
        <v>-389.76858697299031</v>
      </c>
      <c r="AR133">
        <f>Adm!AR133-Des!AR133</f>
        <v>2998.4199769891347</v>
      </c>
      <c r="AS133">
        <f>Adm!AS133-Des!AS133</f>
        <v>-1.1997883344411093</v>
      </c>
      <c r="AT133">
        <f>Adm!AT133-Des!AT133</f>
        <v>592.01322966020234</v>
      </c>
      <c r="AU133">
        <f>Adm!AU133-Des!AU133</f>
        <v>1768.8942827221545</v>
      </c>
      <c r="AV133">
        <f>Adm!AV133-Des!AV133</f>
        <v>-2739.3939130004837</v>
      </c>
      <c r="AW133">
        <f>Adm!AW133-Des!AW133</f>
        <v>-2088.7864249099875</v>
      </c>
      <c r="AX133">
        <f>Adm!AX133-Des!AX133</f>
        <v>-5872.1117457492765</v>
      </c>
      <c r="AY133">
        <f>Adm!AY133-Des!AY133</f>
        <v>-937.65612338509527</v>
      </c>
      <c r="AZ133">
        <f>Adm!AZ133-Des!AZ133</f>
        <v>-247.44638994729758</v>
      </c>
      <c r="BA133">
        <f>Adm!BA133-Des!BA133</f>
        <v>1230.3397465511007</v>
      </c>
      <c r="BB133">
        <f>Adm!BB133-Des!BB133</f>
        <v>2601.4836286113568</v>
      </c>
      <c r="BC133">
        <f>Adm!BC133-Des!BC133</f>
        <v>292.14578388443624</v>
      </c>
      <c r="BD133">
        <f>Adm!BD133-Des!BD133</f>
        <v>3671.8120876638932</v>
      </c>
      <c r="BE133">
        <f>Adm!BE133-Des!BE133</f>
        <v>664.1597607982003</v>
      </c>
      <c r="BF133">
        <f>Adm!BF133-Des!BF133</f>
        <v>1249.9986372133317</v>
      </c>
      <c r="BG133">
        <f>Adm!BG133-Des!BG133</f>
        <v>2419.9917072660865</v>
      </c>
      <c r="BH133">
        <f>Adm!BH133-Des!BH133</f>
        <v>-2095.0404024427953</v>
      </c>
      <c r="BI133">
        <f>Adm!BI133-Des!BI133</f>
        <v>-1451.3545151579892</v>
      </c>
      <c r="BJ133">
        <f>Adm!BJ133-Des!BJ133</f>
        <v>-5241.9292856343709</v>
      </c>
      <c r="BK133">
        <f>Adm!BK133-Des!BK133</f>
        <v>-314.94867689063904</v>
      </c>
      <c r="BL133">
        <f>Adm!BL133-Des!BL133</f>
        <v>367.91619635923416</v>
      </c>
      <c r="BM133">
        <f>Adm!BM133-Des!BM133</f>
        <v>1839.021850259247</v>
      </c>
      <c r="BN133">
        <f>Adm!BN133-Des!BN133</f>
        <v>3204.7235529813188</v>
      </c>
      <c r="BO133">
        <f>Adm!BO133-Des!BO133</f>
        <v>891.6127134368362</v>
      </c>
      <c r="BP133">
        <f>Adm!BP133-Des!BP133</f>
        <v>4269.2661231381207</v>
      </c>
      <c r="BQ133">
        <f>Adm!BQ133-Des!BQ133</f>
        <v>1260.9442194124167</v>
      </c>
      <c r="BR133">
        <f>Adm!BR133-Des!BR133</f>
        <v>1846.4527120162238</v>
      </c>
      <c r="BS133">
        <f>Adm!BS133-Des!BS133</f>
        <v>3014.9376103419017</v>
      </c>
      <c r="BT133">
        <f>Adm!BT133-Des!BT133</f>
        <v>-1504.525410888491</v>
      </c>
      <c r="BU133">
        <f>Adm!BU133-Des!BU133</f>
        <v>-869.65801296511199</v>
      </c>
      <c r="BV133">
        <f>Adm!BV133-Des!BV133</f>
        <v>-4673.9887792606823</v>
      </c>
      <c r="BW133">
        <f>Adm!BW133-Des!BW133</f>
        <v>235.20808996049891</v>
      </c>
      <c r="BX133">
        <f>Adm!BX133-Des!BX133</f>
        <v>898.84524888939995</v>
      </c>
      <c r="BY133">
        <f>Adm!BY133-Des!BY133</f>
        <v>2353.2218918769213</v>
      </c>
      <c r="BZ133">
        <f>Adm!BZ133-Des!BZ133</f>
        <v>3709.0569177274374</v>
      </c>
      <c r="CA133">
        <f>Adm!CA133-Des!CA133</f>
        <v>1396.3196821402853</v>
      </c>
      <c r="CB133">
        <f>Adm!CB133-Des!CB133</f>
        <v>4785.511271464904</v>
      </c>
      <c r="CC133">
        <f>Adm!CC133-Des!CC133</f>
        <v>1797.4801035827622</v>
      </c>
      <c r="CD133">
        <f>Adm!CD133-Des!CD133</f>
        <v>2406.4149239440958</v>
      </c>
      <c r="CE133">
        <f>Adm!CE133-Des!CE133</f>
        <v>3594.1440616544714</v>
      </c>
      <c r="CF133">
        <f>Adm!CF133-Des!CF133</f>
        <v>-917.29633466582527</v>
      </c>
      <c r="CG133">
        <f>Adm!CG133-Des!CG133</f>
        <v>-292.02667336897139</v>
      </c>
      <c r="CH133">
        <f>Adm!CH133-Des!CH133</f>
        <v>-4124.7636004717351</v>
      </c>
      <c r="CI133">
        <f>Adm!CI133-Des!CI133</f>
        <v>740.53274258951569</v>
      </c>
      <c r="CJ133">
        <f>Adm!CJ133-Des!CJ133</f>
        <v>1339.0306369297068</v>
      </c>
      <c r="CK133">
        <f>Adm!CK133-Des!CK133</f>
        <v>2730.0533987747294</v>
      </c>
      <c r="CL133">
        <f>Adm!CL133-Des!CL133</f>
        <v>4043.8704915033632</v>
      </c>
      <c r="CM133">
        <f>Adm!CM133-Des!CM133</f>
        <v>1680.7618612400365</v>
      </c>
      <c r="CN133">
        <f>Adm!CN133-Des!CN133</f>
        <v>5131.1688948519186</v>
      </c>
      <c r="CO133">
        <f>Adm!CO133-Des!CO133</f>
        <v>2141.2350742563904</v>
      </c>
      <c r="CP133">
        <f>Adm!CP133-Des!CP133</f>
        <v>2812.2378502112297</v>
      </c>
      <c r="CQ133">
        <f>Adm!CQ133-Des!CQ133</f>
        <v>4778.1301852795641</v>
      </c>
      <c r="CR133">
        <f>Adm!CR133-Des!CR133</f>
        <v>-1084.4756566405267</v>
      </c>
      <c r="CS133">
        <f>Adm!CS133-Des!CS133</f>
        <v>293.85990091033455</v>
      </c>
      <c r="CT133">
        <f>Adm!CT133-Des!CT133</f>
        <v>-69.71493596343862</v>
      </c>
    </row>
    <row r="134" spans="2:98" x14ac:dyDescent="0.3">
      <c r="B134">
        <v>4307</v>
      </c>
      <c r="C134">
        <f>Adm!C134-Des!C134</f>
        <v>-2627.1815227857232</v>
      </c>
      <c r="D134">
        <f>Adm!D134-Des!D134</f>
        <v>-540.73267251268044</v>
      </c>
      <c r="E134">
        <f>Adm!E134-Des!E134</f>
        <v>-204.58510817102979</v>
      </c>
      <c r="F134">
        <f>Adm!F134-Des!F134</f>
        <v>-165.86115598282777</v>
      </c>
      <c r="G134">
        <f>Adm!G134-Des!G134</f>
        <v>-744.1219769271147</v>
      </c>
      <c r="H134">
        <f>Adm!H134-Des!H134</f>
        <v>-304.91276329324</v>
      </c>
      <c r="I134">
        <f>Adm!I134-Des!I134</f>
        <v>-199.47699014899081</v>
      </c>
      <c r="J134">
        <f>Adm!J134-Des!J134</f>
        <v>-192.49793581897939</v>
      </c>
      <c r="K134">
        <f>Adm!K134-Des!K134</f>
        <v>33.817782543189423</v>
      </c>
      <c r="L134">
        <f>Adm!L134-Des!L134</f>
        <v>-572.56687461270576</v>
      </c>
      <c r="M134">
        <f>Adm!M134-Des!M134</f>
        <v>-768.86454626144086</v>
      </c>
      <c r="N134">
        <f>Adm!N134-Des!N134</f>
        <v>-1505.2332513246156</v>
      </c>
      <c r="O134">
        <f>Adm!O134-Des!O134</f>
        <v>-1330.0201669208445</v>
      </c>
      <c r="P134">
        <f>Adm!P134-Des!P134</f>
        <v>-567.9235186008782</v>
      </c>
      <c r="Q134">
        <f>Adm!Q134-Des!Q134</f>
        <v>-171.82607361615419</v>
      </c>
      <c r="R134">
        <f>Adm!R134-Des!R134</f>
        <v>87.649190583669679</v>
      </c>
      <c r="S134">
        <f>Adm!S134-Des!S134</f>
        <v>-539.74936205481481</v>
      </c>
      <c r="T134">
        <f>Adm!T134-Des!T134</f>
        <v>-208.72746218005659</v>
      </c>
      <c r="U134">
        <f>Adm!U134-Des!U134</f>
        <v>-173.10306787045147</v>
      </c>
      <c r="V134">
        <f>Adm!V134-Des!V134</f>
        <v>-178.59732638871492</v>
      </c>
      <c r="W134">
        <f>Adm!W134-Des!W134</f>
        <v>86.687166348366645</v>
      </c>
      <c r="X134">
        <f>Adm!X134-Des!X134</f>
        <v>-468.23116032150483</v>
      </c>
      <c r="Y134">
        <f>Adm!Y134-Des!Y134</f>
        <v>-622.26630286482532</v>
      </c>
      <c r="Z134">
        <f>Adm!Z134-Des!Z134</f>
        <v>-1338.6380797305178</v>
      </c>
      <c r="AA134">
        <f>Adm!AA134-Des!AA134</f>
        <v>-1173.2366305648115</v>
      </c>
      <c r="AB134">
        <f>Adm!AB134-Des!AB134</f>
        <v>-442.44762896021257</v>
      </c>
      <c r="AC134">
        <f>Adm!AC134-Des!AC134</f>
        <v>-82.958917775127247</v>
      </c>
      <c r="AD134">
        <f>Adm!AD134-Des!AD134</f>
        <v>147.53376279937629</v>
      </c>
      <c r="AE134">
        <f>Adm!AE134-Des!AE134</f>
        <v>-494.77533024425338</v>
      </c>
      <c r="AF134">
        <f>Adm!AF134-Des!AF134</f>
        <v>-164.94737570062989</v>
      </c>
      <c r="AG134">
        <f>Adm!AG134-Des!AG134</f>
        <v>-122.12535483554848</v>
      </c>
      <c r="AH134">
        <f>Adm!AH134-Des!AH134</f>
        <v>-118.14566046567734</v>
      </c>
      <c r="AI134">
        <f>Adm!AI134-Des!AI134</f>
        <v>154.9117235965</v>
      </c>
      <c r="AJ134">
        <f>Adm!AJ134-Des!AJ134</f>
        <v>-395.34645526871509</v>
      </c>
      <c r="AK134">
        <f>Adm!AK134-Des!AK134</f>
        <v>-547.45485719350427</v>
      </c>
      <c r="AL134">
        <f>Adm!AL134-Des!AL134</f>
        <v>-1263.6172239565226</v>
      </c>
      <c r="AM134">
        <f>Adm!AM134-Des!AM134</f>
        <v>-1099.0134255123662</v>
      </c>
      <c r="AN134">
        <f>Adm!AN134-Des!AN134</f>
        <v>-369.8625913723954</v>
      </c>
      <c r="AO134">
        <f>Adm!AO134-Des!AO134</f>
        <v>-12.924339850766501</v>
      </c>
      <c r="AP134">
        <f>Adm!AP134-Des!AP134</f>
        <v>214.20286749202842</v>
      </c>
      <c r="AQ134">
        <f>Adm!AQ134-Des!AQ134</f>
        <v>-431.80873282549192</v>
      </c>
      <c r="AR134">
        <f>Adm!AR134-Des!AR134</f>
        <v>-105.265577993036</v>
      </c>
      <c r="AS134">
        <f>Adm!AS134-Des!AS134</f>
        <v>-64.608424972439934</v>
      </c>
      <c r="AT134">
        <f>Adm!AT134-Des!AT134</f>
        <v>-61.343852864558357</v>
      </c>
      <c r="AU134">
        <f>Adm!AU134-Des!AU134</f>
        <v>212.27996728580047</v>
      </c>
      <c r="AV134">
        <f>Adm!AV134-Des!AV134</f>
        <v>-336.68993797074336</v>
      </c>
      <c r="AW134">
        <f>Adm!AW134-Des!AW134</f>
        <v>-487.4838283498907</v>
      </c>
      <c r="AX134">
        <f>Adm!AX134-Des!AX134</f>
        <v>-1202.8687868296597</v>
      </c>
      <c r="AY134">
        <f>Adm!AY134-Des!AY134</f>
        <v>-1038.2905973689267</v>
      </c>
      <c r="AZ134">
        <f>Adm!AZ134-Des!AZ134</f>
        <v>-309.9184651885621</v>
      </c>
      <c r="BA134">
        <f>Adm!BA134-Des!BA134</f>
        <v>45.754287098176974</v>
      </c>
      <c r="BB134">
        <f>Adm!BB134-Des!BB134</f>
        <v>271.4635503665404</v>
      </c>
      <c r="BC134">
        <f>Adm!BC134-Des!BC134</f>
        <v>-375.84393447924822</v>
      </c>
      <c r="BD134">
        <f>Adm!BD134-Des!BD134</f>
        <v>-50.327148541889073</v>
      </c>
      <c r="BE134">
        <f>Adm!BE134-Des!BE134</f>
        <v>-10.409359335241788</v>
      </c>
      <c r="BF134">
        <f>Adm!BF134-Des!BF134</f>
        <v>-7.6699918114436514</v>
      </c>
      <c r="BG134">
        <f>Adm!BG134-Des!BG134</f>
        <v>265.53300576240872</v>
      </c>
      <c r="BH134">
        <f>Adm!BH134-Des!BH134</f>
        <v>-283.85462335616376</v>
      </c>
      <c r="BI134">
        <f>Adm!BI134-Des!BI134</f>
        <v>-435.1279841101159</v>
      </c>
      <c r="BJ134">
        <f>Adm!BJ134-Des!BJ134</f>
        <v>-1151.071850419055</v>
      </c>
      <c r="BK134">
        <f>Adm!BK134-Des!BK134</f>
        <v>-987.10473945741887</v>
      </c>
      <c r="BL134">
        <f>Adm!BL134-Des!BL134</f>
        <v>-259.33496047600829</v>
      </c>
      <c r="BM134">
        <f>Adm!BM134-Des!BM134</f>
        <v>95.819929779400354</v>
      </c>
      <c r="BN134">
        <f>Adm!BN134-Des!BN134</f>
        <v>321.16143844361977</v>
      </c>
      <c r="BO134">
        <f>Adm!BO134-Des!BO134</f>
        <v>-326.33590890971936</v>
      </c>
      <c r="BP134">
        <f>Adm!BP134-Des!BP134</f>
        <v>-0.86412746862470158</v>
      </c>
      <c r="BQ134">
        <f>Adm!BQ134-Des!BQ134</f>
        <v>39.050806072327759</v>
      </c>
      <c r="BR134">
        <f>Adm!BR134-Des!BR134</f>
        <v>41.670086946962783</v>
      </c>
      <c r="BS134">
        <f>Adm!BS134-Des!BS134</f>
        <v>314.45616855041453</v>
      </c>
      <c r="BT134">
        <f>Adm!BT134-Des!BT134</f>
        <v>-235.79065929481749</v>
      </c>
      <c r="BU134">
        <f>Adm!BU134-Des!BU134</f>
        <v>-388.41417376886011</v>
      </c>
      <c r="BV134">
        <f>Adm!BV134-Des!BV134</f>
        <v>-1106.0981888564324</v>
      </c>
      <c r="BW134">
        <f>Adm!BW134-Des!BW134</f>
        <v>-943.99710921864153</v>
      </c>
      <c r="BX134">
        <f>Adm!BX134-Des!BX134</f>
        <v>-217.83542050239294</v>
      </c>
      <c r="BY134">
        <f>Adm!BY134-Des!BY134</f>
        <v>136.38339086762289</v>
      </c>
      <c r="BZ134">
        <f>Adm!BZ134-Des!BZ134</f>
        <v>361.78919002575185</v>
      </c>
      <c r="CA134">
        <f>Adm!CA134-Des!CA134</f>
        <v>-284.51513526847884</v>
      </c>
      <c r="CB134">
        <f>Adm!CB134-Des!CB134</f>
        <v>43.120011017853585</v>
      </c>
      <c r="CC134">
        <f>Adm!CC134-Des!CC134</f>
        <v>85.67707222910326</v>
      </c>
      <c r="CD134">
        <f>Adm!CD134-Des!CD134</f>
        <v>90.6300475073092</v>
      </c>
      <c r="CE134">
        <f>Adm!CE134-Des!CE134</f>
        <v>364.56190063180338</v>
      </c>
      <c r="CF134">
        <f>Adm!CF134-Des!CF134</f>
        <v>-186.42394211647206</v>
      </c>
      <c r="CG134">
        <f>Adm!CG134-Des!CG134</f>
        <v>-342.20803524915846</v>
      </c>
      <c r="CH134">
        <f>Adm!CH134-Des!CH134</f>
        <v>-1065.4349755027513</v>
      </c>
      <c r="CI134">
        <f>Adm!CI134-Des!CI134</f>
        <v>-910.0406739182049</v>
      </c>
      <c r="CJ134">
        <f>Adm!CJ134-Des!CJ134</f>
        <v>-191.97354060681528</v>
      </c>
      <c r="CK134">
        <f>Adm!CK134-Des!CK134</f>
        <v>154.71908675796021</v>
      </c>
      <c r="CL134">
        <f>Adm!CL134-Des!CL134</f>
        <v>381.30320962693281</v>
      </c>
      <c r="CM134">
        <f>Adm!CM134-Des!CM134</f>
        <v>-259.95752658916854</v>
      </c>
      <c r="CN134">
        <f>Adm!CN134-Des!CN134</f>
        <v>79.668046231618973</v>
      </c>
      <c r="CO134">
        <f>Adm!CO134-Des!CO134</f>
        <v>136.72592694401214</v>
      </c>
      <c r="CP134">
        <f>Adm!CP134-Des!CP134</f>
        <v>128.60800493846432</v>
      </c>
      <c r="CQ134">
        <f>Adm!CQ134-Des!CQ134</f>
        <v>497.58687833149202</v>
      </c>
      <c r="CR134">
        <f>Adm!CR134-Des!CR134</f>
        <v>-156.62462964354336</v>
      </c>
      <c r="CS134">
        <f>Adm!CS134-Des!CS134</f>
        <v>-412.2958923142096</v>
      </c>
      <c r="CT134">
        <f>Adm!CT134-Des!CT134</f>
        <v>-617.80992302474442</v>
      </c>
    </row>
    <row r="135" spans="2:98" x14ac:dyDescent="0.3">
      <c r="B135">
        <v>4302</v>
      </c>
      <c r="C135">
        <f>Adm!C135-Des!C135</f>
        <v>3285.0752916514193</v>
      </c>
      <c r="D135">
        <f>Adm!D135-Des!D135</f>
        <v>1934.1511229167863</v>
      </c>
      <c r="E135">
        <f>Adm!E135-Des!E135</f>
        <v>-2632.9298193838913</v>
      </c>
      <c r="F135">
        <f>Adm!F135-Des!F135</f>
        <v>429.89551061458042</v>
      </c>
      <c r="G135">
        <f>Adm!G135-Des!G135</f>
        <v>-2069.2695458822436</v>
      </c>
      <c r="H135">
        <f>Adm!H135-Des!H135</f>
        <v>177.39099538175287</v>
      </c>
      <c r="I135">
        <f>Adm!I135-Des!I135</f>
        <v>-1963.2170232840108</v>
      </c>
      <c r="J135">
        <f>Adm!J135-Des!J135</f>
        <v>-1910.7801012068467</v>
      </c>
      <c r="K135">
        <f>Adm!K135-Des!K135</f>
        <v>350.79092389341349</v>
      </c>
      <c r="L135">
        <f>Adm!L135-Des!L135</f>
        <v>-3550.2108108420562</v>
      </c>
      <c r="M135">
        <f>Adm!M135-Des!M135</f>
        <v>-1610.2636505691607</v>
      </c>
      <c r="N135">
        <f>Adm!N135-Des!N135</f>
        <v>-2669.9331171782978</v>
      </c>
      <c r="O135">
        <f>Adm!O135-Des!O135</f>
        <v>240.65568044868633</v>
      </c>
      <c r="P135">
        <f>Adm!P135-Des!P135</f>
        <v>737.00424716614361</v>
      </c>
      <c r="Q135">
        <f>Adm!Q135-Des!Q135</f>
        <v>-997.96971209060939</v>
      </c>
      <c r="R135">
        <f>Adm!R135-Des!R135</f>
        <v>538.46013041639526</v>
      </c>
      <c r="S135">
        <f>Adm!S135-Des!S135</f>
        <v>-2355.6824523465639</v>
      </c>
      <c r="T135">
        <f>Adm!T135-Des!T135</f>
        <v>509.82735085486092</v>
      </c>
      <c r="U135">
        <f>Adm!U135-Des!U135</f>
        <v>-1984.9985722253932</v>
      </c>
      <c r="V135">
        <f>Adm!V135-Des!V135</f>
        <v>-2081.6906174496435</v>
      </c>
      <c r="W135">
        <f>Adm!W135-Des!W135</f>
        <v>520.95519895260804</v>
      </c>
      <c r="X135">
        <f>Adm!X135-Des!X135</f>
        <v>-3226.2708517093361</v>
      </c>
      <c r="Y135">
        <f>Adm!Y135-Des!Y135</f>
        <v>-1198.2996766534961</v>
      </c>
      <c r="Z135">
        <f>Adm!Z135-Des!Z135</f>
        <v>-2139.4051488272471</v>
      </c>
      <c r="AA135">
        <f>Adm!AA135-Des!AA135</f>
        <v>755.50800058498135</v>
      </c>
      <c r="AB135">
        <f>Adm!AB135-Des!AB135</f>
        <v>1152.3537555578187</v>
      </c>
      <c r="AC135">
        <f>Adm!AC135-Des!AC135</f>
        <v>-669.86835529467135</v>
      </c>
      <c r="AD135">
        <f>Adm!AD135-Des!AD135</f>
        <v>792.37879064722256</v>
      </c>
      <c r="AE135">
        <f>Adm!AE135-Des!AE135</f>
        <v>-2147.9080224258614</v>
      </c>
      <c r="AF135">
        <f>Adm!AF135-Des!AF135</f>
        <v>713.80212704519181</v>
      </c>
      <c r="AG135">
        <f>Adm!AG135-Des!AG135</f>
        <v>-1763.2284094632287</v>
      </c>
      <c r="AH135">
        <f>Adm!AH135-Des!AH135</f>
        <v>-1838.2397595204311</v>
      </c>
      <c r="AI135">
        <f>Adm!AI135-Des!AI135</f>
        <v>784.76056939617411</v>
      </c>
      <c r="AJ135">
        <f>Adm!AJ135-Des!AJ135</f>
        <v>-2948.0987523820204</v>
      </c>
      <c r="AK135">
        <f>Adm!AK135-Des!AK135</f>
        <v>-912.52588568511601</v>
      </c>
      <c r="AL135">
        <f>Adm!AL135-Des!AL135</f>
        <v>-1850.0234458864525</v>
      </c>
      <c r="AM135">
        <f>Adm!AM135-Des!AM135</f>
        <v>1045.2803306988244</v>
      </c>
      <c r="AN135">
        <f>Adm!AN135-Des!AN135</f>
        <v>1438.6058142472593</v>
      </c>
      <c r="AO135">
        <f>Adm!AO135-Des!AO135</f>
        <v>-391.15377414911927</v>
      </c>
      <c r="AP135">
        <f>Adm!AP135-Des!AP135</f>
        <v>1060.2289063733915</v>
      </c>
      <c r="AQ135">
        <f>Adm!AQ135-Des!AQ135</f>
        <v>-1892.4420630669556</v>
      </c>
      <c r="AR135">
        <f>Adm!AR135-Des!AR135</f>
        <v>958.04736524321015</v>
      </c>
      <c r="AS135">
        <f>Adm!AS135-Des!AS135</f>
        <v>-1526.73569201174</v>
      </c>
      <c r="AT135">
        <f>Adm!AT135-Des!AT135</f>
        <v>-1605.0535927998217</v>
      </c>
      <c r="AU135">
        <f>Adm!AU135-Des!AU135</f>
        <v>1018.5623879587638</v>
      </c>
      <c r="AV135">
        <f>Adm!AV135-Des!AV135</f>
        <v>-2711.4221684953463</v>
      </c>
      <c r="AW135">
        <f>Adm!AW135-Des!AW135</f>
        <v>-672.76114789900203</v>
      </c>
      <c r="AX135">
        <f>Adm!AX135-Des!AX135</f>
        <v>-1608.5869032615301</v>
      </c>
      <c r="AY135">
        <f>Adm!AY135-Des!AY135</f>
        <v>1286.2086647849392</v>
      </c>
      <c r="AZ135">
        <f>Adm!AZ135-Des!AZ135</f>
        <v>1676.9686608173852</v>
      </c>
      <c r="BA135">
        <f>Adm!BA135-Des!BA135</f>
        <v>-156.69538858676788</v>
      </c>
      <c r="BB135">
        <f>Adm!BB135-Des!BB135</f>
        <v>1290.3373452969809</v>
      </c>
      <c r="BC135">
        <f>Adm!BC135-Des!BC135</f>
        <v>-1666.4166551886447</v>
      </c>
      <c r="BD135">
        <f>Adm!BD135-Des!BD135</f>
        <v>1180.6105087043125</v>
      </c>
      <c r="BE135">
        <f>Adm!BE135-Des!BE135</f>
        <v>-1307.0148608262589</v>
      </c>
      <c r="BF135">
        <f>Adm!BF135-Des!BF135</f>
        <v>-1387.7874700083557</v>
      </c>
      <c r="BG135">
        <f>Adm!BG135-Des!BG135</f>
        <v>1233.4605024385019</v>
      </c>
      <c r="BH135">
        <f>Adm!BH135-Des!BH135</f>
        <v>-2499.0372754302007</v>
      </c>
      <c r="BI135">
        <f>Adm!BI135-Des!BI135</f>
        <v>-463.11769155999446</v>
      </c>
      <c r="BJ135">
        <f>Adm!BJ135-Des!BJ135</f>
        <v>-1401.8270396670905</v>
      </c>
      <c r="BK135">
        <f>Adm!BK135-Des!BK135</f>
        <v>1490.1710089468488</v>
      </c>
      <c r="BL135">
        <f>Adm!BL135-Des!BL135</f>
        <v>1878.5307192008459</v>
      </c>
      <c r="BM135">
        <f>Adm!BM135-Des!BM135</f>
        <v>43.175938426431458</v>
      </c>
      <c r="BN135">
        <f>Adm!BN135-Des!BN135</f>
        <v>1489.4428656285636</v>
      </c>
      <c r="BO135">
        <f>Adm!BO135-Des!BO135</f>
        <v>-1467.1385240947911</v>
      </c>
      <c r="BP135">
        <f>Adm!BP135-Des!BP135</f>
        <v>1380.7186487018662</v>
      </c>
      <c r="BQ135">
        <f>Adm!BQ135-Des!BQ135</f>
        <v>-1106.041311955616</v>
      </c>
      <c r="BR135">
        <f>Adm!BR135-Des!BR135</f>
        <v>-1186.8293673718563</v>
      </c>
      <c r="BS135">
        <f>Adm!BS135-Des!BS135</f>
        <v>1432.4921830042567</v>
      </c>
      <c r="BT135">
        <f>Adm!BT135-Des!BT135</f>
        <v>-2304.6650734926552</v>
      </c>
      <c r="BU135">
        <f>Adm!BU135-Des!BU135</f>
        <v>-276.34106264904312</v>
      </c>
      <c r="BV135">
        <f>Adm!BV135-Des!BV135</f>
        <v>-1224.8164494050634</v>
      </c>
      <c r="BW135">
        <f>Adm!BW135-Des!BW135</f>
        <v>1657.0634340117413</v>
      </c>
      <c r="BX135">
        <f>Adm!BX135-Des!BX135</f>
        <v>2037.5255262063547</v>
      </c>
      <c r="BY135">
        <f>Adm!BY135-Des!BY135</f>
        <v>199.13359114123523</v>
      </c>
      <c r="BZ135">
        <f>Adm!BZ135-Des!BZ135</f>
        <v>1648.9601648294665</v>
      </c>
      <c r="CA135">
        <f>Adm!CA135-Des!CA135</f>
        <v>-1297.53096065502</v>
      </c>
      <c r="CB135">
        <f>Adm!CB135-Des!CB135</f>
        <v>1564.6911878143492</v>
      </c>
      <c r="CC135">
        <f>Adm!CC135-Des!CC135</f>
        <v>-907.48511015202348</v>
      </c>
      <c r="CD135">
        <f>Adm!CD135-Des!CD135</f>
        <v>-978.21628399965357</v>
      </c>
      <c r="CE135">
        <f>Adm!CE135-Des!CE135</f>
        <v>1642.8883278011454</v>
      </c>
      <c r="CF135">
        <f>Adm!CF135-Des!CF135</f>
        <v>-2102.4814057727272</v>
      </c>
      <c r="CG135">
        <f>Adm!CG135-Des!CG135</f>
        <v>-93.119342874342692</v>
      </c>
      <c r="CH135">
        <f>Adm!CH135-Des!CH135</f>
        <v>-1068.4887981056363</v>
      </c>
      <c r="CI135">
        <f>Adm!CI135-Des!CI135</f>
        <v>1783.2798235554692</v>
      </c>
      <c r="CJ135">
        <f>Adm!CJ135-Des!CJ135</f>
        <v>2125.582372221259</v>
      </c>
      <c r="CK135">
        <f>Adm!CK135-Des!CK135</f>
        <v>260.30523375661505</v>
      </c>
      <c r="CL135">
        <f>Adm!CL135-Des!CL135</f>
        <v>1708.7566269535946</v>
      </c>
      <c r="CM135">
        <f>Adm!CM135-Des!CM135</f>
        <v>-1249.6445864374091</v>
      </c>
      <c r="CN135">
        <f>Adm!CN135-Des!CN135</f>
        <v>1694.7404883974923</v>
      </c>
      <c r="CO135">
        <f>Adm!CO135-Des!CO135</f>
        <v>-730.27383788341558</v>
      </c>
      <c r="CP135">
        <f>Adm!CP135-Des!CP135</f>
        <v>-731.80172201227833</v>
      </c>
      <c r="CQ135">
        <f>Adm!CQ135-Des!CQ135</f>
        <v>2473.6742419759321</v>
      </c>
      <c r="CR135">
        <f>Adm!CR135-Des!CR135</f>
        <v>-2483.1039058707011</v>
      </c>
      <c r="CS135">
        <f>Adm!CS135-Des!CS135</f>
        <v>33.372399171255893</v>
      </c>
      <c r="CT135">
        <f>Adm!CT135-Des!CT135</f>
        <v>1720.3689375623198</v>
      </c>
    </row>
    <row r="136" spans="2:98" x14ac:dyDescent="0.3">
      <c r="B136">
        <v>4304</v>
      </c>
      <c r="C136">
        <f>Adm!C136-Des!C136</f>
        <v>973.21410006706628</v>
      </c>
      <c r="D136">
        <f>Adm!D136-Des!D136</f>
        <v>4037.1396568939626</v>
      </c>
      <c r="E136">
        <f>Adm!E136-Des!E136</f>
        <v>5015.0772224176153</v>
      </c>
      <c r="F136">
        <f>Adm!F136-Des!F136</f>
        <v>3297.2880542337871</v>
      </c>
      <c r="G136">
        <f>Adm!G136-Des!G136</f>
        <v>1661.2824400998634</v>
      </c>
      <c r="H136">
        <f>Adm!H136-Des!H136</f>
        <v>647.88663106365129</v>
      </c>
      <c r="I136">
        <f>Adm!I136-Des!I136</f>
        <v>-391.5965981611298</v>
      </c>
      <c r="J136">
        <f>Adm!J136-Des!J136</f>
        <v>-1325.8417579459001</v>
      </c>
      <c r="K136">
        <f>Adm!K136-Des!K136</f>
        <v>-2091.0501468292141</v>
      </c>
      <c r="L136">
        <f>Adm!L136-Des!L136</f>
        <v>-2147.5773459023058</v>
      </c>
      <c r="M136">
        <f>Adm!M136-Des!M136</f>
        <v>-1784.7706246882444</v>
      </c>
      <c r="N136">
        <f>Adm!N136-Des!N136</f>
        <v>-1133.226480432405</v>
      </c>
      <c r="O136">
        <f>Adm!O136-Des!O136</f>
        <v>1763.5877177740531</v>
      </c>
      <c r="P136">
        <f>Adm!P136-Des!P136</f>
        <v>3919.9269881239925</v>
      </c>
      <c r="Q136">
        <f>Adm!Q136-Des!Q136</f>
        <v>4742.8712568401988</v>
      </c>
      <c r="R136">
        <f>Adm!R136-Des!R136</f>
        <v>3153.0159409054477</v>
      </c>
      <c r="S136">
        <f>Adm!S136-Des!S136</f>
        <v>1445.4556295946304</v>
      </c>
      <c r="T136">
        <f>Adm!T136-Des!T136</f>
        <v>291.89689616627402</v>
      </c>
      <c r="U136">
        <f>Adm!U136-Des!U136</f>
        <v>-915.77275635996375</v>
      </c>
      <c r="V136">
        <f>Adm!V136-Des!V136</f>
        <v>-1972.0529190145799</v>
      </c>
      <c r="W136">
        <f>Adm!W136-Des!W136</f>
        <v>-2721.1914475791691</v>
      </c>
      <c r="X136">
        <f>Adm!X136-Des!X136</f>
        <v>-2622.0943899204012</v>
      </c>
      <c r="Y136">
        <f>Adm!Y136-Des!Y136</f>
        <v>-2032.0618512086094</v>
      </c>
      <c r="Z136">
        <f>Adm!Z136-Des!Z136</f>
        <v>-1163.8003339135557</v>
      </c>
      <c r="AA136">
        <f>Adm!AA136-Des!AA136</f>
        <v>1871.1058298073785</v>
      </c>
      <c r="AB136">
        <f>Adm!AB136-Des!AB136</f>
        <v>4057.8668520642659</v>
      </c>
      <c r="AC136">
        <f>Adm!AC136-Des!AC136</f>
        <v>4822.2432329860048</v>
      </c>
      <c r="AD136">
        <f>Adm!AD136-Des!AD136</f>
        <v>3129.6860283518408</v>
      </c>
      <c r="AE136">
        <f>Adm!AE136-Des!AE136</f>
        <v>1320.346206515419</v>
      </c>
      <c r="AF136">
        <f>Adm!AF136-Des!AF136</f>
        <v>96.084759596273216</v>
      </c>
      <c r="AG136">
        <f>Adm!AG136-Des!AG136</f>
        <v>-1141.8124032674386</v>
      </c>
      <c r="AH136">
        <f>Adm!AH136-Des!AH136</f>
        <v>-2194.972666965019</v>
      </c>
      <c r="AI136">
        <f>Adm!AI136-Des!AI136</f>
        <v>-2921.4330123620134</v>
      </c>
      <c r="AJ136">
        <f>Adm!AJ136-Des!AJ136</f>
        <v>-2792.7153519369981</v>
      </c>
      <c r="AK136">
        <f>Adm!AK136-Des!AK136</f>
        <v>-2174.1977919624178</v>
      </c>
      <c r="AL136">
        <f>Adm!AL136-Des!AL136</f>
        <v>-1282.2313668763363</v>
      </c>
      <c r="AM136">
        <f>Adm!AM136-Des!AM136</f>
        <v>1770.3783370810661</v>
      </c>
      <c r="AN136">
        <f>Adm!AN136-Des!AN136</f>
        <v>3968.1571953351595</v>
      </c>
      <c r="AO136">
        <f>Adm!AO136-Des!AO136</f>
        <v>4736.1941426651529</v>
      </c>
      <c r="AP136">
        <f>Adm!AP136-Des!AP136</f>
        <v>3039.8659682507468</v>
      </c>
      <c r="AQ136">
        <f>Adm!AQ136-Des!AQ136</f>
        <v>1220.6227750230837</v>
      </c>
      <c r="AR136">
        <f>Adm!AR136-Des!AR136</f>
        <v>-16.817070328893351</v>
      </c>
      <c r="AS136">
        <f>Adm!AS136-Des!AS136</f>
        <v>-1267.4391918450037</v>
      </c>
      <c r="AT136">
        <f>Adm!AT136-Des!AT136</f>
        <v>-2329.4955777414043</v>
      </c>
      <c r="AU136">
        <f>Adm!AU136-Des!AU136</f>
        <v>-3059.1101761613318</v>
      </c>
      <c r="AV136">
        <f>Adm!AV136-Des!AV136</f>
        <v>-2927.8332727009097</v>
      </c>
      <c r="AW136">
        <f>Adm!AW136-Des!AW136</f>
        <v>-2302.7217328527818</v>
      </c>
      <c r="AX136">
        <f>Adm!AX136-Des!AX136</f>
        <v>-1402.6195842668189</v>
      </c>
      <c r="AY136">
        <f>Adm!AY136-Des!AY136</f>
        <v>1657.3208290325956</v>
      </c>
      <c r="AZ136">
        <f>Adm!AZ136-Des!AZ136</f>
        <v>3860.1211579765823</v>
      </c>
      <c r="BA136">
        <f>Adm!BA136-Des!BA136</f>
        <v>4630.4469259288317</v>
      </c>
      <c r="BB136">
        <f>Adm!BB136-Des!BB136</f>
        <v>2934.144933165061</v>
      </c>
      <c r="BC136">
        <f>Adm!BC136-Des!BC136</f>
        <v>1113.6005474277572</v>
      </c>
      <c r="BD136">
        <f>Adm!BD136-Des!BD136</f>
        <v>-125.51497966940497</v>
      </c>
      <c r="BE136">
        <f>Adm!BE136-Des!BE136</f>
        <v>-1377.5232927999105</v>
      </c>
      <c r="BF136">
        <f>Adm!BF136-Des!BF136</f>
        <v>-2440.408200066875</v>
      </c>
      <c r="BG136">
        <f>Adm!BG136-Des!BG136</f>
        <v>-3170.3585803658325</v>
      </c>
      <c r="BH136">
        <f>Adm!BH136-Des!BH136</f>
        <v>-3039.1666849297039</v>
      </c>
      <c r="BI136">
        <f>Adm!BI136-Des!BI136</f>
        <v>-2414.1378986298269</v>
      </c>
      <c r="BJ136">
        <f>Adm!BJ136-Des!BJ136</f>
        <v>-1514.2414240373582</v>
      </c>
      <c r="BK136">
        <f>Adm!BK136-Des!BK136</f>
        <v>1545.4332589480737</v>
      </c>
      <c r="BL136">
        <f>Adm!BL136-Des!BL136</f>
        <v>3748.1562638525211</v>
      </c>
      <c r="BM136">
        <f>Adm!BM136-Des!BM136</f>
        <v>4518.9664658479323</v>
      </c>
      <c r="BN136">
        <f>Adm!BN136-Des!BN136</f>
        <v>2824.101543521514</v>
      </c>
      <c r="BO136">
        <f>Adm!BO136-Des!BO136</f>
        <v>1006.2147698707386</v>
      </c>
      <c r="BP136">
        <f>Adm!BP136-Des!BP136</f>
        <v>-229.03089407189782</v>
      </c>
      <c r="BQ136">
        <f>Adm!BQ136-Des!BQ136</f>
        <v>-1476.3729406756611</v>
      </c>
      <c r="BR136">
        <f>Adm!BR136-Des!BR136</f>
        <v>-2534.6757030205945</v>
      </c>
      <c r="BS136">
        <f>Adm!BS136-Des!BS136</f>
        <v>-3261.3941762765426</v>
      </c>
      <c r="BT136">
        <f>Adm!BT136-Des!BT136</f>
        <v>-3129.7090755629224</v>
      </c>
      <c r="BU136">
        <f>Adm!BU136-Des!BU136</f>
        <v>-2507.9916498767143</v>
      </c>
      <c r="BV136">
        <f>Adm!BV136-Des!BV136</f>
        <v>-1615.4204013182502</v>
      </c>
      <c r="BW136">
        <f>Adm!BW136-Des!BW136</f>
        <v>1433.9953543726779</v>
      </c>
      <c r="BX136">
        <f>Adm!BX136-Des!BX136</f>
        <v>3625.9986529955841</v>
      </c>
      <c r="BY136">
        <f>Adm!BY136-Des!BY136</f>
        <v>4389.0928800130941</v>
      </c>
      <c r="BZ136">
        <f>Adm!BZ136-Des!BZ136</f>
        <v>2693.0410953968449</v>
      </c>
      <c r="CA136">
        <f>Adm!CA136-Des!CA136</f>
        <v>882.83727128958344</v>
      </c>
      <c r="CB136">
        <f>Adm!CB136-Des!CB136</f>
        <v>-335.83477511170986</v>
      </c>
      <c r="CC136">
        <f>Adm!CC136-Des!CC136</f>
        <v>-1560.5462447944446</v>
      </c>
      <c r="CD136">
        <f>Adm!CD136-Des!CD136</f>
        <v>-2595.4252224848906</v>
      </c>
      <c r="CE136">
        <f>Adm!CE136-Des!CE136</f>
        <v>-3304.2131767211927</v>
      </c>
      <c r="CF136">
        <f>Adm!CF136-Des!CF136</f>
        <v>-3165.5710958480263</v>
      </c>
      <c r="CG136">
        <f>Adm!CG136-Des!CG136</f>
        <v>-2551.3995468655257</v>
      </c>
      <c r="CH136">
        <f>Adm!CH136-Des!CH136</f>
        <v>-1681.6163776861981</v>
      </c>
      <c r="CI136">
        <f>Adm!CI136-Des!CI136</f>
        <v>1332.2429078348832</v>
      </c>
      <c r="CJ136">
        <f>Adm!CJ136-Des!CJ136</f>
        <v>3479.3089896018355</v>
      </c>
      <c r="CK136">
        <f>Adm!CK136-Des!CK136</f>
        <v>4196.4039901734686</v>
      </c>
      <c r="CL136">
        <f>Adm!CL136-Des!CL136</f>
        <v>2466.6921533760815</v>
      </c>
      <c r="CM136">
        <f>Adm!CM136-Des!CM136</f>
        <v>639.45892627220201</v>
      </c>
      <c r="CN136">
        <f>Adm!CN136-Des!CN136</f>
        <v>-550.94022165214392</v>
      </c>
      <c r="CO136">
        <f>Adm!CO136-Des!CO136</f>
        <v>-1698.4701594624694</v>
      </c>
      <c r="CP136">
        <f>Adm!CP136-Des!CP136</f>
        <v>-2633.8599890529758</v>
      </c>
      <c r="CQ136">
        <f>Adm!CQ136-Des!CQ136</f>
        <v>-3111.225875716455</v>
      </c>
      <c r="CR136">
        <f>Adm!CR136-Des!CR136</f>
        <v>-2983.9975966536376</v>
      </c>
      <c r="CS136">
        <f>Adm!CS136-Des!CS136</f>
        <v>-2480.6708910716666</v>
      </c>
      <c r="CT136">
        <f>Adm!CT136-Des!CT136</f>
        <v>-1205.4257352610402</v>
      </c>
    </row>
    <row r="137" spans="2:98" x14ac:dyDescent="0.3">
      <c r="B137">
        <v>4300</v>
      </c>
      <c r="C137">
        <f>Adm!C137-Des!C137</f>
        <v>0</v>
      </c>
      <c r="D137">
        <f>Adm!D137-Des!D137</f>
        <v>0</v>
      </c>
      <c r="E137">
        <f>Adm!E137-Des!E137</f>
        <v>0</v>
      </c>
      <c r="F137">
        <f>Adm!F137-Des!F137</f>
        <v>0</v>
      </c>
      <c r="G137">
        <f>Adm!G137-Des!G137</f>
        <v>0</v>
      </c>
      <c r="H137">
        <f>Adm!H137-Des!H137</f>
        <v>0</v>
      </c>
      <c r="I137">
        <f>Adm!I137-Des!I137</f>
        <v>0</v>
      </c>
      <c r="J137">
        <f>Adm!J137-Des!J137</f>
        <v>0</v>
      </c>
      <c r="K137">
        <f>Adm!K137-Des!K137</f>
        <v>0</v>
      </c>
      <c r="L137">
        <f>Adm!L137-Des!L137</f>
        <v>0</v>
      </c>
      <c r="M137">
        <f>Adm!M137-Des!M137</f>
        <v>0</v>
      </c>
      <c r="N137">
        <f>Adm!N137-Des!N137</f>
        <v>0</v>
      </c>
      <c r="O137">
        <f>Adm!O137-Des!O137</f>
        <v>0</v>
      </c>
      <c r="P137">
        <f>Adm!P137-Des!P137</f>
        <v>0</v>
      </c>
      <c r="Q137">
        <f>Adm!Q137-Des!Q137</f>
        <v>0</v>
      </c>
      <c r="R137">
        <f>Adm!R137-Des!R137</f>
        <v>0</v>
      </c>
      <c r="S137">
        <f>Adm!S137-Des!S137</f>
        <v>0</v>
      </c>
      <c r="T137">
        <f>Adm!T137-Des!T137</f>
        <v>0</v>
      </c>
      <c r="U137">
        <f>Adm!U137-Des!U137</f>
        <v>0</v>
      </c>
      <c r="V137">
        <f>Adm!V137-Des!V137</f>
        <v>0</v>
      </c>
      <c r="W137">
        <f>Adm!W137-Des!W137</f>
        <v>0</v>
      </c>
      <c r="X137">
        <f>Adm!X137-Des!X137</f>
        <v>0</v>
      </c>
      <c r="Y137">
        <f>Adm!Y137-Des!Y137</f>
        <v>0</v>
      </c>
      <c r="Z137">
        <f>Adm!Z137-Des!Z137</f>
        <v>0</v>
      </c>
      <c r="AA137">
        <f>Adm!AA137-Des!AA137</f>
        <v>0</v>
      </c>
      <c r="AB137">
        <f>Adm!AB137-Des!AB137</f>
        <v>0</v>
      </c>
      <c r="AC137">
        <f>Adm!AC137-Des!AC137</f>
        <v>0</v>
      </c>
      <c r="AD137">
        <f>Adm!AD137-Des!AD137</f>
        <v>0</v>
      </c>
      <c r="AE137">
        <f>Adm!AE137-Des!AE137</f>
        <v>0</v>
      </c>
      <c r="AF137">
        <f>Adm!AF137-Des!AF137</f>
        <v>0</v>
      </c>
      <c r="AG137">
        <f>Adm!AG137-Des!AG137</f>
        <v>0</v>
      </c>
      <c r="AH137">
        <f>Adm!AH137-Des!AH137</f>
        <v>0</v>
      </c>
      <c r="AI137">
        <f>Adm!AI137-Des!AI137</f>
        <v>0</v>
      </c>
      <c r="AJ137">
        <f>Adm!AJ137-Des!AJ137</f>
        <v>0</v>
      </c>
      <c r="AK137">
        <f>Adm!AK137-Des!AK137</f>
        <v>0</v>
      </c>
      <c r="AL137">
        <f>Adm!AL137-Des!AL137</f>
        <v>0</v>
      </c>
      <c r="AM137">
        <f>Adm!AM137-Des!AM137</f>
        <v>0</v>
      </c>
      <c r="AN137">
        <f>Adm!AN137-Des!AN137</f>
        <v>0</v>
      </c>
      <c r="AO137">
        <f>Adm!AO137-Des!AO137</f>
        <v>0</v>
      </c>
      <c r="AP137">
        <f>Adm!AP137-Des!AP137</f>
        <v>0</v>
      </c>
      <c r="AQ137">
        <f>Adm!AQ137-Des!AQ137</f>
        <v>0</v>
      </c>
      <c r="AR137">
        <f>Adm!AR137-Des!AR137</f>
        <v>0</v>
      </c>
      <c r="AS137">
        <f>Adm!AS137-Des!AS137</f>
        <v>0</v>
      </c>
      <c r="AT137">
        <f>Adm!AT137-Des!AT137</f>
        <v>0</v>
      </c>
      <c r="AU137">
        <f>Adm!AU137-Des!AU137</f>
        <v>0</v>
      </c>
      <c r="AV137">
        <f>Adm!AV137-Des!AV137</f>
        <v>0</v>
      </c>
      <c r="AW137">
        <f>Adm!AW137-Des!AW137</f>
        <v>0</v>
      </c>
      <c r="AX137">
        <f>Adm!AX137-Des!AX137</f>
        <v>0</v>
      </c>
      <c r="AY137">
        <f>Adm!AY137-Des!AY137</f>
        <v>0</v>
      </c>
      <c r="AZ137">
        <f>Adm!AZ137-Des!AZ137</f>
        <v>0</v>
      </c>
      <c r="BA137">
        <f>Adm!BA137-Des!BA137</f>
        <v>0</v>
      </c>
      <c r="BB137">
        <f>Adm!BB137-Des!BB137</f>
        <v>0</v>
      </c>
      <c r="BC137">
        <f>Adm!BC137-Des!BC137</f>
        <v>0</v>
      </c>
      <c r="BD137">
        <f>Adm!BD137-Des!BD137</f>
        <v>0</v>
      </c>
      <c r="BE137">
        <f>Adm!BE137-Des!BE137</f>
        <v>0</v>
      </c>
      <c r="BF137">
        <f>Adm!BF137-Des!BF137</f>
        <v>0</v>
      </c>
      <c r="BG137">
        <f>Adm!BG137-Des!BG137</f>
        <v>0</v>
      </c>
      <c r="BH137">
        <f>Adm!BH137-Des!BH137</f>
        <v>0</v>
      </c>
      <c r="BI137">
        <f>Adm!BI137-Des!BI137</f>
        <v>0</v>
      </c>
      <c r="BJ137">
        <f>Adm!BJ137-Des!BJ137</f>
        <v>0</v>
      </c>
      <c r="BK137">
        <f>Adm!BK137-Des!BK137</f>
        <v>0</v>
      </c>
      <c r="BL137">
        <f>Adm!BL137-Des!BL137</f>
        <v>0</v>
      </c>
      <c r="BM137">
        <f>Adm!BM137-Des!BM137</f>
        <v>0</v>
      </c>
      <c r="BN137">
        <f>Adm!BN137-Des!BN137</f>
        <v>0</v>
      </c>
      <c r="BO137">
        <f>Adm!BO137-Des!BO137</f>
        <v>0</v>
      </c>
      <c r="BP137">
        <f>Adm!BP137-Des!BP137</f>
        <v>0</v>
      </c>
      <c r="BQ137">
        <f>Adm!BQ137-Des!BQ137</f>
        <v>0</v>
      </c>
      <c r="BR137">
        <f>Adm!BR137-Des!BR137</f>
        <v>0</v>
      </c>
      <c r="BS137">
        <f>Adm!BS137-Des!BS137</f>
        <v>0</v>
      </c>
      <c r="BT137">
        <f>Adm!BT137-Des!BT137</f>
        <v>0</v>
      </c>
      <c r="BU137">
        <f>Adm!BU137-Des!BU137</f>
        <v>0</v>
      </c>
      <c r="BV137">
        <f>Adm!BV137-Des!BV137</f>
        <v>0</v>
      </c>
      <c r="BW137">
        <f>Adm!BW137-Des!BW137</f>
        <v>0</v>
      </c>
      <c r="BX137">
        <f>Adm!BX137-Des!BX137</f>
        <v>0</v>
      </c>
      <c r="BY137">
        <f>Adm!BY137-Des!BY137</f>
        <v>0</v>
      </c>
      <c r="BZ137">
        <f>Adm!BZ137-Des!BZ137</f>
        <v>0</v>
      </c>
      <c r="CA137">
        <f>Adm!CA137-Des!CA137</f>
        <v>0</v>
      </c>
      <c r="CB137">
        <f>Adm!CB137-Des!CB137</f>
        <v>0</v>
      </c>
      <c r="CC137">
        <f>Adm!CC137-Des!CC137</f>
        <v>0</v>
      </c>
      <c r="CD137">
        <f>Adm!CD137-Des!CD137</f>
        <v>0</v>
      </c>
      <c r="CE137">
        <f>Adm!CE137-Des!CE137</f>
        <v>0</v>
      </c>
      <c r="CF137">
        <f>Adm!CF137-Des!CF137</f>
        <v>0</v>
      </c>
      <c r="CG137">
        <f>Adm!CG137-Des!CG137</f>
        <v>0</v>
      </c>
      <c r="CH137">
        <f>Adm!CH137-Des!CH137</f>
        <v>0</v>
      </c>
      <c r="CI137">
        <f>Adm!CI137-Des!CI137</f>
        <v>0</v>
      </c>
      <c r="CJ137">
        <f>Adm!CJ137-Des!CJ137</f>
        <v>0</v>
      </c>
      <c r="CK137">
        <f>Adm!CK137-Des!CK137</f>
        <v>0</v>
      </c>
      <c r="CL137">
        <f>Adm!CL137-Des!CL137</f>
        <v>0</v>
      </c>
      <c r="CM137">
        <f>Adm!CM137-Des!CM137</f>
        <v>0</v>
      </c>
      <c r="CN137">
        <f>Adm!CN137-Des!CN137</f>
        <v>0</v>
      </c>
      <c r="CO137">
        <f>Adm!CO137-Des!CO137</f>
        <v>0</v>
      </c>
      <c r="CP137">
        <f>Adm!CP137-Des!CP137</f>
        <v>0</v>
      </c>
      <c r="CQ137">
        <f>Adm!CQ137-Des!CQ137</f>
        <v>0</v>
      </c>
      <c r="CR137">
        <f>Adm!CR137-Des!CR137</f>
        <v>0</v>
      </c>
      <c r="CS137">
        <f>Adm!CS137-Des!CS137</f>
        <v>0</v>
      </c>
      <c r="CT137">
        <f>Adm!CT137-Des!CT137</f>
        <v>0</v>
      </c>
    </row>
    <row r="138" spans="2:98" x14ac:dyDescent="0.3">
      <c r="B138">
        <v>5003</v>
      </c>
      <c r="C138">
        <f>Adm!C138-Des!C138</f>
        <v>-85.422026289294081</v>
      </c>
      <c r="D138">
        <f>Adm!D138-Des!D138</f>
        <v>543.9148733647944</v>
      </c>
      <c r="E138">
        <f>Adm!E138-Des!E138</f>
        <v>824.43261055807034</v>
      </c>
      <c r="F138">
        <f>Adm!F138-Des!F138</f>
        <v>753.83789626564521</v>
      </c>
      <c r="G138">
        <f>Adm!G138-Des!G138</f>
        <v>298.8221054957703</v>
      </c>
      <c r="H138">
        <f>Adm!H138-Des!H138</f>
        <v>890.98811325673751</v>
      </c>
      <c r="I138">
        <f>Adm!I138-Des!I138</f>
        <v>183.59073190226218</v>
      </c>
      <c r="J138">
        <f>Adm!J138-Des!J138</f>
        <v>-16.328974215152812</v>
      </c>
      <c r="K138">
        <f>Adm!K138-Des!K138</f>
        <v>111.33682229065244</v>
      </c>
      <c r="L138">
        <f>Adm!L138-Des!L138</f>
        <v>-945.15148441559313</v>
      </c>
      <c r="M138">
        <f>Adm!M138-Des!M138</f>
        <v>-1010.9092666002261</v>
      </c>
      <c r="N138">
        <f>Adm!N138-Des!N138</f>
        <v>-1498.9817651206508</v>
      </c>
      <c r="O138">
        <f>Adm!O138-Des!O138</f>
        <v>214.28028260141537</v>
      </c>
      <c r="P138">
        <f>Adm!P138-Des!P138</f>
        <v>645.70899948235547</v>
      </c>
      <c r="Q138">
        <f>Adm!Q138-Des!Q138</f>
        <v>862.16256361906699</v>
      </c>
      <c r="R138">
        <f>Adm!R138-Des!R138</f>
        <v>847.78933245357439</v>
      </c>
      <c r="S138">
        <f>Adm!S138-Des!S138</f>
        <v>372.84695494632069</v>
      </c>
      <c r="T138">
        <f>Adm!T138-Des!T138</f>
        <v>916.10405504737992</v>
      </c>
      <c r="U138">
        <f>Adm!U138-Des!U138</f>
        <v>182.29524907686027</v>
      </c>
      <c r="V138">
        <f>Adm!V138-Des!V138</f>
        <v>-48.587597597496824</v>
      </c>
      <c r="W138">
        <f>Adm!W138-Des!W138</f>
        <v>66.700018268425538</v>
      </c>
      <c r="X138">
        <f>Adm!X138-Des!X138</f>
        <v>-977.06290692706352</v>
      </c>
      <c r="Y138">
        <f>Adm!Y138-Des!Y138</f>
        <v>-1015.0247897727795</v>
      </c>
      <c r="Z138">
        <f>Adm!Z138-Des!Z138</f>
        <v>-1471.0831176120423</v>
      </c>
      <c r="AA138">
        <f>Adm!AA138-Des!AA138</f>
        <v>268.45501106413531</v>
      </c>
      <c r="AB138">
        <f>Adm!AB138-Des!AB138</f>
        <v>712.86736853761568</v>
      </c>
      <c r="AC138">
        <f>Adm!AC138-Des!AC138</f>
        <v>927.54198276734996</v>
      </c>
      <c r="AD138">
        <f>Adm!AD138-Des!AD138</f>
        <v>901.07270078442025</v>
      </c>
      <c r="AE138">
        <f>Adm!AE138-Des!AE138</f>
        <v>410.27196792982068</v>
      </c>
      <c r="AF138">
        <f>Adm!AF138-Des!AF138</f>
        <v>939.60193344678055</v>
      </c>
      <c r="AG138">
        <f>Adm!AG138-Des!AG138</f>
        <v>196.98593452443174</v>
      </c>
      <c r="AH138">
        <f>Adm!AH138-Des!AH138</f>
        <v>-37.165274054029851</v>
      </c>
      <c r="AI138">
        <f>Adm!AI138-Des!AI138</f>
        <v>79.095187297725715</v>
      </c>
      <c r="AJ138">
        <f>Adm!AJ138-Des!AJ138</f>
        <v>-961.27495325233031</v>
      </c>
      <c r="AK138">
        <f>Adm!AK138-Des!AK138</f>
        <v>-995.04148815924191</v>
      </c>
      <c r="AL138">
        <f>Adm!AL138-Des!AL138</f>
        <v>-1447.1673748949102</v>
      </c>
      <c r="AM138">
        <f>Adm!AM138-Des!AM138</f>
        <v>295.49833057784917</v>
      </c>
      <c r="AN138">
        <f>Adm!AN138-Des!AN138</f>
        <v>741.97476234137048</v>
      </c>
      <c r="AO138">
        <f>Adm!AO138-Des!AO138</f>
        <v>957.50729914885324</v>
      </c>
      <c r="AP138">
        <f>Adm!AP138-Des!AP138</f>
        <v>930.65569959274035</v>
      </c>
      <c r="AQ138">
        <f>Adm!AQ138-Des!AQ138</f>
        <v>438.37690997476284</v>
      </c>
      <c r="AR138">
        <f>Adm!AR138-Des!AR138</f>
        <v>965.49834425956033</v>
      </c>
      <c r="AS138">
        <f>Adm!AS138-Des!AS138</f>
        <v>220.47337220644067</v>
      </c>
      <c r="AT138">
        <f>Adm!AT138-Des!AT138</f>
        <v>-15.740587427018454</v>
      </c>
      <c r="AU138">
        <f>Adm!AU138-Des!AU138</f>
        <v>99.199196947055498</v>
      </c>
      <c r="AV138">
        <f>Adm!AV138-Des!AV138</f>
        <v>-941.61277941749904</v>
      </c>
      <c r="AW138">
        <f>Adm!AW138-Des!AW138</f>
        <v>-975.0729018834495</v>
      </c>
      <c r="AX138">
        <f>Adm!AX138-Des!AX138</f>
        <v>-1426.4570001735556</v>
      </c>
      <c r="AY138">
        <f>Adm!AY138-Des!AY138</f>
        <v>317.02400202096305</v>
      </c>
      <c r="AZ138">
        <f>Adm!AZ138-Des!AZ138</f>
        <v>764.10149025058536</v>
      </c>
      <c r="BA138">
        <f>Adm!BA138-Des!BA138</f>
        <v>979.87714814838637</v>
      </c>
      <c r="BB138">
        <f>Adm!BB138-Des!BB138</f>
        <v>952.9149847394433</v>
      </c>
      <c r="BC138">
        <f>Adm!BC138-Des!BC138</f>
        <v>460.27709245167489</v>
      </c>
      <c r="BD138">
        <f>Adm!BD138-Des!BD138</f>
        <v>986.92900555095139</v>
      </c>
      <c r="BE138">
        <f>Adm!BE138-Des!BE138</f>
        <v>241.43590145640883</v>
      </c>
      <c r="BF138">
        <f>Adm!BF138-Des!BF138</f>
        <v>4.808290902781664</v>
      </c>
      <c r="BG138">
        <f>Adm!BG138-Des!BG138</f>
        <v>119.3817441181468</v>
      </c>
      <c r="BH138">
        <f>Adm!BH138-Des!BH138</f>
        <v>-921.79464220932778</v>
      </c>
      <c r="BI138">
        <f>Adm!BI138-Des!BI138</f>
        <v>-955.66818727465215</v>
      </c>
      <c r="BJ138">
        <f>Adm!BJ138-Des!BJ138</f>
        <v>-1407.5406157649822</v>
      </c>
      <c r="BK138">
        <f>Adm!BK138-Des!BK138</f>
        <v>335.3956148397192</v>
      </c>
      <c r="BL138">
        <f>Adm!BL138-Des!BL138</f>
        <v>781.93850989037583</v>
      </c>
      <c r="BM138">
        <f>Adm!BM138-Des!BM138</f>
        <v>997.29268763504979</v>
      </c>
      <c r="BN138">
        <f>Adm!BN138-Des!BN138</f>
        <v>970.13671649470371</v>
      </c>
      <c r="BO138">
        <f>Adm!BO138-Des!BO138</f>
        <v>477.62578401004203</v>
      </c>
      <c r="BP138">
        <f>Adm!BP138-Des!BP138</f>
        <v>1004.760772474101</v>
      </c>
      <c r="BQ138">
        <f>Adm!BQ138-Des!BQ138</f>
        <v>260.0512324230167</v>
      </c>
      <c r="BR138">
        <f>Adm!BR138-Des!BR138</f>
        <v>24.339780766156764</v>
      </c>
      <c r="BS138">
        <f>Adm!BS138-Des!BS138</f>
        <v>139.68454103688464</v>
      </c>
      <c r="BT138">
        <f>Adm!BT138-Des!BT138</f>
        <v>-901.21234474332368</v>
      </c>
      <c r="BU138">
        <f>Adm!BU138-Des!BU138</f>
        <v>-935.62884002650117</v>
      </c>
      <c r="BV138">
        <f>Adm!BV138-Des!BV138</f>
        <v>-1389.0592855293557</v>
      </c>
      <c r="BW138">
        <f>Adm!BW138-Des!BW138</f>
        <v>351.37260937048995</v>
      </c>
      <c r="BX138">
        <f>Adm!BX138-Des!BX138</f>
        <v>794.87424276796628</v>
      </c>
      <c r="BY138">
        <f>Adm!BY138-Des!BY138</f>
        <v>1007.387285718507</v>
      </c>
      <c r="BZ138">
        <f>Adm!BZ138-Des!BZ138</f>
        <v>978.50886378439554</v>
      </c>
      <c r="CA138">
        <f>Adm!CA138-Des!CA138</f>
        <v>486.21676472762692</v>
      </c>
      <c r="CB138">
        <f>Adm!CB138-Des!CB138</f>
        <v>1015.9027140865392</v>
      </c>
      <c r="CC138">
        <f>Adm!CC138-Des!CC138</f>
        <v>275.79777621009316</v>
      </c>
      <c r="CD138">
        <f>Adm!CD138-Des!CD138</f>
        <v>45.753371650871941</v>
      </c>
      <c r="CE138">
        <f>Adm!CE138-Des!CE138</f>
        <v>166.36347187333831</v>
      </c>
      <c r="CF138">
        <f>Adm!CF138-Des!CF138</f>
        <v>-871.20100390597986</v>
      </c>
      <c r="CG138">
        <f>Adm!CG138-Des!CG138</f>
        <v>-905.73519512852226</v>
      </c>
      <c r="CH138">
        <f>Adm!CH138-Des!CH138</f>
        <v>-1363.1729716562309</v>
      </c>
      <c r="CI138">
        <f>Adm!CI138-Des!CI138</f>
        <v>370.21542602518457</v>
      </c>
      <c r="CJ138">
        <f>Adm!CJ138-Des!CJ138</f>
        <v>802.33722968678876</v>
      </c>
      <c r="CK138">
        <f>Adm!CK138-Des!CK138</f>
        <v>1003.384688741784</v>
      </c>
      <c r="CL138">
        <f>Adm!CL138-Des!CL138</f>
        <v>966.58824187668006</v>
      </c>
      <c r="CM138">
        <f>Adm!CM138-Des!CM138</f>
        <v>462.13751682140901</v>
      </c>
      <c r="CN138">
        <f>Adm!CN138-Des!CN138</f>
        <v>1003.056149819899</v>
      </c>
      <c r="CO138">
        <f>Adm!CO138-Des!CO138</f>
        <v>259.03149246143903</v>
      </c>
      <c r="CP138">
        <f>Adm!CP138-Des!CP138</f>
        <v>28.019724049741399</v>
      </c>
      <c r="CQ138">
        <f>Adm!CQ138-Des!CQ138</f>
        <v>325.53399486636863</v>
      </c>
      <c r="CR138">
        <f>Adm!CR138-Des!CR138</f>
        <v>-1014.903516070636</v>
      </c>
      <c r="CS138">
        <f>Adm!CS138-Des!CS138</f>
        <v>-910.33693858752167</v>
      </c>
      <c r="CT138">
        <f>Adm!CT138-Des!CT138</f>
        <v>-469.03097579066707</v>
      </c>
    </row>
    <row r="139" spans="2:98" x14ac:dyDescent="0.3">
      <c r="B139">
        <v>5002</v>
      </c>
      <c r="C139">
        <f>Adm!C139-Des!C139</f>
        <v>-1223.4938042246877</v>
      </c>
      <c r="D139">
        <f>Adm!D139-Des!D139</f>
        <v>-285.30910614597815</v>
      </c>
      <c r="E139">
        <f>Adm!E139-Des!E139</f>
        <v>-0.28334495357194101</v>
      </c>
      <c r="F139">
        <f>Adm!F139-Des!F139</f>
        <v>477.76581186947624</v>
      </c>
      <c r="G139">
        <f>Adm!G139-Des!G139</f>
        <v>-128.78554222668754</v>
      </c>
      <c r="H139">
        <f>Adm!H139-Des!H139</f>
        <v>820.38301660369507</v>
      </c>
      <c r="I139">
        <f>Adm!I139-Des!I139</f>
        <v>161.83705279566857</v>
      </c>
      <c r="J139">
        <f>Adm!J139-Des!J139</f>
        <v>-181.56404133600336</v>
      </c>
      <c r="K139">
        <f>Adm!K139-Des!K139</f>
        <v>196.53214716649745</v>
      </c>
      <c r="L139">
        <f>Adm!L139-Des!L139</f>
        <v>-1304.4285312254888</v>
      </c>
      <c r="M139">
        <f>Adm!M139-Des!M139</f>
        <v>-1535.523874708465</v>
      </c>
      <c r="N139">
        <f>Adm!N139-Des!N139</f>
        <v>-2334.232959352832</v>
      </c>
      <c r="O139">
        <f>Adm!O139-Des!O139</f>
        <v>-801.40288179026629</v>
      </c>
      <c r="P139">
        <f>Adm!P139-Des!P139</f>
        <v>-22.889792664269407</v>
      </c>
      <c r="Q139">
        <f>Adm!Q139-Des!Q139</f>
        <v>131.22280617404431</v>
      </c>
      <c r="R139">
        <f>Adm!R139-Des!R139</f>
        <v>675.02567231740613</v>
      </c>
      <c r="S139">
        <f>Adm!S139-Des!S139</f>
        <v>49.713065530093445</v>
      </c>
      <c r="T139">
        <f>Adm!T139-Des!T139</f>
        <v>925.34418571432434</v>
      </c>
      <c r="U139">
        <f>Adm!U139-Des!U139</f>
        <v>221.97624545740746</v>
      </c>
      <c r="V139">
        <f>Adm!V139-Des!V139</f>
        <v>-157.05619662641493</v>
      </c>
      <c r="W139">
        <f>Adm!W139-Des!W139</f>
        <v>207.56763380312259</v>
      </c>
      <c r="X139">
        <f>Adm!X139-Des!X139</f>
        <v>-1275.9269316810514</v>
      </c>
      <c r="Y139">
        <f>Adm!Y139-Des!Y139</f>
        <v>-1472.0639806419176</v>
      </c>
      <c r="Z139">
        <f>Adm!Z139-Des!Z139</f>
        <v>-2231.8785454904555</v>
      </c>
      <c r="AA139">
        <f>Adm!AA139-Des!AA139</f>
        <v>-667.71922559322775</v>
      </c>
      <c r="AB139">
        <f>Adm!AB139-Des!AB139</f>
        <v>125.78857428973788</v>
      </c>
      <c r="AC139">
        <f>Adm!AC139-Des!AC139</f>
        <v>277.09705761923396</v>
      </c>
      <c r="AD139">
        <f>Adm!AD139-Des!AD139</f>
        <v>805.74717164805043</v>
      </c>
      <c r="AE139">
        <f>Adm!AE139-Des!AE139</f>
        <v>160.58707909123223</v>
      </c>
      <c r="AF139">
        <f>Adm!AF139-Des!AF139</f>
        <v>1018.2710214616436</v>
      </c>
      <c r="AG139">
        <f>Adm!AG139-Des!AG139</f>
        <v>302.74068600486771</v>
      </c>
      <c r="AH139">
        <f>Adm!AH139-Des!AH139</f>
        <v>-81.87814910027646</v>
      </c>
      <c r="AI139">
        <f>Adm!AI139-Des!AI139</f>
        <v>282.48408910405942</v>
      </c>
      <c r="AJ139">
        <f>Adm!AJ139-Des!AJ139</f>
        <v>-1197.9198676956985</v>
      </c>
      <c r="AK139">
        <f>Adm!AK139-Des!AK139</f>
        <v>-1389.5114525503659</v>
      </c>
      <c r="AL139">
        <f>Adm!AL139-Des!AL139</f>
        <v>-2144.7407679843864</v>
      </c>
      <c r="AM139">
        <f>Adm!AM139-Des!AM139</f>
        <v>-576.83859365007174</v>
      </c>
      <c r="AN139">
        <f>Adm!AN139-Des!AN139</f>
        <v>219.03995837568345</v>
      </c>
      <c r="AO139">
        <f>Adm!AO139-Des!AO139</f>
        <v>371.04324421041747</v>
      </c>
      <c r="AP139">
        <f>Adm!AP139-Des!AP139</f>
        <v>898.65011019475605</v>
      </c>
      <c r="AQ139">
        <f>Adm!AQ139-Des!AQ139</f>
        <v>250.9477664127844</v>
      </c>
      <c r="AR139">
        <f>Adm!AR139-Des!AR139</f>
        <v>1105.1310839683683</v>
      </c>
      <c r="AS139">
        <f>Adm!AS139-Des!AS139</f>
        <v>385.8712175068822</v>
      </c>
      <c r="AT139">
        <f>Adm!AT139-Des!AT139</f>
        <v>-1.9912961678683132</v>
      </c>
      <c r="AU139">
        <f>Adm!AU139-Des!AU139</f>
        <v>360.10763770508129</v>
      </c>
      <c r="AV139">
        <f>Adm!AV139-Des!AV139</f>
        <v>-1121.424644678772</v>
      </c>
      <c r="AW139">
        <f>Adm!AW139-Des!AW139</f>
        <v>-1313.1899455986577</v>
      </c>
      <c r="AX139">
        <f>Adm!AX139-Des!AX139</f>
        <v>-2068.0398948287557</v>
      </c>
      <c r="AY139">
        <f>Adm!AY139-Des!AY139</f>
        <v>-499.66169123149211</v>
      </c>
      <c r="AZ139">
        <f>Adm!AZ139-Des!AZ139</f>
        <v>296.42840541957503</v>
      </c>
      <c r="BA139">
        <f>Adm!BA139-Des!BA139</f>
        <v>448.19770453286492</v>
      </c>
      <c r="BB139">
        <f>Adm!BB139-Des!BB139</f>
        <v>975.12945613486045</v>
      </c>
      <c r="BC139">
        <f>Adm!BC139-Des!BC139</f>
        <v>326.44425247830986</v>
      </c>
      <c r="BD139">
        <f>Adm!BD139-Des!BD139</f>
        <v>1179.5158529534383</v>
      </c>
      <c r="BE139">
        <f>Adm!BE139-Des!BE139</f>
        <v>459.164190875028</v>
      </c>
      <c r="BF139">
        <f>Adm!BF139-Des!BF139</f>
        <v>70.303599433050294</v>
      </c>
      <c r="BG139">
        <f>Adm!BG139-Des!BG139</f>
        <v>431.48989812145192</v>
      </c>
      <c r="BH139">
        <f>Adm!BH139-Des!BH139</f>
        <v>-1050.935573289461</v>
      </c>
      <c r="BI139">
        <f>Adm!BI139-Des!BI139</f>
        <v>-1243.6566951218383</v>
      </c>
      <c r="BJ139">
        <f>Adm!BJ139-Des!BJ139</f>
        <v>-1999.5802746455447</v>
      </c>
      <c r="BK139">
        <f>Adm!BK139-Des!BK139</f>
        <v>-432.3905597859175</v>
      </c>
      <c r="BL139">
        <f>Adm!BL139-Des!BL139</f>
        <v>362.46894734911348</v>
      </c>
      <c r="BM139">
        <f>Adm!BM139-Des!BM139</f>
        <v>513.09813161134934</v>
      </c>
      <c r="BN139">
        <f>Adm!BN139-Des!BN139</f>
        <v>1039.1436099369803</v>
      </c>
      <c r="BO139">
        <f>Adm!BO139-Des!BO139</f>
        <v>389.977753269407</v>
      </c>
      <c r="BP139">
        <f>Adm!BP139-Des!BP139</f>
        <v>1243.0654813082156</v>
      </c>
      <c r="BQ139">
        <f>Adm!BQ139-Des!BQ139</f>
        <v>523.20875729668478</v>
      </c>
      <c r="BR139">
        <f>Adm!BR139-Des!BR139</f>
        <v>135.15645810759543</v>
      </c>
      <c r="BS139">
        <f>Adm!BS139-Des!BS139</f>
        <v>497.13767410804576</v>
      </c>
      <c r="BT139">
        <f>Adm!BT139-Des!BT139</f>
        <v>-984.96398415041313</v>
      </c>
      <c r="BU139">
        <f>Adm!BU139-Des!BU139</f>
        <v>-1178.328016831917</v>
      </c>
      <c r="BV139">
        <f>Adm!BV139-Des!BV139</f>
        <v>-1936.2395585024378</v>
      </c>
      <c r="BW139">
        <f>Adm!BW139-Des!BW139</f>
        <v>-372.46091292735764</v>
      </c>
      <c r="BX139">
        <f>Adm!BX139-Des!BX139</f>
        <v>417.93960808474912</v>
      </c>
      <c r="BY139">
        <f>Adm!BY139-Des!BY139</f>
        <v>563.93922956587085</v>
      </c>
      <c r="BZ139">
        <f>Adm!BZ139-Des!BZ139</f>
        <v>1086.4311158922874</v>
      </c>
      <c r="CA139">
        <f>Adm!CA139-Des!CA139</f>
        <v>436.06311744967934</v>
      </c>
      <c r="CB139">
        <f>Adm!CB139-Des!CB139</f>
        <v>1291.1254948634469</v>
      </c>
      <c r="CC139">
        <f>Adm!CC139-Des!CC139</f>
        <v>576.38068815821316</v>
      </c>
      <c r="CD139">
        <f>Adm!CD139-Des!CD139</f>
        <v>195.49693052863677</v>
      </c>
      <c r="CE139">
        <f>Adm!CE139-Des!CE139</f>
        <v>564.80088587401406</v>
      </c>
      <c r="CF139">
        <f>Adm!CF139-Des!CF139</f>
        <v>-911.97700958738369</v>
      </c>
      <c r="CG139">
        <f>Adm!CG139-Des!CG139</f>
        <v>-1104.1910353191561</v>
      </c>
      <c r="CH139">
        <f>Adm!CH139-Des!CH139</f>
        <v>-1866.0815694980301</v>
      </c>
      <c r="CI139">
        <f>Adm!CI139-Des!CI139</f>
        <v>-310.42252935624947</v>
      </c>
      <c r="CJ139">
        <f>Adm!CJ139-Des!CJ139</f>
        <v>465.91529370188073</v>
      </c>
      <c r="CK139">
        <f>Adm!CK139-Des!CK139</f>
        <v>596.24873002312233</v>
      </c>
      <c r="CL139">
        <f>Adm!CL139-Des!CL139</f>
        <v>1107.4210984389556</v>
      </c>
      <c r="CM139">
        <f>Adm!CM139-Des!CM139</f>
        <v>437.11444183973163</v>
      </c>
      <c r="CN139">
        <f>Adm!CN139-Des!CN139</f>
        <v>1297.1483092137651</v>
      </c>
      <c r="CO139">
        <f>Adm!CO139-Des!CO139</f>
        <v>580.30987932945845</v>
      </c>
      <c r="CP139">
        <f>Adm!CP139-Des!CP139</f>
        <v>177.06714935017499</v>
      </c>
      <c r="CQ139">
        <f>Adm!CQ139-Des!CQ139</f>
        <v>782.54961834912137</v>
      </c>
      <c r="CR139">
        <f>Adm!CR139-Des!CR139</f>
        <v>-1011.9466385436017</v>
      </c>
      <c r="CS139">
        <f>Adm!CS139-Des!CS139</f>
        <v>-1133.5722353629344</v>
      </c>
      <c r="CT139">
        <f>Adm!CT139-Des!CT139</f>
        <v>-662.52981890215869</v>
      </c>
    </row>
    <row r="140" spans="2:98" x14ac:dyDescent="0.3">
      <c r="B140">
        <v>5004</v>
      </c>
      <c r="C140">
        <f>Adm!C140-Des!C140</f>
        <v>-326.48035009581872</v>
      </c>
      <c r="D140">
        <f>Adm!D140-Des!D140</f>
        <v>731.66777444580202</v>
      </c>
      <c r="E140">
        <f>Adm!E140-Des!E140</f>
        <v>1177.8057011099709</v>
      </c>
      <c r="F140">
        <f>Adm!F140-Des!F140</f>
        <v>1173.3278121621706</v>
      </c>
      <c r="G140">
        <f>Adm!G140-Des!G140</f>
        <v>646.45574897111874</v>
      </c>
      <c r="H140">
        <f>Adm!H140-Des!H140</f>
        <v>1409.7515364976025</v>
      </c>
      <c r="I140">
        <f>Adm!I140-Des!I140</f>
        <v>450.32979757650446</v>
      </c>
      <c r="J140">
        <f>Adm!J140-Des!J140</f>
        <v>38.953243802825455</v>
      </c>
      <c r="K140">
        <f>Adm!K140-Des!K140</f>
        <v>175.37213253596292</v>
      </c>
      <c r="L140">
        <f>Adm!L140-Des!L140</f>
        <v>-1301.7743447036528</v>
      </c>
      <c r="M140">
        <f>Adm!M140-Des!M140</f>
        <v>-1518.6777912207644</v>
      </c>
      <c r="N140">
        <f>Adm!N140-Des!N140</f>
        <v>-2155.576449739599</v>
      </c>
      <c r="O140">
        <f>Adm!O140-Des!O140</f>
        <v>158.23561683425669</v>
      </c>
      <c r="P140">
        <f>Adm!P140-Des!P140</f>
        <v>850.94742642366418</v>
      </c>
      <c r="Q140">
        <f>Adm!Q140-Des!Q140</f>
        <v>1225.5570783124358</v>
      </c>
      <c r="R140">
        <f>Adm!R140-Des!R140</f>
        <v>1337.8438830211617</v>
      </c>
      <c r="S140">
        <f>Adm!S140-Des!S140</f>
        <v>777.69085177045599</v>
      </c>
      <c r="T140">
        <f>Adm!T140-Des!T140</f>
        <v>1483.9478529167873</v>
      </c>
      <c r="U140">
        <f>Adm!U140-Des!U140</f>
        <v>467.81803819187917</v>
      </c>
      <c r="V140">
        <f>Adm!V140-Des!V140</f>
        <v>-16.553190398889456</v>
      </c>
      <c r="W140">
        <f>Adm!W140-Des!W140</f>
        <v>75.540065522505301</v>
      </c>
      <c r="X140">
        <f>Adm!X140-Des!X140</f>
        <v>-1406.2508417181493</v>
      </c>
      <c r="Y140">
        <f>Adm!Y140-Des!Y140</f>
        <v>-1591.4291851530988</v>
      </c>
      <c r="Z140">
        <f>Adm!Z140-Des!Z140</f>
        <v>-2173.8372207127031</v>
      </c>
      <c r="AA140">
        <f>Adm!AA140-Des!AA140</f>
        <v>196.08066464170588</v>
      </c>
      <c r="AB140">
        <f>Adm!AB140-Des!AB140</f>
        <v>928.16005716906784</v>
      </c>
      <c r="AC140">
        <f>Adm!AC140-Des!AC140</f>
        <v>1316.5582171398028</v>
      </c>
      <c r="AD140">
        <f>Adm!AD140-Des!AD140</f>
        <v>1419.4723819588944</v>
      </c>
      <c r="AE140">
        <f>Adm!AE140-Des!AE140</f>
        <v>836.08335168278609</v>
      </c>
      <c r="AF140">
        <f>Adm!AF140-Des!AF140</f>
        <v>1516.0986975645833</v>
      </c>
      <c r="AG140">
        <f>Adm!AG140-Des!AG140</f>
        <v>478.92923724824595</v>
      </c>
      <c r="AH140">
        <f>Adm!AH140-Des!AH140</f>
        <v>-17.657179795363845</v>
      </c>
      <c r="AI140">
        <f>Adm!AI140-Des!AI140</f>
        <v>70.806701400355905</v>
      </c>
      <c r="AJ140">
        <f>Adm!AJ140-Des!AJ140</f>
        <v>-1408.3624460553033</v>
      </c>
      <c r="AK140">
        <f>Adm!AK140-Des!AK140</f>
        <v>-1587.501132662424</v>
      </c>
      <c r="AL140">
        <f>Adm!AL140-Des!AL140</f>
        <v>-2162.7417789304145</v>
      </c>
      <c r="AM140">
        <f>Adm!AM140-Des!AM140</f>
        <v>213.99847148335084</v>
      </c>
      <c r="AN140">
        <f>Adm!AN140-Des!AN140</f>
        <v>951.65598791417415</v>
      </c>
      <c r="AO140">
        <f>Adm!AO140-Des!AO140</f>
        <v>1343.779489204886</v>
      </c>
      <c r="AP140">
        <f>Adm!AP140-Des!AP140</f>
        <v>1448.1731859956053</v>
      </c>
      <c r="AQ140">
        <f>Adm!AQ140-Des!AQ140</f>
        <v>863.94609723572648</v>
      </c>
      <c r="AR140">
        <f>Adm!AR140-Des!AR140</f>
        <v>1541.1829735442857</v>
      </c>
      <c r="AS140">
        <f>Adm!AS140-Des!AS140</f>
        <v>500.10593502231814</v>
      </c>
      <c r="AT140">
        <f>Adm!AT140-Des!AT140</f>
        <v>-0.47886234006455197</v>
      </c>
      <c r="AU140">
        <f>Adm!AU140-Des!AU140</f>
        <v>84.847091575154082</v>
      </c>
      <c r="AV140">
        <f>Adm!AV140-Des!AV140</f>
        <v>-1396.0146105777303</v>
      </c>
      <c r="AW140">
        <f>Adm!AW140-Des!AW140</f>
        <v>-1575.3124812212736</v>
      </c>
      <c r="AX140">
        <f>Adm!AX140-Des!AX140</f>
        <v>-2149.5320990267037</v>
      </c>
      <c r="AY140">
        <f>Adm!AY140-Des!AY140</f>
        <v>228.81060861201331</v>
      </c>
      <c r="AZ140">
        <f>Adm!AZ140-Des!AZ140</f>
        <v>968.04597256529541</v>
      </c>
      <c r="BA140">
        <f>Adm!BA140-Des!BA140</f>
        <v>1361.2955549629514</v>
      </c>
      <c r="BB140">
        <f>Adm!BB140-Des!BB140</f>
        <v>1466.1950907973078</v>
      </c>
      <c r="BC140">
        <f>Adm!BC140-Des!BC140</f>
        <v>881.91599656588005</v>
      </c>
      <c r="BD140">
        <f>Adm!BD140-Des!BD140</f>
        <v>1558.7394940735894</v>
      </c>
      <c r="BE140">
        <f>Adm!BE140-Des!BE140</f>
        <v>517.1053496473578</v>
      </c>
      <c r="BF140">
        <f>Adm!BF140-Des!BF140</f>
        <v>15.973165459437496</v>
      </c>
      <c r="BG140">
        <f>Adm!BG140-Des!BG140</f>
        <v>100.81460033795611</v>
      </c>
      <c r="BH140">
        <f>Adm!BH140-Des!BH140</f>
        <v>-1380.5035873290526</v>
      </c>
      <c r="BI140">
        <f>Adm!BI140-Des!BI140</f>
        <v>-1560.3082776508336</v>
      </c>
      <c r="BJ140">
        <f>Adm!BJ140-Des!BJ140</f>
        <v>-2135.1522046021464</v>
      </c>
      <c r="BK140">
        <f>Adm!BK140-Des!BK140</f>
        <v>242.43852259732557</v>
      </c>
      <c r="BL140">
        <f>Adm!BL140-Des!BL140</f>
        <v>980.86532602814759</v>
      </c>
      <c r="BM140">
        <f>Adm!BM140-Des!BM140</f>
        <v>1373.3998260570361</v>
      </c>
      <c r="BN140">
        <f>Adm!BN140-Des!BN140</f>
        <v>1477.8785820508738</v>
      </c>
      <c r="BO140">
        <f>Adm!BO140-Des!BO140</f>
        <v>893.67519282214289</v>
      </c>
      <c r="BP140">
        <f>Adm!BP140-Des!BP140</f>
        <v>1571.2109180337097</v>
      </c>
      <c r="BQ140">
        <f>Adm!BQ140-Des!BQ140</f>
        <v>530.93535385624182</v>
      </c>
      <c r="BR140">
        <f>Adm!BR140-Des!BR140</f>
        <v>31.629172014308551</v>
      </c>
      <c r="BS140">
        <f>Adm!BS140-Des!BS140</f>
        <v>118.36798071377643</v>
      </c>
      <c r="BT140">
        <f>Adm!BT140-Des!BT140</f>
        <v>-1361.5659405502365</v>
      </c>
      <c r="BU140">
        <f>Adm!BU140-Des!BU140</f>
        <v>-1541.1612508998951</v>
      </c>
      <c r="BV140">
        <f>Adm!BV140-Des!BV140</f>
        <v>-2117.5146595792285</v>
      </c>
      <c r="BW140">
        <f>Adm!BW140-Des!BW140</f>
        <v>256.65970679454858</v>
      </c>
      <c r="BX140">
        <f>Adm!BX140-Des!BX140</f>
        <v>990.13841834325331</v>
      </c>
      <c r="BY140">
        <f>Adm!BY140-Des!BY140</f>
        <v>1377.2162517069373</v>
      </c>
      <c r="BZ140">
        <f>Adm!BZ140-Des!BZ140</f>
        <v>1477.2726896413396</v>
      </c>
      <c r="CA140">
        <f>Adm!CA140-Des!CA140</f>
        <v>891.35970837705645</v>
      </c>
      <c r="CB140">
        <f>Adm!CB140-Des!CB140</f>
        <v>1571.1335009790414</v>
      </c>
      <c r="CC140">
        <f>Adm!CC140-Des!CC140</f>
        <v>537.28901275211547</v>
      </c>
      <c r="CD140">
        <f>Adm!CD140-Des!CD140</f>
        <v>47.564474089180749</v>
      </c>
      <c r="CE140">
        <f>Adm!CE140-Des!CE140</f>
        <v>144.87168243526776</v>
      </c>
      <c r="CF140">
        <f>Adm!CF140-Des!CF140</f>
        <v>-1326.2285669186613</v>
      </c>
      <c r="CG140">
        <f>Adm!CG140-Des!CG140</f>
        <v>-1501.7308432735176</v>
      </c>
      <c r="CH140">
        <f>Adm!CH140-Des!CH140</f>
        <v>-2080.4229852101889</v>
      </c>
      <c r="CI140">
        <f>Adm!CI140-Des!CI140</f>
        <v>285.27538862041138</v>
      </c>
      <c r="CJ140">
        <f>Adm!CJ140-Des!CJ140</f>
        <v>1001.8423864378456</v>
      </c>
      <c r="CK140">
        <f>Adm!CK140-Des!CK140</f>
        <v>1368.5083463989022</v>
      </c>
      <c r="CL140">
        <f>Adm!CL140-Des!CL140</f>
        <v>1450.5859000951509</v>
      </c>
      <c r="CM140">
        <f>Adm!CM140-Des!CM140</f>
        <v>839.97910145329615</v>
      </c>
      <c r="CN140">
        <f>Adm!CN140-Des!CN140</f>
        <v>1524.0424798583317</v>
      </c>
      <c r="CO140">
        <f>Adm!CO140-Des!CO140</f>
        <v>477.79638108325844</v>
      </c>
      <c r="CP140">
        <f>Adm!CP140-Des!CP140</f>
        <v>-14.352506664434713</v>
      </c>
      <c r="CQ140">
        <f>Adm!CQ140-Des!CQ140</f>
        <v>342.29029917764547</v>
      </c>
      <c r="CR140">
        <f>Adm!CR140-Des!CR140</f>
        <v>-1523.3373218634788</v>
      </c>
      <c r="CS140">
        <f>Adm!CS140-Des!CS140</f>
        <v>-1542.6396648673413</v>
      </c>
      <c r="CT140">
        <f>Adm!CT140-Des!CT140</f>
        <v>-839.45105747463276</v>
      </c>
    </row>
    <row r="141" spans="2:98" x14ac:dyDescent="0.3">
      <c r="B141">
        <v>5001</v>
      </c>
      <c r="C141">
        <f>Adm!C141-Des!C141</f>
        <v>-159.98460593045627</v>
      </c>
      <c r="D141">
        <f>Adm!D141-Des!D141</f>
        <v>-106.8944696190805</v>
      </c>
      <c r="E141">
        <f>Adm!E141-Des!E141</f>
        <v>-27.882710316710472</v>
      </c>
      <c r="F141">
        <f>Adm!F141-Des!F141</f>
        <v>14.795120846067221</v>
      </c>
      <c r="G141">
        <f>Adm!G141-Des!G141</f>
        <v>-5.0457308591727497</v>
      </c>
      <c r="H141">
        <f>Adm!H141-Des!H141</f>
        <v>72.684425829205452</v>
      </c>
      <c r="I141">
        <f>Adm!I141-Des!I141</f>
        <v>4.256470738427538</v>
      </c>
      <c r="J141">
        <f>Adm!J141-Des!J141</f>
        <v>-19.192456942591662</v>
      </c>
      <c r="K141">
        <f>Adm!K141-Des!K141</f>
        <v>-5.1065265892327716</v>
      </c>
      <c r="L141">
        <f>Adm!L141-Des!L141</f>
        <v>-137.82352778575375</v>
      </c>
      <c r="M141">
        <f>Adm!M141-Des!M141</f>
        <v>-148.30497475813672</v>
      </c>
      <c r="N141">
        <f>Adm!N141-Des!N141</f>
        <v>-212.29885238004681</v>
      </c>
      <c r="O141">
        <f>Adm!O141-Des!O141</f>
        <v>-54.309266400720958</v>
      </c>
      <c r="P141">
        <f>Adm!P141-Des!P141</f>
        <v>-13.410329010467422</v>
      </c>
      <c r="Q141">
        <f>Adm!Q141-Des!Q141</f>
        <v>25.594737422518733</v>
      </c>
      <c r="R141">
        <f>Adm!R141-Des!R141</f>
        <v>67.644175150975343</v>
      </c>
      <c r="S141">
        <f>Adm!S141-Des!S141</f>
        <v>33.922617089881214</v>
      </c>
      <c r="T141">
        <f>Adm!T141-Des!T141</f>
        <v>101.71085288433915</v>
      </c>
      <c r="U141">
        <f>Adm!U141-Des!U141</f>
        <v>23.897091318777257</v>
      </c>
      <c r="V141">
        <f>Adm!V141-Des!V141</f>
        <v>-8.5154060299198591</v>
      </c>
      <c r="W141">
        <f>Adm!W141-Des!W141</f>
        <v>-1.0990304382329441</v>
      </c>
      <c r="X141">
        <f>Adm!X141-Des!X141</f>
        <v>-136.6417382976872</v>
      </c>
      <c r="Y141">
        <f>Adm!Y141-Des!Y141</f>
        <v>-146.55317463220717</v>
      </c>
      <c r="Z141">
        <f>Adm!Z141-Des!Z141</f>
        <v>-207.33365793091173</v>
      </c>
      <c r="AA141">
        <f>Adm!AA141-Des!AA141</f>
        <v>-45.090514551824299</v>
      </c>
      <c r="AB141">
        <f>Adm!AB141-Des!AB141</f>
        <v>-0.50584063061546658</v>
      </c>
      <c r="AC141">
        <f>Adm!AC141-Des!AC141</f>
        <v>40.560357751193123</v>
      </c>
      <c r="AD141">
        <f>Adm!AD141-Des!AD141</f>
        <v>82.838428217779665</v>
      </c>
      <c r="AE141">
        <f>Adm!AE141-Des!AE141</f>
        <v>47.935364281013449</v>
      </c>
      <c r="AF141">
        <f>Adm!AF141-Des!AF141</f>
        <v>113.86846553512066</v>
      </c>
      <c r="AG141">
        <f>Adm!AG141-Des!AG141</f>
        <v>34.223100631818511</v>
      </c>
      <c r="AH141">
        <f>Adm!AH141-Des!AH141</f>
        <v>0.44039048307308803</v>
      </c>
      <c r="AI141">
        <f>Adm!AI141-Des!AI141</f>
        <v>7.0971619054056418</v>
      </c>
      <c r="AJ141">
        <f>Adm!AJ141-Des!AJ141</f>
        <v>-128.65423359328554</v>
      </c>
      <c r="AK141">
        <f>Adm!AK141-Des!AK141</f>
        <v>-138.38608987949169</v>
      </c>
      <c r="AL141">
        <f>Adm!AL141-Des!AL141</f>
        <v>-198.77219714266209</v>
      </c>
      <c r="AM141">
        <f>Adm!AM141-Des!AM141</f>
        <v>-36.059964151732402</v>
      </c>
      <c r="AN141">
        <f>Adm!AN141-Des!AN141</f>
        <v>8.9641237934316678</v>
      </c>
      <c r="AO141">
        <f>Adm!AO141-Des!AO141</f>
        <v>50.361124653805291</v>
      </c>
      <c r="AP141">
        <f>Adm!AP141-Des!AP141</f>
        <v>92.804493447044933</v>
      </c>
      <c r="AQ141">
        <f>Adm!AQ141-Des!AQ141</f>
        <v>57.873141120106879</v>
      </c>
      <c r="AR141">
        <f>Adm!AR141-Des!AR141</f>
        <v>123.59484605693285</v>
      </c>
      <c r="AS141">
        <f>Adm!AS141-Des!AS141</f>
        <v>43.60540533318283</v>
      </c>
      <c r="AT141">
        <f>Adm!AT141-Des!AT141</f>
        <v>9.4236615012064249</v>
      </c>
      <c r="AU141">
        <f>Adm!AU141-Des!AU141</f>
        <v>15.708530477037016</v>
      </c>
      <c r="AV141">
        <f>Adm!AV141-Des!AV141</f>
        <v>-120.3250180527134</v>
      </c>
      <c r="AW141">
        <f>Adm!AW141-Des!AW141</f>
        <v>-130.2215288573442</v>
      </c>
      <c r="AX141">
        <f>Adm!AX141-Des!AX141</f>
        <v>-190.66383562446765</v>
      </c>
      <c r="AY141">
        <f>Adm!AY141-Des!AY141</f>
        <v>-27.934811900219643</v>
      </c>
      <c r="AZ141">
        <f>Adm!AZ141-Des!AZ141</f>
        <v>17.133892670906448</v>
      </c>
      <c r="BA141">
        <f>Adm!BA141-Des!BA141</f>
        <v>58.564300175335575</v>
      </c>
      <c r="BB141">
        <f>Adm!BB141-Des!BB141</f>
        <v>101.00657540509178</v>
      </c>
      <c r="BC141">
        <f>Adm!BC141-Des!BC141</f>
        <v>66.033754959910993</v>
      </c>
      <c r="BD141">
        <f>Adm!BD141-Des!BD141</f>
        <v>131.68051616077844</v>
      </c>
      <c r="BE141">
        <f>Adm!BE141-Des!BE141</f>
        <v>51.59485388631731</v>
      </c>
      <c r="BF141">
        <f>Adm!BF141-Des!BF141</f>
        <v>17.306318853874359</v>
      </c>
      <c r="BG141">
        <f>Adm!BG141-Des!BG141</f>
        <v>23.479219795012398</v>
      </c>
      <c r="BH141">
        <f>Adm!BH141-Des!BH141</f>
        <v>-112.67166060362916</v>
      </c>
      <c r="BI141">
        <f>Adm!BI141-Des!BI141</f>
        <v>-122.69412497579742</v>
      </c>
      <c r="BJ141">
        <f>Adm!BJ141-Des!BJ141</f>
        <v>-183.27355421373215</v>
      </c>
      <c r="BK141">
        <f>Adm!BK141-Des!BK141</f>
        <v>-20.691145441574918</v>
      </c>
      <c r="BL141">
        <f>Adm!BL141-Des!BL141</f>
        <v>24.229441929512518</v>
      </c>
      <c r="BM141">
        <f>Adm!BM141-Des!BM141</f>
        <v>65.524567778505229</v>
      </c>
      <c r="BN141">
        <f>Adm!BN141-Des!BN141</f>
        <v>107.86289031029298</v>
      </c>
      <c r="BO141">
        <f>Adm!BO141-Des!BO141</f>
        <v>72.835858505504461</v>
      </c>
      <c r="BP141">
        <f>Adm!BP141-Des!BP141</f>
        <v>138.49066267763851</v>
      </c>
      <c r="BQ141">
        <f>Adm!BQ141-Des!BQ141</f>
        <v>58.475373182257385</v>
      </c>
      <c r="BR141">
        <f>Adm!BR141-Des!BR141</f>
        <v>24.301474918905569</v>
      </c>
      <c r="BS141">
        <f>Adm!BS141-Des!BS141</f>
        <v>30.594559958669151</v>
      </c>
      <c r="BT141">
        <f>Adm!BT141-Des!BT141</f>
        <v>-105.48653331037946</v>
      </c>
      <c r="BU141">
        <f>Adm!BU141-Des!BU141</f>
        <v>-115.55142124521376</v>
      </c>
      <c r="BV141">
        <f>Adm!BV141-Des!BV141</f>
        <v>-176.33445944334119</v>
      </c>
      <c r="BW141">
        <f>Adm!BW141-Des!BW141</f>
        <v>-14.131150404080586</v>
      </c>
      <c r="BX141">
        <f>Adm!BX141-Des!BX141</f>
        <v>30.273225126058946</v>
      </c>
      <c r="BY141">
        <f>Adm!BY141-Des!BY141</f>
        <v>71.01183226597152</v>
      </c>
      <c r="BZ141">
        <f>Adm!BZ141-Des!BZ141</f>
        <v>112.89411053227775</v>
      </c>
      <c r="CA141">
        <f>Adm!CA141-Des!CA141</f>
        <v>77.659657385401601</v>
      </c>
      <c r="CB141">
        <f>Adm!CB141-Des!CB141</f>
        <v>143.46085714682886</v>
      </c>
      <c r="CC141">
        <f>Adm!CC141-Des!CC141</f>
        <v>63.965189599819155</v>
      </c>
      <c r="CD141">
        <f>Adm!CD141-Des!CD141</f>
        <v>30.596102684564471</v>
      </c>
      <c r="CE141">
        <f>Adm!CE141-Des!CE141</f>
        <v>37.795461315755574</v>
      </c>
      <c r="CF141">
        <f>Adm!CF141-Des!CF141</f>
        <v>-97.513402830226255</v>
      </c>
      <c r="CG141">
        <f>Adm!CG141-Des!CG141</f>
        <v>-107.20608443440193</v>
      </c>
      <c r="CH141">
        <f>Adm!CH141-Des!CH141</f>
        <v>-168.19978110307181</v>
      </c>
      <c r="CI141">
        <f>Adm!CI141-Des!CI141</f>
        <v>-6.8032163049949759</v>
      </c>
      <c r="CJ141">
        <f>Adm!CJ141-Des!CJ141</f>
        <v>36.009796281255603</v>
      </c>
      <c r="CK141">
        <f>Adm!CK141-Des!CK141</f>
        <v>74.797446544855575</v>
      </c>
      <c r="CL141">
        <f>Adm!CL141-Des!CL141</f>
        <v>114.86824708755307</v>
      </c>
      <c r="CM141">
        <f>Adm!CM141-Des!CM141</f>
        <v>77.288609046923398</v>
      </c>
      <c r="CN141">
        <f>Adm!CN141-Des!CN141</f>
        <v>143.56514273416059</v>
      </c>
      <c r="CO141">
        <f>Adm!CO141-Des!CO141</f>
        <v>64.037517258828188</v>
      </c>
      <c r="CP141">
        <f>Adm!CP141-Des!CP141</f>
        <v>29.480378611576043</v>
      </c>
      <c r="CQ141">
        <f>Adm!CQ141-Des!CQ141</f>
        <v>56.42255440614781</v>
      </c>
      <c r="CR141">
        <f>Adm!CR141-Des!CR141</f>
        <v>-106.0843862514551</v>
      </c>
      <c r="CS141">
        <f>Adm!CS141-Des!CS141</f>
        <v>-101.002931593835</v>
      </c>
      <c r="CT141">
        <f>Adm!CT141-Des!CT141</f>
        <v>-64.727809199901174</v>
      </c>
    </row>
    <row r="142" spans="2:98" x14ac:dyDescent="0.3">
      <c r="B142">
        <v>5104</v>
      </c>
      <c r="C142">
        <f>Adm!C142-Des!C142</f>
        <v>-1443.8893571401077</v>
      </c>
      <c r="D142">
        <f>Adm!D142-Des!D142</f>
        <v>-586.373038237336</v>
      </c>
      <c r="E142">
        <f>Adm!E142-Des!E142</f>
        <v>-297.39593784275166</v>
      </c>
      <c r="F142">
        <f>Adm!F142-Des!F142</f>
        <v>488.97134786396418</v>
      </c>
      <c r="G142">
        <f>Adm!G142-Des!G142</f>
        <v>-253.34153397969203</v>
      </c>
      <c r="H142">
        <f>Adm!H142-Des!H142</f>
        <v>630.09478283640055</v>
      </c>
      <c r="I142">
        <f>Adm!I142-Des!I142</f>
        <v>-54.978739025973482</v>
      </c>
      <c r="J142">
        <f>Adm!J142-Des!J142</f>
        <v>-251.36368480756028</v>
      </c>
      <c r="K142">
        <f>Adm!K142-Des!K142</f>
        <v>-53.661638695245529</v>
      </c>
      <c r="L142">
        <f>Adm!L142-Des!L142</f>
        <v>-1450.4854286488016</v>
      </c>
      <c r="M142">
        <f>Adm!M142-Des!M142</f>
        <v>-1458.7648769598063</v>
      </c>
      <c r="N142">
        <f>Adm!N142-Des!N142</f>
        <v>-2302.1700246925939</v>
      </c>
      <c r="O142">
        <f>Adm!O142-Des!O142</f>
        <v>-1462.5441340837224</v>
      </c>
      <c r="P142">
        <f>Adm!P142-Des!P142</f>
        <v>-518.08760864740725</v>
      </c>
      <c r="Q142">
        <f>Adm!Q142-Des!Q142</f>
        <v>-120.43194142817629</v>
      </c>
      <c r="R142">
        <f>Adm!R142-Des!R142</f>
        <v>770.88643431623495</v>
      </c>
      <c r="S142">
        <f>Adm!S142-Des!S142</f>
        <v>-35.59607004969439</v>
      </c>
      <c r="T142">
        <f>Adm!T142-Des!T142</f>
        <v>753.89751499134582</v>
      </c>
      <c r="U142">
        <f>Adm!U142-Des!U142</f>
        <v>23.25124560130098</v>
      </c>
      <c r="V142">
        <f>Adm!V142-Des!V142</f>
        <v>-195.76513784688723</v>
      </c>
      <c r="W142">
        <f>Adm!W142-Des!W142</f>
        <v>-8.3902210681972065</v>
      </c>
      <c r="X142">
        <f>Adm!X142-Des!X142</f>
        <v>-1395.0162790545728</v>
      </c>
      <c r="Y142">
        <f>Adm!Y142-Des!Y142</f>
        <v>-1370.7688586174072</v>
      </c>
      <c r="Z142">
        <f>Adm!Z142-Des!Z142</f>
        <v>-2170.4944558879843</v>
      </c>
      <c r="AA142">
        <f>Adm!AA142-Des!AA142</f>
        <v>-1294.539972393437</v>
      </c>
      <c r="AB142">
        <f>Adm!AB142-Des!AB142</f>
        <v>-332.90499560137687</v>
      </c>
      <c r="AC142">
        <f>Adm!AC142-Des!AC142</f>
        <v>64.095019457541639</v>
      </c>
      <c r="AD142">
        <f>Adm!AD142-Des!AD142</f>
        <v>944.24477453592772</v>
      </c>
      <c r="AE142">
        <f>Adm!AE142-Des!AE142</f>
        <v>122.07128691472644</v>
      </c>
      <c r="AF142">
        <f>Adm!AF142-Des!AF142</f>
        <v>895.44411542244052</v>
      </c>
      <c r="AG142">
        <f>Adm!AG142-Des!AG142</f>
        <v>151.53054855940081</v>
      </c>
      <c r="AH142">
        <f>Adm!AH142-Des!AH142</f>
        <v>-75.909261296842487</v>
      </c>
      <c r="AI142">
        <f>Adm!AI142-Des!AI142</f>
        <v>108.0269074742564</v>
      </c>
      <c r="AJ142">
        <f>Adm!AJ142-Des!AJ142</f>
        <v>-1278.2284051522392</v>
      </c>
      <c r="AK142">
        <f>Adm!AK142-Des!AK142</f>
        <v>-1251.2703597662648</v>
      </c>
      <c r="AL142">
        <f>Adm!AL142-Des!AL142</f>
        <v>-2047.135690147792</v>
      </c>
      <c r="AM142">
        <f>Adm!AM142-Des!AM142</f>
        <v>-1167.1629428056376</v>
      </c>
      <c r="AN142">
        <f>Adm!AN142-Des!AN142</f>
        <v>-202.32516933330771</v>
      </c>
      <c r="AO142">
        <f>Adm!AO142-Des!AO142</f>
        <v>196.23627854939696</v>
      </c>
      <c r="AP142">
        <f>Adm!AP142-Des!AP142</f>
        <v>1075.9009629001084</v>
      </c>
      <c r="AQ142">
        <f>Adm!AQ142-Des!AQ142</f>
        <v>251.33079932101919</v>
      </c>
      <c r="AR142">
        <f>Adm!AR142-Des!AR142</f>
        <v>1020.9782316463052</v>
      </c>
      <c r="AS142">
        <f>Adm!AS142-Des!AS142</f>
        <v>272.83022308710224</v>
      </c>
      <c r="AT142">
        <f>Adm!AT142-Des!AT142</f>
        <v>41.460156316022221</v>
      </c>
      <c r="AU142">
        <f>Adm!AU142-Des!AU142</f>
        <v>222.36259863252599</v>
      </c>
      <c r="AV142">
        <f>Adm!AV142-Des!AV142</f>
        <v>-1165.7874339867822</v>
      </c>
      <c r="AW142">
        <f>Adm!AW142-Des!AW142</f>
        <v>-1139.6964552818672</v>
      </c>
      <c r="AX142">
        <f>Adm!AX142-Des!AX142</f>
        <v>-1935.7552642097589</v>
      </c>
      <c r="AY142">
        <f>Adm!AY142-Des!AY142</f>
        <v>-1055.7342964339068</v>
      </c>
      <c r="AZ142">
        <f>Adm!AZ142-Des!AZ142</f>
        <v>-90.970486654122396</v>
      </c>
      <c r="BA142">
        <f>Adm!BA142-Des!BA142</f>
        <v>307.18134290550461</v>
      </c>
      <c r="BB142">
        <f>Adm!BB142-Des!BB142</f>
        <v>1186.0498116593863</v>
      </c>
      <c r="BC142">
        <f>Adm!BC142-Des!BC142</f>
        <v>360.36808002310681</v>
      </c>
      <c r="BD142">
        <f>Adm!BD142-Des!BD142</f>
        <v>1128.7167930869227</v>
      </c>
      <c r="BE142">
        <f>Adm!BE142-Des!BE142</f>
        <v>379.2048207919006</v>
      </c>
      <c r="BF142">
        <f>Adm!BF142-Des!BF142</f>
        <v>146.47916604099646</v>
      </c>
      <c r="BG142">
        <f>Adm!BG142-Des!BG142</f>
        <v>326.04704078991836</v>
      </c>
      <c r="BH142">
        <f>Adm!BH142-Des!BH142</f>
        <v>-1063.4509813693276</v>
      </c>
      <c r="BI142">
        <f>Adm!BI142-Des!BI142</f>
        <v>-1038.7721500204061</v>
      </c>
      <c r="BJ142">
        <f>Adm!BJ142-Des!BJ142</f>
        <v>-1836.3386371497672</v>
      </c>
      <c r="BK142">
        <f>Adm!BK142-Des!BK142</f>
        <v>-957.90355381866175</v>
      </c>
      <c r="BL142">
        <f>Adm!BL142-Des!BL142</f>
        <v>5.2765297706546335</v>
      </c>
      <c r="BM142">
        <f>Adm!BM142-Des!BM142</f>
        <v>401.98430492490479</v>
      </c>
      <c r="BN142">
        <f>Adm!BN142-Des!BN142</f>
        <v>1279.7158627712652</v>
      </c>
      <c r="BO142">
        <f>Adm!BO142-Des!BO142</f>
        <v>453.35664003956572</v>
      </c>
      <c r="BP142">
        <f>Adm!BP142-Des!BP142</f>
        <v>1221.5684794450863</v>
      </c>
      <c r="BQ142">
        <f>Adm!BQ142-Des!BQ142</f>
        <v>472.41486606276612</v>
      </c>
      <c r="BR142">
        <f>Adm!BR142-Des!BR142</f>
        <v>240.33145391754169</v>
      </c>
      <c r="BS142">
        <f>Adm!BS142-Des!BS142</f>
        <v>420.4444645747044</v>
      </c>
      <c r="BT142">
        <f>Adm!BT142-Des!BT142</f>
        <v>-969.10462811411981</v>
      </c>
      <c r="BU142">
        <f>Adm!BU142-Des!BU142</f>
        <v>-945.57314553492961</v>
      </c>
      <c r="BV142">
        <f>Adm!BV142-Des!BV142</f>
        <v>-1745.7157920737118</v>
      </c>
      <c r="BW142">
        <f>Adm!BW142-Des!BW142</f>
        <v>-871.27459645099771</v>
      </c>
      <c r="BX142">
        <f>Adm!BX142-Des!BX142</f>
        <v>86.972969900898534</v>
      </c>
      <c r="BY142">
        <f>Adm!BY142-Des!BY142</f>
        <v>478.76232465940302</v>
      </c>
      <c r="BZ142">
        <f>Adm!BZ142-Des!BZ142</f>
        <v>1352.8440470126925</v>
      </c>
      <c r="CA142">
        <f>Adm!CA142-Des!CA142</f>
        <v>525.31113769140939</v>
      </c>
      <c r="CB142">
        <f>Adm!CB142-Des!CB142</f>
        <v>1295.5479992055925</v>
      </c>
      <c r="CC142">
        <f>Adm!CC142-Des!CC142</f>
        <v>551.50789416238331</v>
      </c>
      <c r="CD142">
        <f>Adm!CD142-Des!CD142</f>
        <v>326.56031654173239</v>
      </c>
      <c r="CE142">
        <f>Adm!CE142-Des!CE142</f>
        <v>514.00305367309556</v>
      </c>
      <c r="CF142">
        <f>Adm!CF142-Des!CF142</f>
        <v>-870.1794239020237</v>
      </c>
      <c r="CG142">
        <f>Adm!CG142-Des!CG142</f>
        <v>-845.47206995717261</v>
      </c>
      <c r="CH142">
        <f>Adm!CH142-Des!CH142</f>
        <v>-1649.8243446050828</v>
      </c>
      <c r="CI142">
        <f>Adm!CI142-Des!CI142</f>
        <v>-784.77602328431658</v>
      </c>
      <c r="CJ142">
        <f>Adm!CJ142-Des!CJ142</f>
        <v>157.59473559362323</v>
      </c>
      <c r="CK142">
        <f>Adm!CK142-Des!CK142</f>
        <v>531.53028522809745</v>
      </c>
      <c r="CL142">
        <f>Adm!CL142-Des!CL142</f>
        <v>1390.6948178091889</v>
      </c>
      <c r="CM142">
        <f>Adm!CM142-Des!CM142</f>
        <v>543.89098450791516</v>
      </c>
      <c r="CN142">
        <f>Adm!CN142-Des!CN142</f>
        <v>1318.3773518478829</v>
      </c>
      <c r="CO142">
        <f>Adm!CO142-Des!CO142</f>
        <v>577.3077625647893</v>
      </c>
      <c r="CP142">
        <f>Adm!CP142-Des!CP142</f>
        <v>358.98634560540449</v>
      </c>
      <c r="CQ142">
        <f>Adm!CQ142-Des!CQ142</f>
        <v>725.30641370037665</v>
      </c>
      <c r="CR142">
        <f>Adm!CR142-Des!CR142</f>
        <v>-896.76512965679103</v>
      </c>
      <c r="CS142">
        <f>Adm!CS142-Des!CS142</f>
        <v>-760.3240570680282</v>
      </c>
      <c r="CT142">
        <f>Adm!CT142-Des!CT142</f>
        <v>-731.36757353127723</v>
      </c>
    </row>
    <row r="143" spans="2:98" x14ac:dyDescent="0.3">
      <c r="B143">
        <v>5102</v>
      </c>
      <c r="C143">
        <f>Adm!C143-Des!C143</f>
        <v>112.15715128736451</v>
      </c>
      <c r="D143">
        <f>Adm!D143-Des!D143</f>
        <v>149.10513991184689</v>
      </c>
      <c r="E143">
        <f>Adm!E143-Des!E143</f>
        <v>4.3748854236946499</v>
      </c>
      <c r="F143">
        <f>Adm!F143-Des!F143</f>
        <v>-135.26093641747957</v>
      </c>
      <c r="G143">
        <f>Adm!G143-Des!G143</f>
        <v>-213.21950798429339</v>
      </c>
      <c r="H143">
        <f>Adm!H143-Des!H143</f>
        <v>149.29003086765874</v>
      </c>
      <c r="I143">
        <f>Adm!I143-Des!I143</f>
        <v>-37.25809080196791</v>
      </c>
      <c r="J143">
        <f>Adm!J143-Des!J143</f>
        <v>-30.644731456737873</v>
      </c>
      <c r="K143">
        <f>Adm!K143-Des!K143</f>
        <v>64.004140102617612</v>
      </c>
      <c r="L143">
        <f>Adm!L143-Des!L143</f>
        <v>-243.28386124311328</v>
      </c>
      <c r="M143">
        <f>Adm!M143-Des!M143</f>
        <v>-229.21865905594336</v>
      </c>
      <c r="N143">
        <f>Adm!N143-Des!N143</f>
        <v>-523.27188321425092</v>
      </c>
      <c r="O143">
        <f>Adm!O143-Des!O143</f>
        <v>-1.3603487843122366</v>
      </c>
      <c r="P143">
        <f>Adm!P143-Des!P143</f>
        <v>103.08447147933384</v>
      </c>
      <c r="Q143">
        <f>Adm!Q143-Des!Q143</f>
        <v>72.087521506119174</v>
      </c>
      <c r="R143">
        <f>Adm!R143-Des!R143</f>
        <v>-78.945876200896919</v>
      </c>
      <c r="S143">
        <f>Adm!S143-Des!S143</f>
        <v>-235.22553612698425</v>
      </c>
      <c r="T143">
        <f>Adm!T143-Des!T143</f>
        <v>119.24922007164719</v>
      </c>
      <c r="U143">
        <f>Adm!U143-Des!U143</f>
        <v>-27.418200539155805</v>
      </c>
      <c r="V143">
        <f>Adm!V143-Des!V143</f>
        <v>-9.697914331444963</v>
      </c>
      <c r="W143">
        <f>Adm!W143-Des!W143</f>
        <v>75.953252965437287</v>
      </c>
      <c r="X143">
        <f>Adm!X143-Des!X143</f>
        <v>-228.82148823863736</v>
      </c>
      <c r="Y143">
        <f>Adm!Y143-Des!Y143</f>
        <v>-206.51760612672865</v>
      </c>
      <c r="Z143">
        <f>Adm!Z143-Des!Z143</f>
        <v>-501.62864939094061</v>
      </c>
      <c r="AA143">
        <f>Adm!AA143-Des!AA143</f>
        <v>12.241460238963327</v>
      </c>
      <c r="AB143">
        <f>Adm!AB143-Des!AB143</f>
        <v>110.41244788106746</v>
      </c>
      <c r="AC143">
        <f>Adm!AC143-Des!AC143</f>
        <v>76.999793088911247</v>
      </c>
      <c r="AD143">
        <f>Adm!AD143-Des!AD143</f>
        <v>-74.760225077756331</v>
      </c>
      <c r="AE143">
        <f>Adm!AE143-Des!AE143</f>
        <v>-230.99879816239854</v>
      </c>
      <c r="AF143">
        <f>Adm!AF143-Des!AF143</f>
        <v>124.59784090734888</v>
      </c>
      <c r="AG143">
        <f>Adm!AG143-Des!AG143</f>
        <v>-20.304507350093218</v>
      </c>
      <c r="AH143">
        <f>Adm!AH143-Des!AH143</f>
        <v>-1.1901835180428861</v>
      </c>
      <c r="AI143">
        <f>Adm!AI143-Des!AI143</f>
        <v>85.091638465841243</v>
      </c>
      <c r="AJ143">
        <f>Adm!AJ143-Des!AJ143</f>
        <v>-219.53491204778265</v>
      </c>
      <c r="AK143">
        <f>Adm!AK143-Des!AK143</f>
        <v>-197.2981959738504</v>
      </c>
      <c r="AL143">
        <f>Adm!AL143-Des!AL143</f>
        <v>-492.65673868619911</v>
      </c>
      <c r="AM143">
        <f>Adm!AM143-Des!AM143</f>
        <v>20.790292014381521</v>
      </c>
      <c r="AN143">
        <f>Adm!AN143-Des!AN143</f>
        <v>118.43064611492673</v>
      </c>
      <c r="AO143">
        <f>Adm!AO143-Des!AO143</f>
        <v>84.461126730954902</v>
      </c>
      <c r="AP143">
        <f>Adm!AP143-Des!AP143</f>
        <v>-67.80577899665559</v>
      </c>
      <c r="AQ143">
        <f>Adm!AQ143-Des!AQ143</f>
        <v>-224.41753146116071</v>
      </c>
      <c r="AR143">
        <f>Adm!AR143-Des!AR143</f>
        <v>131.00745920142663</v>
      </c>
      <c r="AS143">
        <f>Adm!AS143-Des!AS143</f>
        <v>-13.856519600134106</v>
      </c>
      <c r="AT143">
        <f>Adm!AT143-Des!AT143</f>
        <v>5.4448357480321192</v>
      </c>
      <c r="AU143">
        <f>Adm!AU143-Des!AU143</f>
        <v>91.962146735755141</v>
      </c>
      <c r="AV143">
        <f>Adm!AV143-Des!AV143</f>
        <v>-212.47689457202455</v>
      </c>
      <c r="AW143">
        <f>Adm!AW143-Des!AW143</f>
        <v>-190.1631024308424</v>
      </c>
      <c r="AX143">
        <f>Adm!AX143-Des!AX143</f>
        <v>-485.57107553126252</v>
      </c>
      <c r="AY143">
        <f>Adm!AY143-Des!AY143</f>
        <v>27.725880170398113</v>
      </c>
      <c r="AZ143">
        <f>Adm!AZ143-Des!AZ143</f>
        <v>125.16539294283757</v>
      </c>
      <c r="BA143">
        <f>Adm!BA143-Des!BA143</f>
        <v>90.995509279097178</v>
      </c>
      <c r="BB143">
        <f>Adm!BB143-Des!BB143</f>
        <v>-61.4357433725595</v>
      </c>
      <c r="BC143">
        <f>Adm!BC143-Des!BC143</f>
        <v>-218.16243242036285</v>
      </c>
      <c r="BD143">
        <f>Adm!BD143-Des!BD143</f>
        <v>137.19112500450092</v>
      </c>
      <c r="BE143">
        <f>Adm!BE143-Des!BE143</f>
        <v>-7.718079086380385</v>
      </c>
      <c r="BF143">
        <f>Adm!BF143-Des!BF143</f>
        <v>11.544416708416065</v>
      </c>
      <c r="BG143">
        <f>Adm!BG143-Des!BG143</f>
        <v>98.013730867500044</v>
      </c>
      <c r="BH143">
        <f>Adm!BH143-Des!BH143</f>
        <v>-206.48997277003923</v>
      </c>
      <c r="BI143">
        <f>Adm!BI143-Des!BI143</f>
        <v>-184.25646430017514</v>
      </c>
      <c r="BJ143">
        <f>Adm!BJ143-Des!BJ143</f>
        <v>-479.75211679659674</v>
      </c>
      <c r="BK143">
        <f>Adm!BK143-Des!BK143</f>
        <v>33.462738558725277</v>
      </c>
      <c r="BL143">
        <f>Adm!BL143-Des!BL143</f>
        <v>130.84028986269459</v>
      </c>
      <c r="BM143">
        <f>Adm!BM143-Des!BM143</f>
        <v>96.640704178524857</v>
      </c>
      <c r="BN143">
        <f>Adm!BN143-Des!BN143</f>
        <v>-55.783087850471702</v>
      </c>
      <c r="BO143">
        <f>Adm!BO143-Des!BO143</f>
        <v>-212.47213787379906</v>
      </c>
      <c r="BP143">
        <f>Adm!BP143-Des!BP143</f>
        <v>142.92744856351419</v>
      </c>
      <c r="BQ143">
        <f>Adm!BQ143-Des!BQ143</f>
        <v>-1.96285497085114</v>
      </c>
      <c r="BR143">
        <f>Adm!BR143-Des!BR143</f>
        <v>17.249483891357613</v>
      </c>
      <c r="BS143">
        <f>Adm!BS143-Des!BS143</f>
        <v>103.56542435146093</v>
      </c>
      <c r="BT143">
        <f>Adm!BT143-Des!BT143</f>
        <v>-201.20321159561649</v>
      </c>
      <c r="BU143">
        <f>Adm!BU143-Des!BU143</f>
        <v>-179.31406679514021</v>
      </c>
      <c r="BV143">
        <f>Adm!BV143-Des!BV143</f>
        <v>-475.1594621448387</v>
      </c>
      <c r="BW143">
        <f>Adm!BW143-Des!BW143</f>
        <v>37.798915925425945</v>
      </c>
      <c r="BX143">
        <f>Adm!BX143-Des!BX143</f>
        <v>135.10546676570402</v>
      </c>
      <c r="BY143">
        <f>Adm!BY143-Des!BY143</f>
        <v>101.07176816925312</v>
      </c>
      <c r="BZ143">
        <f>Adm!BZ143-Des!BZ143</f>
        <v>-50.966599989299539</v>
      </c>
      <c r="CA143">
        <f>Adm!CA143-Des!CA143</f>
        <v>-207.14600050389959</v>
      </c>
      <c r="CB143">
        <f>Adm!CB143-Des!CB143</f>
        <v>148.73527974566991</v>
      </c>
      <c r="CC143">
        <f>Adm!CC143-Des!CC143</f>
        <v>4.1474008450236397</v>
      </c>
      <c r="CD143">
        <f>Adm!CD143-Des!CD143</f>
        <v>23.391286863871073</v>
      </c>
      <c r="CE143">
        <f>Adm!CE143-Des!CE143</f>
        <v>109.45783705469262</v>
      </c>
      <c r="CF143">
        <f>Adm!CF143-Des!CF143</f>
        <v>-195.82342805482142</v>
      </c>
      <c r="CG143">
        <f>Adm!CG143-Des!CG143</f>
        <v>-174.81049444646283</v>
      </c>
      <c r="CH143">
        <f>Adm!CH143-Des!CH143</f>
        <v>-471.82132223435451</v>
      </c>
      <c r="CI143">
        <f>Adm!CI143-Des!CI143</f>
        <v>39.967698481032357</v>
      </c>
      <c r="CJ143">
        <f>Adm!CJ143-Des!CJ143</f>
        <v>135.76047128545474</v>
      </c>
      <c r="CK143">
        <f>Adm!CK143-Des!CK143</f>
        <v>101.37630185987723</v>
      </c>
      <c r="CL143">
        <f>Adm!CL143-Des!CL143</f>
        <v>-49.492354870433701</v>
      </c>
      <c r="CM143">
        <f>Adm!CM143-Des!CM143</f>
        <v>-205.76170307054372</v>
      </c>
      <c r="CN143">
        <f>Adm!CN143-Des!CN143</f>
        <v>158.09711704215988</v>
      </c>
      <c r="CO143">
        <f>Adm!CO143-Des!CO143</f>
        <v>14.275314188096672</v>
      </c>
      <c r="CP143">
        <f>Adm!CP143-Des!CP143</f>
        <v>32.777484677653774</v>
      </c>
      <c r="CQ143">
        <f>Adm!CQ143-Des!CQ143</f>
        <v>158.69045769022637</v>
      </c>
      <c r="CR143">
        <f>Adm!CR143-Des!CR143</f>
        <v>-274.65858893192649</v>
      </c>
      <c r="CS143">
        <f>Adm!CS143-Des!CS143</f>
        <v>-195.02224941350596</v>
      </c>
      <c r="CT143">
        <f>Adm!CT143-Des!CT143</f>
        <v>-200.57643763149451</v>
      </c>
    </row>
    <row r="144" spans="2:98" x14ac:dyDescent="0.3">
      <c r="B144">
        <v>5101</v>
      </c>
      <c r="C144">
        <f>Adm!C144-Des!C144</f>
        <v>1922.0016447891139</v>
      </c>
      <c r="D144">
        <f>Adm!D144-Des!D144</f>
        <v>2906.9290456482795</v>
      </c>
      <c r="E144">
        <f>Adm!E144-Des!E144</f>
        <v>257.78918867700122</v>
      </c>
      <c r="F144">
        <f>Adm!F144-Des!F144</f>
        <v>-1070.634481856172</v>
      </c>
      <c r="G144">
        <f>Adm!G144-Des!G144</f>
        <v>-721.66496934836323</v>
      </c>
      <c r="H144">
        <f>Adm!H144-Des!H144</f>
        <v>1769.1615378072547</v>
      </c>
      <c r="I144">
        <f>Adm!I144-Des!I144</f>
        <v>375.01157163448988</v>
      </c>
      <c r="J144">
        <f>Adm!J144-Des!J144</f>
        <v>-333.81926009041126</v>
      </c>
      <c r="K144">
        <f>Adm!K144-Des!K144</f>
        <v>223.99296858980961</v>
      </c>
      <c r="L144">
        <f>Adm!L144-Des!L144</f>
        <v>-1303.2198319684667</v>
      </c>
      <c r="M144">
        <f>Adm!M144-Des!M144</f>
        <v>-1046.8493327303622</v>
      </c>
      <c r="N144">
        <f>Adm!N144-Des!N144</f>
        <v>-2029.5351625455387</v>
      </c>
      <c r="O144">
        <f>Adm!O144-Des!O144</f>
        <v>814.45083256676662</v>
      </c>
      <c r="P144">
        <f>Adm!P144-Des!P144</f>
        <v>1010.758253026981</v>
      </c>
      <c r="Q144">
        <f>Adm!Q144-Des!Q144</f>
        <v>465.78936678262471</v>
      </c>
      <c r="R144">
        <f>Adm!R144-Des!R144</f>
        <v>185.25913392849725</v>
      </c>
      <c r="S144">
        <f>Adm!S144-Des!S144</f>
        <v>-328.18132555756711</v>
      </c>
      <c r="T144">
        <f>Adm!T144-Des!T144</f>
        <v>1322.1424926188265</v>
      </c>
      <c r="U144">
        <f>Adm!U144-Des!U144</f>
        <v>108.16031372687394</v>
      </c>
      <c r="V144">
        <f>Adm!V144-Des!V144</f>
        <v>-143.17662285269944</v>
      </c>
      <c r="W144">
        <f>Adm!W144-Des!W144</f>
        <v>473.47877689659617</v>
      </c>
      <c r="X144">
        <f>Adm!X144-Des!X144</f>
        <v>-1239.4480018622799</v>
      </c>
      <c r="Y144">
        <f>Adm!Y144-Des!Y144</f>
        <v>-1053.5648620384</v>
      </c>
      <c r="Z144">
        <f>Adm!Z144-Des!Z144</f>
        <v>-1950.8917275981457</v>
      </c>
      <c r="AA144">
        <f>Adm!AA144-Des!AA144</f>
        <v>965.65625653675124</v>
      </c>
      <c r="AB144">
        <f>Adm!AB144-Des!AB144</f>
        <v>1144.9051641943261</v>
      </c>
      <c r="AC144">
        <f>Adm!AC144-Des!AC144</f>
        <v>556.22295351159482</v>
      </c>
      <c r="AD144">
        <f>Adm!AD144-Des!AD144</f>
        <v>266.20775798198156</v>
      </c>
      <c r="AE144">
        <f>Adm!AE144-Des!AE144</f>
        <v>-234.59502494167282</v>
      </c>
      <c r="AF144">
        <f>Adm!AF144-Des!AF144</f>
        <v>1417.0934838986614</v>
      </c>
      <c r="AG144">
        <f>Adm!AG144-Des!AG144</f>
        <v>190.24673132660973</v>
      </c>
      <c r="AH144">
        <f>Adm!AH144-Des!AH144</f>
        <v>-71.206425596299596</v>
      </c>
      <c r="AI144">
        <f>Adm!AI144-Des!AI144</f>
        <v>545.73174213457423</v>
      </c>
      <c r="AJ144">
        <f>Adm!AJ144-Des!AJ144</f>
        <v>-1162.3849418441241</v>
      </c>
      <c r="AK144">
        <f>Adm!AK144-Des!AK144</f>
        <v>-973.39483520138856</v>
      </c>
      <c r="AL144">
        <f>Adm!AL144-Des!AL144</f>
        <v>-1869.3205614548388</v>
      </c>
      <c r="AM144">
        <f>Adm!AM144-Des!AM144</f>
        <v>1048.9383742351929</v>
      </c>
      <c r="AN144">
        <f>Adm!AN144-Des!AN144</f>
        <v>1229.8919966546218</v>
      </c>
      <c r="AO144">
        <f>Adm!AO144-Des!AO144</f>
        <v>641.28980131652497</v>
      </c>
      <c r="AP144">
        <f>Adm!AP144-Des!AP144</f>
        <v>349.39993909189252</v>
      </c>
      <c r="AQ144">
        <f>Adm!AQ144-Des!AQ144</f>
        <v>-154.11832701364619</v>
      </c>
      <c r="AR144">
        <f>Adm!AR144-Des!AR144</f>
        <v>1495.1028496758317</v>
      </c>
      <c r="AS144">
        <f>Adm!AS144-Des!AS144</f>
        <v>266.35812070298562</v>
      </c>
      <c r="AT144">
        <f>Adm!AT144-Des!AT144</f>
        <v>3.4969945103366626</v>
      </c>
      <c r="AU144">
        <f>Adm!AU144-Des!AU144</f>
        <v>619.48362607038871</v>
      </c>
      <c r="AV144">
        <f>Adm!AV144-Des!AV144</f>
        <v>-1089.1279759488425</v>
      </c>
      <c r="AW144">
        <f>Adm!AW144-Des!AW144</f>
        <v>-900.3021210155257</v>
      </c>
      <c r="AX144">
        <f>Adm!AX144-Des!AX144</f>
        <v>-1796.2839205012879</v>
      </c>
      <c r="AY144">
        <f>Adm!AY144-Des!AY144</f>
        <v>1121.8544370886011</v>
      </c>
      <c r="AZ144">
        <f>Adm!AZ144-Des!AZ144</f>
        <v>1302.561075749727</v>
      </c>
      <c r="BA144">
        <f>Adm!BA144-Des!BA144</f>
        <v>713.58698442980312</v>
      </c>
      <c r="BB144">
        <f>Adm!BB144-Des!BB144</f>
        <v>421.21203595726365</v>
      </c>
      <c r="BC144">
        <f>Adm!BC144-Des!BC144</f>
        <v>-82.890709981291366</v>
      </c>
      <c r="BD144">
        <f>Adm!BD144-Des!BD144</f>
        <v>1565.6692764492655</v>
      </c>
      <c r="BE144">
        <f>Adm!BE144-Des!BE144</f>
        <v>336.20933545906337</v>
      </c>
      <c r="BF144">
        <f>Adm!BF144-Des!BF144</f>
        <v>72.585899269384754</v>
      </c>
      <c r="BG144">
        <f>Adm!BG144-Des!BG144</f>
        <v>687.75210331231574</v>
      </c>
      <c r="BH144">
        <f>Adm!BH144-Des!BH144</f>
        <v>-1021.7530195740346</v>
      </c>
      <c r="BI144">
        <f>Adm!BI144-Des!BI144</f>
        <v>-833.89366309826619</v>
      </c>
      <c r="BJ144">
        <f>Adm!BJ144-Des!BJ144</f>
        <v>-1730.8841332747343</v>
      </c>
      <c r="BK144">
        <f>Adm!BK144-Des!BK144</f>
        <v>1186.2742330344499</v>
      </c>
      <c r="BL144">
        <f>Adm!BL144-Des!BL144</f>
        <v>1366.1398504886929</v>
      </c>
      <c r="BM144">
        <f>Adm!BM144-Des!BM144</f>
        <v>776.59644943537023</v>
      </c>
      <c r="BN144">
        <f>Adm!BN144-Des!BN144</f>
        <v>484.0424425849651</v>
      </c>
      <c r="BO144">
        <f>Adm!BO144-Des!BO144</f>
        <v>-19.796291228631162</v>
      </c>
      <c r="BP144">
        <f>Adm!BP144-Des!BP144</f>
        <v>1629.4040680030557</v>
      </c>
      <c r="BQ144">
        <f>Adm!BQ144-Des!BQ144</f>
        <v>400.7381669911465</v>
      </c>
      <c r="BR144">
        <f>Adm!BR144-Des!BR144</f>
        <v>137.69090505138047</v>
      </c>
      <c r="BS144">
        <f>Adm!BS144-Des!BS144</f>
        <v>752.76965848793589</v>
      </c>
      <c r="BT144">
        <f>Adm!BT144-Des!BT144</f>
        <v>-957.86287887496474</v>
      </c>
      <c r="BU144">
        <f>Adm!BU144-Des!BU144</f>
        <v>-772.30550162435793</v>
      </c>
      <c r="BV144">
        <f>Adm!BV144-Des!BV144</f>
        <v>-1672.5430101905458</v>
      </c>
      <c r="BW144">
        <f>Adm!BW144-Des!BW144</f>
        <v>1241.0248673724236</v>
      </c>
      <c r="BX144">
        <f>Adm!BX144-Des!BX144</f>
        <v>1417.8207344902403</v>
      </c>
      <c r="BY144">
        <f>Adm!BY144-Des!BY144</f>
        <v>826.64335136593581</v>
      </c>
      <c r="BZ144">
        <f>Adm!BZ144-Des!BZ144</f>
        <v>534.55418176302192</v>
      </c>
      <c r="CA144">
        <f>Adm!CA144-Des!CA144</f>
        <v>33.38606385499952</v>
      </c>
      <c r="CB144">
        <f>Adm!CB144-Des!CB144</f>
        <v>1686.8925216808075</v>
      </c>
      <c r="CC144">
        <f>Adm!CC144-Des!CC144</f>
        <v>463.16538471102103</v>
      </c>
      <c r="CD144">
        <f>Adm!CD144-Des!CD144</f>
        <v>204.66032149163402</v>
      </c>
      <c r="CE144">
        <f>Adm!CE144-Des!CE144</f>
        <v>822.98752272638558</v>
      </c>
      <c r="CF144">
        <f>Adm!CF144-Des!CF144</f>
        <v>-886.73792220937321</v>
      </c>
      <c r="CG144">
        <f>Adm!CG144-Des!CG144</f>
        <v>-704.35892014445744</v>
      </c>
      <c r="CH144">
        <f>Adm!CH144-Des!CH144</f>
        <v>-1612.3885998683709</v>
      </c>
      <c r="CI144">
        <f>Adm!CI144-Des!CI144</f>
        <v>1289.808003844304</v>
      </c>
      <c r="CJ144">
        <f>Adm!CJ144-Des!CJ144</f>
        <v>1449.6064386203088</v>
      </c>
      <c r="CK144">
        <f>Adm!CK144-Des!CK144</f>
        <v>845.10470221150899</v>
      </c>
      <c r="CL144">
        <f>Adm!CL144-Des!CL144</f>
        <v>547.14381321541077</v>
      </c>
      <c r="CM144">
        <f>Adm!CM144-Des!CM144</f>
        <v>32.261494551428768</v>
      </c>
      <c r="CN144">
        <f>Adm!CN144-Des!CN144</f>
        <v>1725.8197177787551</v>
      </c>
      <c r="CO144">
        <f>Adm!CO144-Des!CO144</f>
        <v>526.21607518827841</v>
      </c>
      <c r="CP144">
        <f>Adm!CP144-Des!CP144</f>
        <v>280.64860638839673</v>
      </c>
      <c r="CQ144">
        <f>Adm!CQ144-Des!CQ144</f>
        <v>1134.5978211820711</v>
      </c>
      <c r="CR144">
        <f>Adm!CR144-Des!CR144</f>
        <v>-1241.7538424032955</v>
      </c>
      <c r="CS144">
        <f>Adm!CS144-Des!CS144</f>
        <v>-699.83738528105641</v>
      </c>
      <c r="CT144">
        <f>Adm!CT144-Des!CT144</f>
        <v>20.252211318773334</v>
      </c>
    </row>
    <row r="145" spans="2:98" x14ac:dyDescent="0.3">
      <c r="B145">
        <v>5105</v>
      </c>
      <c r="C145">
        <f>Adm!C145-Des!C145</f>
        <v>1052.1762110189193</v>
      </c>
      <c r="D145">
        <f>Adm!D145-Des!D145</f>
        <v>1230.6789827076946</v>
      </c>
      <c r="E145">
        <f>Adm!E145-Des!E145</f>
        <v>365.5513617135739</v>
      </c>
      <c r="F145">
        <f>Adm!F145-Des!F145</f>
        <v>-80.374362792302236</v>
      </c>
      <c r="G145">
        <f>Adm!G145-Des!G145</f>
        <v>-437.77072681011123</v>
      </c>
      <c r="H145">
        <f>Adm!H145-Des!H145</f>
        <v>497.04531419902378</v>
      </c>
      <c r="I145">
        <f>Adm!I145-Des!I145</f>
        <v>-198.4950183761639</v>
      </c>
      <c r="J145">
        <f>Adm!J145-Des!J145</f>
        <v>-486.91000950395755</v>
      </c>
      <c r="K145">
        <f>Adm!K145-Des!K145</f>
        <v>-96.610707848244601</v>
      </c>
      <c r="L145">
        <f>Adm!L145-Des!L145</f>
        <v>-924.57556702357442</v>
      </c>
      <c r="M145">
        <f>Adm!M145-Des!M145</f>
        <v>-682.52688573871728</v>
      </c>
      <c r="N145">
        <f>Adm!N145-Des!N145</f>
        <v>-869.72688988665686</v>
      </c>
      <c r="O145">
        <f>Adm!O145-Des!O145</f>
        <v>790.07252530920869</v>
      </c>
      <c r="P145">
        <f>Adm!P145-Des!P145</f>
        <v>1005.2453834104381</v>
      </c>
      <c r="Q145">
        <f>Adm!Q145-Des!Q145</f>
        <v>411.30723049021708</v>
      </c>
      <c r="R145">
        <f>Adm!R145-Des!R145</f>
        <v>93.33401481482997</v>
      </c>
      <c r="S145">
        <f>Adm!S145-Des!S145</f>
        <v>-403.08090184250887</v>
      </c>
      <c r="T145">
        <f>Adm!T145-Des!T145</f>
        <v>392.37632164472598</v>
      </c>
      <c r="U145">
        <f>Adm!U145-Des!U145</f>
        <v>-286.91073251346461</v>
      </c>
      <c r="V145">
        <f>Adm!V145-Des!V145</f>
        <v>-521.62422369432988</v>
      </c>
      <c r="W145">
        <f>Adm!W145-Des!W145</f>
        <v>-111.91717953566967</v>
      </c>
      <c r="X145">
        <f>Adm!X145-Des!X145</f>
        <v>-927.72930991834028</v>
      </c>
      <c r="Y145">
        <f>Adm!Y145-Des!Y145</f>
        <v>-662.08352000173409</v>
      </c>
      <c r="Z145">
        <f>Adm!Z145-Des!Z145</f>
        <v>-826.30883907401085</v>
      </c>
      <c r="AA145">
        <f>Adm!AA145-Des!AA145</f>
        <v>840.7233772015561</v>
      </c>
      <c r="AB145">
        <f>Adm!AB145-Des!AB145</f>
        <v>1046.3697398341919</v>
      </c>
      <c r="AC145">
        <f>Adm!AC145-Des!AC145</f>
        <v>435.99994243529363</v>
      </c>
      <c r="AD145">
        <f>Adm!AD145-Des!AD145</f>
        <v>103.93012646820534</v>
      </c>
      <c r="AE145">
        <f>Adm!AE145-Des!AE145</f>
        <v>-401.25047758762594</v>
      </c>
      <c r="AF145">
        <f>Adm!AF145-Des!AF145</f>
        <v>390.2628932328962</v>
      </c>
      <c r="AG145">
        <f>Adm!AG145-Des!AG145</f>
        <v>-289.05363119496815</v>
      </c>
      <c r="AH145">
        <f>Adm!AH145-Des!AH145</f>
        <v>-521.01332153172461</v>
      </c>
      <c r="AI145">
        <f>Adm!AI145-Des!AI145</f>
        <v>-107.27561972351577</v>
      </c>
      <c r="AJ145">
        <f>Adm!AJ145-Des!AJ145</f>
        <v>-919.0979276066264</v>
      </c>
      <c r="AK145">
        <f>Adm!AK145-Des!AK145</f>
        <v>-650.22957033949842</v>
      </c>
      <c r="AL145">
        <f>Adm!AL145-Des!AL145</f>
        <v>-812.20831646452143</v>
      </c>
      <c r="AM145">
        <f>Adm!AM145-Des!AM145</f>
        <v>856.07545519327869</v>
      </c>
      <c r="AN145">
        <f>Adm!AN145-Des!AN145</f>
        <v>1061.9283486976537</v>
      </c>
      <c r="AO145">
        <f>Adm!AO145-Des!AO145</f>
        <v>450.7138512651336</v>
      </c>
      <c r="AP145">
        <f>Adm!AP145-Des!AP145</f>
        <v>116.95930451036293</v>
      </c>
      <c r="AQ145">
        <f>Adm!AQ145-Des!AQ145</f>
        <v>-390.30102099413307</v>
      </c>
      <c r="AR145">
        <f>Adm!AR145-Des!AR145</f>
        <v>399.27136616714506</v>
      </c>
      <c r="AS145">
        <f>Adm!AS145-Des!AS145</f>
        <v>-281.4051633629615</v>
      </c>
      <c r="AT145">
        <f>Adm!AT145-Des!AT145</f>
        <v>-513.92006285102616</v>
      </c>
      <c r="AU145">
        <f>Adm!AU145-Des!AU145</f>
        <v>-99.967195538375108</v>
      </c>
      <c r="AV145">
        <f>Adm!AV145-Des!AV145</f>
        <v>-911.04814911517451</v>
      </c>
      <c r="AW145">
        <f>Adm!AW145-Des!AW145</f>
        <v>-641.25533780357273</v>
      </c>
      <c r="AX145">
        <f>Adm!AX145-Des!AX145</f>
        <v>-802.44135212500123</v>
      </c>
      <c r="AY145">
        <f>Adm!AY145-Des!AY145</f>
        <v>866.31002997541782</v>
      </c>
      <c r="AZ145">
        <f>Adm!AZ145-Des!AZ145</f>
        <v>1072.2624511529052</v>
      </c>
      <c r="BA145">
        <f>Adm!BA145-Des!BA145</f>
        <v>460.85602623774048</v>
      </c>
      <c r="BB145">
        <f>Adm!BB145-Des!BB145</f>
        <v>126.75205032837584</v>
      </c>
      <c r="BC145">
        <f>Adm!BC145-Des!BC145</f>
        <v>-380.88613888926557</v>
      </c>
      <c r="BD145">
        <f>Adm!BD145-Des!BD145</f>
        <v>408.36289724580274</v>
      </c>
      <c r="BE145">
        <f>Adm!BE145-Des!BE145</f>
        <v>-272.55860610820127</v>
      </c>
      <c r="BF145">
        <f>Adm!BF145-Des!BF145</f>
        <v>-505.26390384197157</v>
      </c>
      <c r="BG145">
        <f>Adm!BG145-Des!BG145</f>
        <v>-91.49296928664171</v>
      </c>
      <c r="BH145">
        <f>Adm!BH145-Des!BH145</f>
        <v>-902.78835565801137</v>
      </c>
      <c r="BI145">
        <f>Adm!BI145-Des!BI145</f>
        <v>-633.257801352564</v>
      </c>
      <c r="BJ145">
        <f>Adm!BJ145-Des!BJ145</f>
        <v>-794.73431009822707</v>
      </c>
      <c r="BK145">
        <f>Adm!BK145-Des!BK145</f>
        <v>873.75080100838386</v>
      </c>
      <c r="BL145">
        <f>Adm!BL145-Des!BL145</f>
        <v>1079.5351766759195</v>
      </c>
      <c r="BM145">
        <f>Adm!BM145-Des!BM145</f>
        <v>468.13614132602197</v>
      </c>
      <c r="BN145">
        <f>Adm!BN145-Des!BN145</f>
        <v>134.27221671849475</v>
      </c>
      <c r="BO145">
        <f>Adm!BO145-Des!BO145</f>
        <v>-372.88161051884526</v>
      </c>
      <c r="BP145">
        <f>Adm!BP145-Des!BP145</f>
        <v>417.03780641669346</v>
      </c>
      <c r="BQ145">
        <f>Adm!BQ145-Des!BQ145</f>
        <v>-263.17175142414226</v>
      </c>
      <c r="BR145">
        <f>Adm!BR145-Des!BR145</f>
        <v>-495.35018000655327</v>
      </c>
      <c r="BS145">
        <f>Adm!BS145-Des!BS145</f>
        <v>-81.507917411645394</v>
      </c>
      <c r="BT145">
        <f>Adm!BT145-Des!BT145</f>
        <v>-893.42208448136807</v>
      </c>
      <c r="BU145">
        <f>Adm!BU145-Des!BU145</f>
        <v>-625.29080188648823</v>
      </c>
      <c r="BV145">
        <f>Adm!BV145-Des!BV145</f>
        <v>-788.79629086172781</v>
      </c>
      <c r="BW145">
        <f>Adm!BW145-Des!BW145</f>
        <v>877.45751664359796</v>
      </c>
      <c r="BX145">
        <f>Adm!BX145-Des!BX145</f>
        <v>1081.4552662720384</v>
      </c>
      <c r="BY145">
        <f>Adm!BY145-Des!BY145</f>
        <v>469.4210845430116</v>
      </c>
      <c r="BZ145">
        <f>Adm!BZ145-Des!BZ145</f>
        <v>136.59077203200013</v>
      </c>
      <c r="CA145">
        <f>Adm!CA145-Des!CA145</f>
        <v>-367.79697025859059</v>
      </c>
      <c r="CB145">
        <f>Adm!CB145-Des!CB145</f>
        <v>426.08695515019963</v>
      </c>
      <c r="CC145">
        <f>Adm!CC145-Des!CC145</f>
        <v>-249.97251728089441</v>
      </c>
      <c r="CD145">
        <f>Adm!CD145-Des!CD145</f>
        <v>-478.96757760156606</v>
      </c>
      <c r="CE145">
        <f>Adm!CE145-Des!CE145</f>
        <v>-63.833829308900931</v>
      </c>
      <c r="CF145">
        <f>Adm!CF145-Des!CF145</f>
        <v>-876.89884229937525</v>
      </c>
      <c r="CG145">
        <f>Adm!CG145-Des!CG145</f>
        <v>-612.72333488136474</v>
      </c>
      <c r="CH145">
        <f>Adm!CH145-Des!CH145</f>
        <v>-782.38778202099502</v>
      </c>
      <c r="CI145">
        <f>Adm!CI145-Des!CI145</f>
        <v>876.7805101086924</v>
      </c>
      <c r="CJ145">
        <f>Adm!CJ145-Des!CJ145</f>
        <v>1071.7947829693048</v>
      </c>
      <c r="CK145">
        <f>Adm!CK145-Des!CK145</f>
        <v>453.16763820860706</v>
      </c>
      <c r="CL145">
        <f>Adm!CL145-Des!CL145</f>
        <v>118.42332303163857</v>
      </c>
      <c r="CM145">
        <f>Adm!CM145-Des!CM145</f>
        <v>-390.74149617081503</v>
      </c>
      <c r="CN145">
        <f>Adm!CN145-Des!CN145</f>
        <v>423.20568536375686</v>
      </c>
      <c r="CO145">
        <f>Adm!CO145-Des!CO145</f>
        <v>-240.60158073098592</v>
      </c>
      <c r="CP145">
        <f>Adm!CP145-Des!CP145</f>
        <v>-449.42885118379445</v>
      </c>
      <c r="CQ145">
        <f>Adm!CQ145-Des!CQ145</f>
        <v>114.04143076696892</v>
      </c>
      <c r="CR145">
        <f>Adm!CR145-Des!CR145</f>
        <v>-1044.8217970093601</v>
      </c>
      <c r="CS145">
        <f>Adm!CS145-Des!CS145</f>
        <v>-633.95054821023132</v>
      </c>
      <c r="CT145">
        <f>Adm!CT145-Des!CT145</f>
        <v>59.302673123439945</v>
      </c>
    </row>
    <row r="146" spans="2:98" x14ac:dyDescent="0.3">
      <c r="B146">
        <v>5103</v>
      </c>
      <c r="C146">
        <f>Adm!C146-Des!C146</f>
        <v>-226.31239533091957</v>
      </c>
      <c r="D146">
        <f>Adm!D146-Des!D146</f>
        <v>556.55993296648057</v>
      </c>
      <c r="E146">
        <f>Adm!E146-Des!E146</f>
        <v>1119.7067967617013</v>
      </c>
      <c r="F146">
        <f>Adm!F146-Des!F146</f>
        <v>1561.2767397792477</v>
      </c>
      <c r="G146">
        <f>Adm!G146-Des!G146</f>
        <v>1050.7242090042332</v>
      </c>
      <c r="H146">
        <f>Adm!H146-Des!H146</f>
        <v>1445.1413742334389</v>
      </c>
      <c r="I146">
        <f>Adm!I146-Des!I146</f>
        <v>740.91589898044595</v>
      </c>
      <c r="J146">
        <f>Adm!J146-Des!J146</f>
        <v>226.23074692841419</v>
      </c>
      <c r="K146">
        <f>Adm!K146-Des!K146</f>
        <v>2.278011704549499</v>
      </c>
      <c r="L146">
        <f>Adm!L146-Des!L146</f>
        <v>-1126.9965509226913</v>
      </c>
      <c r="M146">
        <f>Adm!M146-Des!M146</f>
        <v>-1299.9267222771064</v>
      </c>
      <c r="N146">
        <f>Adm!N146-Des!N146</f>
        <v>-1713.1708686807096</v>
      </c>
      <c r="O146">
        <f>Adm!O146-Des!O146</f>
        <v>-313.12939775934001</v>
      </c>
      <c r="P146">
        <f>Adm!P146-Des!P146</f>
        <v>830.19189578530427</v>
      </c>
      <c r="Q146">
        <f>Adm!Q146-Des!Q146</f>
        <v>1393.4585987252842</v>
      </c>
      <c r="R146">
        <f>Adm!R146-Des!R146</f>
        <v>1755.5324246880045</v>
      </c>
      <c r="S146">
        <f>Adm!S146-Des!S146</f>
        <v>1176.1867639518755</v>
      </c>
      <c r="T146">
        <f>Adm!T146-Des!T146</f>
        <v>1525.6566475679183</v>
      </c>
      <c r="U146">
        <f>Adm!U146-Des!U146</f>
        <v>774.34644162523318</v>
      </c>
      <c r="V146">
        <f>Adm!V146-Des!V146</f>
        <v>185.1156055142128</v>
      </c>
      <c r="W146">
        <f>Adm!W146-Des!W146</f>
        <v>-104.40871040155616</v>
      </c>
      <c r="X146">
        <f>Adm!X146-Des!X146</f>
        <v>-1261.4725053342981</v>
      </c>
      <c r="Y146">
        <f>Adm!Y146-Des!Y146</f>
        <v>-1422.0225863413864</v>
      </c>
      <c r="Z146">
        <f>Adm!Z146-Des!Z146</f>
        <v>-1790.5036605334992</v>
      </c>
      <c r="AA146">
        <f>Adm!AA146-Des!AA146</f>
        <v>-331.08648344243193</v>
      </c>
      <c r="AB146">
        <f>Adm!AB146-Des!AB146</f>
        <v>864.69735462945482</v>
      </c>
      <c r="AC146">
        <f>Adm!AC146-Des!AC146</f>
        <v>1458.6254422903085</v>
      </c>
      <c r="AD146">
        <f>Adm!AD146-Des!AD146</f>
        <v>1825.4694343476224</v>
      </c>
      <c r="AE146">
        <f>Adm!AE146-Des!AE146</f>
        <v>1230.2102092136397</v>
      </c>
      <c r="AF146">
        <f>Adm!AF146-Des!AF146</f>
        <v>1553.4532480250091</v>
      </c>
      <c r="AG146">
        <f>Adm!AG146-Des!AG146</f>
        <v>776.0426684308718</v>
      </c>
      <c r="AH146">
        <f>Adm!AH146-Des!AH146</f>
        <v>167.73274510238662</v>
      </c>
      <c r="AI146">
        <f>Adm!AI146-Des!AI146</f>
        <v>-131.38322424349417</v>
      </c>
      <c r="AJ146">
        <f>Adm!AJ146-Des!AJ146</f>
        <v>-1289.5130432276746</v>
      </c>
      <c r="AK146">
        <f>Adm!AK146-Des!AK146</f>
        <v>-1445.3117758355113</v>
      </c>
      <c r="AL146">
        <f>Adm!AL146-Des!AL146</f>
        <v>-1806.1363373777226</v>
      </c>
      <c r="AM146">
        <f>Adm!AM146-Des!AM146</f>
        <v>-338.43036471972277</v>
      </c>
      <c r="AN146">
        <f>Adm!AN146-Des!AN146</f>
        <v>864.77227580923795</v>
      </c>
      <c r="AO146">
        <f>Adm!AO146-Des!AO146</f>
        <v>1464.3144798139776</v>
      </c>
      <c r="AP146">
        <f>Adm!AP146-Des!AP146</f>
        <v>1834.4098156267648</v>
      </c>
      <c r="AQ146">
        <f>Adm!AQ146-Des!AQ146</f>
        <v>1239.8252939053959</v>
      </c>
      <c r="AR146">
        <f>Adm!AR146-Des!AR146</f>
        <v>1561.3756331923289</v>
      </c>
      <c r="AS146">
        <f>Adm!AS146-Des!AS146</f>
        <v>780.57228384976997</v>
      </c>
      <c r="AT146">
        <f>Adm!AT146-Des!AT146</f>
        <v>168.17387345917496</v>
      </c>
      <c r="AU146">
        <f>Adm!AU146-Des!AU146</f>
        <v>-134.65092278349357</v>
      </c>
      <c r="AV146">
        <f>Adm!AV146-Des!AV146</f>
        <v>-1295.2692721331412</v>
      </c>
      <c r="AW146">
        <f>Adm!AW146-Des!AW146</f>
        <v>-1451.9486179974651</v>
      </c>
      <c r="AX146">
        <f>Adm!AX146-Des!AX146</f>
        <v>-1812.1593092259338</v>
      </c>
      <c r="AY146">
        <f>Adm!AY146-Des!AY146</f>
        <v>-342.83573948228582</v>
      </c>
      <c r="AZ146">
        <f>Adm!AZ146-Des!AZ146</f>
        <v>862.34539463168903</v>
      </c>
      <c r="BA146">
        <f>Adm!BA146-Des!BA146</f>
        <v>1463.6595890956125</v>
      </c>
      <c r="BB146">
        <f>Adm!BB146-Des!BB146</f>
        <v>1834.9770685132025</v>
      </c>
      <c r="BC146">
        <f>Adm!BC146-Des!BC146</f>
        <v>1240.9815308986581</v>
      </c>
      <c r="BD146">
        <f>Adm!BD146-Des!BD146</f>
        <v>1562.6039613606561</v>
      </c>
      <c r="BE146">
        <f>Adm!BE146-Des!BE146</f>
        <v>781.56221790499194</v>
      </c>
      <c r="BF146">
        <f>Adm!BF146-Des!BF146</f>
        <v>168.80553356271821</v>
      </c>
      <c r="BG146">
        <f>Adm!BG146-Des!BG146</f>
        <v>-134.38818289795836</v>
      </c>
      <c r="BH146">
        <f>Adm!BH146-Des!BH146</f>
        <v>-1295.3710148615005</v>
      </c>
      <c r="BI146">
        <f>Adm!BI146-Des!BI146</f>
        <v>-1452.4588545882618</v>
      </c>
      <c r="BJ146">
        <f>Adm!BJ146-Des!BJ146</f>
        <v>-1813.181593529278</v>
      </c>
      <c r="BK146">
        <f>Adm!BK146-Des!BK146</f>
        <v>-344.49290983331821</v>
      </c>
      <c r="BL146">
        <f>Adm!BL146-Des!BL146</f>
        <v>859.9850942998919</v>
      </c>
      <c r="BM146">
        <f>Adm!BM146-Des!BM146</f>
        <v>1460.6644809641446</v>
      </c>
      <c r="BN146">
        <f>Adm!BN146-Des!BN146</f>
        <v>1831.615929414598</v>
      </c>
      <c r="BO146">
        <f>Adm!BO146-Des!BO146</f>
        <v>1237.7460385886043</v>
      </c>
      <c r="BP146">
        <f>Adm!BP146-Des!BP146</f>
        <v>1560.1699224679885</v>
      </c>
      <c r="BQ146">
        <f>Adm!BQ146-Des!BQ146</f>
        <v>780.67513743407471</v>
      </c>
      <c r="BR146">
        <f>Adm!BR146-Des!BR146</f>
        <v>170.08812222615506</v>
      </c>
      <c r="BS146">
        <f>Adm!BS146-Des!BS146</f>
        <v>-130.68475227583895</v>
      </c>
      <c r="BT146">
        <f>Adm!BT146-Des!BT146</f>
        <v>-1289.6138267188189</v>
      </c>
      <c r="BU146">
        <f>Adm!BU146-Des!BU146</f>
        <v>-1445.7824238019891</v>
      </c>
      <c r="BV146">
        <f>Adm!BV146-Des!BV146</f>
        <v>-1807.4298692843086</v>
      </c>
      <c r="BW146">
        <f>Adm!BW146-Des!BW146</f>
        <v>-341.87592689063194</v>
      </c>
      <c r="BX146">
        <f>Adm!BX146-Des!BX146</f>
        <v>857.51353956051184</v>
      </c>
      <c r="BY146">
        <f>Adm!BY146-Des!BY146</f>
        <v>1452.1752048487108</v>
      </c>
      <c r="BZ146">
        <f>Adm!BZ146-Des!BZ146</f>
        <v>1817.8622602592973</v>
      </c>
      <c r="CA146">
        <f>Adm!CA146-Des!CA146</f>
        <v>1221.4035329862534</v>
      </c>
      <c r="CB146">
        <f>Adm!CB146-Des!CB146</f>
        <v>1545.4276363424649</v>
      </c>
      <c r="CC146">
        <f>Adm!CC146-Des!CC146</f>
        <v>772.19966378925869</v>
      </c>
      <c r="CD146">
        <f>Adm!CD146-Des!CD146</f>
        <v>171.63807229716031</v>
      </c>
      <c r="CE146">
        <f>Adm!CE146-Des!CE146</f>
        <v>-117.52199423099455</v>
      </c>
      <c r="CF146">
        <f>Adm!CF146-Des!CF146</f>
        <v>-1266.0846401543004</v>
      </c>
      <c r="CG146">
        <f>Adm!CG146-Des!CG146</f>
        <v>-1416.0520012033965</v>
      </c>
      <c r="CH146">
        <f>Adm!CH146-Des!CH146</f>
        <v>-1777.6222901654328</v>
      </c>
      <c r="CI146">
        <f>Adm!CI146-Des!CI146</f>
        <v>-318.62100358840144</v>
      </c>
      <c r="CJ146">
        <f>Adm!CJ146-Des!CJ146</f>
        <v>866.13657607008031</v>
      </c>
      <c r="CK146">
        <f>Adm!CK146-Des!CK146</f>
        <v>1440.9123362007522</v>
      </c>
      <c r="CL146">
        <f>Adm!CL146-Des!CL146</f>
        <v>1784.2201034676286</v>
      </c>
      <c r="CM146">
        <f>Adm!CM146-Des!CM146</f>
        <v>1158.0581632198623</v>
      </c>
      <c r="CN146">
        <f>Adm!CN146-Des!CN146</f>
        <v>1471.2503995726306</v>
      </c>
      <c r="CO146">
        <f>Adm!CO146-Des!CO146</f>
        <v>689.23819135682561</v>
      </c>
      <c r="CP146">
        <f>Adm!CP146-Des!CP146</f>
        <v>89.163756374487093</v>
      </c>
      <c r="CQ146">
        <f>Adm!CQ146-Des!CQ146</f>
        <v>-26.104937645739028</v>
      </c>
      <c r="CR146">
        <f>Adm!CR146-Des!CR146</f>
        <v>-1312.92580626569</v>
      </c>
      <c r="CS146">
        <f>Adm!CS146-Des!CS146</f>
        <v>-1379.7231409213064</v>
      </c>
      <c r="CT146">
        <f>Adm!CT146-Des!CT146</f>
        <v>-1017.0319405156608</v>
      </c>
    </row>
    <row r="147" spans="2:98" x14ac:dyDescent="0.3">
      <c r="B147">
        <v>5100</v>
      </c>
      <c r="C147">
        <f>Adm!C147-Des!C147</f>
        <v>0</v>
      </c>
      <c r="D147">
        <f>Adm!D147-Des!D147</f>
        <v>0</v>
      </c>
      <c r="E147">
        <f>Adm!E147-Des!E147</f>
        <v>0</v>
      </c>
      <c r="F147">
        <f>Adm!F147-Des!F147</f>
        <v>0</v>
      </c>
      <c r="G147">
        <f>Adm!G147-Des!G147</f>
        <v>0</v>
      </c>
      <c r="H147">
        <f>Adm!H147-Des!H147</f>
        <v>0</v>
      </c>
      <c r="I147">
        <f>Adm!I147-Des!I147</f>
        <v>0</v>
      </c>
      <c r="J147">
        <f>Adm!J147-Des!J147</f>
        <v>0</v>
      </c>
      <c r="K147">
        <f>Adm!K147-Des!K147</f>
        <v>0</v>
      </c>
      <c r="L147">
        <f>Adm!L147-Des!L147</f>
        <v>0</v>
      </c>
      <c r="M147">
        <f>Adm!M147-Des!M147</f>
        <v>0</v>
      </c>
      <c r="N147">
        <f>Adm!N147-Des!N147</f>
        <v>0</v>
      </c>
      <c r="O147">
        <f>Adm!O147-Des!O147</f>
        <v>0</v>
      </c>
      <c r="P147">
        <f>Adm!P147-Des!P147</f>
        <v>0</v>
      </c>
      <c r="Q147">
        <f>Adm!Q147-Des!Q147</f>
        <v>0</v>
      </c>
      <c r="R147">
        <f>Adm!R147-Des!R147</f>
        <v>0</v>
      </c>
      <c r="S147">
        <f>Adm!S147-Des!S147</f>
        <v>0</v>
      </c>
      <c r="T147">
        <f>Adm!T147-Des!T147</f>
        <v>0</v>
      </c>
      <c r="U147">
        <f>Adm!U147-Des!U147</f>
        <v>0</v>
      </c>
      <c r="V147">
        <f>Adm!V147-Des!V147</f>
        <v>0</v>
      </c>
      <c r="W147">
        <f>Adm!W147-Des!W147</f>
        <v>0</v>
      </c>
      <c r="X147">
        <f>Adm!X147-Des!X147</f>
        <v>0</v>
      </c>
      <c r="Y147">
        <f>Adm!Y147-Des!Y147</f>
        <v>0</v>
      </c>
      <c r="Z147">
        <f>Adm!Z147-Des!Z147</f>
        <v>0</v>
      </c>
      <c r="AA147">
        <f>Adm!AA147-Des!AA147</f>
        <v>0</v>
      </c>
      <c r="AB147">
        <f>Adm!AB147-Des!AB147</f>
        <v>0</v>
      </c>
      <c r="AC147">
        <f>Adm!AC147-Des!AC147</f>
        <v>0</v>
      </c>
      <c r="AD147">
        <f>Adm!AD147-Des!AD147</f>
        <v>0</v>
      </c>
      <c r="AE147">
        <f>Adm!AE147-Des!AE147</f>
        <v>0</v>
      </c>
      <c r="AF147">
        <f>Adm!AF147-Des!AF147</f>
        <v>0</v>
      </c>
      <c r="AG147">
        <f>Adm!AG147-Des!AG147</f>
        <v>0</v>
      </c>
      <c r="AH147">
        <f>Adm!AH147-Des!AH147</f>
        <v>0</v>
      </c>
      <c r="AI147">
        <f>Adm!AI147-Des!AI147</f>
        <v>0</v>
      </c>
      <c r="AJ147">
        <f>Adm!AJ147-Des!AJ147</f>
        <v>0</v>
      </c>
      <c r="AK147">
        <f>Adm!AK147-Des!AK147</f>
        <v>0</v>
      </c>
      <c r="AL147">
        <f>Adm!AL147-Des!AL147</f>
        <v>0</v>
      </c>
      <c r="AM147">
        <f>Adm!AM147-Des!AM147</f>
        <v>0</v>
      </c>
      <c r="AN147">
        <f>Adm!AN147-Des!AN147</f>
        <v>0</v>
      </c>
      <c r="AO147">
        <f>Adm!AO147-Des!AO147</f>
        <v>0</v>
      </c>
      <c r="AP147">
        <f>Adm!AP147-Des!AP147</f>
        <v>0</v>
      </c>
      <c r="AQ147">
        <f>Adm!AQ147-Des!AQ147</f>
        <v>0</v>
      </c>
      <c r="AR147">
        <f>Adm!AR147-Des!AR147</f>
        <v>0</v>
      </c>
      <c r="AS147">
        <f>Adm!AS147-Des!AS147</f>
        <v>0</v>
      </c>
      <c r="AT147">
        <f>Adm!AT147-Des!AT147</f>
        <v>0</v>
      </c>
      <c r="AU147">
        <f>Adm!AU147-Des!AU147</f>
        <v>0</v>
      </c>
      <c r="AV147">
        <f>Adm!AV147-Des!AV147</f>
        <v>0</v>
      </c>
      <c r="AW147">
        <f>Adm!AW147-Des!AW147</f>
        <v>0</v>
      </c>
      <c r="AX147">
        <f>Adm!AX147-Des!AX147</f>
        <v>0</v>
      </c>
      <c r="AY147">
        <f>Adm!AY147-Des!AY147</f>
        <v>0</v>
      </c>
      <c r="AZ147">
        <f>Adm!AZ147-Des!AZ147</f>
        <v>0</v>
      </c>
      <c r="BA147">
        <f>Adm!BA147-Des!BA147</f>
        <v>0</v>
      </c>
      <c r="BB147">
        <f>Adm!BB147-Des!BB147</f>
        <v>0</v>
      </c>
      <c r="BC147">
        <f>Adm!BC147-Des!BC147</f>
        <v>0</v>
      </c>
      <c r="BD147">
        <f>Adm!BD147-Des!BD147</f>
        <v>0</v>
      </c>
      <c r="BE147">
        <f>Adm!BE147-Des!BE147</f>
        <v>0</v>
      </c>
      <c r="BF147">
        <f>Adm!BF147-Des!BF147</f>
        <v>0</v>
      </c>
      <c r="BG147">
        <f>Adm!BG147-Des!BG147</f>
        <v>0</v>
      </c>
      <c r="BH147">
        <f>Adm!BH147-Des!BH147</f>
        <v>0</v>
      </c>
      <c r="BI147">
        <f>Adm!BI147-Des!BI147</f>
        <v>0</v>
      </c>
      <c r="BJ147">
        <f>Adm!BJ147-Des!BJ147</f>
        <v>0</v>
      </c>
      <c r="BK147">
        <f>Adm!BK147-Des!BK147</f>
        <v>0</v>
      </c>
      <c r="BL147">
        <f>Adm!BL147-Des!BL147</f>
        <v>0</v>
      </c>
      <c r="BM147">
        <f>Adm!BM147-Des!BM147</f>
        <v>0</v>
      </c>
      <c r="BN147">
        <f>Adm!BN147-Des!BN147</f>
        <v>0</v>
      </c>
      <c r="BO147">
        <f>Adm!BO147-Des!BO147</f>
        <v>0</v>
      </c>
      <c r="BP147">
        <f>Adm!BP147-Des!BP147</f>
        <v>0</v>
      </c>
      <c r="BQ147">
        <f>Adm!BQ147-Des!BQ147</f>
        <v>0</v>
      </c>
      <c r="BR147">
        <f>Adm!BR147-Des!BR147</f>
        <v>0</v>
      </c>
      <c r="BS147">
        <f>Adm!BS147-Des!BS147</f>
        <v>0</v>
      </c>
      <c r="BT147">
        <f>Adm!BT147-Des!BT147</f>
        <v>0</v>
      </c>
      <c r="BU147">
        <f>Adm!BU147-Des!BU147</f>
        <v>0</v>
      </c>
      <c r="BV147">
        <f>Adm!BV147-Des!BV147</f>
        <v>0</v>
      </c>
      <c r="BW147">
        <f>Adm!BW147-Des!BW147</f>
        <v>0</v>
      </c>
      <c r="BX147">
        <f>Adm!BX147-Des!BX147</f>
        <v>0</v>
      </c>
      <c r="BY147">
        <f>Adm!BY147-Des!BY147</f>
        <v>0</v>
      </c>
      <c r="BZ147">
        <f>Adm!BZ147-Des!BZ147</f>
        <v>0</v>
      </c>
      <c r="CA147">
        <f>Adm!CA147-Des!CA147</f>
        <v>0</v>
      </c>
      <c r="CB147">
        <f>Adm!CB147-Des!CB147</f>
        <v>0</v>
      </c>
      <c r="CC147">
        <f>Adm!CC147-Des!CC147</f>
        <v>0</v>
      </c>
      <c r="CD147">
        <f>Adm!CD147-Des!CD147</f>
        <v>0</v>
      </c>
      <c r="CE147">
        <f>Adm!CE147-Des!CE147</f>
        <v>0</v>
      </c>
      <c r="CF147">
        <f>Adm!CF147-Des!CF147</f>
        <v>0</v>
      </c>
      <c r="CG147">
        <f>Adm!CG147-Des!CG147</f>
        <v>0</v>
      </c>
      <c r="CH147">
        <f>Adm!CH147-Des!CH147</f>
        <v>0</v>
      </c>
      <c r="CI147">
        <f>Adm!CI147-Des!CI147</f>
        <v>0</v>
      </c>
      <c r="CJ147">
        <f>Adm!CJ147-Des!CJ147</f>
        <v>0</v>
      </c>
      <c r="CK147">
        <f>Adm!CK147-Des!CK147</f>
        <v>0</v>
      </c>
      <c r="CL147">
        <f>Adm!CL147-Des!CL147</f>
        <v>0</v>
      </c>
      <c r="CM147">
        <f>Adm!CM147-Des!CM147</f>
        <v>0</v>
      </c>
      <c r="CN147">
        <f>Adm!CN147-Des!CN147</f>
        <v>0</v>
      </c>
      <c r="CO147">
        <f>Adm!CO147-Des!CO147</f>
        <v>0</v>
      </c>
      <c r="CP147">
        <f>Adm!CP147-Des!CP147</f>
        <v>0</v>
      </c>
      <c r="CQ147">
        <f>Adm!CQ147-Des!CQ147</f>
        <v>0</v>
      </c>
      <c r="CR147">
        <f>Adm!CR147-Des!CR147</f>
        <v>0</v>
      </c>
      <c r="CS147">
        <f>Adm!CS147-Des!CS147</f>
        <v>0</v>
      </c>
      <c r="CT147">
        <f>Adm!CT147-Des!CT147</f>
        <v>0</v>
      </c>
    </row>
    <row r="148" spans="2:98" x14ac:dyDescent="0.3">
      <c r="B148">
        <v>5203</v>
      </c>
      <c r="C148">
        <f>Adm!C148-Des!C148</f>
        <v>-526.91644261859983</v>
      </c>
      <c r="D148">
        <f>Adm!D148-Des!D148</f>
        <v>1966.114061078224</v>
      </c>
      <c r="E148">
        <f>Adm!E148-Des!E148</f>
        <v>4441.7321999417254</v>
      </c>
      <c r="F148">
        <f>Adm!F148-Des!F148</f>
        <v>5997.9520408679236</v>
      </c>
      <c r="G148">
        <f>Adm!G148-Des!G148</f>
        <v>2964.9583602726379</v>
      </c>
      <c r="H148">
        <f>Adm!H148-Des!H148</f>
        <v>5388.5526546666879</v>
      </c>
      <c r="I148">
        <f>Adm!I148-Des!I148</f>
        <v>1272.8120920659712</v>
      </c>
      <c r="J148">
        <f>Adm!J148-Des!J148</f>
        <v>370.96218885174676</v>
      </c>
      <c r="K148">
        <f>Adm!K148-Des!K148</f>
        <v>25.638504627917428</v>
      </c>
      <c r="L148">
        <f>Adm!L148-Des!L148</f>
        <v>-5607.4358483471551</v>
      </c>
      <c r="M148">
        <f>Adm!M148-Des!M148</f>
        <v>-5175.6820443549004</v>
      </c>
      <c r="N148">
        <f>Adm!N148-Des!N148</f>
        <v>-8114.9247667031959</v>
      </c>
      <c r="O148">
        <f>Adm!O148-Des!O148</f>
        <v>-1650.9017864819289</v>
      </c>
      <c r="P148">
        <f>Adm!P148-Des!P148</f>
        <v>1850.170150901693</v>
      </c>
      <c r="Q148">
        <f>Adm!Q148-Des!Q148</f>
        <v>4741.8785435960453</v>
      </c>
      <c r="R148">
        <f>Adm!R148-Des!R148</f>
        <v>6637.7883628243326</v>
      </c>
      <c r="S148">
        <f>Adm!S148-Des!S148</f>
        <v>3478.8143330614475</v>
      </c>
      <c r="T148">
        <f>Adm!T148-Des!T148</f>
        <v>5615.4872108420896</v>
      </c>
      <c r="U148">
        <f>Adm!U148-Des!U148</f>
        <v>1231.5380018055257</v>
      </c>
      <c r="V148">
        <f>Adm!V148-Des!V148</f>
        <v>65.67356399995333</v>
      </c>
      <c r="W148">
        <f>Adm!W148-Des!W148</f>
        <v>-391.69450115311702</v>
      </c>
      <c r="X148">
        <f>Adm!X148-Des!X148</f>
        <v>-5937.522654755423</v>
      </c>
      <c r="Y148">
        <f>Adm!Y148-Des!Y148</f>
        <v>-5297.2916012594178</v>
      </c>
      <c r="Z148">
        <f>Adm!Z148-Des!Z148</f>
        <v>-7987.6202669962477</v>
      </c>
      <c r="AA148">
        <f>Adm!AA148-Des!AA148</f>
        <v>-1311.311199151969</v>
      </c>
      <c r="AB148">
        <f>Adm!AB148-Des!AB148</f>
        <v>2308.7272056218208</v>
      </c>
      <c r="AC148">
        <f>Adm!AC148-Des!AC148</f>
        <v>5215.453035334318</v>
      </c>
      <c r="AD148">
        <f>Adm!AD148-Des!AD148</f>
        <v>7049.0948161063279</v>
      </c>
      <c r="AE148">
        <f>Adm!AE148-Des!AE148</f>
        <v>3791.1322248077595</v>
      </c>
      <c r="AF148">
        <f>Adm!AF148-Des!AF148</f>
        <v>5829.6343838352186</v>
      </c>
      <c r="AG148">
        <f>Adm!AG148-Des!AG148</f>
        <v>1372.3485947503759</v>
      </c>
      <c r="AH148">
        <f>Adm!AH148-Des!AH148</f>
        <v>165.97591280189954</v>
      </c>
      <c r="AI148">
        <f>Adm!AI148-Des!AI148</f>
        <v>-302.21443818772241</v>
      </c>
      <c r="AJ148">
        <f>Adm!AJ148-Des!AJ148</f>
        <v>-5837.2427007907936</v>
      </c>
      <c r="AK148">
        <f>Adm!AK148-Des!AK148</f>
        <v>-5173.4083938025542</v>
      </c>
      <c r="AL148">
        <f>Adm!AL148-Des!AL148</f>
        <v>-7834.8083633185306</v>
      </c>
      <c r="AM148">
        <f>Adm!AM148-Des!AM148</f>
        <v>-1130.14512025765</v>
      </c>
      <c r="AN148">
        <f>Adm!AN148-Des!AN148</f>
        <v>2512.8592613923065</v>
      </c>
      <c r="AO148">
        <f>Adm!AO148-Des!AO148</f>
        <v>5433.4631978081197</v>
      </c>
      <c r="AP148">
        <f>Adm!AP148-Des!AP148</f>
        <v>7269.9391944330237</v>
      </c>
      <c r="AQ148">
        <f>Adm!AQ148-Des!AQ148</f>
        <v>4004.1770238176105</v>
      </c>
      <c r="AR148">
        <f>Adm!AR148-Des!AR148</f>
        <v>6027.0752380039739</v>
      </c>
      <c r="AS148">
        <f>Adm!AS148-Des!AS148</f>
        <v>1550.8559746185929</v>
      </c>
      <c r="AT148">
        <f>Adm!AT148-Des!AT148</f>
        <v>326.96422135741886</v>
      </c>
      <c r="AU148">
        <f>Adm!AU148-Des!AU148</f>
        <v>-153.71914703095172</v>
      </c>
      <c r="AV148">
        <f>Adm!AV148-Des!AV148</f>
        <v>-5694.6132933593035</v>
      </c>
      <c r="AW148">
        <f>Adm!AW148-Des!AW148</f>
        <v>-5030.5246488421944</v>
      </c>
      <c r="AX148">
        <f>Adm!AX148-Des!AX148</f>
        <v>-7687.5677413954891</v>
      </c>
      <c r="AY148">
        <f>Adm!AY148-Des!AY148</f>
        <v>-977.02248119317665</v>
      </c>
      <c r="AZ148">
        <f>Adm!AZ148-Des!AZ148</f>
        <v>2671.1490787287512</v>
      </c>
      <c r="BA148">
        <f>Adm!BA148-Des!BA148</f>
        <v>5594.8532039084712</v>
      </c>
      <c r="BB148">
        <f>Adm!BB148-Des!BB148</f>
        <v>7432.0086458957339</v>
      </c>
      <c r="BC148">
        <f>Adm!BC148-Des!BC148</f>
        <v>4164.9082890361024</v>
      </c>
      <c r="BD148">
        <f>Adm!BD148-Des!BD148</f>
        <v>6185.2030523783433</v>
      </c>
      <c r="BE148">
        <f>Adm!BE148-Des!BE148</f>
        <v>1705.8310177819876</v>
      </c>
      <c r="BF148">
        <f>Adm!BF148-Des!BF148</f>
        <v>478.67622751444651</v>
      </c>
      <c r="BG148">
        <f>Adm!BG148-Des!BG148</f>
        <v>-5.275709501842357</v>
      </c>
      <c r="BH148">
        <f>Adm!BH148-Des!BH148</f>
        <v>-5549.5797791280293</v>
      </c>
      <c r="BI148">
        <f>Adm!BI148-Des!BI148</f>
        <v>-4889.2423795099476</v>
      </c>
      <c r="BJ148">
        <f>Adm!BJ148-Des!BJ148</f>
        <v>-7550.4561652122757</v>
      </c>
      <c r="BK148">
        <f>Adm!BK148-Des!BK148</f>
        <v>-844.31927217008342</v>
      </c>
      <c r="BL148">
        <f>Adm!BL148-Des!BL148</f>
        <v>2799.7018907066049</v>
      </c>
      <c r="BM148">
        <f>Adm!BM148-Des!BM148</f>
        <v>5720.274892588448</v>
      </c>
      <c r="BN148">
        <f>Adm!BN148-Des!BN148</f>
        <v>7556.1912372123115</v>
      </c>
      <c r="BO148">
        <f>Adm!BO148-Des!BO148</f>
        <v>4290.4787766901536</v>
      </c>
      <c r="BP148">
        <f>Adm!BP148-Des!BP148</f>
        <v>6315.073187258291</v>
      </c>
      <c r="BQ148">
        <f>Adm!BQ148-Des!BQ148</f>
        <v>1842.4358855163009</v>
      </c>
      <c r="BR148">
        <f>Adm!BR148-Des!BR148</f>
        <v>623.00817738584374</v>
      </c>
      <c r="BS148">
        <f>Adm!BS148-Des!BS148</f>
        <v>145.40318169731108</v>
      </c>
      <c r="BT148">
        <f>Adm!BT148-Des!BT148</f>
        <v>-5396.8364983938554</v>
      </c>
      <c r="BU148">
        <f>Adm!BU148-Des!BU148</f>
        <v>-4741.352495118128</v>
      </c>
      <c r="BV148">
        <f>Adm!BV148-Des!BV148</f>
        <v>-7415.6602234504862</v>
      </c>
      <c r="BW148">
        <f>Adm!BW148-Des!BW148</f>
        <v>-729.90912255355943</v>
      </c>
      <c r="BX148">
        <f>Adm!BX148-Des!BX148</f>
        <v>2890.123402639525</v>
      </c>
      <c r="BY148">
        <f>Adm!BY148-Des!BY148</f>
        <v>5789.1480295294932</v>
      </c>
      <c r="BZ148">
        <f>Adm!BZ148-Des!BZ148</f>
        <v>7612.9472422011677</v>
      </c>
      <c r="CA148">
        <f>Adm!CA148-Des!CA148</f>
        <v>4350.309971265473</v>
      </c>
      <c r="CB148">
        <f>Adm!CB148-Des!CB148</f>
        <v>6395.4257418492198</v>
      </c>
      <c r="CC148">
        <f>Adm!CC148-Des!CC148</f>
        <v>1958.1328712179129</v>
      </c>
      <c r="CD148">
        <f>Adm!CD148-Des!CD148</f>
        <v>781.524139774785</v>
      </c>
      <c r="CE148">
        <f>Adm!CE148-Des!CE148</f>
        <v>343.9195087164444</v>
      </c>
      <c r="CF148">
        <f>Adm!CF148-Des!CF148</f>
        <v>-5171.9137323721134</v>
      </c>
      <c r="CG148">
        <f>Adm!CG148-Des!CG148</f>
        <v>-4513.6520916681475</v>
      </c>
      <c r="CH148">
        <f>Adm!CH148-Des!CH148</f>
        <v>-7213.6899613858277</v>
      </c>
      <c r="CI148">
        <f>Adm!CI148-Des!CI148</f>
        <v>-582.49716659637488</v>
      </c>
      <c r="CJ148">
        <f>Adm!CJ148-Des!CJ148</f>
        <v>2948.9157576312391</v>
      </c>
      <c r="CK148">
        <f>Adm!CK148-Des!CK148</f>
        <v>5751.1028615713876</v>
      </c>
      <c r="CL148">
        <f>Adm!CL148-Des!CL148</f>
        <v>7490.9557543078954</v>
      </c>
      <c r="CM148">
        <f>Adm!CM148-Des!CM148</f>
        <v>4137.3185264961539</v>
      </c>
      <c r="CN148">
        <f>Adm!CN148-Des!CN148</f>
        <v>6225.5114752361587</v>
      </c>
      <c r="CO148">
        <f>Adm!CO148-Des!CO148</f>
        <v>1835.8961017109541</v>
      </c>
      <c r="CP148">
        <f>Adm!CP148-Des!CP148</f>
        <v>819.46684991698203</v>
      </c>
      <c r="CQ148">
        <f>Adm!CQ148-Des!CQ148</f>
        <v>1195.6145865933759</v>
      </c>
      <c r="CR148">
        <f>Adm!CR148-Des!CR148</f>
        <v>-5458.0792337759485</v>
      </c>
      <c r="CS148">
        <f>Adm!CS148-Des!CS148</f>
        <v>-3938.7295244919023</v>
      </c>
      <c r="CT148">
        <f>Adm!CT148-Des!CT148</f>
        <v>-3437.7672892839328</v>
      </c>
    </row>
    <row r="149" spans="2:98" x14ac:dyDescent="0.3">
      <c r="B149">
        <v>5204</v>
      </c>
      <c r="C149">
        <f>Adm!C149-Des!C149</f>
        <v>-622.12264087141011</v>
      </c>
      <c r="D149">
        <f>Adm!D149-Des!D149</f>
        <v>211.24388036849814</v>
      </c>
      <c r="E149">
        <f>Adm!E149-Des!E149</f>
        <v>1110.8828076205205</v>
      </c>
      <c r="F149">
        <f>Adm!F149-Des!F149</f>
        <v>1144.5731450519661</v>
      </c>
      <c r="G149">
        <f>Adm!G149-Des!G149</f>
        <v>750.49169407117006</v>
      </c>
      <c r="H149">
        <f>Adm!H149-Des!H149</f>
        <v>989.27617665594335</v>
      </c>
      <c r="I149">
        <f>Adm!I149-Des!I149</f>
        <v>319.35076114962294</v>
      </c>
      <c r="J149">
        <f>Adm!J149-Des!J149</f>
        <v>199.50128871625475</v>
      </c>
      <c r="K149">
        <f>Adm!K149-Des!K149</f>
        <v>-63.916877053362896</v>
      </c>
      <c r="L149">
        <f>Adm!L149-Des!L149</f>
        <v>-775.67983185758749</v>
      </c>
      <c r="M149">
        <f>Adm!M149-Des!M149</f>
        <v>-769.07781922675213</v>
      </c>
      <c r="N149">
        <f>Adm!N149-Des!N149</f>
        <v>-1296.3478224756418</v>
      </c>
      <c r="O149">
        <f>Adm!O149-Des!O149</f>
        <v>-74.666513612745348</v>
      </c>
      <c r="P149">
        <f>Adm!P149-Des!P149</f>
        <v>514.15089541325688</v>
      </c>
      <c r="Q149">
        <f>Adm!Q149-Des!Q149</f>
        <v>1216.5989844479977</v>
      </c>
      <c r="R149">
        <f>Adm!R149-Des!R149</f>
        <v>1242.8462360155336</v>
      </c>
      <c r="S149">
        <f>Adm!S149-Des!S149</f>
        <v>804.82991494517864</v>
      </c>
      <c r="T149">
        <f>Adm!T149-Des!T149</f>
        <v>1002.1880331531002</v>
      </c>
      <c r="U149">
        <f>Adm!U149-Des!U149</f>
        <v>289.08540242653544</v>
      </c>
      <c r="V149">
        <f>Adm!V149-Des!V149</f>
        <v>122.63893054918708</v>
      </c>
      <c r="W149">
        <f>Adm!W149-Des!W149</f>
        <v>-165.58208204851599</v>
      </c>
      <c r="X149">
        <f>Adm!X149-Des!X149</f>
        <v>-873.38498954392753</v>
      </c>
      <c r="Y149">
        <f>Adm!Y149-Des!Y149</f>
        <v>-839.21005281148973</v>
      </c>
      <c r="Z149">
        <f>Adm!Z149-Des!Z149</f>
        <v>-1326.1543547446299</v>
      </c>
      <c r="AA149">
        <f>Adm!AA149-Des!AA149</f>
        <v>-65.863155896644457</v>
      </c>
      <c r="AB149">
        <f>Adm!AB149-Des!AB149</f>
        <v>548.21432238374291</v>
      </c>
      <c r="AC149">
        <f>Adm!AC149-Des!AC149</f>
        <v>1258.2001110899787</v>
      </c>
      <c r="AD149">
        <f>Adm!AD149-Des!AD149</f>
        <v>1276.904475504803</v>
      </c>
      <c r="AE149">
        <f>Adm!AE149-Des!AE149</f>
        <v>822.83979745726083</v>
      </c>
      <c r="AF149">
        <f>Adm!AF149-Des!AF149</f>
        <v>1002.8385263957439</v>
      </c>
      <c r="AG149">
        <f>Adm!AG149-Des!AG149</f>
        <v>276.24353119417674</v>
      </c>
      <c r="AH149">
        <f>Adm!AH149-Des!AH149</f>
        <v>102.32122526143485</v>
      </c>
      <c r="AI149">
        <f>Adm!AI149-Des!AI149</f>
        <v>-187.66407746687446</v>
      </c>
      <c r="AJ149">
        <f>Adm!AJ149-Des!AJ149</f>
        <v>-893.12401724457914</v>
      </c>
      <c r="AK149">
        <f>Adm!AK149-Des!AK149</f>
        <v>-854.3686320400775</v>
      </c>
      <c r="AL149">
        <f>Adm!AL149-Des!AL149</f>
        <v>-1336.0043568270221</v>
      </c>
      <c r="AM149">
        <f>Adm!AM149-Des!AM149</f>
        <v>-70.692767767848636</v>
      </c>
      <c r="AN149">
        <f>Adm!AN149-Des!AN149</f>
        <v>547.45078015351146</v>
      </c>
      <c r="AO149">
        <f>Adm!AO149-Des!AO149</f>
        <v>1260.0958759330379</v>
      </c>
      <c r="AP149">
        <f>Adm!AP149-Des!AP149</f>
        <v>1279.7989382705105</v>
      </c>
      <c r="AQ149">
        <f>Adm!AQ149-Des!AQ149</f>
        <v>825.08845148069076</v>
      </c>
      <c r="AR149">
        <f>Adm!AR149-Des!AR149</f>
        <v>1003.1397713704778</v>
      </c>
      <c r="AS149">
        <f>Adm!AS149-Des!AS149</f>
        <v>273.91713155267826</v>
      </c>
      <c r="AT149">
        <f>Adm!AT149-Des!AT149</f>
        <v>97.421000703950085</v>
      </c>
      <c r="AU149">
        <f>Adm!AU149-Des!AU149</f>
        <v>-194.45405001194194</v>
      </c>
      <c r="AV149">
        <f>Adm!AV149-Des!AV149</f>
        <v>-900.76742509398764</v>
      </c>
      <c r="AW149">
        <f>Adm!AW149-Des!AW149</f>
        <v>-861.819540800901</v>
      </c>
      <c r="AX149">
        <f>Adm!AX149-Des!AX149</f>
        <v>-1342.4914512796267</v>
      </c>
      <c r="AY149">
        <f>Adm!AY149-Des!AY149</f>
        <v>-75.862284374020419</v>
      </c>
      <c r="AZ149">
        <f>Adm!AZ149-Des!AZ149</f>
        <v>543.54972461952684</v>
      </c>
      <c r="BA149">
        <f>Adm!BA149-Des!BA149</f>
        <v>1257.140523504002</v>
      </c>
      <c r="BB149">
        <f>Adm!BB149-Des!BB149</f>
        <v>1277.3641423745935</v>
      </c>
      <c r="BC149">
        <f>Adm!BC149-Des!BC149</f>
        <v>822.79211287624366</v>
      </c>
      <c r="BD149">
        <f>Adm!BD149-Des!BD149</f>
        <v>1000.722904701975</v>
      </c>
      <c r="BE149">
        <f>Adm!BE149-Des!BE149</f>
        <v>271.25353567273805</v>
      </c>
      <c r="BF149">
        <f>Adm!BF149-Des!BF149</f>
        <v>94.477654500242807</v>
      </c>
      <c r="BG149">
        <f>Adm!BG149-Des!BG149</f>
        <v>-197.67382322702178</v>
      </c>
      <c r="BH149">
        <f>Adm!BH149-Des!BH149</f>
        <v>-904.26933490370584</v>
      </c>
      <c r="BI149">
        <f>Adm!BI149-Des!BI149</f>
        <v>-865.63546583976927</v>
      </c>
      <c r="BJ149">
        <f>Adm!BJ149-Des!BJ149</f>
        <v>-1346.6653646030986</v>
      </c>
      <c r="BK149">
        <f>Adm!BK149-Des!BK149</f>
        <v>-80.413006215853784</v>
      </c>
      <c r="BL149">
        <f>Adm!BL149-Des!BL149</f>
        <v>538.67447291782855</v>
      </c>
      <c r="BM149">
        <f>Adm!BM149-Des!BM149</f>
        <v>1252.1019650000071</v>
      </c>
      <c r="BN149">
        <f>Adm!BN149-Des!BN149</f>
        <v>1272.4460641457438</v>
      </c>
      <c r="BO149">
        <f>Adm!BO149-Des!BO149</f>
        <v>818.37720196621422</v>
      </c>
      <c r="BP149">
        <f>Adm!BP149-Des!BP149</f>
        <v>997.22446130291064</v>
      </c>
      <c r="BQ149">
        <f>Adm!BQ149-Des!BQ149</f>
        <v>269.00480219240126</v>
      </c>
      <c r="BR149">
        <f>Adm!BR149-Des!BR149</f>
        <v>93.595417077023285</v>
      </c>
      <c r="BS149">
        <f>Adm!BS149-Des!BS149</f>
        <v>-197.41710284522151</v>
      </c>
      <c r="BT149">
        <f>Adm!BT149-Des!BT149</f>
        <v>-903.51505474143323</v>
      </c>
      <c r="BU149">
        <f>Adm!BU149-Des!BU149</f>
        <v>-865.39622421003787</v>
      </c>
      <c r="BV149">
        <f>Adm!BV149-Des!BV149</f>
        <v>-1348.136128649754</v>
      </c>
      <c r="BW149">
        <f>Adm!BW149-Des!BW149</f>
        <v>-84.647573974064017</v>
      </c>
      <c r="BX149">
        <f>Adm!BX149-Des!BX149</f>
        <v>531.1547346952982</v>
      </c>
      <c r="BY149">
        <f>Adm!BY149-Des!BY149</f>
        <v>1241.6495808016577</v>
      </c>
      <c r="BZ149">
        <f>Adm!BZ149-Des!BZ149</f>
        <v>1260.435214758907</v>
      </c>
      <c r="CA149">
        <f>Adm!CA149-Des!CA149</f>
        <v>807.04182059502091</v>
      </c>
      <c r="CB149">
        <f>Adm!CB149-Des!CB149</f>
        <v>989.16201550249798</v>
      </c>
      <c r="CC149">
        <f>Adm!CC149-Des!CC149</f>
        <v>266.46059436009273</v>
      </c>
      <c r="CD149">
        <f>Adm!CD149-Des!CD149</f>
        <v>97.734880728329244</v>
      </c>
      <c r="CE149">
        <f>Adm!CE149-Des!CE149</f>
        <v>-186.99517986241631</v>
      </c>
      <c r="CF149">
        <f>Adm!CF149-Des!CF149</f>
        <v>-888.91808026701938</v>
      </c>
      <c r="CG149">
        <f>Adm!CG149-Des!CG149</f>
        <v>-850.35202963618076</v>
      </c>
      <c r="CH149">
        <f>Adm!CH149-Des!CH149</f>
        <v>-1337.0902663933616</v>
      </c>
      <c r="CI149">
        <f>Adm!CI149-Des!CI149</f>
        <v>-81.925069264179001</v>
      </c>
      <c r="CJ149">
        <f>Adm!CJ149-Des!CJ149</f>
        <v>520.67721461545852</v>
      </c>
      <c r="CK149">
        <f>Adm!CK149-Des!CK149</f>
        <v>1216.8046417856697</v>
      </c>
      <c r="CL149">
        <f>Adm!CL149-Des!CL149</f>
        <v>1223.2622595900921</v>
      </c>
      <c r="CM149">
        <f>Adm!CM149-Des!CM149</f>
        <v>758.87956259558587</v>
      </c>
      <c r="CN149">
        <f>Adm!CN149-Des!CN149</f>
        <v>949.30190792930534</v>
      </c>
      <c r="CO149">
        <f>Adm!CO149-Des!CO149</f>
        <v>231.9283825753555</v>
      </c>
      <c r="CP149">
        <f>Adm!CP149-Des!CP149</f>
        <v>93.745983346302637</v>
      </c>
      <c r="CQ149">
        <f>Adm!CQ149-Des!CQ149</f>
        <v>-73.358618731293063</v>
      </c>
      <c r="CR149">
        <f>Adm!CR149-Des!CR149</f>
        <v>-945.73496418044533</v>
      </c>
      <c r="CS149">
        <f>Adm!CS149-Des!CS149</f>
        <v>-784.03121154839482</v>
      </c>
      <c r="CT149">
        <f>Adm!CT149-Des!CT149</f>
        <v>-845.68685409757927</v>
      </c>
    </row>
    <row r="150" spans="2:98" x14ac:dyDescent="0.3">
      <c r="B150">
        <v>5205</v>
      </c>
      <c r="C150">
        <f>Adm!C150-Des!C150</f>
        <v>1032.4755150914225</v>
      </c>
      <c r="D150">
        <f>Adm!D150-Des!D150</f>
        <v>2426.4754167431201</v>
      </c>
      <c r="E150">
        <f>Adm!E150-Des!E150</f>
        <v>2830.5096305589832</v>
      </c>
      <c r="F150">
        <f>Adm!F150-Des!F150</f>
        <v>2737.2483356914472</v>
      </c>
      <c r="G150">
        <f>Adm!G150-Des!G150</f>
        <v>1280.2498504298019</v>
      </c>
      <c r="H150">
        <f>Adm!H150-Des!H150</f>
        <v>2901.6893782445568</v>
      </c>
      <c r="I150">
        <f>Adm!I150-Des!I150</f>
        <v>791.02758662584165</v>
      </c>
      <c r="J150">
        <f>Adm!J150-Des!J150</f>
        <v>-652.57385461091326</v>
      </c>
      <c r="K150">
        <f>Adm!K150-Des!K150</f>
        <v>-188.72894794172498</v>
      </c>
      <c r="L150">
        <f>Adm!L150-Des!L150</f>
        <v>-3170.2474001786431</v>
      </c>
      <c r="M150">
        <f>Adm!M150-Des!M150</f>
        <v>-3577.2333441901064</v>
      </c>
      <c r="N150">
        <f>Adm!N150-Des!N150</f>
        <v>-4546.9862395062801</v>
      </c>
      <c r="O150">
        <f>Adm!O150-Des!O150</f>
        <v>867.14177846811617</v>
      </c>
      <c r="P150">
        <f>Adm!P150-Des!P150</f>
        <v>3119.0731504124196</v>
      </c>
      <c r="Q150">
        <f>Adm!Q150-Des!Q150</f>
        <v>3165.1563430786282</v>
      </c>
      <c r="R150">
        <f>Adm!R150-Des!R150</f>
        <v>3014.7510439891739</v>
      </c>
      <c r="S150">
        <f>Adm!S150-Des!S150</f>
        <v>1535.7839272012716</v>
      </c>
      <c r="T150">
        <f>Adm!T150-Des!T150</f>
        <v>3005.1149631912376</v>
      </c>
      <c r="U150">
        <f>Adm!U150-Des!U150</f>
        <v>752.10765109235581</v>
      </c>
      <c r="V150">
        <f>Adm!V150-Des!V150</f>
        <v>-827.28209885894285</v>
      </c>
      <c r="W150">
        <f>Adm!W150-Des!W150</f>
        <v>-433.68513558221639</v>
      </c>
      <c r="X150">
        <f>Adm!X150-Des!X150</f>
        <v>-3382.8611468657118</v>
      </c>
      <c r="Y150">
        <f>Adm!Y150-Des!Y150</f>
        <v>-3688.1354665473746</v>
      </c>
      <c r="Z150">
        <f>Adm!Z150-Des!Z150</f>
        <v>-4528.2403290639122</v>
      </c>
      <c r="AA150">
        <f>Adm!AA150-Des!AA150</f>
        <v>1004.6399506571634</v>
      </c>
      <c r="AB150">
        <f>Adm!AB150-Des!AB150</f>
        <v>3329.5335491544211</v>
      </c>
      <c r="AC150">
        <f>Adm!AC150-Des!AC150</f>
        <v>3388.9210464823136</v>
      </c>
      <c r="AD150">
        <f>Adm!AD150-Des!AD150</f>
        <v>3203.2181093455256</v>
      </c>
      <c r="AE150">
        <f>Adm!AE150-Des!AE150</f>
        <v>1663.9534070000554</v>
      </c>
      <c r="AF150">
        <f>Adm!AF150-Des!AF150</f>
        <v>3072.0097907587024</v>
      </c>
      <c r="AG150">
        <f>Adm!AG150-Des!AG150</f>
        <v>773.52978265515594</v>
      </c>
      <c r="AH150">
        <f>Adm!AH150-Des!AH150</f>
        <v>-829.12817073778206</v>
      </c>
      <c r="AI150">
        <f>Adm!AI150-Des!AI150</f>
        <v>-438.57050410549164</v>
      </c>
      <c r="AJ150">
        <f>Adm!AJ150-Des!AJ150</f>
        <v>-3376.8026381082145</v>
      </c>
      <c r="AK150">
        <f>Adm!AK150-Des!AK150</f>
        <v>-3664.2498917197308</v>
      </c>
      <c r="AL150">
        <f>Adm!AL150-Des!AL150</f>
        <v>-4485.3992045335672</v>
      </c>
      <c r="AM150">
        <f>Adm!AM150-Des!AM150</f>
        <v>1063.8776209878761</v>
      </c>
      <c r="AN150">
        <f>Adm!AN150-Des!AN150</f>
        <v>3400.5592837581971</v>
      </c>
      <c r="AO150">
        <f>Adm!AO150-Des!AO150</f>
        <v>3466.1191625656793</v>
      </c>
      <c r="AP150">
        <f>Adm!AP150-Des!AP150</f>
        <v>3280.7798895380711</v>
      </c>
      <c r="AQ150">
        <f>Adm!AQ150-Des!AQ150</f>
        <v>1736.7321008979761</v>
      </c>
      <c r="AR150">
        <f>Adm!AR150-Des!AR150</f>
        <v>3136.4032186136883</v>
      </c>
      <c r="AS150">
        <f>Adm!AS150-Des!AS150</f>
        <v>828.13505994451953</v>
      </c>
      <c r="AT150">
        <f>Adm!AT150-Des!AT150</f>
        <v>-783.38778872064177</v>
      </c>
      <c r="AU150">
        <f>Adm!AU150-Des!AU150</f>
        <v>-398.95188140460868</v>
      </c>
      <c r="AV150">
        <f>Adm!AV150-Des!AV150</f>
        <v>-3339.715362239087</v>
      </c>
      <c r="AW150">
        <f>Adm!AW150-Des!AW150</f>
        <v>-3626.34804300211</v>
      </c>
      <c r="AX150">
        <f>Adm!AX150-Des!AX150</f>
        <v>-4444.4244175674539</v>
      </c>
      <c r="AY150">
        <f>Adm!AY150-Des!AY150</f>
        <v>1108.7373240753586</v>
      </c>
      <c r="AZ150">
        <f>Adm!AZ150-Des!AZ150</f>
        <v>3448.8192201994589</v>
      </c>
      <c r="BA150">
        <f>Adm!BA150-Des!BA150</f>
        <v>3516.4958107705697</v>
      </c>
      <c r="BB150">
        <f>Adm!BB150-Des!BB150</f>
        <v>3331.7897578469947</v>
      </c>
      <c r="BC150">
        <f>Adm!BC150-Des!BC150</f>
        <v>1787.1684070827869</v>
      </c>
      <c r="BD150">
        <f>Adm!BD150-Des!BD150</f>
        <v>3185.5662611173802</v>
      </c>
      <c r="BE150">
        <f>Adm!BE150-Des!BE150</f>
        <v>875.81049683856872</v>
      </c>
      <c r="BF150">
        <f>Adm!BF150-Des!BF150</f>
        <v>-737.11936314961076</v>
      </c>
      <c r="BG150">
        <f>Adm!BG150-Des!BG150</f>
        <v>-353.95393654214058</v>
      </c>
      <c r="BH150">
        <f>Adm!BH150-Des!BH150</f>
        <v>-3295.9762536321796</v>
      </c>
      <c r="BI150">
        <f>Adm!BI150-Des!BI150</f>
        <v>-3584.0416813331649</v>
      </c>
      <c r="BJ150">
        <f>Adm!BJ150-Des!BJ150</f>
        <v>-4403.8416086309653</v>
      </c>
      <c r="BK150">
        <f>Adm!BK150-Des!BK150</f>
        <v>1147.3533743392172</v>
      </c>
      <c r="BL150">
        <f>Adm!BL150-Des!BL150</f>
        <v>3485.4751814008287</v>
      </c>
      <c r="BM150">
        <f>Adm!BM150-Des!BM150</f>
        <v>3551.6226898137056</v>
      </c>
      <c r="BN150">
        <f>Adm!BN150-Des!BN150</f>
        <v>3366.3283058745074</v>
      </c>
      <c r="BO150">
        <f>Adm!BO150-Des!BO150</f>
        <v>1822.5158607839367</v>
      </c>
      <c r="BP150">
        <f>Adm!BP150-Des!BP150</f>
        <v>3223.3524169240427</v>
      </c>
      <c r="BQ150">
        <f>Adm!BQ150-Des!BQ150</f>
        <v>917.49972646458173</v>
      </c>
      <c r="BR150">
        <f>Adm!BR150-Des!BR150</f>
        <v>-690.75523296581378</v>
      </c>
      <c r="BS150">
        <f>Adm!BS150-Des!BS150</f>
        <v>-303.37795337396892</v>
      </c>
      <c r="BT150">
        <f>Adm!BT150-Des!BT150</f>
        <v>-3243.2561345428585</v>
      </c>
      <c r="BU150">
        <f>Adm!BU150-Des!BU150</f>
        <v>-3532.8194639039521</v>
      </c>
      <c r="BV150">
        <f>Adm!BV150-Des!BV150</f>
        <v>-4358.7288095886224</v>
      </c>
      <c r="BW150">
        <f>Adm!BW150-Des!BW150</f>
        <v>1181.9635679817184</v>
      </c>
      <c r="BX150">
        <f>Adm!BX150-Des!BX150</f>
        <v>3506.9625901082381</v>
      </c>
      <c r="BY150">
        <f>Adm!BY150-Des!BY150</f>
        <v>3560.6163633910191</v>
      </c>
      <c r="BZ150">
        <f>Adm!BZ150-Des!BZ150</f>
        <v>3367.5004796924004</v>
      </c>
      <c r="CA150">
        <f>Adm!CA150-Des!CA150</f>
        <v>1824.1509070360116</v>
      </c>
      <c r="CB150">
        <f>Adm!CB150-Des!CB150</f>
        <v>3235.4951822689236</v>
      </c>
      <c r="CC150">
        <f>Adm!CC150-Des!CC150</f>
        <v>949.14123304858731</v>
      </c>
      <c r="CD150">
        <f>Adm!CD150-Des!CD150</f>
        <v>-634.56841342981534</v>
      </c>
      <c r="CE150">
        <f>Adm!CE150-Des!CE150</f>
        <v>-223.48145619444404</v>
      </c>
      <c r="CF150">
        <f>Adm!CF150-Des!CF150</f>
        <v>-3146.7665193677312</v>
      </c>
      <c r="CG150">
        <f>Adm!CG150-Des!CG150</f>
        <v>-3432.8758003620578</v>
      </c>
      <c r="CH150">
        <f>Adm!CH150-Des!CH150</f>
        <v>-4271.3175355324001</v>
      </c>
      <c r="CI150">
        <f>Adm!CI150-Des!CI150</f>
        <v>1242.152141507363</v>
      </c>
      <c r="CJ150">
        <f>Adm!CJ150-Des!CJ150</f>
        <v>3520.9434793207847</v>
      </c>
      <c r="CK150">
        <f>Adm!CK150-Des!CK150</f>
        <v>3522.1837298682649</v>
      </c>
      <c r="CL150">
        <f>Adm!CL150-Des!CL150</f>
        <v>3284.6630228608437</v>
      </c>
      <c r="CM150">
        <f>Adm!CM150-Des!CM150</f>
        <v>1682.7843294839531</v>
      </c>
      <c r="CN150">
        <f>Adm!CN150-Des!CN150</f>
        <v>3111.0565694317675</v>
      </c>
      <c r="CO150">
        <f>Adm!CO150-Des!CO150</f>
        <v>844.86884336660569</v>
      </c>
      <c r="CP150">
        <f>Adm!CP150-Des!CP150</f>
        <v>-700.8764622189392</v>
      </c>
      <c r="CQ150">
        <f>Adm!CQ150-Des!CQ150</f>
        <v>313.4510971028385</v>
      </c>
      <c r="CR150">
        <f>Adm!CR150-Des!CR150</f>
        <v>-3422.9532556733848</v>
      </c>
      <c r="CS150">
        <f>Adm!CS150-Des!CS150</f>
        <v>-3541.8176046308045</v>
      </c>
      <c r="CT150">
        <f>Adm!CT150-Des!CT150</f>
        <v>-1472.8149128593604</v>
      </c>
    </row>
    <row r="151" spans="2:98" x14ac:dyDescent="0.3">
      <c r="B151">
        <v>5202</v>
      </c>
      <c r="C151">
        <f>Adm!C151-Des!C151</f>
        <v>-145.10248284994361</v>
      </c>
      <c r="D151">
        <f>Adm!D151-Des!D151</f>
        <v>12.991998854362237</v>
      </c>
      <c r="E151">
        <f>Adm!E151-Des!E151</f>
        <v>175.93501731616107</v>
      </c>
      <c r="F151">
        <f>Adm!F151-Des!F151</f>
        <v>201.76208675115413</v>
      </c>
      <c r="G151">
        <f>Adm!G151-Des!G151</f>
        <v>142.44300664303933</v>
      </c>
      <c r="H151">
        <f>Adm!H151-Des!H151</f>
        <v>225.32128962669947</v>
      </c>
      <c r="I151">
        <f>Adm!I151-Des!I151</f>
        <v>102.15924897260027</v>
      </c>
      <c r="J151">
        <f>Adm!J151-Des!J151</f>
        <v>38.422090850268887</v>
      </c>
      <c r="K151">
        <f>Adm!K151-Des!K151</f>
        <v>2.5678497385155197</v>
      </c>
      <c r="L151">
        <f>Adm!L151-Des!L151</f>
        <v>-209.5960679640832</v>
      </c>
      <c r="M151">
        <f>Adm!M151-Des!M151</f>
        <v>-292.1524807027323</v>
      </c>
      <c r="N151">
        <f>Adm!N151-Des!N151</f>
        <v>-441.42466792609412</v>
      </c>
      <c r="O151">
        <f>Adm!O151-Des!O151</f>
        <v>-142.77707067611107</v>
      </c>
      <c r="P151">
        <f>Adm!P151-Des!P151</f>
        <v>33.598875799398343</v>
      </c>
      <c r="Q151">
        <f>Adm!Q151-Des!Q151</f>
        <v>195.85643662515599</v>
      </c>
      <c r="R151">
        <f>Adm!R151-Des!R151</f>
        <v>236.94645682358168</v>
      </c>
      <c r="S151">
        <f>Adm!S151-Des!S151</f>
        <v>178.58621765930229</v>
      </c>
      <c r="T151">
        <f>Adm!T151-Des!T151</f>
        <v>251.27785413844379</v>
      </c>
      <c r="U151">
        <f>Adm!U151-Des!U151</f>
        <v>116.67742630825353</v>
      </c>
      <c r="V151">
        <f>Adm!V151-Des!V151</f>
        <v>40.273979161698435</v>
      </c>
      <c r="W151">
        <f>Adm!W151-Des!W151</f>
        <v>-3.7737910183835766</v>
      </c>
      <c r="X151">
        <f>Adm!X151-Des!X151</f>
        <v>-216.54969600558047</v>
      </c>
      <c r="Y151">
        <f>Adm!Y151-Des!Y151</f>
        <v>-293.53979449868109</v>
      </c>
      <c r="Z151">
        <f>Adm!Z151-Des!Z151</f>
        <v>-433.6684781755265</v>
      </c>
      <c r="AA151">
        <f>Adm!AA151-Des!AA151</f>
        <v>-125.56931099520227</v>
      </c>
      <c r="AB151">
        <f>Adm!AB151-Des!AB151</f>
        <v>57.625425779226816</v>
      </c>
      <c r="AC151">
        <f>Adm!AC151-Des!AC151</f>
        <v>222.6477229840317</v>
      </c>
      <c r="AD151">
        <f>Adm!AD151-Des!AD151</f>
        <v>262.72067577641656</v>
      </c>
      <c r="AE151">
        <f>Adm!AE151-Des!AE151</f>
        <v>200.89130927312044</v>
      </c>
      <c r="AF151">
        <f>Adm!AF151-Des!AF151</f>
        <v>269.29809181633357</v>
      </c>
      <c r="AG151">
        <f>Adm!AG151-Des!AG151</f>
        <v>130.92416037570649</v>
      </c>
      <c r="AH151">
        <f>Adm!AH151-Des!AH151</f>
        <v>51.963520071353855</v>
      </c>
      <c r="AI151">
        <f>Adm!AI151-Des!AI151</f>
        <v>6.707151052111044</v>
      </c>
      <c r="AJ151">
        <f>Adm!AJ151-Des!AJ151</f>
        <v>-206.15157267182099</v>
      </c>
      <c r="AK151">
        <f>Adm!AK151-Des!AK151</f>
        <v>-282.46616367949969</v>
      </c>
      <c r="AL151">
        <f>Adm!AL151-Des!AL151</f>
        <v>-421.52526766756637</v>
      </c>
      <c r="AM151">
        <f>Adm!AM151-Des!AM151</f>
        <v>-112.26199151993751</v>
      </c>
      <c r="AN151">
        <f>Adm!AN151-Des!AN151</f>
        <v>71.95652412583047</v>
      </c>
      <c r="AO151">
        <f>Adm!AO151-Des!AO151</f>
        <v>237.68406383111665</v>
      </c>
      <c r="AP151">
        <f>Adm!AP151-Des!AP151</f>
        <v>278.03186828860805</v>
      </c>
      <c r="AQ151">
        <f>Adm!AQ151-Des!AQ151</f>
        <v>216.02167157380632</v>
      </c>
      <c r="AR151">
        <f>Adm!AR151-Des!AR151</f>
        <v>283.86420973222721</v>
      </c>
      <c r="AS151">
        <f>Adm!AS151-Des!AS151</f>
        <v>144.69676593520433</v>
      </c>
      <c r="AT151">
        <f>Adm!AT151-Des!AT151</f>
        <v>64.905343425813498</v>
      </c>
      <c r="AU151">
        <f>Adm!AU151-Des!AU151</f>
        <v>18.954431267558562</v>
      </c>
      <c r="AV151">
        <f>Adm!AV151-Des!AV151</f>
        <v>-194.35401448391804</v>
      </c>
      <c r="AW151">
        <f>Adm!AW151-Des!AW151</f>
        <v>-270.85016889735107</v>
      </c>
      <c r="AX151">
        <f>Adm!AX151-Des!AX151</f>
        <v>-409.87476519220894</v>
      </c>
      <c r="AY151">
        <f>Adm!AY151-Des!AY151</f>
        <v>-100.45674213124482</v>
      </c>
      <c r="AZ151">
        <f>Adm!AZ151-Des!AZ151</f>
        <v>83.935551612466156</v>
      </c>
      <c r="BA151">
        <f>Adm!BA151-Des!BA151</f>
        <v>249.77986108518621</v>
      </c>
      <c r="BB151">
        <f>Adm!BB151-Des!BB151</f>
        <v>290.1509401978434</v>
      </c>
      <c r="BC151">
        <f>Adm!BC151-Des!BC151</f>
        <v>228.07127960207958</v>
      </c>
      <c r="BD151">
        <f>Adm!BD151-Des!BD151</f>
        <v>295.77606330619631</v>
      </c>
      <c r="BE151">
        <f>Adm!BE151-Des!BE151</f>
        <v>156.43373231448186</v>
      </c>
      <c r="BF151">
        <f>Adm!BF151-Des!BF151</f>
        <v>76.454497076464122</v>
      </c>
      <c r="BG151">
        <f>Adm!BG151-Des!BG151</f>
        <v>30.313497034022134</v>
      </c>
      <c r="BH151">
        <f>Adm!BH151-Des!BH151</f>
        <v>-183.18935848640854</v>
      </c>
      <c r="BI151">
        <f>Adm!BI151-Des!BI151</f>
        <v>-259.89272047873726</v>
      </c>
      <c r="BJ151">
        <f>Adm!BJ151-Des!BJ151</f>
        <v>-399.14376466906759</v>
      </c>
      <c r="BK151">
        <f>Adm!BK151-Des!BK151</f>
        <v>-89.968363410679672</v>
      </c>
      <c r="BL151">
        <f>Adm!BL151-Des!BL151</f>
        <v>94.18179968629272</v>
      </c>
      <c r="BM151">
        <f>Adm!BM151-Des!BM151</f>
        <v>259.81412290538685</v>
      </c>
      <c r="BN151">
        <f>Adm!BN151-Des!BN151</f>
        <v>300.04047427126216</v>
      </c>
      <c r="BO151">
        <f>Adm!BO151-Des!BO151</f>
        <v>237.91823113368514</v>
      </c>
      <c r="BP151">
        <f>Adm!BP151-Des!BP151</f>
        <v>305.7029537784058</v>
      </c>
      <c r="BQ151">
        <f>Adm!BQ151-Des!BQ151</f>
        <v>166.55642174782952</v>
      </c>
      <c r="BR151">
        <f>Adm!BR151-Des!BR151</f>
        <v>86.845640118698839</v>
      </c>
      <c r="BS151">
        <f>Adm!BS151-Des!BS151</f>
        <v>40.963668124192509</v>
      </c>
      <c r="BT151">
        <f>Adm!BT151-Des!BT151</f>
        <v>-172.40123942304513</v>
      </c>
      <c r="BU151">
        <f>Adm!BU151-Des!BU151</f>
        <v>-249.20506890665615</v>
      </c>
      <c r="BV151">
        <f>Adm!BV151-Des!BV151</f>
        <v>-388.88129555921637</v>
      </c>
      <c r="BW151">
        <f>Adm!BW151-Des!BW151</f>
        <v>-80.469845313540418</v>
      </c>
      <c r="BX151">
        <f>Adm!BX151-Des!BX151</f>
        <v>102.66815282266623</v>
      </c>
      <c r="BY151">
        <f>Adm!BY151-Des!BY151</f>
        <v>267.24286946420978</v>
      </c>
      <c r="BZ151">
        <f>Adm!BZ151-Des!BZ151</f>
        <v>306.65037427506229</v>
      </c>
      <c r="CA151">
        <f>Adm!CA151-Des!CA151</f>
        <v>244.24101414700806</v>
      </c>
      <c r="CB151">
        <f>Adm!CB151-Des!CB151</f>
        <v>312.47150028346221</v>
      </c>
      <c r="CC151">
        <f>Adm!CC151-Des!CC151</f>
        <v>174.52248317556018</v>
      </c>
      <c r="CD151">
        <f>Adm!CD151-Des!CD151</f>
        <v>96.55282298401994</v>
      </c>
      <c r="CE151">
        <f>Adm!CE151-Des!CE151</f>
        <v>52.549340160146812</v>
      </c>
      <c r="CF151">
        <f>Adm!CF151-Des!CF151</f>
        <v>-159.31404369103677</v>
      </c>
      <c r="CG151">
        <f>Adm!CG151-Des!CG151</f>
        <v>-235.53763852529102</v>
      </c>
      <c r="CH151">
        <f>Adm!CH151-Des!CH151</f>
        <v>-375.88421051281608</v>
      </c>
      <c r="CI151">
        <f>Adm!CI151-Des!CI151</f>
        <v>-69.431978962107564</v>
      </c>
      <c r="CJ151">
        <f>Adm!CJ151-Des!CJ151</f>
        <v>110.25978840323216</v>
      </c>
      <c r="CK151">
        <f>Adm!CK151-Des!CK151</f>
        <v>270.82007435869491</v>
      </c>
      <c r="CL151">
        <f>Adm!CL151-Des!CL151</f>
        <v>306.55062682730386</v>
      </c>
      <c r="CM151">
        <f>Adm!CM151-Des!CM151</f>
        <v>240.193632805839</v>
      </c>
      <c r="CN151">
        <f>Adm!CN151-Des!CN151</f>
        <v>309.10547204956117</v>
      </c>
      <c r="CO151">
        <f>Adm!CO151-Des!CO151</f>
        <v>170.67210429656632</v>
      </c>
      <c r="CP151">
        <f>Adm!CP151-Des!CP151</f>
        <v>95.850074022542799</v>
      </c>
      <c r="CQ151">
        <f>Adm!CQ151-Des!CQ151</f>
        <v>84.996682855653944</v>
      </c>
      <c r="CR151">
        <f>Adm!CR151-Des!CR151</f>
        <v>-172.8680494017957</v>
      </c>
      <c r="CS151">
        <f>Adm!CS151-Des!CS151</f>
        <v>-226.12948524256279</v>
      </c>
      <c r="CT151">
        <f>Adm!CT151-Des!CT151</f>
        <v>-206.2224396178533</v>
      </c>
    </row>
    <row r="152" spans="2:98" x14ac:dyDescent="0.3">
      <c r="B152">
        <v>5201</v>
      </c>
      <c r="C152">
        <f>Adm!C152-Des!C152</f>
        <v>-99.305842571708013</v>
      </c>
      <c r="D152">
        <f>Adm!D152-Des!D152</f>
        <v>33.426681478814771</v>
      </c>
      <c r="E152">
        <f>Adm!E152-Des!E152</f>
        <v>122.61773370436129</v>
      </c>
      <c r="F152">
        <f>Adm!F152-Des!F152</f>
        <v>139.33277407798312</v>
      </c>
      <c r="G152">
        <f>Adm!G152-Des!G152</f>
        <v>105.14459244092802</v>
      </c>
      <c r="H152">
        <f>Adm!H152-Des!H152</f>
        <v>138.44643373485599</v>
      </c>
      <c r="I152">
        <f>Adm!I152-Des!I152</f>
        <v>80.967029717333844</v>
      </c>
      <c r="J152">
        <f>Adm!J152-Des!J152</f>
        <v>46.434292989569485</v>
      </c>
      <c r="K152">
        <f>Adm!K152-Des!K152</f>
        <v>23.900421715583207</v>
      </c>
      <c r="L152">
        <f>Adm!L152-Des!L152</f>
        <v>-80.478357702286416</v>
      </c>
      <c r="M152">
        <f>Adm!M152-Des!M152</f>
        <v>-106.46019458602984</v>
      </c>
      <c r="N152">
        <f>Adm!N152-Des!N152</f>
        <v>-177.25897581129914</v>
      </c>
      <c r="O152">
        <f>Adm!O152-Des!O152</f>
        <v>-38.181357662242362</v>
      </c>
      <c r="P152">
        <f>Adm!P152-Des!P152</f>
        <v>52.532875968974281</v>
      </c>
      <c r="Q152">
        <f>Adm!Q152-Des!Q152</f>
        <v>134.3195517689802</v>
      </c>
      <c r="R152">
        <f>Adm!R152-Des!R152</f>
        <v>157.11330790722366</v>
      </c>
      <c r="S152">
        <f>Adm!S152-Des!S152</f>
        <v>122.29814117212345</v>
      </c>
      <c r="T152">
        <f>Adm!T152-Des!T152</f>
        <v>149.82767364736208</v>
      </c>
      <c r="U152">
        <f>Adm!U152-Des!U152</f>
        <v>86.547280634268873</v>
      </c>
      <c r="V152">
        <f>Adm!V152-Des!V152</f>
        <v>45.381552474711725</v>
      </c>
      <c r="W152">
        <f>Adm!W152-Des!W152</f>
        <v>18.266767191626855</v>
      </c>
      <c r="X152">
        <f>Adm!X152-Des!X152</f>
        <v>-86.667243438612445</v>
      </c>
      <c r="Y152">
        <f>Adm!Y152-Des!Y152</f>
        <v>-109.96285514420038</v>
      </c>
      <c r="Z152">
        <f>Adm!Z152-Des!Z152</f>
        <v>-176.26542406495673</v>
      </c>
      <c r="AA152">
        <f>Adm!AA152-Des!AA152</f>
        <v>-32.536005299279054</v>
      </c>
      <c r="AB152">
        <f>Adm!AB152-Des!AB152</f>
        <v>61.52167960019176</v>
      </c>
      <c r="AC152">
        <f>Adm!AC152-Des!AC152</f>
        <v>144.66444863665561</v>
      </c>
      <c r="AD152">
        <f>Adm!AD152-Des!AD152</f>
        <v>166.98683577076952</v>
      </c>
      <c r="AE152">
        <f>Adm!AE152-Des!AE152</f>
        <v>130.54031735938463</v>
      </c>
      <c r="AF152">
        <f>Adm!AF152-Des!AF152</f>
        <v>156.07715253388574</v>
      </c>
      <c r="AG152">
        <f>Adm!AG152-Des!AG152</f>
        <v>91.070577956349439</v>
      </c>
      <c r="AH152">
        <f>Adm!AH152-Des!AH152</f>
        <v>48.760047046959926</v>
      </c>
      <c r="AI152">
        <f>Adm!AI152-Des!AI152</f>
        <v>21.123402161530976</v>
      </c>
      <c r="AJ152">
        <f>Adm!AJ152-Des!AJ152</f>
        <v>-83.825582431867133</v>
      </c>
      <c r="AK152">
        <f>Adm!AK152-Des!AK152</f>
        <v>-106.79947762212203</v>
      </c>
      <c r="AL152">
        <f>Adm!AL152-Des!AL152</f>
        <v>-172.60236420986598</v>
      </c>
      <c r="AM152">
        <f>Adm!AM152-Des!AM152</f>
        <v>-28.322117675478466</v>
      </c>
      <c r="AN152">
        <f>Adm!AN152-Des!AN152</f>
        <v>66.235036582207954</v>
      </c>
      <c r="AO152">
        <f>Adm!AO152-Des!AO152</f>
        <v>149.74154412097437</v>
      </c>
      <c r="AP152">
        <f>Adm!AP152-Des!AP152</f>
        <v>172.23268415228051</v>
      </c>
      <c r="AQ152">
        <f>Adm!AQ152-Des!AQ152</f>
        <v>135.73982337497955</v>
      </c>
      <c r="AR152">
        <f>Adm!AR152-Des!AR152</f>
        <v>161.04336459069043</v>
      </c>
      <c r="AS152">
        <f>Adm!AS152-Des!AS152</f>
        <v>95.68734564791464</v>
      </c>
      <c r="AT152">
        <f>Adm!AT152-Des!AT152</f>
        <v>53.00340787761013</v>
      </c>
      <c r="AU152">
        <f>Adm!AU152-Des!AU152</f>
        <v>25.054513075252203</v>
      </c>
      <c r="AV152">
        <f>Adm!AV152-Des!AV152</f>
        <v>-80.091397071467782</v>
      </c>
      <c r="AW152">
        <f>Adm!AW152-Des!AW152</f>
        <v>-103.13438819859277</v>
      </c>
      <c r="AX152">
        <f>Adm!AX152-Des!AX152</f>
        <v>-168.90308878965584</v>
      </c>
      <c r="AY152">
        <f>Adm!AY152-Des!AY152</f>
        <v>-24.531340591365392</v>
      </c>
      <c r="AZ152">
        <f>Adm!AZ152-Des!AZ152</f>
        <v>70.126130235868573</v>
      </c>
      <c r="BA152">
        <f>Adm!BA152-Des!BA152</f>
        <v>153.70559370149897</v>
      </c>
      <c r="BB152">
        <f>Adm!BB152-Des!BB152</f>
        <v>176.22529061294483</v>
      </c>
      <c r="BC152">
        <f>Adm!BC152-Des!BC152</f>
        <v>139.71736307569392</v>
      </c>
      <c r="BD152">
        <f>Adm!BD152-Des!BD152</f>
        <v>164.9741549721669</v>
      </c>
      <c r="BE152">
        <f>Adm!BE152-Des!BE152</f>
        <v>99.554676039925937</v>
      </c>
      <c r="BF152">
        <f>Adm!BF152-Des!BF152</f>
        <v>56.802128408717692</v>
      </c>
      <c r="BG152">
        <f>Adm!BG152-Des!BG152</f>
        <v>28.784517094888599</v>
      </c>
      <c r="BH152">
        <f>Adm!BH152-Des!BH152</f>
        <v>-76.431381636262529</v>
      </c>
      <c r="BI152">
        <f>Adm!BI152-Des!BI152</f>
        <v>-99.550249665777812</v>
      </c>
      <c r="BJ152">
        <f>Adm!BJ152-Des!BJ152</f>
        <v>-165.40493915354091</v>
      </c>
      <c r="BK152">
        <f>Adm!BK152-Des!BK152</f>
        <v>-21.129476710668996</v>
      </c>
      <c r="BL152">
        <f>Adm!BL152-Des!BL152</f>
        <v>73.427712333385443</v>
      </c>
      <c r="BM152">
        <f>Adm!BM152-Des!BM152</f>
        <v>156.91621519437581</v>
      </c>
      <c r="BN152">
        <f>Adm!BN152-Des!BN152</f>
        <v>179.3727683363544</v>
      </c>
      <c r="BO152">
        <f>Adm!BO152-Des!BO152</f>
        <v>142.84885975726343</v>
      </c>
      <c r="BP152">
        <f>Adm!BP152-Des!BP152</f>
        <v>168.15058913256553</v>
      </c>
      <c r="BQ152">
        <f>Adm!BQ152-Des!BQ152</f>
        <v>102.83772389443169</v>
      </c>
      <c r="BR152">
        <f>Adm!BR152-Des!BR152</f>
        <v>60.234971859729853</v>
      </c>
      <c r="BS152">
        <f>Adm!BS152-Des!BS152</f>
        <v>32.37038362212553</v>
      </c>
      <c r="BT152">
        <f>Adm!BT152-Des!BT152</f>
        <v>-72.746003743753022</v>
      </c>
      <c r="BU152">
        <f>Adm!BU152-Des!BU152</f>
        <v>-95.879424110806781</v>
      </c>
      <c r="BV152">
        <f>Adm!BV152-Des!BV152</f>
        <v>-161.90752663910121</v>
      </c>
      <c r="BW152">
        <f>Adm!BW152-Des!BW152</f>
        <v>-17.97251896560158</v>
      </c>
      <c r="BX152">
        <f>Adm!BX152-Des!BX152</f>
        <v>76.120497257176339</v>
      </c>
      <c r="BY152">
        <f>Adm!BY152-Des!BY152</f>
        <v>159.1174433582795</v>
      </c>
      <c r="BZ152">
        <f>Adm!BZ152-Des!BZ152</f>
        <v>181.1871116748402</v>
      </c>
      <c r="CA152">
        <f>Adm!CA152-Des!CA152</f>
        <v>144.51392614150382</v>
      </c>
      <c r="CB152">
        <f>Adm!CB152-Des!CB152</f>
        <v>169.99465068541889</v>
      </c>
      <c r="CC152">
        <f>Adm!CC152-Des!CC152</f>
        <v>105.20253126797815</v>
      </c>
      <c r="CD152">
        <f>Adm!CD152-Des!CD152</f>
        <v>63.38412225533898</v>
      </c>
      <c r="CE152">
        <f>Adm!CE152-Des!CE152</f>
        <v>36.408322038326219</v>
      </c>
      <c r="CF152">
        <f>Adm!CF152-Des!CF152</f>
        <v>-67.926752773424198</v>
      </c>
      <c r="CG152">
        <f>Adm!CG152-Des!CG152</f>
        <v>-90.630597021734104</v>
      </c>
      <c r="CH152">
        <f>Adm!CH152-Des!CH152</f>
        <v>-156.78255718692662</v>
      </c>
      <c r="CI152">
        <f>Adm!CI152-Des!CI152</f>
        <v>-13.60294787583598</v>
      </c>
      <c r="CJ152">
        <f>Adm!CJ152-Des!CJ152</f>
        <v>78.957771935305288</v>
      </c>
      <c r="CK152">
        <f>Adm!CK152-Des!CK152</f>
        <v>159.91043805846505</v>
      </c>
      <c r="CL152">
        <f>Adm!CL152-Des!CL152</f>
        <v>180.0205242547612</v>
      </c>
      <c r="CM152">
        <f>Adm!CM152-Des!CM152</f>
        <v>141.32279033389108</v>
      </c>
      <c r="CN152">
        <f>Adm!CN152-Des!CN152</f>
        <v>166.68254381275239</v>
      </c>
      <c r="CO152">
        <f>Adm!CO152-Des!CO152</f>
        <v>103.02352936660179</v>
      </c>
      <c r="CP152">
        <f>Adm!CP152-Des!CP152</f>
        <v>61.659656059437452</v>
      </c>
      <c r="CQ152">
        <f>Adm!CQ152-Des!CQ152</f>
        <v>48.524783581898362</v>
      </c>
      <c r="CR152">
        <f>Adm!CR152-Des!CR152</f>
        <v>-69.759585266510385</v>
      </c>
      <c r="CS152">
        <f>Adm!CS152-Des!CS152</f>
        <v>-84.76138524149502</v>
      </c>
      <c r="CT152">
        <f>Adm!CT152-Des!CT152</f>
        <v>-82.298253293775133</v>
      </c>
    </row>
    <row r="153" spans="2:98" x14ac:dyDescent="0.3">
      <c r="B153">
        <v>5200</v>
      </c>
      <c r="C153">
        <f>Adm!C153-Des!C153</f>
        <v>0</v>
      </c>
      <c r="D153">
        <f>Adm!D153-Des!D153</f>
        <v>0</v>
      </c>
      <c r="E153">
        <f>Adm!E153-Des!E153</f>
        <v>0</v>
      </c>
      <c r="F153">
        <f>Adm!F153-Des!F153</f>
        <v>0</v>
      </c>
      <c r="G153">
        <f>Adm!G153-Des!G153</f>
        <v>0</v>
      </c>
      <c r="H153">
        <f>Adm!H153-Des!H153</f>
        <v>0</v>
      </c>
      <c r="I153">
        <f>Adm!I153-Des!I153</f>
        <v>0</v>
      </c>
      <c r="J153">
        <f>Adm!J153-Des!J153</f>
        <v>0</v>
      </c>
      <c r="K153">
        <f>Adm!K153-Des!K153</f>
        <v>0</v>
      </c>
      <c r="L153">
        <f>Adm!L153-Des!L153</f>
        <v>0</v>
      </c>
      <c r="M153">
        <f>Adm!M153-Des!M153</f>
        <v>0</v>
      </c>
      <c r="N153">
        <f>Adm!N153-Des!N153</f>
        <v>0</v>
      </c>
      <c r="O153">
        <f>Adm!O153-Des!O153</f>
        <v>0</v>
      </c>
      <c r="P153">
        <f>Adm!P153-Des!P153</f>
        <v>0</v>
      </c>
      <c r="Q153">
        <f>Adm!Q153-Des!Q153</f>
        <v>0</v>
      </c>
      <c r="R153">
        <f>Adm!R153-Des!R153</f>
        <v>0</v>
      </c>
      <c r="S153">
        <f>Adm!S153-Des!S153</f>
        <v>0</v>
      </c>
      <c r="T153">
        <f>Adm!T153-Des!T153</f>
        <v>0</v>
      </c>
      <c r="U153">
        <f>Adm!U153-Des!U153</f>
        <v>0</v>
      </c>
      <c r="V153">
        <f>Adm!V153-Des!V153</f>
        <v>0</v>
      </c>
      <c r="W153">
        <f>Adm!W153-Des!W153</f>
        <v>0</v>
      </c>
      <c r="X153">
        <f>Adm!X153-Des!X153</f>
        <v>0</v>
      </c>
      <c r="Y153">
        <f>Adm!Y153-Des!Y153</f>
        <v>0</v>
      </c>
      <c r="Z153">
        <f>Adm!Z153-Des!Z153</f>
        <v>0</v>
      </c>
      <c r="AA153">
        <f>Adm!AA153-Des!AA153</f>
        <v>0</v>
      </c>
      <c r="AB153">
        <f>Adm!AB153-Des!AB153</f>
        <v>0</v>
      </c>
      <c r="AC153">
        <f>Adm!AC153-Des!AC153</f>
        <v>0</v>
      </c>
      <c r="AD153">
        <f>Adm!AD153-Des!AD153</f>
        <v>0</v>
      </c>
      <c r="AE153">
        <f>Adm!AE153-Des!AE153</f>
        <v>0</v>
      </c>
      <c r="AF153">
        <f>Adm!AF153-Des!AF153</f>
        <v>0</v>
      </c>
      <c r="AG153">
        <f>Adm!AG153-Des!AG153</f>
        <v>0</v>
      </c>
      <c r="AH153">
        <f>Adm!AH153-Des!AH153</f>
        <v>0</v>
      </c>
      <c r="AI153">
        <f>Adm!AI153-Des!AI153</f>
        <v>0</v>
      </c>
      <c r="AJ153">
        <f>Adm!AJ153-Des!AJ153</f>
        <v>0</v>
      </c>
      <c r="AK153">
        <f>Adm!AK153-Des!AK153</f>
        <v>0</v>
      </c>
      <c r="AL153">
        <f>Adm!AL153-Des!AL153</f>
        <v>0</v>
      </c>
      <c r="AM153">
        <f>Adm!AM153-Des!AM153</f>
        <v>0</v>
      </c>
      <c r="AN153">
        <f>Adm!AN153-Des!AN153</f>
        <v>0</v>
      </c>
      <c r="AO153">
        <f>Adm!AO153-Des!AO153</f>
        <v>0</v>
      </c>
      <c r="AP153">
        <f>Adm!AP153-Des!AP153</f>
        <v>0</v>
      </c>
      <c r="AQ153">
        <f>Adm!AQ153-Des!AQ153</f>
        <v>0</v>
      </c>
      <c r="AR153">
        <f>Adm!AR153-Des!AR153</f>
        <v>0</v>
      </c>
      <c r="AS153">
        <f>Adm!AS153-Des!AS153</f>
        <v>0</v>
      </c>
      <c r="AT153">
        <f>Adm!AT153-Des!AT153</f>
        <v>0</v>
      </c>
      <c r="AU153">
        <f>Adm!AU153-Des!AU153</f>
        <v>0</v>
      </c>
      <c r="AV153">
        <f>Adm!AV153-Des!AV153</f>
        <v>0</v>
      </c>
      <c r="AW153">
        <f>Adm!AW153-Des!AW153</f>
        <v>0</v>
      </c>
      <c r="AX153">
        <f>Adm!AX153-Des!AX153</f>
        <v>0</v>
      </c>
      <c r="AY153">
        <f>Adm!AY153-Des!AY153</f>
        <v>0</v>
      </c>
      <c r="AZ153">
        <f>Adm!AZ153-Des!AZ153</f>
        <v>0</v>
      </c>
      <c r="BA153">
        <f>Adm!BA153-Des!BA153</f>
        <v>0</v>
      </c>
      <c r="BB153">
        <f>Adm!BB153-Des!BB153</f>
        <v>0</v>
      </c>
      <c r="BC153">
        <f>Adm!BC153-Des!BC153</f>
        <v>0</v>
      </c>
      <c r="BD153">
        <f>Adm!BD153-Des!BD153</f>
        <v>0</v>
      </c>
      <c r="BE153">
        <f>Adm!BE153-Des!BE153</f>
        <v>0</v>
      </c>
      <c r="BF153">
        <f>Adm!BF153-Des!BF153</f>
        <v>0</v>
      </c>
      <c r="BG153">
        <f>Adm!BG153-Des!BG153</f>
        <v>0</v>
      </c>
      <c r="BH153">
        <f>Adm!BH153-Des!BH153</f>
        <v>0</v>
      </c>
      <c r="BI153">
        <f>Adm!BI153-Des!BI153</f>
        <v>0</v>
      </c>
      <c r="BJ153">
        <f>Adm!BJ153-Des!BJ153</f>
        <v>0</v>
      </c>
      <c r="BK153">
        <f>Adm!BK153-Des!BK153</f>
        <v>0</v>
      </c>
      <c r="BL153">
        <f>Adm!BL153-Des!BL153</f>
        <v>0</v>
      </c>
      <c r="BM153">
        <f>Adm!BM153-Des!BM153</f>
        <v>0</v>
      </c>
      <c r="BN153">
        <f>Adm!BN153-Des!BN153</f>
        <v>0</v>
      </c>
      <c r="BO153">
        <f>Adm!BO153-Des!BO153</f>
        <v>0</v>
      </c>
      <c r="BP153">
        <f>Adm!BP153-Des!BP153</f>
        <v>0</v>
      </c>
      <c r="BQ153">
        <f>Adm!BQ153-Des!BQ153</f>
        <v>0</v>
      </c>
      <c r="BR153">
        <f>Adm!BR153-Des!BR153</f>
        <v>0</v>
      </c>
      <c r="BS153">
        <f>Adm!BS153-Des!BS153</f>
        <v>0</v>
      </c>
      <c r="BT153">
        <f>Adm!BT153-Des!BT153</f>
        <v>0</v>
      </c>
      <c r="BU153">
        <f>Adm!BU153-Des!BU153</f>
        <v>0</v>
      </c>
      <c r="BV153">
        <f>Adm!BV153-Des!BV153</f>
        <v>0</v>
      </c>
      <c r="BW153">
        <f>Adm!BW153-Des!BW153</f>
        <v>0</v>
      </c>
      <c r="BX153">
        <f>Adm!BX153-Des!BX153</f>
        <v>0</v>
      </c>
      <c r="BY153">
        <f>Adm!BY153-Des!BY153</f>
        <v>0</v>
      </c>
      <c r="BZ153">
        <f>Adm!BZ153-Des!BZ153</f>
        <v>0</v>
      </c>
      <c r="CA153">
        <f>Adm!CA153-Des!CA153</f>
        <v>0</v>
      </c>
      <c r="CB153">
        <f>Adm!CB153-Des!CB153</f>
        <v>0</v>
      </c>
      <c r="CC153">
        <f>Adm!CC153-Des!CC153</f>
        <v>0</v>
      </c>
      <c r="CD153">
        <f>Adm!CD153-Des!CD153</f>
        <v>0</v>
      </c>
      <c r="CE153">
        <f>Adm!CE153-Des!CE153</f>
        <v>0</v>
      </c>
      <c r="CF153">
        <f>Adm!CF153-Des!CF153</f>
        <v>0</v>
      </c>
      <c r="CG153">
        <f>Adm!CG153-Des!CG153</f>
        <v>0</v>
      </c>
      <c r="CH153">
        <f>Adm!CH153-Des!CH153</f>
        <v>0</v>
      </c>
      <c r="CI153">
        <f>Adm!CI153-Des!CI153</f>
        <v>0</v>
      </c>
      <c r="CJ153">
        <f>Adm!CJ153-Des!CJ153</f>
        <v>0</v>
      </c>
      <c r="CK153">
        <f>Adm!CK153-Des!CK153</f>
        <v>0</v>
      </c>
      <c r="CL153">
        <f>Adm!CL153-Des!CL153</f>
        <v>0</v>
      </c>
      <c r="CM153">
        <f>Adm!CM153-Des!CM153</f>
        <v>0</v>
      </c>
      <c r="CN153">
        <f>Adm!CN153-Des!CN153</f>
        <v>0</v>
      </c>
      <c r="CO153">
        <f>Adm!CO153-Des!CO153</f>
        <v>0</v>
      </c>
      <c r="CP153">
        <f>Adm!CP153-Des!CP153</f>
        <v>0</v>
      </c>
      <c r="CQ153">
        <f>Adm!CQ153-Des!CQ153</f>
        <v>0</v>
      </c>
      <c r="CR153">
        <f>Adm!CR153-Des!CR153</f>
        <v>0</v>
      </c>
      <c r="CS153">
        <f>Adm!CS153-Des!CS153</f>
        <v>0</v>
      </c>
      <c r="CT153">
        <f>Adm!CT153-Des!CT153</f>
        <v>0</v>
      </c>
    </row>
    <row r="154" spans="2:98" x14ac:dyDescent="0.3">
      <c r="B154">
        <v>5301</v>
      </c>
      <c r="C154">
        <f>Adm!C154-Des!C154</f>
        <v>-2277.3600626604675</v>
      </c>
      <c r="D154">
        <f>Adm!D154-Des!D154</f>
        <v>-588.46011479306617</v>
      </c>
      <c r="E154">
        <f>Adm!E154-Des!E154</f>
        <v>-522.62484945920733</v>
      </c>
      <c r="F154">
        <f>Adm!F154-Des!F154</f>
        <v>915.29701115664648</v>
      </c>
      <c r="G154">
        <f>Adm!G154-Des!G154</f>
        <v>-371.13438020870308</v>
      </c>
      <c r="H154">
        <f>Adm!H154-Des!H154</f>
        <v>1848.5825380340975</v>
      </c>
      <c r="I154">
        <f>Adm!I154-Des!I154</f>
        <v>390.12505607169805</v>
      </c>
      <c r="J154">
        <f>Adm!J154-Des!J154</f>
        <v>-557.0819183974927</v>
      </c>
      <c r="K154">
        <f>Adm!K154-Des!K154</f>
        <v>374.44594891578527</v>
      </c>
      <c r="L154">
        <f>Adm!L154-Des!L154</f>
        <v>-3214.5486588553904</v>
      </c>
      <c r="M154">
        <f>Adm!M154-Des!M154</f>
        <v>-3993.8318027212808</v>
      </c>
      <c r="N154">
        <f>Adm!N154-Des!N154</f>
        <v>-5330.2445832181402</v>
      </c>
      <c r="O154">
        <f>Adm!O154-Des!O154</f>
        <v>-2159.0878057159498</v>
      </c>
      <c r="P154">
        <f>Adm!P154-Des!P154</f>
        <v>-207.23425647160911</v>
      </c>
      <c r="Q154">
        <f>Adm!Q154-Des!Q154</f>
        <v>-116.33885843884127</v>
      </c>
      <c r="R154">
        <f>Adm!R154-Des!R154</f>
        <v>1562.8649468792682</v>
      </c>
      <c r="S154">
        <f>Adm!S154-Des!S154</f>
        <v>247.75608239946087</v>
      </c>
      <c r="T154">
        <f>Adm!T154-Des!T154</f>
        <v>2299.391839787284</v>
      </c>
      <c r="U154">
        <f>Adm!U154-Des!U154</f>
        <v>703.02174336545431</v>
      </c>
      <c r="V154">
        <f>Adm!V154-Des!V154</f>
        <v>-353.35535359142159</v>
      </c>
      <c r="W154">
        <f>Adm!W154-Des!W154</f>
        <v>535.48849261157375</v>
      </c>
      <c r="X154">
        <f>Adm!X154-Des!X154</f>
        <v>-3017.1267389805653</v>
      </c>
      <c r="Y154">
        <f>Adm!Y154-Des!Y154</f>
        <v>-3714.7522926388447</v>
      </c>
      <c r="Z154">
        <f>Adm!Z154-Des!Z154</f>
        <v>-4958.1823116451378</v>
      </c>
      <c r="AA154">
        <f>Adm!AA154-Des!AA154</f>
        <v>-1709.3486511870215</v>
      </c>
      <c r="AB154">
        <f>Adm!AB154-Des!AB154</f>
        <v>285.01960453467473</v>
      </c>
      <c r="AC154">
        <f>Adm!AC154-Des!AC154</f>
        <v>378.48678034988188</v>
      </c>
      <c r="AD154">
        <f>Adm!AD154-Des!AD154</f>
        <v>2030.4223131902691</v>
      </c>
      <c r="AE154">
        <f>Adm!AE154-Des!AE154</f>
        <v>673.76795552091789</v>
      </c>
      <c r="AF154">
        <f>Adm!AF154-Des!AF154</f>
        <v>2683.7224037206215</v>
      </c>
      <c r="AG154">
        <f>Adm!AG154-Des!AG154</f>
        <v>1054.7271770634943</v>
      </c>
      <c r="AH154">
        <f>Adm!AH154-Des!AH154</f>
        <v>-21.91765946126543</v>
      </c>
      <c r="AI154">
        <f>Adm!AI154-Des!AI154</f>
        <v>858.24497181604784</v>
      </c>
      <c r="AJ154">
        <f>Adm!AJ154-Des!AJ154</f>
        <v>-2694.0594564732619</v>
      </c>
      <c r="AK154">
        <f>Adm!AK154-Des!AK154</f>
        <v>-3385.5639486613181</v>
      </c>
      <c r="AL154">
        <f>Adm!AL154-Des!AL154</f>
        <v>-4620.1361211008389</v>
      </c>
      <c r="AM154">
        <f>Adm!AM154-Des!AM154</f>
        <v>-1362.371858372353</v>
      </c>
      <c r="AN154">
        <f>Adm!AN154-Des!AN154</f>
        <v>638.76841031313961</v>
      </c>
      <c r="AO154">
        <f>Adm!AO154-Des!AO154</f>
        <v>735.17644069137168</v>
      </c>
      <c r="AP154">
        <f>Adm!AP154-Des!AP154</f>
        <v>2385.4002068889822</v>
      </c>
      <c r="AQ154">
        <f>Adm!AQ154-Des!AQ154</f>
        <v>1022.6286061313585</v>
      </c>
      <c r="AR154">
        <f>Adm!AR154-Des!AR154</f>
        <v>3023.3222046081682</v>
      </c>
      <c r="AS154">
        <f>Adm!AS154-Des!AS154</f>
        <v>1383.818056707667</v>
      </c>
      <c r="AT154">
        <f>Adm!AT154-Des!AT154</f>
        <v>297.35498155304231</v>
      </c>
      <c r="AU154">
        <f>Adm!AU154-Des!AU154</f>
        <v>1169.812796580245</v>
      </c>
      <c r="AV154">
        <f>Adm!AV154-Des!AV154</f>
        <v>-2387.4967643679283</v>
      </c>
      <c r="AW154">
        <f>Adm!AW154-Des!AW154</f>
        <v>-3081.562425888078</v>
      </c>
      <c r="AX154">
        <f>Adm!AX154-Des!AX154</f>
        <v>-4317.0918858603181</v>
      </c>
      <c r="AY154">
        <f>Adm!AY154-Des!AY154</f>
        <v>-1059.7207811741973</v>
      </c>
      <c r="AZ154">
        <f>Adm!AZ154-Des!AZ154</f>
        <v>940.7071760135841</v>
      </c>
      <c r="BA154">
        <f>Adm!BA154-Des!BA154</f>
        <v>1035.573357621437</v>
      </c>
      <c r="BB154">
        <f>Adm!BB154-Des!BB154</f>
        <v>2683.3292209337706</v>
      </c>
      <c r="BC154">
        <f>Adm!BC154-Des!BC154</f>
        <v>1317.3789861374607</v>
      </c>
      <c r="BD154">
        <f>Adm!BD154-Des!BD154</f>
        <v>3314.5363066948466</v>
      </c>
      <c r="BE154">
        <f>Adm!BE154-Des!BE154</f>
        <v>1671.4577910506541</v>
      </c>
      <c r="BF154">
        <f>Adm!BF154-Des!BF154</f>
        <v>581.55367890000525</v>
      </c>
      <c r="BG154">
        <f>Adm!BG154-Des!BG154</f>
        <v>1450.6926279199251</v>
      </c>
      <c r="BH154">
        <f>Adm!BH154-Des!BH154</f>
        <v>-2109.9665856200481</v>
      </c>
      <c r="BI154">
        <f>Adm!BI154-Des!BI154</f>
        <v>-2807.6164546032069</v>
      </c>
      <c r="BJ154">
        <f>Adm!BJ154-Des!BJ154</f>
        <v>-4047.1125165734684</v>
      </c>
      <c r="BK154">
        <f>Adm!BK154-Des!BK154</f>
        <v>-794.09338927477802</v>
      </c>
      <c r="BL154">
        <f>Adm!BL154-Des!BL154</f>
        <v>1201.7852219576034</v>
      </c>
      <c r="BM154">
        <f>Adm!BM154-Des!BM154</f>
        <v>1292.2743602589253</v>
      </c>
      <c r="BN154">
        <f>Adm!BN154-Des!BN154</f>
        <v>2936.3119376056384</v>
      </c>
      <c r="BO154">
        <f>Adm!BO154-Des!BO154</f>
        <v>1567.7946011873209</v>
      </c>
      <c r="BP154">
        <f>Adm!BP154-Des!BP154</f>
        <v>3563.8924185924661</v>
      </c>
      <c r="BQ154">
        <f>Adm!BQ154-Des!BQ154</f>
        <v>1921.327916694021</v>
      </c>
      <c r="BR154">
        <f>Adm!BR154-Des!BR154</f>
        <v>833.1478907636847</v>
      </c>
      <c r="BS154">
        <f>Adm!BS154-Des!BS154</f>
        <v>1704.3498655731273</v>
      </c>
      <c r="BT154">
        <f>Adm!BT154-Des!BT154</f>
        <v>-1855.2394801569226</v>
      </c>
      <c r="BU154">
        <f>Adm!BU154-Des!BU154</f>
        <v>-2554.3668366195579</v>
      </c>
      <c r="BV154">
        <f>Adm!BV154-Des!BV154</f>
        <v>-3799.219691394168</v>
      </c>
      <c r="BW154">
        <f>Adm!BW154-Des!BW154</f>
        <v>-555.98264439961531</v>
      </c>
      <c r="BX154">
        <f>Adm!BX154-Des!BX154</f>
        <v>1426.4443424796445</v>
      </c>
      <c r="BY154">
        <f>Adm!BY154-Des!BY154</f>
        <v>1502.1092007725456</v>
      </c>
      <c r="BZ154">
        <f>Adm!BZ154-Des!BZ154</f>
        <v>3133.508210625525</v>
      </c>
      <c r="CA154">
        <f>Adm!CA154-Des!CA154</f>
        <v>1758.4528882312952</v>
      </c>
      <c r="CB154">
        <f>Adm!CB154-Des!CB154</f>
        <v>3757.0168004198495</v>
      </c>
      <c r="CC154">
        <f>Adm!CC154-Des!CC154</f>
        <v>2126.5204145299922</v>
      </c>
      <c r="CD154">
        <f>Adm!CD154-Des!CD154</f>
        <v>1057.6142845899722</v>
      </c>
      <c r="CE154">
        <f>Adm!CE154-Des!CE154</f>
        <v>1950.3466299392894</v>
      </c>
      <c r="CF154">
        <f>Adm!CF154-Des!CF154</f>
        <v>-1591.5605534811912</v>
      </c>
      <c r="CG154">
        <f>Adm!CG154-Des!CG154</f>
        <v>-2283.3628127076809</v>
      </c>
      <c r="CH154">
        <f>Adm!CH154-Des!CH154</f>
        <v>-3534.6467653544787</v>
      </c>
      <c r="CI154">
        <f>Adm!CI154-Des!CI154</f>
        <v>-311.03167015320105</v>
      </c>
      <c r="CJ154">
        <f>Adm!CJ154-Des!CJ154</f>
        <v>1632.6216847652722</v>
      </c>
      <c r="CK154">
        <f>Adm!CK154-Des!CK154</f>
        <v>1661.8271174258625</v>
      </c>
      <c r="CL154">
        <f>Adm!CL154-Des!CL154</f>
        <v>3252.9718186148002</v>
      </c>
      <c r="CM154">
        <f>Adm!CM154-Des!CM154</f>
        <v>1817.6460660674329</v>
      </c>
      <c r="CN154">
        <f>Adm!CN154-Des!CN154</f>
        <v>3816.8028394238463</v>
      </c>
      <c r="CO154">
        <f>Adm!CO154-Des!CO154</f>
        <v>2152.2388593416908</v>
      </c>
      <c r="CP154">
        <f>Adm!CP154-Des!CP154</f>
        <v>1058.4810402865824</v>
      </c>
      <c r="CQ154">
        <f>Adm!CQ154-Des!CQ154</f>
        <v>2515.7569252510002</v>
      </c>
      <c r="CR154">
        <f>Adm!CR154-Des!CR154</f>
        <v>-1769.3192448187383</v>
      </c>
      <c r="CS154">
        <f>Adm!CS154-Des!CS154</f>
        <v>-2181.1000085162159</v>
      </c>
      <c r="CT154">
        <f>Adm!CT154-Des!CT154</f>
        <v>-577.82862885480426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69F2-7D86-4DBC-B6C9-F65E25897AF1}">
  <dimension ref="B3:CU157"/>
  <sheetViews>
    <sheetView topLeftCell="A145" workbookViewId="0">
      <selection activeCell="C157" sqref="C157"/>
    </sheetView>
  </sheetViews>
  <sheetFormatPr defaultRowHeight="14.4" x14ac:dyDescent="0.3"/>
  <cols>
    <col min="4" max="4" width="11.77734375" bestFit="1" customWidth="1"/>
  </cols>
  <sheetData>
    <row r="3" spans="2:99" x14ac:dyDescent="0.3">
      <c r="B3" t="s">
        <v>0</v>
      </c>
      <c r="C3" t="s">
        <v>1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t="s">
        <v>71</v>
      </c>
      <c r="BQ3" t="s">
        <v>72</v>
      </c>
      <c r="BR3" t="s">
        <v>73</v>
      </c>
      <c r="BS3" t="s">
        <v>74</v>
      </c>
      <c r="BT3" t="s">
        <v>75</v>
      </c>
      <c r="BU3" t="s">
        <v>76</v>
      </c>
      <c r="BV3" t="s">
        <v>77</v>
      </c>
      <c r="BW3" t="s">
        <v>78</v>
      </c>
      <c r="BX3" t="s">
        <v>79</v>
      </c>
      <c r="BY3" t="s">
        <v>80</v>
      </c>
      <c r="BZ3" t="s">
        <v>81</v>
      </c>
      <c r="CA3" t="s">
        <v>82</v>
      </c>
      <c r="CB3" t="s">
        <v>83</v>
      </c>
      <c r="CC3" t="s">
        <v>84</v>
      </c>
      <c r="CD3" t="s">
        <v>85</v>
      </c>
      <c r="CE3" t="s">
        <v>86</v>
      </c>
      <c r="CF3" t="s">
        <v>87</v>
      </c>
      <c r="CG3" t="s">
        <v>88</v>
      </c>
      <c r="CH3" t="s">
        <v>89</v>
      </c>
      <c r="CI3" t="s">
        <v>90</v>
      </c>
      <c r="CJ3" t="s">
        <v>91</v>
      </c>
      <c r="CK3" t="s">
        <v>92</v>
      </c>
      <c r="CL3" t="s">
        <v>93</v>
      </c>
      <c r="CM3" t="s">
        <v>94</v>
      </c>
      <c r="CN3" t="s">
        <v>95</v>
      </c>
      <c r="CO3" t="s">
        <v>96</v>
      </c>
      <c r="CP3" t="s">
        <v>97</v>
      </c>
      <c r="CQ3" t="s">
        <v>98</v>
      </c>
      <c r="CR3" t="s">
        <v>99</v>
      </c>
      <c r="CS3" t="s">
        <v>100</v>
      </c>
      <c r="CT3" t="s">
        <v>101</v>
      </c>
      <c r="CU3" t="s">
        <v>6</v>
      </c>
    </row>
    <row r="4" spans="2:99" x14ac:dyDescent="0.3">
      <c r="B4">
        <v>-7656</v>
      </c>
      <c r="C4">
        <v>1102</v>
      </c>
      <c r="D4">
        <f>Net!C3</f>
        <v>-704.75663479666218</v>
      </c>
      <c r="E4">
        <f>D4+Net!D3</f>
        <v>-822.46435364599529</v>
      </c>
      <c r="F4">
        <f>E4+Net!E3</f>
        <v>-642.99862300375571</v>
      </c>
      <c r="G4">
        <f>F4+Net!F3</f>
        <v>-200.84878759341609</v>
      </c>
      <c r="H4">
        <f>G4+Net!G3</f>
        <v>-16.855269349855007</v>
      </c>
      <c r="I4">
        <f>H4+Net!H3</f>
        <v>649.1968565461857</v>
      </c>
      <c r="J4">
        <f>I4+Net!I3</f>
        <v>925.07000421298562</v>
      </c>
      <c r="K4">
        <f>J4+Net!J3</f>
        <v>972.98314790334371</v>
      </c>
      <c r="L4">
        <f>K4+Net!K3</f>
        <v>1157.2961301317864</v>
      </c>
      <c r="M4">
        <f>L4+Net!L3</f>
        <v>483.83265862259486</v>
      </c>
      <c r="N4">
        <f>M4+Net!M3</f>
        <v>-434.32000122841418</v>
      </c>
      <c r="O4">
        <f>N4+Net!N3</f>
        <v>-1801.9801588349583</v>
      </c>
      <c r="P4">
        <f>O4+Net!O3</f>
        <v>-2227.3568028435293</v>
      </c>
      <c r="Q4">
        <f>P4+Net!P3</f>
        <v>-2134.5684395481776</v>
      </c>
      <c r="R4">
        <f>Q4+Net!Q3</f>
        <v>-1849.6149404372754</v>
      </c>
      <c r="S4">
        <f>R4+Net!R3</f>
        <v>-1269.8097730458994</v>
      </c>
      <c r="T4">
        <f>S4+Net!S3</f>
        <v>-952.12474253635446</v>
      </c>
      <c r="U4">
        <f>T4+Net!T3</f>
        <v>-192.35287738217448</v>
      </c>
      <c r="V4">
        <f>U4+Net!U3</f>
        <v>149.78520012144509</v>
      </c>
      <c r="W4">
        <f>V4+Net!V3</f>
        <v>233.13009054313352</v>
      </c>
      <c r="X4">
        <f>W4+Net!W3</f>
        <v>429.27632805468966</v>
      </c>
      <c r="Y4">
        <f>X4+Net!X3</f>
        <v>-237.96345686932546</v>
      </c>
      <c r="Z4">
        <f>Y4+Net!Y3</f>
        <v>-1140.1605050211156</v>
      </c>
      <c r="AA4">
        <f>Z4+Net!Z3</f>
        <v>-2471.769094328366</v>
      </c>
      <c r="AB4">
        <f>AA4+Net!AA3</f>
        <v>-2837.9476973539477</v>
      </c>
      <c r="AC4">
        <f>AB4+Net!AB3</f>
        <v>-2668.0174012264051</v>
      </c>
      <c r="AD4">
        <f>AC4+Net!AC3</f>
        <v>-2298.0571589539495</v>
      </c>
      <c r="AE4">
        <f>AD4+Net!AD3</f>
        <v>-1635.5114901641846</v>
      </c>
      <c r="AF4">
        <f>AE4+Net!AE3</f>
        <v>-1244.3079616071209</v>
      </c>
      <c r="AG4">
        <f>AF4+Net!AF3</f>
        <v>-422.79662639464914</v>
      </c>
      <c r="AH4">
        <f>AG4+Net!AG3</f>
        <v>-29.413678127410094</v>
      </c>
      <c r="AI4">
        <f>AH4+Net!AH3</f>
        <v>98.111320740135852</v>
      </c>
      <c r="AJ4">
        <f>AI4+Net!AI3</f>
        <v>335.23134341597415</v>
      </c>
      <c r="AK4">
        <f>AJ4+Net!AJ3</f>
        <v>-291.08449120057321</v>
      </c>
      <c r="AL4">
        <f>AK4+Net!AK3</f>
        <v>-1150.4376121575478</v>
      </c>
      <c r="AM4">
        <f>AL4+Net!AL3</f>
        <v>-2436.4481524489984</v>
      </c>
      <c r="AN4">
        <f>AM4+Net!AM3</f>
        <v>-2754.265958000416</v>
      </c>
      <c r="AO4">
        <f>AN4+Net!AN3</f>
        <v>-2533.7324898121246</v>
      </c>
      <c r="AP4">
        <f>AO4+Net!AO3</f>
        <v>-2111.7749187475624</v>
      </c>
      <c r="AQ4">
        <f>AP4+Net!AP3</f>
        <v>-1396.8626865570809</v>
      </c>
      <c r="AR4">
        <f>AQ4+Net!AQ3</f>
        <v>-953.96655769860672</v>
      </c>
      <c r="AS4">
        <f>AR4+Net!AR3</f>
        <v>-82.313598287232253</v>
      </c>
      <c r="AT4">
        <f>AS4+Net!AS3</f>
        <v>359.12271658556665</v>
      </c>
      <c r="AU4">
        <f>AT4+Net!AT3</f>
        <v>532.5122187007205</v>
      </c>
      <c r="AV4">
        <f>AU4+Net!AU3</f>
        <v>813.62062482392321</v>
      </c>
      <c r="AW4">
        <f>AV4+Net!AV3</f>
        <v>230.00549608774008</v>
      </c>
      <c r="AX4">
        <f>AW4+Net!AW3</f>
        <v>-587.27105689061182</v>
      </c>
      <c r="AY4">
        <f>AX4+Net!AX3</f>
        <v>-1831.2814846723368</v>
      </c>
      <c r="AZ4">
        <f>AY4+Net!AY3</f>
        <v>-2106.8637973281398</v>
      </c>
      <c r="BA4">
        <f>AZ4+Net!AZ3</f>
        <v>-1843.8065078297946</v>
      </c>
      <c r="BB4">
        <f>BA4+Net!BA3</f>
        <v>-1379.1823993865742</v>
      </c>
      <c r="BC4">
        <f>BB4+Net!BB3</f>
        <v>-621.70138364556533</v>
      </c>
      <c r="BD4">
        <f>BC4+Net!BC3</f>
        <v>-136.56821903103992</v>
      </c>
      <c r="BE4">
        <f>BD4+Net!BD3</f>
        <v>776.82804335009632</v>
      </c>
      <c r="BF4">
        <f>BE4+Net!BE3</f>
        <v>1259.4414517222158</v>
      </c>
      <c r="BG4">
        <f>BF4+Net!BF3</f>
        <v>1473.4360780267425</v>
      </c>
      <c r="BH4">
        <f>BG4+Net!BG3</f>
        <v>1794.5953798176106</v>
      </c>
      <c r="BI4">
        <f>BH4+Net!BH3</f>
        <v>1250.4767917289355</v>
      </c>
      <c r="BJ4">
        <f>BI4+Net!BI3</f>
        <v>472.10185547359652</v>
      </c>
      <c r="BK4">
        <f>BJ4+Net!BJ3</f>
        <v>-733.67894031517199</v>
      </c>
      <c r="BL4">
        <f>BK4+Net!BK3</f>
        <v>-971.78837059792022</v>
      </c>
      <c r="BM4">
        <f>BL4+Net!BL3</f>
        <v>-672.06285313094622</v>
      </c>
      <c r="BN4">
        <f>BM4+Net!BM3</f>
        <v>-171.53948680314306</v>
      </c>
      <c r="BO4">
        <f>BN4+Net!BN3</f>
        <v>621.22465489267233</v>
      </c>
      <c r="BP4">
        <f>BO4+Net!BO3</f>
        <v>1141.3008619651901</v>
      </c>
      <c r="BQ4">
        <f>BP4+Net!BP3</f>
        <v>2089.667168018193</v>
      </c>
      <c r="BR4">
        <f>BQ4+Net!BQ3</f>
        <v>2607.6612760151816</v>
      </c>
      <c r="BS4">
        <f>BR4+Net!BR3</f>
        <v>2857.7371446692678</v>
      </c>
      <c r="BT4">
        <f>BS4+Net!BS3</f>
        <v>3215.7486492113867</v>
      </c>
      <c r="BU4">
        <f>BT4+Net!BT3</f>
        <v>2708.9988295115868</v>
      </c>
      <c r="BV4">
        <f>BU4+Net!BU3</f>
        <v>1967.8910516298588</v>
      </c>
      <c r="BW4">
        <f>BV4+Net!BV3</f>
        <v>798.36216753897179</v>
      </c>
      <c r="BX4">
        <f>BW4+Net!BW3</f>
        <v>594.47150044074669</v>
      </c>
      <c r="BY4">
        <f>BX4+Net!BX3</f>
        <v>925.55247075974012</v>
      </c>
      <c r="BZ4">
        <f>BY4+Net!BY3</f>
        <v>1454.2536428498915</v>
      </c>
      <c r="CA4">
        <f>BZ4+Net!BZ3</f>
        <v>2272.4792755671306</v>
      </c>
      <c r="CB4">
        <f>CA4+Net!CA3</f>
        <v>2816.6111271599939</v>
      </c>
      <c r="CC4">
        <f>CB4+Net!CB3</f>
        <v>3789.5887456802884</v>
      </c>
      <c r="CD4">
        <f>CC4+Net!CC3</f>
        <v>4334.9151260720173</v>
      </c>
      <c r="CE4">
        <f>CD4+Net!CD3</f>
        <v>4616.8243231183405</v>
      </c>
      <c r="CF4">
        <f>CE4+Net!CE3</f>
        <v>5012.0123485498007</v>
      </c>
      <c r="CG4">
        <f>CF4+Net!CF3</f>
        <v>4547.3149219876032</v>
      </c>
      <c r="CH4">
        <f>CG4+Net!CG3</f>
        <v>3851.0517915992327</v>
      </c>
      <c r="CI4">
        <f>CH4+Net!CH3</f>
        <v>2725.8529693086357</v>
      </c>
      <c r="CJ4">
        <f>CI4+Net!CI3</f>
        <v>2562.1321962605625</v>
      </c>
      <c r="CK4">
        <f>CJ4+Net!CJ3</f>
        <v>2924.2490658795909</v>
      </c>
      <c r="CL4">
        <f>CK4+Net!CK3</f>
        <v>3472.4030829794297</v>
      </c>
      <c r="CM4">
        <f>CL4+Net!CL3</f>
        <v>4299.0119607432352</v>
      </c>
      <c r="CN4">
        <f>CM4+Net!CM3</f>
        <v>4836.9299684511971</v>
      </c>
      <c r="CO4">
        <f>CN4+Net!CN3</f>
        <v>5804.4243453451199</v>
      </c>
      <c r="CP4">
        <f>CO4+Net!CO3</f>
        <v>6342.1392013633395</v>
      </c>
      <c r="CQ4">
        <f>CP4+Net!CP3</f>
        <v>6614.5447598548417</v>
      </c>
      <c r="CR4">
        <f>CQ4+Net!CQ3</f>
        <v>7120.5967740685483</v>
      </c>
      <c r="CS4">
        <f>CR4+Net!CR3</f>
        <v>6579.4719971207614</v>
      </c>
      <c r="CT4">
        <f>CS4+Net!CS3</f>
        <v>5872.4000699719854</v>
      </c>
      <c r="CU4">
        <f>CT4+Net!CT3</f>
        <v>5427.1299533771762</v>
      </c>
    </row>
    <row r="5" spans="2:99" x14ac:dyDescent="0.3">
      <c r="B5">
        <v>-24206</v>
      </c>
      <c r="C5">
        <v>1101</v>
      </c>
      <c r="D5">
        <f>Net!C4</f>
        <v>-572.41611724404947</v>
      </c>
      <c r="E5">
        <f>D5+Net!D4</f>
        <v>-810.97258819392709</v>
      </c>
      <c r="F5">
        <f>E5+Net!E4</f>
        <v>-661.95233768722892</v>
      </c>
      <c r="G5">
        <f>F5+Net!F4</f>
        <v>-487.10358799290634</v>
      </c>
      <c r="H5">
        <f>G5+Net!G4</f>
        <v>-455.33728624085234</v>
      </c>
      <c r="I5">
        <f>H5+Net!H4</f>
        <v>-147.00279103122921</v>
      </c>
      <c r="J5">
        <f>I5+Net!I4</f>
        <v>-74.971610372632313</v>
      </c>
      <c r="K5">
        <f>J5+Net!J4</f>
        <v>-34.211617926283452</v>
      </c>
      <c r="L5">
        <f>K5+Net!K4</f>
        <v>-94.978404094295456</v>
      </c>
      <c r="M5">
        <f>L5+Net!L4</f>
        <v>-660.91854771958515</v>
      </c>
      <c r="N5">
        <f>M5+Net!M4</f>
        <v>-1512.8130614339839</v>
      </c>
      <c r="O5">
        <f>N5+Net!N4</f>
        <v>-2914.6843357752814</v>
      </c>
      <c r="P5">
        <f>O5+Net!O4</f>
        <v>-3690.1520599766541</v>
      </c>
      <c r="Q5">
        <f>P5+Net!P4</f>
        <v>-4024.5644493343225</v>
      </c>
      <c r="R5">
        <f>Q5+Net!Q4</f>
        <v>-3895.4033381228546</v>
      </c>
      <c r="S5">
        <f>R5+Net!R4</f>
        <v>-3650.8229347035526</v>
      </c>
      <c r="T5">
        <f>S5+Net!S4</f>
        <v>-3513.4149544040788</v>
      </c>
      <c r="U5">
        <f>T5+Net!T4</f>
        <v>-3096.7396694121521</v>
      </c>
      <c r="V5">
        <f>U5+Net!U4</f>
        <v>-2924.4935993051986</v>
      </c>
      <c r="W5">
        <f>V5+Net!V4</f>
        <v>-2792.7640547217802</v>
      </c>
      <c r="X5">
        <f>W5+Net!W4</f>
        <v>-2767.3598309947993</v>
      </c>
      <c r="Y5">
        <f>X5+Net!X4</f>
        <v>-3239.9702469211143</v>
      </c>
      <c r="Z5">
        <f>Y5+Net!Y4</f>
        <v>-3983.5413637071097</v>
      </c>
      <c r="AA5">
        <f>Z5+Net!Z4</f>
        <v>-5260.0812296959612</v>
      </c>
      <c r="AB5">
        <f>AA5+Net!AA4</f>
        <v>-5895.9393895788935</v>
      </c>
      <c r="AC5">
        <f>AB5+Net!AB4</f>
        <v>-6082.724097769189</v>
      </c>
      <c r="AD5">
        <f>AC5+Net!AC4</f>
        <v>-5805.0252933894317</v>
      </c>
      <c r="AE5">
        <f>AD5+Net!AD4</f>
        <v>-5416.3864332168951</v>
      </c>
      <c r="AF5">
        <f>AE5+Net!AE4</f>
        <v>-5142.1292209419462</v>
      </c>
      <c r="AG5">
        <f>AF5+Net!AF4</f>
        <v>-4596.1277016674067</v>
      </c>
      <c r="AH5">
        <f>AG5+Net!AG4</f>
        <v>-4300.8396825054288</v>
      </c>
      <c r="AI5">
        <f>AH5+Net!AH4</f>
        <v>-4050.5416784601875</v>
      </c>
      <c r="AJ5">
        <f>AI5+Net!AI4</f>
        <v>-3909.3128118744985</v>
      </c>
      <c r="AK5">
        <f>AJ5+Net!AJ4</f>
        <v>-4267.4547229064119</v>
      </c>
      <c r="AL5">
        <f>AK5+Net!AK4</f>
        <v>-4896.9252882851142</v>
      </c>
      <c r="AM5">
        <f>AL5+Net!AL4</f>
        <v>-6059.1265075055744</v>
      </c>
      <c r="AN5">
        <f>AM5+Net!AM4</f>
        <v>-6580.166120917138</v>
      </c>
      <c r="AO5">
        <f>AN5+Net!AN4</f>
        <v>-6651.7770517244389</v>
      </c>
      <c r="AP5">
        <f>AO5+Net!AO4</f>
        <v>-6259.0125947291999</v>
      </c>
      <c r="AQ5">
        <f>AP5+Net!AP4</f>
        <v>-5756.1099273409563</v>
      </c>
      <c r="AR5">
        <f>AQ5+Net!AQ4</f>
        <v>-5369.1335523075059</v>
      </c>
      <c r="AS5">
        <f>AR5+Net!AR4</f>
        <v>-4712.5504707026412</v>
      </c>
      <c r="AT5">
        <f>AS5+Net!AS4</f>
        <v>-4309.1159171581785</v>
      </c>
      <c r="AU5">
        <f>AT5+Net!AT4</f>
        <v>-3953.06590630551</v>
      </c>
      <c r="AV5">
        <f>AU5+Net!AU4</f>
        <v>-3708.1663178814174</v>
      </c>
      <c r="AW5">
        <f>AV5+Net!AV4</f>
        <v>-3964.2675991639267</v>
      </c>
      <c r="AX5">
        <f>AW5+Net!AW4</f>
        <v>-4492.8861261196771</v>
      </c>
      <c r="AY5">
        <f>AX5+Net!AX4</f>
        <v>-5555.1024066316704</v>
      </c>
      <c r="AZ5">
        <f>AY5+Net!AY4</f>
        <v>-5976.8694707089426</v>
      </c>
      <c r="BA5">
        <f>AZ5+Net!AZ4</f>
        <v>-5949.9176378033662</v>
      </c>
      <c r="BB5">
        <f>BA5+Net!BA4</f>
        <v>-5459.3959414828005</v>
      </c>
      <c r="BC5">
        <f>BB5+Net!BB4</f>
        <v>-4859.6716636191513</v>
      </c>
      <c r="BD5">
        <f>BC5+Net!BC4</f>
        <v>-4376.9229507357086</v>
      </c>
      <c r="BE5">
        <f>BD5+Net!BD4</f>
        <v>-3625.687908539986</v>
      </c>
      <c r="BF5">
        <f>BE5+Net!BE4</f>
        <v>-3128.7488392920372</v>
      </c>
      <c r="BG5">
        <f>BF5+Net!BF4</f>
        <v>-2680.3399580614541</v>
      </c>
      <c r="BH5">
        <f>BG5+Net!BG4</f>
        <v>-2344.2176343143828</v>
      </c>
      <c r="BI5">
        <f>BH5+Net!BH4</f>
        <v>-2510.2326251832969</v>
      </c>
      <c r="BJ5">
        <f>BI5+Net!BI4</f>
        <v>-2949.9188440561447</v>
      </c>
      <c r="BK5">
        <f>BJ5+Net!BJ4</f>
        <v>-3924.3860915817277</v>
      </c>
      <c r="BL5">
        <f>BK5+Net!BK4</f>
        <v>-4259.6110373512538</v>
      </c>
      <c r="BM5">
        <f>BL5+Net!BL4</f>
        <v>-4147.3171093408</v>
      </c>
      <c r="BN5">
        <f>BM5+Net!BM4</f>
        <v>-3572.5912071260364</v>
      </c>
      <c r="BO5">
        <f>BN5+Net!BN4</f>
        <v>-2889.6684168022794</v>
      </c>
      <c r="BP5">
        <f>BO5+Net!BO4</f>
        <v>-2324.529297029474</v>
      </c>
      <c r="BQ5">
        <f>BP5+Net!BP4</f>
        <v>-1491.47947516818</v>
      </c>
      <c r="BR5">
        <f>BQ5+Net!BQ4</f>
        <v>-913.08992266011137</v>
      </c>
      <c r="BS5">
        <f>BR5+Net!BR4</f>
        <v>-383.47669607909211</v>
      </c>
      <c r="BT5">
        <f>BS5+Net!BS4</f>
        <v>33.559899300142661</v>
      </c>
      <c r="BU5">
        <f>BT5+Net!BT4</f>
        <v>-52.077221218357408</v>
      </c>
      <c r="BV5">
        <f>BU5+Net!BU4</f>
        <v>-412.35751552168517</v>
      </c>
      <c r="BW5">
        <f>BV5+Net!BV4</f>
        <v>-1308.9360067227731</v>
      </c>
      <c r="BX5">
        <f>BW5+Net!BW4</f>
        <v>-1568.3065856243863</v>
      </c>
      <c r="BY5">
        <f>BX5+Net!BX4</f>
        <v>-1382.5146303108897</v>
      </c>
      <c r="BZ5">
        <f>BY5+Net!BY4</f>
        <v>-736.62049049879374</v>
      </c>
      <c r="CA5">
        <f>BZ5+Net!BZ4</f>
        <v>15.603228873066428</v>
      </c>
      <c r="CB5">
        <f>CA5+Net!CA4</f>
        <v>649.0509854174868</v>
      </c>
      <c r="CC5">
        <f>CB5+Net!CB4</f>
        <v>1550.5527107294392</v>
      </c>
      <c r="CD5">
        <f>CC5+Net!CC4</f>
        <v>2198.6833633591514</v>
      </c>
      <c r="CE5">
        <f>CD5+Net!CD4</f>
        <v>2800.1866312091238</v>
      </c>
      <c r="CF5">
        <f>CE5+Net!CE4</f>
        <v>3291.5670194454206</v>
      </c>
      <c r="CG5">
        <f>CF5+Net!CF4</f>
        <v>3282.2731324835549</v>
      </c>
      <c r="CH5">
        <f>CG5+Net!CG4</f>
        <v>2998.8972081463589</v>
      </c>
      <c r="CI5">
        <f>CH5+Net!CH4</f>
        <v>2177.6196965778049</v>
      </c>
      <c r="CJ5">
        <f>CI5+Net!CI4</f>
        <v>1989.4643683190482</v>
      </c>
      <c r="CK5">
        <f>CJ5+Net!CJ4</f>
        <v>2239.1266205137968</v>
      </c>
      <c r="CL5">
        <f>CK5+Net!CK4</f>
        <v>2940.4264728566932</v>
      </c>
      <c r="CM5">
        <f>CL5+Net!CL4</f>
        <v>3740.7314385794216</v>
      </c>
      <c r="CN5">
        <f>CM5+Net!CM4</f>
        <v>4414.742586578458</v>
      </c>
      <c r="CO5">
        <f>CN5+Net!CN4</f>
        <v>5361.3724127163377</v>
      </c>
      <c r="CP5">
        <f>CO5+Net!CO4</f>
        <v>6054.6943906154447</v>
      </c>
      <c r="CQ5">
        <f>CP5+Net!CP4</f>
        <v>6706.9793761945748</v>
      </c>
      <c r="CR5">
        <f>CQ5+Net!CQ4</f>
        <v>7310.4551821692266</v>
      </c>
      <c r="CS5">
        <f>CR5+Net!CR4</f>
        <v>7290.1028750968835</v>
      </c>
      <c r="CT5">
        <f>CS5+Net!CS4</f>
        <v>7064.9702749055978</v>
      </c>
      <c r="CU5">
        <f>CT5+Net!CT4</f>
        <v>6680.0457904585292</v>
      </c>
    </row>
    <row r="6" spans="2:99" x14ac:dyDescent="0.3">
      <c r="B6">
        <v>0</v>
      </c>
      <c r="C6">
        <v>1100</v>
      </c>
      <c r="D6">
        <f>Net!C5</f>
        <v>0</v>
      </c>
      <c r="E6">
        <f>D6+Net!D5</f>
        <v>0</v>
      </c>
      <c r="F6">
        <f>E6+Net!E5</f>
        <v>0</v>
      </c>
      <c r="G6">
        <f>F6+Net!F5</f>
        <v>0</v>
      </c>
      <c r="H6">
        <f>G6+Net!G5</f>
        <v>0</v>
      </c>
      <c r="I6">
        <f>H6+Net!H5</f>
        <v>0</v>
      </c>
      <c r="J6">
        <f>I6+Net!I5</f>
        <v>0</v>
      </c>
      <c r="K6">
        <f>J6+Net!J5</f>
        <v>0</v>
      </c>
      <c r="L6">
        <f>K6+Net!K5</f>
        <v>0</v>
      </c>
      <c r="M6">
        <f>L6+Net!L5</f>
        <v>0</v>
      </c>
      <c r="N6">
        <f>M6+Net!M5</f>
        <v>0</v>
      </c>
      <c r="O6">
        <f>N6+Net!N5</f>
        <v>0</v>
      </c>
      <c r="P6">
        <f>O6+Net!O5</f>
        <v>0</v>
      </c>
      <c r="Q6">
        <f>P6+Net!P5</f>
        <v>0</v>
      </c>
      <c r="R6">
        <f>Q6+Net!Q5</f>
        <v>0</v>
      </c>
      <c r="S6">
        <f>R6+Net!R5</f>
        <v>0</v>
      </c>
      <c r="T6">
        <f>S6+Net!S5</f>
        <v>0</v>
      </c>
      <c r="U6">
        <f>T6+Net!T5</f>
        <v>0</v>
      </c>
      <c r="V6">
        <f>U6+Net!U5</f>
        <v>0</v>
      </c>
      <c r="W6">
        <f>V6+Net!V5</f>
        <v>0</v>
      </c>
      <c r="X6">
        <f>W6+Net!W5</f>
        <v>0</v>
      </c>
      <c r="Y6">
        <f>X6+Net!X5</f>
        <v>0</v>
      </c>
      <c r="Z6">
        <f>Y6+Net!Y5</f>
        <v>0</v>
      </c>
      <c r="AA6">
        <f>Z6+Net!Z5</f>
        <v>0</v>
      </c>
      <c r="AB6">
        <f>AA6+Net!AA5</f>
        <v>0</v>
      </c>
      <c r="AC6">
        <f>AB6+Net!AB5</f>
        <v>0</v>
      </c>
      <c r="AD6">
        <f>AC6+Net!AC5</f>
        <v>0</v>
      </c>
      <c r="AE6">
        <f>AD6+Net!AD5</f>
        <v>0</v>
      </c>
      <c r="AF6">
        <f>AE6+Net!AE5</f>
        <v>0</v>
      </c>
      <c r="AG6">
        <f>AF6+Net!AF5</f>
        <v>0</v>
      </c>
      <c r="AH6">
        <f>AG6+Net!AG5</f>
        <v>0</v>
      </c>
      <c r="AI6">
        <f>AH6+Net!AH5</f>
        <v>0</v>
      </c>
      <c r="AJ6">
        <f>AI6+Net!AI5</f>
        <v>0</v>
      </c>
      <c r="AK6">
        <f>AJ6+Net!AJ5</f>
        <v>0</v>
      </c>
      <c r="AL6">
        <f>AK6+Net!AK5</f>
        <v>0</v>
      </c>
      <c r="AM6">
        <f>AL6+Net!AL5</f>
        <v>0</v>
      </c>
      <c r="AN6">
        <f>AM6+Net!AM5</f>
        <v>0</v>
      </c>
      <c r="AO6">
        <f>AN6+Net!AN5</f>
        <v>0</v>
      </c>
      <c r="AP6">
        <f>AO6+Net!AO5</f>
        <v>0</v>
      </c>
      <c r="AQ6">
        <f>AP6+Net!AP5</f>
        <v>0</v>
      </c>
      <c r="AR6">
        <f>AQ6+Net!AQ5</f>
        <v>0</v>
      </c>
      <c r="AS6">
        <f>AR6+Net!AR5</f>
        <v>0</v>
      </c>
      <c r="AT6">
        <f>AS6+Net!AS5</f>
        <v>0</v>
      </c>
      <c r="AU6">
        <f>AT6+Net!AT5</f>
        <v>0</v>
      </c>
      <c r="AV6">
        <f>AU6+Net!AU5</f>
        <v>0</v>
      </c>
      <c r="AW6">
        <f>AV6+Net!AV5</f>
        <v>0</v>
      </c>
      <c r="AX6">
        <f>AW6+Net!AW5</f>
        <v>0</v>
      </c>
      <c r="AY6">
        <f>AX6+Net!AX5</f>
        <v>0</v>
      </c>
      <c r="AZ6">
        <f>AY6+Net!AY5</f>
        <v>0</v>
      </c>
      <c r="BA6">
        <f>AZ6+Net!AZ5</f>
        <v>0</v>
      </c>
      <c r="BB6">
        <f>BA6+Net!BA5</f>
        <v>0</v>
      </c>
      <c r="BC6">
        <f>BB6+Net!BB5</f>
        <v>0</v>
      </c>
      <c r="BD6">
        <f>BC6+Net!BC5</f>
        <v>0</v>
      </c>
      <c r="BE6">
        <f>BD6+Net!BD5</f>
        <v>0</v>
      </c>
      <c r="BF6">
        <f>BE6+Net!BE5</f>
        <v>0</v>
      </c>
      <c r="BG6">
        <f>BF6+Net!BF5</f>
        <v>0</v>
      </c>
      <c r="BH6">
        <f>BG6+Net!BG5</f>
        <v>0</v>
      </c>
      <c r="BI6">
        <f>BH6+Net!BH5</f>
        <v>0</v>
      </c>
      <c r="BJ6">
        <f>BI6+Net!BI5</f>
        <v>0</v>
      </c>
      <c r="BK6">
        <f>BJ6+Net!BJ5</f>
        <v>0</v>
      </c>
      <c r="BL6">
        <f>BK6+Net!BK5</f>
        <v>0</v>
      </c>
      <c r="BM6">
        <f>BL6+Net!BL5</f>
        <v>0</v>
      </c>
      <c r="BN6">
        <f>BM6+Net!BM5</f>
        <v>0</v>
      </c>
      <c r="BO6">
        <f>BN6+Net!BN5</f>
        <v>0</v>
      </c>
      <c r="BP6">
        <f>BO6+Net!BO5</f>
        <v>0</v>
      </c>
      <c r="BQ6">
        <f>BP6+Net!BP5</f>
        <v>0</v>
      </c>
      <c r="BR6">
        <f>BQ6+Net!BQ5</f>
        <v>0</v>
      </c>
      <c r="BS6">
        <f>BR6+Net!BR5</f>
        <v>0</v>
      </c>
      <c r="BT6">
        <f>BS6+Net!BS5</f>
        <v>0</v>
      </c>
      <c r="BU6">
        <f>BT6+Net!BT5</f>
        <v>0</v>
      </c>
      <c r="BV6">
        <f>BU6+Net!BU5</f>
        <v>0</v>
      </c>
      <c r="BW6">
        <f>BV6+Net!BV5</f>
        <v>0</v>
      </c>
      <c r="BX6">
        <f>BW6+Net!BW5</f>
        <v>0</v>
      </c>
      <c r="BY6">
        <f>BX6+Net!BX5</f>
        <v>0</v>
      </c>
      <c r="BZ6">
        <f>BY6+Net!BY5</f>
        <v>0</v>
      </c>
      <c r="CA6">
        <f>BZ6+Net!BZ5</f>
        <v>0</v>
      </c>
      <c r="CB6">
        <f>CA6+Net!CA5</f>
        <v>0</v>
      </c>
      <c r="CC6">
        <f>CB6+Net!CB5</f>
        <v>0</v>
      </c>
      <c r="CD6">
        <f>CC6+Net!CC5</f>
        <v>0</v>
      </c>
      <c r="CE6">
        <f>CD6+Net!CD5</f>
        <v>0</v>
      </c>
      <c r="CF6">
        <f>CE6+Net!CE5</f>
        <v>0</v>
      </c>
      <c r="CG6">
        <f>CF6+Net!CF5</f>
        <v>0</v>
      </c>
      <c r="CH6">
        <f>CG6+Net!CG5</f>
        <v>0</v>
      </c>
      <c r="CI6">
        <f>CH6+Net!CH5</f>
        <v>0</v>
      </c>
      <c r="CJ6">
        <f>CI6+Net!CI5</f>
        <v>0</v>
      </c>
      <c r="CK6">
        <f>CJ6+Net!CJ5</f>
        <v>0</v>
      </c>
      <c r="CL6">
        <f>CK6+Net!CK5</f>
        <v>0</v>
      </c>
      <c r="CM6">
        <f>CL6+Net!CL5</f>
        <v>0</v>
      </c>
      <c r="CN6">
        <f>CM6+Net!CM5</f>
        <v>0</v>
      </c>
      <c r="CO6">
        <f>CN6+Net!CN5</f>
        <v>0</v>
      </c>
      <c r="CP6">
        <f>CO6+Net!CO5</f>
        <v>0</v>
      </c>
      <c r="CQ6">
        <f>CP6+Net!CP5</f>
        <v>0</v>
      </c>
      <c r="CR6">
        <f>CQ6+Net!CQ5</f>
        <v>0</v>
      </c>
      <c r="CS6">
        <f>CR6+Net!CR5</f>
        <v>0</v>
      </c>
      <c r="CT6">
        <f>CS6+Net!CS5</f>
        <v>0</v>
      </c>
      <c r="CU6">
        <f>CT6+Net!CT5</f>
        <v>0</v>
      </c>
    </row>
    <row r="7" spans="2:99" x14ac:dyDescent="0.3">
      <c r="B7">
        <v>-4690</v>
      </c>
      <c r="C7">
        <v>1202</v>
      </c>
      <c r="D7">
        <f>Net!C6</f>
        <v>-400.60763353886364</v>
      </c>
      <c r="E7">
        <f>D7+Net!D6</f>
        <v>-557.20833487278173</v>
      </c>
      <c r="F7">
        <f>E7+Net!E6</f>
        <v>-560.58285604132811</v>
      </c>
      <c r="G7">
        <f>F7+Net!F6</f>
        <v>-388.50371574782002</v>
      </c>
      <c r="H7">
        <f>G7+Net!G6</f>
        <v>-357.17250684004489</v>
      </c>
      <c r="I7">
        <f>H7+Net!H6</f>
        <v>-121.76840650503323</v>
      </c>
      <c r="J7">
        <f>I7+Net!I6</f>
        <v>4.1582047869101189</v>
      </c>
      <c r="K7">
        <f>J7+Net!J6</f>
        <v>62.339945324208202</v>
      </c>
      <c r="L7">
        <f>K7+Net!K6</f>
        <v>151.2079549444752</v>
      </c>
      <c r="M7">
        <f>L7+Net!L6</f>
        <v>-121.89497074574501</v>
      </c>
      <c r="N7">
        <f>M7+Net!M6</f>
        <v>-495.99122074862908</v>
      </c>
      <c r="O7">
        <f>N7+Net!N6</f>
        <v>-1189.7321829477321</v>
      </c>
      <c r="P7">
        <f>O7+Net!O6</f>
        <v>-1619.8433951825282</v>
      </c>
      <c r="Q7">
        <f>P7+Net!P6</f>
        <v>-1766.8095866734063</v>
      </c>
      <c r="R7">
        <f>Q7+Net!Q6</f>
        <v>-1739.5741879499451</v>
      </c>
      <c r="S7">
        <f>R7+Net!R6</f>
        <v>-1526.0180467369796</v>
      </c>
      <c r="T7">
        <f>S7+Net!S6</f>
        <v>-1445.5831346683558</v>
      </c>
      <c r="U7">
        <f>T7+Net!T6</f>
        <v>-1170.8638993115183</v>
      </c>
      <c r="V7">
        <f>U7+Net!U6</f>
        <v>-1008.744807246213</v>
      </c>
      <c r="W7">
        <f>V7+Net!V6</f>
        <v>-922.04909390753596</v>
      </c>
      <c r="X7">
        <f>W7+Net!W6</f>
        <v>-814.20433063640917</v>
      </c>
      <c r="Y7">
        <f>X7+Net!X6</f>
        <v>-1073.8673816674886</v>
      </c>
      <c r="Z7">
        <f>Y7+Net!Y6</f>
        <v>-1436.7374109030386</v>
      </c>
      <c r="AA7">
        <f>Z7+Net!Z6</f>
        <v>-2117.2469865362691</v>
      </c>
      <c r="AB7">
        <f>AA7+Net!AA6</f>
        <v>-2528.3741427859882</v>
      </c>
      <c r="AC7">
        <f>AB7+Net!AB6</f>
        <v>-2649.4227624448608</v>
      </c>
      <c r="AD7">
        <f>AC7+Net!AC6</f>
        <v>-2590.6835136091649</v>
      </c>
      <c r="AE7">
        <f>AD7+Net!AD6</f>
        <v>-2342.8980724873891</v>
      </c>
      <c r="AF7">
        <f>AE7+Net!AE6</f>
        <v>-2228.6547756337131</v>
      </c>
      <c r="AG7">
        <f>AF7+Net!AF6</f>
        <v>-1922.8759537746696</v>
      </c>
      <c r="AH7">
        <f>AG7+Net!AG6</f>
        <v>-1733.399937251547</v>
      </c>
      <c r="AI7">
        <f>AH7+Net!AH6</f>
        <v>-1622.7524232007527</v>
      </c>
      <c r="AJ7">
        <f>AI7+Net!AI6</f>
        <v>-1493.307052486633</v>
      </c>
      <c r="AK7">
        <f>AJ7+Net!AJ6</f>
        <v>-1732.4649656329459</v>
      </c>
      <c r="AL7">
        <f>AK7+Net!AK6</f>
        <v>-2074.8923505277057</v>
      </c>
      <c r="AM7">
        <f>AL7+Net!AL6</f>
        <v>-2734.3962517499094</v>
      </c>
      <c r="AN7">
        <f>AM7+Net!AM6</f>
        <v>-3123.715364142322</v>
      </c>
      <c r="AO7">
        <f>AN7+Net!AN6</f>
        <v>-3222.1882989834794</v>
      </c>
      <c r="AP7">
        <f>AO7+Net!AO6</f>
        <v>-3140.2985606754723</v>
      </c>
      <c r="AQ7">
        <f>AP7+Net!AP6</f>
        <v>-2869.0574378615433</v>
      </c>
      <c r="AR7">
        <f>AQ7+Net!AQ6</f>
        <v>-2731.3524848394709</v>
      </c>
      <c r="AS7">
        <f>AR7+Net!AR6</f>
        <v>-2402.3987585758332</v>
      </c>
      <c r="AT7">
        <f>AS7+Net!AS6</f>
        <v>-2190.2793684087583</v>
      </c>
      <c r="AU7">
        <f>AT7+Net!AT6</f>
        <v>-2057.6739528446028</v>
      </c>
      <c r="AV7">
        <f>AU7+Net!AU6</f>
        <v>-1906.9909908491479</v>
      </c>
      <c r="AW7">
        <f>AV7+Net!AV6</f>
        <v>-2125.5485584989233</v>
      </c>
      <c r="AX7">
        <f>AW7+Net!AW6</f>
        <v>-2447.845972262664</v>
      </c>
      <c r="AY7">
        <f>AX7+Net!AX6</f>
        <v>-3087.495270538509</v>
      </c>
      <c r="AZ7">
        <f>AY7+Net!AY6</f>
        <v>-3457.068851895724</v>
      </c>
      <c r="BA7">
        <f>AZ7+Net!AZ6</f>
        <v>-3535.8064388047742</v>
      </c>
      <c r="BB7">
        <f>BA7+Net!BA6</f>
        <v>-3434.1705184951988</v>
      </c>
      <c r="BC7">
        <f>BB7+Net!BB6</f>
        <v>-3143.2133943723356</v>
      </c>
      <c r="BD7">
        <f>BC7+Net!BC6</f>
        <v>-2985.8946830609711</v>
      </c>
      <c r="BE7">
        <f>BD7+Net!BD6</f>
        <v>-2637.5006808400631</v>
      </c>
      <c r="BF7">
        <f>BE7+Net!BE6</f>
        <v>-2406.1634421849394</v>
      </c>
      <c r="BG7">
        <f>BF7+Net!BF6</f>
        <v>-2254.5829924101017</v>
      </c>
      <c r="BH7">
        <f>BG7+Net!BG6</f>
        <v>-2085.1666761803881</v>
      </c>
      <c r="BI7">
        <f>BH7+Net!BH6</f>
        <v>-2285.2239235858642</v>
      </c>
      <c r="BJ7">
        <f>BI7+Net!BI6</f>
        <v>-2589.2514382829736</v>
      </c>
      <c r="BK7">
        <f>BJ7+Net!BJ6</f>
        <v>-3210.8720764887453</v>
      </c>
      <c r="BL7">
        <f>BK7+Net!BK6</f>
        <v>-3562.6813328755761</v>
      </c>
      <c r="BM7">
        <f>BL7+Net!BL6</f>
        <v>-3623.945528753181</v>
      </c>
      <c r="BN7">
        <f>BM7+Net!BM6</f>
        <v>-3505.144087738242</v>
      </c>
      <c r="BO7">
        <f>BN7+Net!BN6</f>
        <v>-3197.323152743249</v>
      </c>
      <c r="BP7">
        <f>BO7+Net!BO6</f>
        <v>-3023.4032432162344</v>
      </c>
      <c r="BQ7">
        <f>BP7+Net!BP6</f>
        <v>-2658.5955379981433</v>
      </c>
      <c r="BR7">
        <f>BQ7+Net!BQ6</f>
        <v>-2410.9271896646896</v>
      </c>
      <c r="BS7">
        <f>BR7+Net!BR6</f>
        <v>-2242.9810040586326</v>
      </c>
      <c r="BT7">
        <f>BS7+Net!BS6</f>
        <v>-2057.0638318897095</v>
      </c>
      <c r="BU7">
        <f>BT7+Net!BT6</f>
        <v>-2240.4389009250281</v>
      </c>
      <c r="BV7">
        <f>BU7+Net!BU6</f>
        <v>-2527.6487202723138</v>
      </c>
      <c r="BW7">
        <f>BV7+Net!BV6</f>
        <v>-3132.4780663555107</v>
      </c>
      <c r="BX7">
        <f>BW7+Net!BW6</f>
        <v>-3467.7946116243374</v>
      </c>
      <c r="BY7">
        <f>BX7+Net!BX6</f>
        <v>-3513.1978930853966</v>
      </c>
      <c r="BZ7">
        <f>BY7+Net!BY6</f>
        <v>-3379.4674100410857</v>
      </c>
      <c r="CA7">
        <f>BZ7+Net!BZ6</f>
        <v>-3057.7967971400699</v>
      </c>
      <c r="CB7">
        <f>CA7+Net!CA6</f>
        <v>-2870.9985043799352</v>
      </c>
      <c r="CC7">
        <f>CB7+Net!CB6</f>
        <v>-2493.8851552082242</v>
      </c>
      <c r="CD7">
        <f>CC7+Net!CC6</f>
        <v>-2233.8537846861118</v>
      </c>
      <c r="CE7">
        <f>CD7+Net!CD6</f>
        <v>-2052.7781214836091</v>
      </c>
      <c r="CF7">
        <f>CE7+Net!CE6</f>
        <v>-1852.3928166434825</v>
      </c>
      <c r="CG7">
        <f>CF7+Net!CF6</f>
        <v>-2019.7188208382984</v>
      </c>
      <c r="CH7">
        <f>CG7+Net!CG6</f>
        <v>-2289.5336159237168</v>
      </c>
      <c r="CI7">
        <f>CH7+Net!CH6</f>
        <v>-2876.2811546556786</v>
      </c>
      <c r="CJ7">
        <f>CI7+Net!CI6</f>
        <v>-3193.5655134689455</v>
      </c>
      <c r="CK7">
        <f>CJ7+Net!CJ6</f>
        <v>-3222.2459556093681</v>
      </c>
      <c r="CL7">
        <f>CK7+Net!CK6</f>
        <v>-3074.0217351818078</v>
      </c>
      <c r="CM7">
        <f>CL7+Net!CL6</f>
        <v>-2740.071343231813</v>
      </c>
      <c r="CN7">
        <f>CM7+Net!CM6</f>
        <v>-2545.7533887691361</v>
      </c>
      <c r="CO7">
        <f>CN7+Net!CN6</f>
        <v>-2163.2870382476881</v>
      </c>
      <c r="CP7">
        <f>CO7+Net!CO6</f>
        <v>-1900.0112384554241</v>
      </c>
      <c r="CQ7">
        <f>CP7+Net!CP6</f>
        <v>-1728.7295848911426</v>
      </c>
      <c r="CR7">
        <f>CQ7+Net!CQ6</f>
        <v>-1501.2714473235783</v>
      </c>
      <c r="CS7">
        <f>CR7+Net!CR6</f>
        <v>-1692.3129894899253</v>
      </c>
      <c r="CT7">
        <f>CS7+Net!CS6</f>
        <v>-1987.478396598895</v>
      </c>
      <c r="CU7">
        <f>CT7+Net!CT6</f>
        <v>-2348.6751129285753</v>
      </c>
    </row>
    <row r="8" spans="2:99" x14ac:dyDescent="0.3">
      <c r="B8">
        <v>-850</v>
      </c>
      <c r="C8">
        <v>1201</v>
      </c>
      <c r="D8">
        <f>Net!C7</f>
        <v>-75.11180983779218</v>
      </c>
      <c r="E8">
        <f>D8+Net!D7</f>
        <v>-107.05063685489365</v>
      </c>
      <c r="F8">
        <f>E8+Net!E7</f>
        <v>-91.833617954338237</v>
      </c>
      <c r="G8">
        <f>F8+Net!F7</f>
        <v>-33.008160310323845</v>
      </c>
      <c r="H8">
        <f>G8+Net!G7</f>
        <v>38.304399809865075</v>
      </c>
      <c r="I8">
        <f>H8+Net!H7</f>
        <v>130.55079226390473</v>
      </c>
      <c r="J8">
        <f>I8+Net!I7</f>
        <v>190.62720640680018</v>
      </c>
      <c r="K8">
        <f>J8+Net!J7</f>
        <v>226.66088691159277</v>
      </c>
      <c r="L8">
        <f>K8+Net!K7</f>
        <v>243.90319958993791</v>
      </c>
      <c r="M8">
        <f>L8+Net!L7</f>
        <v>203.88088347289587</v>
      </c>
      <c r="N8">
        <f>M8+Net!M7</f>
        <v>137.73877572177867</v>
      </c>
      <c r="O8">
        <f>N8+Net!N7</f>
        <v>41.043973200366352</v>
      </c>
      <c r="P8">
        <f>O8+Net!O7</f>
        <v>-19.626879894857765</v>
      </c>
      <c r="Q8">
        <f>P8+Net!P7</f>
        <v>-51.763631023860128</v>
      </c>
      <c r="R8">
        <f>Q8+Net!Q7</f>
        <v>-38.500906624963122</v>
      </c>
      <c r="S8">
        <f>R8+Net!R7</f>
        <v>26.003136246234575</v>
      </c>
      <c r="T8">
        <f>S8+Net!S7</f>
        <v>105.93780847723569</v>
      </c>
      <c r="U8">
        <f>T8+Net!T7</f>
        <v>206.89777533685523</v>
      </c>
      <c r="V8">
        <f>U8+Net!U7</f>
        <v>272.29792069490918</v>
      </c>
      <c r="W8">
        <f>V8+Net!V7</f>
        <v>307.45267226527505</v>
      </c>
      <c r="X8">
        <f>W8+Net!W7</f>
        <v>317.92170053582345</v>
      </c>
      <c r="Y8">
        <f>X8+Net!X7</f>
        <v>267.68163726154927</v>
      </c>
      <c r="Z8">
        <f>Y8+Net!Y7</f>
        <v>191.18010257376369</v>
      </c>
      <c r="AA8">
        <f>Z8+Net!Z7</f>
        <v>86.961907079610938</v>
      </c>
      <c r="AB8">
        <f>AA8+Net!AA7</f>
        <v>23.283324499204724</v>
      </c>
      <c r="AC8">
        <f>AB8+Net!AB7</f>
        <v>-7.2277642360316179</v>
      </c>
      <c r="AD8">
        <f>AC8+Net!AC7</f>
        <v>11.183096442341764</v>
      </c>
      <c r="AE8">
        <f>AD8+Net!AD7</f>
        <v>82.641476444061155</v>
      </c>
      <c r="AF8">
        <f>AE8+Net!AE7</f>
        <v>169.65708071748364</v>
      </c>
      <c r="AG8">
        <f>AF8+Net!AF7</f>
        <v>276.62697023454677</v>
      </c>
      <c r="AH8">
        <f>AG8+Net!AG7</f>
        <v>346.40383954340348</v>
      </c>
      <c r="AI8">
        <f>AH8+Net!AH7</f>
        <v>384.29365011490097</v>
      </c>
      <c r="AJ8">
        <f>AI8+Net!AI7</f>
        <v>396.20748016201605</v>
      </c>
      <c r="AK8">
        <f>AJ8+Net!AJ7</f>
        <v>346.6308248633967</v>
      </c>
      <c r="AL8">
        <f>AK8+Net!AK7</f>
        <v>270.52567855677097</v>
      </c>
      <c r="AM8">
        <f>AL8+Net!AL7</f>
        <v>166.86695052614667</v>
      </c>
      <c r="AN8">
        <f>AM8+Net!AM7</f>
        <v>104.21141524973123</v>
      </c>
      <c r="AO8">
        <f>AN8+Net!AN7</f>
        <v>75.338788069815479</v>
      </c>
      <c r="AP8">
        <f>AO8+Net!AO7</f>
        <v>96.006704764285303</v>
      </c>
      <c r="AQ8">
        <f>AP8+Net!AP7</f>
        <v>170.21494171940685</v>
      </c>
      <c r="AR8">
        <f>AQ8+Net!AQ7</f>
        <v>260.2591602678948</v>
      </c>
      <c r="AS8">
        <f>AR8+Net!AR7</f>
        <v>370.29117872136101</v>
      </c>
      <c r="AT8">
        <f>AS8+Net!AS7</f>
        <v>442.94765849663384</v>
      </c>
      <c r="AU8">
        <f>AT8+Net!AT7</f>
        <v>483.39494753093174</v>
      </c>
      <c r="AV8">
        <f>AU8+Net!AU7</f>
        <v>497.50226150239621</v>
      </c>
      <c r="AW8">
        <f>AV8+Net!AV7</f>
        <v>449.80301166064032</v>
      </c>
      <c r="AX8">
        <f>AW8+Net!AW7</f>
        <v>375.36626609481277</v>
      </c>
      <c r="AY8">
        <f>AX8+Net!AX7</f>
        <v>273.29299068726482</v>
      </c>
      <c r="AZ8">
        <f>AY8+Net!AY7</f>
        <v>212.24902240969351</v>
      </c>
      <c r="BA8">
        <f>AZ8+Net!AZ7</f>
        <v>185.08383070739382</v>
      </c>
      <c r="BB8">
        <f>BA8+Net!BA7</f>
        <v>207.57975114951546</v>
      </c>
      <c r="BC8">
        <f>BB8+Net!BB7</f>
        <v>283.72400941833047</v>
      </c>
      <c r="BD8">
        <f>BC8+Net!BC7</f>
        <v>375.77745732502467</v>
      </c>
      <c r="BE8">
        <f>BD8+Net!BD7</f>
        <v>487.85036102935948</v>
      </c>
      <c r="BF8">
        <f>BE8+Net!BE7</f>
        <v>562.54241138767361</v>
      </c>
      <c r="BG8">
        <f>BF8+Net!BF7</f>
        <v>604.99283002298489</v>
      </c>
      <c r="BH8">
        <f>BG8+Net!BG7</f>
        <v>621.05341635970808</v>
      </c>
      <c r="BI8">
        <f>BH8+Net!BH7</f>
        <v>575.2465462879843</v>
      </c>
      <c r="BJ8">
        <f>BI8+Net!BI7</f>
        <v>502.63273426092405</v>
      </c>
      <c r="BK8">
        <f>BJ8+Net!BJ7</f>
        <v>402.304589644521</v>
      </c>
      <c r="BL8">
        <f>BK8+Net!BK7</f>
        <v>342.92036261087264</v>
      </c>
      <c r="BM8">
        <f>BL8+Net!BL7</f>
        <v>317.32623817046709</v>
      </c>
      <c r="BN8">
        <f>BM8+Net!BM7</f>
        <v>341.31103727811967</v>
      </c>
      <c r="BO8">
        <f>BN8+Net!BN7</f>
        <v>418.88367245683565</v>
      </c>
      <c r="BP8">
        <f>BO8+Net!BO7</f>
        <v>512.34473382876729</v>
      </c>
      <c r="BQ8">
        <f>BP8+Net!BP7</f>
        <v>625.86001290219474</v>
      </c>
      <c r="BR8">
        <f>BQ8+Net!BQ7</f>
        <v>702.09143376721318</v>
      </c>
      <c r="BS8">
        <f>BR8+Net!BR7</f>
        <v>746.23135153520855</v>
      </c>
      <c r="BT8">
        <f>BS8+Net!BS7</f>
        <v>764.15572218648447</v>
      </c>
      <c r="BU8">
        <f>BT8+Net!BT7</f>
        <v>720.36355337801751</v>
      </c>
      <c r="BV8">
        <f>BU8+Net!BU7</f>
        <v>649.83445087328232</v>
      </c>
      <c r="BW8">
        <f>BV8+Net!BV7</f>
        <v>551.52785552997227</v>
      </c>
      <c r="BX8">
        <f>BW8+Net!BW7</f>
        <v>493.94070878015873</v>
      </c>
      <c r="BY8">
        <f>BX8+Net!BX7</f>
        <v>469.77084767244378</v>
      </c>
      <c r="BZ8">
        <f>BY8+Net!BY7</f>
        <v>494.72136561597699</v>
      </c>
      <c r="CA8">
        <f>BZ8+Net!BZ7</f>
        <v>572.82200653322127</v>
      </c>
      <c r="CB8">
        <f>CA8+Net!CA7</f>
        <v>666.52263406177065</v>
      </c>
      <c r="CC8">
        <f>CB8+Net!CB7</f>
        <v>780.25419664960691</v>
      </c>
      <c r="CD8">
        <f>CC8+Net!CC7</f>
        <v>857.01069446251131</v>
      </c>
      <c r="CE8">
        <f>CD8+Net!CD7</f>
        <v>902.30710987734221</v>
      </c>
      <c r="CF8">
        <f>CE8+Net!CE7</f>
        <v>922.24606636830231</v>
      </c>
      <c r="CG8">
        <f>CF8+Net!CF7</f>
        <v>881.37617280070822</v>
      </c>
      <c r="CH8">
        <f>CG8+Net!CG7</f>
        <v>814.48687300779545</v>
      </c>
      <c r="CI8">
        <f>CH8+Net!CH7</f>
        <v>720.10966207521653</v>
      </c>
      <c r="CJ8">
        <f>CI8+Net!CI7</f>
        <v>666.11933420493551</v>
      </c>
      <c r="CK8">
        <f>CJ8+Net!CJ7</f>
        <v>644.42824448558304</v>
      </c>
      <c r="CL8">
        <f>CK8+Net!CK7</f>
        <v>670.10446734899608</v>
      </c>
      <c r="CM8">
        <f>CL8+Net!CL7</f>
        <v>746.79970436016765</v>
      </c>
      <c r="CN8">
        <f>CM8+Net!CM7</f>
        <v>836.83517061327836</v>
      </c>
      <c r="CO8">
        <f>CN8+Net!CN7</f>
        <v>945.81496045863344</v>
      </c>
      <c r="CP8">
        <f>CO8+Net!CO7</f>
        <v>1017.5322891821086</v>
      </c>
      <c r="CQ8">
        <f>CP8+Net!CP7</f>
        <v>1059.8934937251565</v>
      </c>
      <c r="CR8">
        <f>CQ8+Net!CQ7</f>
        <v>1084.2052697868628</v>
      </c>
      <c r="CS8">
        <f>CR8+Net!CR7</f>
        <v>1041.3141871443077</v>
      </c>
      <c r="CT8">
        <f>CS8+Net!CS7</f>
        <v>979.57674791951194</v>
      </c>
      <c r="CU8">
        <f>CT8+Net!CT7</f>
        <v>917.29732883432246</v>
      </c>
    </row>
    <row r="9" spans="2:99" x14ac:dyDescent="0.3">
      <c r="B9">
        <v>-60102</v>
      </c>
      <c r="C9">
        <v>1303</v>
      </c>
      <c r="D9">
        <f>Net!C8</f>
        <v>-3322.6960341449831</v>
      </c>
      <c r="E9">
        <f>D9+Net!D8</f>
        <v>-5922.5184503458277</v>
      </c>
      <c r="F9">
        <f>E9+Net!E8</f>
        <v>-7334.0887255695907</v>
      </c>
      <c r="G9">
        <f>F9+Net!F8</f>
        <v>-8282.6718556252599</v>
      </c>
      <c r="H9">
        <f>G9+Net!G8</f>
        <v>-9911.1239055914539</v>
      </c>
      <c r="I9">
        <f>H9+Net!H8</f>
        <v>-9471.2939133382097</v>
      </c>
      <c r="J9">
        <f>I9+Net!I8</f>
        <v>-9749.2604021354982</v>
      </c>
      <c r="K9">
        <f>J9+Net!J8</f>
        <v>-10019.762045137903</v>
      </c>
      <c r="L9">
        <f>K9+Net!K8</f>
        <v>-9634.6492186057458</v>
      </c>
      <c r="M9">
        <f>L9+Net!L8</f>
        <v>-11932.613843615163</v>
      </c>
      <c r="N9">
        <f>M9+Net!M8</f>
        <v>-15641.993904711509</v>
      </c>
      <c r="O9">
        <f>N9+Net!N8</f>
        <v>-22520.930913180411</v>
      </c>
      <c r="P9">
        <f>O9+Net!O8</f>
        <v>-26839.922683288783</v>
      </c>
      <c r="Q9">
        <f>P9+Net!P8</f>
        <v>-29677.609181451004</v>
      </c>
      <c r="R9">
        <f>Q9+Net!Q8</f>
        <v>-31052.841191474294</v>
      </c>
      <c r="S9">
        <f>R9+Net!R8</f>
        <v>-31570.755532786112</v>
      </c>
      <c r="T9">
        <f>S9+Net!S8</f>
        <v>-32719.469356606627</v>
      </c>
      <c r="U9">
        <f>T9+Net!T8</f>
        <v>-31881.912601063064</v>
      </c>
      <c r="V9">
        <f>U9+Net!U8</f>
        <v>-31791.330419922353</v>
      </c>
      <c r="W9">
        <f>V9+Net!V8</f>
        <v>-31699.917417867637</v>
      </c>
      <c r="X9">
        <f>W9+Net!W8</f>
        <v>-30928.099158170047</v>
      </c>
      <c r="Y9">
        <f>X9+Net!X8</f>
        <v>-32786.424906612447</v>
      </c>
      <c r="Z9">
        <f>Y9+Net!Y8</f>
        <v>-36005.92727162932</v>
      </c>
      <c r="AA9">
        <f>Z9+Net!Z8</f>
        <v>-42365.807202312077</v>
      </c>
      <c r="AB9">
        <f>AA9+Net!AA8</f>
        <v>-46160.279867843259</v>
      </c>
      <c r="AC9">
        <f>AB9+Net!AB8</f>
        <v>-48488.752709785513</v>
      </c>
      <c r="AD9">
        <f>AC9+Net!AC8</f>
        <v>-49382.6772655479</v>
      </c>
      <c r="AE9">
        <f>AD9+Net!AD8</f>
        <v>-49448.565835505629</v>
      </c>
      <c r="AF9">
        <f>AE9+Net!AE8</f>
        <v>-50167.989986698478</v>
      </c>
      <c r="AG9">
        <f>AF9+Net!AF8</f>
        <v>-48914.611188798706</v>
      </c>
      <c r="AH9">
        <f>AG9+Net!AG8</f>
        <v>-48413.56597993763</v>
      </c>
      <c r="AI9">
        <f>AH9+Net!AH8</f>
        <v>-47912.122363927207</v>
      </c>
      <c r="AJ9">
        <f>AI9+Net!AI8</f>
        <v>-46728.802125942864</v>
      </c>
      <c r="AK9">
        <f>AJ9+Net!AJ8</f>
        <v>-48174.020453968296</v>
      </c>
      <c r="AL9">
        <f>AK9+Net!AK8</f>
        <v>-50979.491958989056</v>
      </c>
      <c r="AM9">
        <f>AL9+Net!AL8</f>
        <v>-56925.481283951915</v>
      </c>
      <c r="AN9">
        <f>AM9+Net!AM8</f>
        <v>-60307.529388248033</v>
      </c>
      <c r="AO9">
        <f>AN9+Net!AN8</f>
        <v>-62226.642312790238</v>
      </c>
      <c r="AP9">
        <f>AO9+Net!AO8</f>
        <v>-62716.030095966213</v>
      </c>
      <c r="AQ9">
        <f>AP9+Net!AP8</f>
        <v>-62383.780198665503</v>
      </c>
      <c r="AR9">
        <f>AQ9+Net!AQ8</f>
        <v>-62712.430145844373</v>
      </c>
      <c r="AS9">
        <f>AR9+Net!AR8</f>
        <v>-61075.715825358027</v>
      </c>
      <c r="AT9">
        <f>AS9+Net!AS8</f>
        <v>-60197.971599721444</v>
      </c>
      <c r="AU9">
        <f>AT9+Net!AT8</f>
        <v>-59325.105113960039</v>
      </c>
      <c r="AV9">
        <f>AU9+Net!AU8</f>
        <v>-57774.196798164237</v>
      </c>
      <c r="AW9">
        <f>AV9+Net!AV8</f>
        <v>-58854.573245575375</v>
      </c>
      <c r="AX9">
        <f>AW9+Net!AW8</f>
        <v>-61297.454130450365</v>
      </c>
      <c r="AY9">
        <f>AX9+Net!AX8</f>
        <v>-66883.204338349446</v>
      </c>
      <c r="AZ9">
        <f>AY9+Net!AY8</f>
        <v>-69907.872563012337</v>
      </c>
      <c r="BA9">
        <f>AZ9+Net!AZ8</f>
        <v>-71473.109604668643</v>
      </c>
      <c r="BB9">
        <f>BA9+Net!BA8</f>
        <v>-71612.663260080881</v>
      </c>
      <c r="BC9">
        <f>BB9+Net!BB8</f>
        <v>-70934.905559899868</v>
      </c>
      <c r="BD9">
        <f>BC9+Net!BC8</f>
        <v>-70922.376755783785</v>
      </c>
      <c r="BE9">
        <f>BD9+Net!BD8</f>
        <v>-68948.599786546547</v>
      </c>
      <c r="BF9">
        <f>BE9+Net!BE8</f>
        <v>-67737.597223199467</v>
      </c>
      <c r="BG9">
        <f>BF9+Net!BF8</f>
        <v>-66534.988258293524</v>
      </c>
      <c r="BH9">
        <f>BG9+Net!BG8</f>
        <v>-64657.681399935151</v>
      </c>
      <c r="BI9">
        <f>BH9+Net!BH8</f>
        <v>-65414.99254008221</v>
      </c>
      <c r="BJ9">
        <f>BI9+Net!BI8</f>
        <v>-67538.282558964376</v>
      </c>
      <c r="BK9">
        <f>BJ9+Net!BJ8</f>
        <v>-72808.152275759989</v>
      </c>
      <c r="BL9">
        <f>BK9+Net!BK8</f>
        <v>-75520.891145847549</v>
      </c>
      <c r="BM9">
        <f>BL9+Net!BL8</f>
        <v>-76778.294330092249</v>
      </c>
      <c r="BN9">
        <f>BM9+Net!BM8</f>
        <v>-76614.06948807805</v>
      </c>
      <c r="BO9">
        <f>BN9+Net!BN8</f>
        <v>-75636.312630715518</v>
      </c>
      <c r="BP9">
        <f>BO9+Net!BO8</f>
        <v>-75327.055991322006</v>
      </c>
      <c r="BQ9">
        <f>BP9+Net!BP8</f>
        <v>-73059.152491131987</v>
      </c>
      <c r="BR9">
        <f>BQ9+Net!BQ8</f>
        <v>-71555.93009248111</v>
      </c>
      <c r="BS9">
        <f>BR9+Net!BR8</f>
        <v>-70062.481660913676</v>
      </c>
      <c r="BT9">
        <f>BS9+Net!BS8</f>
        <v>-67895.574970511487</v>
      </c>
      <c r="BU9">
        <f>BT9+Net!BT8</f>
        <v>-68364.955547082049</v>
      </c>
      <c r="BV9">
        <f>BU9+Net!BU8</f>
        <v>-70203.05384688222</v>
      </c>
      <c r="BW9">
        <f>BV9+Net!BV8</f>
        <v>-75192.054977406995</v>
      </c>
      <c r="BX9">
        <f>BW9+Net!BW8</f>
        <v>-77629.996225393435</v>
      </c>
      <c r="BY9">
        <f>BX9+Net!BX8</f>
        <v>-78620.044488120519</v>
      </c>
      <c r="BZ9">
        <f>BY9+Net!BY8</f>
        <v>-78196.292686630186</v>
      </c>
      <c r="CA9">
        <f>BZ9+Net!BZ8</f>
        <v>-76965.761478610119</v>
      </c>
      <c r="CB9">
        <f>CA9+Net!CA8</f>
        <v>-76407.85946132004</v>
      </c>
      <c r="CC9">
        <f>CB9+Net!CB8</f>
        <v>-73891.754994116316</v>
      </c>
      <c r="CD9">
        <f>CC9+Net!CC8</f>
        <v>-72137.01514628774</v>
      </c>
      <c r="CE9">
        <f>CD9+Net!CD8</f>
        <v>-70386.08778491577</v>
      </c>
      <c r="CF9">
        <f>CE9+Net!CE8</f>
        <v>-67955.096006189211</v>
      </c>
      <c r="CG9">
        <f>CF9+Net!CF8</f>
        <v>-68155.44584058717</v>
      </c>
      <c r="CH9">
        <f>CG9+Net!CG8</f>
        <v>-69724.123417827635</v>
      </c>
      <c r="CI9">
        <f>CH9+Net!CH8</f>
        <v>-74449.045014121191</v>
      </c>
      <c r="CJ9">
        <f>CI9+Net!CI8</f>
        <v>-76632.772185776994</v>
      </c>
      <c r="CK9">
        <f>CJ9+Net!CJ8</f>
        <v>-77387.966630215669</v>
      </c>
      <c r="CL9">
        <f>CK9+Net!CK8</f>
        <v>-76750.272211809526</v>
      </c>
      <c r="CM9">
        <f>CL9+Net!CL8</f>
        <v>-75320.652643294932</v>
      </c>
      <c r="CN9">
        <f>CM9+Net!CM8</f>
        <v>-74595.454734214261</v>
      </c>
      <c r="CO9">
        <f>CN9+Net!CN8</f>
        <v>-71896.619335033654</v>
      </c>
      <c r="CP9">
        <f>CO9+Net!CO8</f>
        <v>-69990.770693428523</v>
      </c>
      <c r="CQ9">
        <f>CP9+Net!CP8</f>
        <v>-68123.630508238813</v>
      </c>
      <c r="CR9">
        <f>CQ9+Net!CQ8</f>
        <v>-65145.516069361132</v>
      </c>
      <c r="CS9">
        <f>CR9+Net!CR8</f>
        <v>-65592.052880668052</v>
      </c>
      <c r="CT9">
        <f>CS9+Net!CS8</f>
        <v>-67295.352447762954</v>
      </c>
      <c r="CU9">
        <f>CT9+Net!CT8</f>
        <v>-69620.813537929032</v>
      </c>
    </row>
    <row r="10" spans="2:99" x14ac:dyDescent="0.3">
      <c r="B10">
        <v>-46</v>
      </c>
      <c r="C10">
        <v>1302</v>
      </c>
      <c r="D10">
        <f>Net!C9</f>
        <v>-7.1058154640642854</v>
      </c>
      <c r="E10">
        <f>D10+Net!D9</f>
        <v>-10.798572854864215</v>
      </c>
      <c r="F10">
        <f>E10+Net!E9</f>
        <v>-11.767553286710509</v>
      </c>
      <c r="G10">
        <f>F10+Net!F9</f>
        <v>-11.308092235500251</v>
      </c>
      <c r="H10">
        <f>G10+Net!G9</f>
        <v>-12.488871425354983</v>
      </c>
      <c r="I10">
        <f>H10+Net!H9</f>
        <v>-12.132863362925352</v>
      </c>
      <c r="J10">
        <f>I10+Net!I9</f>
        <v>-15.504162461538421</v>
      </c>
      <c r="K10">
        <f>J10+Net!J9</f>
        <v>-19.890068260490668</v>
      </c>
      <c r="L10">
        <f>K10+Net!K9</f>
        <v>-26.504113498462569</v>
      </c>
      <c r="M10">
        <f>L10+Net!L9</f>
        <v>-37.011257461712496</v>
      </c>
      <c r="N10">
        <f>M10+Net!M9</f>
        <v>-46.213697582296447</v>
      </c>
      <c r="O10">
        <f>N10+Net!N9</f>
        <v>-55.668232029381954</v>
      </c>
      <c r="P10">
        <f>O10+Net!O9</f>
        <v>-60.739724513108172</v>
      </c>
      <c r="Q10">
        <f>P10+Net!P9</f>
        <v>-63.516993670614227</v>
      </c>
      <c r="R10">
        <f>Q10+Net!Q9</f>
        <v>-64.96623850987514</v>
      </c>
      <c r="S10">
        <f>R10+Net!R9</f>
        <v>-64.49761376968749</v>
      </c>
      <c r="T10">
        <f>S10+Net!S9</f>
        <v>-65.894657953198845</v>
      </c>
      <c r="U10">
        <f>T10+Net!T9</f>
        <v>-66.277589626602392</v>
      </c>
      <c r="V10">
        <f>U10+Net!U9</f>
        <v>-70.701018316388911</v>
      </c>
      <c r="W10">
        <f>V10+Net!V9</f>
        <v>-76.4554607513587</v>
      </c>
      <c r="X10">
        <f>W10+Net!W9</f>
        <v>-84.641473765562637</v>
      </c>
      <c r="Y10">
        <f>X10+Net!X9</f>
        <v>-96.700705369781318</v>
      </c>
      <c r="Z10">
        <f>Y10+Net!Y9</f>
        <v>-107.24532286301972</v>
      </c>
      <c r="AA10">
        <f>Z10+Net!Z9</f>
        <v>-117.73324904964099</v>
      </c>
      <c r="AB10">
        <f>AA10+Net!AA9</f>
        <v>-123.53963749018152</v>
      </c>
      <c r="AC10">
        <f>AB10+Net!AB9</f>
        <v>-126.85351873282926</v>
      </c>
      <c r="AD10">
        <f>AC10+Net!AC9</f>
        <v>-128.77761625956691</v>
      </c>
      <c r="AE10">
        <f>AD10+Net!AD9</f>
        <v>-128.83833535023081</v>
      </c>
      <c r="AF10">
        <f>AE10+Net!AE9</f>
        <v>-130.88404966877144</v>
      </c>
      <c r="AG10">
        <f>AF10+Net!AF9</f>
        <v>-132.04452920008202</v>
      </c>
      <c r="AH10">
        <f>AG10+Net!AG9</f>
        <v>-137.34410934678465</v>
      </c>
      <c r="AI10">
        <f>AH10+Net!AH9</f>
        <v>-144.02631798719159</v>
      </c>
      <c r="AJ10">
        <f>AI10+Net!AI9</f>
        <v>-153.14685157050911</v>
      </c>
      <c r="AK10">
        <f>AJ10+Net!AJ9</f>
        <v>-166.11476158824507</v>
      </c>
      <c r="AL10">
        <f>AK10+Net!AK9</f>
        <v>-177.52428758639059</v>
      </c>
      <c r="AM10">
        <f>AL10+Net!AL9</f>
        <v>-188.82748335753638</v>
      </c>
      <c r="AN10">
        <f>AM10+Net!AM9</f>
        <v>-195.40176222712685</v>
      </c>
      <c r="AO10">
        <f>AN10+Net!AN9</f>
        <v>-199.44374402189044</v>
      </c>
      <c r="AP10">
        <f>AO10+Net!AO9</f>
        <v>-202.06738584404528</v>
      </c>
      <c r="AQ10">
        <f>AP10+Net!AP9</f>
        <v>-202.81234429132371</v>
      </c>
      <c r="AR10">
        <f>AQ10+Net!AQ9</f>
        <v>-205.54005770346129</v>
      </c>
      <c r="AS10">
        <f>AR10+Net!AR9</f>
        <v>-207.3905816417392</v>
      </c>
      <c r="AT10">
        <f>AS10+Net!AS9</f>
        <v>-213.39360167702051</v>
      </c>
      <c r="AU10">
        <f>AT10+Net!AT9</f>
        <v>-220.7922236292934</v>
      </c>
      <c r="AV10">
        <f>AU10+Net!AU9</f>
        <v>-230.63679388017488</v>
      </c>
      <c r="AW10">
        <f>AV10+Net!AV9</f>
        <v>-244.32826729126811</v>
      </c>
      <c r="AX10">
        <f>AW10+Net!AW9</f>
        <v>-256.45271186347168</v>
      </c>
      <c r="AY10">
        <f>AX10+Net!AX9</f>
        <v>-268.45614924887997</v>
      </c>
      <c r="AZ10">
        <f>AY10+Net!AY9</f>
        <v>-275.71321642465654</v>
      </c>
      <c r="BA10">
        <f>AZ10+Net!AZ9</f>
        <v>-280.42090906669023</v>
      </c>
      <c r="BB10">
        <f>BA10+Net!BA9</f>
        <v>-283.69572611907302</v>
      </c>
      <c r="BC10">
        <f>BB10+Net!BB9</f>
        <v>-285.08072262968324</v>
      </c>
      <c r="BD10">
        <f>BC10+Net!BC9</f>
        <v>-288.44047571998482</v>
      </c>
      <c r="BE10">
        <f>BD10+Net!BD9</f>
        <v>-290.91729307770578</v>
      </c>
      <c r="BF10">
        <f>BE10+Net!BE9</f>
        <v>-297.54212182577925</v>
      </c>
      <c r="BG10">
        <f>BF10+Net!BF9</f>
        <v>-305.55859787624007</v>
      </c>
      <c r="BH10">
        <f>BG10+Net!BG9</f>
        <v>-316.01725209448006</v>
      </c>
      <c r="BI10">
        <f>BH10+Net!BH9</f>
        <v>-330.31918444616025</v>
      </c>
      <c r="BJ10">
        <f>BI10+Net!BI9</f>
        <v>-343.05067851341795</v>
      </c>
      <c r="BK10">
        <f>BJ10+Net!BJ9</f>
        <v>-355.6579375843898</v>
      </c>
      <c r="BL10">
        <f>BK10+Net!BK9</f>
        <v>-363.5154859254888</v>
      </c>
      <c r="BM10">
        <f>BL10+Net!BL9</f>
        <v>-368.8195997289713</v>
      </c>
      <c r="BN10">
        <f>BM10+Net!BM9</f>
        <v>-372.68521305025399</v>
      </c>
      <c r="BO10">
        <f>BN10+Net!BN9</f>
        <v>-374.6529355476672</v>
      </c>
      <c r="BP10">
        <f>BO10+Net!BO9</f>
        <v>-378.58429727166981</v>
      </c>
      <c r="BQ10">
        <f>BP10+Net!BP9</f>
        <v>-381.61860487940567</v>
      </c>
      <c r="BR10">
        <f>BQ10+Net!BQ9</f>
        <v>-388.78481933529952</v>
      </c>
      <c r="BS10">
        <f>BR10+Net!BR9</f>
        <v>-397.32669831059422</v>
      </c>
      <c r="BT10">
        <f>BS10+Net!BS9</f>
        <v>-408.29786534775059</v>
      </c>
      <c r="BU10">
        <f>BT10+Net!BT9</f>
        <v>-423.10567960975982</v>
      </c>
      <c r="BV10">
        <f>BU10+Net!BU9</f>
        <v>-436.34501208263953</v>
      </c>
      <c r="BW10">
        <f>BV10+Net!BV9</f>
        <v>-449.47101207242497</v>
      </c>
      <c r="BX10">
        <f>BW10+Net!BW9</f>
        <v>-457.86473997396456</v>
      </c>
      <c r="BY10">
        <f>BX10+Net!BX9</f>
        <v>-463.72378396345084</v>
      </c>
      <c r="BZ10">
        <f>BY10+Net!BY9</f>
        <v>-468.15728122952737</v>
      </c>
      <c r="CA10">
        <f>BZ10+Net!BZ9</f>
        <v>-470.69294043253473</v>
      </c>
      <c r="CB10">
        <f>CA10+Net!CA9</f>
        <v>-475.17466938356841</v>
      </c>
      <c r="CC10">
        <f>CB10+Net!CB9</f>
        <v>-478.72370130126171</v>
      </c>
      <c r="CD10">
        <f>CC10+Net!CC9</f>
        <v>-486.35535184163001</v>
      </c>
      <c r="CE10">
        <f>CD10+Net!CD9</f>
        <v>-495.30862885778595</v>
      </c>
      <c r="CF10">
        <f>CE10+Net!CE9</f>
        <v>-506.64380471533968</v>
      </c>
      <c r="CG10">
        <f>CF10+Net!CF9</f>
        <v>-521.78624974110789</v>
      </c>
      <c r="CH10">
        <f>CG10+Net!CG9</f>
        <v>-535.35913346591428</v>
      </c>
      <c r="CI10">
        <f>CH10+Net!CH9</f>
        <v>-548.85232848287751</v>
      </c>
      <c r="CJ10">
        <f>CI10+Net!CI9</f>
        <v>-557.6796804450421</v>
      </c>
      <c r="CK10">
        <f>CJ10+Net!CJ9</f>
        <v>-564.06779657998686</v>
      </c>
      <c r="CL10">
        <f>CK10+Net!CK9</f>
        <v>-569.13739864854699</v>
      </c>
      <c r="CM10">
        <f>CL10+Net!CL9</f>
        <v>-572.4142528258285</v>
      </c>
      <c r="CN10">
        <f>CM10+Net!CM9</f>
        <v>-577.69338552091779</v>
      </c>
      <c r="CO10">
        <f>CN10+Net!CN9</f>
        <v>-581.95422203402018</v>
      </c>
      <c r="CP10">
        <f>CO10+Net!CO9</f>
        <v>-590.16670762386457</v>
      </c>
      <c r="CQ10">
        <f>CP10+Net!CP9</f>
        <v>-599.45297579210421</v>
      </c>
      <c r="CR10">
        <f>CQ10+Net!CQ9</f>
        <v>-610.71689061686948</v>
      </c>
      <c r="CS10">
        <f>CR10+Net!CR9</f>
        <v>-625.61619501282144</v>
      </c>
      <c r="CT10">
        <f>CS10+Net!CS9</f>
        <v>-637.73192534131454</v>
      </c>
      <c r="CU10">
        <f>CT10+Net!CT9</f>
        <v>-649.2383295555602</v>
      </c>
    </row>
    <row r="11" spans="2:99" x14ac:dyDescent="0.3">
      <c r="B11">
        <v>253</v>
      </c>
      <c r="C11">
        <v>1304</v>
      </c>
      <c r="D11">
        <f>Net!C10</f>
        <v>-9.3838613400980648</v>
      </c>
      <c r="E11">
        <f>D11+Net!D10</f>
        <v>-3.0016266573251187</v>
      </c>
      <c r="F11">
        <f>E11+Net!E10</f>
        <v>17.999275472956711</v>
      </c>
      <c r="G11">
        <f>F11+Net!F10</f>
        <v>29.511730742814478</v>
      </c>
      <c r="H11">
        <f>G11+Net!G10</f>
        <v>39.586006692518666</v>
      </c>
      <c r="I11">
        <f>H11+Net!H10</f>
        <v>55.152055201500389</v>
      </c>
      <c r="J11">
        <f>I11+Net!I10</f>
        <v>64.466408392947798</v>
      </c>
      <c r="K11">
        <f>J11+Net!J10</f>
        <v>74.136773138894029</v>
      </c>
      <c r="L11">
        <f>K11+Net!K10</f>
        <v>78.617072244262076</v>
      </c>
      <c r="M11">
        <f>L11+Net!L10</f>
        <v>72.037762363683157</v>
      </c>
      <c r="N11">
        <f>M11+Net!M10</f>
        <v>61.476614928304855</v>
      </c>
      <c r="O11">
        <f>N11+Net!N10</f>
        <v>34.507007261920549</v>
      </c>
      <c r="P11">
        <f>O11+Net!O10</f>
        <v>33.606228151208157</v>
      </c>
      <c r="Q11">
        <f>P11+Net!P10</f>
        <v>38.992472725760891</v>
      </c>
      <c r="R11">
        <f>Q11+Net!Q10</f>
        <v>58.937413539443796</v>
      </c>
      <c r="S11">
        <f>R11+Net!R10</f>
        <v>71.332449550115399</v>
      </c>
      <c r="T11">
        <f>S11+Net!S10</f>
        <v>82.535655351401729</v>
      </c>
      <c r="U11">
        <f>T11+Net!T10</f>
        <v>98.636280833516125</v>
      </c>
      <c r="V11">
        <f>U11+Net!U10</f>
        <v>108.38877913983784</v>
      </c>
      <c r="W11">
        <f>V11+Net!V10</f>
        <v>118.32851720353395</v>
      </c>
      <c r="X11">
        <f>W11+Net!W10</f>
        <v>122.97810783353566</v>
      </c>
      <c r="Y11">
        <f>X11+Net!X10</f>
        <v>116.6803921846858</v>
      </c>
      <c r="Z11">
        <f>Y11+Net!Y10</f>
        <v>106.5530852007609</v>
      </c>
      <c r="AA11">
        <f>Z11+Net!Z10</f>
        <v>80.139566979746036</v>
      </c>
      <c r="AB11">
        <f>AA11+Net!AA10</f>
        <v>79.865083556959164</v>
      </c>
      <c r="AC11">
        <f>AB11+Net!AB10</f>
        <v>85.87308329077193</v>
      </c>
      <c r="AD11">
        <f>AC11+Net!AC10</f>
        <v>106.37494128262196</v>
      </c>
      <c r="AE11">
        <f>AD11+Net!AD10</f>
        <v>119.24116947608242</v>
      </c>
      <c r="AF11">
        <f>AE11+Net!AE10</f>
        <v>130.84232118997363</v>
      </c>
      <c r="AG11">
        <f>AF11+Net!AF10</f>
        <v>147.29668193703117</v>
      </c>
      <c r="AH11">
        <f>AG11+Net!AG10</f>
        <v>157.38839600070372</v>
      </c>
      <c r="AI11">
        <f>AH11+Net!AH10</f>
        <v>167.67187363731438</v>
      </c>
      <c r="AJ11">
        <f>AI11+Net!AI10</f>
        <v>172.67657049453186</v>
      </c>
      <c r="AK11">
        <f>AJ11+Net!AJ10</f>
        <v>166.74456226704848</v>
      </c>
      <c r="AL11">
        <f>AK11+Net!AK10</f>
        <v>156.98990903507303</v>
      </c>
      <c r="AM11">
        <f>AL11+Net!AL10</f>
        <v>130.95265080844047</v>
      </c>
      <c r="AN11">
        <f>AM11+Net!AM10</f>
        <v>131.05606386483765</v>
      </c>
      <c r="AO11">
        <f>AN11+Net!AN10</f>
        <v>137.44200615889523</v>
      </c>
      <c r="AP11">
        <f>AO11+Net!AO10</f>
        <v>158.31938914858517</v>
      </c>
      <c r="AQ11">
        <f>AP11+Net!AP10</f>
        <v>171.55522960077229</v>
      </c>
      <c r="AR11">
        <f>AQ11+Net!AQ10</f>
        <v>183.51650117810502</v>
      </c>
      <c r="AS11">
        <f>AR11+Net!AR10</f>
        <v>200.31920023999496</v>
      </c>
      <c r="AT11">
        <f>AS11+Net!AS10</f>
        <v>210.74741958489059</v>
      </c>
      <c r="AU11">
        <f>AT11+Net!AT10</f>
        <v>221.35771434687092</v>
      </c>
      <c r="AV11">
        <f>AU11+Net!AU10</f>
        <v>226.68293569113479</v>
      </c>
      <c r="AW11">
        <f>AV11+Net!AV10</f>
        <v>221.06850017338778</v>
      </c>
      <c r="AX11">
        <f>AW11+Net!AW10</f>
        <v>211.63069652248245</v>
      </c>
      <c r="AY11">
        <f>AX11+Net!AX10</f>
        <v>185.9102600462536</v>
      </c>
      <c r="AZ11">
        <f>AY11+Net!AY10</f>
        <v>186.32988509798969</v>
      </c>
      <c r="BA11">
        <f>AZ11+Net!AZ10</f>
        <v>193.03024150946521</v>
      </c>
      <c r="BB11">
        <f>BA11+Net!BA10</f>
        <v>214.21915224458661</v>
      </c>
      <c r="BC11">
        <f>BB11+Net!BB10</f>
        <v>227.76308187678171</v>
      </c>
      <c r="BD11">
        <f>BC11+Net!BC10</f>
        <v>240.02903623557154</v>
      </c>
      <c r="BE11">
        <f>BD11+Net!BD10</f>
        <v>257.13335722493525</v>
      </c>
      <c r="BF11">
        <f>BE11+Net!BE10</f>
        <v>267.86039120504466</v>
      </c>
      <c r="BG11">
        <f>BF11+Net!BF10</f>
        <v>278.76651508937357</v>
      </c>
      <c r="BH11">
        <f>BG11+Net!BG10</f>
        <v>284.38383499468455</v>
      </c>
      <c r="BI11">
        <f>BH11+Net!BH10</f>
        <v>279.05657222037638</v>
      </c>
      <c r="BJ11">
        <f>BI11+Net!BI10</f>
        <v>269.89970103117912</v>
      </c>
      <c r="BK11">
        <f>BJ11+Net!BJ10</f>
        <v>244.45297670764143</v>
      </c>
      <c r="BL11">
        <f>BK11+Net!BK10</f>
        <v>245.13890914523839</v>
      </c>
      <c r="BM11">
        <f>BL11+Net!BL10</f>
        <v>252.0991289885377</v>
      </c>
      <c r="BN11">
        <f>BM11+Net!BM10</f>
        <v>273.54369063194508</v>
      </c>
      <c r="BO11">
        <f>BN11+Net!BN10</f>
        <v>287.34236698324781</v>
      </c>
      <c r="BP11">
        <f>BO11+Net!BO10</f>
        <v>299.86598228115366</v>
      </c>
      <c r="BQ11">
        <f>BP11+Net!BP10</f>
        <v>317.2342825752533</v>
      </c>
      <c r="BR11">
        <f>BQ11+Net!BQ10</f>
        <v>328.23344404313804</v>
      </c>
      <c r="BS11">
        <f>BR11+Net!BR10</f>
        <v>339.41896784155756</v>
      </c>
      <c r="BT11">
        <f>BS11+Net!BS10</f>
        <v>345.31867554881399</v>
      </c>
      <c r="BU11">
        <f>BT11+Net!BT10</f>
        <v>340.26926078611223</v>
      </c>
      <c r="BV11">
        <f>BU11+Net!BU10</f>
        <v>331.37626756405558</v>
      </c>
      <c r="BW11">
        <f>BV11+Net!BV10</f>
        <v>306.17056603091788</v>
      </c>
      <c r="BX11">
        <f>BW11+Net!BW10</f>
        <v>307.06933239410461</v>
      </c>
      <c r="BY11">
        <f>BX11+Net!BX10</f>
        <v>314.21514117877757</v>
      </c>
      <c r="BZ11">
        <f>BY11+Net!BY10</f>
        <v>335.82677052488549</v>
      </c>
      <c r="CA11">
        <f>BZ11+Net!BZ10</f>
        <v>349.78981236339547</v>
      </c>
      <c r="CB11">
        <f>CA11+Net!CA10</f>
        <v>362.49472862348546</v>
      </c>
      <c r="CC11">
        <f>CB11+Net!CB10</f>
        <v>380.07953471209612</v>
      </c>
      <c r="CD11">
        <f>CC11+Net!CC10</f>
        <v>391.34202352359051</v>
      </c>
      <c r="CE11">
        <f>CD11+Net!CD10</f>
        <v>402.83870598201509</v>
      </c>
      <c r="CF11">
        <f>CE11+Net!CE10</f>
        <v>409.08622006504982</v>
      </c>
      <c r="CG11">
        <f>CF11+Net!CF10</f>
        <v>404.3982923069895</v>
      </c>
      <c r="CH11">
        <f>CG11+Net!CG10</f>
        <v>395.84526042494645</v>
      </c>
      <c r="CI11">
        <f>CH11+Net!CH10</f>
        <v>370.91869256778011</v>
      </c>
      <c r="CJ11">
        <f>CI11+Net!CI10</f>
        <v>372.00644607451699</v>
      </c>
      <c r="CK11">
        <f>CJ11+Net!CJ10</f>
        <v>379.21224183959004</v>
      </c>
      <c r="CL11">
        <f>CK11+Net!CK10</f>
        <v>400.76891717300657</v>
      </c>
      <c r="CM11">
        <f>CL11+Net!CL10</f>
        <v>414.62729802245161</v>
      </c>
      <c r="CN11">
        <f>CM11+Net!CM10</f>
        <v>427.15405964536041</v>
      </c>
      <c r="CO11">
        <f>CN11+Net!CN10</f>
        <v>444.75354681772484</v>
      </c>
      <c r="CP11">
        <f>CO11+Net!CO10</f>
        <v>456.24567284008481</v>
      </c>
      <c r="CQ11">
        <f>CP11+Net!CP10</f>
        <v>467.96012281385816</v>
      </c>
      <c r="CR11">
        <f>CQ11+Net!CQ10</f>
        <v>475.95175954375412</v>
      </c>
      <c r="CS11">
        <f>CR11+Net!CR10</f>
        <v>470.22365554057183</v>
      </c>
      <c r="CT11">
        <f>CS11+Net!CS10</f>
        <v>462.34815962652038</v>
      </c>
      <c r="CU11">
        <f>CT11+Net!CT10</f>
        <v>447.00299855367376</v>
      </c>
    </row>
    <row r="12" spans="2:99" x14ac:dyDescent="0.3">
      <c r="B12">
        <v>49</v>
      </c>
      <c r="C12">
        <v>1301</v>
      </c>
      <c r="D12">
        <f>Net!C11</f>
        <v>-8.7771850141542771</v>
      </c>
      <c r="E12">
        <f>D12+Net!D11</f>
        <v>-11.552212195215617</v>
      </c>
      <c r="F12">
        <f>E12+Net!E11</f>
        <v>-5.861737543350344</v>
      </c>
      <c r="G12">
        <f>F12+Net!F11</f>
        <v>-8.927311077333858</v>
      </c>
      <c r="H12">
        <f>G12+Net!G11</f>
        <v>-13.053512324790468</v>
      </c>
      <c r="I12">
        <f>H12+Net!H11</f>
        <v>-3.664545178871748</v>
      </c>
      <c r="J12">
        <f>I12+Net!I11</f>
        <v>-8.6014897616976871</v>
      </c>
      <c r="K12">
        <f>J12+Net!J11</f>
        <v>-9.880445984878131</v>
      </c>
      <c r="L12">
        <f>K12+Net!K11</f>
        <v>-8.0047218022096924</v>
      </c>
      <c r="M12">
        <f>L12+Net!L11</f>
        <v>-23.486860549966991</v>
      </c>
      <c r="N12">
        <f>M12+Net!M11</f>
        <v>-34.743879021582586</v>
      </c>
      <c r="O12">
        <f>N12+Net!N11</f>
        <v>-62.55718927524596</v>
      </c>
      <c r="P12">
        <f>O12+Net!O11</f>
        <v>-53.452754915736101</v>
      </c>
      <c r="Q12">
        <f>P12+Net!P11</f>
        <v>-55.035451723803106</v>
      </c>
      <c r="R12">
        <f>Q12+Net!Q11</f>
        <v>-49.676015305586333</v>
      </c>
      <c r="S12">
        <f>R12+Net!R11</f>
        <v>-51.075972625892597</v>
      </c>
      <c r="T12">
        <f>S12+Net!S11</f>
        <v>-55.225214625767897</v>
      </c>
      <c r="U12">
        <f>T12+Net!T11</f>
        <v>-46.04430958082213</v>
      </c>
      <c r="V12">
        <f>U12+Net!U11</f>
        <v>-50.819406594928672</v>
      </c>
      <c r="W12">
        <f>V12+Net!V11</f>
        <v>-52.360858786506014</v>
      </c>
      <c r="X12">
        <f>W12+Net!W11</f>
        <v>-51.032835757770549</v>
      </c>
      <c r="Y12">
        <f>X12+Net!X11</f>
        <v>-67.234440291943514</v>
      </c>
      <c r="Z12">
        <f>Y12+Net!Y11</f>
        <v>-79.294942659390614</v>
      </c>
      <c r="AA12">
        <f>Z12+Net!Z11</f>
        <v>-107.81416373215293</v>
      </c>
      <c r="AB12">
        <f>AA12+Net!AA11</f>
        <v>-99.209719502386122</v>
      </c>
      <c r="AC12">
        <f>AB12+Net!AB11</f>
        <v>-101.09594091053086</v>
      </c>
      <c r="AD12">
        <f>AC12+Net!AC11</f>
        <v>-95.921178699640777</v>
      </c>
      <c r="AE12">
        <f>AD12+Net!AD11</f>
        <v>-97.479096418811196</v>
      </c>
      <c r="AF12">
        <f>AE12+Net!AE11</f>
        <v>-101.83211344862599</v>
      </c>
      <c r="AG12">
        <f>AF12+Net!AF11</f>
        <v>-92.932004846589564</v>
      </c>
      <c r="AH12">
        <f>AG12+Net!AG11</f>
        <v>-98.057008397050467</v>
      </c>
      <c r="AI12">
        <f>AH12+Net!AH11</f>
        <v>-99.990316156890415</v>
      </c>
      <c r="AJ12">
        <f>AI12+Net!AI11</f>
        <v>-99.066990711156805</v>
      </c>
      <c r="AK12">
        <f>AJ12+Net!AJ11</f>
        <v>-115.66588726754686</v>
      </c>
      <c r="AL12">
        <f>AK12+Net!AK11</f>
        <v>-128.10807591337814</v>
      </c>
      <c r="AM12">
        <f>AL12+Net!AL11</f>
        <v>-156.99287199710952</v>
      </c>
      <c r="AN12">
        <f>AM12+Net!AM11</f>
        <v>-148.73924162782475</v>
      </c>
      <c r="AO12">
        <f>AN12+Net!AN11</f>
        <v>-150.96189750933439</v>
      </c>
      <c r="AP12">
        <f>AO12+Net!AO11</f>
        <v>-146.10882382831392</v>
      </c>
      <c r="AQ12">
        <f>AP12+Net!AP11</f>
        <v>-147.97437051114031</v>
      </c>
      <c r="AR12">
        <f>AQ12+Net!AQ11</f>
        <v>-152.62419892758788</v>
      </c>
      <c r="AS12">
        <f>AR12+Net!AR11</f>
        <v>-144.01569525797777</v>
      </c>
      <c r="AT12">
        <f>AS12+Net!AS11</f>
        <v>-149.43330912832621</v>
      </c>
      <c r="AU12">
        <f>AT12+Net!AT11</f>
        <v>-151.6648252004349</v>
      </c>
      <c r="AV12">
        <f>AU12+Net!AU11</f>
        <v>-151.04676843347124</v>
      </c>
      <c r="AW12">
        <f>AV12+Net!AV11</f>
        <v>-167.95618069127755</v>
      </c>
      <c r="AX12">
        <f>AW12+Net!AW11</f>
        <v>-180.71018203764558</v>
      </c>
      <c r="AY12">
        <f>AX12+Net!AX11</f>
        <v>-209.90373656284245</v>
      </c>
      <c r="AZ12">
        <f>AY12+Net!AY11</f>
        <v>-201.95256230469298</v>
      </c>
      <c r="BA12">
        <f>AZ12+Net!AZ11</f>
        <v>-204.46996139872726</v>
      </c>
      <c r="BB12">
        <f>BA12+Net!BA11</f>
        <v>-199.90422198588442</v>
      </c>
      <c r="BC12">
        <f>BB12+Net!BB11</f>
        <v>-202.0510190486437</v>
      </c>
      <c r="BD12">
        <f>BC12+Net!BC11</f>
        <v>-206.97753411778751</v>
      </c>
      <c r="BE12">
        <f>BD12+Net!BD11</f>
        <v>-198.64226960824004</v>
      </c>
      <c r="BF12">
        <f>BE12+Net!BE11</f>
        <v>-204.33017386681192</v>
      </c>
      <c r="BG12">
        <f>BF12+Net!BF11</f>
        <v>-206.82904463559734</v>
      </c>
      <c r="BH12">
        <f>BG12+Net!BG11</f>
        <v>-206.4752551393531</v>
      </c>
      <c r="BI12">
        <f>BH12+Net!BH11</f>
        <v>-223.6458664621245</v>
      </c>
      <c r="BJ12">
        <f>BI12+Net!BI11</f>
        <v>-236.65841341210643</v>
      </c>
      <c r="BK12">
        <f>BJ12+Net!BJ11</f>
        <v>-266.10872047170568</v>
      </c>
      <c r="BL12">
        <f>BK12+Net!BK11</f>
        <v>-258.4136704573578</v>
      </c>
      <c r="BM12">
        <f>BL12+Net!BL11</f>
        <v>-261.18771493022939</v>
      </c>
      <c r="BN12">
        <f>BM12+Net!BM11</f>
        <v>-256.87982433619817</v>
      </c>
      <c r="BO12">
        <f>BN12+Net!BN11</f>
        <v>-259.28540438642489</v>
      </c>
      <c r="BP12">
        <f>BO12+Net!BO11</f>
        <v>-264.47006113932326</v>
      </c>
      <c r="BQ12">
        <f>BP12+Net!BP11</f>
        <v>-256.38939085375239</v>
      </c>
      <c r="BR12">
        <f>BQ12+Net!BQ11</f>
        <v>-262.3245761902453</v>
      </c>
      <c r="BS12">
        <f>BR12+Net!BR11</f>
        <v>-265.05978439937167</v>
      </c>
      <c r="BT12">
        <f>BS12+Net!BS11</f>
        <v>-264.92921840031545</v>
      </c>
      <c r="BU12">
        <f>BT12+Net!BT11</f>
        <v>-282.3104652882875</v>
      </c>
      <c r="BV12">
        <f>BU12+Net!BU11</f>
        <v>-295.52489673042709</v>
      </c>
      <c r="BW12">
        <f>BV12+Net!BV11</f>
        <v>-325.17507085979679</v>
      </c>
      <c r="BX12">
        <f>BW12+Net!BW11</f>
        <v>-317.68601292922972</v>
      </c>
      <c r="BY12">
        <f>BX12+Net!BX11</f>
        <v>-320.67953671038214</v>
      </c>
      <c r="BZ12">
        <f>BY12+Net!BY11</f>
        <v>-316.60894432112667</v>
      </c>
      <c r="CA12">
        <f>BZ12+Net!BZ11</f>
        <v>-319.26928183783923</v>
      </c>
      <c r="CB12">
        <f>CA12+Net!CA11</f>
        <v>-324.72060939156387</v>
      </c>
      <c r="CC12">
        <f>CB12+Net!CB11</f>
        <v>-316.9088122242589</v>
      </c>
      <c r="CD12">
        <f>CC12+Net!CC11</f>
        <v>-323.10265532663965</v>
      </c>
      <c r="CE12">
        <f>CD12+Net!CD11</f>
        <v>-326.07263397582875</v>
      </c>
      <c r="CF12">
        <f>CE12+Net!CE11</f>
        <v>-326.13941339143554</v>
      </c>
      <c r="CG12">
        <f>CF12+Net!CF11</f>
        <v>-343.66944073856496</v>
      </c>
      <c r="CH12">
        <f>CG12+Net!CG11</f>
        <v>-356.98516403481557</v>
      </c>
      <c r="CI12">
        <f>CH12+Net!CH11</f>
        <v>-386.70035591310221</v>
      </c>
      <c r="CJ12">
        <f>CI12+Net!CI11</f>
        <v>-379.25350271900959</v>
      </c>
      <c r="CK12">
        <f>CJ12+Net!CJ11</f>
        <v>-382.33392842616024</v>
      </c>
      <c r="CL12">
        <f>CK12+Net!CK11</f>
        <v>-378.42618250327803</v>
      </c>
      <c r="CM12">
        <f>CL12+Net!CL11</f>
        <v>-381.34990927140569</v>
      </c>
      <c r="CN12">
        <f>CM12+Net!CM11</f>
        <v>-387.29898513798202</v>
      </c>
      <c r="CO12">
        <f>CN12+Net!CN11</f>
        <v>-379.81689479109571</v>
      </c>
      <c r="CP12">
        <f>CO12+Net!CO11</f>
        <v>-386.62788203607158</v>
      </c>
      <c r="CQ12">
        <f>CP12+Net!CP11</f>
        <v>-390.54846577485739</v>
      </c>
      <c r="CR12">
        <f>CQ12+Net!CQ11</f>
        <v>-388.18597606849403</v>
      </c>
      <c r="CS12">
        <f>CR12+Net!CR11</f>
        <v>-410.33404459507591</v>
      </c>
      <c r="CT12">
        <f>CS12+Net!CS11</f>
        <v>-425.0424132968854</v>
      </c>
      <c r="CU12">
        <f>CT12+Net!CT11</f>
        <v>-439.84457994746555</v>
      </c>
    </row>
    <row r="13" spans="2:99" x14ac:dyDescent="0.3">
      <c r="B13">
        <v>-1579</v>
      </c>
      <c r="C13">
        <v>1401</v>
      </c>
      <c r="D13">
        <f>Net!C12</f>
        <v>-257.94834545195931</v>
      </c>
      <c r="E13">
        <f>D13+Net!D12</f>
        <v>-366.54262120420753</v>
      </c>
      <c r="F13">
        <f>E13+Net!E12</f>
        <v>-521.37976012089757</v>
      </c>
      <c r="G13">
        <f>F13+Net!F12</f>
        <v>-545.42853681476436</v>
      </c>
      <c r="H13">
        <f>G13+Net!G12</f>
        <v>-672.39921914309048</v>
      </c>
      <c r="I13">
        <f>H13+Net!H12</f>
        <v>-653.54183694384733</v>
      </c>
      <c r="J13">
        <f>I13+Net!I12</f>
        <v>-682.86599690211347</v>
      </c>
      <c r="K13">
        <f>J13+Net!J12</f>
        <v>-739.88353103760483</v>
      </c>
      <c r="L13">
        <f>K13+Net!K12</f>
        <v>-700.30454398369397</v>
      </c>
      <c r="M13">
        <f>L13+Net!L12</f>
        <v>-838.34086002462709</v>
      </c>
      <c r="N13">
        <f>M13+Net!M12</f>
        <v>-988.00809743207378</v>
      </c>
      <c r="O13">
        <f>N13+Net!N12</f>
        <v>-1225.2510474098199</v>
      </c>
      <c r="P13">
        <f>O13+Net!O12</f>
        <v>-1407.8519936829314</v>
      </c>
      <c r="Q13">
        <f>P13+Net!P12</f>
        <v>-1501.8277425827575</v>
      </c>
      <c r="R13">
        <f>Q13+Net!Q12</f>
        <v>-1654.4462710413814</v>
      </c>
      <c r="S13">
        <f>R13+Net!R12</f>
        <v>-1667.9305668864438</v>
      </c>
      <c r="T13">
        <f>S13+Net!S12</f>
        <v>-1786.2261847850907</v>
      </c>
      <c r="U13">
        <f>T13+Net!T12</f>
        <v>-1765.3077048480716</v>
      </c>
      <c r="V13">
        <f>U13+Net!U12</f>
        <v>-1791.8638545819188</v>
      </c>
      <c r="W13">
        <f>V13+Net!V12</f>
        <v>-1846.5323399674141</v>
      </c>
      <c r="X13">
        <f>W13+Net!W12</f>
        <v>-1805.0791059922492</v>
      </c>
      <c r="Y13">
        <f>X13+Net!X12</f>
        <v>-1941.7473011968607</v>
      </c>
      <c r="Z13">
        <f>Y13+Net!Y12</f>
        <v>-2090.3394906972162</v>
      </c>
      <c r="AA13">
        <f>Z13+Net!Z12</f>
        <v>-2326.685051259291</v>
      </c>
      <c r="AB13">
        <f>AA13+Net!AA12</f>
        <v>-2508.1718064905244</v>
      </c>
      <c r="AC13">
        <f>AB13+Net!AB12</f>
        <v>-2600.6765438875373</v>
      </c>
      <c r="AD13">
        <f>AC13+Net!AC12</f>
        <v>-2751.6097653912561</v>
      </c>
      <c r="AE13">
        <f>AD13+Net!AD12</f>
        <v>-2763.4205335738534</v>
      </c>
      <c r="AF13">
        <f>AE13+Net!AE12</f>
        <v>-2880.2433323121886</v>
      </c>
      <c r="AG13">
        <f>AF13+Net!AF12</f>
        <v>-2858.1647147451749</v>
      </c>
      <c r="AH13">
        <f>AG13+Net!AG12</f>
        <v>-2883.8772403258263</v>
      </c>
      <c r="AI13">
        <f>AH13+Net!AH12</f>
        <v>-2937.9526196570678</v>
      </c>
      <c r="AJ13">
        <f>AI13+Net!AI12</f>
        <v>-2896.0634501227805</v>
      </c>
      <c r="AK13">
        <f>AJ13+Net!AJ12</f>
        <v>-3032.3660021402475</v>
      </c>
      <c r="AL13">
        <f>AK13+Net!AK12</f>
        <v>-3180.611318789754</v>
      </c>
      <c r="AM13">
        <f>AL13+Net!AL12</f>
        <v>-3416.6181691475567</v>
      </c>
      <c r="AN13">
        <f>AM13+Net!AM12</f>
        <v>-3597.7873623356513</v>
      </c>
      <c r="AO13">
        <f>AN13+Net!AN12</f>
        <v>-3690.0147761778076</v>
      </c>
      <c r="AP13">
        <f>AO13+Net!AO12</f>
        <v>-3840.7272898628567</v>
      </c>
      <c r="AQ13">
        <f>AP13+Net!AP12</f>
        <v>-3852.3856501466234</v>
      </c>
      <c r="AR13">
        <f>AQ13+Net!AQ12</f>
        <v>-3969.1331060331513</v>
      </c>
      <c r="AS13">
        <f>AR13+Net!AR12</f>
        <v>-3947.0639601081048</v>
      </c>
      <c r="AT13">
        <f>AS13+Net!AS12</f>
        <v>-3972.8773463476291</v>
      </c>
      <c r="AU13">
        <f>AT13+Net!AT12</f>
        <v>-4027.1487620601893</v>
      </c>
      <c r="AV13">
        <f>AU13+Net!AU12</f>
        <v>-3985.5501583132736</v>
      </c>
      <c r="AW13">
        <f>AV13+Net!AV12</f>
        <v>-4122.2323202778871</v>
      </c>
      <c r="AX13">
        <f>AW13+Net!AW12</f>
        <v>-4270.9375039339875</v>
      </c>
      <c r="AY13">
        <f>AX13+Net!AX12</f>
        <v>-4507.4753046111246</v>
      </c>
      <c r="AZ13">
        <f>AY13+Net!AY12</f>
        <v>-4689.2397359282113</v>
      </c>
      <c r="BA13">
        <f>AZ13+Net!AZ12</f>
        <v>-4782.1235404352356</v>
      </c>
      <c r="BB13">
        <f>BA13+Net!BA12</f>
        <v>-4933.5535410664806</v>
      </c>
      <c r="BC13">
        <f>BB13+Net!BB12</f>
        <v>-4945.9916807003847</v>
      </c>
      <c r="BD13">
        <f>BC13+Net!BC12</f>
        <v>-5063.5817478527752</v>
      </c>
      <c r="BE13">
        <f>BD13+Net!BD12</f>
        <v>-5042.4169838172365</v>
      </c>
      <c r="BF13">
        <f>BE13+Net!BE12</f>
        <v>-5069.19430480754</v>
      </c>
      <c r="BG13">
        <f>BF13+Net!BF12</f>
        <v>-5124.4873323152788</v>
      </c>
      <c r="BH13">
        <f>BG13+Net!BG12</f>
        <v>-5083.9681751067656</v>
      </c>
      <c r="BI13">
        <f>BH13+Net!BH12</f>
        <v>-5221.7907729187737</v>
      </c>
      <c r="BJ13">
        <f>BI13+Net!BI12</f>
        <v>-5371.7032545139737</v>
      </c>
      <c r="BK13">
        <f>BJ13+Net!BJ12</f>
        <v>-5609.5223969356102</v>
      </c>
      <c r="BL13">
        <f>BK13+Net!BK12</f>
        <v>-5792.6487532064111</v>
      </c>
      <c r="BM13">
        <f>BL13+Net!BL12</f>
        <v>-5886.9791304964765</v>
      </c>
      <c r="BN13">
        <f>BM13+Net!BM12</f>
        <v>-6039.9405668289037</v>
      </c>
      <c r="BO13">
        <f>BN13+Net!BN12</f>
        <v>-6053.9903508961061</v>
      </c>
      <c r="BP13">
        <f>BO13+Net!BO12</f>
        <v>-6173.2618102351717</v>
      </c>
      <c r="BQ13">
        <f>BP13+Net!BP12</f>
        <v>-6153.8311899652745</v>
      </c>
      <c r="BR13">
        <f>BQ13+Net!BQ12</f>
        <v>-6182.3723575261301</v>
      </c>
      <c r="BS13">
        <f>BR13+Net!BR12</f>
        <v>-6239.4332396667014</v>
      </c>
      <c r="BT13">
        <f>BS13+Net!BS12</f>
        <v>-6200.6652970629411</v>
      </c>
      <c r="BU13">
        <f>BT13+Net!BT12</f>
        <v>-6340.2181685835221</v>
      </c>
      <c r="BV13">
        <f>BU13+Net!BU12</f>
        <v>-6491.8628908112669</v>
      </c>
      <c r="BW13">
        <f>BV13+Net!BV12</f>
        <v>-6731.4702520808478</v>
      </c>
      <c r="BX13">
        <f>BW13+Net!BW12</f>
        <v>-6916.5170904834158</v>
      </c>
      <c r="BY13">
        <f>BX13+Net!BX12</f>
        <v>-7012.9755157733362</v>
      </c>
      <c r="BZ13">
        <f>BY13+Net!BY12</f>
        <v>-7168.3141348577301</v>
      </c>
      <c r="CA13">
        <f>BZ13+Net!BZ12</f>
        <v>-7184.9687024135965</v>
      </c>
      <c r="CB13">
        <f>CA13+Net!CA12</f>
        <v>-7306.9788578370872</v>
      </c>
      <c r="CC13">
        <f>CB13+Net!CB12</f>
        <v>-7290.2789893040026</v>
      </c>
      <c r="CD13">
        <f>CC13+Net!CC12</f>
        <v>-7321.4029320034097</v>
      </c>
      <c r="CE13">
        <f>CD13+Net!CD12</f>
        <v>-7380.8153057664185</v>
      </c>
      <c r="CF13">
        <f>CE13+Net!CE12</f>
        <v>-7344.1724337038031</v>
      </c>
      <c r="CG13">
        <f>CF13+Net!CF12</f>
        <v>-7485.6990634264712</v>
      </c>
      <c r="CH13">
        <f>CG13+Net!CG12</f>
        <v>-7639.292786708269</v>
      </c>
      <c r="CI13">
        <f>CH13+Net!CH12</f>
        <v>-7880.9259639225384</v>
      </c>
      <c r="CJ13">
        <f>CI13+Net!CI12</f>
        <v>-8068.0328274242747</v>
      </c>
      <c r="CK13">
        <f>CJ13+Net!CJ12</f>
        <v>-8166.8625404241902</v>
      </c>
      <c r="CL13">
        <f>CK13+Net!CK12</f>
        <v>-8325.0031489755038</v>
      </c>
      <c r="CM13">
        <f>CL13+Net!CL12</f>
        <v>-8344.409183841668</v>
      </c>
      <c r="CN13">
        <f>CM13+Net!CM12</f>
        <v>-8470.3409483609303</v>
      </c>
      <c r="CO13">
        <f>CN13+Net!CN12</f>
        <v>-8457.4509301917515</v>
      </c>
      <c r="CP13">
        <f>CO13+Net!CO12</f>
        <v>-8493.5825371826486</v>
      </c>
      <c r="CQ13">
        <f>CP13+Net!CP12</f>
        <v>-8564.8865422098133</v>
      </c>
      <c r="CR13">
        <f>CQ13+Net!CQ12</f>
        <v>-8518.0203592751714</v>
      </c>
      <c r="CS13">
        <f>CR13+Net!CR12</f>
        <v>-8680.6542134316951</v>
      </c>
      <c r="CT13">
        <f>CS13+Net!CS12</f>
        <v>-8862.2145762971177</v>
      </c>
      <c r="CU13">
        <f>CT13+Net!CT12</f>
        <v>-8994.1787304403842</v>
      </c>
    </row>
    <row r="14" spans="2:99" x14ac:dyDescent="0.3">
      <c r="B14">
        <v>-171</v>
      </c>
      <c r="C14">
        <v>1402</v>
      </c>
      <c r="D14">
        <f>Net!C13</f>
        <v>5.5449760093811022</v>
      </c>
      <c r="E14">
        <f>D14+Net!D13</f>
        <v>-1.4660814639078836</v>
      </c>
      <c r="F14">
        <f>E14+Net!E13</f>
        <v>-6.9630433624031554</v>
      </c>
      <c r="G14">
        <f>F14+Net!F13</f>
        <v>-6.078898113349112</v>
      </c>
      <c r="H14">
        <f>G14+Net!G13</f>
        <v>-11.019541964378249</v>
      </c>
      <c r="I14">
        <f>H14+Net!H13</f>
        <v>-7.1792198265062552</v>
      </c>
      <c r="J14">
        <f>I14+Net!I13</f>
        <v>-9.111610860780587</v>
      </c>
      <c r="K14">
        <f>J14+Net!J13</f>
        <v>-12.800483479007667</v>
      </c>
      <c r="L14">
        <f>K14+Net!K13</f>
        <v>-11.030913605953067</v>
      </c>
      <c r="M14">
        <f>L14+Net!L13</f>
        <v>-21.234934342042834</v>
      </c>
      <c r="N14">
        <f>M14+Net!M13</f>
        <v>-28.905872717003582</v>
      </c>
      <c r="O14">
        <f>N14+Net!N13</f>
        <v>-39.632667936262386</v>
      </c>
      <c r="P14">
        <f>O14+Net!O13</f>
        <v>-43.383500046624455</v>
      </c>
      <c r="Q14">
        <f>P14+Net!P13</f>
        <v>-44.940640167637298</v>
      </c>
      <c r="R14">
        <f>Q14+Net!Q13</f>
        <v>-49.396295412349986</v>
      </c>
      <c r="S14">
        <f>R14+Net!R13</f>
        <v>-45.778519591758439</v>
      </c>
      <c r="T14">
        <f>S14+Net!S13</f>
        <v>-48.840445725566454</v>
      </c>
      <c r="U14">
        <f>T14+Net!T13</f>
        <v>-43.639489323077221</v>
      </c>
      <c r="V14">
        <f>U14+Net!U13</f>
        <v>-44.717502553014477</v>
      </c>
      <c r="W14">
        <f>V14+Net!V13</f>
        <v>-47.921625050728217</v>
      </c>
      <c r="X14">
        <f>W14+Net!W13</f>
        <v>-45.757308426032452</v>
      </c>
      <c r="Y14">
        <f>X14+Net!X13</f>
        <v>-55.435164221453185</v>
      </c>
      <c r="Z14">
        <f>Y14+Net!Y13</f>
        <v>-62.304552570867564</v>
      </c>
      <c r="AA14">
        <f>Z14+Net!Z13</f>
        <v>-71.956477582657044</v>
      </c>
      <c r="AB14">
        <f>AA14+Net!AA13</f>
        <v>-74.460344011786717</v>
      </c>
      <c r="AC14">
        <f>AB14+Net!AB13</f>
        <v>-74.743280778799345</v>
      </c>
      <c r="AD14">
        <f>AC14+Net!AC13</f>
        <v>-78.023827124350888</v>
      </c>
      <c r="AE14">
        <f>AD14+Net!AD13</f>
        <v>-73.392075294631539</v>
      </c>
      <c r="AF14">
        <f>AE14+Net!AE13</f>
        <v>-75.596564542425639</v>
      </c>
      <c r="AG14">
        <f>AF14+Net!AF13</f>
        <v>-69.647624046290161</v>
      </c>
      <c r="AH14">
        <f>AG14+Net!AG13</f>
        <v>-70.02841130828827</v>
      </c>
      <c r="AI14">
        <f>AH14+Net!AH13</f>
        <v>-72.539703596932611</v>
      </c>
      <c r="AJ14">
        <f>AI14+Net!AI13</f>
        <v>-69.661467715245806</v>
      </c>
      <c r="AK14">
        <f>AJ14+Net!AJ13</f>
        <v>-78.596543912218863</v>
      </c>
      <c r="AL14">
        <f>AK14+Net!AK13</f>
        <v>-84.69686520652381</v>
      </c>
      <c r="AM14">
        <f>AL14+Net!AL13</f>
        <v>-93.559770643046718</v>
      </c>
      <c r="AN14">
        <f>AM14+Net!AM13</f>
        <v>-95.261484296725968</v>
      </c>
      <c r="AO14">
        <f>AN14+Net!AN13</f>
        <v>-94.736335687238608</v>
      </c>
      <c r="AP14">
        <f>AO14+Net!AO13</f>
        <v>-97.211293008002087</v>
      </c>
      <c r="AQ14">
        <f>AP14+Net!AP13</f>
        <v>-91.785838142122472</v>
      </c>
      <c r="AR14">
        <f>AQ14+Net!AQ13</f>
        <v>-93.217010803119166</v>
      </c>
      <c r="AS14">
        <f>AR14+Net!AR13</f>
        <v>-86.520273836963867</v>
      </c>
      <c r="AT14">
        <f>AS14+Net!AS13</f>
        <v>-86.178912255197957</v>
      </c>
      <c r="AU14">
        <f>AT14+Net!AT13</f>
        <v>-87.988991280879844</v>
      </c>
      <c r="AV14">
        <f>AU14+Net!AU13</f>
        <v>-84.422829897564782</v>
      </c>
      <c r="AW14">
        <f>AV14+Net!AV13</f>
        <v>-92.675416544194178</v>
      </c>
      <c r="AX14">
        <f>AW14+Net!AW13</f>
        <v>-98.09303009386214</v>
      </c>
      <c r="AY14">
        <f>AX14+Net!AX13</f>
        <v>-106.27077738425356</v>
      </c>
      <c r="AZ14">
        <f>AY14+Net!AY13</f>
        <v>-107.28589135733787</v>
      </c>
      <c r="BA14">
        <f>AZ14+Net!AZ13</f>
        <v>-106.07573427435921</v>
      </c>
      <c r="BB14">
        <f>BA14+Net!BA13</f>
        <v>-107.87076121710368</v>
      </c>
      <c r="BC14">
        <f>BB14+Net!BB13</f>
        <v>-101.77312273330443</v>
      </c>
      <c r="BD14">
        <f>BC14+Net!BC13</f>
        <v>-102.54110599146247</v>
      </c>
      <c r="BE14">
        <f>BD14+Net!BD13</f>
        <v>-95.190094385740437</v>
      </c>
      <c r="BF14">
        <f>BE14+Net!BE13</f>
        <v>-94.20252814442793</v>
      </c>
      <c r="BG14">
        <f>BF14+Net!BF13</f>
        <v>-95.373559537736782</v>
      </c>
      <c r="BH14">
        <f>BG14+Net!BG13</f>
        <v>-91.175069185902657</v>
      </c>
      <c r="BI14">
        <f>BH14+Net!BH13</f>
        <v>-98.802305834982292</v>
      </c>
      <c r="BJ14">
        <f>BI14+Net!BI13</f>
        <v>-103.60239120917356</v>
      </c>
      <c r="BK14">
        <f>BJ14+Net!BJ13</f>
        <v>-111.17148936806029</v>
      </c>
      <c r="BL14">
        <f>BK14+Net!BK13</f>
        <v>-111.5876257628081</v>
      </c>
      <c r="BM14">
        <f>BL14+Net!BL13</f>
        <v>-109.78824043351297</v>
      </c>
      <c r="BN14">
        <f>BM14+Net!BM13</f>
        <v>-111.00283726003576</v>
      </c>
      <c r="BO14">
        <f>BN14+Net!BN13</f>
        <v>-104.33147702799698</v>
      </c>
      <c r="BP14">
        <f>BO14+Net!BO13</f>
        <v>-104.5293607761225</v>
      </c>
      <c r="BQ14">
        <f>BP14+Net!BP13</f>
        <v>-96.60823058265197</v>
      </c>
      <c r="BR14">
        <f>BQ14+Net!BQ13</f>
        <v>-95.047115157321429</v>
      </c>
      <c r="BS14">
        <f>BR14+Net!BR13</f>
        <v>-95.639100208942551</v>
      </c>
      <c r="BT14">
        <f>BS14+Net!BS13</f>
        <v>-90.856626922831026</v>
      </c>
      <c r="BU14">
        <f>BT14+Net!BT13</f>
        <v>-97.899191184546254</v>
      </c>
      <c r="BV14">
        <f>BU14+Net!BU13</f>
        <v>-102.12207510965396</v>
      </c>
      <c r="BW14">
        <f>BV14+Net!BV13</f>
        <v>-109.13230679368061</v>
      </c>
      <c r="BX14">
        <f>BW14+Net!BW13</f>
        <v>-109.01863649320029</v>
      </c>
      <c r="BY14">
        <f>BX14+Net!BX13</f>
        <v>-106.72507106152763</v>
      </c>
      <c r="BZ14">
        <f>BY14+Net!BY13</f>
        <v>-107.47951158306336</v>
      </c>
      <c r="CA14">
        <f>BZ14+Net!BZ13</f>
        <v>-100.37004986429119</v>
      </c>
      <c r="CB14">
        <f>CA14+Net!CA13</f>
        <v>-100.13086758857645</v>
      </c>
      <c r="CC14">
        <f>CB14+Net!CB13</f>
        <v>-91.748969232297924</v>
      </c>
      <c r="CD14">
        <f>CC14+Net!CC13</f>
        <v>-89.682846322163769</v>
      </c>
      <c r="CE14">
        <f>CD14+Net!CD13</f>
        <v>-89.717069330116061</v>
      </c>
      <c r="CF14">
        <f>CE14+Net!CE13</f>
        <v>-84.331486314991395</v>
      </c>
      <c r="CG14">
        <f>CF14+Net!CF13</f>
        <v>-90.746604969150468</v>
      </c>
      <c r="CH14">
        <f>CG14+Net!CG13</f>
        <v>-94.349655843070352</v>
      </c>
      <c r="CI14">
        <f>CH14+Net!CH13</f>
        <v>-100.77967865822312</v>
      </c>
      <c r="CJ14">
        <f>CI14+Net!CI13</f>
        <v>-100.14390673361194</v>
      </c>
      <c r="CK14">
        <f>CJ14+Net!CJ13</f>
        <v>-97.424771813037808</v>
      </c>
      <c r="CL14">
        <f>CK14+Net!CK13</f>
        <v>-97.865101890662061</v>
      </c>
      <c r="CM14">
        <f>CL14+Net!CL13</f>
        <v>-90.520769762236512</v>
      </c>
      <c r="CN14">
        <f>CM14+Net!CM13</f>
        <v>-90.197945125657014</v>
      </c>
      <c r="CO14">
        <f>CN14+Net!CN13</f>
        <v>-81.679990020560126</v>
      </c>
      <c r="CP14">
        <f>CO14+Net!CO13</f>
        <v>-79.516211518110424</v>
      </c>
      <c r="CQ14">
        <f>CP14+Net!CP13</f>
        <v>-79.631131817563386</v>
      </c>
      <c r="CR14">
        <f>CQ14+Net!CQ13</f>
        <v>-72.217438796583764</v>
      </c>
      <c r="CS14">
        <f>CR14+Net!CR13</f>
        <v>-78.8937941335071</v>
      </c>
      <c r="CT14">
        <f>CS14+Net!CS13</f>
        <v>-82.13558691268716</v>
      </c>
      <c r="CU14">
        <f>CT14+Net!CT13</f>
        <v>-79.737046608388596</v>
      </c>
    </row>
    <row r="15" spans="2:99" x14ac:dyDescent="0.3">
      <c r="B15">
        <v>-5965</v>
      </c>
      <c r="C15">
        <v>1504</v>
      </c>
      <c r="D15">
        <f>Net!C14</f>
        <v>-477.06466136986387</v>
      </c>
      <c r="E15">
        <f>D15+Net!D14</f>
        <v>-857.09777299395205</v>
      </c>
      <c r="F15">
        <f>E15+Net!E14</f>
        <v>-1183.5732629383158</v>
      </c>
      <c r="G15">
        <f>F15+Net!F14</f>
        <v>-1308.8891258237381</v>
      </c>
      <c r="H15">
        <f>G15+Net!G14</f>
        <v>-1591.3888196099076</v>
      </c>
      <c r="I15">
        <f>H15+Net!H14</f>
        <v>-1684.8668185038255</v>
      </c>
      <c r="J15">
        <f>I15+Net!I14</f>
        <v>-1903.4065652305708</v>
      </c>
      <c r="K15">
        <f>J15+Net!J14</f>
        <v>-2044.7605368883508</v>
      </c>
      <c r="L15">
        <f>K15+Net!K14</f>
        <v>-2044.9265771250946</v>
      </c>
      <c r="M15">
        <f>L15+Net!L14</f>
        <v>-2343.137617268595</v>
      </c>
      <c r="N15">
        <f>M15+Net!M14</f>
        <v>-2615.0508573129132</v>
      </c>
      <c r="O15">
        <f>N15+Net!N14</f>
        <v>-3154.2985839406228</v>
      </c>
      <c r="P15">
        <f>O15+Net!O14</f>
        <v>-3662.1628497178908</v>
      </c>
      <c r="Q15">
        <f>P15+Net!P14</f>
        <v>-4104.4667750949402</v>
      </c>
      <c r="R15">
        <f>Q15+Net!Q14</f>
        <v>-4415.1730157247675</v>
      </c>
      <c r="S15">
        <f>R15+Net!R14</f>
        <v>-4470.4875281968089</v>
      </c>
      <c r="T15">
        <f>S15+Net!S14</f>
        <v>-4693.9994776098301</v>
      </c>
      <c r="U15">
        <f>T15+Net!T14</f>
        <v>-4745.2343929920589</v>
      </c>
      <c r="V15">
        <f>U15+Net!U14</f>
        <v>-4931.8677726225278</v>
      </c>
      <c r="W15">
        <f>V15+Net!V14</f>
        <v>-5047.6286743305673</v>
      </c>
      <c r="X15">
        <f>W15+Net!W14</f>
        <v>-5017.8110210904542</v>
      </c>
      <c r="Y15">
        <f>X15+Net!X14</f>
        <v>-5272.6948969465484</v>
      </c>
      <c r="Z15">
        <f>Y15+Net!Y14</f>
        <v>-5486.7263749960803</v>
      </c>
      <c r="AA15">
        <f>Z15+Net!Z14</f>
        <v>-5958.7142825209594</v>
      </c>
      <c r="AB15">
        <f>AA15+Net!AA14</f>
        <v>-6397.6816249104286</v>
      </c>
      <c r="AC15">
        <f>AB15+Net!AB14</f>
        <v>-6776.2933583820768</v>
      </c>
      <c r="AD15">
        <f>AC15+Net!AC14</f>
        <v>-7032.0467957516921</v>
      </c>
      <c r="AE15">
        <f>AD15+Net!AD14</f>
        <v>-7040.7861740036315</v>
      </c>
      <c r="AF15">
        <f>AE15+Net!AE14</f>
        <v>-7223.161807570893</v>
      </c>
      <c r="AG15">
        <f>AF15+Net!AF14</f>
        <v>-7235.1234686330226</v>
      </c>
      <c r="AH15">
        <f>AG15+Net!AG14</f>
        <v>-7381.6321807538225</v>
      </c>
      <c r="AI15">
        <f>AH15+Net!AH14</f>
        <v>-7455.1888532412568</v>
      </c>
      <c r="AJ15">
        <f>AI15+Net!AI14</f>
        <v>-7381.1322236903925</v>
      </c>
      <c r="AK15">
        <f>AJ15+Net!AJ14</f>
        <v>-7590.4402614758164</v>
      </c>
      <c r="AL15">
        <f>AK15+Net!AK14</f>
        <v>-7758.3400995370503</v>
      </c>
      <c r="AM15">
        <f>AL15+Net!AL14</f>
        <v>-8184.2070814248045</v>
      </c>
      <c r="AN15">
        <f>AM15+Net!AM14</f>
        <v>-8577.3971747795949</v>
      </c>
      <c r="AO15">
        <f>AN15+Net!AN14</f>
        <v>-8910.801259306234</v>
      </c>
      <c r="AP15">
        <f>AO15+Net!AO14</f>
        <v>-9122.1425877827278</v>
      </c>
      <c r="AQ15">
        <f>AP15+Net!AP14</f>
        <v>-9087.4945626892386</v>
      </c>
      <c r="AR15">
        <f>AQ15+Net!AQ14</f>
        <v>-9227.6597925470815</v>
      </c>
      <c r="AS15">
        <f>AR15+Net!AR14</f>
        <v>-9198.5757381807016</v>
      </c>
      <c r="AT15">
        <f>AS15+Net!AS14</f>
        <v>-9305.0009034831437</v>
      </c>
      <c r="AU15">
        <f>AT15+Net!AT14</f>
        <v>-9339.1031269769574</v>
      </c>
      <c r="AV15">
        <f>AU15+Net!AU14</f>
        <v>-9225.872759488786</v>
      </c>
      <c r="AW15">
        <f>AV15+Net!AV14</f>
        <v>-9396.0381578079014</v>
      </c>
      <c r="AX15">
        <f>AW15+Net!AW14</f>
        <v>-9524.7394957489214</v>
      </c>
      <c r="AY15">
        <f>AX15+Net!AX14</f>
        <v>-9911.4226358375727</v>
      </c>
      <c r="AZ15">
        <f>AY15+Net!AY14</f>
        <v>-10265.611737470132</v>
      </c>
      <c r="BA15">
        <f>AZ15+Net!AZ14</f>
        <v>-10560.383554688555</v>
      </c>
      <c r="BB15">
        <f>BA15+Net!BA14</f>
        <v>-10733.599645613614</v>
      </c>
      <c r="BC15">
        <f>BB15+Net!BB14</f>
        <v>-10661.394124093429</v>
      </c>
      <c r="BD15">
        <f>BC15+Net!BC14</f>
        <v>-10764.559276154949</v>
      </c>
      <c r="BE15">
        <f>BD15+Net!BD14</f>
        <v>-10698.981242334698</v>
      </c>
      <c r="BF15">
        <f>BE15+Net!BE14</f>
        <v>-10769.361445528724</v>
      </c>
      <c r="BG15">
        <f>BF15+Net!BF14</f>
        <v>-10767.830491763567</v>
      </c>
      <c r="BH15">
        <f>BG15+Net!BG14</f>
        <v>-10619.370492750151</v>
      </c>
      <c r="BI15">
        <f>BH15+Net!BH14</f>
        <v>-10754.724368980433</v>
      </c>
      <c r="BJ15">
        <f>BI15+Net!BI14</f>
        <v>-10849.05420037303</v>
      </c>
      <c r="BK15">
        <f>BJ15+Net!BJ14</f>
        <v>-11201.817590912284</v>
      </c>
      <c r="BL15">
        <f>BK15+Net!BK14</f>
        <v>-11522.526374763085</v>
      </c>
      <c r="BM15">
        <f>BL15+Net!BL14</f>
        <v>-11784.213792866451</v>
      </c>
      <c r="BN15">
        <f>BM15+Net!BM14</f>
        <v>-11924.667671102829</v>
      </c>
      <c r="BO15">
        <f>BN15+Net!BN14</f>
        <v>-11819.927783699077</v>
      </c>
      <c r="BP15">
        <f>BO15+Net!BO14</f>
        <v>-11890.690107715274</v>
      </c>
      <c r="BQ15">
        <f>BP15+Net!BP14</f>
        <v>-11792.769820711743</v>
      </c>
      <c r="BR15">
        <f>BQ15+Net!BQ14</f>
        <v>-11830.85579980568</v>
      </c>
      <c r="BS15">
        <f>BR15+Net!BR14</f>
        <v>-11797.155597796407</v>
      </c>
      <c r="BT15">
        <f>BS15+Net!BS14</f>
        <v>-11616.833532603221</v>
      </c>
      <c r="BU15">
        <f>BT15+Net!BT14</f>
        <v>-11720.904299690679</v>
      </c>
      <c r="BV15">
        <f>BU15+Net!BU14</f>
        <v>-11784.832610207419</v>
      </c>
      <c r="BW15">
        <f>BV15+Net!BV14</f>
        <v>-12108.31152096127</v>
      </c>
      <c r="BX15">
        <f>BW15+Net!BW14</f>
        <v>-12400.908763355121</v>
      </c>
      <c r="BY15">
        <f>BX15+Net!BX14</f>
        <v>-12635.448417137091</v>
      </c>
      <c r="BZ15">
        <f>BY15+Net!BY14</f>
        <v>-12749.230863703369</v>
      </c>
      <c r="CA15">
        <f>BZ15+Net!BZ14</f>
        <v>-12617.620509632552</v>
      </c>
      <c r="CB15">
        <f>CA15+Net!CA14</f>
        <v>-12660.638662922525</v>
      </c>
      <c r="CC15">
        <f>CB15+Net!CB14</f>
        <v>-12533.660742868598</v>
      </c>
      <c r="CD15">
        <f>CC15+Net!CC14</f>
        <v>-12541.356622017187</v>
      </c>
      <c r="CE15">
        <f>CD15+Net!CD14</f>
        <v>-12476.386780033814</v>
      </c>
      <c r="CF15">
        <f>CE15+Net!CE14</f>
        <v>-12264.73145316256</v>
      </c>
      <c r="CG15">
        <f>CF15+Net!CF14</f>
        <v>-12338.388530637782</v>
      </c>
      <c r="CH15">
        <f>CG15+Net!CG14</f>
        <v>-12373.813486705054</v>
      </c>
      <c r="CI15">
        <f>CH15+Net!CH14</f>
        <v>-12671.433866659492</v>
      </c>
      <c r="CJ15">
        <f>CI15+Net!CI14</f>
        <v>-12941.284196154755</v>
      </c>
      <c r="CK15">
        <f>CJ15+Net!CJ14</f>
        <v>-13156.848450550075</v>
      </c>
      <c r="CL15">
        <f>CK15+Net!CK14</f>
        <v>-13254.612906987315</v>
      </c>
      <c r="CM15">
        <f>CL15+Net!CL14</f>
        <v>-13107.971268058887</v>
      </c>
      <c r="CN15">
        <f>CM15+Net!CM14</f>
        <v>-13136.105322338984</v>
      </c>
      <c r="CO15">
        <f>CN15+Net!CN14</f>
        <v>-12987.788209902377</v>
      </c>
      <c r="CP15">
        <f>CO15+Net!CO14</f>
        <v>-12969.324913527591</v>
      </c>
      <c r="CQ15">
        <f>CP15+Net!CP14</f>
        <v>-12867.637749755409</v>
      </c>
      <c r="CR15">
        <f>CQ15+Net!CQ14</f>
        <v>-12584.791610627179</v>
      </c>
      <c r="CS15">
        <f>CR15+Net!CR14</f>
        <v>-12667.910405385199</v>
      </c>
      <c r="CT15">
        <f>CS15+Net!CS14</f>
        <v>-12675.344128988396</v>
      </c>
      <c r="CU15">
        <f>CT15+Net!CT14</f>
        <v>-12781.606413284951</v>
      </c>
    </row>
    <row r="16" spans="2:99" x14ac:dyDescent="0.3">
      <c r="B16">
        <v>-20151</v>
      </c>
      <c r="C16">
        <v>1506</v>
      </c>
      <c r="D16">
        <f>Net!C15</f>
        <v>-3329.2568262524828</v>
      </c>
      <c r="E16">
        <f>D16+Net!D15</f>
        <v>-5204.1772577897127</v>
      </c>
      <c r="F16">
        <f>E16+Net!E15</f>
        <v>-6174.2234602054004</v>
      </c>
      <c r="G16">
        <f>F16+Net!F15</f>
        <v>-6255.6937062546913</v>
      </c>
      <c r="H16">
        <f>G16+Net!G15</f>
        <v>-6555.1426416536806</v>
      </c>
      <c r="I16">
        <f>H16+Net!H15</f>
        <v>-5786.0372910912884</v>
      </c>
      <c r="J16">
        <f>I16+Net!I15</f>
        <v>-5441.855455427939</v>
      </c>
      <c r="K16">
        <f>J16+Net!J15</f>
        <v>-5397.8468817567855</v>
      </c>
      <c r="L16">
        <f>K16+Net!K15</f>
        <v>-5009.5782700066511</v>
      </c>
      <c r="M16">
        <f>L16+Net!L15</f>
        <v>-6364.8319174578201</v>
      </c>
      <c r="N16">
        <f>M16+Net!M15</f>
        <v>-8575.4159560234839</v>
      </c>
      <c r="O16">
        <f>N16+Net!N15</f>
        <v>-12097.232346173681</v>
      </c>
      <c r="P16">
        <f>O16+Net!O15</f>
        <v>-14391.870078833887</v>
      </c>
      <c r="Q16">
        <f>P16+Net!P15</f>
        <v>-15712.625300728811</v>
      </c>
      <c r="R16">
        <f>Q16+Net!Q15</f>
        <v>-16418.971449265613</v>
      </c>
      <c r="S16">
        <f>R16+Net!R15</f>
        <v>-16238.538504391552</v>
      </c>
      <c r="T16">
        <f>S16+Net!S15</f>
        <v>-16273.993778375743</v>
      </c>
      <c r="U16">
        <f>T16+Net!T15</f>
        <v>-15281.36046408217</v>
      </c>
      <c r="V16">
        <f>U16+Net!U15</f>
        <v>-14719.464908530994</v>
      </c>
      <c r="W16">
        <f>V16+Net!V15</f>
        <v>-14478.711983825855</v>
      </c>
      <c r="X16">
        <f>W16+Net!W15</f>
        <v>-13923.228809163476</v>
      </c>
      <c r="Y16">
        <f>X16+Net!X15</f>
        <v>-15133.261795185586</v>
      </c>
      <c r="Z16">
        <f>Y16+Net!Y15</f>
        <v>-17211.812648122988</v>
      </c>
      <c r="AA16">
        <f>Z16+Net!Z15</f>
        <v>-20602.487767529376</v>
      </c>
      <c r="AB16">
        <f>AA16+Net!AA15</f>
        <v>-22752.734449685406</v>
      </c>
      <c r="AC16">
        <f>AB16+Net!AB15</f>
        <v>-23907.824262281942</v>
      </c>
      <c r="AD16">
        <f>AC16+Net!AC15</f>
        <v>-24427.809411662507</v>
      </c>
      <c r="AE16">
        <f>AD16+Net!AD15</f>
        <v>-24047.339878524977</v>
      </c>
      <c r="AF16">
        <f>AE16+Net!AE15</f>
        <v>-23879.182449820659</v>
      </c>
      <c r="AG16">
        <f>AF16+Net!AF15</f>
        <v>-22688.823461904132</v>
      </c>
      <c r="AH16">
        <f>AG16+Net!AG15</f>
        <v>-21941.047381405297</v>
      </c>
      <c r="AI16">
        <f>AH16+Net!AH15</f>
        <v>-21527.905129760453</v>
      </c>
      <c r="AJ16">
        <f>AI16+Net!AI15</f>
        <v>-20811.604449695224</v>
      </c>
      <c r="AK16">
        <f>AJ16+Net!AJ15</f>
        <v>-21868.467158010601</v>
      </c>
      <c r="AL16">
        <f>AK16+Net!AK15</f>
        <v>-23797.302768115547</v>
      </c>
      <c r="AM16">
        <f>AL16+Net!AL15</f>
        <v>-27038.465771527968</v>
      </c>
      <c r="AN16">
        <f>AM16+Net!AM15</f>
        <v>-29037.526263162905</v>
      </c>
      <c r="AO16">
        <f>AN16+Net!AN15</f>
        <v>-30039.153153976244</v>
      </c>
      <c r="AP16">
        <f>AO16+Net!AO15</f>
        <v>-30403.729013273412</v>
      </c>
      <c r="AQ16">
        <f>AP16+Net!AP15</f>
        <v>-29866.791857169672</v>
      </c>
      <c r="AR16">
        <f>AQ16+Net!AQ15</f>
        <v>-29542.253261240661</v>
      </c>
      <c r="AS16">
        <f>AR16+Net!AR15</f>
        <v>-28196.776939647192</v>
      </c>
      <c r="AT16">
        <f>AS16+Net!AS15</f>
        <v>-27296.174638973975</v>
      </c>
      <c r="AU16">
        <f>AT16+Net!AT15</f>
        <v>-26733.223160452682</v>
      </c>
      <c r="AV16">
        <f>AU16+Net!AU15</f>
        <v>-25870.4533430011</v>
      </c>
      <c r="AW16">
        <f>AV16+Net!AV15</f>
        <v>-26784.085829552718</v>
      </c>
      <c r="AX16">
        <f>AW16+Net!AW15</f>
        <v>-28572.480562365203</v>
      </c>
      <c r="AY16">
        <f>AX16+Net!AX15</f>
        <v>-31675.35013284954</v>
      </c>
      <c r="AZ16">
        <f>AY16+Net!AY15</f>
        <v>-33537.616221430813</v>
      </c>
      <c r="BA16">
        <f>AZ16+Net!AZ15</f>
        <v>-34403.44818221184</v>
      </c>
      <c r="BB16">
        <f>BA16+Net!BA15</f>
        <v>-34632.959439205988</v>
      </c>
      <c r="BC16">
        <f>BB16+Net!BB15</f>
        <v>-33961.646194558634</v>
      </c>
      <c r="BD16">
        <f>BC16+Net!BC15</f>
        <v>-33503.539200992753</v>
      </c>
      <c r="BE16">
        <f>BD16+Net!BD15</f>
        <v>-32025.492272477644</v>
      </c>
      <c r="BF16">
        <f>BE16+Net!BE15</f>
        <v>-30993.503172762626</v>
      </c>
      <c r="BG16">
        <f>BF16+Net!BF15</f>
        <v>-30300.493961937987</v>
      </c>
      <c r="BH16">
        <f>BG16+Net!BG15</f>
        <v>-29309.103587209167</v>
      </c>
      <c r="BI16">
        <f>BH16+Net!BH15</f>
        <v>-30095.651743973853</v>
      </c>
      <c r="BJ16">
        <f>BI16+Net!BI15</f>
        <v>-31758.616993128151</v>
      </c>
      <c r="BK16">
        <f>BJ16+Net!BJ15</f>
        <v>-34737.857823358834</v>
      </c>
      <c r="BL16">
        <f>BK16+Net!BK15</f>
        <v>-36478.444817994692</v>
      </c>
      <c r="BM16">
        <f>BL16+Net!BL15</f>
        <v>-37224.645581863486</v>
      </c>
      <c r="BN16">
        <f>BM16+Net!BM15</f>
        <v>-37336.553358857309</v>
      </c>
      <c r="BO16">
        <f>BN16+Net!BN15</f>
        <v>-36549.467369431004</v>
      </c>
      <c r="BP16">
        <f>BO16+Net!BO15</f>
        <v>-35977.021009392411</v>
      </c>
      <c r="BQ16">
        <f>BP16+Net!BP15</f>
        <v>-34385.502220454779</v>
      </c>
      <c r="BR16">
        <f>BQ16+Net!BQ15</f>
        <v>-33240.271520055408</v>
      </c>
      <c r="BS16">
        <f>BR16+Net!BR15</f>
        <v>-32433.698204595978</v>
      </c>
      <c r="BT16">
        <f>BS16+Net!BS15</f>
        <v>-31328.140596194593</v>
      </c>
      <c r="BU16">
        <f>BT16+Net!BT15</f>
        <v>-32000.081826967842</v>
      </c>
      <c r="BV16">
        <f>BU16+Net!BU15</f>
        <v>-33548.70225858975</v>
      </c>
      <c r="BW16">
        <f>BV16+Net!BV15</f>
        <v>-36415.060274005969</v>
      </c>
      <c r="BX16">
        <f>BW16+Net!BW15</f>
        <v>-38045.72148422122</v>
      </c>
      <c r="BY16">
        <f>BX16+Net!BX15</f>
        <v>-38686.387768219698</v>
      </c>
      <c r="BZ16">
        <f>BY16+Net!BY15</f>
        <v>-38698.071359258392</v>
      </c>
      <c r="CA16">
        <f>BZ16+Net!BZ15</f>
        <v>-37816.034667903077</v>
      </c>
      <c r="CB16">
        <f>CA16+Net!CA15</f>
        <v>-37152.650659121173</v>
      </c>
      <c r="CC16">
        <f>CB16+Net!CB15</f>
        <v>-35471.777285611337</v>
      </c>
      <c r="CD16">
        <f>CC16+Net!CC15</f>
        <v>-34235.580846018958</v>
      </c>
      <c r="CE16">
        <f>CD16+Net!CD15</f>
        <v>-33333.184991445974</v>
      </c>
      <c r="CF16">
        <f>CE16+Net!CE15</f>
        <v>-32124.507573733485</v>
      </c>
      <c r="CG16">
        <f>CF16+Net!CF15</f>
        <v>-32685.227952509027</v>
      </c>
      <c r="CH16">
        <f>CG16+Net!CG15</f>
        <v>-34116.432780994473</v>
      </c>
      <c r="CI16">
        <f>CH16+Net!CH15</f>
        <v>-36863.53733111074</v>
      </c>
      <c r="CJ16">
        <f>CI16+Net!CI15</f>
        <v>-38378.575724109367</v>
      </c>
      <c r="CK16">
        <f>CJ16+Net!CJ15</f>
        <v>-38916.255803834894</v>
      </c>
      <c r="CL16">
        <f>CK16+Net!CK15</f>
        <v>-38842.611465019443</v>
      </c>
      <c r="CM16">
        <f>CL16+Net!CL15</f>
        <v>-37892.488961281975</v>
      </c>
      <c r="CN16">
        <f>CM16+Net!CM15</f>
        <v>-37186.658614050779</v>
      </c>
      <c r="CO16">
        <f>CN16+Net!CN15</f>
        <v>-35460.734861958656</v>
      </c>
      <c r="CP16">
        <f>CO16+Net!CO15</f>
        <v>-34193.899071397602</v>
      </c>
      <c r="CQ16">
        <f>CP16+Net!CP15</f>
        <v>-33283.858912146774</v>
      </c>
      <c r="CR16">
        <f>CQ16+Net!CQ15</f>
        <v>-31857.367116457099</v>
      </c>
      <c r="CS16">
        <f>CR16+Net!CR15</f>
        <v>-32577.318185110678</v>
      </c>
      <c r="CT16">
        <f>CS16+Net!CS15</f>
        <v>-34052.79425738359</v>
      </c>
      <c r="CU16">
        <f>CT16+Net!CT15</f>
        <v>-35479.411668057444</v>
      </c>
    </row>
    <row r="17" spans="2:99" x14ac:dyDescent="0.3">
      <c r="B17">
        <v>-1063</v>
      </c>
      <c r="C17">
        <v>1502</v>
      </c>
      <c r="D17">
        <f>Net!C16</f>
        <v>-40.643108354267341</v>
      </c>
      <c r="E17">
        <f>D17+Net!D16</f>
        <v>-64.97174006464941</v>
      </c>
      <c r="F17">
        <f>E17+Net!E16</f>
        <v>-90.620913530385295</v>
      </c>
      <c r="G17">
        <f>F17+Net!F16</f>
        <v>-105.41371851703472</v>
      </c>
      <c r="H17">
        <f>G17+Net!G16</f>
        <v>-137.32813712824634</v>
      </c>
      <c r="I17">
        <f>H17+Net!H16</f>
        <v>-139.40650567551228</v>
      </c>
      <c r="J17">
        <f>I17+Net!I16</f>
        <v>-163.02727970688767</v>
      </c>
      <c r="K17">
        <f>J17+Net!J16</f>
        <v>-195.15294342318677</v>
      </c>
      <c r="L17">
        <f>K17+Net!K16</f>
        <v>-208.81328345993296</v>
      </c>
      <c r="M17">
        <f>L17+Net!L16</f>
        <v>-271.72503109111153</v>
      </c>
      <c r="N17">
        <f>M17+Net!M16</f>
        <v>-358.61928764836148</v>
      </c>
      <c r="O17">
        <f>N17+Net!N16</f>
        <v>-469.00534835556141</v>
      </c>
      <c r="P17">
        <f>O17+Net!O16</f>
        <v>-532.51242330040634</v>
      </c>
      <c r="Q17">
        <f>P17+Net!P16</f>
        <v>-566.12248224258519</v>
      </c>
      <c r="R17">
        <f>Q17+Net!Q16</f>
        <v>-593.84454603883501</v>
      </c>
      <c r="S17">
        <f>R17+Net!R16</f>
        <v>-603.91331470283114</v>
      </c>
      <c r="T17">
        <f>S17+Net!S16</f>
        <v>-629.18723952843379</v>
      </c>
      <c r="U17">
        <f>T17+Net!T16</f>
        <v>-626.37660121247063</v>
      </c>
      <c r="V17">
        <f>U17+Net!U16</f>
        <v>-647.27860527144685</v>
      </c>
      <c r="W17">
        <f>V17+Net!V16</f>
        <v>-678.50074810081992</v>
      </c>
      <c r="X17">
        <f>W17+Net!W16</f>
        <v>-692.043661995403</v>
      </c>
      <c r="Y17">
        <f>X17+Net!X16</f>
        <v>-754.15204190216832</v>
      </c>
      <c r="Z17">
        <f>Y17+Net!Y16</f>
        <v>-838.64673230137987</v>
      </c>
      <c r="AA17">
        <f>Z17+Net!Z16</f>
        <v>-944.85856764651214</v>
      </c>
      <c r="AB17">
        <f>AA17+Net!AA16</f>
        <v>-1002.8111707866829</v>
      </c>
      <c r="AC17">
        <f>AB17+Net!AB16</f>
        <v>-1030.2384235211027</v>
      </c>
      <c r="AD17">
        <f>AC17+Net!AC16</f>
        <v>-1051.931955962616</v>
      </c>
      <c r="AE17">
        <f>AD17+Net!AD16</f>
        <v>-1056.6469664231497</v>
      </c>
      <c r="AF17">
        <f>AE17+Net!AE16</f>
        <v>-1077.4047244240855</v>
      </c>
      <c r="AG17">
        <f>AF17+Net!AF16</f>
        <v>-1070.7903951803712</v>
      </c>
      <c r="AH17">
        <f>AG17+Net!AG16</f>
        <v>-1088.3323323514603</v>
      </c>
      <c r="AI17">
        <f>AH17+Net!AH16</f>
        <v>-1116.36651495405</v>
      </c>
      <c r="AJ17">
        <f>AI17+Net!AI16</f>
        <v>-1126.6994685711111</v>
      </c>
      <c r="AK17">
        <f>AJ17+Net!AJ16</f>
        <v>-1185.472437843559</v>
      </c>
      <c r="AL17">
        <f>AK17+Net!AK16</f>
        <v>-1266.4717303649502</v>
      </c>
      <c r="AM17">
        <f>AL17+Net!AL16</f>
        <v>-1369.0340236227266</v>
      </c>
      <c r="AN17">
        <f>AM17+Net!AM16</f>
        <v>-1423.2095209931538</v>
      </c>
      <c r="AO17">
        <f>AN17+Net!AN16</f>
        <v>-1446.7727364356422</v>
      </c>
      <c r="AP17">
        <f>AO17+Net!AO16</f>
        <v>-1464.5692255938475</v>
      </c>
      <c r="AQ17">
        <f>AP17+Net!AP16</f>
        <v>-1465.4171519043587</v>
      </c>
      <c r="AR17">
        <f>AQ17+Net!AQ16</f>
        <v>-1482.3985452045583</v>
      </c>
      <c r="AS17">
        <f>AR17+Net!AR16</f>
        <v>-1472.1422856610702</v>
      </c>
      <c r="AT17">
        <f>AS17+Net!AS16</f>
        <v>-1486.1919453604789</v>
      </c>
      <c r="AU17">
        <f>AT17+Net!AT16</f>
        <v>-1510.8679939591264</v>
      </c>
      <c r="AV17">
        <f>AU17+Net!AU16</f>
        <v>-1517.938764494304</v>
      </c>
      <c r="AW17">
        <f>AV17+Net!AV16</f>
        <v>-1573.4991017655561</v>
      </c>
      <c r="AX17">
        <f>AW17+Net!AW16</f>
        <v>-1651.2954983801073</v>
      </c>
      <c r="AY17">
        <f>AX17+Net!AX16</f>
        <v>-1750.6412119287747</v>
      </c>
      <c r="AZ17">
        <f>AY17+Net!AY16</f>
        <v>-1801.581826452431</v>
      </c>
      <c r="BA17">
        <f>AZ17+Net!AZ16</f>
        <v>-1821.901910043144</v>
      </c>
      <c r="BB17">
        <f>BA17+Net!BA16</f>
        <v>-1836.4641755436439</v>
      </c>
      <c r="BC17">
        <f>BB17+Net!BB16</f>
        <v>-1834.1035931790977</v>
      </c>
      <c r="BD17">
        <f>BC17+Net!BC16</f>
        <v>-1847.9138614295211</v>
      </c>
      <c r="BE17">
        <f>BD17+Net!BD16</f>
        <v>-1834.5291259532175</v>
      </c>
      <c r="BF17">
        <f>BE17+Net!BE16</f>
        <v>-1845.4934114380114</v>
      </c>
      <c r="BG17">
        <f>BF17+Net!BF16</f>
        <v>-1867.1257695864158</v>
      </c>
      <c r="BH17">
        <f>BG17+Net!BG16</f>
        <v>-1871.193970559581</v>
      </c>
      <c r="BI17">
        <f>BH17+Net!BH16</f>
        <v>-1923.7945694250925</v>
      </c>
      <c r="BJ17">
        <f>BI17+Net!BI16</f>
        <v>-1998.6777567940128</v>
      </c>
      <c r="BK17">
        <f>BJ17+Net!BJ16</f>
        <v>-2095.1607299326497</v>
      </c>
      <c r="BL17">
        <f>BK17+Net!BK16</f>
        <v>-2143.2907208544434</v>
      </c>
      <c r="BM17">
        <f>BL17+Net!BL16</f>
        <v>-2160.849196040198</v>
      </c>
      <c r="BN17">
        <f>BM17+Net!BM16</f>
        <v>-2172.6894823865546</v>
      </c>
      <c r="BO17">
        <f>BN17+Net!BN16</f>
        <v>-2167.6309424092137</v>
      </c>
      <c r="BP17">
        <f>BO17+Net!BO16</f>
        <v>-2178.747485075221</v>
      </c>
      <c r="BQ17">
        <f>BP17+Net!BP16</f>
        <v>-2162.6533052995987</v>
      </c>
      <c r="BR17">
        <f>BQ17+Net!BQ16</f>
        <v>-2170.877878771722</v>
      </c>
      <c r="BS17">
        <f>BR17+Net!BR16</f>
        <v>-2189.7372656172934</v>
      </c>
      <c r="BT17">
        <f>BS17+Net!BS16</f>
        <v>-2191.0130403477428</v>
      </c>
      <c r="BU17">
        <f>BT17+Net!BT16</f>
        <v>-2240.834645608697</v>
      </c>
      <c r="BV17">
        <f>BU17+Net!BU16</f>
        <v>-2313.0013792810309</v>
      </c>
      <c r="BW17">
        <f>BV17+Net!BV16</f>
        <v>-2406.8863781674618</v>
      </c>
      <c r="BX17">
        <f>BW17+Net!BW16</f>
        <v>-2452.5843294220167</v>
      </c>
      <c r="BY17">
        <f>BX17+Net!BX16</f>
        <v>-2467.897398772247</v>
      </c>
      <c r="BZ17">
        <f>BY17+Net!BY16</f>
        <v>-2477.6568257254762</v>
      </c>
      <c r="CA17">
        <f>BZ17+Net!BZ16</f>
        <v>-2470.6098524729309</v>
      </c>
      <c r="CB17">
        <f>CA17+Net!CA16</f>
        <v>-2479.7160900119925</v>
      </c>
      <c r="CC17">
        <f>CB17+Net!CB16</f>
        <v>-2461.4589895279682</v>
      </c>
      <c r="CD17">
        <f>CC17+Net!CC16</f>
        <v>-2467.2590518219217</v>
      </c>
      <c r="CE17">
        <f>CD17+Net!CD16</f>
        <v>-2483.3842625304519</v>
      </c>
      <c r="CF17">
        <f>CE17+Net!CE16</f>
        <v>-2481.6530790403694</v>
      </c>
      <c r="CG17">
        <f>CF17+Net!CF16</f>
        <v>-2528.3218199564817</v>
      </c>
      <c r="CH17">
        <f>CG17+Net!CG16</f>
        <v>-2597.4038373141011</v>
      </c>
      <c r="CI17">
        <f>CH17+Net!CH16</f>
        <v>-2688.4980181557694</v>
      </c>
      <c r="CJ17">
        <f>CI17+Net!CI16</f>
        <v>-2731.892375436079</v>
      </c>
      <c r="CK17">
        <f>CJ17+Net!CJ16</f>
        <v>-2745.6288380549645</v>
      </c>
      <c r="CL17">
        <f>CK17+Net!CK16</f>
        <v>-2754.483276627654</v>
      </c>
      <c r="CM17">
        <f>CL17+Net!CL16</f>
        <v>-2747.0541369479388</v>
      </c>
      <c r="CN17">
        <f>CM17+Net!CM16</f>
        <v>-2756.2801093078729</v>
      </c>
      <c r="CO17">
        <f>CN17+Net!CN16</f>
        <v>-2737.3501086235356</v>
      </c>
      <c r="CP17">
        <f>CO17+Net!CO16</f>
        <v>-2743.289965733934</v>
      </c>
      <c r="CQ17">
        <f>CP17+Net!CP16</f>
        <v>-2757.3688989220022</v>
      </c>
      <c r="CR17">
        <f>CQ17+Net!CQ16</f>
        <v>-2745.4047419182693</v>
      </c>
      <c r="CS17">
        <f>CR17+Net!CR16</f>
        <v>-2800.4350538807553</v>
      </c>
      <c r="CT17">
        <f>CS17+Net!CS16</f>
        <v>-2869.6105915677899</v>
      </c>
      <c r="CU17">
        <f>CT17+Net!CT16</f>
        <v>-2916.2723991082198</v>
      </c>
    </row>
    <row r="18" spans="2:99" x14ac:dyDescent="0.3">
      <c r="B18">
        <v>-3493</v>
      </c>
      <c r="C18">
        <v>1501</v>
      </c>
      <c r="D18">
        <f>Net!C17</f>
        <v>-434.75505344735643</v>
      </c>
      <c r="E18">
        <f>D18+Net!D17</f>
        <v>-706.28124727220461</v>
      </c>
      <c r="F18">
        <f>E18+Net!E17</f>
        <v>-910.97397785012595</v>
      </c>
      <c r="G18">
        <f>F18+Net!F17</f>
        <v>-979.39363515809737</v>
      </c>
      <c r="H18">
        <f>G18+Net!G17</f>
        <v>-1130.8150571844521</v>
      </c>
      <c r="I18">
        <f>H18+Net!H17</f>
        <v>-1081.8059723970473</v>
      </c>
      <c r="J18">
        <f>I18+Net!I17</f>
        <v>-1054.5840942829097</v>
      </c>
      <c r="K18">
        <f>J18+Net!J17</f>
        <v>-1032.9041180750357</v>
      </c>
      <c r="L18">
        <f>K18+Net!K17</f>
        <v>-931.03379467062632</v>
      </c>
      <c r="M18">
        <f>L18+Net!L17</f>
        <v>-1081.5109039816591</v>
      </c>
      <c r="N18">
        <f>M18+Net!M17</f>
        <v>-1338.3654256673337</v>
      </c>
      <c r="O18">
        <f>N18+Net!N17</f>
        <v>-1849.0095099131086</v>
      </c>
      <c r="P18">
        <f>O18+Net!O17</f>
        <v>-2267.1439642546857</v>
      </c>
      <c r="Q18">
        <f>P18+Net!P17</f>
        <v>-2533.3004730465382</v>
      </c>
      <c r="R18">
        <f>Q18+Net!Q17</f>
        <v>-2732.5957820487893</v>
      </c>
      <c r="S18">
        <f>R18+Net!R17</f>
        <v>-2774.0930441436544</v>
      </c>
      <c r="T18">
        <f>S18+Net!S17</f>
        <v>-2892.0602388255393</v>
      </c>
      <c r="U18">
        <f>T18+Net!T17</f>
        <v>-2815.3892338485362</v>
      </c>
      <c r="V18">
        <f>U18+Net!U17</f>
        <v>-2757.2342259464572</v>
      </c>
      <c r="W18">
        <f>V18+Net!V17</f>
        <v>-2701.3263773285953</v>
      </c>
      <c r="X18">
        <f>W18+Net!W17</f>
        <v>-2563.8376417649324</v>
      </c>
      <c r="Y18">
        <f>X18+Net!X17</f>
        <v>-2678.7172669853162</v>
      </c>
      <c r="Z18">
        <f>Y18+Net!Y17</f>
        <v>-2902.5902297623879</v>
      </c>
      <c r="AA18">
        <f>Z18+Net!Z17</f>
        <v>-3384.4943489853358</v>
      </c>
      <c r="AB18">
        <f>AA18+Net!AA17</f>
        <v>-3777.962205556219</v>
      </c>
      <c r="AC18">
        <f>AB18+Net!AB17</f>
        <v>-4022.1462018718671</v>
      </c>
      <c r="AD18">
        <f>AC18+Net!AC17</f>
        <v>-4200.3415358282709</v>
      </c>
      <c r="AE18">
        <f>AD18+Net!AD17</f>
        <v>-4219.9543771340723</v>
      </c>
      <c r="AF18">
        <f>AE18+Net!AE17</f>
        <v>-4314.2883665328236</v>
      </c>
      <c r="AG18">
        <f>AF18+Net!AF17</f>
        <v>-4212.1407071637959</v>
      </c>
      <c r="AH18">
        <f>AG18+Net!AG17</f>
        <v>-4127.2216621512471</v>
      </c>
      <c r="AI18">
        <f>AH18+Net!AH17</f>
        <v>-4044.102983133952</v>
      </c>
      <c r="AJ18">
        <f>AI18+Net!AI17</f>
        <v>-3879.7295190193081</v>
      </c>
      <c r="AK18">
        <f>AJ18+Net!AJ17</f>
        <v>-3968.5393159056393</v>
      </c>
      <c r="AL18">
        <f>AK18+Net!AK17</f>
        <v>-4167.3355694820411</v>
      </c>
      <c r="AM18">
        <f>AL18+Net!AL17</f>
        <v>-4625.1089029788445</v>
      </c>
      <c r="AN18">
        <f>AM18+Net!AM17</f>
        <v>-4995.2248815300345</v>
      </c>
      <c r="AO18">
        <f>AN18+Net!AN17</f>
        <v>-5216.6329203086425</v>
      </c>
      <c r="AP18">
        <f>AO18+Net!AO17</f>
        <v>-5372.4362022119531</v>
      </c>
      <c r="AQ18">
        <f>AP18+Net!AP17</f>
        <v>-5369.8764361238927</v>
      </c>
      <c r="AR18">
        <f>AQ18+Net!AQ17</f>
        <v>-5442.126677923683</v>
      </c>
      <c r="AS18">
        <f>AR18+Net!AR17</f>
        <v>-5317.8964181277979</v>
      </c>
      <c r="AT18">
        <f>AS18+Net!AS17</f>
        <v>-5210.8624251731362</v>
      </c>
      <c r="AU18">
        <f>AT18+Net!AT17</f>
        <v>-5105.622985638618</v>
      </c>
      <c r="AV18">
        <f>AU18+Net!AU17</f>
        <v>-4919.2016039850296</v>
      </c>
      <c r="AW18">
        <f>AV18+Net!AV17</f>
        <v>-4986.1439663500078</v>
      </c>
      <c r="AX18">
        <f>AW18+Net!AW17</f>
        <v>-5163.3587237590173</v>
      </c>
      <c r="AY18">
        <f>AX18+Net!AX17</f>
        <v>-5599.9118374499476</v>
      </c>
      <c r="AZ18">
        <f>AY18+Net!AY17</f>
        <v>-5949.1985464317931</v>
      </c>
      <c r="BA18">
        <f>AZ18+Net!AZ17</f>
        <v>-6150.1524218792165</v>
      </c>
      <c r="BB18">
        <f>BA18+Net!BA17</f>
        <v>-6285.8281639126599</v>
      </c>
      <c r="BC18">
        <f>BB18+Net!BB17</f>
        <v>-6263.4051156875403</v>
      </c>
      <c r="BD18">
        <f>BC18+Net!BC17</f>
        <v>-6315.9975408100745</v>
      </c>
      <c r="BE18">
        <f>BD18+Net!BD17</f>
        <v>-6172.2711941499583</v>
      </c>
      <c r="BF18">
        <f>BE18+Net!BE17</f>
        <v>-6045.8785171865111</v>
      </c>
      <c r="BG18">
        <f>BF18+Net!BF17</f>
        <v>-5921.4117199530092</v>
      </c>
      <c r="BH18">
        <f>BG18+Net!BG17</f>
        <v>-5715.9025355082131</v>
      </c>
      <c r="BI18">
        <f>BH18+Net!BH17</f>
        <v>-5763.9147225479537</v>
      </c>
      <c r="BJ18">
        <f>BI18+Net!BI17</f>
        <v>-5922.3809539716631</v>
      </c>
      <c r="BK18">
        <f>BJ18+Net!BJ17</f>
        <v>-6340.3938615771804</v>
      </c>
      <c r="BL18">
        <f>BK18+Net!BK17</f>
        <v>-6671.374865215339</v>
      </c>
      <c r="BM18">
        <f>BL18+Net!BL17</f>
        <v>-6854.2799202428405</v>
      </c>
      <c r="BN18">
        <f>BM18+Net!BM17</f>
        <v>-6972.1788360214905</v>
      </c>
      <c r="BO18">
        <f>BN18+Net!BN17</f>
        <v>-6932.2553558057079</v>
      </c>
      <c r="BP18">
        <f>BO18+Net!BO17</f>
        <v>-6967.614293778679</v>
      </c>
      <c r="BQ18">
        <f>BP18+Net!BP17</f>
        <v>-6806.8956487947835</v>
      </c>
      <c r="BR18">
        <f>BQ18+Net!BQ17</f>
        <v>-6663.7089752746742</v>
      </c>
      <c r="BS18">
        <f>BR18+Net!BR17</f>
        <v>-6522.589047271882</v>
      </c>
      <c r="BT18">
        <f>BS18+Net!BS17</f>
        <v>-6300.5038116472151</v>
      </c>
      <c r="BU18">
        <f>BT18+Net!BT17</f>
        <v>-6331.9620105092627</v>
      </c>
      <c r="BV18">
        <f>BU18+Net!BU17</f>
        <v>-6473.8704513871098</v>
      </c>
      <c r="BW18">
        <f>BV18+Net!BV17</f>
        <v>-6875.3451269197039</v>
      </c>
      <c r="BX18">
        <f>BW18+Net!BW17</f>
        <v>-7189.8913997802956</v>
      </c>
      <c r="BY18">
        <f>BX18+Net!BX17</f>
        <v>-7356.6028747991677</v>
      </c>
      <c r="BZ18">
        <f>BY18+Net!BY17</f>
        <v>-7458.7091663960082</v>
      </c>
      <c r="CA18">
        <f>BZ18+Net!BZ17</f>
        <v>-7403.5238230064497</v>
      </c>
      <c r="CB18">
        <f>CA18+Net!CA17</f>
        <v>-7424.1961955074512</v>
      </c>
      <c r="CC18">
        <f>CB18+Net!CB17</f>
        <v>-7249.2919739601057</v>
      </c>
      <c r="CD18">
        <f>CC18+Net!CC17</f>
        <v>-7092.2303135024213</v>
      </c>
      <c r="CE18">
        <f>CD18+Net!CD17</f>
        <v>-6937.284023607659</v>
      </c>
      <c r="CF18">
        <f>CE18+Net!CE17</f>
        <v>-6701.1586909846137</v>
      </c>
      <c r="CG18">
        <f>CF18+Net!CF17</f>
        <v>-6718.165281289841</v>
      </c>
      <c r="CH18">
        <f>CG18+Net!CG17</f>
        <v>-6845.1728920166815</v>
      </c>
      <c r="CI18">
        <f>CH18+Net!CH17</f>
        <v>-7231.3718689341104</v>
      </c>
      <c r="CJ18">
        <f>CI18+Net!CI17</f>
        <v>-7530.2664039228903</v>
      </c>
      <c r="CK18">
        <f>CJ18+Net!CJ17</f>
        <v>-7681.4124084154</v>
      </c>
      <c r="CL18">
        <f>CK18+Net!CK17</f>
        <v>-7768.3552594172324</v>
      </c>
      <c r="CM18">
        <f>CL18+Net!CL17</f>
        <v>-7698.2045019152729</v>
      </c>
      <c r="CN18">
        <f>CM18+Net!CM17</f>
        <v>-7706.1421066899629</v>
      </c>
      <c r="CO18">
        <f>CN18+Net!CN17</f>
        <v>-7519.0714350391618</v>
      </c>
      <c r="CP18">
        <f>CO18+Net!CO17</f>
        <v>-7353.3241176928177</v>
      </c>
      <c r="CQ18">
        <f>CP18+Net!CP17</f>
        <v>-7199.4217231387183</v>
      </c>
      <c r="CR18">
        <f>CQ18+Net!CQ17</f>
        <v>-6936.7466719722906</v>
      </c>
      <c r="CS18">
        <f>CR18+Net!CR17</f>
        <v>-6974.5063649135564</v>
      </c>
      <c r="CT18">
        <f>CS18+Net!CS17</f>
        <v>-7123.237933214953</v>
      </c>
      <c r="CU18">
        <f>CT18+Net!CT17</f>
        <v>-7335.9295317802371</v>
      </c>
    </row>
    <row r="19" spans="2:99" x14ac:dyDescent="0.3">
      <c r="B19">
        <v>-28181</v>
      </c>
      <c r="C19">
        <v>1505</v>
      </c>
      <c r="D19">
        <f>Net!C18</f>
        <v>-816.75603679855772</v>
      </c>
      <c r="E19">
        <f>D19+Net!D18</f>
        <v>-1191.3647763252459</v>
      </c>
      <c r="F19">
        <f>E19+Net!E18</f>
        <v>-1199.5122526037881</v>
      </c>
      <c r="G19">
        <f>F19+Net!F18</f>
        <v>-995.07572265146428</v>
      </c>
      <c r="H19">
        <f>G19+Net!G18</f>
        <v>-952.26957726890146</v>
      </c>
      <c r="I19">
        <f>H19+Net!H18</f>
        <v>-718.85749038659696</v>
      </c>
      <c r="J19">
        <f>I19+Net!I18</f>
        <v>-831.98157844530783</v>
      </c>
      <c r="K19">
        <f>J19+Net!J18</f>
        <v>-1077.0239479446093</v>
      </c>
      <c r="L19">
        <f>K19+Net!K18</f>
        <v>-1378.8482751882302</v>
      </c>
      <c r="M19">
        <f>L19+Net!L18</f>
        <v>-2192.1473814852052</v>
      </c>
      <c r="N19">
        <f>M19+Net!M18</f>
        <v>-3129.2162374099589</v>
      </c>
      <c r="O19">
        <f>N19+Net!N18</f>
        <v>-4278.7709980653372</v>
      </c>
      <c r="P19">
        <f>O19+Net!O18</f>
        <v>-4918.7986319606189</v>
      </c>
      <c r="Q19">
        <f>P19+Net!P18</f>
        <v>-5136.5503055149293</v>
      </c>
      <c r="R19">
        <f>Q19+Net!Q18</f>
        <v>-5056.8269702269154</v>
      </c>
      <c r="S19">
        <f>R19+Net!R18</f>
        <v>-4729.0039915129337</v>
      </c>
      <c r="T19">
        <f>S19+Net!S18</f>
        <v>-4595.3444726350317</v>
      </c>
      <c r="U19">
        <f>T19+Net!T18</f>
        <v>-4327.7490928934867</v>
      </c>
      <c r="V19">
        <f>U19+Net!U18</f>
        <v>-4459.6415350136886</v>
      </c>
      <c r="W19">
        <f>V19+Net!V18</f>
        <v>-4762.6535976367559</v>
      </c>
      <c r="X19">
        <f>W19+Net!W18</f>
        <v>-5141.6436693358364</v>
      </c>
      <c r="Y19">
        <f>X19+Net!X18</f>
        <v>-6024.4844854464445</v>
      </c>
      <c r="Z19">
        <f>Y19+Net!Y18</f>
        <v>-7001.6622502957016</v>
      </c>
      <c r="AA19">
        <f>Z19+Net!Z18</f>
        <v>-8153.0962448805176</v>
      </c>
      <c r="AB19">
        <f>AA19+Net!AA18</f>
        <v>-8761.9733795232532</v>
      </c>
      <c r="AC19">
        <f>AB19+Net!AB18</f>
        <v>-8930.2399365943329</v>
      </c>
      <c r="AD19">
        <f>AC19+Net!AC18</f>
        <v>-8798.9887032326587</v>
      </c>
      <c r="AE19">
        <f>AD19+Net!AD18</f>
        <v>-8429.3657633538005</v>
      </c>
      <c r="AF19">
        <f>AE19+Net!AE18</f>
        <v>-8268.8328493080589</v>
      </c>
      <c r="AG19">
        <f>AF19+Net!AF18</f>
        <v>-7988.8098765434952</v>
      </c>
      <c r="AH19">
        <f>AG19+Net!AG18</f>
        <v>-8118.7227093883357</v>
      </c>
      <c r="AI19">
        <f>AH19+Net!AH18</f>
        <v>-8425.0925332837505</v>
      </c>
      <c r="AJ19">
        <f>AI19+Net!AI18</f>
        <v>-8808.3312070655975</v>
      </c>
      <c r="AK19">
        <f>AJ19+Net!AJ18</f>
        <v>-9693.3024095848159</v>
      </c>
      <c r="AL19">
        <f>AK19+Net!AK18</f>
        <v>-10668.8859148345</v>
      </c>
      <c r="AM19">
        <f>AL19+Net!AL18</f>
        <v>-11814.420836833842</v>
      </c>
      <c r="AN19">
        <f>AM19+Net!AM18</f>
        <v>-12413.225794653921</v>
      </c>
      <c r="AO19">
        <f>AN19+Net!AN18</f>
        <v>-12567.961217724838</v>
      </c>
      <c r="AP19">
        <f>AO19+Net!AO18</f>
        <v>-12420.937606034711</v>
      </c>
      <c r="AQ19">
        <f>AP19+Net!AP18</f>
        <v>-12034.83566928025</v>
      </c>
      <c r="AR19">
        <f>AQ19+Net!AQ18</f>
        <v>-11858.647857611646</v>
      </c>
      <c r="AS19">
        <f>AR19+Net!AR18</f>
        <v>-11564.959975125574</v>
      </c>
      <c r="AT19">
        <f>AS19+Net!AS18</f>
        <v>-11683.733653672827</v>
      </c>
      <c r="AU19">
        <f>AT19+Net!AT18</f>
        <v>-11981.327665661394</v>
      </c>
      <c r="AV19">
        <f>AU19+Net!AU18</f>
        <v>-12357.440657495694</v>
      </c>
      <c r="AW19">
        <f>AV19+Net!AV18</f>
        <v>-13235.965542793207</v>
      </c>
      <c r="AX19">
        <f>AW19+Net!AW18</f>
        <v>-14204.873420696609</v>
      </c>
      <c r="AY19">
        <f>AX19+Net!AX18</f>
        <v>-15342.890238659553</v>
      </c>
      <c r="AZ19">
        <f>AY19+Net!AY18</f>
        <v>-15933.104426940054</v>
      </c>
      <c r="BA19">
        <f>AZ19+Net!AZ18</f>
        <v>-16078.277875913973</v>
      </c>
      <c r="BB19">
        <f>BA19+Net!BA18</f>
        <v>-15921.019389204006</v>
      </c>
      <c r="BC19">
        <f>BB19+Net!BB18</f>
        <v>-15524.356068651097</v>
      </c>
      <c r="BD19">
        <f>BC19+Net!BC18</f>
        <v>-15337.566094272841</v>
      </c>
      <c r="BE19">
        <f>BD19+Net!BD18</f>
        <v>-15033.414953879193</v>
      </c>
      <c r="BF19">
        <f>BE19+Net!BE18</f>
        <v>-15141.949528171903</v>
      </c>
      <c r="BG19">
        <f>BF19+Net!BF18</f>
        <v>-15429.563318152255</v>
      </c>
      <c r="BH19">
        <f>BG19+Net!BG18</f>
        <v>-15795.986714842449</v>
      </c>
      <c r="BI19">
        <f>BH19+Net!BH18</f>
        <v>-16665.170793986217</v>
      </c>
      <c r="BJ19">
        <f>BI19+Net!BI18</f>
        <v>-17625.172316019314</v>
      </c>
      <c r="BK19">
        <f>BJ19+Net!BJ18</f>
        <v>-18754.803735983987</v>
      </c>
      <c r="BL19">
        <f>BK19+Net!BK18</f>
        <v>-19337.194550931708</v>
      </c>
      <c r="BM19">
        <f>BL19+Net!BL18</f>
        <v>-19475.049172523744</v>
      </c>
      <c r="BN19">
        <f>BM19+Net!BM18</f>
        <v>-19310.776714219468</v>
      </c>
      <c r="BO19">
        <f>BN19+Net!BN18</f>
        <v>-18907.046955483114</v>
      </c>
      <c r="BP19">
        <f>BO19+Net!BO18</f>
        <v>-18712.654710183411</v>
      </c>
      <c r="BQ19">
        <f>BP19+Net!BP18</f>
        <v>-18399.847613690425</v>
      </c>
      <c r="BR19">
        <f>BQ19+Net!BQ18</f>
        <v>-18498.269864156824</v>
      </c>
      <c r="BS19">
        <f>BR19+Net!BR18</f>
        <v>-18774.208848532158</v>
      </c>
      <c r="BT19">
        <f>BS19+Net!BS18</f>
        <v>-19127.743952918263</v>
      </c>
      <c r="BU19">
        <f>BT19+Net!BT18</f>
        <v>-19983.692516286257</v>
      </c>
      <c r="BV19">
        <f>BU19+Net!BU18</f>
        <v>-20931.393603339668</v>
      </c>
      <c r="BW19">
        <f>BV19+Net!BV18</f>
        <v>-22051.069532631976</v>
      </c>
      <c r="BX19">
        <f>BW19+Net!BW18</f>
        <v>-22626.959032618652</v>
      </c>
      <c r="BY19">
        <f>BX19+Net!BX18</f>
        <v>-22762.124172944146</v>
      </c>
      <c r="BZ19">
        <f>BY19+Net!BY18</f>
        <v>-22598.26374039027</v>
      </c>
      <c r="CA19">
        <f>BZ19+Net!BZ18</f>
        <v>-22196.237851081183</v>
      </c>
      <c r="CB19">
        <f>CA19+Net!CA18</f>
        <v>-22002.26150467998</v>
      </c>
      <c r="CC19">
        <f>CB19+Net!CB18</f>
        <v>-21685.85922420086</v>
      </c>
      <c r="CD19">
        <f>CC19+Net!CC18</f>
        <v>-21774.5369197699</v>
      </c>
      <c r="CE19">
        <f>CD19+Net!CD18</f>
        <v>-22033.629544841704</v>
      </c>
      <c r="CF19">
        <f>CE19+Net!CE18</f>
        <v>-22363.767313440516</v>
      </c>
      <c r="CG19">
        <f>CF19+Net!CF18</f>
        <v>-23191.928674977167</v>
      </c>
      <c r="CH19">
        <f>CG19+Net!CG18</f>
        <v>-24111.276838188682</v>
      </c>
      <c r="CI19">
        <f>CH19+Net!CH18</f>
        <v>-25207.028377562779</v>
      </c>
      <c r="CJ19">
        <f>CI19+Net!CI18</f>
        <v>-25769.007530354702</v>
      </c>
      <c r="CK19">
        <f>CJ19+Net!CJ18</f>
        <v>-25906.174997441805</v>
      </c>
      <c r="CL19">
        <f>CK19+Net!CK18</f>
        <v>-25762.807027507799</v>
      </c>
      <c r="CM19">
        <f>CL19+Net!CL18</f>
        <v>-25398.189329783614</v>
      </c>
      <c r="CN19">
        <f>CM19+Net!CM18</f>
        <v>-25252.286241669237</v>
      </c>
      <c r="CO19">
        <f>CN19+Net!CN18</f>
        <v>-24974.136644471091</v>
      </c>
      <c r="CP19">
        <f>CO19+Net!CO18</f>
        <v>-25082.08390455968</v>
      </c>
      <c r="CQ19">
        <f>CP19+Net!CP18</f>
        <v>-25312.411658807585</v>
      </c>
      <c r="CR19">
        <f>CQ19+Net!CQ18</f>
        <v>-25541.185537142497</v>
      </c>
      <c r="CS19">
        <f>CR19+Net!CR18</f>
        <v>-26368.100901977021</v>
      </c>
      <c r="CT19">
        <f>CS19+Net!CS18</f>
        <v>-27174.424929133009</v>
      </c>
      <c r="CU19">
        <f>CT19+Net!CT18</f>
        <v>-27872.292779408595</v>
      </c>
    </row>
    <row r="20" spans="2:99" x14ac:dyDescent="0.3">
      <c r="B20">
        <v>-29171</v>
      </c>
      <c r="C20">
        <v>1503</v>
      </c>
      <c r="D20">
        <f>Net!C19</f>
        <v>-2017.3609431237455</v>
      </c>
      <c r="E20">
        <f>D20+Net!D19</f>
        <v>-3412.5275562756015</v>
      </c>
      <c r="F20">
        <f>E20+Net!E19</f>
        <v>-4697.998210579748</v>
      </c>
      <c r="G20">
        <f>F20+Net!F19</f>
        <v>-5203.480631606697</v>
      </c>
      <c r="H20">
        <f>G20+Net!G19</f>
        <v>-6148.2554817029668</v>
      </c>
      <c r="I20">
        <f>H20+Net!H19</f>
        <v>-5838.1459467169043</v>
      </c>
      <c r="J20">
        <f>I20+Net!I19</f>
        <v>-5918.800883980457</v>
      </c>
      <c r="K20">
        <f>J20+Net!J19</f>
        <v>-6175.7179600502823</v>
      </c>
      <c r="L20">
        <f>K20+Net!K19</f>
        <v>-5783.068438579623</v>
      </c>
      <c r="M20">
        <f>L20+Net!L19</f>
        <v>-7044.5404423748514</v>
      </c>
      <c r="N20">
        <f>M20+Net!M19</f>
        <v>-8846.3934751417455</v>
      </c>
      <c r="O20">
        <f>N20+Net!N19</f>
        <v>-11779.872669742075</v>
      </c>
      <c r="P20">
        <f>O20+Net!O19</f>
        <v>-13686.65700044358</v>
      </c>
      <c r="Q20">
        <f>P20+Net!P19</f>
        <v>-14893.818397386023</v>
      </c>
      <c r="R20">
        <f>Q20+Net!Q19</f>
        <v>-16014.520052348647</v>
      </c>
      <c r="S20">
        <f>R20+Net!R19</f>
        <v>-16186.419417287134</v>
      </c>
      <c r="T20">
        <f>S20+Net!S19</f>
        <v>-16778.090566802995</v>
      </c>
      <c r="U20">
        <f>T20+Net!T19</f>
        <v>-16163.215842432368</v>
      </c>
      <c r="V20">
        <f>U20+Net!U19</f>
        <v>-15962.224641327104</v>
      </c>
      <c r="W20">
        <f>V20+Net!V19</f>
        <v>-15962.387567121463</v>
      </c>
      <c r="X20">
        <f>W20+Net!W19</f>
        <v>-15327.845443022276</v>
      </c>
      <c r="Y20">
        <f>X20+Net!X19</f>
        <v>-16340.52834122734</v>
      </c>
      <c r="Z20">
        <f>Y20+Net!Y19</f>
        <v>-17875.05496944044</v>
      </c>
      <c r="AA20">
        <f>Z20+Net!Z19</f>
        <v>-20519.637819873562</v>
      </c>
      <c r="AB20">
        <f>AA20+Net!AA19</f>
        <v>-22119.275604090581</v>
      </c>
      <c r="AC20">
        <f>AB20+Net!AB19</f>
        <v>-23010.015935090276</v>
      </c>
      <c r="AD20">
        <f>AC20+Net!AC19</f>
        <v>-23815.902777182098</v>
      </c>
      <c r="AE20">
        <f>AD20+Net!AD19</f>
        <v>-23682.69084704839</v>
      </c>
      <c r="AF20">
        <f>AE20+Net!AE19</f>
        <v>-23982.505304836588</v>
      </c>
      <c r="AG20">
        <f>AF20+Net!AF19</f>
        <v>-23088.485702880556</v>
      </c>
      <c r="AH20">
        <f>AG20+Net!AG19</f>
        <v>-22618.000260797489</v>
      </c>
      <c r="AI20">
        <f>AH20+Net!AH19</f>
        <v>-22354.672856058172</v>
      </c>
      <c r="AJ20">
        <f>AI20+Net!AI19</f>
        <v>-21459.648234504715</v>
      </c>
      <c r="AK20">
        <f>AJ20+Net!AJ19</f>
        <v>-22212.894573464251</v>
      </c>
      <c r="AL20">
        <f>AK20+Net!AK19</f>
        <v>-23488.06347102156</v>
      </c>
      <c r="AM20">
        <f>AL20+Net!AL19</f>
        <v>-25873.145931885636</v>
      </c>
      <c r="AN20">
        <f>AM20+Net!AM19</f>
        <v>-27213.386343973911</v>
      </c>
      <c r="AO20">
        <f>AN20+Net!AN19</f>
        <v>-27845.390608947033</v>
      </c>
      <c r="AP20">
        <f>AO20+Net!AO19</f>
        <v>-28394.001078078247</v>
      </c>
      <c r="AQ20">
        <f>AP20+Net!AP19</f>
        <v>-28005.9094892717</v>
      </c>
      <c r="AR20">
        <f>AQ20+Net!AQ19</f>
        <v>-28054.14565159921</v>
      </c>
      <c r="AS20">
        <f>AR20+Net!AR19</f>
        <v>-26912.514665018785</v>
      </c>
      <c r="AT20">
        <f>AS20+Net!AS19</f>
        <v>-26198.649819862076</v>
      </c>
      <c r="AU20">
        <f>AT20+Net!AT19</f>
        <v>-25696.000240884554</v>
      </c>
      <c r="AV20">
        <f>AU20+Net!AU19</f>
        <v>-24565.196120254222</v>
      </c>
      <c r="AW20">
        <f>AV20+Net!AV19</f>
        <v>-25085.544226141556</v>
      </c>
      <c r="AX20">
        <f>AW20+Net!AW19</f>
        <v>-26130.096146461008</v>
      </c>
      <c r="AY20">
        <f>AX20+Net!AX19</f>
        <v>-28286.454828939015</v>
      </c>
      <c r="AZ20">
        <f>AY20+Net!AY19</f>
        <v>-29399.740727046927</v>
      </c>
      <c r="BA20">
        <f>AZ20+Net!AZ19</f>
        <v>-29806.656440646053</v>
      </c>
      <c r="BB20">
        <f>BA20+Net!BA19</f>
        <v>-30132.259034693656</v>
      </c>
      <c r="BC20">
        <f>BB20+Net!BB19</f>
        <v>-29523.460320521124</v>
      </c>
      <c r="BD20">
        <f>BC20+Net!BC19</f>
        <v>-29353.433772572629</v>
      </c>
      <c r="BE20">
        <f>BD20+Net!BD19</f>
        <v>-27996.021186295369</v>
      </c>
      <c r="BF20">
        <f>BE20+Net!BE19</f>
        <v>-27068.804242770064</v>
      </c>
      <c r="BG20">
        <f>BF20+Net!BF19</f>
        <v>-26355.142172283195</v>
      </c>
      <c r="BH20">
        <f>BG20+Net!BG19</f>
        <v>-25015.594070845684</v>
      </c>
      <c r="BI20">
        <f>BH20+Net!BH19</f>
        <v>-25329.456497268387</v>
      </c>
      <c r="BJ20">
        <f>BI20+Net!BI19</f>
        <v>-26169.844831726652</v>
      </c>
      <c r="BK20">
        <f>BJ20+Net!BJ19</f>
        <v>-28124.480487564237</v>
      </c>
      <c r="BL20">
        <f>BK20+Net!BK19</f>
        <v>-29038.611629838499</v>
      </c>
      <c r="BM20">
        <f>BL20+Net!BL19</f>
        <v>-29249.019561699566</v>
      </c>
      <c r="BN20">
        <f>BM20+Net!BM19</f>
        <v>-29380.736285012659</v>
      </c>
      <c r="BO20">
        <f>BN20+Net!BN19</f>
        <v>-28580.508990725139</v>
      </c>
      <c r="BP20">
        <f>BO20+Net!BO19</f>
        <v>-28221.201793870332</v>
      </c>
      <c r="BQ20">
        <f>BP20+Net!BP19</f>
        <v>-26676.234685374639</v>
      </c>
      <c r="BR20">
        <f>BQ20+Net!BQ19</f>
        <v>-25562.727381610825</v>
      </c>
      <c r="BS20">
        <f>BR20+Net!BR19</f>
        <v>-24663.646566773419</v>
      </c>
      <c r="BT20">
        <f>BS20+Net!BS19</f>
        <v>-23139.363546047476</v>
      </c>
      <c r="BU20">
        <f>BT20+Net!BT19</f>
        <v>-23269.326080668092</v>
      </c>
      <c r="BV20">
        <f>BU20+Net!BU19</f>
        <v>-23927.225348955766</v>
      </c>
      <c r="BW20">
        <f>BV20+Net!BV19</f>
        <v>-25701.76234174387</v>
      </c>
      <c r="BX20">
        <f>BW20+Net!BW19</f>
        <v>-26439.399510897536</v>
      </c>
      <c r="BY20">
        <f>BX20+Net!BX19</f>
        <v>-26478.043395489207</v>
      </c>
      <c r="BZ20">
        <f>BY20+Net!BY19</f>
        <v>-26443.331769762313</v>
      </c>
      <c r="CA20">
        <f>BZ20+Net!BZ19</f>
        <v>-25481.688614402985</v>
      </c>
      <c r="CB20">
        <f>CA20+Net!CA19</f>
        <v>-24964.525346958057</v>
      </c>
      <c r="CC20">
        <f>CB20+Net!CB19</f>
        <v>-23262.857787546433</v>
      </c>
      <c r="CD20">
        <f>CC20+Net!CC19</f>
        <v>-21991.021823960073</v>
      </c>
      <c r="CE20">
        <f>CD20+Net!CD19</f>
        <v>-20929.664112586321</v>
      </c>
      <c r="CF20">
        <f>CE20+Net!CE19</f>
        <v>-19238.101456644239</v>
      </c>
      <c r="CG20">
        <f>CF20+Net!CF19</f>
        <v>-19196.444708984007</v>
      </c>
      <c r="CH20">
        <f>CG20+Net!CG19</f>
        <v>-19681.163417036991</v>
      </c>
      <c r="CI20">
        <f>CH20+Net!CH19</f>
        <v>-21284.84280910439</v>
      </c>
      <c r="CJ20">
        <f>CI20+Net!CI19</f>
        <v>-21857.210541774937</v>
      </c>
      <c r="CK20">
        <f>CJ20+Net!CJ19</f>
        <v>-21742.191537834984</v>
      </c>
      <c r="CL20">
        <f>CK20+Net!CK19</f>
        <v>-21567.619619804645</v>
      </c>
      <c r="CM20">
        <f>CL20+Net!CL19</f>
        <v>-20476.007163462862</v>
      </c>
      <c r="CN20">
        <f>CM20+Net!CM19</f>
        <v>-19847.26848535411</v>
      </c>
      <c r="CO20">
        <f>CN20+Net!CN19</f>
        <v>-18030.559498516304</v>
      </c>
      <c r="CP20">
        <f>CO20+Net!CO19</f>
        <v>-16661.727526059618</v>
      </c>
      <c r="CQ20">
        <f>CP20+Net!CP19</f>
        <v>-15538.877648299378</v>
      </c>
      <c r="CR20">
        <f>CQ20+Net!CQ19</f>
        <v>-13558.759653324141</v>
      </c>
      <c r="CS20">
        <f>CR20+Net!CR19</f>
        <v>-13597.687272071867</v>
      </c>
      <c r="CT20">
        <f>CS20+Net!CS19</f>
        <v>-14085.534384099974</v>
      </c>
      <c r="CU20">
        <f>CT20+Net!CT19</f>
        <v>-14309.463399645854</v>
      </c>
    </row>
    <row r="21" spans="2:99" x14ac:dyDescent="0.3">
      <c r="B21">
        <v>-8757</v>
      </c>
      <c r="C21">
        <v>1602</v>
      </c>
      <c r="D21">
        <f>Net!C20</f>
        <v>-534.32090555501281</v>
      </c>
      <c r="E21">
        <f>D21+Net!D20</f>
        <v>-963.93598285467306</v>
      </c>
      <c r="F21">
        <f>E21+Net!E20</f>
        <v>-1342.2069499406123</v>
      </c>
      <c r="G21">
        <f>F21+Net!F20</f>
        <v>-1476.2329488560545</v>
      </c>
      <c r="H21">
        <f>G21+Net!G20</f>
        <v>-1743.5503491410232</v>
      </c>
      <c r="I21">
        <f>H21+Net!H20</f>
        <v>-1786.0241084839945</v>
      </c>
      <c r="J21">
        <f>I21+Net!I20</f>
        <v>-1857.7132850309029</v>
      </c>
      <c r="K21">
        <f>J21+Net!J20</f>
        <v>-1911.6298168326996</v>
      </c>
      <c r="L21">
        <f>K21+Net!K20</f>
        <v>-1872.8230906926849</v>
      </c>
      <c r="M21">
        <f>L21+Net!L20</f>
        <v>-2093.633723025408</v>
      </c>
      <c r="N21">
        <f>M21+Net!M20</f>
        <v>-2391.788217708965</v>
      </c>
      <c r="O21">
        <f>N21+Net!N20</f>
        <v>-3000.5390708295522</v>
      </c>
      <c r="P21">
        <f>O21+Net!O20</f>
        <v>-3649.0368727102759</v>
      </c>
      <c r="Q21">
        <f>P21+Net!P20</f>
        <v>-4096.2102962098124</v>
      </c>
      <c r="R21">
        <f>Q21+Net!Q20</f>
        <v>-4470.0361983354424</v>
      </c>
      <c r="S21">
        <f>R21+Net!R20</f>
        <v>-4581.8706857573579</v>
      </c>
      <c r="T21">
        <f>S21+Net!S20</f>
        <v>-4818.907882043688</v>
      </c>
      <c r="U21">
        <f>T21+Net!T20</f>
        <v>-4830.90671490158</v>
      </c>
      <c r="V21">
        <f>U21+Net!U20</f>
        <v>-4871.8606508785797</v>
      </c>
      <c r="W21">
        <f>V21+Net!V20</f>
        <v>-4891.1260869768967</v>
      </c>
      <c r="X21">
        <f>W21+Net!W20</f>
        <v>-4814.0465189841016</v>
      </c>
      <c r="Y21">
        <f>X21+Net!X20</f>
        <v>-4991.4748276226674</v>
      </c>
      <c r="Z21">
        <f>Y21+Net!Y20</f>
        <v>-5243.1190964697762</v>
      </c>
      <c r="AA21">
        <f>Z21+Net!Z20</f>
        <v>-5804.3806516690001</v>
      </c>
      <c r="AB21">
        <f>AA21+Net!AA20</f>
        <v>-6405.6044861894616</v>
      </c>
      <c r="AC21">
        <f>AB21+Net!AB20</f>
        <v>-6806.4225513021393</v>
      </c>
      <c r="AD21">
        <f>AC21+Net!AC20</f>
        <v>-7134.9667940263917</v>
      </c>
      <c r="AE21">
        <f>AD21+Net!AD20</f>
        <v>-7202.3727733740452</v>
      </c>
      <c r="AF21">
        <f>AE21+Net!AE20</f>
        <v>-7395.5903930170152</v>
      </c>
      <c r="AG21">
        <f>AF21+Net!AF20</f>
        <v>-7364.2809820994498</v>
      </c>
      <c r="AH21">
        <f>AG21+Net!AG20</f>
        <v>-7362.4568705934034</v>
      </c>
      <c r="AI21">
        <f>AH21+Net!AH20</f>
        <v>-7339.5155309469119</v>
      </c>
      <c r="AJ21">
        <f>AI21+Net!AI20</f>
        <v>-7220.776439184041</v>
      </c>
      <c r="AK21">
        <f>AJ21+Net!AJ20</f>
        <v>-7356.968618752855</v>
      </c>
      <c r="AL21">
        <f>AK21+Net!AK20</f>
        <v>-7567.6340062264117</v>
      </c>
      <c r="AM21">
        <f>AL21+Net!AL20</f>
        <v>-8088.0548009163449</v>
      </c>
      <c r="AN21">
        <f>AM21+Net!AM20</f>
        <v>-8648.5587568892552</v>
      </c>
      <c r="AO21">
        <f>AN21+Net!AN20</f>
        <v>-9008.8644169270847</v>
      </c>
      <c r="AP21">
        <f>AO21+Net!AO20</f>
        <v>-9297.2506675576824</v>
      </c>
      <c r="AQ21">
        <f>AP21+Net!AP20</f>
        <v>-9324.9968148893186</v>
      </c>
      <c r="AR21">
        <f>AQ21+Net!AQ20</f>
        <v>-9479.1423083753471</v>
      </c>
      <c r="AS21">
        <f>AR21+Net!AR20</f>
        <v>-9409.3641206677712</v>
      </c>
      <c r="AT21">
        <f>AS21+Net!AS20</f>
        <v>-9369.6282594377226</v>
      </c>
      <c r="AU21">
        <f>AT21+Net!AT20</f>
        <v>-9309.2551641631908</v>
      </c>
      <c r="AV21">
        <f>AU21+Net!AU20</f>
        <v>-9153.4897373171971</v>
      </c>
      <c r="AW21">
        <f>AV21+Net!AV20</f>
        <v>-9253.0104738782611</v>
      </c>
      <c r="AX21">
        <f>AW21+Net!AW20</f>
        <v>-9427.3386102009863</v>
      </c>
      <c r="AY21">
        <f>AX21+Net!AX20</f>
        <v>-9911.7590863183486</v>
      </c>
      <c r="AZ21">
        <f>AY21+Net!AY20</f>
        <v>-10436.614241896072</v>
      </c>
      <c r="BA21">
        <f>AZ21+Net!AZ20</f>
        <v>-10761.638484280202</v>
      </c>
      <c r="BB21">
        <f>BA21+Net!BA20</f>
        <v>-11015.121559254654</v>
      </c>
      <c r="BC21">
        <f>BB21+Net!BB20</f>
        <v>-11008.346798029523</v>
      </c>
      <c r="BD21">
        <f>BC21+Net!BC20</f>
        <v>-11128.351927210093</v>
      </c>
      <c r="BE21">
        <f>BD21+Net!BD20</f>
        <v>-11024.808711726295</v>
      </c>
      <c r="BF21">
        <f>BE21+Net!BE20</f>
        <v>-10951.676836385595</v>
      </c>
      <c r="BG21">
        <f>BF21+Net!BF20</f>
        <v>-10858.271427134066</v>
      </c>
      <c r="BH21">
        <f>BG21+Net!BG20</f>
        <v>-10669.834857808049</v>
      </c>
      <c r="BI21">
        <f>BH21+Net!BH20</f>
        <v>-10737.046994122913</v>
      </c>
      <c r="BJ21">
        <f>BI21+Net!BI20</f>
        <v>-10879.434209123696</v>
      </c>
      <c r="BK21">
        <f>BJ21+Net!BJ20</f>
        <v>-11332.288429024104</v>
      </c>
      <c r="BL21">
        <f>BK21+Net!BK20</f>
        <v>-11825.957108131228</v>
      </c>
      <c r="BM21">
        <f>BL21+Net!BL20</f>
        <v>-12120.173165056884</v>
      </c>
      <c r="BN21">
        <f>BM21+Net!BM20</f>
        <v>-12343.214062504401</v>
      </c>
      <c r="BO21">
        <f>BN21+Net!BN20</f>
        <v>-12306.338259794853</v>
      </c>
      <c r="BP21">
        <f>BO21+Net!BO20</f>
        <v>-12396.548111951473</v>
      </c>
      <c r="BQ21">
        <f>BP21+Net!BP20</f>
        <v>-12263.47601495311</v>
      </c>
      <c r="BR21">
        <f>BQ21+Net!BQ20</f>
        <v>-12161.048430520368</v>
      </c>
      <c r="BS21">
        <f>BR21+Net!BR20</f>
        <v>-12038.565051110178</v>
      </c>
      <c r="BT21">
        <f>BS21+Net!BS20</f>
        <v>-11821.280507462901</v>
      </c>
      <c r="BU21">
        <f>BT21+Net!BT20</f>
        <v>-11859.918963469787</v>
      </c>
      <c r="BV21">
        <f>BU21+Net!BU20</f>
        <v>-11974.078534745224</v>
      </c>
      <c r="BW21">
        <f>BV21+Net!BV20</f>
        <v>-12399.135641858884</v>
      </c>
      <c r="BX21">
        <f>BW21+Net!BW20</f>
        <v>-12865.51240053228</v>
      </c>
      <c r="BY21">
        <f>BX21+Net!BX20</f>
        <v>-13132.980482418243</v>
      </c>
      <c r="BZ21">
        <f>BY21+Net!BY20</f>
        <v>-13329.796860393306</v>
      </c>
      <c r="CA21">
        <f>BZ21+Net!BZ20</f>
        <v>-13267.128081737064</v>
      </c>
      <c r="CB21">
        <f>CA21+Net!CA20</f>
        <v>-13331.820246084053</v>
      </c>
      <c r="CC21">
        <f>CB21+Net!CB20</f>
        <v>-13173.316296810846</v>
      </c>
      <c r="CD21">
        <f>CC21+Net!CC20</f>
        <v>-13045.366773032039</v>
      </c>
      <c r="CE21">
        <f>CD21+Net!CD20</f>
        <v>-12897.157842077548</v>
      </c>
      <c r="CF21">
        <f>CE21+Net!CE20</f>
        <v>-12653.93364924231</v>
      </c>
      <c r="CG21">
        <f>CF21+Net!CF20</f>
        <v>-12666.533280415848</v>
      </c>
      <c r="CH21">
        <f>CG21+Net!CG20</f>
        <v>-12754.838761032635</v>
      </c>
      <c r="CI21">
        <f>CH21+Net!CH20</f>
        <v>-13154.597894148854</v>
      </c>
      <c r="CJ21">
        <f>CI21+Net!CI20</f>
        <v>-13596.536119675264</v>
      </c>
      <c r="CK21">
        <f>CJ21+Net!CJ20</f>
        <v>-13841.036095361789</v>
      </c>
      <c r="CL21">
        <f>CK21+Net!CK20</f>
        <v>-14016.426892930904</v>
      </c>
      <c r="CM21">
        <f>CL21+Net!CL20</f>
        <v>-13933.126582665491</v>
      </c>
      <c r="CN21">
        <f>CM21+Net!CM20</f>
        <v>-13979.069036640114</v>
      </c>
      <c r="CO21">
        <f>CN21+Net!CN20</f>
        <v>-13800.366476705032</v>
      </c>
      <c r="CP21">
        <f>CO21+Net!CO20</f>
        <v>-13651.851994067691</v>
      </c>
      <c r="CQ21">
        <f>CP21+Net!CP20</f>
        <v>-13487.655624044628</v>
      </c>
      <c r="CR21">
        <f>CQ21+Net!CQ20</f>
        <v>-13202.631343576493</v>
      </c>
      <c r="CS21">
        <f>CR21+Net!CR20</f>
        <v>-13215.807765588199</v>
      </c>
      <c r="CT21">
        <f>CS21+Net!CS20</f>
        <v>-13310.238792184931</v>
      </c>
      <c r="CU21">
        <f>CT21+Net!CT20</f>
        <v>-13552.368775064631</v>
      </c>
    </row>
    <row r="22" spans="2:99" x14ac:dyDescent="0.3">
      <c r="B22">
        <v>-46</v>
      </c>
      <c r="C22">
        <v>1601</v>
      </c>
      <c r="D22">
        <f>Net!C21</f>
        <v>-47.105375480684749</v>
      </c>
      <c r="E22">
        <f>D22+Net!D21</f>
        <v>-77.38054319088171</v>
      </c>
      <c r="F22">
        <f>E22+Net!E21</f>
        <v>-73.653156800440541</v>
      </c>
      <c r="G22">
        <f>F22+Net!F21</f>
        <v>-66.638730904287911</v>
      </c>
      <c r="H22">
        <f>G22+Net!G21</f>
        <v>-65.940487621692995</v>
      </c>
      <c r="I22">
        <f>H22+Net!H21</f>
        <v>-45.4628959710939</v>
      </c>
      <c r="J22">
        <f>I22+Net!I21</f>
        <v>-33.179781385165342</v>
      </c>
      <c r="K22">
        <f>J22+Net!J21</f>
        <v>-23.524507631689403</v>
      </c>
      <c r="L22">
        <f>K22+Net!K21</f>
        <v>-14.289265472754188</v>
      </c>
      <c r="M22">
        <f>L22+Net!L21</f>
        <v>-42.159448023874639</v>
      </c>
      <c r="N22">
        <f>M22+Net!M21</f>
        <v>-98.932615903038283</v>
      </c>
      <c r="O22">
        <f>N22+Net!N21</f>
        <v>-215.61001154889047</v>
      </c>
      <c r="P22">
        <f>O22+Net!O21</f>
        <v>-296.86383961578986</v>
      </c>
      <c r="Q22">
        <f>P22+Net!P21</f>
        <v>-346.74037088062357</v>
      </c>
      <c r="R22">
        <f>Q22+Net!Q21</f>
        <v>-348.6167337873228</v>
      </c>
      <c r="S22">
        <f>R22+Net!R21</f>
        <v>-337.8857953747991</v>
      </c>
      <c r="T22">
        <f>S22+Net!S21</f>
        <v>-330.67482622467816</v>
      </c>
      <c r="U22">
        <f>T22+Net!T21</f>
        <v>-304.80349565023067</v>
      </c>
      <c r="V22">
        <f>U22+Net!U21</f>
        <v>-288.8568625036545</v>
      </c>
      <c r="W22">
        <f>V22+Net!V21</f>
        <v>-277.48520284577194</v>
      </c>
      <c r="X22">
        <f>W22+Net!W21</f>
        <v>-267.82223570646636</v>
      </c>
      <c r="Y22">
        <f>X22+Net!X21</f>
        <v>-295.74099831936394</v>
      </c>
      <c r="Z22">
        <f>Y22+Net!Y21</f>
        <v>-352.45444891125646</v>
      </c>
      <c r="AA22">
        <f>Z22+Net!Z21</f>
        <v>-468.66176484648781</v>
      </c>
      <c r="AB22">
        <f>AA22+Net!AA21</f>
        <v>-548.91550995549244</v>
      </c>
      <c r="AC22">
        <f>AB22+Net!AB21</f>
        <v>-597.35221799565295</v>
      </c>
      <c r="AD22">
        <f>AC22+Net!AC21</f>
        <v>-597.55193944116957</v>
      </c>
      <c r="AE22">
        <f>AD22+Net!AD21</f>
        <v>-585.12409854144983</v>
      </c>
      <c r="AF22">
        <f>AE22+Net!AE21</f>
        <v>-576.3555202439652</v>
      </c>
      <c r="AG22">
        <f>AF22+Net!AF21</f>
        <v>-549.1432260163815</v>
      </c>
      <c r="AH22">
        <f>AG22+Net!AG21</f>
        <v>-532.07371593043683</v>
      </c>
      <c r="AI22">
        <f>AH22+Net!AH21</f>
        <v>-519.75393228853682</v>
      </c>
      <c r="AJ22">
        <f>AI22+Net!AI21</f>
        <v>-509.25827828566344</v>
      </c>
      <c r="AK22">
        <f>AJ22+Net!AJ21</f>
        <v>-536.40177968288913</v>
      </c>
      <c r="AL22">
        <f>AK22+Net!AK21</f>
        <v>-592.34900578669772</v>
      </c>
      <c r="AM22">
        <f>AL22+Net!AL21</f>
        <v>-707.76333342446117</v>
      </c>
      <c r="AN22">
        <f>AM22+Net!AM21</f>
        <v>-787.17471982366851</v>
      </c>
      <c r="AO22">
        <f>AN22+Net!AN21</f>
        <v>-834.71104533629375</v>
      </c>
      <c r="AP22">
        <f>AO22+Net!AO21</f>
        <v>-833.95793771659532</v>
      </c>
      <c r="AQ22">
        <f>AP22+Net!AP21</f>
        <v>-820.54282094220696</v>
      </c>
      <c r="AR22">
        <f>AQ22+Net!AQ21</f>
        <v>-810.77829210759091</v>
      </c>
      <c r="AS22">
        <f>AR22+Net!AR21</f>
        <v>-782.58806032975679</v>
      </c>
      <c r="AT22">
        <f>AS22+Net!AS21</f>
        <v>-764.57921767935113</v>
      </c>
      <c r="AU22">
        <f>AT22+Net!AT21</f>
        <v>-751.36854638812281</v>
      </c>
      <c r="AV22">
        <f>AU22+Net!AU21</f>
        <v>-740.02868150040365</v>
      </c>
      <c r="AW22">
        <f>AV22+Net!AV21</f>
        <v>-766.36399711928811</v>
      </c>
      <c r="AX22">
        <f>AW22+Net!AW21</f>
        <v>-821.52433796855848</v>
      </c>
      <c r="AY22">
        <f>AX22+Net!AX21</f>
        <v>-936.15921976939183</v>
      </c>
      <c r="AZ22">
        <f>AY22+Net!AY21</f>
        <v>-1014.789059933027</v>
      </c>
      <c r="BA22">
        <f>AZ22+Net!AZ21</f>
        <v>-1061.5377696926303</v>
      </c>
      <c r="BB22">
        <f>BA22+Net!BA21</f>
        <v>-1059.9918188864092</v>
      </c>
      <c r="BC22">
        <f>BB22+Net!BB21</f>
        <v>-1045.7823387462608</v>
      </c>
      <c r="BD22">
        <f>BC22+Net!BC21</f>
        <v>-1035.2263556136004</v>
      </c>
      <c r="BE22">
        <f>BD22+Net!BD21</f>
        <v>-1006.2511500688041</v>
      </c>
      <c r="BF22">
        <f>BE22+Net!BE21</f>
        <v>-987.46584857869516</v>
      </c>
      <c r="BG22">
        <f>BF22+Net!BF21</f>
        <v>-973.48788720250059</v>
      </c>
      <c r="BH22">
        <f>BG22+Net!BG21</f>
        <v>-961.38985346601987</v>
      </c>
      <c r="BI22">
        <f>BH22+Net!BH21</f>
        <v>-986.97619377458909</v>
      </c>
      <c r="BJ22">
        <f>BI22+Net!BI21</f>
        <v>-1041.3975915683354</v>
      </c>
      <c r="BK22">
        <f>BJ22+Net!BJ21</f>
        <v>-1155.3054404269353</v>
      </c>
      <c r="BL22">
        <f>BK22+Net!BK21</f>
        <v>-1233.2228805945733</v>
      </c>
      <c r="BM22">
        <f>BL22+Net!BL21</f>
        <v>-1279.2767141002928</v>
      </c>
      <c r="BN22">
        <f>BM22+Net!BM21</f>
        <v>-1277.0553689520978</v>
      </c>
      <c r="BO22">
        <f>BN22+Net!BN21</f>
        <v>-1262.1896506094984</v>
      </c>
      <c r="BP22">
        <f>BO22+Net!BO21</f>
        <v>-1250.9927162037147</v>
      </c>
      <c r="BQ22">
        <f>BP22+Net!BP21</f>
        <v>-1221.3838032765932</v>
      </c>
      <c r="BR22">
        <f>BQ22+Net!BQ21</f>
        <v>-1201.9604611504444</v>
      </c>
      <c r="BS22">
        <f>BR22+Net!BR21</f>
        <v>-1187.3274004069308</v>
      </c>
      <c r="BT22">
        <f>BS22+Net!BS21</f>
        <v>-1174.5473991264071</v>
      </c>
      <c r="BU22">
        <f>BT22+Net!BT21</f>
        <v>-1199.4228238685514</v>
      </c>
      <c r="BV22">
        <f>BU22+Net!BU21</f>
        <v>-1253.1137707805267</v>
      </c>
      <c r="BW22">
        <f>BV22+Net!BV21</f>
        <v>-1366.2932004199472</v>
      </c>
      <c r="BX22">
        <f>BW22+Net!BW21</f>
        <v>-1443.514228726463</v>
      </c>
      <c r="BY22">
        <f>BX22+Net!BX21</f>
        <v>-1488.9339809251298</v>
      </c>
      <c r="BZ22">
        <f>BY22+Net!BY21</f>
        <v>-1486.1610618642967</v>
      </c>
      <c r="CA22">
        <f>BZ22+Net!BZ21</f>
        <v>-1470.8270769532471</v>
      </c>
      <c r="CB22">
        <f>CA22+Net!CA21</f>
        <v>-1459.222866362901</v>
      </c>
      <c r="CC22">
        <f>CB22+Net!CB21</f>
        <v>-1429.2265281072798</v>
      </c>
      <c r="CD22">
        <f>CC22+Net!CC21</f>
        <v>-1409.3859278814732</v>
      </c>
      <c r="CE22">
        <f>CD22+Net!CD21</f>
        <v>-1394.2593163339211</v>
      </c>
      <c r="CF22">
        <f>CE22+Net!CE21</f>
        <v>-1380.8745985195612</v>
      </c>
      <c r="CG22">
        <f>CF22+Net!CF21</f>
        <v>-1405.0148835551627</v>
      </c>
      <c r="CH22">
        <f>CG22+Net!CG21</f>
        <v>-1457.8493106107237</v>
      </c>
      <c r="CI22">
        <f>CH22+Net!CH21</f>
        <v>-1570.0796268144952</v>
      </c>
      <c r="CJ22">
        <f>CI22+Net!CI21</f>
        <v>-1646.2959133395366</v>
      </c>
      <c r="CK22">
        <f>CJ22+Net!CJ21</f>
        <v>-1690.8148519275508</v>
      </c>
      <c r="CL22">
        <f>CK22+Net!CK21</f>
        <v>-1687.3741928488357</v>
      </c>
      <c r="CM22">
        <f>CL22+Net!CL21</f>
        <v>-1671.6517406170378</v>
      </c>
      <c r="CN22">
        <f>CM22+Net!CM21</f>
        <v>-1660.3015317164804</v>
      </c>
      <c r="CO22">
        <f>CN22+Net!CN21</f>
        <v>-1630.6926060874828</v>
      </c>
      <c r="CP22">
        <f>CO22+Net!CO21</f>
        <v>-1611.8194513497501</v>
      </c>
      <c r="CQ22">
        <f>CP22+Net!CP21</f>
        <v>-1598.1862510781134</v>
      </c>
      <c r="CR22">
        <f>CQ22+Net!CQ21</f>
        <v>-1580.0926230329112</v>
      </c>
      <c r="CS22">
        <f>CR22+Net!CR21</f>
        <v>-1609.6663137626986</v>
      </c>
      <c r="CT22">
        <f>CS22+Net!CS21</f>
        <v>-1668.9115837781317</v>
      </c>
      <c r="CU22">
        <f>CT22+Net!CT21</f>
        <v>-1753.6480243780463</v>
      </c>
    </row>
    <row r="23" spans="2:99" x14ac:dyDescent="0.3">
      <c r="B23">
        <v>0</v>
      </c>
      <c r="C23">
        <v>1600</v>
      </c>
      <c r="D23">
        <f>Net!C22</f>
        <v>0</v>
      </c>
      <c r="E23">
        <f>D23+Net!D22</f>
        <v>0</v>
      </c>
      <c r="F23">
        <f>E23+Net!E22</f>
        <v>0</v>
      </c>
      <c r="G23">
        <f>F23+Net!F22</f>
        <v>0</v>
      </c>
      <c r="H23">
        <f>G23+Net!G22</f>
        <v>0</v>
      </c>
      <c r="I23">
        <f>H23+Net!H22</f>
        <v>0</v>
      </c>
      <c r="J23">
        <f>I23+Net!I22</f>
        <v>0</v>
      </c>
      <c r="K23">
        <f>J23+Net!J22</f>
        <v>0</v>
      </c>
      <c r="L23">
        <f>K23+Net!K22</f>
        <v>0</v>
      </c>
      <c r="M23">
        <f>L23+Net!L22</f>
        <v>0</v>
      </c>
      <c r="N23">
        <f>M23+Net!M22</f>
        <v>0</v>
      </c>
      <c r="O23">
        <f>N23+Net!N22</f>
        <v>0</v>
      </c>
      <c r="P23">
        <f>O23+Net!O22</f>
        <v>0</v>
      </c>
      <c r="Q23">
        <f>P23+Net!P22</f>
        <v>0</v>
      </c>
      <c r="R23">
        <f>Q23+Net!Q22</f>
        <v>0</v>
      </c>
      <c r="S23">
        <f>R23+Net!R22</f>
        <v>0</v>
      </c>
      <c r="T23">
        <f>S23+Net!S22</f>
        <v>0</v>
      </c>
      <c r="U23">
        <f>T23+Net!T22</f>
        <v>0</v>
      </c>
      <c r="V23">
        <f>U23+Net!U22</f>
        <v>0</v>
      </c>
      <c r="W23">
        <f>V23+Net!V22</f>
        <v>0</v>
      </c>
      <c r="X23">
        <f>W23+Net!W22</f>
        <v>0</v>
      </c>
      <c r="Y23">
        <f>X23+Net!X22</f>
        <v>0</v>
      </c>
      <c r="Z23">
        <f>Y23+Net!Y22</f>
        <v>0</v>
      </c>
      <c r="AA23">
        <f>Z23+Net!Z22</f>
        <v>0</v>
      </c>
      <c r="AB23">
        <f>AA23+Net!AA22</f>
        <v>0</v>
      </c>
      <c r="AC23">
        <f>AB23+Net!AB22</f>
        <v>0</v>
      </c>
      <c r="AD23">
        <f>AC23+Net!AC22</f>
        <v>0</v>
      </c>
      <c r="AE23">
        <f>AD23+Net!AD22</f>
        <v>0</v>
      </c>
      <c r="AF23">
        <f>AE23+Net!AE22</f>
        <v>0</v>
      </c>
      <c r="AG23">
        <f>AF23+Net!AF22</f>
        <v>0</v>
      </c>
      <c r="AH23">
        <f>AG23+Net!AG22</f>
        <v>0</v>
      </c>
      <c r="AI23">
        <f>AH23+Net!AH22</f>
        <v>0</v>
      </c>
      <c r="AJ23">
        <f>AI23+Net!AI22</f>
        <v>0</v>
      </c>
      <c r="AK23">
        <f>AJ23+Net!AJ22</f>
        <v>0</v>
      </c>
      <c r="AL23">
        <f>AK23+Net!AK22</f>
        <v>0</v>
      </c>
      <c r="AM23">
        <f>AL23+Net!AL22</f>
        <v>0</v>
      </c>
      <c r="AN23">
        <f>AM23+Net!AM22</f>
        <v>0</v>
      </c>
      <c r="AO23">
        <f>AN23+Net!AN22</f>
        <v>0</v>
      </c>
      <c r="AP23">
        <f>AO23+Net!AO22</f>
        <v>0</v>
      </c>
      <c r="AQ23">
        <f>AP23+Net!AP22</f>
        <v>0</v>
      </c>
      <c r="AR23">
        <f>AQ23+Net!AQ22</f>
        <v>0</v>
      </c>
      <c r="AS23">
        <f>AR23+Net!AR22</f>
        <v>0</v>
      </c>
      <c r="AT23">
        <f>AS23+Net!AS22</f>
        <v>0</v>
      </c>
      <c r="AU23">
        <f>AT23+Net!AT22</f>
        <v>0</v>
      </c>
      <c r="AV23">
        <f>AU23+Net!AU22</f>
        <v>0</v>
      </c>
      <c r="AW23">
        <f>AV23+Net!AV22</f>
        <v>0</v>
      </c>
      <c r="AX23">
        <f>AW23+Net!AW22</f>
        <v>0</v>
      </c>
      <c r="AY23">
        <f>AX23+Net!AX22</f>
        <v>0</v>
      </c>
      <c r="AZ23">
        <f>AY23+Net!AY22</f>
        <v>0</v>
      </c>
      <c r="BA23">
        <f>AZ23+Net!AZ22</f>
        <v>0</v>
      </c>
      <c r="BB23">
        <f>BA23+Net!BA22</f>
        <v>0</v>
      </c>
      <c r="BC23">
        <f>BB23+Net!BB22</f>
        <v>0</v>
      </c>
      <c r="BD23">
        <f>BC23+Net!BC22</f>
        <v>0</v>
      </c>
      <c r="BE23">
        <f>BD23+Net!BD22</f>
        <v>0</v>
      </c>
      <c r="BF23">
        <f>BE23+Net!BE22</f>
        <v>0</v>
      </c>
      <c r="BG23">
        <f>BF23+Net!BF22</f>
        <v>0</v>
      </c>
      <c r="BH23">
        <f>BG23+Net!BG22</f>
        <v>0</v>
      </c>
      <c r="BI23">
        <f>BH23+Net!BH22</f>
        <v>0</v>
      </c>
      <c r="BJ23">
        <f>BI23+Net!BI22</f>
        <v>0</v>
      </c>
      <c r="BK23">
        <f>BJ23+Net!BJ22</f>
        <v>0</v>
      </c>
      <c r="BL23">
        <f>BK23+Net!BK22</f>
        <v>0</v>
      </c>
      <c r="BM23">
        <f>BL23+Net!BL22</f>
        <v>0</v>
      </c>
      <c r="BN23">
        <f>BM23+Net!BM22</f>
        <v>0</v>
      </c>
      <c r="BO23">
        <f>BN23+Net!BN22</f>
        <v>0</v>
      </c>
      <c r="BP23">
        <f>BO23+Net!BO22</f>
        <v>0</v>
      </c>
      <c r="BQ23">
        <f>BP23+Net!BP22</f>
        <v>0</v>
      </c>
      <c r="BR23">
        <f>BQ23+Net!BQ22</f>
        <v>0</v>
      </c>
      <c r="BS23">
        <f>BR23+Net!BR22</f>
        <v>0</v>
      </c>
      <c r="BT23">
        <f>BS23+Net!BS22</f>
        <v>0</v>
      </c>
      <c r="BU23">
        <f>BT23+Net!BT22</f>
        <v>0</v>
      </c>
      <c r="BV23">
        <f>BU23+Net!BU22</f>
        <v>0</v>
      </c>
      <c r="BW23">
        <f>BV23+Net!BV22</f>
        <v>0</v>
      </c>
      <c r="BX23">
        <f>BW23+Net!BW22</f>
        <v>0</v>
      </c>
      <c r="BY23">
        <f>BX23+Net!BX22</f>
        <v>0</v>
      </c>
      <c r="BZ23">
        <f>BY23+Net!BY22</f>
        <v>0</v>
      </c>
      <c r="CA23">
        <f>BZ23+Net!BZ22</f>
        <v>0</v>
      </c>
      <c r="CB23">
        <f>CA23+Net!CA22</f>
        <v>0</v>
      </c>
      <c r="CC23">
        <f>CB23+Net!CB22</f>
        <v>0</v>
      </c>
      <c r="CD23">
        <f>CC23+Net!CC22</f>
        <v>0</v>
      </c>
      <c r="CE23">
        <f>CD23+Net!CD22</f>
        <v>0</v>
      </c>
      <c r="CF23">
        <f>CE23+Net!CE22</f>
        <v>0</v>
      </c>
      <c r="CG23">
        <f>CF23+Net!CF22</f>
        <v>0</v>
      </c>
      <c r="CH23">
        <f>CG23+Net!CG22</f>
        <v>0</v>
      </c>
      <c r="CI23">
        <f>CH23+Net!CH22</f>
        <v>0</v>
      </c>
      <c r="CJ23">
        <f>CI23+Net!CI22</f>
        <v>0</v>
      </c>
      <c r="CK23">
        <f>CJ23+Net!CJ22</f>
        <v>0</v>
      </c>
      <c r="CL23">
        <f>CK23+Net!CK22</f>
        <v>0</v>
      </c>
      <c r="CM23">
        <f>CL23+Net!CL22</f>
        <v>0</v>
      </c>
      <c r="CN23">
        <f>CM23+Net!CM22</f>
        <v>0</v>
      </c>
      <c r="CO23">
        <f>CN23+Net!CN22</f>
        <v>0</v>
      </c>
      <c r="CP23">
        <f>CO23+Net!CO22</f>
        <v>0</v>
      </c>
      <c r="CQ23">
        <f>CP23+Net!CP22</f>
        <v>0</v>
      </c>
      <c r="CR23">
        <f>CQ23+Net!CQ22</f>
        <v>0</v>
      </c>
      <c r="CS23">
        <f>CR23+Net!CR22</f>
        <v>0</v>
      </c>
      <c r="CT23">
        <f>CS23+Net!CS22</f>
        <v>0</v>
      </c>
      <c r="CU23">
        <f>CT23+Net!CT22</f>
        <v>0</v>
      </c>
    </row>
    <row r="24" spans="2:99" x14ac:dyDescent="0.3">
      <c r="B24">
        <v>-3954</v>
      </c>
      <c r="C24">
        <v>1701</v>
      </c>
      <c r="D24">
        <f>Net!C23</f>
        <v>-240.83587298630482</v>
      </c>
      <c r="E24">
        <f>D24+Net!D23</f>
        <v>-159.85648875334164</v>
      </c>
      <c r="F24">
        <f>E24+Net!E23</f>
        <v>-14.372949700904428</v>
      </c>
      <c r="G24">
        <f>F24+Net!F23</f>
        <v>83.308991810522457</v>
      </c>
      <c r="H24">
        <f>G24+Net!G23</f>
        <v>63.11008276654502</v>
      </c>
      <c r="I24">
        <f>H24+Net!H23</f>
        <v>291.46487921294738</v>
      </c>
      <c r="J24">
        <f>I24+Net!I23</f>
        <v>399.22138509629212</v>
      </c>
      <c r="K24">
        <f>J24+Net!J23</f>
        <v>360.65250817530296</v>
      </c>
      <c r="L24">
        <f>K24+Net!K23</f>
        <v>388.14244045154373</v>
      </c>
      <c r="M24">
        <f>L24+Net!L23</f>
        <v>-17.293249792881397</v>
      </c>
      <c r="N24">
        <f>M24+Net!M23</f>
        <v>-679.5512969325614</v>
      </c>
      <c r="O24">
        <f>N24+Net!N23</f>
        <v>-1572.0574513643901</v>
      </c>
      <c r="P24">
        <f>O24+Net!O23</f>
        <v>-1808.0913082588272</v>
      </c>
      <c r="Q24">
        <f>P24+Net!P23</f>
        <v>-1660.9532242241953</v>
      </c>
      <c r="R24">
        <f>Q24+Net!Q23</f>
        <v>-1432.477531096145</v>
      </c>
      <c r="S24">
        <f>R24+Net!R23</f>
        <v>-1230.8427621457304</v>
      </c>
      <c r="T24">
        <f>S24+Net!S23</f>
        <v>-1147.0868371883089</v>
      </c>
      <c r="U24">
        <f>T24+Net!T23</f>
        <v>-843.01640874095347</v>
      </c>
      <c r="V24">
        <f>U24+Net!U23</f>
        <v>-677.27420795387025</v>
      </c>
      <c r="W24">
        <f>V24+Net!V23</f>
        <v>-669.05983666972816</v>
      </c>
      <c r="X24">
        <f>W24+Net!W23</f>
        <v>-603.17398831342689</v>
      </c>
      <c r="Y24">
        <f>X24+Net!X23</f>
        <v>-971.37401640264443</v>
      </c>
      <c r="Z24">
        <f>Y24+Net!Y23</f>
        <v>-1594.7904285520049</v>
      </c>
      <c r="AA24">
        <f>Z24+Net!Z23</f>
        <v>-2445.6857381271034</v>
      </c>
      <c r="AB24">
        <f>AA24+Net!AA23</f>
        <v>-2636.5098957775081</v>
      </c>
      <c r="AC24">
        <f>AB24+Net!AB23</f>
        <v>-2440.9694817309901</v>
      </c>
      <c r="AD24">
        <f>AC24+Net!AC23</f>
        <v>-2162.4229831406019</v>
      </c>
      <c r="AE24">
        <f>AD24+Net!AD23</f>
        <v>-1910.786100223921</v>
      </c>
      <c r="AF24">
        <f>AE24+Net!AE23</f>
        <v>-1778.6266070128981</v>
      </c>
      <c r="AG24">
        <f>AF24+Net!AF23</f>
        <v>-1428.7793759850206</v>
      </c>
      <c r="AH24">
        <f>AG24+Net!AG23</f>
        <v>-1220.2219232309458</v>
      </c>
      <c r="AI24">
        <f>AH24+Net!AH23</f>
        <v>-1171.858077256114</v>
      </c>
      <c r="AJ24">
        <f>AI24+Net!AI23</f>
        <v>-1067.7653033464876</v>
      </c>
      <c r="AK24">
        <f>AJ24+Net!AJ23</f>
        <v>-1398.7830764938167</v>
      </c>
      <c r="AL24">
        <f>AK24+Net!AK23</f>
        <v>-1985.1950272195099</v>
      </c>
      <c r="AM24">
        <f>AL24+Net!AL23</f>
        <v>-2798.6843814060276</v>
      </c>
      <c r="AN24">
        <f>AM24+Net!AM23</f>
        <v>-2951.4555563444469</v>
      </c>
      <c r="AO24">
        <f>AN24+Net!AN23</f>
        <v>-2717.2722481531423</v>
      </c>
      <c r="AP24">
        <f>AO24+Net!AO23</f>
        <v>-2399.7638528580901</v>
      </c>
      <c r="AQ24">
        <f>AP24+Net!AP23</f>
        <v>-2109.2151007429193</v>
      </c>
      <c r="AR24">
        <f>AQ24+Net!AQ23</f>
        <v>-1938.5533537536389</v>
      </c>
      <c r="AS24">
        <f>AR24+Net!AR23</f>
        <v>-1550.8862432295628</v>
      </c>
      <c r="AT24">
        <f>AS24+Net!AS23</f>
        <v>-1305.3378907268284</v>
      </c>
      <c r="AU24">
        <f>AT24+Net!AT23</f>
        <v>-1220.8308723685195</v>
      </c>
      <c r="AV24">
        <f>AU24+Net!AU23</f>
        <v>-1081.3604893118936</v>
      </c>
      <c r="AW24">
        <f>AV24+Net!AV23</f>
        <v>-1377.6250724383235</v>
      </c>
      <c r="AX24">
        <f>AW24+Net!AW23</f>
        <v>-1929.7524852071399</v>
      </c>
      <c r="AY24">
        <f>AX24+Net!AX23</f>
        <v>-2709.2923529331438</v>
      </c>
      <c r="AZ24">
        <f>AY24+Net!AY23</f>
        <v>-2828.3600355988215</v>
      </c>
      <c r="BA24">
        <f>AZ24+Net!AZ23</f>
        <v>-2560.6803288826554</v>
      </c>
      <c r="BB24">
        <f>BA24+Net!BA23</f>
        <v>-2209.8850932966229</v>
      </c>
      <c r="BC24">
        <f>BB24+Net!BB23</f>
        <v>-1886.2855782976694</v>
      </c>
      <c r="BD24">
        <f>BC24+Net!BC23</f>
        <v>-1682.8413321971088</v>
      </c>
      <c r="BE24">
        <f>BD24+Net!BD23</f>
        <v>-1262.6849875239236</v>
      </c>
      <c r="BF24">
        <f>BE24+Net!BE23</f>
        <v>-984.9549282643311</v>
      </c>
      <c r="BG24">
        <f>BF24+Net!BF23</f>
        <v>-868.58291090091598</v>
      </c>
      <c r="BH24">
        <f>BG24+Net!BG23</f>
        <v>-697.57946171357048</v>
      </c>
      <c r="BI24">
        <f>BH24+Net!BH23</f>
        <v>-962.67473520406179</v>
      </c>
      <c r="BJ24">
        <f>BI24+Net!BI23</f>
        <v>-1484.0487932357939</v>
      </c>
      <c r="BK24">
        <f>BJ24+Net!BJ23</f>
        <v>-2233.3167274277571</v>
      </c>
      <c r="BL24">
        <f>BK24+Net!BK23</f>
        <v>-2322.6543047320656</v>
      </c>
      <c r="BM24">
        <f>BL24+Net!BL23</f>
        <v>-2025.8161408472117</v>
      </c>
      <c r="BN24">
        <f>BM24+Net!BM23</f>
        <v>-1646.4082550213677</v>
      </c>
      <c r="BO24">
        <f>BN24+Net!BN23</f>
        <v>-1294.6450692442779</v>
      </c>
      <c r="BP24">
        <f>BO24+Net!BO23</f>
        <v>-1063.3209134038987</v>
      </c>
      <c r="BQ24">
        <f>BP24+Net!BP23</f>
        <v>-615.3597370566074</v>
      </c>
      <c r="BR24">
        <f>BQ24+Net!BQ23</f>
        <v>-309.69387704474684</v>
      </c>
      <c r="BS24">
        <f>BR24+Net!BR23</f>
        <v>-165.11146735476359</v>
      </c>
      <c r="BT24">
        <f>BS24+Net!BS23</f>
        <v>34.397999307718919</v>
      </c>
      <c r="BU24">
        <f>BT24+Net!BT23</f>
        <v>-202.04039148329161</v>
      </c>
      <c r="BV24">
        <f>BU24+Net!BU23</f>
        <v>-694.92544285424879</v>
      </c>
      <c r="BW24">
        <f>BV24+Net!BV23</f>
        <v>-1416.3252179529175</v>
      </c>
      <c r="BX24">
        <f>BW24+Net!BW23</f>
        <v>-1478.9128140124533</v>
      </c>
      <c r="BY24">
        <f>BX24+Net!BX23</f>
        <v>-1156.853989333388</v>
      </c>
      <c r="BZ24">
        <f>BY24+Net!BY23</f>
        <v>-753.93062888314148</v>
      </c>
      <c r="CA24">
        <f>BZ24+Net!BZ23</f>
        <v>-380.168412050901</v>
      </c>
      <c r="CB24">
        <f>CA24+Net!CA23</f>
        <v>-127.74990040675698</v>
      </c>
      <c r="CC24">
        <f>CB24+Net!CB23</f>
        <v>341.37524662548958</v>
      </c>
      <c r="CD24">
        <f>CC24+Net!CC23</f>
        <v>669.423457946079</v>
      </c>
      <c r="CE24">
        <f>CD24+Net!CD23</f>
        <v>838.63893811135358</v>
      </c>
      <c r="CF24">
        <f>CE24+Net!CE23</f>
        <v>1065.6219561914259</v>
      </c>
      <c r="CG24">
        <f>CF24+Net!CF23</f>
        <v>859.35842616052651</v>
      </c>
      <c r="CH24">
        <f>CG24+Net!CG23</f>
        <v>398.19419187912013</v>
      </c>
      <c r="CI24">
        <f>CH24+Net!CH23</f>
        <v>-291.91933573093138</v>
      </c>
      <c r="CJ24">
        <f>CI24+Net!CI23</f>
        <v>-325.85558154470891</v>
      </c>
      <c r="CK24">
        <f>CJ24+Net!CJ23</f>
        <v>19.434581846198853</v>
      </c>
      <c r="CL24">
        <f>CK24+Net!CK23</f>
        <v>439.10566395866636</v>
      </c>
      <c r="CM24">
        <f>CL24+Net!CL23</f>
        <v>823.9234256890727</v>
      </c>
      <c r="CN24">
        <f>CM24+Net!CM23</f>
        <v>1080.1980840212213</v>
      </c>
      <c r="CO24">
        <f>CN24+Net!CN23</f>
        <v>1555.5734401176994</v>
      </c>
      <c r="CP24">
        <f>CO24+Net!CO23</f>
        <v>1888.9538620928588</v>
      </c>
      <c r="CQ24">
        <f>CP24+Net!CP23</f>
        <v>2060.5226366756679</v>
      </c>
      <c r="CR24">
        <f>CQ24+Net!CQ23</f>
        <v>2352.9369589245998</v>
      </c>
      <c r="CS24">
        <f>CR24+Net!CR23</f>
        <v>2100.1281747309808</v>
      </c>
      <c r="CT24">
        <f>CS24+Net!CS23</f>
        <v>1626.3914164494101</v>
      </c>
      <c r="CU24">
        <f>CT24+Net!CT23</f>
        <v>1353.4572812446102</v>
      </c>
    </row>
    <row r="25" spans="2:99" x14ac:dyDescent="0.3">
      <c r="B25">
        <v>-5146</v>
      </c>
      <c r="C25">
        <v>1702</v>
      </c>
      <c r="D25">
        <f>Net!C24</f>
        <v>-297.63550445635474</v>
      </c>
      <c r="E25">
        <f>D25+Net!D24</f>
        <v>-277.52546551655087</v>
      </c>
      <c r="F25">
        <f>E25+Net!E24</f>
        <v>54.346047453190295</v>
      </c>
      <c r="G25">
        <f>F25+Net!F24</f>
        <v>396.45266891904566</v>
      </c>
      <c r="H25">
        <f>G25+Net!G24</f>
        <v>633.01028759504243</v>
      </c>
      <c r="I25">
        <f>H25+Net!H24</f>
        <v>1067.098159359995</v>
      </c>
      <c r="J25">
        <f>I25+Net!I24</f>
        <v>1244.1866306751767</v>
      </c>
      <c r="K25">
        <f>J25+Net!J24</f>
        <v>1322.397692906779</v>
      </c>
      <c r="L25">
        <f>K25+Net!K24</f>
        <v>1323.6711407495163</v>
      </c>
      <c r="M25">
        <f>L25+Net!L24</f>
        <v>905.58410565763961</v>
      </c>
      <c r="N25">
        <f>M25+Net!M24</f>
        <v>344.84724299571235</v>
      </c>
      <c r="O25">
        <f>N25+Net!N24</f>
        <v>-585.87588037973978</v>
      </c>
      <c r="P25">
        <f>O25+Net!O24</f>
        <v>-852.3496805895777</v>
      </c>
      <c r="Q25">
        <f>P25+Net!P24</f>
        <v>-817.40467872464183</v>
      </c>
      <c r="R25">
        <f>Q25+Net!Q24</f>
        <v>-431.96113431419803</v>
      </c>
      <c r="S25">
        <f>R25+Net!R24</f>
        <v>-20.436460025752922</v>
      </c>
      <c r="T25">
        <f>S25+Net!S24</f>
        <v>290.67373881230628</v>
      </c>
      <c r="U25">
        <f>T25+Net!T24</f>
        <v>773.98999794579072</v>
      </c>
      <c r="V25">
        <f>U25+Net!U24</f>
        <v>979.85674173620214</v>
      </c>
      <c r="W25">
        <f>V25+Net!V24</f>
        <v>1064.4493196278979</v>
      </c>
      <c r="X25">
        <f>W25+Net!W24</f>
        <v>1060.1745290104902</v>
      </c>
      <c r="Y25">
        <f>X25+Net!X24</f>
        <v>638.37109519977753</v>
      </c>
      <c r="Z25">
        <f>Y25+Net!Y24</f>
        <v>85.32404659311328</v>
      </c>
      <c r="AA25">
        <f>Z25+Net!Z24</f>
        <v>-822.03496427348614</v>
      </c>
      <c r="AB25">
        <f>AA25+Net!AA24</f>
        <v>-1050.1075427271519</v>
      </c>
      <c r="AC25">
        <f>AB25+Net!AB24</f>
        <v>-966.85043124960407</v>
      </c>
      <c r="AD25">
        <f>AC25+Net!AC24</f>
        <v>-529.8405443938143</v>
      </c>
      <c r="AE25">
        <f>AD25+Net!AD24</f>
        <v>-69.218677397865804</v>
      </c>
      <c r="AF25">
        <f>AE25+Net!AE24</f>
        <v>285.0836622591994</v>
      </c>
      <c r="AG25">
        <f>AF25+Net!AF24</f>
        <v>804.72562908740224</v>
      </c>
      <c r="AH25">
        <f>AG25+Net!AG24</f>
        <v>1040.9987285862787</v>
      </c>
      <c r="AI25">
        <f>AH25+Net!AH24</f>
        <v>1151.9815865858939</v>
      </c>
      <c r="AJ25">
        <f>AI25+Net!AI24</f>
        <v>1172.1494223515326</v>
      </c>
      <c r="AK25">
        <f>AJ25+Net!AJ24</f>
        <v>774.60383597075929</v>
      </c>
      <c r="AL25">
        <f>AK25+Net!AK24</f>
        <v>246.87940162244922</v>
      </c>
      <c r="AM25">
        <f>AL25+Net!AL24</f>
        <v>-633.38954140546139</v>
      </c>
      <c r="AN25">
        <f>AM25+Net!AM24</f>
        <v>-832.40231602751464</v>
      </c>
      <c r="AO25">
        <f>AN25+Net!AN24</f>
        <v>-718.34936977171992</v>
      </c>
      <c r="AP25">
        <f>AO25+Net!AO24</f>
        <v>-249.38516352318948</v>
      </c>
      <c r="AQ25">
        <f>AP25+Net!AP24</f>
        <v>243.56885427759744</v>
      </c>
      <c r="AR25">
        <f>AQ25+Net!AQ24</f>
        <v>629.77850108058374</v>
      </c>
      <c r="AS25">
        <f>AR25+Net!AR24</f>
        <v>1180.2620026307486</v>
      </c>
      <c r="AT25">
        <f>AS25+Net!AS24</f>
        <v>1445.9653082138484</v>
      </c>
      <c r="AU25">
        <f>AT25+Net!AT24</f>
        <v>1584.9587595223898</v>
      </c>
      <c r="AV25">
        <f>AU25+Net!AU24</f>
        <v>1631.9901261463997</v>
      </c>
      <c r="AW25">
        <f>AV25+Net!AV24</f>
        <v>1260.5891778675207</v>
      </c>
      <c r="AX25">
        <f>AW25+Net!AW24</f>
        <v>758.72975620452712</v>
      </c>
      <c r="AY25">
        <f>AX25+Net!AX24</f>
        <v>-95.61913446802032</v>
      </c>
      <c r="AZ25">
        <f>AY25+Net!AY24</f>
        <v>-268.48434264246043</v>
      </c>
      <c r="BA25">
        <f>AZ25+Net!AZ24</f>
        <v>-128.04210820813751</v>
      </c>
      <c r="BB25">
        <f>BA25+Net!BA24</f>
        <v>367.45666430533174</v>
      </c>
      <c r="BC25">
        <f>BB25+Net!BB24</f>
        <v>886.94718827641009</v>
      </c>
      <c r="BD25">
        <f>BC25+Net!BC24</f>
        <v>1299.5597183617083</v>
      </c>
      <c r="BE25">
        <f>BD25+Net!BD24</f>
        <v>1876.2154039378729</v>
      </c>
      <c r="BF25">
        <f>BE25+Net!BE24</f>
        <v>2167.8059804362751</v>
      </c>
      <c r="BG25">
        <f>BF25+Net!BF24</f>
        <v>2332.375826930971</v>
      </c>
      <c r="BH25">
        <f>BG25+Net!BG24</f>
        <v>2404.6533351768812</v>
      </c>
      <c r="BI25">
        <f>BH25+Net!BH24</f>
        <v>2058.1382315179712</v>
      </c>
      <c r="BJ25">
        <f>BI25+Net!BI24</f>
        <v>1580.758420937141</v>
      </c>
      <c r="BK25">
        <f>BJ25+Net!BJ24</f>
        <v>750.43031680118952</v>
      </c>
      <c r="BL25">
        <f>BK25+Net!BK24</f>
        <v>601.08918170843185</v>
      </c>
      <c r="BM25">
        <f>BL25+Net!BL24</f>
        <v>764.56311240706304</v>
      </c>
      <c r="BN25">
        <f>BM25+Net!BM24</f>
        <v>1282.6732058943214</v>
      </c>
      <c r="BO25">
        <f>BN25+Net!BN24</f>
        <v>1824.5083659509562</v>
      </c>
      <c r="BP25">
        <f>BO25+Net!BO24</f>
        <v>2259.4277560788569</v>
      </c>
      <c r="BQ25">
        <f>BP25+Net!BP24</f>
        <v>2858.6227182720932</v>
      </c>
      <c r="BR25">
        <f>BQ25+Net!BQ24</f>
        <v>3173.2331574193995</v>
      </c>
      <c r="BS25">
        <f>BR25+Net!BR24</f>
        <v>3361.4440094396587</v>
      </c>
      <c r="BT25">
        <f>BS25+Net!BS24</f>
        <v>3457.9280508171746</v>
      </c>
      <c r="BU25">
        <f>BT25+Net!BT24</f>
        <v>3135.8729765294188</v>
      </c>
      <c r="BV25">
        <f>BU25+Net!BU24</f>
        <v>2682.6425912293626</v>
      </c>
      <c r="BW25">
        <f>BV25+Net!BV24</f>
        <v>1875.4320451974936</v>
      </c>
      <c r="BX25">
        <f>BW25+Net!BW24</f>
        <v>1747.482766848462</v>
      </c>
      <c r="BY25">
        <f>BX25+Net!BX24</f>
        <v>1930.194987221477</v>
      </c>
      <c r="BZ25">
        <f>BY25+Net!BY24</f>
        <v>2465.4507554004567</v>
      </c>
      <c r="CA25">
        <f>BZ25+Net!BZ24</f>
        <v>3023.0070700393185</v>
      </c>
      <c r="CB25">
        <f>CA25+Net!CA24</f>
        <v>3473.437883692482</v>
      </c>
      <c r="CC25">
        <f>CB25+Net!CB24</f>
        <v>4089.4347781662318</v>
      </c>
      <c r="CD25">
        <f>CC25+Net!CC24</f>
        <v>4423.5275029358418</v>
      </c>
      <c r="CE25">
        <f>CD25+Net!CD24</f>
        <v>4634.7710130731657</v>
      </c>
      <c r="CF25">
        <f>CE25+Net!CE24</f>
        <v>4757.8976183127497</v>
      </c>
      <c r="CG25">
        <f>CF25+Net!CF24</f>
        <v>4465.2365231296762</v>
      </c>
      <c r="CH25">
        <f>CG25+Net!CG24</f>
        <v>4042.3504824428906</v>
      </c>
      <c r="CI25">
        <f>CH25+Net!CH24</f>
        <v>3264.0419645223819</v>
      </c>
      <c r="CJ25">
        <f>CI25+Net!CI24</f>
        <v>3160.9948923318216</v>
      </c>
      <c r="CK25">
        <f>CJ25+Net!CJ24</f>
        <v>3361.380777531449</v>
      </c>
      <c r="CL25">
        <f>CK25+Net!CK24</f>
        <v>3905.6953855862093</v>
      </c>
      <c r="CM25">
        <f>CL25+Net!CL24</f>
        <v>4464.0872575780841</v>
      </c>
      <c r="CN25">
        <f>CM25+Net!CM24</f>
        <v>4905.8628326766429</v>
      </c>
      <c r="CO25">
        <f>CN25+Net!CN24</f>
        <v>5515.0994799196615</v>
      </c>
      <c r="CP25">
        <f>CO25+Net!CO24</f>
        <v>5845.4818233742881</v>
      </c>
      <c r="CQ25">
        <f>CP25+Net!CP24</f>
        <v>6063.0369647515108</v>
      </c>
      <c r="CR25">
        <f>CQ25+Net!CQ24</f>
        <v>6267.1269213940122</v>
      </c>
      <c r="CS25">
        <f>CR25+Net!CR24</f>
        <v>5957.2386467983215</v>
      </c>
      <c r="CT25">
        <f>CS25+Net!CS24</f>
        <v>5563.2665758174244</v>
      </c>
      <c r="CU25">
        <f>CT25+Net!CT24</f>
        <v>5145.1735039376172</v>
      </c>
    </row>
    <row r="26" spans="2:99" x14ac:dyDescent="0.3">
      <c r="B26">
        <v>0</v>
      </c>
      <c r="C26">
        <v>1700</v>
      </c>
      <c r="D26">
        <f>Net!C25</f>
        <v>0</v>
      </c>
      <c r="E26">
        <f>D26+Net!D25</f>
        <v>0</v>
      </c>
      <c r="F26">
        <f>E26+Net!E25</f>
        <v>0</v>
      </c>
      <c r="G26">
        <f>F26+Net!F25</f>
        <v>0</v>
      </c>
      <c r="H26">
        <f>G26+Net!G25</f>
        <v>0</v>
      </c>
      <c r="I26">
        <f>H26+Net!H25</f>
        <v>0</v>
      </c>
      <c r="J26">
        <f>I26+Net!I25</f>
        <v>0</v>
      </c>
      <c r="K26">
        <f>J26+Net!J25</f>
        <v>0</v>
      </c>
      <c r="L26">
        <f>K26+Net!K25</f>
        <v>0</v>
      </c>
      <c r="M26">
        <f>L26+Net!L25</f>
        <v>0</v>
      </c>
      <c r="N26">
        <f>M26+Net!M25</f>
        <v>0</v>
      </c>
      <c r="O26">
        <f>N26+Net!N25</f>
        <v>0</v>
      </c>
      <c r="P26">
        <f>O26+Net!O25</f>
        <v>0</v>
      </c>
      <c r="Q26">
        <f>P26+Net!P25</f>
        <v>0</v>
      </c>
      <c r="R26">
        <f>Q26+Net!Q25</f>
        <v>0</v>
      </c>
      <c r="S26">
        <f>R26+Net!R25</f>
        <v>0</v>
      </c>
      <c r="T26">
        <f>S26+Net!S25</f>
        <v>0</v>
      </c>
      <c r="U26">
        <f>T26+Net!T25</f>
        <v>0</v>
      </c>
      <c r="V26">
        <f>U26+Net!U25</f>
        <v>0</v>
      </c>
      <c r="W26">
        <f>V26+Net!V25</f>
        <v>0</v>
      </c>
      <c r="X26">
        <f>W26+Net!W25</f>
        <v>0</v>
      </c>
      <c r="Y26">
        <f>X26+Net!X25</f>
        <v>0</v>
      </c>
      <c r="Z26">
        <f>Y26+Net!Y25</f>
        <v>0</v>
      </c>
      <c r="AA26">
        <f>Z26+Net!Z25</f>
        <v>0</v>
      </c>
      <c r="AB26">
        <f>AA26+Net!AA25</f>
        <v>0</v>
      </c>
      <c r="AC26">
        <f>AB26+Net!AB25</f>
        <v>0</v>
      </c>
      <c r="AD26">
        <f>AC26+Net!AC25</f>
        <v>0</v>
      </c>
      <c r="AE26">
        <f>AD26+Net!AD25</f>
        <v>0</v>
      </c>
      <c r="AF26">
        <f>AE26+Net!AE25</f>
        <v>0</v>
      </c>
      <c r="AG26">
        <f>AF26+Net!AF25</f>
        <v>0</v>
      </c>
      <c r="AH26">
        <f>AG26+Net!AG25</f>
        <v>0</v>
      </c>
      <c r="AI26">
        <f>AH26+Net!AH25</f>
        <v>0</v>
      </c>
      <c r="AJ26">
        <f>AI26+Net!AI25</f>
        <v>0</v>
      </c>
      <c r="AK26">
        <f>AJ26+Net!AJ25</f>
        <v>0</v>
      </c>
      <c r="AL26">
        <f>AK26+Net!AK25</f>
        <v>0</v>
      </c>
      <c r="AM26">
        <f>AL26+Net!AL25</f>
        <v>0</v>
      </c>
      <c r="AN26">
        <f>AM26+Net!AM25</f>
        <v>0</v>
      </c>
      <c r="AO26">
        <f>AN26+Net!AN25</f>
        <v>0</v>
      </c>
      <c r="AP26">
        <f>AO26+Net!AO25</f>
        <v>0</v>
      </c>
      <c r="AQ26">
        <f>AP26+Net!AP25</f>
        <v>0</v>
      </c>
      <c r="AR26">
        <f>AQ26+Net!AQ25</f>
        <v>0</v>
      </c>
      <c r="AS26">
        <f>AR26+Net!AR25</f>
        <v>0</v>
      </c>
      <c r="AT26">
        <f>AS26+Net!AS25</f>
        <v>0</v>
      </c>
      <c r="AU26">
        <f>AT26+Net!AT25</f>
        <v>0</v>
      </c>
      <c r="AV26">
        <f>AU26+Net!AU25</f>
        <v>0</v>
      </c>
      <c r="AW26">
        <f>AV26+Net!AV25</f>
        <v>0</v>
      </c>
      <c r="AX26">
        <f>AW26+Net!AW25</f>
        <v>0</v>
      </c>
      <c r="AY26">
        <f>AX26+Net!AX25</f>
        <v>0</v>
      </c>
      <c r="AZ26">
        <f>AY26+Net!AY25</f>
        <v>0</v>
      </c>
      <c r="BA26">
        <f>AZ26+Net!AZ25</f>
        <v>0</v>
      </c>
      <c r="BB26">
        <f>BA26+Net!BA25</f>
        <v>0</v>
      </c>
      <c r="BC26">
        <f>BB26+Net!BB25</f>
        <v>0</v>
      </c>
      <c r="BD26">
        <f>BC26+Net!BC25</f>
        <v>0</v>
      </c>
      <c r="BE26">
        <f>BD26+Net!BD25</f>
        <v>0</v>
      </c>
      <c r="BF26">
        <f>BE26+Net!BE25</f>
        <v>0</v>
      </c>
      <c r="BG26">
        <f>BF26+Net!BF25</f>
        <v>0</v>
      </c>
      <c r="BH26">
        <f>BG26+Net!BG25</f>
        <v>0</v>
      </c>
      <c r="BI26">
        <f>BH26+Net!BH25</f>
        <v>0</v>
      </c>
      <c r="BJ26">
        <f>BI26+Net!BI25</f>
        <v>0</v>
      </c>
      <c r="BK26">
        <f>BJ26+Net!BJ25</f>
        <v>0</v>
      </c>
      <c r="BL26">
        <f>BK26+Net!BK25</f>
        <v>0</v>
      </c>
      <c r="BM26">
        <f>BL26+Net!BL25</f>
        <v>0</v>
      </c>
      <c r="BN26">
        <f>BM26+Net!BM25</f>
        <v>0</v>
      </c>
      <c r="BO26">
        <f>BN26+Net!BN25</f>
        <v>0</v>
      </c>
      <c r="BP26">
        <f>BO26+Net!BO25</f>
        <v>0</v>
      </c>
      <c r="BQ26">
        <f>BP26+Net!BP25</f>
        <v>0</v>
      </c>
      <c r="BR26">
        <f>BQ26+Net!BQ25</f>
        <v>0</v>
      </c>
      <c r="BS26">
        <f>BR26+Net!BR25</f>
        <v>0</v>
      </c>
      <c r="BT26">
        <f>BS26+Net!BS25</f>
        <v>0</v>
      </c>
      <c r="BU26">
        <f>BT26+Net!BT25</f>
        <v>0</v>
      </c>
      <c r="BV26">
        <f>BU26+Net!BU25</f>
        <v>0</v>
      </c>
      <c r="BW26">
        <f>BV26+Net!BV25</f>
        <v>0</v>
      </c>
      <c r="BX26">
        <f>BW26+Net!BW25</f>
        <v>0</v>
      </c>
      <c r="BY26">
        <f>BX26+Net!BX25</f>
        <v>0</v>
      </c>
      <c r="BZ26">
        <f>BY26+Net!BY25</f>
        <v>0</v>
      </c>
      <c r="CA26">
        <f>BZ26+Net!BZ25</f>
        <v>0</v>
      </c>
      <c r="CB26">
        <f>CA26+Net!CA25</f>
        <v>0</v>
      </c>
      <c r="CC26">
        <f>CB26+Net!CB25</f>
        <v>0</v>
      </c>
      <c r="CD26">
        <f>CC26+Net!CC25</f>
        <v>0</v>
      </c>
      <c r="CE26">
        <f>CD26+Net!CD25</f>
        <v>0</v>
      </c>
      <c r="CF26">
        <f>CE26+Net!CE25</f>
        <v>0</v>
      </c>
      <c r="CG26">
        <f>CF26+Net!CF25</f>
        <v>0</v>
      </c>
      <c r="CH26">
        <f>CG26+Net!CG25</f>
        <v>0</v>
      </c>
      <c r="CI26">
        <f>CH26+Net!CH25</f>
        <v>0</v>
      </c>
      <c r="CJ26">
        <f>CI26+Net!CI25</f>
        <v>0</v>
      </c>
      <c r="CK26">
        <f>CJ26+Net!CJ25</f>
        <v>0</v>
      </c>
      <c r="CL26">
        <f>CK26+Net!CK25</f>
        <v>0</v>
      </c>
      <c r="CM26">
        <f>CL26+Net!CL25</f>
        <v>0</v>
      </c>
      <c r="CN26">
        <f>CM26+Net!CM25</f>
        <v>0</v>
      </c>
      <c r="CO26">
        <f>CN26+Net!CN25</f>
        <v>0</v>
      </c>
      <c r="CP26">
        <f>CO26+Net!CO25</f>
        <v>0</v>
      </c>
      <c r="CQ26">
        <f>CP26+Net!CP25</f>
        <v>0</v>
      </c>
      <c r="CR26">
        <f>CQ26+Net!CQ25</f>
        <v>0</v>
      </c>
      <c r="CS26">
        <f>CR26+Net!CR25</f>
        <v>0</v>
      </c>
      <c r="CT26">
        <f>CS26+Net!CS25</f>
        <v>0</v>
      </c>
      <c r="CU26">
        <f>CT26+Net!CT25</f>
        <v>0</v>
      </c>
    </row>
    <row r="27" spans="2:99" x14ac:dyDescent="0.3">
      <c r="B27">
        <v>-8894</v>
      </c>
      <c r="C27">
        <v>2102</v>
      </c>
      <c r="D27">
        <f>Net!C26</f>
        <v>-830.25682188768587</v>
      </c>
      <c r="E27">
        <f>D27+Net!D26</f>
        <v>-1409.7516825741932</v>
      </c>
      <c r="F27">
        <f>E27+Net!E26</f>
        <v>-1847.1148399631238</v>
      </c>
      <c r="G27">
        <f>F27+Net!F26</f>
        <v>-2130.1840916256419</v>
      </c>
      <c r="H27">
        <f>G27+Net!G26</f>
        <v>-2538.3090284865302</v>
      </c>
      <c r="I27">
        <f>H27+Net!H26</f>
        <v>-2644.3643356864704</v>
      </c>
      <c r="J27">
        <f>I27+Net!I26</f>
        <v>-2785.0241645938477</v>
      </c>
      <c r="K27">
        <f>J27+Net!J26</f>
        <v>-2861.9941255581434</v>
      </c>
      <c r="L27">
        <f>K27+Net!K26</f>
        <v>-2810.4388361243919</v>
      </c>
      <c r="M27">
        <f>L27+Net!L26</f>
        <v>-3170.1152629859971</v>
      </c>
      <c r="N27">
        <f>M27+Net!M26</f>
        <v>-3663.5896419839951</v>
      </c>
      <c r="O27">
        <f>N27+Net!N26</f>
        <v>-4668.9666902146764</v>
      </c>
      <c r="P27">
        <f>O27+Net!O26</f>
        <v>-5489.7125766165773</v>
      </c>
      <c r="Q27">
        <f>P27+Net!P26</f>
        <v>-6146.2233923241565</v>
      </c>
      <c r="R27">
        <f>Q27+Net!Q26</f>
        <v>-6577.657848511566</v>
      </c>
      <c r="S27">
        <f>R27+Net!R26</f>
        <v>-6841.0395944624797</v>
      </c>
      <c r="T27">
        <f>S27+Net!S26</f>
        <v>-7216.2191895404967</v>
      </c>
      <c r="U27">
        <f>T27+Net!T26</f>
        <v>-7291.7747335362801</v>
      </c>
      <c r="V27">
        <f>U27+Net!U26</f>
        <v>-7386.9569776167682</v>
      </c>
      <c r="W27">
        <f>V27+Net!V26</f>
        <v>-7411.8708042748603</v>
      </c>
      <c r="X27">
        <f>W27+Net!W26</f>
        <v>-7300.0063881975457</v>
      </c>
      <c r="Y27">
        <f>X27+Net!X26</f>
        <v>-7591.8923584518107</v>
      </c>
      <c r="Z27">
        <f>Y27+Net!Y26</f>
        <v>-8012.3163175443124</v>
      </c>
      <c r="AA27">
        <f>Z27+Net!Z26</f>
        <v>-8943.1243921343248</v>
      </c>
      <c r="AB27">
        <f>AA27+Net!AA26</f>
        <v>-9689.9277785354643</v>
      </c>
      <c r="AC27">
        <f>AB27+Net!AB26</f>
        <v>-10274.886804405578</v>
      </c>
      <c r="AD27">
        <f>AC27+Net!AC26</f>
        <v>-10637.743085489004</v>
      </c>
      <c r="AE27">
        <f>AD27+Net!AD26</f>
        <v>-10834.945387132162</v>
      </c>
      <c r="AF27">
        <f>AE27+Net!AE26</f>
        <v>-11145.110121734691</v>
      </c>
      <c r="AG27">
        <f>AF27+Net!AF26</f>
        <v>-11155.614278839486</v>
      </c>
      <c r="AH27">
        <f>AG27+Net!AG26</f>
        <v>-11184.891596531394</v>
      </c>
      <c r="AI27">
        <f>AH27+Net!AH26</f>
        <v>-11142.816071987645</v>
      </c>
      <c r="AJ27">
        <f>AI27+Net!AI26</f>
        <v>-10963.131829204562</v>
      </c>
      <c r="AK27">
        <f>AJ27+Net!AJ26</f>
        <v>-11186.874846860255</v>
      </c>
      <c r="AL27">
        <f>AK27+Net!AK26</f>
        <v>-11539.38365571852</v>
      </c>
      <c r="AM27">
        <f>AL27+Net!AL26</f>
        <v>-12402.959563055461</v>
      </c>
      <c r="AN27">
        <f>AM27+Net!AM26</f>
        <v>-13083.505575459618</v>
      </c>
      <c r="AO27">
        <f>AN27+Net!AN26</f>
        <v>-13603.315607807002</v>
      </c>
      <c r="AP27">
        <f>AO27+Net!AO26</f>
        <v>-13902.14340517219</v>
      </c>
      <c r="AQ27">
        <f>AP27+Net!AP26</f>
        <v>-14036.365455627893</v>
      </c>
      <c r="AR27">
        <f>AQ27+Net!AQ26</f>
        <v>-14284.471476867688</v>
      </c>
      <c r="AS27">
        <f>AR27+Net!AR26</f>
        <v>-14233.683193583822</v>
      </c>
      <c r="AT27">
        <f>AS27+Net!AS26</f>
        <v>-14202.277047129966</v>
      </c>
      <c r="AU27">
        <f>AT27+Net!AT26</f>
        <v>-14099.996826010833</v>
      </c>
      <c r="AV27">
        <f>AU27+Net!AU26</f>
        <v>-13860.50894283768</v>
      </c>
      <c r="AW27">
        <f>AV27+Net!AV26</f>
        <v>-14024.836801819325</v>
      </c>
      <c r="AX27">
        <f>AW27+Net!AW26</f>
        <v>-14318.366654290474</v>
      </c>
      <c r="AY27">
        <f>AX27+Net!AX26</f>
        <v>-15123.487317175683</v>
      </c>
      <c r="AZ27">
        <f>AY27+Net!AY26</f>
        <v>-15746.200145468974</v>
      </c>
      <c r="BA27">
        <f>AZ27+Net!AZ26</f>
        <v>-16208.880431502381</v>
      </c>
      <c r="BB27">
        <f>BA27+Net!BA26</f>
        <v>-16451.327555972159</v>
      </c>
      <c r="BC27">
        <f>BB27+Net!BB26</f>
        <v>-16529.921720019523</v>
      </c>
      <c r="BD27">
        <f>BC27+Net!BC26</f>
        <v>-16723.119789965553</v>
      </c>
      <c r="BE27">
        <f>BD27+Net!BD26</f>
        <v>-16618.086859980896</v>
      </c>
      <c r="BF27">
        <f>BE27+Net!BE26</f>
        <v>-16533.034252027024</v>
      </c>
      <c r="BG27">
        <f>BF27+Net!BF26</f>
        <v>-16377.646020285423</v>
      </c>
      <c r="BH27">
        <f>BG27+Net!BG26</f>
        <v>-16085.544470283641</v>
      </c>
      <c r="BI27">
        <f>BH27+Net!BH26</f>
        <v>-16197.730390766341</v>
      </c>
      <c r="BJ27">
        <f>BI27+Net!BI26</f>
        <v>-16439.590510900285</v>
      </c>
      <c r="BK27">
        <f>BJ27+Net!BJ26</f>
        <v>-17193.535030076877</v>
      </c>
      <c r="BL27">
        <f>BK27+Net!BK26</f>
        <v>-17765.602234718699</v>
      </c>
      <c r="BM27">
        <f>BL27+Net!BL26</f>
        <v>-18178.212164916473</v>
      </c>
      <c r="BN27">
        <f>BM27+Net!BM26</f>
        <v>-18371.207634184881</v>
      </c>
      <c r="BO27">
        <f>BN27+Net!BN26</f>
        <v>-18401.001454322381</v>
      </c>
      <c r="BP27">
        <f>BO27+Net!BO26</f>
        <v>-18546.063265722223</v>
      </c>
      <c r="BQ27">
        <f>BP27+Net!BP26</f>
        <v>-18393.543422540137</v>
      </c>
      <c r="BR27">
        <f>BQ27+Net!BQ26</f>
        <v>-18261.606019361505</v>
      </c>
      <c r="BS27">
        <f>BR27+Net!BR26</f>
        <v>-18059.855527534095</v>
      </c>
      <c r="BT27">
        <f>BS27+Net!BS26</f>
        <v>-17721.810835652315</v>
      </c>
      <c r="BU27">
        <f>BT27+Net!BT26</f>
        <v>-17788.365039431083</v>
      </c>
      <c r="BV27">
        <f>BU27+Net!BU26</f>
        <v>-17984.822755838843</v>
      </c>
      <c r="BW27">
        <f>BV27+Net!BV26</f>
        <v>-18693.572114189046</v>
      </c>
      <c r="BX27">
        <f>BW27+Net!BW26</f>
        <v>-19220.717869210392</v>
      </c>
      <c r="BY27">
        <f>BX27+Net!BX26</f>
        <v>-19588.842514175551</v>
      </c>
      <c r="BZ27">
        <f>BY27+Net!BY26</f>
        <v>-19738.019574465059</v>
      </c>
      <c r="CA27">
        <f>BZ27+Net!BZ26</f>
        <v>-19724.896003482681</v>
      </c>
      <c r="CB27">
        <f>CA27+Net!CA26</f>
        <v>-19828.09440635713</v>
      </c>
      <c r="CC27">
        <f>CB27+Net!CB26</f>
        <v>-19634.766488376161</v>
      </c>
      <c r="CD27">
        <f>CC27+Net!CC26</f>
        <v>-19462.89705663285</v>
      </c>
      <c r="CE27">
        <f>CD27+Net!CD26</f>
        <v>-19221.76088086141</v>
      </c>
      <c r="CF27">
        <f>CE27+Net!CE26</f>
        <v>-18844.47685907159</v>
      </c>
      <c r="CG27">
        <f>CF27+Net!CF26</f>
        <v>-18871.563234609552</v>
      </c>
      <c r="CH27">
        <f>CG27+Net!CG26</f>
        <v>-19028.147825435339</v>
      </c>
      <c r="CI27">
        <f>CH27+Net!CH26</f>
        <v>-19696.576471471661</v>
      </c>
      <c r="CJ27">
        <f>CI27+Net!CI26</f>
        <v>-20182.8392860524</v>
      </c>
      <c r="CK27">
        <f>CJ27+Net!CJ26</f>
        <v>-20510.167370956879</v>
      </c>
      <c r="CL27">
        <f>CK27+Net!CK26</f>
        <v>-20618.835523583726</v>
      </c>
      <c r="CM27">
        <f>CL27+Net!CL26</f>
        <v>-20565.087663072201</v>
      </c>
      <c r="CN27">
        <f>CM27+Net!CM26</f>
        <v>-20630.997431094413</v>
      </c>
      <c r="CO27">
        <f>CN27+Net!CN26</f>
        <v>-20400.608077185192</v>
      </c>
      <c r="CP27">
        <f>CO27+Net!CO26</f>
        <v>-20198.195225278887</v>
      </c>
      <c r="CQ27">
        <f>CP27+Net!CP26</f>
        <v>-19940.255918199393</v>
      </c>
      <c r="CR27">
        <f>CQ27+Net!CQ26</f>
        <v>-19502.218232788207</v>
      </c>
      <c r="CS27">
        <f>CR27+Net!CR26</f>
        <v>-19564.860718165135</v>
      </c>
      <c r="CT27">
        <f>CS27+Net!CS26</f>
        <v>-19733.82249345084</v>
      </c>
      <c r="CU27">
        <f>CT27+Net!CT26</f>
        <v>-20106.270350922812</v>
      </c>
    </row>
    <row r="28" spans="2:99" x14ac:dyDescent="0.3">
      <c r="B28">
        <v>-1727</v>
      </c>
      <c r="C28">
        <v>2104</v>
      </c>
      <c r="D28">
        <f>Net!C27</f>
        <v>-365.03918207578897</v>
      </c>
      <c r="E28">
        <f>D28+Net!D27</f>
        <v>-222.88223248411566</v>
      </c>
      <c r="F28">
        <f>E28+Net!E27</f>
        <v>95.087006434659202</v>
      </c>
      <c r="G28">
        <f>F28+Net!F27</f>
        <v>492.08027318264828</v>
      </c>
      <c r="H28">
        <f>G28+Net!G27</f>
        <v>611.33934123371296</v>
      </c>
      <c r="I28">
        <f>H28+Net!H27</f>
        <v>726.44084570200073</v>
      </c>
      <c r="J28">
        <f>I28+Net!I27</f>
        <v>689.1575303893311</v>
      </c>
      <c r="K28">
        <f>J28+Net!J27</f>
        <v>652.17185447338682</v>
      </c>
      <c r="L28">
        <f>K28+Net!K27</f>
        <v>558.72905665929659</v>
      </c>
      <c r="M28">
        <f>L28+Net!L27</f>
        <v>245.82869380269494</v>
      </c>
      <c r="N28">
        <f>M28+Net!M27</f>
        <v>65.980064981544274</v>
      </c>
      <c r="O28">
        <f>N28+Net!N27</f>
        <v>-394.42589311441742</v>
      </c>
      <c r="P28">
        <f>O28+Net!O27</f>
        <v>-748.28213611543174</v>
      </c>
      <c r="Q28">
        <f>P28+Net!P27</f>
        <v>-833.64003503231436</v>
      </c>
      <c r="R28">
        <f>Q28+Net!Q27</f>
        <v>-545.74752836564778</v>
      </c>
      <c r="S28">
        <f>R28+Net!R27</f>
        <v>-187.66915647976714</v>
      </c>
      <c r="T28">
        <f>S28+Net!S27</f>
        <v>-76.09936691868711</v>
      </c>
      <c r="U28">
        <f>T28+Net!T27</f>
        <v>-2.4449529096456217</v>
      </c>
      <c r="V28">
        <f>U28+Net!U27</f>
        <v>-78.510138722494503</v>
      </c>
      <c r="W28">
        <f>V28+Net!V27</f>
        <v>-164.11341418357756</v>
      </c>
      <c r="X28">
        <f>W28+Net!W27</f>
        <v>-297.26151560090022</v>
      </c>
      <c r="Y28">
        <f>X28+Net!X27</f>
        <v>-634.42869735517263</v>
      </c>
      <c r="Z28">
        <f>Y28+Net!Y27</f>
        <v>-816.6120146627087</v>
      </c>
      <c r="AA28">
        <f>Z28+Net!Z27</f>
        <v>-1262.0833614939875</v>
      </c>
      <c r="AB28">
        <f>AA28+Net!AA27</f>
        <v>-1590.9660416450974</v>
      </c>
      <c r="AC28">
        <f>AB28+Net!AB27</f>
        <v>-1650.4875295185602</v>
      </c>
      <c r="AD28">
        <f>AC28+Net!AC27</f>
        <v>-1342.0824415257921</v>
      </c>
      <c r="AE28">
        <f>AD28+Net!AD27</f>
        <v>-971.21710747273198</v>
      </c>
      <c r="AF28">
        <f>AE28+Net!AE27</f>
        <v>-853.38666224266626</v>
      </c>
      <c r="AG28">
        <f>AF28+Net!AF27</f>
        <v>-777.11428854839176</v>
      </c>
      <c r="AH28">
        <f>AG28+Net!AG27</f>
        <v>-851.19404525254879</v>
      </c>
      <c r="AI28">
        <f>AH28+Net!AH27</f>
        <v>-933.41554450993488</v>
      </c>
      <c r="AJ28">
        <f>AI28+Net!AI27</f>
        <v>-1060.9185993481669</v>
      </c>
      <c r="AK28">
        <f>AJ28+Net!AJ27</f>
        <v>-1390.1750436835828</v>
      </c>
      <c r="AL28">
        <f>AK28+Net!AK27</f>
        <v>-1562.5809521970873</v>
      </c>
      <c r="AM28">
        <f>AL28+Net!AL27</f>
        <v>-1996.8838578308923</v>
      </c>
      <c r="AN28">
        <f>AM28+Net!AM27</f>
        <v>-2313.6458989939993</v>
      </c>
      <c r="AO28">
        <f>AN28+Net!AN27</f>
        <v>-2360.5395375661706</v>
      </c>
      <c r="AP28">
        <f>AO28+Net!AO27</f>
        <v>-2039.4969484574426</v>
      </c>
      <c r="AQ28">
        <f>AP28+Net!AP27</f>
        <v>-1656.49650099986</v>
      </c>
      <c r="AR28">
        <f>AQ28+Net!AQ27</f>
        <v>-1527.4434510709139</v>
      </c>
      <c r="AS28">
        <f>AR28+Net!AR27</f>
        <v>-1441.0458983985027</v>
      </c>
      <c r="AT28">
        <f>AS28+Net!AS27</f>
        <v>-1506.0020083088316</v>
      </c>
      <c r="AU28">
        <f>AT28+Net!AT27</f>
        <v>-1579.7710321101965</v>
      </c>
      <c r="AV28">
        <f>AU28+Net!AU27</f>
        <v>-1699.0544028342397</v>
      </c>
      <c r="AW28">
        <f>AV28+Net!AV27</f>
        <v>-2019.9264418635594</v>
      </c>
      <c r="AX28">
        <f>AW28+Net!AW27</f>
        <v>-2183.5377788768578</v>
      </c>
      <c r="AY28">
        <f>AX28+Net!AX27</f>
        <v>-2608.581318511307</v>
      </c>
      <c r="AZ28">
        <f>AY28+Net!AY27</f>
        <v>-2915.7228154362501</v>
      </c>
      <c r="BA28">
        <f>AZ28+Net!AZ27</f>
        <v>-2952.8217707099893</v>
      </c>
      <c r="BB28">
        <f>BA28+Net!BA27</f>
        <v>-2622.0018402324295</v>
      </c>
      <c r="BC28">
        <f>BB28+Net!BB27</f>
        <v>-2229.3833286239906</v>
      </c>
      <c r="BD28">
        <f>BC28+Net!BC27</f>
        <v>-2090.945890600824</v>
      </c>
      <c r="BE28">
        <f>BD28+Net!BD27</f>
        <v>-1995.4162978548945</v>
      </c>
      <c r="BF28">
        <f>BE28+Net!BE27</f>
        <v>-2051.4815636512312</v>
      </c>
      <c r="BG28">
        <f>BF28+Net!BF27</f>
        <v>-2116.5839363553787</v>
      </c>
      <c r="BH28">
        <f>BG28+Net!BG27</f>
        <v>-2227.414162776035</v>
      </c>
      <c r="BI28">
        <f>BH28+Net!BH27</f>
        <v>-2540.040839232593</v>
      </c>
      <c r="BJ28">
        <f>BI28+Net!BI27</f>
        <v>-2695.6035536745349</v>
      </c>
      <c r="BK28">
        <f>BJ28+Net!BJ27</f>
        <v>-3112.7668143804044</v>
      </c>
      <c r="BL28">
        <f>BK28+Net!BK27</f>
        <v>-3412.1430020703392</v>
      </c>
      <c r="BM28">
        <f>BL28+Net!BL27</f>
        <v>-3441.5133390597921</v>
      </c>
      <c r="BN28">
        <f>BM28+Net!BM27</f>
        <v>-3102.9065007883592</v>
      </c>
      <c r="BO28">
        <f>BN28+Net!BN27</f>
        <v>-2702.3463498088281</v>
      </c>
      <c r="BP28">
        <f>BO28+Net!BO27</f>
        <v>-2555.7356947982666</v>
      </c>
      <c r="BQ28">
        <f>BP28+Net!BP27</f>
        <v>-2451.7698821454878</v>
      </c>
      <c r="BR28">
        <f>BQ28+Net!BQ27</f>
        <v>-2499.178103265067</v>
      </c>
      <c r="BS28">
        <f>BR28+Net!BR27</f>
        <v>-2555.5423726355102</v>
      </c>
      <c r="BT28">
        <f>BS28+Net!BS27</f>
        <v>-2657.7980275908922</v>
      </c>
      <c r="BU28">
        <f>BT28+Net!BT27</f>
        <v>-2962.3370949565006</v>
      </c>
      <c r="BV28">
        <f>BU28+Net!BU27</f>
        <v>-3110.6298259887235</v>
      </c>
      <c r="BW28">
        <f>BV28+Net!BV27</f>
        <v>-3521.5650880995595</v>
      </c>
      <c r="BX28">
        <f>BW28+Net!BW27</f>
        <v>-3815.7457323972881</v>
      </c>
      <c r="BY28">
        <f>BX28+Net!BX27</f>
        <v>-3840.6172200488431</v>
      </c>
      <c r="BZ28">
        <f>BY28+Net!BY27</f>
        <v>-3497.5459605955984</v>
      </c>
      <c r="CA28">
        <f>BZ28+Net!BZ27</f>
        <v>-3091.6989678604746</v>
      </c>
      <c r="CB28">
        <f>CA28+Net!CA27</f>
        <v>-2938.1835761545171</v>
      </c>
      <c r="CC28">
        <f>CB28+Net!CB27</f>
        <v>-2825.2670190134177</v>
      </c>
      <c r="CD28">
        <f>CC28+Net!CC27</f>
        <v>-2861.8482842855865</v>
      </c>
      <c r="CE28">
        <f>CD28+Net!CD27</f>
        <v>-2906.3168181681331</v>
      </c>
      <c r="CF28">
        <f>CE28+Net!CE27</f>
        <v>-2996.8631274335548</v>
      </c>
      <c r="CG28">
        <f>CF28+Net!CF27</f>
        <v>-3291.2454588760779</v>
      </c>
      <c r="CH28">
        <f>CG28+Net!CG27</f>
        <v>-3432.0413085988453</v>
      </c>
      <c r="CI28">
        <f>CH28+Net!CH27</f>
        <v>-3838.7012480282042</v>
      </c>
      <c r="CJ28">
        <f>CI28+Net!CI27</f>
        <v>-4131.8996912794892</v>
      </c>
      <c r="CK28">
        <f>CJ28+Net!CJ27</f>
        <v>-4158.9013021882038</v>
      </c>
      <c r="CL28">
        <f>CK28+Net!CK27</f>
        <v>-3819.936526220486</v>
      </c>
      <c r="CM28">
        <f>CL28+Net!CL27</f>
        <v>-3418.5210732903515</v>
      </c>
      <c r="CN28">
        <f>CM28+Net!CM27</f>
        <v>-3267.9906831991839</v>
      </c>
      <c r="CO28">
        <f>CN28+Net!CN27</f>
        <v>-3153.0019279035305</v>
      </c>
      <c r="CP28">
        <f>CO28+Net!CO27</f>
        <v>-3178.6265771053604</v>
      </c>
      <c r="CQ28">
        <f>CP28+Net!CP27</f>
        <v>-3196.3632225848369</v>
      </c>
      <c r="CR28">
        <f>CQ28+Net!CQ27</f>
        <v>-3241.818169470153</v>
      </c>
      <c r="CS28">
        <f>CR28+Net!CR27</f>
        <v>-3518.6360009605814</v>
      </c>
      <c r="CT28">
        <f>CS28+Net!CS27</f>
        <v>-3623.6228394308077</v>
      </c>
      <c r="CU28">
        <f>CT28+Net!CT27</f>
        <v>-3982.9181663752397</v>
      </c>
    </row>
    <row r="29" spans="2:99" x14ac:dyDescent="0.3">
      <c r="B29">
        <v>-23460</v>
      </c>
      <c r="C29">
        <v>2101</v>
      </c>
      <c r="D29">
        <f>Net!C28</f>
        <v>-2608.1025341676868</v>
      </c>
      <c r="E29">
        <f>D29+Net!D28</f>
        <v>-4976.8719608902975</v>
      </c>
      <c r="F29">
        <f>E29+Net!E28</f>
        <v>-6888.5243174264924</v>
      </c>
      <c r="G29">
        <f>F29+Net!F28</f>
        <v>-8072.9281921467873</v>
      </c>
      <c r="H29">
        <f>G29+Net!G28</f>
        <v>-9293.4119642921214</v>
      </c>
      <c r="I29">
        <f>H29+Net!H28</f>
        <v>-9686.2371302314023</v>
      </c>
      <c r="J29">
        <f>I29+Net!I28</f>
        <v>-10163.242257281832</v>
      </c>
      <c r="K29">
        <f>J29+Net!J28</f>
        <v>-10505.392582836288</v>
      </c>
      <c r="L29">
        <f>K29+Net!K28</f>
        <v>-10609.845670650437</v>
      </c>
      <c r="M29">
        <f>L29+Net!L28</f>
        <v>-11732.073635892066</v>
      </c>
      <c r="N29">
        <f>M29+Net!M28</f>
        <v>-13193.133833605312</v>
      </c>
      <c r="O29">
        <f>N29+Net!N28</f>
        <v>-15959.716210243714</v>
      </c>
      <c r="P29">
        <f>O29+Net!O28</f>
        <v>-18556.13549297295</v>
      </c>
      <c r="Q29">
        <f>P29+Net!P28</f>
        <v>-20906.764214694973</v>
      </c>
      <c r="R29">
        <f>Q29+Net!Q28</f>
        <v>-22637.646006329753</v>
      </c>
      <c r="S29">
        <f>R29+Net!R28</f>
        <v>-23617.541856642765</v>
      </c>
      <c r="T29">
        <f>S29+Net!S28</f>
        <v>-24619.809603053654</v>
      </c>
      <c r="U29">
        <f>T29+Net!T28</f>
        <v>-24814.622943765433</v>
      </c>
      <c r="V29">
        <f>U29+Net!U28</f>
        <v>-25080.414807022724</v>
      </c>
      <c r="W29">
        <f>V29+Net!V28</f>
        <v>-25225.340420384007</v>
      </c>
      <c r="X29">
        <f>W29+Net!W28</f>
        <v>-25145.812326750402</v>
      </c>
      <c r="Y29">
        <f>X29+Net!X28</f>
        <v>-26093.176274234902</v>
      </c>
      <c r="Z29">
        <f>Y29+Net!Y28</f>
        <v>-27380.134044203602</v>
      </c>
      <c r="AA29">
        <f>Z29+Net!Z28</f>
        <v>-29964.913400011585</v>
      </c>
      <c r="AB29">
        <f>AA29+Net!AA28</f>
        <v>-32363.26390312874</v>
      </c>
      <c r="AC29">
        <f>AB29+Net!AB28</f>
        <v>-34497.661286489893</v>
      </c>
      <c r="AD29">
        <f>AC29+Net!AC28</f>
        <v>-35997.90042120486</v>
      </c>
      <c r="AE29">
        <f>AD29+Net!AD28</f>
        <v>-36739.957115776466</v>
      </c>
      <c r="AF29">
        <f>AE29+Net!AE28</f>
        <v>-37504.955249028775</v>
      </c>
      <c r="AG29">
        <f>AF29+Net!AF28</f>
        <v>-37469.033694204845</v>
      </c>
      <c r="AH29">
        <f>AG29+Net!AG28</f>
        <v>-37513.364527508551</v>
      </c>
      <c r="AI29">
        <f>AH29+Net!AH28</f>
        <v>-37445.882032001711</v>
      </c>
      <c r="AJ29">
        <f>AI29+Net!AI28</f>
        <v>-37160.863522508786</v>
      </c>
      <c r="AK29">
        <f>AJ29+Net!AJ28</f>
        <v>-37906.882934009838</v>
      </c>
      <c r="AL29">
        <f>AK29+Net!AK28</f>
        <v>-38994.255834571806</v>
      </c>
      <c r="AM29">
        <f>AL29+Net!AL28</f>
        <v>-41379.691288807975</v>
      </c>
      <c r="AN29">
        <f>AM29+Net!AM28</f>
        <v>-43578.285646619537</v>
      </c>
      <c r="AO29">
        <f>AN29+Net!AN28</f>
        <v>-45512.513829741634</v>
      </c>
      <c r="AP29">
        <f>AO29+Net!AO28</f>
        <v>-46812.578727089611</v>
      </c>
      <c r="AQ29">
        <f>AP29+Net!AP28</f>
        <v>-47355.086250842163</v>
      </c>
      <c r="AR29">
        <f>AQ29+Net!AQ28</f>
        <v>-47921.889710763986</v>
      </c>
      <c r="AS29">
        <f>AR29+Net!AR28</f>
        <v>-47689.85552712965</v>
      </c>
      <c r="AT29">
        <f>AS29+Net!AS28</f>
        <v>-47540.770874835653</v>
      </c>
      <c r="AU29">
        <f>AT29+Net!AT28</f>
        <v>-47282.964582206434</v>
      </c>
      <c r="AV29">
        <f>AU29+Net!AU28</f>
        <v>-46810.817724821172</v>
      </c>
      <c r="AW29">
        <f>AV29+Net!AV28</f>
        <v>-47372.71762308514</v>
      </c>
      <c r="AX29">
        <f>AW29+Net!AW28</f>
        <v>-48278.581521918139</v>
      </c>
      <c r="AY29">
        <f>AX29+Net!AX28</f>
        <v>-50484.639211490969</v>
      </c>
      <c r="AZ29">
        <f>AY29+Net!AY28</f>
        <v>-52505.56244360625</v>
      </c>
      <c r="BA29">
        <f>AZ29+Net!AZ28</f>
        <v>-54263.551938343779</v>
      </c>
      <c r="BB29">
        <f>BA29+Net!BA28</f>
        <v>-55388.718621787833</v>
      </c>
      <c r="BC29">
        <f>BB29+Net!BB28</f>
        <v>-55757.729752281724</v>
      </c>
      <c r="BD29">
        <f>BC29+Net!BC28</f>
        <v>-56152.58761346036</v>
      </c>
      <c r="BE29">
        <f>BD29+Net!BD28</f>
        <v>-55750.32407422617</v>
      </c>
      <c r="BF29">
        <f>BE29+Net!BE28</f>
        <v>-55432.856636102137</v>
      </c>
      <c r="BG29">
        <f>BF29+Net!BF28</f>
        <v>-55008.588329011181</v>
      </c>
      <c r="BH29">
        <f>BG29+Net!BG28</f>
        <v>-54371.924556913502</v>
      </c>
      <c r="BI29">
        <f>BH29+Net!BH28</f>
        <v>-54771.248145092759</v>
      </c>
      <c r="BJ29">
        <f>BI29+Net!BI28</f>
        <v>-55516.464623237538</v>
      </c>
      <c r="BK29">
        <f>BJ29+Net!BJ28</f>
        <v>-57563.796857618065</v>
      </c>
      <c r="BL29">
        <f>BK29+Net!BK28</f>
        <v>-59427.913373238509</v>
      </c>
      <c r="BM29">
        <f>BL29+Net!BL28</f>
        <v>-61031.003541074198</v>
      </c>
      <c r="BN29">
        <f>BM29+Net!BM28</f>
        <v>-62003.141964479371</v>
      </c>
      <c r="BO29">
        <f>BN29+Net!BN28</f>
        <v>-62220.919008663695</v>
      </c>
      <c r="BP29">
        <f>BO29+Net!BO28</f>
        <v>-62466.210515517392</v>
      </c>
      <c r="BQ29">
        <f>BP29+Net!BP28</f>
        <v>-61915.874697616557</v>
      </c>
      <c r="BR29">
        <f>BQ29+Net!BQ28</f>
        <v>-61451.626660346003</v>
      </c>
      <c r="BS29">
        <f>BR29+Net!BR28</f>
        <v>-60881.67694385926</v>
      </c>
      <c r="BT29">
        <f>BS29+Net!BS28</f>
        <v>-60100.306978740533</v>
      </c>
      <c r="BU29">
        <f>BT29+Net!BT28</f>
        <v>-60355.913140450677</v>
      </c>
      <c r="BV29">
        <f>BU29+Net!BU28</f>
        <v>-60958.608520476839</v>
      </c>
      <c r="BW29">
        <f>BV29+Net!BV28</f>
        <v>-62865.029937381092</v>
      </c>
      <c r="BX29">
        <f>BW29+Net!BW28</f>
        <v>-64590.406989188465</v>
      </c>
      <c r="BY29">
        <f>BX29+Net!BX28</f>
        <v>-66057.493831277316</v>
      </c>
      <c r="BZ29">
        <f>BY29+Net!BY28</f>
        <v>-66896.723711668674</v>
      </c>
      <c r="CA29">
        <f>BZ29+Net!BZ28</f>
        <v>-66984.628773981021</v>
      </c>
      <c r="CB29">
        <f>CA29+Net!CA28</f>
        <v>-67102.496060294667</v>
      </c>
      <c r="CC29">
        <f>CB29+Net!CB28</f>
        <v>-66426.130942258606</v>
      </c>
      <c r="CD29">
        <f>CC29+Net!CC28</f>
        <v>-65835.980541834724</v>
      </c>
      <c r="CE29">
        <f>CD29+Net!CD28</f>
        <v>-65139.149008461085</v>
      </c>
      <c r="CF29">
        <f>CE29+Net!CE28</f>
        <v>-64229.330679196464</v>
      </c>
      <c r="CG29">
        <f>CF29+Net!CF28</f>
        <v>-64355.042620764609</v>
      </c>
      <c r="CH29">
        <f>CG29+Net!CG28</f>
        <v>-64827.421381915286</v>
      </c>
      <c r="CI29">
        <f>CH29+Net!CH28</f>
        <v>-66604.580160092228</v>
      </c>
      <c r="CJ29">
        <f>CI29+Net!CI28</f>
        <v>-68202.858630429342</v>
      </c>
      <c r="CK29">
        <f>CJ29+Net!CJ28</f>
        <v>-69547.727911575508</v>
      </c>
      <c r="CL29">
        <f>CK29+Net!CK28</f>
        <v>-70270.733726707971</v>
      </c>
      <c r="CM29">
        <f>CL29+Net!CL28</f>
        <v>-70247.346584503</v>
      </c>
      <c r="CN29">
        <f>CM29+Net!CM28</f>
        <v>-70265.645030696847</v>
      </c>
      <c r="CO29">
        <f>CN29+Net!CN28</f>
        <v>-69490.333100967298</v>
      </c>
      <c r="CP29">
        <f>CO29+Net!CO28</f>
        <v>-68810.664514215023</v>
      </c>
      <c r="CQ29">
        <f>CP29+Net!CP28</f>
        <v>-68049.359844161139</v>
      </c>
      <c r="CR29">
        <f>CQ29+Net!CQ28</f>
        <v>-66960.827301006546</v>
      </c>
      <c r="CS29">
        <f>CR29+Net!CR28</f>
        <v>-67087.907879661914</v>
      </c>
      <c r="CT29">
        <f>CS29+Net!CS28</f>
        <v>-67506.88743953855</v>
      </c>
      <c r="CU29">
        <f>CT29+Net!CT28</f>
        <v>-68570.029759544472</v>
      </c>
    </row>
    <row r="30" spans="2:99" x14ac:dyDescent="0.3">
      <c r="B30">
        <v>-1008</v>
      </c>
      <c r="C30">
        <v>2105</v>
      </c>
      <c r="D30">
        <f>Net!C29</f>
        <v>-280.97566200935194</v>
      </c>
      <c r="E30">
        <f>D30+Net!D29</f>
        <v>159.80654928160197</v>
      </c>
      <c r="F30">
        <f>E30+Net!E29</f>
        <v>921.55464529347739</v>
      </c>
      <c r="G30">
        <f>F30+Net!F29</f>
        <v>1547.2923103848061</v>
      </c>
      <c r="H30">
        <f>G30+Net!G29</f>
        <v>1817.9824068228281</v>
      </c>
      <c r="I30">
        <f>H30+Net!H29</f>
        <v>2169.9066447207811</v>
      </c>
      <c r="J30">
        <f>I30+Net!I29</f>
        <v>2353.7730271436812</v>
      </c>
      <c r="K30">
        <f>J30+Net!J29</f>
        <v>2422.6512394391339</v>
      </c>
      <c r="L30">
        <f>K30+Net!K29</f>
        <v>2429.5659944153113</v>
      </c>
      <c r="M30">
        <f>L30+Net!L29</f>
        <v>2115.1901518362911</v>
      </c>
      <c r="N30">
        <f>M30+Net!M29</f>
        <v>1696.9487212932227</v>
      </c>
      <c r="O30">
        <f>N30+Net!N29</f>
        <v>1027.1586703347173</v>
      </c>
      <c r="P30">
        <f>O30+Net!O29</f>
        <v>896.68973795999341</v>
      </c>
      <c r="Q30">
        <f>P30+Net!P29</f>
        <v>1354.7686793471539</v>
      </c>
      <c r="R30">
        <f>Q30+Net!Q29</f>
        <v>2125.3039996031421</v>
      </c>
      <c r="S30">
        <f>R30+Net!R29</f>
        <v>2782.2625006970811</v>
      </c>
      <c r="T30">
        <f>S30+Net!S29</f>
        <v>3064.4842041773322</v>
      </c>
      <c r="U30">
        <f>T30+Net!T29</f>
        <v>3394.7276765693814</v>
      </c>
      <c r="V30">
        <f>U30+Net!U29</f>
        <v>3539.1777377935778</v>
      </c>
      <c r="W30">
        <f>V30+Net!V29</f>
        <v>3569.5187947332561</v>
      </c>
      <c r="X30">
        <f>W30+Net!W29</f>
        <v>3548.1661637994448</v>
      </c>
      <c r="Y30">
        <f>X30+Net!X29</f>
        <v>3224.8941756715749</v>
      </c>
      <c r="Z30">
        <f>Y30+Net!Y29</f>
        <v>2816.7287138460456</v>
      </c>
      <c r="AA30">
        <f>Z30+Net!Z29</f>
        <v>2168.6138183761695</v>
      </c>
      <c r="AB30">
        <f>AA30+Net!AA29</f>
        <v>2062.1099452100489</v>
      </c>
      <c r="AC30">
        <f>AB30+Net!AB29</f>
        <v>2538.7736868938673</v>
      </c>
      <c r="AD30">
        <f>AC30+Net!AC29</f>
        <v>3318.2898728664745</v>
      </c>
      <c r="AE30">
        <f>AD30+Net!AD29</f>
        <v>3974.7295422459592</v>
      </c>
      <c r="AF30">
        <f>AE30+Net!AE29</f>
        <v>4249.9550607308001</v>
      </c>
      <c r="AG30">
        <f>AF30+Net!AF29</f>
        <v>4570.5503833241828</v>
      </c>
      <c r="AH30">
        <f>AG30+Net!AG29</f>
        <v>4705.7751115243764</v>
      </c>
      <c r="AI30">
        <f>AH30+Net!AH29</f>
        <v>4729.0061241171898</v>
      </c>
      <c r="AJ30">
        <f>AI30+Net!AI29</f>
        <v>4703.1084064677689</v>
      </c>
      <c r="AK30">
        <f>AJ30+Net!AJ29</f>
        <v>4377.6004134213717</v>
      </c>
      <c r="AL30">
        <f>AK30+Net!AK29</f>
        <v>3969.0058562351069</v>
      </c>
      <c r="AM30">
        <f>AL30+Net!AL29</f>
        <v>3321.741269430318</v>
      </c>
      <c r="AN30">
        <f>AM30+Net!AM29</f>
        <v>3216.8505280286181</v>
      </c>
      <c r="AO30">
        <f>AN30+Net!AN29</f>
        <v>3695.3469964326864</v>
      </c>
      <c r="AP30">
        <f>AO30+Net!AO29</f>
        <v>4476.3480570452102</v>
      </c>
      <c r="AQ30">
        <f>AP30+Net!AP29</f>
        <v>5133.427255297981</v>
      </c>
      <c r="AR30">
        <f>AQ30+Net!AQ29</f>
        <v>5408.1577481413833</v>
      </c>
      <c r="AS30">
        <f>AR30+Net!AR29</f>
        <v>5727.1372100213348</v>
      </c>
      <c r="AT30">
        <f>AS30+Net!AS29</f>
        <v>5859.9324183463277</v>
      </c>
      <c r="AU30">
        <f>AT30+Net!AT29</f>
        <v>5880.405539346074</v>
      </c>
      <c r="AV30">
        <f>AU30+Net!AU29</f>
        <v>5851.915890360694</v>
      </c>
      <c r="AW30">
        <f>AV30+Net!AV29</f>
        <v>5524.3350382608241</v>
      </c>
      <c r="AX30">
        <f>AW30+Net!AW29</f>
        <v>5114.3208332420654</v>
      </c>
      <c r="AY30">
        <f>AX30+Net!AX29</f>
        <v>4466.2146112176288</v>
      </c>
      <c r="AZ30">
        <f>AY30+Net!AY29</f>
        <v>4360.8510676127962</v>
      </c>
      <c r="BA30">
        <f>AZ30+Net!AZ29</f>
        <v>4838.9998831304429</v>
      </c>
      <c r="BB30">
        <f>BA30+Net!BA29</f>
        <v>5619.5833663455651</v>
      </c>
      <c r="BC30">
        <f>BB30+Net!BB29</f>
        <v>6276.0714495667871</v>
      </c>
      <c r="BD30">
        <f>BC30+Net!BC29</f>
        <v>6550.0248427445431</v>
      </c>
      <c r="BE30">
        <f>BD30+Net!BD29</f>
        <v>6868.0895126184532</v>
      </c>
      <c r="BF30">
        <f>BE30+Net!BE29</f>
        <v>6999.9000895045974</v>
      </c>
      <c r="BG30">
        <f>BF30+Net!BF29</f>
        <v>7019.3712484412408</v>
      </c>
      <c r="BH30">
        <f>BG30+Net!BG29</f>
        <v>6989.8806746097234</v>
      </c>
      <c r="BI30">
        <f>BH30+Net!BH29</f>
        <v>6661.2834603746933</v>
      </c>
      <c r="BJ30">
        <f>BI30+Net!BI29</f>
        <v>6250.1997290617619</v>
      </c>
      <c r="BK30">
        <f>BJ30+Net!BJ29</f>
        <v>5600.933093110234</v>
      </c>
      <c r="BL30">
        <f>BK30+Net!BK29</f>
        <v>5494.3025557405272</v>
      </c>
      <c r="BM30">
        <f>BL30+Net!BL29</f>
        <v>5971.10123705976</v>
      </c>
      <c r="BN30">
        <f>BM30+Net!BM29</f>
        <v>6750.3220372633605</v>
      </c>
      <c r="BO30">
        <f>BN30+Net!BN29</f>
        <v>7405.5486917125563</v>
      </c>
      <c r="BP30">
        <f>BO30+Net!BO29</f>
        <v>7678.4811035866705</v>
      </c>
      <c r="BQ30">
        <f>BP30+Net!BP29</f>
        <v>7995.8974002136347</v>
      </c>
      <c r="BR30">
        <f>BQ30+Net!BQ29</f>
        <v>8127.5122438896042</v>
      </c>
      <c r="BS30">
        <f>BR30+Net!BR29</f>
        <v>8147.2177381265847</v>
      </c>
      <c r="BT30">
        <f>BS30+Net!BS29</f>
        <v>8118.2255390402488</v>
      </c>
      <c r="BU30">
        <f>BT30+Net!BT29</f>
        <v>7790.0719726713751</v>
      </c>
      <c r="BV30">
        <f>BU30+Net!BU29</f>
        <v>7378.950118337164</v>
      </c>
      <c r="BW30">
        <f>BV30+Net!BV29</f>
        <v>6728.7354981744284</v>
      </c>
      <c r="BX30">
        <f>BW30+Net!BW29</f>
        <v>6619.9714576580454</v>
      </c>
      <c r="BY30">
        <f>BX30+Net!BX29</f>
        <v>7093.4839855825821</v>
      </c>
      <c r="BZ30">
        <f>BY30+Net!BY29</f>
        <v>7868.7030142879457</v>
      </c>
      <c r="CA30">
        <f>BZ30+Net!BZ29</f>
        <v>8520.0251079827613</v>
      </c>
      <c r="CB30">
        <f>CA30+Net!CA29</f>
        <v>8790.1542919599469</v>
      </c>
      <c r="CC30">
        <f>CB30+Net!CB29</f>
        <v>9106.7545019682002</v>
      </c>
      <c r="CD30">
        <f>CC30+Net!CC29</f>
        <v>9239.9800023973457</v>
      </c>
      <c r="CE30">
        <f>CD30+Net!CD29</f>
        <v>9263.5086865511694</v>
      </c>
      <c r="CF30">
        <f>CE30+Net!CE29</f>
        <v>9239.6967606451872</v>
      </c>
      <c r="CG30">
        <f>CF30+Net!CF29</f>
        <v>8916.7994730865539</v>
      </c>
      <c r="CH30">
        <f>CG30+Net!CG29</f>
        <v>8509.5145650814957</v>
      </c>
      <c r="CI30">
        <f>CH30+Net!CH29</f>
        <v>7860.4410878344988</v>
      </c>
      <c r="CJ30">
        <f>CI30+Net!CI29</f>
        <v>7749.3225915065541</v>
      </c>
      <c r="CK30">
        <f>CJ30+Net!CJ29</f>
        <v>8216.0367331082525</v>
      </c>
      <c r="CL30">
        <f>CK30+Net!CK29</f>
        <v>8980.4523428383873</v>
      </c>
      <c r="CM30">
        <f>CL30+Net!CL29</f>
        <v>9618.2695172612584</v>
      </c>
      <c r="CN30">
        <f>CM30+Net!CM29</f>
        <v>9871.1629641847067</v>
      </c>
      <c r="CO30">
        <f>CN30+Net!CN29</f>
        <v>10175.914238748594</v>
      </c>
      <c r="CP30">
        <f>CO30+Net!CO29</f>
        <v>10300.811102745347</v>
      </c>
      <c r="CQ30">
        <f>CP30+Net!CP29</f>
        <v>10329.023421142243</v>
      </c>
      <c r="CR30">
        <f>CQ30+Net!CQ29</f>
        <v>10371.478167110081</v>
      </c>
      <c r="CS30">
        <f>CR30+Net!CR29</f>
        <v>10024.140277114002</v>
      </c>
      <c r="CT30">
        <f>CS30+Net!CS29</f>
        <v>9606.5599440669121</v>
      </c>
      <c r="CU30">
        <f>CT30+Net!CT29</f>
        <v>9207.9282297507925</v>
      </c>
    </row>
    <row r="31" spans="2:99" x14ac:dyDescent="0.3">
      <c r="B31">
        <v>-2131</v>
      </c>
      <c r="C31">
        <v>2103</v>
      </c>
      <c r="D31">
        <f>Net!C30</f>
        <v>-182.83331450268054</v>
      </c>
      <c r="E31">
        <f>D31+Net!D30</f>
        <v>-378.0628620111741</v>
      </c>
      <c r="F31">
        <f>E31+Net!E30</f>
        <v>-521.29973844114079</v>
      </c>
      <c r="G31">
        <f>F31+Net!F30</f>
        <v>-632.98506662634099</v>
      </c>
      <c r="H31">
        <f>G31+Net!G30</f>
        <v>-741.0213027721951</v>
      </c>
      <c r="I31">
        <f>H31+Net!H30</f>
        <v>-803.92413572809699</v>
      </c>
      <c r="J31">
        <f>I31+Net!I30</f>
        <v>-865.20953118427315</v>
      </c>
      <c r="K31">
        <f>J31+Net!J30</f>
        <v>-893.15222864136865</v>
      </c>
      <c r="L31">
        <f>K31+Net!K30</f>
        <v>-913.66149926481148</v>
      </c>
      <c r="M31">
        <f>L31+Net!L30</f>
        <v>-983.08779515026504</v>
      </c>
      <c r="N31">
        <f>M31+Net!M30</f>
        <v>-1085.836984229355</v>
      </c>
      <c r="O31">
        <f>N31+Net!N30</f>
        <v>-1295.0748475882385</v>
      </c>
      <c r="P31">
        <f>O31+Net!O30</f>
        <v>-1508.878308260541</v>
      </c>
      <c r="Q31">
        <f>P31+Net!P30</f>
        <v>-1711.6274807760428</v>
      </c>
      <c r="R31">
        <f>Q31+Net!Q30</f>
        <v>-1848.7929724173318</v>
      </c>
      <c r="S31">
        <f>R31+Net!R30</f>
        <v>-1945.8786181576543</v>
      </c>
      <c r="T31">
        <f>S31+Net!S30</f>
        <v>-2039.4193213903918</v>
      </c>
      <c r="U31">
        <f>T31+Net!T30</f>
        <v>-2088.326122933167</v>
      </c>
      <c r="V31">
        <f>U31+Net!U30</f>
        <v>-2137.3163506727869</v>
      </c>
      <c r="W31">
        <f>V31+Net!V30</f>
        <v>-2153.1474144285594</v>
      </c>
      <c r="X31">
        <f>W31+Net!W30</f>
        <v>-2160.5442514284928</v>
      </c>
      <c r="Y31">
        <f>X31+Net!X30</f>
        <v>-2214.274896113594</v>
      </c>
      <c r="Z31">
        <f>Y31+Net!Y30</f>
        <v>-2298.7070714621277</v>
      </c>
      <c r="AA31">
        <f>Z31+Net!Z30</f>
        <v>-2487.7065931814814</v>
      </c>
      <c r="AB31">
        <f>AA31+Net!AA30</f>
        <v>-2680.4281728231072</v>
      </c>
      <c r="AC31">
        <f>AB31+Net!AB30</f>
        <v>-2862.2243436097251</v>
      </c>
      <c r="AD31">
        <f>AC31+Net!AC30</f>
        <v>-2979.1805027674227</v>
      </c>
      <c r="AE31">
        <f>AD31+Net!AD30</f>
        <v>-3056.9419502824194</v>
      </c>
      <c r="AF31">
        <f>AE31+Net!AE30</f>
        <v>-3131.8712335776759</v>
      </c>
      <c r="AG31">
        <f>AF31+Net!AF30</f>
        <v>-3162.5918799084748</v>
      </c>
      <c r="AH31">
        <f>AG31+Net!AG30</f>
        <v>-3193.5799802956594</v>
      </c>
      <c r="AI31">
        <f>AH31+Net!AH30</f>
        <v>-3191.4612435842741</v>
      </c>
      <c r="AJ31">
        <f>AI31+Net!AI30</f>
        <v>-3180.923979285536</v>
      </c>
      <c r="AK31">
        <f>AJ31+Net!AJ30</f>
        <v>-3216.7419339647709</v>
      </c>
      <c r="AL31">
        <f>AK31+Net!AK30</f>
        <v>-3283.2918537917467</v>
      </c>
      <c r="AM31">
        <f>AL31+Net!AL30</f>
        <v>-3454.4427890990464</v>
      </c>
      <c r="AN31">
        <f>AM31+Net!AM30</f>
        <v>-3629.3600060427671</v>
      </c>
      <c r="AO31">
        <f>AN31+Net!AN30</f>
        <v>-3793.4297688590432</v>
      </c>
      <c r="AP31">
        <f>AO31+Net!AO30</f>
        <v>-3892.7970917306566</v>
      </c>
      <c r="AQ31">
        <f>AP31+Net!AP30</f>
        <v>-3953.1783182024255</v>
      </c>
      <c r="AR31">
        <f>AQ31+Net!AQ30</f>
        <v>-4010.9951425638014</v>
      </c>
      <c r="AS31">
        <f>AR31+Net!AR30</f>
        <v>-4024.8986873747376</v>
      </c>
      <c r="AT31">
        <f>AS31+Net!AS30</f>
        <v>-4039.3544653683039</v>
      </c>
      <c r="AU31">
        <f>AT31+Net!AT30</f>
        <v>-4020.9477393536599</v>
      </c>
      <c r="AV31">
        <f>AU31+Net!AU30</f>
        <v>-3994.3143556245282</v>
      </c>
      <c r="AW31">
        <f>AV31+Net!AV30</f>
        <v>-4014.1822429210952</v>
      </c>
      <c r="AX31">
        <f>AW31+Net!AW30</f>
        <v>-4064.9011926905819</v>
      </c>
      <c r="AY31">
        <f>AX31+Net!AX30</f>
        <v>-4220.3349862777968</v>
      </c>
      <c r="AZ31">
        <f>AY31+Net!AY30</f>
        <v>-4379.660221667018</v>
      </c>
      <c r="BA31">
        <f>AZ31+Net!AZ30</f>
        <v>-4528.2821907794023</v>
      </c>
      <c r="BB31">
        <f>BA31+Net!BA30</f>
        <v>-4612.3641705056516</v>
      </c>
      <c r="BC31">
        <f>BB31+Net!BB30</f>
        <v>-4657.6346801813115</v>
      </c>
      <c r="BD31">
        <f>BC31+Net!BC30</f>
        <v>-4700.5199374835011</v>
      </c>
      <c r="BE31">
        <f>BD31+Net!BD30</f>
        <v>-4699.6691979827838</v>
      </c>
      <c r="BF31">
        <f>BE31+Net!BE30</f>
        <v>-4699.5423087369654</v>
      </c>
      <c r="BG31">
        <f>BF31+Net!BF30</f>
        <v>-4666.7177429378235</v>
      </c>
      <c r="BH31">
        <f>BG31+Net!BG30</f>
        <v>-4625.825528579363</v>
      </c>
      <c r="BI31">
        <f>BH31+Net!BH30</f>
        <v>-4631.590063350699</v>
      </c>
      <c r="BJ31">
        <f>BI31+Net!BI30</f>
        <v>-4668.3603866530266</v>
      </c>
      <c r="BK31">
        <f>BJ31+Net!BJ30</f>
        <v>-4810.0018796422355</v>
      </c>
      <c r="BL31">
        <f>BK31+Net!BK30</f>
        <v>-4955.6936475581088</v>
      </c>
      <c r="BM31">
        <f>BL31+Net!BL30</f>
        <v>-5090.8420800960375</v>
      </c>
      <c r="BN31">
        <f>BM31+Net!BM30</f>
        <v>-5161.607580128878</v>
      </c>
      <c r="BO31">
        <f>BN31+Net!BN30</f>
        <v>-5193.710111019378</v>
      </c>
      <c r="BP31">
        <f>BO31+Net!BO30</f>
        <v>-5223.561989226253</v>
      </c>
      <c r="BQ31">
        <f>BP31+Net!BP30</f>
        <v>-5209.7962839879492</v>
      </c>
      <c r="BR31">
        <f>BQ31+Net!BQ30</f>
        <v>-5196.8597338753079</v>
      </c>
      <c r="BS31">
        <f>BR31+Net!BR30</f>
        <v>-5151.3267278364192</v>
      </c>
      <c r="BT31">
        <f>BS31+Net!BS30</f>
        <v>-5097.836206629725</v>
      </c>
      <c r="BU31">
        <f>BT31+Net!BT30</f>
        <v>-5091.1341549202953</v>
      </c>
      <c r="BV31">
        <f>BU31+Net!BU30</f>
        <v>-5115.5984310157819</v>
      </c>
      <c r="BW31">
        <f>BV31+Net!BV30</f>
        <v>-5245.1214760641351</v>
      </c>
      <c r="BX31">
        <f>BW31+Net!BW30</f>
        <v>-5378.8987455883189</v>
      </c>
      <c r="BY31">
        <f>BX31+Net!BX30</f>
        <v>-5502.3368895801104</v>
      </c>
      <c r="BZ31">
        <f>BY31+Net!BY30</f>
        <v>-5561.5801070161115</v>
      </c>
      <c r="CA31">
        <f>BZ31+Net!BZ30</f>
        <v>-5582.3192323815611</v>
      </c>
      <c r="CB31">
        <f>CA31+Net!CA30</f>
        <v>-5600.9290747818932</v>
      </c>
      <c r="CC31">
        <f>CB31+Net!CB30</f>
        <v>-5575.9994468980412</v>
      </c>
      <c r="CD31">
        <f>CC31+Net!CC30</f>
        <v>-5551.9282617683293</v>
      </c>
      <c r="CE31">
        <f>CD31+Net!CD30</f>
        <v>-5495.2372615880322</v>
      </c>
      <c r="CF31">
        <f>CE31+Net!CE30</f>
        <v>-5430.5198331689326</v>
      </c>
      <c r="CG31">
        <f>CF31+Net!CF30</f>
        <v>-5412.5146616857483</v>
      </c>
      <c r="CH31">
        <f>CG31+Net!CG30</f>
        <v>-5425.6805635794053</v>
      </c>
      <c r="CI31">
        <f>CH31+Net!CH30</f>
        <v>-5544.0811023665074</v>
      </c>
      <c r="CJ31">
        <f>CI31+Net!CI30</f>
        <v>-5667.1414377690389</v>
      </c>
      <c r="CK31">
        <f>CJ31+Net!CJ30</f>
        <v>-5780.5542558639381</v>
      </c>
      <c r="CL31">
        <f>CK31+Net!CK30</f>
        <v>-5830.5431553552917</v>
      </c>
      <c r="CM31">
        <f>CL31+Net!CL30</f>
        <v>-5842.5948854090757</v>
      </c>
      <c r="CN31">
        <f>CM31+Net!CM30</f>
        <v>-5852.7823711576502</v>
      </c>
      <c r="CO31">
        <f>CN31+Net!CN30</f>
        <v>-5818.6465796954144</v>
      </c>
      <c r="CP31">
        <f>CO31+Net!CO30</f>
        <v>-5784.92330073429</v>
      </c>
      <c r="CQ31">
        <f>CP31+Net!CP30</f>
        <v>-5717.9385895610549</v>
      </c>
      <c r="CR31">
        <f>CQ31+Net!CQ30</f>
        <v>-5639.6182259166053</v>
      </c>
      <c r="CS31">
        <f>CR31+Net!CR30</f>
        <v>-5620.7410660379919</v>
      </c>
      <c r="CT31">
        <f>CS31+Net!CS30</f>
        <v>-5625.7444832966494</v>
      </c>
      <c r="CU31">
        <f>CT31+Net!CT30</f>
        <v>-5704.5818240982735</v>
      </c>
    </row>
    <row r="32" spans="2:99" x14ac:dyDescent="0.3">
      <c r="B32">
        <v>-1478</v>
      </c>
      <c r="C32">
        <v>2204</v>
      </c>
      <c r="D32">
        <f>Net!C31</f>
        <v>-95.932414005134774</v>
      </c>
      <c r="E32">
        <f>D32+Net!D31</f>
        <v>-117.64653842888322</v>
      </c>
      <c r="F32">
        <f>E32+Net!E31</f>
        <v>-38.894312140463398</v>
      </c>
      <c r="G32">
        <f>F32+Net!F31</f>
        <v>48.523561892825114</v>
      </c>
      <c r="H32">
        <f>G32+Net!G31</f>
        <v>116.04949553781057</v>
      </c>
      <c r="I32">
        <f>H32+Net!H31</f>
        <v>198.82080003009787</v>
      </c>
      <c r="J32">
        <f>I32+Net!I31</f>
        <v>228.61581029415146</v>
      </c>
      <c r="K32">
        <f>J32+Net!J31</f>
        <v>283.22581556381493</v>
      </c>
      <c r="L32">
        <f>K32+Net!K31</f>
        <v>298.92154494049856</v>
      </c>
      <c r="M32">
        <f>L32+Net!L31</f>
        <v>246.20873183282288</v>
      </c>
      <c r="N32">
        <f>M32+Net!M31</f>
        <v>203.16365863008082</v>
      </c>
      <c r="O32">
        <f>N32+Net!N31</f>
        <v>31.303824621508795</v>
      </c>
      <c r="P32">
        <f>O32+Net!O31</f>
        <v>-79.317753456233731</v>
      </c>
      <c r="Q32">
        <f>P32+Net!P31</f>
        <v>-199.21141437822928</v>
      </c>
      <c r="R32">
        <f>Q32+Net!Q31</f>
        <v>-171.21539492440519</v>
      </c>
      <c r="S32">
        <f>R32+Net!R31</f>
        <v>-133.67899626856473</v>
      </c>
      <c r="T32">
        <f>S32+Net!S31</f>
        <v>-94.656272972830493</v>
      </c>
      <c r="U32">
        <f>T32+Net!T31</f>
        <v>-45.505469224860178</v>
      </c>
      <c r="V32">
        <f>U32+Net!U31</f>
        <v>-43.930921293806705</v>
      </c>
      <c r="W32">
        <f>V32+Net!V31</f>
        <v>-13.306509695128796</v>
      </c>
      <c r="X32">
        <f>W32+Net!W31</f>
        <v>-10.238589595902454</v>
      </c>
      <c r="Y32">
        <f>X32+Net!X31</f>
        <v>-64.713407295403442</v>
      </c>
      <c r="Z32">
        <f>Y32+Net!Y31</f>
        <v>-99.970704616195121</v>
      </c>
      <c r="AA32">
        <f>Z32+Net!Z31</f>
        <v>-258.44960304461137</v>
      </c>
      <c r="AB32">
        <f>AA32+Net!AA31</f>
        <v>-353.91962122825004</v>
      </c>
      <c r="AC32">
        <f>AB32+Net!AB31</f>
        <v>-460.27639850301307</v>
      </c>
      <c r="AD32">
        <f>AC32+Net!AC31</f>
        <v>-421.94071466938129</v>
      </c>
      <c r="AE32">
        <f>AD32+Net!AD31</f>
        <v>-377.27564582645397</v>
      </c>
      <c r="AF32">
        <f>AE32+Net!AE31</f>
        <v>-333.20712162952879</v>
      </c>
      <c r="AG32">
        <f>AF32+Net!AF31</f>
        <v>-279.64354674249103</v>
      </c>
      <c r="AH32">
        <f>AG32+Net!AG31</f>
        <v>-273.08714835037159</v>
      </c>
      <c r="AI32">
        <f>AH32+Net!AH31</f>
        <v>-236.27392635469073</v>
      </c>
      <c r="AJ32">
        <f>AI32+Net!AI31</f>
        <v>-225.70770886525503</v>
      </c>
      <c r="AK32">
        <f>AJ32+Net!AJ31</f>
        <v>-271.62185012551635</v>
      </c>
      <c r="AL32">
        <f>AK32+Net!AK31</f>
        <v>-297.63165116165459</v>
      </c>
      <c r="AM32">
        <f>AL32+Net!AL31</f>
        <v>-446.52951413173321</v>
      </c>
      <c r="AN32">
        <f>AM32+Net!AM31</f>
        <v>-532.3574459192605</v>
      </c>
      <c r="AO32">
        <f>AN32+Net!AN31</f>
        <v>-629.21112960330311</v>
      </c>
      <c r="AP32">
        <f>AO32+Net!AO31</f>
        <v>-581.66137421252324</v>
      </c>
      <c r="AQ32">
        <f>AP32+Net!AP31</f>
        <v>-528.17659018079212</v>
      </c>
      <c r="AR32">
        <f>AQ32+Net!AQ31</f>
        <v>-475.72858197183945</v>
      </c>
      <c r="AS32">
        <f>AR32+Net!AR31</f>
        <v>-414.19545458525181</v>
      </c>
      <c r="AT32">
        <f>AS32+Net!AS31</f>
        <v>-399.97455286964868</v>
      </c>
      <c r="AU32">
        <f>AT32+Net!AT31</f>
        <v>-355.65019822572168</v>
      </c>
      <c r="AV32">
        <f>AU32+Net!AU31</f>
        <v>-337.57294026292556</v>
      </c>
      <c r="AW32">
        <f>AV32+Net!AV31</f>
        <v>-375.86558060293339</v>
      </c>
      <c r="AX32">
        <f>AW32+Net!AW31</f>
        <v>-394.10183959021504</v>
      </c>
      <c r="AY32">
        <f>AX32+Net!AX31</f>
        <v>-535.10176907314928</v>
      </c>
      <c r="AZ32">
        <f>AY32+Net!AY31</f>
        <v>-612.98225939256122</v>
      </c>
      <c r="BA32">
        <f>AZ32+Net!AZ31</f>
        <v>-701.92870898685555</v>
      </c>
      <c r="BB32">
        <f>BA32+Net!BA31</f>
        <v>-646.5871028528386</v>
      </c>
      <c r="BC32">
        <f>BB32+Net!BB31</f>
        <v>-585.46942248549999</v>
      </c>
      <c r="BD32">
        <f>BC32+Net!BC31</f>
        <v>-525.55716293811031</v>
      </c>
      <c r="BE32">
        <f>BD32+Net!BD31</f>
        <v>-456.71325688075478</v>
      </c>
      <c r="BF32">
        <f>BE32+Net!BE31</f>
        <v>-435.30881142784125</v>
      </c>
      <c r="BG32">
        <f>BF32+Net!BF31</f>
        <v>-383.90316490247881</v>
      </c>
      <c r="BH32">
        <f>BG32+Net!BG31</f>
        <v>-358.83016252852053</v>
      </c>
      <c r="BI32">
        <f>BH32+Net!BH31</f>
        <v>-390.2051363733184</v>
      </c>
      <c r="BJ32">
        <f>BI32+Net!BI31</f>
        <v>-401.60005700708246</v>
      </c>
      <c r="BK32">
        <f>BJ32+Net!BJ31</f>
        <v>-535.83363898776088</v>
      </c>
      <c r="BL32">
        <f>BK32+Net!BK31</f>
        <v>-607.01728472326545</v>
      </c>
      <c r="BM32">
        <f>BL32+Net!BL31</f>
        <v>-689.32458149715285</v>
      </c>
      <c r="BN32">
        <f>BM32+Net!BM31</f>
        <v>-627.3841761558964</v>
      </c>
      <c r="BO32">
        <f>BN32+Net!BN31</f>
        <v>-559.68868991520003</v>
      </c>
      <c r="BP32">
        <f>BO32+Net!BO31</f>
        <v>-493.20372782704527</v>
      </c>
      <c r="BQ32">
        <f>BP32+Net!BP31</f>
        <v>-417.78637449413219</v>
      </c>
      <c r="BR32">
        <f>BQ32+Net!BQ31</f>
        <v>-389.8184591627608</v>
      </c>
      <c r="BS32">
        <f>BR32+Net!BR31</f>
        <v>-331.89145799201071</v>
      </c>
      <c r="BT32">
        <f>BS32+Net!BS31</f>
        <v>-300.39352102012435</v>
      </c>
      <c r="BU32">
        <f>BT32+Net!BT31</f>
        <v>-325.51014188161503</v>
      </c>
      <c r="BV32">
        <f>BU32+Net!BU31</f>
        <v>-330.8836305128155</v>
      </c>
      <c r="BW32">
        <f>BV32+Net!BV31</f>
        <v>-459.37887075749785</v>
      </c>
      <c r="BX32">
        <f>BW32+Net!BW31</f>
        <v>-525.1017993225214</v>
      </c>
      <c r="BY32">
        <f>BX32+Net!BX31</f>
        <v>-602.14830065380761</v>
      </c>
      <c r="BZ32">
        <f>BY32+Net!BY31</f>
        <v>-534.99547912050252</v>
      </c>
      <c r="CA32">
        <f>BZ32+Net!BZ31</f>
        <v>-461.93766487084662</v>
      </c>
      <c r="CB32">
        <f>CA32+Net!CA31</f>
        <v>-389.75151508529962</v>
      </c>
      <c r="CC32">
        <f>CB32+Net!CB31</f>
        <v>-308.18585791793794</v>
      </c>
      <c r="CD32">
        <f>CC32+Net!CC31</f>
        <v>-273.65517471960123</v>
      </c>
      <c r="CE32">
        <f>CD32+Net!CD31</f>
        <v>-208.94537410889885</v>
      </c>
      <c r="CF32">
        <f>CE32+Net!CE31</f>
        <v>-170.76344852480022</v>
      </c>
      <c r="CG32">
        <f>CF32+Net!CF31</f>
        <v>-189.65345208456435</v>
      </c>
      <c r="CH32">
        <f>CG32+Net!CG31</f>
        <v>-189.55791983267596</v>
      </c>
      <c r="CI32">
        <f>CH32+Net!CH31</f>
        <v>-313.46722189770173</v>
      </c>
      <c r="CJ32">
        <f>CI32+Net!CI31</f>
        <v>-375.44311216109395</v>
      </c>
      <c r="CK32">
        <f>CJ32+Net!CJ31</f>
        <v>-449.48061953751335</v>
      </c>
      <c r="CL32">
        <f>CK32+Net!CK31</f>
        <v>-379.60131909493208</v>
      </c>
      <c r="CM32">
        <f>CL32+Net!CL31</f>
        <v>-303.68215566134825</v>
      </c>
      <c r="CN32">
        <f>CM32+Net!CM31</f>
        <v>-228.40222753682141</v>
      </c>
      <c r="CO32">
        <f>CN32+Net!CN31</f>
        <v>-142.18658450709987</v>
      </c>
      <c r="CP32">
        <f>CO32+Net!CO31</f>
        <v>-102.11411801841243</v>
      </c>
      <c r="CQ32">
        <f>CP32+Net!CP31</f>
        <v>-27.719984349972691</v>
      </c>
      <c r="CR32">
        <f>CQ32+Net!CQ31</f>
        <v>28.250292117127231</v>
      </c>
      <c r="CS32">
        <f>CR32+Net!CR31</f>
        <v>10.184199736349399</v>
      </c>
      <c r="CT32">
        <f>CS32+Net!CS31</f>
        <v>29.958047072449631</v>
      </c>
      <c r="CU32">
        <f>CT32+Net!CT31</f>
        <v>-61.361573642426578</v>
      </c>
    </row>
    <row r="33" spans="2:99" x14ac:dyDescent="0.3">
      <c r="B33">
        <v>-13542</v>
      </c>
      <c r="C33">
        <v>2202</v>
      </c>
      <c r="D33">
        <f>Net!C32</f>
        <v>-1266.4360538217379</v>
      </c>
      <c r="E33">
        <f>D33+Net!D32</f>
        <v>-2136.7619309610191</v>
      </c>
      <c r="F33">
        <f>E33+Net!E32</f>
        <v>-2541.5863422391703</v>
      </c>
      <c r="G33">
        <f>F33+Net!F32</f>
        <v>-2337.2634906541161</v>
      </c>
      <c r="H33">
        <f>G33+Net!G32</f>
        <v>-2262.7944889335731</v>
      </c>
      <c r="I33">
        <f>H33+Net!H32</f>
        <v>-1666.6471230351517</v>
      </c>
      <c r="J33">
        <f>I33+Net!I32</f>
        <v>-1376.4968544730218</v>
      </c>
      <c r="K33">
        <f>J33+Net!J32</f>
        <v>-1117.5137582568368</v>
      </c>
      <c r="L33">
        <f>K33+Net!K32</f>
        <v>-837.70131271627633</v>
      </c>
      <c r="M33">
        <f>L33+Net!L32</f>
        <v>-1512.8783753396483</v>
      </c>
      <c r="N33">
        <f>M33+Net!M32</f>
        <v>-2495.2248139867297</v>
      </c>
      <c r="O33">
        <f>N33+Net!N32</f>
        <v>-4433.6117059859889</v>
      </c>
      <c r="P33">
        <f>O33+Net!O32</f>
        <v>-5781.0995137817217</v>
      </c>
      <c r="Q33">
        <f>P33+Net!P32</f>
        <v>-6686.1680728616566</v>
      </c>
      <c r="R33">
        <f>Q33+Net!Q32</f>
        <v>-6838.7026238889785</v>
      </c>
      <c r="S33">
        <f>R33+Net!R32</f>
        <v>-6503.3523105846725</v>
      </c>
      <c r="T33">
        <f>S33+Net!S32</f>
        <v>-6270.3450076930494</v>
      </c>
      <c r="U33">
        <f>T33+Net!T32</f>
        <v>-5569.1427657391014</v>
      </c>
      <c r="V33">
        <f>U33+Net!U32</f>
        <v>-5178.9425833116511</v>
      </c>
      <c r="W33">
        <f>V33+Net!V32</f>
        <v>-4854.092418887567</v>
      </c>
      <c r="X33">
        <f>W33+Net!W32</f>
        <v>-4524.0477530428998</v>
      </c>
      <c r="Y33">
        <f>X33+Net!X32</f>
        <v>-5158.8340220457894</v>
      </c>
      <c r="Z33">
        <f>Y33+Net!Y32</f>
        <v>-6099.2103159512963</v>
      </c>
      <c r="AA33">
        <f>Z33+Net!Z32</f>
        <v>-7985.9511886487326</v>
      </c>
      <c r="AB33">
        <f>AA33+Net!AA32</f>
        <v>-9262.9023031467841</v>
      </c>
      <c r="AC33">
        <f>AB33+Net!AB32</f>
        <v>-10076.918578074188</v>
      </c>
      <c r="AD33">
        <f>AC33+Net!AC32</f>
        <v>-10121.427993711866</v>
      </c>
      <c r="AE33">
        <f>AD33+Net!AD32</f>
        <v>-9669.003377211855</v>
      </c>
      <c r="AF33">
        <f>AE33+Net!AE32</f>
        <v>-9318.9301684092352</v>
      </c>
      <c r="AG33">
        <f>AF33+Net!AF32</f>
        <v>-8508.1973480462875</v>
      </c>
      <c r="AH33">
        <f>AG33+Net!AG32</f>
        <v>-8019.9052453645254</v>
      </c>
      <c r="AI33">
        <f>AH33+Net!AH32</f>
        <v>-7608.5424120130237</v>
      </c>
      <c r="AJ33">
        <f>AI33+Net!AI32</f>
        <v>-7200.8552477217545</v>
      </c>
      <c r="AK33">
        <f>AJ33+Net!AJ32</f>
        <v>-7762.8513520689339</v>
      </c>
      <c r="AL33">
        <f>AK33+Net!AK32</f>
        <v>-8631.4221097556128</v>
      </c>
      <c r="AM33">
        <f>AL33+Net!AL32</f>
        <v>-10444.574447644294</v>
      </c>
      <c r="AN33">
        <f>AM33+Net!AM32</f>
        <v>-11644.79408439755</v>
      </c>
      <c r="AO33">
        <f>AN33+Net!AN32</f>
        <v>-12378.835121556927</v>
      </c>
      <c r="AP33">
        <f>AO33+Net!AO32</f>
        <v>-12340.896181320795</v>
      </c>
      <c r="AQ33">
        <f>AP33+Net!AP32</f>
        <v>-11804.768747384231</v>
      </c>
      <c r="AR33">
        <f>AQ33+Net!AQ32</f>
        <v>-11371.056622084656</v>
      </c>
      <c r="AS33">
        <f>AR33+Net!AR32</f>
        <v>-10477.916395341723</v>
      </c>
      <c r="AT33">
        <f>AS33+Net!AS32</f>
        <v>-9909.2985321308734</v>
      </c>
      <c r="AU33">
        <f>AT33+Net!AT32</f>
        <v>-9420.133065634649</v>
      </c>
      <c r="AV33">
        <f>AU33+Net!AU32</f>
        <v>-8937.1840699131135</v>
      </c>
      <c r="AW33">
        <f>AV33+Net!AV32</f>
        <v>-9426.1159208063327</v>
      </c>
      <c r="AX33">
        <f>AW33+Net!AW32</f>
        <v>-10223.246355151716</v>
      </c>
      <c r="AY33">
        <f>AX33+Net!AX32</f>
        <v>-11965.944904872489</v>
      </c>
      <c r="AZ33">
        <f>AY33+Net!AY32</f>
        <v>-13096.153643050971</v>
      </c>
      <c r="BA33">
        <f>AZ33+Net!AZ32</f>
        <v>-13760.282944403469</v>
      </c>
      <c r="BB33">
        <f>BA33+Net!BA32</f>
        <v>-13652.419720682192</v>
      </c>
      <c r="BC33">
        <f>BB33+Net!BB32</f>
        <v>-13046.437969967898</v>
      </c>
      <c r="BD33">
        <f>BC33+Net!BC32</f>
        <v>-12543.137379224023</v>
      </c>
      <c r="BE33">
        <f>BD33+Net!BD32</f>
        <v>-11580.896228222711</v>
      </c>
      <c r="BF33">
        <f>BE33+Net!BE32</f>
        <v>-10943.849170432588</v>
      </c>
      <c r="BG33">
        <f>BF33+Net!BF32</f>
        <v>-10387.049139794308</v>
      </c>
      <c r="BH33">
        <f>BG33+Net!BG32</f>
        <v>-9837.3344355163954</v>
      </c>
      <c r="BI33">
        <f>BH33+Net!BH32</f>
        <v>-10260.427027692023</v>
      </c>
      <c r="BJ33">
        <f>BI33+Net!BI32</f>
        <v>-10992.714992517893</v>
      </c>
      <c r="BK33">
        <f>BJ33+Net!BJ32</f>
        <v>-12671.659413116042</v>
      </c>
      <c r="BL33">
        <f>BK33+Net!BK32</f>
        <v>-13739.294603034938</v>
      </c>
      <c r="BM33">
        <f>BL33+Net!BL32</f>
        <v>-14342.078720104757</v>
      </c>
      <c r="BN33">
        <f>BM33+Net!BM32</f>
        <v>-14174.047399327261</v>
      </c>
      <c r="BO33">
        <f>BN33+Net!BN32</f>
        <v>-13508.881567572229</v>
      </c>
      <c r="BP33">
        <f>BO33+Net!BO32</f>
        <v>-12947.036474003193</v>
      </c>
      <c r="BQ33">
        <f>BP33+Net!BP32</f>
        <v>-11926.43326283104</v>
      </c>
      <c r="BR33">
        <f>BQ33+Net!BQ32</f>
        <v>-11230.727303564065</v>
      </c>
      <c r="BS33">
        <f>BR33+Net!BR32</f>
        <v>-10614.601304595633</v>
      </c>
      <c r="BT33">
        <f>BS33+Net!BS32</f>
        <v>-10004.777364569873</v>
      </c>
      <c r="BU33">
        <f>BT33+Net!BT32</f>
        <v>-10367.233634799164</v>
      </c>
      <c r="BV33">
        <f>BU33+Net!BU32</f>
        <v>-11039.031998722972</v>
      </c>
      <c r="BW33">
        <f>BV33+Net!BV32</f>
        <v>-12658.659154336236</v>
      </c>
      <c r="BX33">
        <f>BW33+Net!BW32</f>
        <v>-13669.334926717915</v>
      </c>
      <c r="BY33">
        <f>BX33+Net!BX32</f>
        <v>-14218.560815869179</v>
      </c>
      <c r="BZ33">
        <f>BY33+Net!BY32</f>
        <v>-14000.916616675599</v>
      </c>
      <c r="CA33">
        <f>BZ33+Net!BZ32</f>
        <v>-13289.810172865327</v>
      </c>
      <c r="CB33">
        <f>CA33+Net!CA32</f>
        <v>-12684.441546218626</v>
      </c>
      <c r="CC33">
        <f>CB33+Net!CB32</f>
        <v>-11620.590828818129</v>
      </c>
      <c r="CD33">
        <f>CC33+Net!CC32</f>
        <v>-10879.275679782917</v>
      </c>
      <c r="CE33">
        <f>CD33+Net!CD32</f>
        <v>-10212.675439226765</v>
      </c>
      <c r="CF33">
        <f>CE33+Net!CE32</f>
        <v>-9545.8814921864432</v>
      </c>
      <c r="CG33">
        <f>CF33+Net!CF32</f>
        <v>-9844.8077971716757</v>
      </c>
      <c r="CH33">
        <f>CG33+Net!CG32</f>
        <v>-10448.597481394767</v>
      </c>
      <c r="CI33">
        <f>CH33+Net!CH32</f>
        <v>-11999.688315858155</v>
      </c>
      <c r="CJ33">
        <f>CI33+Net!CI32</f>
        <v>-12946.454414816217</v>
      </c>
      <c r="CK33">
        <f>CJ33+Net!CJ32</f>
        <v>-13443.054770105133</v>
      </c>
      <c r="CL33">
        <f>CK33+Net!CK32</f>
        <v>-13187.289243472844</v>
      </c>
      <c r="CM33">
        <f>CL33+Net!CL32</f>
        <v>-12452.952805209778</v>
      </c>
      <c r="CN33">
        <f>CM33+Net!CM32</f>
        <v>-11842.239300466714</v>
      </c>
      <c r="CO33">
        <f>CN33+Net!CN32</f>
        <v>-10773.286746480459</v>
      </c>
      <c r="CP33">
        <f>CO33+Net!CO32</f>
        <v>-10029.403192678838</v>
      </c>
      <c r="CQ33">
        <f>CP33+Net!CP32</f>
        <v>-9351.9119953838835</v>
      </c>
      <c r="CR33">
        <f>CQ33+Net!CQ32</f>
        <v>-8565.8710654334027</v>
      </c>
      <c r="CS33">
        <f>CR33+Net!CR32</f>
        <v>-8935.6700583277761</v>
      </c>
      <c r="CT33">
        <f>CS33+Net!CS32</f>
        <v>-9498.6297899819729</v>
      </c>
      <c r="CU33">
        <f>CT33+Net!CT32</f>
        <v>-10429.450702348255</v>
      </c>
    </row>
    <row r="34" spans="2:99" x14ac:dyDescent="0.3">
      <c r="B34">
        <v>-2054</v>
      </c>
      <c r="C34">
        <v>2203</v>
      </c>
      <c r="D34">
        <f>Net!C33</f>
        <v>-380.67448759668207</v>
      </c>
      <c r="E34">
        <f>D34+Net!D33</f>
        <v>-540.07014131701089</v>
      </c>
      <c r="F34">
        <f>E34+Net!E33</f>
        <v>-490.35720053395823</v>
      </c>
      <c r="G34">
        <f>F34+Net!F33</f>
        <v>-424.15111253997941</v>
      </c>
      <c r="H34">
        <f>G34+Net!G33</f>
        <v>-376.45460853722886</v>
      </c>
      <c r="I34">
        <f>H34+Net!H33</f>
        <v>-297.89768303849132</v>
      </c>
      <c r="J34">
        <f>I34+Net!I33</f>
        <v>-257.76833136869539</v>
      </c>
      <c r="K34">
        <f>J34+Net!J33</f>
        <v>-237.47792976747644</v>
      </c>
      <c r="L34">
        <f>K34+Net!K33</f>
        <v>-265.44736260482091</v>
      </c>
      <c r="M34">
        <f>L34+Net!L33</f>
        <v>-383.37147002932863</v>
      </c>
      <c r="N34">
        <f>M34+Net!M33</f>
        <v>-587.74324194926999</v>
      </c>
      <c r="O34">
        <f>N34+Net!N33</f>
        <v>-969.51521466294639</v>
      </c>
      <c r="P34">
        <f>O34+Net!O33</f>
        <v>-1216.0989407923614</v>
      </c>
      <c r="Q34">
        <f>P34+Net!P33</f>
        <v>-1326.2643967802478</v>
      </c>
      <c r="R34">
        <f>Q34+Net!Q33</f>
        <v>-1246.6595978150867</v>
      </c>
      <c r="S34">
        <f>R34+Net!R33</f>
        <v>-1168.0968309028963</v>
      </c>
      <c r="T34">
        <f>S34+Net!S33</f>
        <v>-1122.0141083791823</v>
      </c>
      <c r="U34">
        <f>T34+Net!T33</f>
        <v>-1052.4996121713552</v>
      </c>
      <c r="V34">
        <f>U34+Net!U33</f>
        <v>-1022.3060472116309</v>
      </c>
      <c r="W34">
        <f>V34+Net!V33</f>
        <v>-1010.933517872316</v>
      </c>
      <c r="X34">
        <f>W34+Net!W33</f>
        <v>-1044.2642261530245</v>
      </c>
      <c r="Y34">
        <f>X34+Net!X33</f>
        <v>-1163.1225335293852</v>
      </c>
      <c r="Z34">
        <f>Y34+Net!Y33</f>
        <v>-1363.926819237186</v>
      </c>
      <c r="AA34">
        <f>Z34+Net!Z33</f>
        <v>-1738.5127937464185</v>
      </c>
      <c r="AB34">
        <f>AA34+Net!AA33</f>
        <v>-1975.4756479705618</v>
      </c>
      <c r="AC34">
        <f>AB34+Net!AB33</f>
        <v>-2075.0277705729222</v>
      </c>
      <c r="AD34">
        <f>AC34+Net!AC33</f>
        <v>-1985.1669140269646</v>
      </c>
      <c r="AE34">
        <f>AD34+Net!AD33</f>
        <v>-1897.646881879868</v>
      </c>
      <c r="AF34">
        <f>AE34+Net!AE33</f>
        <v>-1844.2721642726051</v>
      </c>
      <c r="AG34">
        <f>AF34+Net!AF33</f>
        <v>-1768.9975232269244</v>
      </c>
      <c r="AH34">
        <f>AG34+Net!AG33</f>
        <v>-1734.1215018747964</v>
      </c>
      <c r="AI34">
        <f>AH34+Net!AH33</f>
        <v>-1718.58706698076</v>
      </c>
      <c r="AJ34">
        <f>AI34+Net!AI33</f>
        <v>-1747.7741201236277</v>
      </c>
      <c r="AK34">
        <f>AJ34+Net!AJ33</f>
        <v>-1862.1406684032042</v>
      </c>
      <c r="AL34">
        <f>AK34+Net!AK33</f>
        <v>-2057.8982012565416</v>
      </c>
      <c r="AM34">
        <f>AL34+Net!AL33</f>
        <v>-2426.826596053289</v>
      </c>
      <c r="AN34">
        <f>AM34+Net!AM33</f>
        <v>-2657.5912776042032</v>
      </c>
      <c r="AO34">
        <f>AN34+Net!AN33</f>
        <v>-2750.5685153470995</v>
      </c>
      <c r="AP34">
        <f>AO34+Net!AO33</f>
        <v>-2653.9741417186401</v>
      </c>
      <c r="AQ34">
        <f>AP34+Net!AP33</f>
        <v>-2559.7879841573676</v>
      </c>
      <c r="AR34">
        <f>AQ34+Net!AQ33</f>
        <v>-2500.0013271986541</v>
      </c>
      <c r="AS34">
        <f>AR34+Net!AR33</f>
        <v>-2418.6793927764356</v>
      </c>
      <c r="AT34">
        <f>AS34+Net!AS33</f>
        <v>-2378.1387090485714</v>
      </c>
      <c r="AU34">
        <f>AT34+Net!AT33</f>
        <v>-2357.2574663163896</v>
      </c>
      <c r="AV34">
        <f>AU34+Net!AU33</f>
        <v>-2381.2990794812727</v>
      </c>
      <c r="AW34">
        <f>AV34+Net!AV33</f>
        <v>-2490.5938183366984</v>
      </c>
      <c r="AX34">
        <f>AW34+Net!AW33</f>
        <v>-2681.2502566470789</v>
      </c>
      <c r="AY34">
        <f>AX34+Net!AX33</f>
        <v>-3044.9916690952741</v>
      </c>
      <c r="AZ34">
        <f>AY34+Net!AY33</f>
        <v>-3270.4765617199196</v>
      </c>
      <c r="BA34">
        <f>AZ34+Net!AZ33</f>
        <v>-3358.1123097889636</v>
      </c>
      <c r="BB34">
        <f>BA34+Net!BA33</f>
        <v>-3256.1644283053511</v>
      </c>
      <c r="BC34">
        <f>BB34+Net!BB33</f>
        <v>-3156.661741568958</v>
      </c>
      <c r="BD34">
        <f>BC34+Net!BC33</f>
        <v>-3091.6306378251065</v>
      </c>
      <c r="BE34">
        <f>BD34+Net!BD33</f>
        <v>-3005.1527933990028</v>
      </c>
      <c r="BF34">
        <f>BE34+Net!BE33</f>
        <v>-2959.5453399469493</v>
      </c>
      <c r="BG34">
        <f>BF34+Net!BF33</f>
        <v>-2933.6785738195422</v>
      </c>
      <c r="BH34">
        <f>BG34+Net!BG33</f>
        <v>-2952.8077865957439</v>
      </c>
      <c r="BI34">
        <f>BH34+Net!BH33</f>
        <v>-3057.2609858273272</v>
      </c>
      <c r="BJ34">
        <f>BI34+Net!BI33</f>
        <v>-3243.1524033355486</v>
      </c>
      <c r="BK34">
        <f>BJ34+Net!BJ33</f>
        <v>-3602.2165127015728</v>
      </c>
      <c r="BL34">
        <f>BK34+Net!BK33</f>
        <v>-3823.1226367406234</v>
      </c>
      <c r="BM34">
        <f>BL34+Net!BL33</f>
        <v>-3906.2809831427985</v>
      </c>
      <c r="BN34">
        <f>BM34+Net!BM33</f>
        <v>-3799.9450604988215</v>
      </c>
      <c r="BO34">
        <f>BN34+Net!BN33</f>
        <v>-3696.1132691866833</v>
      </c>
      <c r="BP34">
        <f>BO34+Net!BO33</f>
        <v>-3626.764945389411</v>
      </c>
      <c r="BQ34">
        <f>BP34+Net!BP33</f>
        <v>-3535.9263341297028</v>
      </c>
      <c r="BR34">
        <f>BQ34+Net!BQ33</f>
        <v>-3485.8650290891173</v>
      </c>
      <c r="BS34">
        <f>BR34+Net!BR33</f>
        <v>-3455.4256253398294</v>
      </c>
      <c r="BT34">
        <f>BS34+Net!BS33</f>
        <v>-3469.8788358348766</v>
      </c>
      <c r="BU34">
        <f>BT34+Net!BT33</f>
        <v>-3569.619890442556</v>
      </c>
      <c r="BV34">
        <f>BU34+Net!BU33</f>
        <v>-3750.8795952149776</v>
      </c>
      <c r="BW34">
        <f>BV34+Net!BV33</f>
        <v>-4105.5382926746297</v>
      </c>
      <c r="BX34">
        <f>BW34+Net!BW33</f>
        <v>-4322.4036163222117</v>
      </c>
      <c r="BY34">
        <f>BX34+Net!BX33</f>
        <v>-4401.9700364985547</v>
      </c>
      <c r="BZ34">
        <f>BY34+Net!BY33</f>
        <v>-4292.4776471149335</v>
      </c>
      <c r="CA34">
        <f>BZ34+Net!BZ33</f>
        <v>-4185.7884950010866</v>
      </c>
      <c r="CB34">
        <f>CA34+Net!CA33</f>
        <v>-4113.6296928894599</v>
      </c>
      <c r="CC34">
        <f>CB34+Net!CB33</f>
        <v>-4019.7066386080846</v>
      </c>
      <c r="CD34">
        <f>CC34+Net!CC33</f>
        <v>-3965.9798574502092</v>
      </c>
      <c r="CE34">
        <f>CD34+Net!CD33</f>
        <v>-3931.0969144448591</v>
      </c>
      <c r="CF34">
        <f>CE34+Net!CE33</f>
        <v>-3940.3154424370068</v>
      </c>
      <c r="CG34">
        <f>CF34+Net!CF33</f>
        <v>-4034.2319984181854</v>
      </c>
      <c r="CH34">
        <f>CG34+Net!CG33</f>
        <v>-4209.5131040870601</v>
      </c>
      <c r="CI34">
        <f>CH34+Net!CH33</f>
        <v>-4558.6210862318403</v>
      </c>
      <c r="CJ34">
        <f>CI34+Net!CI33</f>
        <v>-4770.9417947677239</v>
      </c>
      <c r="CK34">
        <f>CJ34+Net!CJ33</f>
        <v>-4847.6662693610751</v>
      </c>
      <c r="CL34">
        <f>CK34+Net!CK33</f>
        <v>-4737.3002029895333</v>
      </c>
      <c r="CM34">
        <f>CL34+Net!CL33</f>
        <v>-4631.3004713650798</v>
      </c>
      <c r="CN34">
        <f>CM34+Net!CM33</f>
        <v>-4561.4546208317497</v>
      </c>
      <c r="CO34">
        <f>CN34+Net!CN33</f>
        <v>-4468.9121960494267</v>
      </c>
      <c r="CP34">
        <f>CO34+Net!CO33</f>
        <v>-4416.0199596209495</v>
      </c>
      <c r="CQ34">
        <f>CP34+Net!CP33</f>
        <v>-4380.6036222059165</v>
      </c>
      <c r="CR34">
        <f>CQ34+Net!CQ33</f>
        <v>-4370.0343835686954</v>
      </c>
      <c r="CS34">
        <f>CR34+Net!CR33</f>
        <v>-4468.1967118131633</v>
      </c>
      <c r="CT34">
        <f>CS34+Net!CS33</f>
        <v>-4652.6888982293558</v>
      </c>
      <c r="CU34">
        <f>CT34+Net!CT33</f>
        <v>-4926.3927069324782</v>
      </c>
    </row>
    <row r="35" spans="2:99" x14ac:dyDescent="0.3">
      <c r="B35">
        <v>-1286</v>
      </c>
      <c r="C35">
        <v>2201</v>
      </c>
      <c r="D35">
        <f>Net!C34</f>
        <v>-163.23139691931533</v>
      </c>
      <c r="E35">
        <f>D35+Net!D34</f>
        <v>-235.70004951640419</v>
      </c>
      <c r="F35">
        <f>E35+Net!E34</f>
        <v>-293.11465312104417</v>
      </c>
      <c r="G35">
        <f>F35+Net!F34</f>
        <v>-305.76562618201285</v>
      </c>
      <c r="H35">
        <f>G35+Net!G34</f>
        <v>-313.97089532853727</v>
      </c>
      <c r="I35">
        <f>H35+Net!H34</f>
        <v>-305.75646962295798</v>
      </c>
      <c r="J35">
        <f>I35+Net!I34</f>
        <v>-279.61604485755174</v>
      </c>
      <c r="K35">
        <f>J35+Net!J34</f>
        <v>-270.22535090196982</v>
      </c>
      <c r="L35">
        <f>K35+Net!K34</f>
        <v>-252.08382566070054</v>
      </c>
      <c r="M35">
        <f>L35+Net!L34</f>
        <v>-277.87245340582353</v>
      </c>
      <c r="N35">
        <f>M35+Net!M34</f>
        <v>-349.94102344736086</v>
      </c>
      <c r="O35">
        <f>N35+Net!N34</f>
        <v>-471.43285505541701</v>
      </c>
      <c r="P35">
        <f>O35+Net!O34</f>
        <v>-608.49041249439392</v>
      </c>
      <c r="Q35">
        <f>P35+Net!P34</f>
        <v>-706.19404995820366</v>
      </c>
      <c r="R35">
        <f>Q35+Net!Q34</f>
        <v>-759.58270837676173</v>
      </c>
      <c r="S35">
        <f>R35+Net!R34</f>
        <v>-770.87011311996343</v>
      </c>
      <c r="T35">
        <f>S35+Net!S34</f>
        <v>-765.33292091604051</v>
      </c>
      <c r="U35">
        <f>T35+Net!T34</f>
        <v>-746.97256516881521</v>
      </c>
      <c r="V35">
        <f>U35+Net!U34</f>
        <v>-709.73235240742497</v>
      </c>
      <c r="W35">
        <f>V35+Net!V34</f>
        <v>-691.49410069809437</v>
      </c>
      <c r="X35">
        <f>W35+Net!W34</f>
        <v>-665.36699034343428</v>
      </c>
      <c r="Y35">
        <f>X35+Net!X34</f>
        <v>-683.76727318193844</v>
      </c>
      <c r="Z35">
        <f>Y35+Net!Y34</f>
        <v>-747.72568594685549</v>
      </c>
      <c r="AA35">
        <f>Z35+Net!Z34</f>
        <v>-859.89139329795466</v>
      </c>
      <c r="AB35">
        <f>AA35+Net!AA34</f>
        <v>-986.07699944679757</v>
      </c>
      <c r="AC35">
        <f>AB35+Net!AB34</f>
        <v>-1071.6461783853019</v>
      </c>
      <c r="AD35">
        <f>AC35+Net!AC34</f>
        <v>-1112.1115038936009</v>
      </c>
      <c r="AE35">
        <f>AD35+Net!AD34</f>
        <v>-1110.2578030893451</v>
      </c>
      <c r="AF35">
        <f>AE35+Net!AE34</f>
        <v>-1091.7980365137548</v>
      </c>
      <c r="AG35">
        <f>AF35+Net!AF34</f>
        <v>-1061.0040488843517</v>
      </c>
      <c r="AH35">
        <f>AG35+Net!AG34</f>
        <v>-1011.9085522801371</v>
      </c>
      <c r="AI35">
        <f>AH35+Net!AH34</f>
        <v>-982.36126911003112</v>
      </c>
      <c r="AJ35">
        <f>AI35+Net!AI34</f>
        <v>-945.36528094802884</v>
      </c>
      <c r="AK35">
        <f>AJ35+Net!AJ34</f>
        <v>-953.19923114449261</v>
      </c>
      <c r="AL35">
        <f>AK35+Net!AK34</f>
        <v>-1006.7530481573227</v>
      </c>
      <c r="AM35">
        <f>AL35+Net!AL34</f>
        <v>-1108.5542337457691</v>
      </c>
      <c r="AN35">
        <f>AM35+Net!AM34</f>
        <v>-1224.3275063554859</v>
      </c>
      <c r="AO35">
        <f>AN35+Net!AN34</f>
        <v>-1299.3936835568429</v>
      </c>
      <c r="AP35">
        <f>AO35+Net!AO34</f>
        <v>-1329.2716018287724</v>
      </c>
      <c r="AQ35">
        <f>AP35+Net!AP34</f>
        <v>-1316.7951547099383</v>
      </c>
      <c r="AR35">
        <f>AQ35+Net!AQ34</f>
        <v>-1287.7524773998452</v>
      </c>
      <c r="AS35">
        <f>AR35+Net!AR34</f>
        <v>-1246.4944547162911</v>
      </c>
      <c r="AT35">
        <f>AS35+Net!AS34</f>
        <v>-1187.1158248990591</v>
      </c>
      <c r="AU35">
        <f>AT35+Net!AT34</f>
        <v>-1147.498191138598</v>
      </c>
      <c r="AV35">
        <f>AU35+Net!AU34</f>
        <v>-1100.6439019726874</v>
      </c>
      <c r="AW35">
        <f>AV35+Net!AV34</f>
        <v>-1098.8053266229022</v>
      </c>
      <c r="AX35">
        <f>AW35+Net!AW34</f>
        <v>-1142.8331753644813</v>
      </c>
      <c r="AY35">
        <f>AX35+Net!AX34</f>
        <v>-1235.2159511106227</v>
      </c>
      <c r="AZ35">
        <f>AY35+Net!AY34</f>
        <v>-1341.6492826495064</v>
      </c>
      <c r="BA35">
        <f>AZ35+Net!AZ34</f>
        <v>-1407.4390808140165</v>
      </c>
      <c r="BB35">
        <f>BA35+Net!BA34</f>
        <v>-1428.1025727578042</v>
      </c>
      <c r="BC35">
        <f>BB35+Net!BB34</f>
        <v>-1406.481054279644</v>
      </c>
      <c r="BD35">
        <f>BC35+Net!BC34</f>
        <v>-1368.3736629133432</v>
      </c>
      <c r="BE35">
        <f>BD35+Net!BD34</f>
        <v>-1318.1412984767499</v>
      </c>
      <c r="BF35">
        <f>BE35+Net!BE34</f>
        <v>-1249.885113868733</v>
      </c>
      <c r="BG35">
        <f>BF35+Net!BF34</f>
        <v>-1201.4891401876848</v>
      </c>
      <c r="BH35">
        <f>BG35+Net!BG34</f>
        <v>-1145.9555211127904</v>
      </c>
      <c r="BI35">
        <f>BH35+Net!BH34</f>
        <v>-1135.5359540471761</v>
      </c>
      <c r="BJ35">
        <f>BI35+Net!BI34</f>
        <v>-1171.0819589161149</v>
      </c>
      <c r="BK35">
        <f>BJ35+Net!BJ34</f>
        <v>-1255.085245611516</v>
      </c>
      <c r="BL35">
        <f>BK35+Net!BK34</f>
        <v>-1353.2465490223642</v>
      </c>
      <c r="BM35">
        <f>BL35+Net!BL34</f>
        <v>-1410.8769970491953</v>
      </c>
      <c r="BN35">
        <f>BM35+Net!BM34</f>
        <v>-1423.4966080667448</v>
      </c>
      <c r="BO35">
        <f>BN35+Net!BN34</f>
        <v>-1393.9445079189586</v>
      </c>
      <c r="BP35">
        <f>BO35+Net!BO34</f>
        <v>-1348.0108927195836</v>
      </c>
      <c r="BQ35">
        <f>BP35+Net!BP34</f>
        <v>-1290.04042226302</v>
      </c>
      <c r="BR35">
        <f>BQ35+Net!BQ34</f>
        <v>-1214.1118789209306</v>
      </c>
      <c r="BS35">
        <f>BR35+Net!BR34</f>
        <v>-1158.0840129667995</v>
      </c>
      <c r="BT35">
        <f>BS35+Net!BS34</f>
        <v>-1094.9363226523271</v>
      </c>
      <c r="BU35">
        <f>BT35+Net!BT34</f>
        <v>-1076.9081893567998</v>
      </c>
      <c r="BV35">
        <f>BU35+Net!BU34</f>
        <v>-1104.8576487333053</v>
      </c>
      <c r="BW35">
        <f>BV35+Net!BV34</f>
        <v>-1181.3081455008778</v>
      </c>
      <c r="BX35">
        <f>BW35+Net!BW34</f>
        <v>-1272.0177282706611</v>
      </c>
      <c r="BY35">
        <f>BX35+Net!BX34</f>
        <v>-1322.3712229078651</v>
      </c>
      <c r="BZ35">
        <f>BY35+Net!BY34</f>
        <v>-1327.9587250910022</v>
      </c>
      <c r="CA35">
        <f>BZ35+Net!BZ34</f>
        <v>-1291.658265187164</v>
      </c>
      <c r="CB35">
        <f>CA35+Net!CA34</f>
        <v>-1239.2415661453854</v>
      </c>
      <c r="CC35">
        <f>CB35+Net!CB34</f>
        <v>-1174.9651730410894</v>
      </c>
      <c r="CD35">
        <f>CC35+Net!CC34</f>
        <v>-1092.7624307236731</v>
      </c>
      <c r="CE35">
        <f>CD35+Net!CD34</f>
        <v>-1030.3282891136396</v>
      </c>
      <c r="CF35">
        <f>CE35+Net!CE34</f>
        <v>-960.51333502709963</v>
      </c>
      <c r="CG35">
        <f>CF35+Net!CF34</f>
        <v>-935.50928371058376</v>
      </c>
      <c r="CH35">
        <f>CG35+Net!CG34</f>
        <v>-956.23793807900734</v>
      </c>
      <c r="CI35">
        <f>CH35+Net!CH34</f>
        <v>-1025.3736163800722</v>
      </c>
      <c r="CJ35">
        <f>CI35+Net!CI34</f>
        <v>-1108.8478503658084</v>
      </c>
      <c r="CK35">
        <f>CJ35+Net!CJ34</f>
        <v>-1152.2872989924899</v>
      </c>
      <c r="CL35">
        <f>CK35+Net!CK34</f>
        <v>-1151.4872140328175</v>
      </c>
      <c r="CM35">
        <f>CL35+Net!CL34</f>
        <v>-1109.3361160218192</v>
      </c>
      <c r="CN35">
        <f>CM35+Net!CM34</f>
        <v>-1051.8612938876386</v>
      </c>
      <c r="CO35">
        <f>CN35+Net!CN34</f>
        <v>-983.24950255680767</v>
      </c>
      <c r="CP35">
        <f>CO35+Net!CO34</f>
        <v>-897.96341698767264</v>
      </c>
      <c r="CQ35">
        <f>CP35+Net!CP34</f>
        <v>-833.81438126147646</v>
      </c>
      <c r="CR35">
        <f>CQ35+Net!CQ34</f>
        <v>-757.13350341699538</v>
      </c>
      <c r="CS35">
        <f>CR35+Net!CR34</f>
        <v>-729.15177814482217</v>
      </c>
      <c r="CT35">
        <f>CS35+Net!CS34</f>
        <v>-749.08952251094024</v>
      </c>
      <c r="CU35">
        <f>CT35+Net!CT34</f>
        <v>-786.78316869378841</v>
      </c>
    </row>
    <row r="36" spans="2:99" x14ac:dyDescent="0.3">
      <c r="B36">
        <v>-4274</v>
      </c>
      <c r="C36">
        <v>2307</v>
      </c>
      <c r="D36">
        <f>Net!C35</f>
        <v>-677.41935148108769</v>
      </c>
      <c r="E36">
        <f>D36+Net!D35</f>
        <v>-1101.8841932455102</v>
      </c>
      <c r="F36">
        <f>E36+Net!E35</f>
        <v>-1283.6615902567596</v>
      </c>
      <c r="G36">
        <f>F36+Net!F35</f>
        <v>-1414.0906088311272</v>
      </c>
      <c r="H36">
        <f>G36+Net!G35</f>
        <v>-1522.1528894403743</v>
      </c>
      <c r="I36">
        <f>H36+Net!H35</f>
        <v>-1495.3749580090812</v>
      </c>
      <c r="J36">
        <f>I36+Net!I35</f>
        <v>-1428.2329293138387</v>
      </c>
      <c r="K36">
        <f>J36+Net!J35</f>
        <v>-1407.5177796624489</v>
      </c>
      <c r="L36">
        <f>K36+Net!K35</f>
        <v>-1375.0918773279318</v>
      </c>
      <c r="M36">
        <f>L36+Net!L35</f>
        <v>-1531.9377910303731</v>
      </c>
      <c r="N36">
        <f>M36+Net!M35</f>
        <v>-1960.3373911528847</v>
      </c>
      <c r="O36">
        <f>N36+Net!N35</f>
        <v>-2786.7587009011604</v>
      </c>
      <c r="P36">
        <f>O36+Net!O35</f>
        <v>-3455.5944149515026</v>
      </c>
      <c r="Q36">
        <f>P36+Net!P35</f>
        <v>-3886.3514512803013</v>
      </c>
      <c r="R36">
        <f>Q36+Net!Q35</f>
        <v>-4054.0958089443166</v>
      </c>
      <c r="S36">
        <f>R36+Net!R35</f>
        <v>-4158.0733400183508</v>
      </c>
      <c r="T36">
        <f>S36+Net!S35</f>
        <v>-4231.8451428671497</v>
      </c>
      <c r="U36">
        <f>T36+Net!T35</f>
        <v>-4175.8521466198181</v>
      </c>
      <c r="V36">
        <f>U36+Net!U35</f>
        <v>-4084.6082218164952</v>
      </c>
      <c r="W36">
        <f>V36+Net!V35</f>
        <v>-4045.0518679195311</v>
      </c>
      <c r="X36">
        <f>W36+Net!W35</f>
        <v>-3997.7908476149896</v>
      </c>
      <c r="Y36">
        <f>X36+Net!X35</f>
        <v>-4138.9766027949554</v>
      </c>
      <c r="Z36">
        <f>Y36+Net!Y35</f>
        <v>-4547.2023399347672</v>
      </c>
      <c r="AA36">
        <f>Z36+Net!Z35</f>
        <v>-5347.3342013455913</v>
      </c>
      <c r="AB36">
        <f>AA36+Net!AA35</f>
        <v>-5983.9828986973625</v>
      </c>
      <c r="AC36">
        <f>AB36+Net!AB35</f>
        <v>-6378.608541351573</v>
      </c>
      <c r="AD36">
        <f>AC36+Net!AC35</f>
        <v>-6509.1158907633362</v>
      </c>
      <c r="AE36">
        <f>AD36+Net!AD35</f>
        <v>-6577.2558450839942</v>
      </c>
      <c r="AF36">
        <f>AE36+Net!AE35</f>
        <v>-6618.0506112459307</v>
      </c>
      <c r="AG36">
        <f>AF36+Net!AF35</f>
        <v>-6532.2577742316325</v>
      </c>
      <c r="AH36">
        <f>AG36+Net!AG35</f>
        <v>-6413.8514451356641</v>
      </c>
      <c r="AI36">
        <f>AH36+Net!AH35</f>
        <v>-6348.8469596597661</v>
      </c>
      <c r="AJ36">
        <f>AI36+Net!AI35</f>
        <v>-6276.9418549972379</v>
      </c>
      <c r="AK36">
        <f>AJ36+Net!AJ35</f>
        <v>-6393.5890461339977</v>
      </c>
      <c r="AL36">
        <f>AK36+Net!AK35</f>
        <v>-6776.948360373568</v>
      </c>
      <c r="AM36">
        <f>AL36+Net!AL35</f>
        <v>-7551.6904822194219</v>
      </c>
      <c r="AN36">
        <f>AM36+Net!AM35</f>
        <v>-8162.41090959542</v>
      </c>
      <c r="AO36">
        <f>AN36+Net!AN35</f>
        <v>-8530.6876484420463</v>
      </c>
      <c r="AP36">
        <f>AO36+Net!AO35</f>
        <v>-8634.6435097079138</v>
      </c>
      <c r="AQ36">
        <f>AP36+Net!AP35</f>
        <v>-8676.3094989153615</v>
      </c>
      <c r="AR36">
        <f>AQ36+Net!AQ35</f>
        <v>-8690.9960872044921</v>
      </c>
      <c r="AS36">
        <f>AR36+Net!AR35</f>
        <v>-8579.6942180916994</v>
      </c>
      <c r="AT36">
        <f>AS36+Net!AS35</f>
        <v>-8436.5037589248077</v>
      </c>
      <c r="AU36">
        <f>AT36+Net!AT35</f>
        <v>-8347.4367323190945</v>
      </c>
      <c r="AV36">
        <f>AU36+Net!AU35</f>
        <v>-8252.0762957332954</v>
      </c>
      <c r="AW36">
        <f>AV36+Net!AV35</f>
        <v>-8345.6985318112511</v>
      </c>
      <c r="AX36">
        <f>AW36+Net!AW35</f>
        <v>-8706.2834072921214</v>
      </c>
      <c r="AY36">
        <f>AX36+Net!AX35</f>
        <v>-9458.3678299789935</v>
      </c>
      <c r="AZ36">
        <f>AY36+Net!AY35</f>
        <v>-10046.484289706043</v>
      </c>
      <c r="BA36">
        <f>AZ36+Net!AZ35</f>
        <v>-10392.215955567064</v>
      </c>
      <c r="BB36">
        <f>BA36+Net!BA35</f>
        <v>-10473.736362560769</v>
      </c>
      <c r="BC36">
        <f>BB36+Net!BB35</f>
        <v>-10493.142642431458</v>
      </c>
      <c r="BD36">
        <f>BC36+Net!BC35</f>
        <v>-10485.801041059829</v>
      </c>
      <c r="BE36">
        <f>BD36+Net!BD35</f>
        <v>-10352.733944637223</v>
      </c>
      <c r="BF36">
        <f>BE36+Net!BE35</f>
        <v>-10188.047577206034</v>
      </c>
      <c r="BG36">
        <f>BF36+Net!BF35</f>
        <v>-10077.7443593508</v>
      </c>
      <c r="BH36">
        <f>BG36+Net!BG35</f>
        <v>-9961.3951183407171</v>
      </c>
      <c r="BI36">
        <f>BH36+Net!BH35</f>
        <v>-10034.272419255045</v>
      </c>
      <c r="BJ36">
        <f>BI36+Net!BI35</f>
        <v>-10374.367288174821</v>
      </c>
      <c r="BK36">
        <f>BJ36+Net!BJ35</f>
        <v>-11106.240633166683</v>
      </c>
      <c r="BL36">
        <f>BK36+Net!BK35</f>
        <v>-11674.453582584068</v>
      </c>
      <c r="BM36">
        <f>BL36+Net!BL35</f>
        <v>-12000.61006864449</v>
      </c>
      <c r="BN36">
        <f>BM36+Net!BM35</f>
        <v>-12062.883184564063</v>
      </c>
      <c r="BO36">
        <f>BN36+Net!BN35</f>
        <v>-12063.337934414139</v>
      </c>
      <c r="BP36">
        <f>BO36+Net!BO35</f>
        <v>-12037.272583283853</v>
      </c>
      <c r="BQ36">
        <f>BP36+Net!BP35</f>
        <v>-11885.610788187123</v>
      </c>
      <c r="BR36">
        <f>BQ36+Net!BQ35</f>
        <v>-11702.345709363037</v>
      </c>
      <c r="BS36">
        <f>BR36+Net!BR35</f>
        <v>-11573.380270802461</v>
      </c>
      <c r="BT36">
        <f>BS36+Net!BS35</f>
        <v>-11438.235542739278</v>
      </c>
      <c r="BU36">
        <f>BT36+Net!BT35</f>
        <v>-11492.220306292107</v>
      </c>
      <c r="BV36">
        <f>BU36+Net!BU35</f>
        <v>-11813.470563394125</v>
      </c>
      <c r="BW36">
        <f>BV36+Net!BV35</f>
        <v>-12526.794845562992</v>
      </c>
      <c r="BX36">
        <f>BW36+Net!BW35</f>
        <v>-13077.059154693967</v>
      </c>
      <c r="BY36">
        <f>BX36+Net!BX35</f>
        <v>-13386.146097587138</v>
      </c>
      <c r="BZ36">
        <f>BY36+Net!BY35</f>
        <v>-13432.376333727525</v>
      </c>
      <c r="CA36">
        <f>BZ36+Net!BZ35</f>
        <v>-13417.737412503144</v>
      </c>
      <c r="CB36">
        <f>CA36+Net!CA35</f>
        <v>-13377.184051798764</v>
      </c>
      <c r="CC36">
        <f>CB36+Net!CB35</f>
        <v>-13211.077904422556</v>
      </c>
      <c r="CD36">
        <f>CC36+Net!CC35</f>
        <v>-13012.767265176215</v>
      </c>
      <c r="CE36">
        <f>CD36+Net!CD35</f>
        <v>-12867.611961483068</v>
      </c>
      <c r="CF36">
        <f>CE36+Net!CE35</f>
        <v>-12714.86342840289</v>
      </c>
      <c r="CG36">
        <f>CF36+Net!CF35</f>
        <v>-12749.934285827092</v>
      </c>
      <c r="CH36">
        <f>CG36+Net!CG35</f>
        <v>-13051.497498956469</v>
      </c>
      <c r="CI36">
        <f>CH36+Net!CH35</f>
        <v>-13745.202294935918</v>
      </c>
      <c r="CJ36">
        <f>CI36+Net!CI35</f>
        <v>-14276.748482928162</v>
      </c>
      <c r="CK36">
        <f>CJ36+Net!CJ35</f>
        <v>-14569.324688379891</v>
      </c>
      <c r="CL36">
        <f>CK36+Net!CK35</f>
        <v>-14602.257721978773</v>
      </c>
      <c r="CM36">
        <f>CL36+Net!CL35</f>
        <v>-14577.294732845405</v>
      </c>
      <c r="CN36">
        <f>CM36+Net!CM35</f>
        <v>-14530.623313361481</v>
      </c>
      <c r="CO36">
        <f>CN36+Net!CN35</f>
        <v>-14359.732452863915</v>
      </c>
      <c r="CP36">
        <f>CO36+Net!CO35</f>
        <v>-14157.984635958543</v>
      </c>
      <c r="CQ36">
        <f>CP36+Net!CP35</f>
        <v>-14014.013190573984</v>
      </c>
      <c r="CR36">
        <f>CQ36+Net!CQ35</f>
        <v>-13822.37802132853</v>
      </c>
      <c r="CS36">
        <f>CR36+Net!CR35</f>
        <v>-13862.900728656368</v>
      </c>
      <c r="CT36">
        <f>CS36+Net!CS35</f>
        <v>-14205.184859322588</v>
      </c>
      <c r="CU36">
        <f>CT36+Net!CT35</f>
        <v>-14702.865637636918</v>
      </c>
    </row>
    <row r="37" spans="2:99" x14ac:dyDescent="0.3">
      <c r="B37">
        <v>-2507</v>
      </c>
      <c r="C37">
        <v>2302</v>
      </c>
      <c r="D37">
        <f>Net!C36</f>
        <v>-630.98801527929209</v>
      </c>
      <c r="E37">
        <f>D37+Net!D36</f>
        <v>-930.37934769189133</v>
      </c>
      <c r="F37">
        <f>E37+Net!E36</f>
        <v>-1158.6474045012305</v>
      </c>
      <c r="G37">
        <f>F37+Net!F36</f>
        <v>-1277.4439086147115</v>
      </c>
      <c r="H37">
        <f>G37+Net!G36</f>
        <v>-1494.9879358179251</v>
      </c>
      <c r="I37">
        <f>H37+Net!H36</f>
        <v>-1571.5846402355403</v>
      </c>
      <c r="J37">
        <f>I37+Net!I36</f>
        <v>-1598.7170839128892</v>
      </c>
      <c r="K37">
        <f>J37+Net!J36</f>
        <v>-1695.0136347527271</v>
      </c>
      <c r="L37">
        <f>K37+Net!K36</f>
        <v>-1696.6083778035322</v>
      </c>
      <c r="M37">
        <f>L37+Net!L36</f>
        <v>-1945.5557839269243</v>
      </c>
      <c r="N37">
        <f>M37+Net!M36</f>
        <v>-2435.117725763685</v>
      </c>
      <c r="O37">
        <f>N37+Net!N36</f>
        <v>-3262.9412970831308</v>
      </c>
      <c r="P37">
        <f>O37+Net!O36</f>
        <v>-4037.2708482458393</v>
      </c>
      <c r="Q37">
        <f>P37+Net!P36</f>
        <v>-4475.0460965158145</v>
      </c>
      <c r="R37">
        <f>Q37+Net!Q36</f>
        <v>-4751.9275617536596</v>
      </c>
      <c r="S37">
        <f>R37+Net!R36</f>
        <v>-4856.8563200458484</v>
      </c>
      <c r="T37">
        <f>S37+Net!S36</f>
        <v>-5046.829524015553</v>
      </c>
      <c r="U37">
        <f>T37+Net!T36</f>
        <v>-5094.1608638732578</v>
      </c>
      <c r="V37">
        <f>U37+Net!U36</f>
        <v>-5100.302742819682</v>
      </c>
      <c r="W37">
        <f>V37+Net!V36</f>
        <v>-5181.7271224159194</v>
      </c>
      <c r="X37">
        <f>W37+Net!W36</f>
        <v>-5171.1323655995911</v>
      </c>
      <c r="Y37">
        <f>X37+Net!X36</f>
        <v>-5401.0830165225971</v>
      </c>
      <c r="Z37">
        <f>Y37+Net!Y36</f>
        <v>-5860.5053706643976</v>
      </c>
      <c r="AA37">
        <f>Z37+Net!Z36</f>
        <v>-6648.2089597432114</v>
      </c>
      <c r="AB37">
        <f>AA37+Net!AA36</f>
        <v>-7375.8863319841739</v>
      </c>
      <c r="AC37">
        <f>AB37+Net!AB36</f>
        <v>-7765.5118531762264</v>
      </c>
      <c r="AD37">
        <f>AC37+Net!AC36</f>
        <v>-7997.0949188407421</v>
      </c>
      <c r="AE37">
        <f>AD37+Net!AD36</f>
        <v>-8061.5958159642269</v>
      </c>
      <c r="AF37">
        <f>AE37+Net!AE36</f>
        <v>-8215.8083885497326</v>
      </c>
      <c r="AG37">
        <f>AF37+Net!AF36</f>
        <v>-8230.5178819860976</v>
      </c>
      <c r="AH37">
        <f>AG37+Net!AG36</f>
        <v>-8205.3492216180894</v>
      </c>
      <c r="AI37">
        <f>AH37+Net!AH36</f>
        <v>-8255.4258773320544</v>
      </c>
      <c r="AJ37">
        <f>AI37+Net!AI36</f>
        <v>-8212.8337946405427</v>
      </c>
      <c r="AK37">
        <f>AJ37+Net!AJ36</f>
        <v>-8410.0796443942563</v>
      </c>
      <c r="AL37">
        <f>AK37+Net!AK36</f>
        <v>-8836.2808420372876</v>
      </c>
      <c r="AM37">
        <f>AL37+Net!AL36</f>
        <v>-9590.4608788230908</v>
      </c>
      <c r="AN37">
        <f>AM37+Net!AM36</f>
        <v>-10284.466809089939</v>
      </c>
      <c r="AO37">
        <f>AN37+Net!AN36</f>
        <v>-10640.407267646866</v>
      </c>
      <c r="AP37">
        <f>AO37+Net!AO36</f>
        <v>-10838.473732048751</v>
      </c>
      <c r="AQ37">
        <f>AP37+Net!AP36</f>
        <v>-10869.871071875117</v>
      </c>
      <c r="AR37">
        <f>AQ37+Net!AQ36</f>
        <v>-10991.64610256692</v>
      </c>
      <c r="AS37">
        <f>AR37+Net!AR36</f>
        <v>-10974.758136569162</v>
      </c>
      <c r="AT37">
        <f>AS37+Net!AS36</f>
        <v>-10918.860221419327</v>
      </c>
      <c r="AU37">
        <f>AT37+Net!AT36</f>
        <v>-10938.950199634985</v>
      </c>
      <c r="AV37">
        <f>AU37+Net!AU36</f>
        <v>-10866.888565477819</v>
      </c>
      <c r="AW37">
        <f>AV37+Net!AV36</f>
        <v>-11034.942723497201</v>
      </c>
      <c r="AX37">
        <f>AW37+Net!AW36</f>
        <v>-11432.055264988559</v>
      </c>
      <c r="AY37">
        <f>AX37+Net!AX36</f>
        <v>-12157.180397519611</v>
      </c>
      <c r="AZ37">
        <f>AY37+Net!AY36</f>
        <v>-12822.197118306534</v>
      </c>
      <c r="BA37">
        <f>AZ37+Net!AZ36</f>
        <v>-13149.309405363925</v>
      </c>
      <c r="BB37">
        <f>BA37+Net!BA36</f>
        <v>-13318.818284810226</v>
      </c>
      <c r="BC37">
        <f>BB37+Net!BB36</f>
        <v>-13322.012407514087</v>
      </c>
      <c r="BD37">
        <f>BC37+Net!BC36</f>
        <v>-13415.977190164607</v>
      </c>
      <c r="BE37">
        <f>BD37+Net!BD36</f>
        <v>-13371.66699326522</v>
      </c>
      <c r="BF37">
        <f>BE37+Net!BE36</f>
        <v>-13288.701949655699</v>
      </c>
      <c r="BG37">
        <f>BF37+Net!BF36</f>
        <v>-13282.039168838288</v>
      </c>
      <c r="BH37">
        <f>BG37+Net!BG36</f>
        <v>-13183.507726719388</v>
      </c>
      <c r="BI37">
        <f>BH37+Net!BH36</f>
        <v>-13325.363058493382</v>
      </c>
      <c r="BJ37">
        <f>BI37+Net!BI36</f>
        <v>-13696.557539327707</v>
      </c>
      <c r="BK37">
        <f>BJ37+Net!BJ36</f>
        <v>-14396.072304690433</v>
      </c>
      <c r="BL37">
        <f>BK37+Net!BK36</f>
        <v>-15035.820381276639</v>
      </c>
      <c r="BM37">
        <f>BL37+Net!BL36</f>
        <v>-15338.033146799817</v>
      </c>
      <c r="BN37">
        <f>BM37+Net!BM36</f>
        <v>-15483.017470874973</v>
      </c>
      <c r="BO37">
        <f>BN37+Net!BN36</f>
        <v>-15462.033958965152</v>
      </c>
      <c r="BP37">
        <f>BO37+Net!BO36</f>
        <v>-15532.101220054172</v>
      </c>
      <c r="BQ37">
        <f>BP37+Net!BP36</f>
        <v>-15464.075281187117</v>
      </c>
      <c r="BR37">
        <f>BQ37+Net!BQ36</f>
        <v>-15357.468078947451</v>
      </c>
      <c r="BS37">
        <f>BR37+Net!BR36</f>
        <v>-15327.152460663146</v>
      </c>
      <c r="BT37">
        <f>BS37+Net!BS36</f>
        <v>-15204.934977876464</v>
      </c>
      <c r="BU37">
        <f>BT37+Net!BT36</f>
        <v>-15323.13901549728</v>
      </c>
      <c r="BV37">
        <f>BU37+Net!BU36</f>
        <v>-15670.880467955589</v>
      </c>
      <c r="BW37">
        <f>BV37+Net!BV36</f>
        <v>-16347.371583761707</v>
      </c>
      <c r="BX37">
        <f>BW37+Net!BW36</f>
        <v>-16964.765619852125</v>
      </c>
      <c r="BY37">
        <f>BX37+Net!BX36</f>
        <v>-17245.468834477051</v>
      </c>
      <c r="BZ37">
        <f>BY37+Net!BY36</f>
        <v>-17369.828236240388</v>
      </c>
      <c r="CA37">
        <f>BZ37+Net!BZ36</f>
        <v>-17328.968974561769</v>
      </c>
      <c r="CB37">
        <f>CA37+Net!CA36</f>
        <v>-17379.604253355326</v>
      </c>
      <c r="CC37">
        <f>CB37+Net!CB36</f>
        <v>-17292.170987987069</v>
      </c>
      <c r="CD37">
        <f>CC37+Net!CC36</f>
        <v>-17165.736118472705</v>
      </c>
      <c r="CE37">
        <f>CD37+Net!CD36</f>
        <v>-17114.794943951914</v>
      </c>
      <c r="CF37">
        <f>CE37+Net!CE36</f>
        <v>-16970.929219278365</v>
      </c>
      <c r="CG37">
        <f>CF37+Net!CF36</f>
        <v>-17066.453721934708</v>
      </c>
      <c r="CH37">
        <f>CG37+Net!CG36</f>
        <v>-17390.81344891198</v>
      </c>
      <c r="CI37">
        <f>CH37+Net!CH36</f>
        <v>-18043.931180282296</v>
      </c>
      <c r="CJ37">
        <f>CI37+Net!CI36</f>
        <v>-18638.823472253764</v>
      </c>
      <c r="CK37">
        <f>CJ37+Net!CJ36</f>
        <v>-18899.457489872264</v>
      </c>
      <c r="CL37">
        <f>CK37+Net!CK36</f>
        <v>-19007.516169589864</v>
      </c>
      <c r="CM37">
        <f>CL37+Net!CL36</f>
        <v>-18953.25888508002</v>
      </c>
      <c r="CN37">
        <f>CM37+Net!CM36</f>
        <v>-18994.491370250213</v>
      </c>
      <c r="CO37">
        <f>CN37+Net!CN36</f>
        <v>-18898.027074275778</v>
      </c>
      <c r="CP37">
        <f>CO37+Net!CO36</f>
        <v>-18758.809579263361</v>
      </c>
      <c r="CQ37">
        <f>CP37+Net!CP36</f>
        <v>-18702.573471310632</v>
      </c>
      <c r="CR37">
        <f>CQ37+Net!CQ36</f>
        <v>-18516.263963533671</v>
      </c>
      <c r="CS37">
        <f>CR37+Net!CR36</f>
        <v>-18606.657281782562</v>
      </c>
      <c r="CT37">
        <f>CS37+Net!CS36</f>
        <v>-18972.022819781403</v>
      </c>
      <c r="CU37">
        <f>CT37+Net!CT36</f>
        <v>-19411.567334421594</v>
      </c>
    </row>
    <row r="38" spans="2:99" x14ac:dyDescent="0.3">
      <c r="B38">
        <v>-4370</v>
      </c>
      <c r="C38">
        <v>2301</v>
      </c>
      <c r="D38">
        <f>Net!C37</f>
        <v>-1080.5561665616417</v>
      </c>
      <c r="E38">
        <f>D38+Net!D37</f>
        <v>-1769.6860459672448</v>
      </c>
      <c r="F38">
        <f>E38+Net!E37</f>
        <v>-1884.7300235180392</v>
      </c>
      <c r="G38">
        <f>F38+Net!F37</f>
        <v>-1759.340729254289</v>
      </c>
      <c r="H38">
        <f>G38+Net!G37</f>
        <v>-1624.3838075032916</v>
      </c>
      <c r="I38">
        <f>H38+Net!H37</f>
        <v>-1232.2399280154877</v>
      </c>
      <c r="J38">
        <f>I38+Net!I37</f>
        <v>-896.85811691054437</v>
      </c>
      <c r="K38">
        <f>J38+Net!J37</f>
        <v>-468.78078209001569</v>
      </c>
      <c r="L38">
        <f>K38+Net!K37</f>
        <v>-128.61321284629457</v>
      </c>
      <c r="M38">
        <f>L38+Net!L37</f>
        <v>-174.47691503022679</v>
      </c>
      <c r="N38">
        <f>M38+Net!M37</f>
        <v>-476.2875116225714</v>
      </c>
      <c r="O38">
        <f>N38+Net!N37</f>
        <v>-1424.3902843605481</v>
      </c>
      <c r="P38">
        <f>O38+Net!O37</f>
        <v>-2166.332268140196</v>
      </c>
      <c r="Q38">
        <f>P38+Net!P37</f>
        <v>-2631.9748658376757</v>
      </c>
      <c r="R38">
        <f>Q38+Net!Q37</f>
        <v>-2585.839180149369</v>
      </c>
      <c r="S38">
        <f>R38+Net!R37</f>
        <v>-2361.9472871529056</v>
      </c>
      <c r="T38">
        <f>S38+Net!S37</f>
        <v>-2161.9510724825368</v>
      </c>
      <c r="U38">
        <f>T38+Net!T37</f>
        <v>-1730.163607491125</v>
      </c>
      <c r="V38">
        <f>U38+Net!U37</f>
        <v>-1364.9151809763532</v>
      </c>
      <c r="W38">
        <f>V38+Net!V37</f>
        <v>-909.38215247129733</v>
      </c>
      <c r="X38">
        <f>W38+Net!W37</f>
        <v>-541.18427267836273</v>
      </c>
      <c r="Y38">
        <f>X38+Net!X37</f>
        <v>-558.68605409007682</v>
      </c>
      <c r="Z38">
        <f>Y38+Net!Y37</f>
        <v>-836.15882814220436</v>
      </c>
      <c r="AA38">
        <f>Z38+Net!Z37</f>
        <v>-1767.0314612379589</v>
      </c>
      <c r="AB38">
        <f>AA38+Net!AA37</f>
        <v>-2498.7475885312765</v>
      </c>
      <c r="AC38">
        <f>AB38+Net!AB37</f>
        <v>-2958.9186262857902</v>
      </c>
      <c r="AD38">
        <f>AC38+Net!AC37</f>
        <v>-2908.9371734651118</v>
      </c>
      <c r="AE38">
        <f>AD38+Net!AD37</f>
        <v>-2680.12118921414</v>
      </c>
      <c r="AF38">
        <f>AE38+Net!AE37</f>
        <v>-2472.7770932002986</v>
      </c>
      <c r="AG38">
        <f>AF38+Net!AF37</f>
        <v>-2031.3021703781299</v>
      </c>
      <c r="AH38">
        <f>AG38+Net!AG37</f>
        <v>-1654.9863058161877</v>
      </c>
      <c r="AI38">
        <f>AH38+Net!AH37</f>
        <v>-1188.1522957774266</v>
      </c>
      <c r="AJ38">
        <f>AI38+Net!AI37</f>
        <v>-809.24020277455179</v>
      </c>
      <c r="AK38">
        <f>AJ38+Net!AJ37</f>
        <v>-816.92368297836538</v>
      </c>
      <c r="AL38">
        <f>AK38+Net!AK37</f>
        <v>-1085.3942159443059</v>
      </c>
      <c r="AM38">
        <f>AL38+Net!AL37</f>
        <v>-2007.8511907974871</v>
      </c>
      <c r="AN38">
        <f>AM38+Net!AM37</f>
        <v>-2731.5421047920709</v>
      </c>
      <c r="AO38">
        <f>AN38+Net!AN37</f>
        <v>-3183.9772588105343</v>
      </c>
      <c r="AP38">
        <f>AO38+Net!AO37</f>
        <v>-3126.5055236515736</v>
      </c>
      <c r="AQ38">
        <f>AP38+Net!AP37</f>
        <v>-2890.3897158351001</v>
      </c>
      <c r="AR38">
        <f>AQ38+Net!AQ37</f>
        <v>-2675.8333666943345</v>
      </c>
      <c r="AS38">
        <f>AR38+Net!AR37</f>
        <v>-2227.1004930869162</v>
      </c>
      <c r="AT38">
        <f>AS38+Net!AS37</f>
        <v>-1843.3694549221977</v>
      </c>
      <c r="AU38">
        <f>AT38+Net!AT37</f>
        <v>-1368.9238170819738</v>
      </c>
      <c r="AV38">
        <f>AU38+Net!AU37</f>
        <v>-982.25530209766794</v>
      </c>
      <c r="AW38">
        <f>AV38+Net!AV37</f>
        <v>-982.15806691732678</v>
      </c>
      <c r="AX38">
        <f>AW38+Net!AW37</f>
        <v>-1242.964285633125</v>
      </c>
      <c r="AY38">
        <f>AX38+Net!AX37</f>
        <v>-2157.9837472575055</v>
      </c>
      <c r="AZ38">
        <f>AY38+Net!AY37</f>
        <v>-2874.5126314611962</v>
      </c>
      <c r="BA38">
        <f>AZ38+Net!AZ37</f>
        <v>-3320.0441607460416</v>
      </c>
      <c r="BB38">
        <f>BA38+Net!BA37</f>
        <v>-3255.8628617456834</v>
      </c>
      <c r="BC38">
        <f>BB38+Net!BB37</f>
        <v>-3013.148606710618</v>
      </c>
      <c r="BD38">
        <f>BC38+Net!BC37</f>
        <v>-2792.0297056864629</v>
      </c>
      <c r="BE38">
        <f>BD38+Net!BD37</f>
        <v>-2336.719123567108</v>
      </c>
      <c r="BF38">
        <f>BE38+Net!BE37</f>
        <v>-1946.373656711153</v>
      </c>
      <c r="BG38">
        <f>BF38+Net!BF37</f>
        <v>-1465.2821778644131</v>
      </c>
      <c r="BH38">
        <f>BG38+Net!BG37</f>
        <v>-1071.9625146405983</v>
      </c>
      <c r="BI38">
        <f>BH38+Net!BH37</f>
        <v>-1065.249357105937</v>
      </c>
      <c r="BJ38">
        <f>BI38+Net!BI37</f>
        <v>-1319.523972786747</v>
      </c>
      <c r="BK38">
        <f>BJ38+Net!BJ37</f>
        <v>-2228.1473528028773</v>
      </c>
      <c r="BL38">
        <f>BK38+Net!BK37</f>
        <v>-2938.4603874473914</v>
      </c>
      <c r="BM38">
        <f>BL38+Net!BL37</f>
        <v>-3377.9833063307783</v>
      </c>
      <c r="BN38">
        <f>BM38+Net!BM37</f>
        <v>-3307.9978376059457</v>
      </c>
      <c r="BO38">
        <f>BN38+Net!BN37</f>
        <v>-3059.6422558351528</v>
      </c>
      <c r="BP38">
        <f>BO38+Net!BO37</f>
        <v>-2832.9638239133319</v>
      </c>
      <c r="BQ38">
        <f>BP38+Net!BP37</f>
        <v>-2372.067189650078</v>
      </c>
      <c r="BR38">
        <f>BQ38+Net!BQ37</f>
        <v>-1975.9997555847517</v>
      </c>
      <c r="BS38">
        <f>BR38+Net!BR37</f>
        <v>-1488.975738233743</v>
      </c>
      <c r="BT38">
        <f>BS38+Net!BS37</f>
        <v>-1089.5078976864759</v>
      </c>
      <c r="BU38">
        <f>BT38+Net!BT37</f>
        <v>-1076.5149506514326</v>
      </c>
      <c r="BV38">
        <f>BU38+Net!BU37</f>
        <v>-1324.5433286824896</v>
      </c>
      <c r="BW38">
        <f>BV38+Net!BV37</f>
        <v>-2227.1626228679743</v>
      </c>
      <c r="BX38">
        <f>BW38+Net!BW37</f>
        <v>-2931.9083644633729</v>
      </c>
      <c r="BY38">
        <f>BX38+Net!BX37</f>
        <v>-3366.4219812193969</v>
      </c>
      <c r="BZ38">
        <f>BY38+Net!BY37</f>
        <v>-3291.9905268391099</v>
      </c>
      <c r="CA38">
        <f>BZ38+Net!BZ37</f>
        <v>-3039.6306206358026</v>
      </c>
      <c r="CB38">
        <f>CA38+Net!CA37</f>
        <v>-2809.1634565768054</v>
      </c>
      <c r="CC38">
        <f>CB38+Net!CB37</f>
        <v>-2344.4080975394654</v>
      </c>
      <c r="CD38">
        <f>CC38+Net!CC37</f>
        <v>-1944.1048700266952</v>
      </c>
      <c r="CE38">
        <f>CD38+Net!CD37</f>
        <v>-1452.1556843133897</v>
      </c>
      <c r="CF38">
        <f>CE38+Net!CE37</f>
        <v>-1046.7816289636976</v>
      </c>
      <c r="CG38">
        <f>CF38+Net!CF37</f>
        <v>-1026.7368624283122</v>
      </c>
      <c r="CH38">
        <f>CG38+Net!CG37</f>
        <v>-1266.7436398432847</v>
      </c>
      <c r="CI38">
        <f>CH38+Net!CH37</f>
        <v>-2160.9548286957111</v>
      </c>
      <c r="CJ38">
        <f>CI38+Net!CI37</f>
        <v>-2857.9108790288619</v>
      </c>
      <c r="CK38">
        <f>CJ38+Net!CJ37</f>
        <v>-3286.9140728228399</v>
      </c>
      <c r="CL38">
        <f>CK38+Net!CK37</f>
        <v>-3210.0616045495831</v>
      </c>
      <c r="CM38">
        <f>CL38+Net!CL37</f>
        <v>-2958.5271550414182</v>
      </c>
      <c r="CN38">
        <f>CM38+Net!CM37</f>
        <v>-2732.5070938344325</v>
      </c>
      <c r="CO38">
        <f>CN38+Net!CN37</f>
        <v>-2269.9481546458223</v>
      </c>
      <c r="CP38">
        <f>CO38+Net!CO37</f>
        <v>-1871.1301583599711</v>
      </c>
      <c r="CQ38">
        <f>CP38+Net!CP37</f>
        <v>-1378.0882392010865</v>
      </c>
      <c r="CR38">
        <f>CQ38+Net!CQ37</f>
        <v>-945.65550352454011</v>
      </c>
      <c r="CS38">
        <f>CR38+Net!CR37</f>
        <v>-971.67694238930312</v>
      </c>
      <c r="CT38">
        <f>CS38+Net!CS37</f>
        <v>-1211.4210789414469</v>
      </c>
      <c r="CU38">
        <f>CT38+Net!CT37</f>
        <v>-1888.0473508650566</v>
      </c>
    </row>
    <row r="39" spans="2:99" x14ac:dyDescent="0.3">
      <c r="B39">
        <v>230</v>
      </c>
      <c r="C39">
        <v>2304</v>
      </c>
      <c r="D39">
        <f>Net!C38</f>
        <v>-40.497231385145483</v>
      </c>
      <c r="E39">
        <f>D39+Net!D38</f>
        <v>-89.513080785105274</v>
      </c>
      <c r="F39">
        <f>E39+Net!E38</f>
        <v>-53.169339429391869</v>
      </c>
      <c r="G39">
        <f>F39+Net!F38</f>
        <v>-25.816393329515108</v>
      </c>
      <c r="H39">
        <f>G39+Net!G38</f>
        <v>-24.128540890762054</v>
      </c>
      <c r="I39">
        <f>H39+Net!H38</f>
        <v>26.864718914983939</v>
      </c>
      <c r="J39">
        <f>I39+Net!I38</f>
        <v>62.714057485057253</v>
      </c>
      <c r="K39">
        <f>J39+Net!J38</f>
        <v>120.01887224598318</v>
      </c>
      <c r="L39">
        <f>K39+Net!K38</f>
        <v>179.28470901782327</v>
      </c>
      <c r="M39">
        <f>L39+Net!L38</f>
        <v>171.12928949389783</v>
      </c>
      <c r="N39">
        <f>M39+Net!M38</f>
        <v>143.56811840447943</v>
      </c>
      <c r="O39">
        <f>N39+Net!N38</f>
        <v>-2.431885440696135</v>
      </c>
      <c r="P39">
        <f>O39+Net!O38</f>
        <v>-74.063484739400565</v>
      </c>
      <c r="Q39">
        <f>P39+Net!P38</f>
        <v>-104.5652767792584</v>
      </c>
      <c r="R39">
        <f>Q39+Net!Q38</f>
        <v>-61.924214759994811</v>
      </c>
      <c r="S39">
        <f>R39+Net!R38</f>
        <v>-27.650995910537461</v>
      </c>
      <c r="T39">
        <f>S39+Net!S38</f>
        <v>-21.174201996232398</v>
      </c>
      <c r="U39">
        <f>T39+Net!T38</f>
        <v>30.517953134469394</v>
      </c>
      <c r="V39">
        <f>U39+Net!U38</f>
        <v>67.53142721594844</v>
      </c>
      <c r="W39">
        <f>V39+Net!V38</f>
        <v>127.0611495236958</v>
      </c>
      <c r="X39">
        <f>W39+Net!W38</f>
        <v>190.51736253559221</v>
      </c>
      <c r="Y39">
        <f>X39+Net!X38</f>
        <v>189.16172365808023</v>
      </c>
      <c r="Z39">
        <f>Y39+Net!Y38</f>
        <v>169.92034580199368</v>
      </c>
      <c r="AA39">
        <f>Z39+Net!Z38</f>
        <v>32.36784616075505</v>
      </c>
      <c r="AB39">
        <f>AA39+Net!AA38</f>
        <v>-31.71213229573965</v>
      </c>
      <c r="AC39">
        <f>AB39+Net!AB38</f>
        <v>-56.143695592527649</v>
      </c>
      <c r="AD39">
        <f>AC39+Net!AC38</f>
        <v>-8.9080152618421948</v>
      </c>
      <c r="AE39">
        <f>AD39+Net!AD38</f>
        <v>28.972583795209687</v>
      </c>
      <c r="AF39">
        <f>AE39+Net!AE38</f>
        <v>38.70725988828201</v>
      </c>
      <c r="AG39">
        <f>AF39+Net!AF38</f>
        <v>93.826108503406999</v>
      </c>
      <c r="AH39">
        <f>AG39+Net!AG38</f>
        <v>134.71513832449381</v>
      </c>
      <c r="AI39">
        <f>AH39+Net!AH38</f>
        <v>198.6116877283244</v>
      </c>
      <c r="AJ39">
        <f>AI39+Net!AI38</f>
        <v>266.81747136975429</v>
      </c>
      <c r="AK39">
        <f>AJ39+Net!AJ38</f>
        <v>270.43692545615846</v>
      </c>
      <c r="AL39">
        <f>AK39+Net!AK38</f>
        <v>256.25258256742268</v>
      </c>
      <c r="AM39">
        <f>AL39+Net!AL38</f>
        <v>123.73058594117458</v>
      </c>
      <c r="AN39">
        <f>AM39+Net!AM38</f>
        <v>64.578513902381758</v>
      </c>
      <c r="AO39">
        <f>AN39+Net!AN38</f>
        <v>44.918541087098561</v>
      </c>
      <c r="AP39">
        <f>AO39+Net!AO38</f>
        <v>96.735158530442447</v>
      </c>
      <c r="AQ39">
        <f>AP39+Net!AP38</f>
        <v>138.99686816577236</v>
      </c>
      <c r="AR39">
        <f>AQ39+Net!AQ38</f>
        <v>152.93463612757978</v>
      </c>
      <c r="AS39">
        <f>AR39+Net!AR38</f>
        <v>212.12906791543361</v>
      </c>
      <c r="AT39">
        <f>AS39+Net!AS38</f>
        <v>257.03259587631055</v>
      </c>
      <c r="AU39">
        <f>AT39+Net!AT38</f>
        <v>324.94555666340642</v>
      </c>
      <c r="AV39">
        <f>AU39+Net!AU38</f>
        <v>397.21139511370575</v>
      </c>
      <c r="AW39">
        <f>AV39+Net!AV38</f>
        <v>404.94582444797857</v>
      </c>
      <c r="AX39">
        <f>AW39+Net!AW38</f>
        <v>394.91420999624103</v>
      </c>
      <c r="AY39">
        <f>AX39+Net!AX38</f>
        <v>266.54786717753296</v>
      </c>
      <c r="AZ39">
        <f>AY39+Net!AY38</f>
        <v>211.51603858112895</v>
      </c>
      <c r="BA39">
        <f>AZ39+Net!AZ38</f>
        <v>195.91097165729155</v>
      </c>
      <c r="BB39">
        <f>BA39+Net!BA38</f>
        <v>251.70182903355482</v>
      </c>
      <c r="BC39">
        <f>BB39+Net!BB38</f>
        <v>297.85632642011797</v>
      </c>
      <c r="BD39">
        <f>BC39+Net!BC38</f>
        <v>315.61471953936268</v>
      </c>
      <c r="BE39">
        <f>BD39+Net!BD38</f>
        <v>378.57093050651446</v>
      </c>
      <c r="BF39">
        <f>BE39+Net!BE38</f>
        <v>427.18957988777493</v>
      </c>
      <c r="BG39">
        <f>BF39+Net!BF38</f>
        <v>498.77914921483534</v>
      </c>
      <c r="BH39">
        <f>BG39+Net!BG38</f>
        <v>574.68665629238455</v>
      </c>
      <c r="BI39">
        <f>BH39+Net!BH38</f>
        <v>586.02802058991369</v>
      </c>
      <c r="BJ39">
        <f>BI39+Net!BI38</f>
        <v>579.56745965487892</v>
      </c>
      <c r="BK39">
        <f>BJ39+Net!BJ38</f>
        <v>454.73579114432562</v>
      </c>
      <c r="BL39">
        <f>BK39+Net!BK38</f>
        <v>403.20384419431286</v>
      </c>
      <c r="BM39">
        <f>BL39+Net!BL38</f>
        <v>391.06805550294547</v>
      </c>
      <c r="BN39">
        <f>BM39+Net!BM38</f>
        <v>450.30377026280252</v>
      </c>
      <c r="BO39">
        <f>BN39+Net!BN38</f>
        <v>499.88507925185934</v>
      </c>
      <c r="BP39">
        <f>BO39+Net!BO38</f>
        <v>521.05602819608112</v>
      </c>
      <c r="BQ39">
        <f>BP39+Net!BP38</f>
        <v>587.40862505085761</v>
      </c>
      <c r="BR39">
        <f>BQ39+Net!BQ38</f>
        <v>639.39749557029199</v>
      </c>
      <c r="BS39">
        <f>BR39+Net!BR38</f>
        <v>714.31275302683764</v>
      </c>
      <c r="BT39">
        <f>BS39+Net!BS38</f>
        <v>793.47760173553263</v>
      </c>
      <c r="BU39">
        <f>BT39+Net!BT38</f>
        <v>807.98516679896568</v>
      </c>
      <c r="BV39">
        <f>BU39+Net!BU38</f>
        <v>804.58678618323643</v>
      </c>
      <c r="BW39">
        <f>BV39+Net!BV38</f>
        <v>682.71877037696072</v>
      </c>
      <c r="BX39">
        <f>BW39+Net!BW38</f>
        <v>634.07998209543143</v>
      </c>
      <c r="BY39">
        <f>BX39+Net!BX38</f>
        <v>624.81448089216531</v>
      </c>
      <c r="BZ39">
        <f>BY39+Net!BY38</f>
        <v>686.95434294248548</v>
      </c>
      <c r="CA39">
        <f>BZ39+Net!BZ38</f>
        <v>739.52359267234624</v>
      </c>
      <c r="CB39">
        <f>CA39+Net!CA38</f>
        <v>763.79253112713832</v>
      </c>
      <c r="CC39">
        <f>CB39+Net!CB38</f>
        <v>833.34319678962254</v>
      </c>
      <c r="CD39">
        <f>CC39+Net!CC38</f>
        <v>888.58211471023913</v>
      </c>
      <c r="CE39">
        <f>CD39+Net!CD38</f>
        <v>966.72285095183224</v>
      </c>
      <c r="CF39">
        <f>CE39+Net!CE38</f>
        <v>1049.0005743747765</v>
      </c>
      <c r="CG39">
        <f>CF39+Net!CF38</f>
        <v>1066.4233856977028</v>
      </c>
      <c r="CH39">
        <f>CG39+Net!CG38</f>
        <v>1065.661706639838</v>
      </c>
      <c r="CI39">
        <f>CH39+Net!CH38</f>
        <v>946.10971114587687</v>
      </c>
      <c r="CJ39">
        <f>CI39+Net!CI38</f>
        <v>899.49492932610565</v>
      </c>
      <c r="CK39">
        <f>CJ39+Net!CJ38</f>
        <v>891.94978679491851</v>
      </c>
      <c r="CL39">
        <f>CK39+Net!CK38</f>
        <v>955.78441879879551</v>
      </c>
      <c r="CM39">
        <f>CL39+Net!CL38</f>
        <v>1010.4401762330943</v>
      </c>
      <c r="CN39">
        <f>CM39+Net!CM38</f>
        <v>1037.0502015682162</v>
      </c>
      <c r="CO39">
        <f>CN39+Net!CN38</f>
        <v>1110.233457265208</v>
      </c>
      <c r="CP39">
        <f>CO39+Net!CO38</f>
        <v>1169.5940768488376</v>
      </c>
      <c r="CQ39">
        <f>CP39+Net!CP38</f>
        <v>1251.4564914704333</v>
      </c>
      <c r="CR39">
        <f>CQ39+Net!CQ38</f>
        <v>1343.8016596451773</v>
      </c>
      <c r="CS39">
        <f>CR39+Net!CR38</f>
        <v>1351.5031345951777</v>
      </c>
      <c r="CT39">
        <f>CS39+Net!CS38</f>
        <v>1347.3211570739263</v>
      </c>
      <c r="CU39">
        <f>CT39+Net!CT38</f>
        <v>1274.238348693601</v>
      </c>
    </row>
    <row r="40" spans="2:99" x14ac:dyDescent="0.3">
      <c r="B40">
        <v>-3167</v>
      </c>
      <c r="C40">
        <v>2305</v>
      </c>
      <c r="D40">
        <f>Net!C39</f>
        <v>-1300.9266367835285</v>
      </c>
      <c r="E40">
        <f>D40+Net!D39</f>
        <v>-2352.3179454915858</v>
      </c>
      <c r="F40">
        <f>E40+Net!E39</f>
        <v>-2806.9969016731502</v>
      </c>
      <c r="G40">
        <f>F40+Net!F39</f>
        <v>-2836.0018459260154</v>
      </c>
      <c r="H40">
        <f>G40+Net!G39</f>
        <v>-2817.651953755033</v>
      </c>
      <c r="I40">
        <f>H40+Net!H39</f>
        <v>-2425.6230317258596</v>
      </c>
      <c r="J40">
        <f>I40+Net!I39</f>
        <v>-1964.0314266915675</v>
      </c>
      <c r="K40">
        <f>J40+Net!J39</f>
        <v>-1241.3007747791989</v>
      </c>
      <c r="L40">
        <f>K40+Net!K39</f>
        <v>-592.90131983016181</v>
      </c>
      <c r="M40">
        <f>L40+Net!L39</f>
        <v>-314.73850731107109</v>
      </c>
      <c r="N40">
        <f>M40+Net!M39</f>
        <v>-388.7371584727905</v>
      </c>
      <c r="O40">
        <f>N40+Net!N39</f>
        <v>-1481.6985643538389</v>
      </c>
      <c r="P40">
        <f>O40+Net!O39</f>
        <v>-3045.9761527337942</v>
      </c>
      <c r="Q40">
        <f>P40+Net!P39</f>
        <v>-4449.4502704802644</v>
      </c>
      <c r="R40">
        <f>Q40+Net!Q39</f>
        <v>-5188.0922957871144</v>
      </c>
      <c r="S40">
        <f>R40+Net!R39</f>
        <v>-5349.7937148633864</v>
      </c>
      <c r="T40">
        <f>S40+Net!S39</f>
        <v>-5374.5310454665359</v>
      </c>
      <c r="U40">
        <f>T40+Net!T39</f>
        <v>-4968.3083119059374</v>
      </c>
      <c r="V40">
        <f>U40+Net!U39</f>
        <v>-4455.1544004655634</v>
      </c>
      <c r="W40">
        <f>V40+Net!V39</f>
        <v>-3653.1922416991142</v>
      </c>
      <c r="X40">
        <f>W40+Net!W39</f>
        <v>-2915.7931209776798</v>
      </c>
      <c r="Y40">
        <f>X40+Net!X39</f>
        <v>-2556.8245401284767</v>
      </c>
      <c r="Z40">
        <f>Y40+Net!Y39</f>
        <v>-2572.3673038807892</v>
      </c>
      <c r="AA40">
        <f>Z40+Net!Z39</f>
        <v>-3638.3609802889441</v>
      </c>
      <c r="AB40">
        <f>AA40+Net!AA39</f>
        <v>-5206.2261576166284</v>
      </c>
      <c r="AC40">
        <f>AB40+Net!AB39</f>
        <v>-6633.2603938950897</v>
      </c>
      <c r="AD40">
        <f>AC40+Net!AC39</f>
        <v>-7400.2377741825303</v>
      </c>
      <c r="AE40">
        <f>AD40+Net!AD39</f>
        <v>-7581.0362812563199</v>
      </c>
      <c r="AF40">
        <f>AE40+Net!AE39</f>
        <v>-7607.3506600458513</v>
      </c>
      <c r="AG40">
        <f>AF40+Net!AF39</f>
        <v>-7184.3150385366225</v>
      </c>
      <c r="AH40">
        <f>AG40+Net!AG39</f>
        <v>-6641.0285337695877</v>
      </c>
      <c r="AI40">
        <f>AH40+Net!AH39</f>
        <v>-5803.3665310009965</v>
      </c>
      <c r="AJ40">
        <f>AI40+Net!AI39</f>
        <v>-5031.8955860237384</v>
      </c>
      <c r="AK40">
        <f>AJ40+Net!AJ39</f>
        <v>-4645.0880533709078</v>
      </c>
      <c r="AL40">
        <f>AK40+Net!AK39</f>
        <v>-4640.5593578994531</v>
      </c>
      <c r="AM40">
        <f>AL40+Net!AL39</f>
        <v>-5693.4048044664096</v>
      </c>
      <c r="AN40">
        <f>AM40+Net!AM39</f>
        <v>-7252.9650349854983</v>
      </c>
      <c r="AO40">
        <f>AN40+Net!AN39</f>
        <v>-8674.222057373041</v>
      </c>
      <c r="AP40">
        <f>AO40+Net!AO39</f>
        <v>-9435.986967585166</v>
      </c>
      <c r="AQ40">
        <f>AP40+Net!AP39</f>
        <v>-9610.7249235901436</v>
      </c>
      <c r="AR40">
        <f>AQ40+Net!AQ39</f>
        <v>-9629.2517407556534</v>
      </c>
      <c r="AS40">
        <f>AR40+Net!AR39</f>
        <v>-9196.2969647714326</v>
      </c>
      <c r="AT40">
        <f>AS40+Net!AS39</f>
        <v>-8640.9950850885398</v>
      </c>
      <c r="AU40">
        <f>AT40+Net!AT39</f>
        <v>-7789.6613215723264</v>
      </c>
      <c r="AV40">
        <f>AU40+Net!AU39</f>
        <v>-7003.6136685466363</v>
      </c>
      <c r="AW40">
        <f>AV40+Net!AV39</f>
        <v>-6602.2134236124257</v>
      </c>
      <c r="AX40">
        <f>AW40+Net!AW39</f>
        <v>-6583.8810254431428</v>
      </c>
      <c r="AY40">
        <f>AX40+Net!AX39</f>
        <v>-7624.2369361902529</v>
      </c>
      <c r="AZ40">
        <f>AY40+Net!AY39</f>
        <v>-9172.7659291523596</v>
      </c>
      <c r="BA40">
        <f>AZ40+Net!AZ39</f>
        <v>-10584.236265574724</v>
      </c>
      <c r="BB40">
        <f>BA40+Net!BA39</f>
        <v>-11337.013474199979</v>
      </c>
      <c r="BC40">
        <f>BB40+Net!BB39</f>
        <v>-11503.056579681597</v>
      </c>
      <c r="BD40">
        <f>BC40+Net!BC39</f>
        <v>-11512.766122477336</v>
      </c>
      <c r="BE40">
        <f>BD40+Net!BD39</f>
        <v>-11070.633589595534</v>
      </c>
      <c r="BF40">
        <f>BE40+Net!BE39</f>
        <v>-10505.741860095768</v>
      </c>
      <c r="BG40">
        <f>BF40+Net!BF39</f>
        <v>-9644.4911912139905</v>
      </c>
      <c r="BH40">
        <f>BG40+Net!BG39</f>
        <v>-8848.3464426764149</v>
      </c>
      <c r="BI40">
        <f>BH40+Net!BH39</f>
        <v>-8436.8109068469312</v>
      </c>
      <c r="BJ40">
        <f>BI40+Net!BI39</f>
        <v>-8408.4039123909406</v>
      </c>
      <c r="BK40">
        <f>BJ40+Net!BJ39</f>
        <v>-9438.7958108987568</v>
      </c>
      <c r="BL40">
        <f>BK40+Net!BK39</f>
        <v>-10977.489776700499</v>
      </c>
      <c r="BM40">
        <f>BL40+Net!BL39</f>
        <v>-12379.267554735512</v>
      </c>
      <c r="BN40">
        <f>BM40+Net!BM39</f>
        <v>-13122.526033571414</v>
      </c>
      <c r="BO40">
        <f>BN40+Net!BN39</f>
        <v>-13279.284800902036</v>
      </c>
      <c r="BP40">
        <f>BO40+Net!BO39</f>
        <v>-13280.031357160993</v>
      </c>
      <c r="BQ40">
        <f>BP40+Net!BP39</f>
        <v>-12829.353697898388</v>
      </c>
      <c r="BR40">
        <f>BQ40+Net!BQ39</f>
        <v>-12256.410787212637</v>
      </c>
      <c r="BS40">
        <f>BR40+Net!BR39</f>
        <v>-11387.617600528207</v>
      </c>
      <c r="BT40">
        <f>BS40+Net!BS39</f>
        <v>-10584.346933435416</v>
      </c>
      <c r="BU40">
        <f>BT40+Net!BT39</f>
        <v>-10165.868045852647</v>
      </c>
      <c r="BV40">
        <f>BU40+Net!BU39</f>
        <v>-10130.323066415</v>
      </c>
      <c r="BW40">
        <f>BV40+Net!BV39</f>
        <v>-11152.920821882512</v>
      </c>
      <c r="BX40">
        <f>BW40+Net!BW39</f>
        <v>-12682.749274901138</v>
      </c>
      <c r="BY40">
        <f>BX40+Net!BX39</f>
        <v>-14074.402291312419</v>
      </c>
      <c r="BZ40">
        <f>BY40+Net!BY39</f>
        <v>-14806.487500400541</v>
      </c>
      <c r="CA40">
        <f>BZ40+Net!BZ39</f>
        <v>-14951.711605687125</v>
      </c>
      <c r="CB40">
        <f>CA40+Net!CA39</f>
        <v>-14941.636536758173</v>
      </c>
      <c r="CC40">
        <f>CB40+Net!CB39</f>
        <v>-14482.034381491638</v>
      </c>
      <c r="CD40">
        <f>CC40+Net!CC39</f>
        <v>-13902.947035955975</v>
      </c>
      <c r="CE40">
        <f>CD40+Net!CD39</f>
        <v>-13030.968123918557</v>
      </c>
      <c r="CF40">
        <f>CE40+Net!CE39</f>
        <v>-12226.742379214258</v>
      </c>
      <c r="CG40">
        <f>CF40+Net!CF39</f>
        <v>-11808.047647060426</v>
      </c>
      <c r="CH40">
        <f>CG40+Net!CG39</f>
        <v>-11771.2324488831</v>
      </c>
      <c r="CI40">
        <f>CH40+Net!CH39</f>
        <v>-12789.885077778401</v>
      </c>
      <c r="CJ40">
        <f>CI40+Net!CI39</f>
        <v>-14312.07511170718</v>
      </c>
      <c r="CK40">
        <f>CJ40+Net!CJ39</f>
        <v>-15692.186375767009</v>
      </c>
      <c r="CL40">
        <f>CK40+Net!CK39</f>
        <v>-16408.639865708752</v>
      </c>
      <c r="CM40">
        <f>CL40+Net!CL39</f>
        <v>-16534.657319126527</v>
      </c>
      <c r="CN40">
        <f>CM40+Net!CM39</f>
        <v>-16503.818338651003</v>
      </c>
      <c r="CO40">
        <f>CN40+Net!CN39</f>
        <v>-16022.001251775924</v>
      </c>
      <c r="CP40">
        <f>CO40+Net!CO39</f>
        <v>-15425.783455196297</v>
      </c>
      <c r="CQ40">
        <f>CP40+Net!CP39</f>
        <v>-14544.439558711225</v>
      </c>
      <c r="CR40">
        <f>CQ40+Net!CQ39</f>
        <v>-13741.68605603068</v>
      </c>
      <c r="CS40">
        <f>CR40+Net!CR39</f>
        <v>-13392.278684762674</v>
      </c>
      <c r="CT40">
        <f>CS40+Net!CS39</f>
        <v>-13413.458043913197</v>
      </c>
      <c r="CU40">
        <f>CT40+Net!CT39</f>
        <v>-14396.858958511817</v>
      </c>
    </row>
    <row r="41" spans="2:99" x14ac:dyDescent="0.3">
      <c r="B41">
        <v>-683</v>
      </c>
      <c r="C41">
        <v>2306</v>
      </c>
      <c r="D41">
        <f>Net!C40</f>
        <v>-72.858347988706441</v>
      </c>
      <c r="E41">
        <f>D41+Net!D40</f>
        <v>-82.633314856476488</v>
      </c>
      <c r="F41">
        <f>E41+Net!E40</f>
        <v>-42.483569744020258</v>
      </c>
      <c r="G41">
        <f>F41+Net!F40</f>
        <v>-1.3257530824523087</v>
      </c>
      <c r="H41">
        <f>G41+Net!G40</f>
        <v>-26.557587364409642</v>
      </c>
      <c r="I41">
        <f>H41+Net!H40</f>
        <v>-5.2254484159670938</v>
      </c>
      <c r="J41">
        <f>I41+Net!I40</f>
        <v>0.67339068847496719</v>
      </c>
      <c r="K41">
        <f>J41+Net!J40</f>
        <v>-15.574196225813978</v>
      </c>
      <c r="L41">
        <f>K41+Net!K40</f>
        <v>-1.5597044918153529</v>
      </c>
      <c r="M41">
        <f>L41+Net!L40</f>
        <v>-58.169020165410871</v>
      </c>
      <c r="N41">
        <f>M41+Net!M40</f>
        <v>-127.43325999194519</v>
      </c>
      <c r="O41">
        <f>N41+Net!N40</f>
        <v>-241.68933208926421</v>
      </c>
      <c r="P41">
        <f>O41+Net!O40</f>
        <v>-292.39118760283833</v>
      </c>
      <c r="Q41">
        <f>P41+Net!P40</f>
        <v>-271.90099279098331</v>
      </c>
      <c r="R41">
        <f>Q41+Net!Q40</f>
        <v>-242.40905003284792</v>
      </c>
      <c r="S41">
        <f>R41+Net!R40</f>
        <v>-201.84686524914315</v>
      </c>
      <c r="T41">
        <f>S41+Net!S40</f>
        <v>-215.39594165622458</v>
      </c>
      <c r="U41">
        <f>T41+Net!T40</f>
        <v>-193.63509749611779</v>
      </c>
      <c r="V41">
        <f>U41+Net!U40</f>
        <v>-193.77023555592712</v>
      </c>
      <c r="W41">
        <f>V41+Net!V40</f>
        <v>-214.52665230492204</v>
      </c>
      <c r="X41">
        <f>W41+Net!W40</f>
        <v>-202.38398747190735</v>
      </c>
      <c r="Y41">
        <f>X41+Net!X40</f>
        <v>-257.03442699521173</v>
      </c>
      <c r="Z41">
        <f>Y41+Net!Y40</f>
        <v>-319.65772999307831</v>
      </c>
      <c r="AA41">
        <f>Z41+Net!Z40</f>
        <v>-424.06591989443501</v>
      </c>
      <c r="AB41">
        <f>AA41+Net!AA40</f>
        <v>-464.27360155620573</v>
      </c>
      <c r="AC41">
        <f>AB41+Net!AB40</f>
        <v>-434.69066127238972</v>
      </c>
      <c r="AD41">
        <f>AC41+Net!AC40</f>
        <v>-398.52505676064271</v>
      </c>
      <c r="AE41">
        <f>AD41+Net!AD40</f>
        <v>-353.67145134747619</v>
      </c>
      <c r="AF41">
        <f>AE41+Net!AE40</f>
        <v>-364.52193355832867</v>
      </c>
      <c r="AG41">
        <f>AF41+Net!AF40</f>
        <v>-340.64301004928114</v>
      </c>
      <c r="AH41">
        <f>AG41+Net!AG40</f>
        <v>-338.44699865455163</v>
      </c>
      <c r="AI41">
        <f>AH41+Net!AH40</f>
        <v>-356.265473156572</v>
      </c>
      <c r="AJ41">
        <f>AI41+Net!AI40</f>
        <v>-340.5288991169769</v>
      </c>
      <c r="AK41">
        <f>AJ41+Net!AJ40</f>
        <v>-391.06450275554147</v>
      </c>
      <c r="AL41">
        <f>AK41+Net!AK40</f>
        <v>-449.23167390820367</v>
      </c>
      <c r="AM41">
        <f>AL41+Net!AL40</f>
        <v>-548.99463847664254</v>
      </c>
      <c r="AN41">
        <f>AM41+Net!AM40</f>
        <v>-584.48300841796458</v>
      </c>
      <c r="AO41">
        <f>AN41+Net!AN40</f>
        <v>-550.20828299916195</v>
      </c>
      <c r="AP41">
        <f>AO41+Net!AO40</f>
        <v>-509.48396560249864</v>
      </c>
      <c r="AQ41">
        <f>AP41+Net!AP40</f>
        <v>-460.30312607523598</v>
      </c>
      <c r="AR41">
        <f>AQ41+Net!AQ40</f>
        <v>-467.11912340434554</v>
      </c>
      <c r="AS41">
        <f>AR41+Net!AR40</f>
        <v>-439.49711643612733</v>
      </c>
      <c r="AT41">
        <f>AS41+Net!AS40</f>
        <v>-433.78238008671303</v>
      </c>
      <c r="AU41">
        <f>AT41+Net!AT40</f>
        <v>-448.19672621404038</v>
      </c>
      <c r="AV41">
        <f>AU41+Net!AU40</f>
        <v>-429.05643949384466</v>
      </c>
      <c r="AW41">
        <f>AV41+Net!AV40</f>
        <v>-476.10623751572632</v>
      </c>
      <c r="AX41">
        <f>AW41+Net!AW40</f>
        <v>-530.67437956513356</v>
      </c>
      <c r="AY41">
        <f>AX41+Net!AX40</f>
        <v>-626.74384078215201</v>
      </c>
      <c r="AZ41">
        <f>AY41+Net!AY40</f>
        <v>-658.49487646852276</v>
      </c>
      <c r="BA41">
        <f>AZ41+Net!AZ40</f>
        <v>-620.49732572863786</v>
      </c>
      <c r="BB41">
        <f>BA41+Net!BA40</f>
        <v>-576.11060508646847</v>
      </c>
      <c r="BC41">
        <f>BB41+Net!BB40</f>
        <v>-523.35128937741661</v>
      </c>
      <c r="BD41">
        <f>BC41+Net!BC40</f>
        <v>-526.67457636896188</v>
      </c>
      <c r="BE41">
        <f>BD41+Net!BD40</f>
        <v>-495.63372293129481</v>
      </c>
      <c r="BF41">
        <f>BE41+Net!BE40</f>
        <v>-486.55839413589547</v>
      </c>
      <c r="BG41">
        <f>BF41+Net!BF40</f>
        <v>-497.65896999865583</v>
      </c>
      <c r="BH41">
        <f>BG41+Net!BG40</f>
        <v>-475.24803912313598</v>
      </c>
      <c r="BI41">
        <f>BH41+Net!BH40</f>
        <v>-519.07352962679238</v>
      </c>
      <c r="BJ41">
        <f>BI41+Net!BI40</f>
        <v>-570.46995495325268</v>
      </c>
      <c r="BK41">
        <f>BJ41+Net!BJ40</f>
        <v>-663.42455498663219</v>
      </c>
      <c r="BL41">
        <f>BK41+Net!BK40</f>
        <v>-692.11535276097175</v>
      </c>
      <c r="BM41">
        <f>BL41+Net!BL40</f>
        <v>-651.10070879070054</v>
      </c>
      <c r="BN41">
        <f>BM41+Net!BM40</f>
        <v>-603.71910746472395</v>
      </c>
      <c r="BO41">
        <f>BN41+Net!BN40</f>
        <v>-547.95950820490873</v>
      </c>
      <c r="BP41">
        <f>BO41+Net!BO40</f>
        <v>-548.2486402417486</v>
      </c>
      <c r="BQ41">
        <f>BP41+Net!BP40</f>
        <v>-514.11889380398452</v>
      </c>
      <c r="BR41">
        <f>BQ41+Net!BQ40</f>
        <v>-501.89648321651157</v>
      </c>
      <c r="BS41">
        <f>BR41+Net!BR40</f>
        <v>-509.81449806668479</v>
      </c>
      <c r="BT41">
        <f>BS41+Net!BS40</f>
        <v>-484.23850680379439</v>
      </c>
      <c r="BU41">
        <f>BT41+Net!BT40</f>
        <v>-524.99516755748436</v>
      </c>
      <c r="BV41">
        <f>BU41+Net!BU40</f>
        <v>-573.50747048039989</v>
      </c>
      <c r="BW41">
        <f>BV41+Net!BV40</f>
        <v>-663.8342064110675</v>
      </c>
      <c r="BX41">
        <f>BW41+Net!BW40</f>
        <v>-690.17698396305309</v>
      </c>
      <c r="BY41">
        <f>BX41+Net!BX40</f>
        <v>-647.04482504986208</v>
      </c>
      <c r="BZ41">
        <f>BY41+Net!BY40</f>
        <v>-597.64659442343145</v>
      </c>
      <c r="CA41">
        <f>BZ41+Net!BZ40</f>
        <v>-539.78086749725799</v>
      </c>
      <c r="CB41">
        <f>CA41+Net!CA40</f>
        <v>-537.67096948911899</v>
      </c>
      <c r="CC41">
        <f>CB41+Net!CB40</f>
        <v>-500.69780920249252</v>
      </c>
      <c r="CD41">
        <f>CC41+Net!CC40</f>
        <v>-485.14769204863381</v>
      </c>
      <c r="CE41">
        <f>CD41+Net!CD40</f>
        <v>-489.35578840444657</v>
      </c>
      <c r="CF41">
        <f>CE41+Net!CE40</f>
        <v>-459.91912981222544</v>
      </c>
      <c r="CG41">
        <f>CF41+Net!CF40</f>
        <v>-496.97590572816489</v>
      </c>
      <c r="CH41">
        <f>CG41+Net!CG40</f>
        <v>-542.28832209667974</v>
      </c>
      <c r="CI41">
        <f>CH41+Net!CH40</f>
        <v>-630.19058165245622</v>
      </c>
      <c r="CJ41">
        <f>CI41+Net!CI40</f>
        <v>-655.0313436466937</v>
      </c>
      <c r="CK41">
        <f>CJ41+Net!CJ40</f>
        <v>-611.49718054906157</v>
      </c>
      <c r="CL41">
        <f>CK41+Net!CK40</f>
        <v>-562.60140828409305</v>
      </c>
      <c r="CM41">
        <f>CL41+Net!CL40</f>
        <v>-505.34298141107058</v>
      </c>
      <c r="CN41">
        <f>CM41+Net!CM40</f>
        <v>-503.80461706381368</v>
      </c>
      <c r="CO41">
        <f>CN41+Net!CN40</f>
        <v>-465.88031694805716</v>
      </c>
      <c r="CP41">
        <f>CO41+Net!CO40</f>
        <v>-447.24858031182026</v>
      </c>
      <c r="CQ41">
        <f>CP41+Net!CP40</f>
        <v>-446.46568544167343</v>
      </c>
      <c r="CR41">
        <f>CQ41+Net!CQ40</f>
        <v>-400.43263607816414</v>
      </c>
      <c r="CS41">
        <f>CR41+Net!CR40</f>
        <v>-439.73839167220592</v>
      </c>
      <c r="CT41">
        <f>CS41+Net!CS40</f>
        <v>-487.67709890232396</v>
      </c>
      <c r="CU41">
        <f>CT41+Net!CT40</f>
        <v>-515.83918305757265</v>
      </c>
    </row>
    <row r="42" spans="2:99" x14ac:dyDescent="0.3">
      <c r="B42">
        <v>-57972</v>
      </c>
      <c r="C42">
        <v>2303</v>
      </c>
      <c r="D42">
        <f>Net!C41</f>
        <v>-5200.7498925792715</v>
      </c>
      <c r="E42">
        <f>D42+Net!D41</f>
        <v>-8145.8379047448907</v>
      </c>
      <c r="F42">
        <f>E42+Net!E41</f>
        <v>-12053.236331880817</v>
      </c>
      <c r="G42">
        <f>F42+Net!F41</f>
        <v>-13765.792600932193</v>
      </c>
      <c r="H42">
        <f>G42+Net!G41</f>
        <v>-15872.862759809021</v>
      </c>
      <c r="I42">
        <f>H42+Net!H41</f>
        <v>-16336.913198578324</v>
      </c>
      <c r="J42">
        <f>I42+Net!I41</f>
        <v>-16074.141134391313</v>
      </c>
      <c r="K42">
        <f>J42+Net!J41</f>
        <v>-16873.089600252053</v>
      </c>
      <c r="L42">
        <f>K42+Net!K41</f>
        <v>-16191.486105630749</v>
      </c>
      <c r="M42">
        <f>L42+Net!L41</f>
        <v>-17947.760786059651</v>
      </c>
      <c r="N42">
        <f>M42+Net!M41</f>
        <v>-21884.314084400226</v>
      </c>
      <c r="O42">
        <f>N42+Net!N41</f>
        <v>-27551.64977374818</v>
      </c>
      <c r="P42">
        <f>O42+Net!O41</f>
        <v>-33594.477147806014</v>
      </c>
      <c r="Q42">
        <f>P42+Net!P41</f>
        <v>-37260.167675783188</v>
      </c>
      <c r="R42">
        <f>Q42+Net!Q41</f>
        <v>-41064.521707196051</v>
      </c>
      <c r="S42">
        <f>R42+Net!R41</f>
        <v>-42496.55210696438</v>
      </c>
      <c r="T42">
        <f>S42+Net!S41</f>
        <v>-44063.107928639336</v>
      </c>
      <c r="U42">
        <f>T42+Net!T41</f>
        <v>-44055.715037904956</v>
      </c>
      <c r="V42">
        <f>U42+Net!U41</f>
        <v>-43369.505151009929</v>
      </c>
      <c r="W42">
        <f>V42+Net!V41</f>
        <v>-43799.061467127307</v>
      </c>
      <c r="X42">
        <f>W42+Net!W41</f>
        <v>-42792.285391978628</v>
      </c>
      <c r="Y42">
        <f>X42+Net!X41</f>
        <v>-44203.191506492709</v>
      </c>
      <c r="Z42">
        <f>Y42+Net!Y41</f>
        <v>-47735.276604836588</v>
      </c>
      <c r="AA42">
        <f>Z42+Net!Z41</f>
        <v>-52923.31596168418</v>
      </c>
      <c r="AB42">
        <f>AA42+Net!AA41</f>
        <v>-58414.669425382628</v>
      </c>
      <c r="AC42">
        <f>AB42+Net!AB41</f>
        <v>-61479.17632965892</v>
      </c>
      <c r="AD42">
        <f>AC42+Net!AC41</f>
        <v>-64664.587699341864</v>
      </c>
      <c r="AE42">
        <f>AD42+Net!AD41</f>
        <v>-65488.448500640559</v>
      </c>
      <c r="AF42">
        <f>AE42+Net!AE41</f>
        <v>-66476.055392944967</v>
      </c>
      <c r="AG42">
        <f>AF42+Net!AF41</f>
        <v>-65926.063896774329</v>
      </c>
      <c r="AH42">
        <f>AG42+Net!AG41</f>
        <v>-64731.327592204892</v>
      </c>
      <c r="AI42">
        <f>AH42+Net!AH41</f>
        <v>-64678.732623012598</v>
      </c>
      <c r="AJ42">
        <f>AI42+Net!AI41</f>
        <v>-63206.744390807253</v>
      </c>
      <c r="AK42">
        <f>AJ42+Net!AJ41</f>
        <v>-64160.454529308721</v>
      </c>
      <c r="AL42">
        <f>AK42+Net!AK41</f>
        <v>-67236.29962067696</v>
      </c>
      <c r="AM42">
        <f>AL42+Net!AL41</f>
        <v>-71964.515496031017</v>
      </c>
      <c r="AN42">
        <f>AM42+Net!AM41</f>
        <v>-76990.530973999572</v>
      </c>
      <c r="AO42">
        <f>AN42+Net!AN41</f>
        <v>-79584.680649692673</v>
      </c>
      <c r="AP42">
        <f>AO42+Net!AO41</f>
        <v>-82297.214511737649</v>
      </c>
      <c r="AQ42">
        <f>AP42+Net!AP41</f>
        <v>-82649.43355041559</v>
      </c>
      <c r="AR42">
        <f>AQ42+Net!AQ41</f>
        <v>-83170.667649592127</v>
      </c>
      <c r="AS42">
        <f>AR42+Net!AR41</f>
        <v>-82162.896333190889</v>
      </c>
      <c r="AT42">
        <f>AS42+Net!AS41</f>
        <v>-80520.863014099974</v>
      </c>
      <c r="AU42">
        <f>AT42+Net!AT41</f>
        <v>-80031.653222791938</v>
      </c>
      <c r="AV42">
        <f>AU42+Net!AU41</f>
        <v>-78132.486526003166</v>
      </c>
      <c r="AW42">
        <f>AV42+Net!AV41</f>
        <v>-78666.362754425805</v>
      </c>
      <c r="AX42">
        <f>AW42+Net!AW41</f>
        <v>-81327.494496344108</v>
      </c>
      <c r="AY42">
        <f>AX42+Net!AX41</f>
        <v>-85644.355993063218</v>
      </c>
      <c r="AZ42">
        <f>AY42+Net!AY41</f>
        <v>-90261.400668661692</v>
      </c>
      <c r="BA42">
        <f>AZ42+Net!AZ41</f>
        <v>-92448.794068590272</v>
      </c>
      <c r="BB42">
        <f>BA42+Net!BA41</f>
        <v>-94757.210642660226</v>
      </c>
      <c r="BC42">
        <f>BB42+Net!BB41</f>
        <v>-94708.648669007904</v>
      </c>
      <c r="BD42">
        <f>BC42+Net!BC41</f>
        <v>-94833.105394027167</v>
      </c>
      <c r="BE42">
        <f>BD42+Net!BD41</f>
        <v>-93433.000291607939</v>
      </c>
      <c r="BF42">
        <f>BE42+Net!BE41</f>
        <v>-91403.230204170948</v>
      </c>
      <c r="BG42">
        <f>BF42+Net!BF41</f>
        <v>-90530.810777865307</v>
      </c>
      <c r="BH42">
        <f>BG42+Net!BG41</f>
        <v>-88252.805195338908</v>
      </c>
      <c r="BI42">
        <f>BH42+Net!BH41</f>
        <v>-88412.119151546591</v>
      </c>
      <c r="BJ42">
        <f>BI42+Net!BI41</f>
        <v>-90703.03730198869</v>
      </c>
      <c r="BK42">
        <f>BJ42+Net!BJ41</f>
        <v>-94654.293088826496</v>
      </c>
      <c r="BL42">
        <f>BK42+Net!BK41</f>
        <v>-98910.712423970137</v>
      </c>
      <c r="BM42">
        <f>BL42+Net!BL41</f>
        <v>-100742.79481679865</v>
      </c>
      <c r="BN42">
        <f>BM42+Net!BM41</f>
        <v>-102701.32210247984</v>
      </c>
      <c r="BO42">
        <f>BN42+Net!BN41</f>
        <v>-102308.00651966513</v>
      </c>
      <c r="BP42">
        <f>BO42+Net!BO41</f>
        <v>-102092.07986162964</v>
      </c>
      <c r="BQ42">
        <f>BP42+Net!BP41</f>
        <v>-100354.75903484887</v>
      </c>
      <c r="BR42">
        <f>BQ42+Net!BQ41</f>
        <v>-97989.495166398468</v>
      </c>
      <c r="BS42">
        <f>BR42+Net!BR41</f>
        <v>-96781.951208626037</v>
      </c>
      <c r="BT42">
        <f>BS42+Net!BS41</f>
        <v>-94168.360377488396</v>
      </c>
      <c r="BU42">
        <f>BT42+Net!BT41</f>
        <v>-93991.751774803401</v>
      </c>
      <c r="BV42">
        <f>BU42+Net!BU41</f>
        <v>-95947.78260545971</v>
      </c>
      <c r="BW42">
        <f>BV42+Net!BV41</f>
        <v>-99567.817153631157</v>
      </c>
      <c r="BX42">
        <f>BW42+Net!BW41</f>
        <v>-103500.18374561907</v>
      </c>
      <c r="BY42">
        <f>BX42+Net!BX41</f>
        <v>-105018.95403785231</v>
      </c>
      <c r="BZ42">
        <f>BY42+Net!BY41</f>
        <v>-106677.43551475459</v>
      </c>
      <c r="CA42">
        <f>BZ42+Net!BZ41</f>
        <v>-105997.64820132042</v>
      </c>
      <c r="CB42">
        <f>CA42+Net!CA41</f>
        <v>-105506.09284055373</v>
      </c>
      <c r="CC42">
        <f>CB42+Net!CB41</f>
        <v>-103498.18974018493</v>
      </c>
      <c r="CD42">
        <f>CC42+Net!CC41</f>
        <v>-100859.52795520191</v>
      </c>
      <c r="CE42">
        <f>CD42+Net!CD41</f>
        <v>-99367.765701919983</v>
      </c>
      <c r="CF42">
        <f>CE42+Net!CE41</f>
        <v>-96453.343106287837</v>
      </c>
      <c r="CG42">
        <f>CF42+Net!CF41</f>
        <v>-95957.734704504022</v>
      </c>
      <c r="CH42">
        <f>CG42+Net!CG41</f>
        <v>-97581.055265495408</v>
      </c>
      <c r="CI42">
        <f>CH42+Net!CH41</f>
        <v>-100864.96188999117</v>
      </c>
      <c r="CJ42">
        <f>CI42+Net!CI41</f>
        <v>-104470.62475771169</v>
      </c>
      <c r="CK42">
        <f>CJ42+Net!CJ41</f>
        <v>-105690.19739133384</v>
      </c>
      <c r="CL42">
        <f>CK42+Net!CK41</f>
        <v>-107091.85658044764</v>
      </c>
      <c r="CM42">
        <f>CL42+Net!CL41</f>
        <v>-106194.71881875602</v>
      </c>
      <c r="CN42">
        <f>CM42+Net!CM41</f>
        <v>-105535.0531087475</v>
      </c>
      <c r="CO42">
        <f>CN42+Net!CN41</f>
        <v>-103380.63459591405</v>
      </c>
      <c r="CP42">
        <f>CO42+Net!CO41</f>
        <v>-100601.22415523374</v>
      </c>
      <c r="CQ42">
        <f>CP42+Net!CP41</f>
        <v>-99042.538769236373</v>
      </c>
      <c r="CR42">
        <f>CQ42+Net!CQ41</f>
        <v>-95738.767065699009</v>
      </c>
      <c r="CS42">
        <f>CR42+Net!CR41</f>
        <v>-95148.553331546471</v>
      </c>
      <c r="CT42">
        <f>CS42+Net!CS41</f>
        <v>-96947.777303854324</v>
      </c>
      <c r="CU42">
        <f>CT42+Net!CT41</f>
        <v>-98063.211432114724</v>
      </c>
    </row>
    <row r="43" spans="2:99" x14ac:dyDescent="0.3">
      <c r="B43">
        <v>0</v>
      </c>
      <c r="C43">
        <v>2300</v>
      </c>
      <c r="D43">
        <f>Net!C42</f>
        <v>0</v>
      </c>
      <c r="E43">
        <f>D43+Net!D42</f>
        <v>0</v>
      </c>
      <c r="F43">
        <f>E43+Net!E42</f>
        <v>0</v>
      </c>
      <c r="G43">
        <f>F43+Net!F42</f>
        <v>0</v>
      </c>
      <c r="H43">
        <f>G43+Net!G42</f>
        <v>0</v>
      </c>
      <c r="I43">
        <f>H43+Net!H42</f>
        <v>0</v>
      </c>
      <c r="J43">
        <f>I43+Net!I42</f>
        <v>0</v>
      </c>
      <c r="K43">
        <f>J43+Net!J42</f>
        <v>0</v>
      </c>
      <c r="L43">
        <f>K43+Net!K42</f>
        <v>0</v>
      </c>
      <c r="M43">
        <f>L43+Net!L42</f>
        <v>0</v>
      </c>
      <c r="N43">
        <f>M43+Net!M42</f>
        <v>0</v>
      </c>
      <c r="O43">
        <f>N43+Net!N42</f>
        <v>0</v>
      </c>
      <c r="P43">
        <f>O43+Net!O42</f>
        <v>0</v>
      </c>
      <c r="Q43">
        <f>P43+Net!P42</f>
        <v>0</v>
      </c>
      <c r="R43">
        <f>Q43+Net!Q42</f>
        <v>0</v>
      </c>
      <c r="S43">
        <f>R43+Net!R42</f>
        <v>0</v>
      </c>
      <c r="T43">
        <f>S43+Net!S42</f>
        <v>0</v>
      </c>
      <c r="U43">
        <f>T43+Net!T42</f>
        <v>0</v>
      </c>
      <c r="V43">
        <f>U43+Net!U42</f>
        <v>0</v>
      </c>
      <c r="W43">
        <f>V43+Net!V42</f>
        <v>0</v>
      </c>
      <c r="X43">
        <f>W43+Net!W42</f>
        <v>0</v>
      </c>
      <c r="Y43">
        <f>X43+Net!X42</f>
        <v>0</v>
      </c>
      <c r="Z43">
        <f>Y43+Net!Y42</f>
        <v>0</v>
      </c>
      <c r="AA43">
        <f>Z43+Net!Z42</f>
        <v>0</v>
      </c>
      <c r="AB43">
        <f>AA43+Net!AA42</f>
        <v>0</v>
      </c>
      <c r="AC43">
        <f>AB43+Net!AB42</f>
        <v>0</v>
      </c>
      <c r="AD43">
        <f>AC43+Net!AC42</f>
        <v>0</v>
      </c>
      <c r="AE43">
        <f>AD43+Net!AD42</f>
        <v>0</v>
      </c>
      <c r="AF43">
        <f>AE43+Net!AE42</f>
        <v>0</v>
      </c>
      <c r="AG43">
        <f>AF43+Net!AF42</f>
        <v>0</v>
      </c>
      <c r="AH43">
        <f>AG43+Net!AG42</f>
        <v>0</v>
      </c>
      <c r="AI43">
        <f>AH43+Net!AH42</f>
        <v>0</v>
      </c>
      <c r="AJ43">
        <f>AI43+Net!AI42</f>
        <v>0</v>
      </c>
      <c r="AK43">
        <f>AJ43+Net!AJ42</f>
        <v>0</v>
      </c>
      <c r="AL43">
        <f>AK43+Net!AK42</f>
        <v>0</v>
      </c>
      <c r="AM43">
        <f>AL43+Net!AL42</f>
        <v>0</v>
      </c>
      <c r="AN43">
        <f>AM43+Net!AM42</f>
        <v>0</v>
      </c>
      <c r="AO43">
        <f>AN43+Net!AN42</f>
        <v>0</v>
      </c>
      <c r="AP43">
        <f>AO43+Net!AO42</f>
        <v>0</v>
      </c>
      <c r="AQ43">
        <f>AP43+Net!AP42</f>
        <v>0</v>
      </c>
      <c r="AR43">
        <f>AQ43+Net!AQ42</f>
        <v>0</v>
      </c>
      <c r="AS43">
        <f>AR43+Net!AR42</f>
        <v>0</v>
      </c>
      <c r="AT43">
        <f>AS43+Net!AS42</f>
        <v>0</v>
      </c>
      <c r="AU43">
        <f>AT43+Net!AT42</f>
        <v>0</v>
      </c>
      <c r="AV43">
        <f>AU43+Net!AU42</f>
        <v>0</v>
      </c>
      <c r="AW43">
        <f>AV43+Net!AV42</f>
        <v>0</v>
      </c>
      <c r="AX43">
        <f>AW43+Net!AW42</f>
        <v>0</v>
      </c>
      <c r="AY43">
        <f>AX43+Net!AX42</f>
        <v>0</v>
      </c>
      <c r="AZ43">
        <f>AY43+Net!AY42</f>
        <v>0</v>
      </c>
      <c r="BA43">
        <f>AZ43+Net!AZ42</f>
        <v>0</v>
      </c>
      <c r="BB43">
        <f>BA43+Net!BA42</f>
        <v>0</v>
      </c>
      <c r="BC43">
        <f>BB43+Net!BB42</f>
        <v>0</v>
      </c>
      <c r="BD43">
        <f>BC43+Net!BC42</f>
        <v>0</v>
      </c>
      <c r="BE43">
        <f>BD43+Net!BD42</f>
        <v>0</v>
      </c>
      <c r="BF43">
        <f>BE43+Net!BE42</f>
        <v>0</v>
      </c>
      <c r="BG43">
        <f>BF43+Net!BF42</f>
        <v>0</v>
      </c>
      <c r="BH43">
        <f>BG43+Net!BG42</f>
        <v>0</v>
      </c>
      <c r="BI43">
        <f>BH43+Net!BH42</f>
        <v>0</v>
      </c>
      <c r="BJ43">
        <f>BI43+Net!BI42</f>
        <v>0</v>
      </c>
      <c r="BK43">
        <f>BJ43+Net!BJ42</f>
        <v>0</v>
      </c>
      <c r="BL43">
        <f>BK43+Net!BK42</f>
        <v>0</v>
      </c>
      <c r="BM43">
        <f>BL43+Net!BL42</f>
        <v>0</v>
      </c>
      <c r="BN43">
        <f>BM43+Net!BM42</f>
        <v>0</v>
      </c>
      <c r="BO43">
        <f>BN43+Net!BN42</f>
        <v>0</v>
      </c>
      <c r="BP43">
        <f>BO43+Net!BO42</f>
        <v>0</v>
      </c>
      <c r="BQ43">
        <f>BP43+Net!BP42</f>
        <v>0</v>
      </c>
      <c r="BR43">
        <f>BQ43+Net!BQ42</f>
        <v>0</v>
      </c>
      <c r="BS43">
        <f>BR43+Net!BR42</f>
        <v>0</v>
      </c>
      <c r="BT43">
        <f>BS43+Net!BS42</f>
        <v>0</v>
      </c>
      <c r="BU43">
        <f>BT43+Net!BT42</f>
        <v>0</v>
      </c>
      <c r="BV43">
        <f>BU43+Net!BU42</f>
        <v>0</v>
      </c>
      <c r="BW43">
        <f>BV43+Net!BV42</f>
        <v>0</v>
      </c>
      <c r="BX43">
        <f>BW43+Net!BW42</f>
        <v>0</v>
      </c>
      <c r="BY43">
        <f>BX43+Net!BX42</f>
        <v>0</v>
      </c>
      <c r="BZ43">
        <f>BY43+Net!BY42</f>
        <v>0</v>
      </c>
      <c r="CA43">
        <f>BZ43+Net!BZ42</f>
        <v>0</v>
      </c>
      <c r="CB43">
        <f>CA43+Net!CA42</f>
        <v>0</v>
      </c>
      <c r="CC43">
        <f>CB43+Net!CB42</f>
        <v>0</v>
      </c>
      <c r="CD43">
        <f>CC43+Net!CC42</f>
        <v>0</v>
      </c>
      <c r="CE43">
        <f>CD43+Net!CD42</f>
        <v>0</v>
      </c>
      <c r="CF43">
        <f>CE43+Net!CE42</f>
        <v>0</v>
      </c>
      <c r="CG43">
        <f>CF43+Net!CF42</f>
        <v>0</v>
      </c>
      <c r="CH43">
        <f>CG43+Net!CG42</f>
        <v>0</v>
      </c>
      <c r="CI43">
        <f>CH43+Net!CH42</f>
        <v>0</v>
      </c>
      <c r="CJ43">
        <f>CI43+Net!CI42</f>
        <v>0</v>
      </c>
      <c r="CK43">
        <f>CJ43+Net!CJ42</f>
        <v>0</v>
      </c>
      <c r="CL43">
        <f>CK43+Net!CK42</f>
        <v>0</v>
      </c>
      <c r="CM43">
        <f>CL43+Net!CL42</f>
        <v>0</v>
      </c>
      <c r="CN43">
        <f>CM43+Net!CM42</f>
        <v>0</v>
      </c>
      <c r="CO43">
        <f>CN43+Net!CN42</f>
        <v>0</v>
      </c>
      <c r="CP43">
        <f>CO43+Net!CO42</f>
        <v>0</v>
      </c>
      <c r="CQ43">
        <f>CP43+Net!CP42</f>
        <v>0</v>
      </c>
      <c r="CR43">
        <f>CQ43+Net!CQ42</f>
        <v>0</v>
      </c>
      <c r="CS43">
        <f>CR43+Net!CR42</f>
        <v>0</v>
      </c>
      <c r="CT43">
        <f>CS43+Net!CS42</f>
        <v>0</v>
      </c>
      <c r="CU43">
        <f>CT43+Net!CT42</f>
        <v>0</v>
      </c>
    </row>
    <row r="44" spans="2:99" x14ac:dyDescent="0.3">
      <c r="B44">
        <v>-1862</v>
      </c>
      <c r="C44">
        <v>2402</v>
      </c>
      <c r="D44">
        <f>Net!C43</f>
        <v>-191.40931133589834</v>
      </c>
      <c r="E44">
        <f>D44+Net!D43</f>
        <v>-303.30695298200806</v>
      </c>
      <c r="F44">
        <f>E44+Net!E43</f>
        <v>-359.28630844635018</v>
      </c>
      <c r="G44">
        <f>F44+Net!F43</f>
        <v>-378.12724710858424</v>
      </c>
      <c r="H44">
        <f>G44+Net!G43</f>
        <v>-407.17428567463685</v>
      </c>
      <c r="I44">
        <f>H44+Net!H43</f>
        <v>-386.73060464675063</v>
      </c>
      <c r="J44">
        <f>I44+Net!I43</f>
        <v>-367.90749923798273</v>
      </c>
      <c r="K44">
        <f>J44+Net!J43</f>
        <v>-334.43501460657274</v>
      </c>
      <c r="L44">
        <f>K44+Net!K43</f>
        <v>-285.93897988646199</v>
      </c>
      <c r="M44">
        <f>L44+Net!L43</f>
        <v>-305.77722897781121</v>
      </c>
      <c r="N44">
        <f>M44+Net!M43</f>
        <v>-371.70349051492963</v>
      </c>
      <c r="O44">
        <f>N44+Net!N43</f>
        <v>-536.92185117527811</v>
      </c>
      <c r="P44">
        <f>O44+Net!O43</f>
        <v>-689.48953332204383</v>
      </c>
      <c r="Q44">
        <f>P44+Net!P43</f>
        <v>-810.03512079373422</v>
      </c>
      <c r="R44">
        <f>Q44+Net!Q43</f>
        <v>-882.42221334971202</v>
      </c>
      <c r="S44">
        <f>R44+Net!R43</f>
        <v>-917.04739908698184</v>
      </c>
      <c r="T44">
        <f>S44+Net!S43</f>
        <v>-957.08305572381482</v>
      </c>
      <c r="U44">
        <f>T44+Net!T43</f>
        <v>-943.83553171446476</v>
      </c>
      <c r="V44">
        <f>U44+Net!U43</f>
        <v>-928.15350257550381</v>
      </c>
      <c r="W44">
        <f>V44+Net!V43</f>
        <v>-894.57563656452783</v>
      </c>
      <c r="X44">
        <f>W44+Net!W43</f>
        <v>-844.03466991464688</v>
      </c>
      <c r="Y44">
        <f>X44+Net!X43</f>
        <v>-860.05721603565826</v>
      </c>
      <c r="Z44">
        <f>Y44+Net!Y43</f>
        <v>-920.49186178427976</v>
      </c>
      <c r="AA44">
        <f>Z44+Net!Z43</f>
        <v>-1078.6959712440362</v>
      </c>
      <c r="AB44">
        <f>AA44+Net!AA43</f>
        <v>-1223.0210995782729</v>
      </c>
      <c r="AC44">
        <f>AB44+Net!AB43</f>
        <v>-1334.5872193455248</v>
      </c>
      <c r="AD44">
        <f>AC44+Net!AC43</f>
        <v>-1397.8118861327434</v>
      </c>
      <c r="AE44">
        <f>AD44+Net!AD43</f>
        <v>-1423.522275579242</v>
      </c>
      <c r="AF44">
        <f>AE44+Net!AE43</f>
        <v>-1455.1017008977196</v>
      </c>
      <c r="AG44">
        <f>AF44+Net!AF43</f>
        <v>-1433.8417597611156</v>
      </c>
      <c r="AH44">
        <f>AG44+Net!AG43</f>
        <v>-1410.4232268054184</v>
      </c>
      <c r="AI44">
        <f>AH44+Net!AH43</f>
        <v>-1369.1772221971569</v>
      </c>
      <c r="AJ44">
        <f>AI44+Net!AI43</f>
        <v>-1310.8763270680752</v>
      </c>
      <c r="AK44">
        <f>AJ44+Net!AJ43</f>
        <v>-1318.9705220539836</v>
      </c>
      <c r="AL44">
        <f>AK44+Net!AK43</f>
        <v>-1371.3143449325485</v>
      </c>
      <c r="AM44">
        <f>AL44+Net!AL43</f>
        <v>-1521.3272632198291</v>
      </c>
      <c r="AN44">
        <f>AM44+Net!AM43</f>
        <v>-1657.4426050062066</v>
      </c>
      <c r="AO44">
        <f>AN44+Net!AN43</f>
        <v>-1760.8536548879547</v>
      </c>
      <c r="AP44">
        <f>AO44+Net!AO43</f>
        <v>-1816.0301523442758</v>
      </c>
      <c r="AQ44">
        <f>AP44+Net!AP43</f>
        <v>-1833.8294872987565</v>
      </c>
      <c r="AR44">
        <f>AQ44+Net!AQ43</f>
        <v>-1857.6475432983671</v>
      </c>
      <c r="AS44">
        <f>AR44+Net!AR43</f>
        <v>-1828.7751263421264</v>
      </c>
      <c r="AT44">
        <f>AS44+Net!AS43</f>
        <v>-1797.8815462118491</v>
      </c>
      <c r="AU44">
        <f>AT44+Net!AT43</f>
        <v>-1749.2781865984609</v>
      </c>
      <c r="AV44">
        <f>AU44+Net!AU43</f>
        <v>-1683.7132074464996</v>
      </c>
      <c r="AW44">
        <f>AV44+Net!AV43</f>
        <v>-1684.6124467276964</v>
      </c>
      <c r="AX44">
        <f>AW44+Net!AW43</f>
        <v>-1729.8118577191142</v>
      </c>
      <c r="AY44">
        <f>AX44+Net!AX43</f>
        <v>-1872.7217494578063</v>
      </c>
      <c r="AZ44">
        <f>AY44+Net!AY43</f>
        <v>-2001.7767313481675</v>
      </c>
      <c r="BA44">
        <f>AZ44+Net!AZ43</f>
        <v>-2098.17966890155</v>
      </c>
      <c r="BB44">
        <f>BA44+Net!BA43</f>
        <v>-2146.4138797394717</v>
      </c>
      <c r="BC44">
        <f>BB44+Net!BB43</f>
        <v>-2157.3495977446105</v>
      </c>
      <c r="BD44">
        <f>BC44+Net!BC43</f>
        <v>-2174.3913068060006</v>
      </c>
      <c r="BE44">
        <f>BD44+Net!BD43</f>
        <v>-2138.8327982007504</v>
      </c>
      <c r="BF44">
        <f>BE44+Net!BE43</f>
        <v>-2101.3414860512999</v>
      </c>
      <c r="BG44">
        <f>BF44+Net!BF43</f>
        <v>-2046.224049299713</v>
      </c>
      <c r="BH44">
        <f>BG44+Net!BG43</f>
        <v>-1974.2234736050491</v>
      </c>
      <c r="BI44">
        <f>BH44+Net!BH43</f>
        <v>-1968.7616249692555</v>
      </c>
      <c r="BJ44">
        <f>BI44+Net!BI43</f>
        <v>-2007.6721886300827</v>
      </c>
      <c r="BK44">
        <f>BJ44+Net!BJ43</f>
        <v>-2144.3642741391782</v>
      </c>
      <c r="BL44">
        <f>BK44+Net!BK43</f>
        <v>-2267.2710789371586</v>
      </c>
      <c r="BM44">
        <f>BL44+Net!BL43</f>
        <v>-2357.5926578901463</v>
      </c>
      <c r="BN44">
        <f>BM44+Net!BM43</f>
        <v>-2399.8077326760385</v>
      </c>
      <c r="BO44">
        <f>BN44+Net!BN43</f>
        <v>-2404.7809435354065</v>
      </c>
      <c r="BP44">
        <f>BO44+Net!BO43</f>
        <v>-2415.911984300129</v>
      </c>
      <c r="BQ44">
        <f>BP44+Net!BP43</f>
        <v>-2374.4927847270196</v>
      </c>
      <c r="BR44">
        <f>BQ44+Net!BQ43</f>
        <v>-2331.1933221818981</v>
      </c>
      <c r="BS44">
        <f>BR44+Net!BR43</f>
        <v>-2270.3273409417307</v>
      </c>
      <c r="BT44">
        <f>BS44+Net!BS43</f>
        <v>-2192.6478203638944</v>
      </c>
      <c r="BU44">
        <f>BT44+Net!BT43</f>
        <v>-2181.5868376775534</v>
      </c>
      <c r="BV44">
        <f>BU44+Net!BU43</f>
        <v>-2214.9857263067133</v>
      </c>
      <c r="BW44">
        <f>BV44+Net!BV43</f>
        <v>-2346.2569081928386</v>
      </c>
      <c r="BX44">
        <f>BW44+Net!BW43</f>
        <v>-2463.8322048181731</v>
      </c>
      <c r="BY44">
        <f>BX44+Net!BX43</f>
        <v>-2548.9059348123478</v>
      </c>
      <c r="BZ44">
        <f>BY44+Net!BY43</f>
        <v>-2585.9461680386412</v>
      </c>
      <c r="CA44">
        <f>BZ44+Net!BZ43</f>
        <v>-2585.7998089821072</v>
      </c>
      <c r="CB44">
        <f>CA44+Net!CA43</f>
        <v>-2591.8401472217547</v>
      </c>
      <c r="CC44">
        <f>CB44+Net!CB43</f>
        <v>-2545.3269669600577</v>
      </c>
      <c r="CD44">
        <f>CC44+Net!CC43</f>
        <v>-2496.9006542643247</v>
      </c>
      <c r="CE44">
        <f>CD44+Net!CD43</f>
        <v>-2430.8618898493874</v>
      </c>
      <c r="CF44">
        <f>CE44+Net!CE43</f>
        <v>-2347.9827285985593</v>
      </c>
      <c r="CG44">
        <f>CF44+Net!CF43</f>
        <v>-2331.7589276843732</v>
      </c>
      <c r="CH44">
        <f>CG44+Net!CG43</f>
        <v>-2360.1531743481951</v>
      </c>
      <c r="CI44">
        <f>CH44+Net!CH43</f>
        <v>-2486.700256796255</v>
      </c>
      <c r="CJ44">
        <f>CI44+Net!CI43</f>
        <v>-2599.8697956332385</v>
      </c>
      <c r="CK44">
        <f>CJ44+Net!CJ43</f>
        <v>-2680.8753015587063</v>
      </c>
      <c r="CL44">
        <f>CK44+Net!CK43</f>
        <v>-2713.9867755070977</v>
      </c>
      <c r="CM44">
        <f>CL44+Net!CL43</f>
        <v>-2709.7840289623182</v>
      </c>
      <c r="CN44">
        <f>CM44+Net!CM43</f>
        <v>-2711.5729831067156</v>
      </c>
      <c r="CO44">
        <f>CN44+Net!CN43</f>
        <v>-2659.6491121148547</v>
      </c>
      <c r="CP44">
        <f>CO44+Net!CO43</f>
        <v>-2606.6134899929675</v>
      </c>
      <c r="CQ44">
        <f>CP44+Net!CP43</f>
        <v>-2537.0386700562581</v>
      </c>
      <c r="CR44">
        <f>CQ44+Net!CQ43</f>
        <v>-2445.6090138196951</v>
      </c>
      <c r="CS44">
        <f>CR44+Net!CR43</f>
        <v>-2438.389067374208</v>
      </c>
      <c r="CT44">
        <f>CS44+Net!CS43</f>
        <v>-2468.5293112484433</v>
      </c>
      <c r="CU44">
        <f>CT44+Net!CT43</f>
        <v>-2546.656799710011</v>
      </c>
    </row>
    <row r="45" spans="2:99" x14ac:dyDescent="0.3">
      <c r="B45">
        <v>-6934</v>
      </c>
      <c r="C45">
        <v>2401</v>
      </c>
      <c r="D45">
        <f>Net!C44</f>
        <v>-1460.0536207166629</v>
      </c>
      <c r="E45">
        <f>D45+Net!D44</f>
        <v>-3018.5294360094713</v>
      </c>
      <c r="F45">
        <f>E45+Net!E44</f>
        <v>-4165.2839934195727</v>
      </c>
      <c r="G45">
        <f>F45+Net!F44</f>
        <v>-4937.7488353520012</v>
      </c>
      <c r="H45">
        <f>G45+Net!G44</f>
        <v>-5516.6658383557569</v>
      </c>
      <c r="I45">
        <f>H45+Net!H44</f>
        <v>-5540.2962536655623</v>
      </c>
      <c r="J45">
        <f>I45+Net!I44</f>
        <v>-5448.6438467711414</v>
      </c>
      <c r="K45">
        <f>J45+Net!J44</f>
        <v>-5080.686073009696</v>
      </c>
      <c r="L45">
        <f>K45+Net!K44</f>
        <v>-4707.9018082394487</v>
      </c>
      <c r="M45">
        <f>L45+Net!L44</f>
        <v>-4697.103731938143</v>
      </c>
      <c r="N45">
        <f>M45+Net!M44</f>
        <v>-5018.9193304088703</v>
      </c>
      <c r="O45">
        <f>N45+Net!N44</f>
        <v>-6396.6776142605377</v>
      </c>
      <c r="P45">
        <f>O45+Net!O44</f>
        <v>-7910.930514569055</v>
      </c>
      <c r="Q45">
        <f>P45+Net!P44</f>
        <v>-9354.095952525322</v>
      </c>
      <c r="R45">
        <f>Q45+Net!Q44</f>
        <v>-10292.855111909808</v>
      </c>
      <c r="S45">
        <f>R45+Net!R44</f>
        <v>-10922.307855973231</v>
      </c>
      <c r="T45">
        <f>S45+Net!S44</f>
        <v>-11420.399061230306</v>
      </c>
      <c r="U45">
        <f>T45+Net!T44</f>
        <v>-11378.9968512265</v>
      </c>
      <c r="V45">
        <f>U45+Net!U44</f>
        <v>-11206.234186971473</v>
      </c>
      <c r="W45">
        <f>V45+Net!V44</f>
        <v>-10738.63538328695</v>
      </c>
      <c r="X45">
        <f>W45+Net!W44</f>
        <v>-10258.708955067228</v>
      </c>
      <c r="Y45">
        <f>X45+Net!X44</f>
        <v>-10148.135340264624</v>
      </c>
      <c r="Z45">
        <f>Y45+Net!Y44</f>
        <v>-10388.599552266993</v>
      </c>
      <c r="AA45">
        <f>Z45+Net!Z44</f>
        <v>-11705.704911184541</v>
      </c>
      <c r="AB45">
        <f>AA45+Net!AA44</f>
        <v>-13174.529979149649</v>
      </c>
      <c r="AC45">
        <f>AB45+Net!AB44</f>
        <v>-14578.200529761127</v>
      </c>
      <c r="AD45">
        <f>AC45+Net!AC44</f>
        <v>-15474.486360167601</v>
      </c>
      <c r="AE45">
        <f>AD45+Net!AD44</f>
        <v>-16053.04647861997</v>
      </c>
      <c r="AF45">
        <f>AE45+Net!AE44</f>
        <v>-16490.9174482528</v>
      </c>
      <c r="AG45">
        <f>AF45+Net!AF44</f>
        <v>-16382.608019231731</v>
      </c>
      <c r="AH45">
        <f>AG45+Net!AG44</f>
        <v>-16140.378297821937</v>
      </c>
      <c r="AI45">
        <f>AH45+Net!AH44</f>
        <v>-15604.41878401093</v>
      </c>
      <c r="AJ45">
        <f>AI45+Net!AI44</f>
        <v>-15059.37757628589</v>
      </c>
      <c r="AK45">
        <f>AJ45+Net!AJ44</f>
        <v>-14887.479409168729</v>
      </c>
      <c r="AL45">
        <f>AK45+Net!AK44</f>
        <v>-15069.922524677932</v>
      </c>
      <c r="AM45">
        <f>AL45+Net!AL44</f>
        <v>-16331.472360528946</v>
      </c>
      <c r="AN45">
        <f>AM45+Net!AM44</f>
        <v>-17746.455467335996</v>
      </c>
      <c r="AO45">
        <f>AN45+Net!AN44</f>
        <v>-19097.443963079379</v>
      </c>
      <c r="AP45">
        <f>AO45+Net!AO44</f>
        <v>-19941.769292325371</v>
      </c>
      <c r="AQ45">
        <f>AP45+Net!AP44</f>
        <v>-20468.67208357466</v>
      </c>
      <c r="AR45">
        <f>AQ45+Net!AQ44</f>
        <v>-20854.791660255967</v>
      </c>
      <c r="AS45">
        <f>AR45+Net!AR44</f>
        <v>-20694.353808354099</v>
      </c>
      <c r="AT45">
        <f>AS45+Net!AS44</f>
        <v>-20399.557785622404</v>
      </c>
      <c r="AU45">
        <f>AT45+Net!AT44</f>
        <v>-19810.79576745861</v>
      </c>
      <c r="AV45">
        <f>AU45+Net!AU44</f>
        <v>-19213.11771822592</v>
      </c>
      <c r="AW45">
        <f>AV45+Net!AV44</f>
        <v>-18989.210861192183</v>
      </c>
      <c r="AX45">
        <f>AW45+Net!AW44</f>
        <v>-19120.643948203957</v>
      </c>
      <c r="AY45">
        <f>AX45+Net!AX44</f>
        <v>-20332.359363068314</v>
      </c>
      <c r="AZ45">
        <f>AY45+Net!AY44</f>
        <v>-21698.648980992253</v>
      </c>
      <c r="BA45">
        <f>AZ45+Net!AZ44</f>
        <v>-23001.895648640995</v>
      </c>
      <c r="BB45">
        <f>BA45+Net!BA44</f>
        <v>-23799.181804015516</v>
      </c>
      <c r="BC45">
        <f>BB45+Net!BB44</f>
        <v>-24279.528442069361</v>
      </c>
      <c r="BD45">
        <f>BC45+Net!BC44</f>
        <v>-24619.437633148445</v>
      </c>
      <c r="BE45">
        <f>BD45+Net!BD44</f>
        <v>-24413.088808102155</v>
      </c>
      <c r="BF45">
        <f>BE45+Net!BE44</f>
        <v>-24072.700597193019</v>
      </c>
      <c r="BG45">
        <f>BF45+Net!BF44</f>
        <v>-23438.711705857106</v>
      </c>
      <c r="BH45">
        <f>BG45+Net!BG44</f>
        <v>-22796.213007522718</v>
      </c>
      <c r="BI45">
        <f>BH45+Net!BH44</f>
        <v>-22527.911156494141</v>
      </c>
      <c r="BJ45">
        <f>BI45+Net!BI44</f>
        <v>-22615.375193438646</v>
      </c>
      <c r="BK45">
        <f>BJ45+Net!BJ44</f>
        <v>-23783.542960420848</v>
      </c>
      <c r="BL45">
        <f>BK45+Net!BK44</f>
        <v>-25106.713886677437</v>
      </c>
      <c r="BM45">
        <f>BL45+Net!BL44</f>
        <v>-26367.301722203207</v>
      </c>
      <c r="BN45">
        <f>BM45+Net!BM44</f>
        <v>-27122.444226038897</v>
      </c>
      <c r="BO45">
        <f>BN45+Net!BN44</f>
        <v>-27561.232906554964</v>
      </c>
      <c r="BP45">
        <f>BO45+Net!BO44</f>
        <v>-27860.239134083949</v>
      </c>
      <c r="BQ45">
        <f>BP45+Net!BP44</f>
        <v>-27613.691059649373</v>
      </c>
      <c r="BR45">
        <f>BQ45+Net!BQ44</f>
        <v>-27233.816512491398</v>
      </c>
      <c r="BS45">
        <f>BR45+Net!BR44</f>
        <v>-26561.00727194456</v>
      </c>
      <c r="BT45">
        <f>BS45+Net!BS44</f>
        <v>-25880.238650860716</v>
      </c>
      <c r="BU45">
        <f>BT45+Net!BT44</f>
        <v>-25574.028961828855</v>
      </c>
      <c r="BV45">
        <f>BU45+Net!BU44</f>
        <v>-25623.699235006003</v>
      </c>
      <c r="BW45">
        <f>BV45+Net!BV44</f>
        <v>-26753.922161560764</v>
      </c>
      <c r="BX45">
        <f>BW45+Net!BW44</f>
        <v>-28038.793790507181</v>
      </c>
      <c r="BY45">
        <f>BX45+Net!BX44</f>
        <v>-29260.690579551461</v>
      </c>
      <c r="BZ45">
        <f>BY45+Net!BY44</f>
        <v>-29976.97396119095</v>
      </c>
      <c r="CA45">
        <f>BZ45+Net!BZ44</f>
        <v>-30377.253886020138</v>
      </c>
      <c r="CB45">
        <f>CA45+Net!CA44</f>
        <v>-30638.839684519458</v>
      </c>
      <c r="CC45">
        <f>CB45+Net!CB44</f>
        <v>-30356.718626465517</v>
      </c>
      <c r="CD45">
        <f>CC45+Net!CC44</f>
        <v>-29943.60862052111</v>
      </c>
      <c r="CE45">
        <f>CD45+Net!CD44</f>
        <v>-29239.836234869472</v>
      </c>
      <c r="CF45">
        <f>CE45+Net!CE44</f>
        <v>-28529.62121152713</v>
      </c>
      <c r="CG45">
        <f>CF45+Net!CF44</f>
        <v>-28194.184492016153</v>
      </c>
      <c r="CH45">
        <f>CG45+Net!CG44</f>
        <v>-28213.468667786095</v>
      </c>
      <c r="CI45">
        <f>CH45+Net!CH44</f>
        <v>-29311.100848939888</v>
      </c>
      <c r="CJ45">
        <f>CI45+Net!CI44</f>
        <v>-30560.712447464826</v>
      </c>
      <c r="CK45">
        <f>CJ45+Net!CJ44</f>
        <v>-31745.378299402841</v>
      </c>
      <c r="CL45">
        <f>CK45+Net!CK44</f>
        <v>-32423.076652832504</v>
      </c>
      <c r="CM45">
        <f>CL45+Net!CL44</f>
        <v>-32783.898551212631</v>
      </c>
      <c r="CN45">
        <f>CM45+Net!CM44</f>
        <v>-33007.289478743791</v>
      </c>
      <c r="CO45">
        <f>CN45+Net!CN44</f>
        <v>-32685.341538093224</v>
      </c>
      <c r="CP45">
        <f>CO45+Net!CO44</f>
        <v>-32237.011312003619</v>
      </c>
      <c r="CQ45">
        <f>CP45+Net!CP44</f>
        <v>-31512.560569316465</v>
      </c>
      <c r="CR45">
        <f>CQ45+Net!CQ44</f>
        <v>-30768.460533840487</v>
      </c>
      <c r="CS45">
        <f>CR45+Net!CR44</f>
        <v>-30495.013415834455</v>
      </c>
      <c r="CT45">
        <f>CS45+Net!CS44</f>
        <v>-30569.53133792997</v>
      </c>
      <c r="CU45">
        <f>CT45+Net!CT44</f>
        <v>-31473.773804470999</v>
      </c>
    </row>
    <row r="46" spans="2:99" x14ac:dyDescent="0.3">
      <c r="B46">
        <v>-24268</v>
      </c>
      <c r="C46">
        <v>2404</v>
      </c>
      <c r="D46">
        <f>Net!C45</f>
        <v>-3070.1206221812336</v>
      </c>
      <c r="E46">
        <f>D46+Net!D45</f>
        <v>-5348.7866820221861</v>
      </c>
      <c r="F46">
        <f>E46+Net!E45</f>
        <v>-7462.7581599463783</v>
      </c>
      <c r="G46">
        <f>F46+Net!F45</f>
        <v>-8422.906155253484</v>
      </c>
      <c r="H46">
        <f>G46+Net!G45</f>
        <v>-9616.3259234173511</v>
      </c>
      <c r="I46">
        <f>H46+Net!H45</f>
        <v>-9719.142697834488</v>
      </c>
      <c r="J46">
        <f>I46+Net!I45</f>
        <v>-9526.5687892156056</v>
      </c>
      <c r="K46">
        <f>J46+Net!J45</f>
        <v>-9374.0457781110745</v>
      </c>
      <c r="L46">
        <f>K46+Net!K45</f>
        <v>-8522.3549712652257</v>
      </c>
      <c r="M46">
        <f>L46+Net!L45</f>
        <v>-9041.8736494344957</v>
      </c>
      <c r="N46">
        <f>M46+Net!M45</f>
        <v>-10484.163668609708</v>
      </c>
      <c r="O46">
        <f>N46+Net!N45</f>
        <v>-13283.891941831378</v>
      </c>
      <c r="P46">
        <f>O46+Net!O45</f>
        <v>-16245.876604852407</v>
      </c>
      <c r="Q46">
        <f>P46+Net!P45</f>
        <v>-18352.406182757637</v>
      </c>
      <c r="R46">
        <f>Q46+Net!Q45</f>
        <v>-20202.035342053237</v>
      </c>
      <c r="S46">
        <f>R46+Net!R45</f>
        <v>-20882.795690082166</v>
      </c>
      <c r="T46">
        <f>S46+Net!S45</f>
        <v>-21798.095664243632</v>
      </c>
      <c r="U46">
        <f>T46+Net!T45</f>
        <v>-21632.777364218498</v>
      </c>
      <c r="V46">
        <f>U46+Net!U45</f>
        <v>-21157.554536973184</v>
      </c>
      <c r="W46">
        <f>V46+Net!V45</f>
        <v>-20693.998729868101</v>
      </c>
      <c r="X46">
        <f>W46+Net!W45</f>
        <v>-19516.270309805797</v>
      </c>
      <c r="Y46">
        <f>X46+Net!X45</f>
        <v>-19710.841883879588</v>
      </c>
      <c r="Z46">
        <f>Y46+Net!Y45</f>
        <v>-20847.910718255211</v>
      </c>
      <c r="AA46">
        <f>Z46+Net!Z45</f>
        <v>-23372.06102907388</v>
      </c>
      <c r="AB46">
        <f>AA46+Net!AA45</f>
        <v>-26084.059340500324</v>
      </c>
      <c r="AC46">
        <f>AB46+Net!AB45</f>
        <v>-27954.670265688415</v>
      </c>
      <c r="AD46">
        <f>AC46+Net!AC45</f>
        <v>-29570.129154314731</v>
      </c>
      <c r="AE46">
        <f>AD46+Net!AD45</f>
        <v>-30009.51838072922</v>
      </c>
      <c r="AF46">
        <f>AE46+Net!AE45</f>
        <v>-30673.047582175062</v>
      </c>
      <c r="AG46">
        <f>AF46+Net!AF45</f>
        <v>-30247.648672873183</v>
      </c>
      <c r="AH46">
        <f>AG46+Net!AG45</f>
        <v>-29508.872351506638</v>
      </c>
      <c r="AI46">
        <f>AH46+Net!AH45</f>
        <v>-28783.254242737603</v>
      </c>
      <c r="AJ46">
        <f>AI46+Net!AI45</f>
        <v>-27348.349533089779</v>
      </c>
      <c r="AK46">
        <f>AJ46+Net!AJ45</f>
        <v>-27291.954213704128</v>
      </c>
      <c r="AL46">
        <f>AK46+Net!AK45</f>
        <v>-28184.067509103828</v>
      </c>
      <c r="AM46">
        <f>AL46+Net!AL45</f>
        <v>-30468.444597139802</v>
      </c>
      <c r="AN46">
        <f>AM46+Net!AM45</f>
        <v>-32944.999753843949</v>
      </c>
      <c r="AO46">
        <f>AN46+Net!AN45</f>
        <v>-34583.815655432903</v>
      </c>
      <c r="AP46">
        <f>AO46+Net!AO45</f>
        <v>-35970.544454106312</v>
      </c>
      <c r="AQ46">
        <f>AP46+Net!AP45</f>
        <v>-36183.662022844968</v>
      </c>
      <c r="AR46">
        <f>AQ46+Net!AQ45</f>
        <v>-36622.739207815044</v>
      </c>
      <c r="AS46">
        <f>AR46+Net!AR45</f>
        <v>-35974.164402140515</v>
      </c>
      <c r="AT46">
        <f>AS46+Net!AS45</f>
        <v>-35013.213017541697</v>
      </c>
      <c r="AU46">
        <f>AT46+Net!AT45</f>
        <v>-34066.516977181906</v>
      </c>
      <c r="AV46">
        <f>AU46+Net!AU45</f>
        <v>-32412.064570204093</v>
      </c>
      <c r="AW46">
        <f>AV46+Net!AV45</f>
        <v>-32138.259604524508</v>
      </c>
      <c r="AX46">
        <f>AW46+Net!AW45</f>
        <v>-32815.671769247616</v>
      </c>
      <c r="AY46">
        <f>AX46+Net!AX45</f>
        <v>-34888.419677699319</v>
      </c>
      <c r="AZ46">
        <f>AY46+Net!AY45</f>
        <v>-37156.504396270349</v>
      </c>
      <c r="BA46">
        <f>AZ46+Net!AZ45</f>
        <v>-38589.853048854508</v>
      </c>
      <c r="BB46">
        <f>BA46+Net!BA45</f>
        <v>-39773.819338156311</v>
      </c>
      <c r="BC46">
        <f>BB46+Net!BB45</f>
        <v>-39786.548557006943</v>
      </c>
      <c r="BD46">
        <f>BC46+Net!BC45</f>
        <v>-40027.329267069494</v>
      </c>
      <c r="BE46">
        <f>BD46+Net!BD45</f>
        <v>-39182.350584422747</v>
      </c>
      <c r="BF46">
        <f>BE46+Net!BE45</f>
        <v>-38026.769736467417</v>
      </c>
      <c r="BG46">
        <f>BF46+Net!BF45</f>
        <v>-36887.164128458193</v>
      </c>
      <c r="BH46">
        <f>BG46+Net!BG45</f>
        <v>-35041.516949907309</v>
      </c>
      <c r="BI46">
        <f>BH46+Net!BH45</f>
        <v>-34578.272554667266</v>
      </c>
      <c r="BJ46">
        <f>BI46+Net!BI45</f>
        <v>-35068.089043603519</v>
      </c>
      <c r="BK46">
        <f>BJ46+Net!BJ45</f>
        <v>-36955.21941150292</v>
      </c>
      <c r="BL46">
        <f>BK46+Net!BK45</f>
        <v>-39039.831100026713</v>
      </c>
      <c r="BM46">
        <f>BL46+Net!BL45</f>
        <v>-40292.022491204698</v>
      </c>
      <c r="BN46">
        <f>BM46+Net!BM45</f>
        <v>-41297.288687001666</v>
      </c>
      <c r="BO46">
        <f>BN46+Net!BN45</f>
        <v>-41133.851841372547</v>
      </c>
      <c r="BP46">
        <f>BO46+Net!BO45</f>
        <v>-41200.983241928785</v>
      </c>
      <c r="BQ46">
        <f>BP46+Net!BP45</f>
        <v>-40184.737182310535</v>
      </c>
      <c r="BR46">
        <f>BQ46+Net!BQ45</f>
        <v>-38860.002593281344</v>
      </c>
      <c r="BS46">
        <f>BR46+Net!BR45</f>
        <v>-37552.95495400831</v>
      </c>
      <c r="BT46">
        <f>BS46+Net!BS45</f>
        <v>-35541.075984609517</v>
      </c>
      <c r="BU46">
        <f>BT46+Net!BT45</f>
        <v>-34912.299263974746</v>
      </c>
      <c r="BV46">
        <f>BU46+Net!BU45</f>
        <v>-35236.916661039701</v>
      </c>
      <c r="BW46">
        <f>BV46+Net!BV45</f>
        <v>-36959.15120145501</v>
      </c>
      <c r="BX46">
        <f>BW46+Net!BW45</f>
        <v>-38879.640253754347</v>
      </c>
      <c r="BY46">
        <f>BX46+Net!BX45</f>
        <v>-39969.4918518212</v>
      </c>
      <c r="BZ46">
        <f>BY46+Net!BY45</f>
        <v>-40815.577380277166</v>
      </c>
      <c r="CA46">
        <f>BZ46+Net!BZ45</f>
        <v>-40497.454439734334</v>
      </c>
      <c r="CB46">
        <f>CA46+Net!CA45</f>
        <v>-40415.148798516144</v>
      </c>
      <c r="CC46">
        <f>CB46+Net!CB45</f>
        <v>-39254.441158807997</v>
      </c>
      <c r="CD46">
        <f>CC46+Net!CC45</f>
        <v>-37788.779315911568</v>
      </c>
      <c r="CE46">
        <f>CD46+Net!CD45</f>
        <v>-36342.027197523996</v>
      </c>
      <c r="CF46">
        <f>CE46+Net!CE45</f>
        <v>-34189.17281098292</v>
      </c>
      <c r="CG46">
        <f>CF46+Net!CF45</f>
        <v>-33416.242954190704</v>
      </c>
      <c r="CH46">
        <f>CG46+Net!CG45</f>
        <v>-33593.034057431825</v>
      </c>
      <c r="CI46">
        <f>CH46+Net!CH45</f>
        <v>-35164.660296642862</v>
      </c>
      <c r="CJ46">
        <f>CI46+Net!CI45</f>
        <v>-36932.780800027962</v>
      </c>
      <c r="CK46">
        <f>CJ46+Net!CJ45</f>
        <v>-37871.553324819164</v>
      </c>
      <c r="CL46">
        <f>CK46+Net!CK45</f>
        <v>-38569.417422652383</v>
      </c>
      <c r="CM46">
        <f>CL46+Net!CL45</f>
        <v>-38103.628008180422</v>
      </c>
      <c r="CN46">
        <f>CM46+Net!CM45</f>
        <v>-37884.147055626934</v>
      </c>
      <c r="CO46">
        <f>CN46+Net!CN45</f>
        <v>-36590.184720258621</v>
      </c>
      <c r="CP46">
        <f>CO46+Net!CO45</f>
        <v>-35012.779148078189</v>
      </c>
      <c r="CQ46">
        <f>CP46+Net!CP45</f>
        <v>-33529.566277287675</v>
      </c>
      <c r="CR46">
        <f>CQ46+Net!CQ45</f>
        <v>-31221.274003191767</v>
      </c>
      <c r="CS46">
        <f>CR46+Net!CR45</f>
        <v>-30532.913050959334</v>
      </c>
      <c r="CT46">
        <f>CS46+Net!CS45</f>
        <v>-30855.09842850771</v>
      </c>
      <c r="CU46">
        <f>CT46+Net!CT45</f>
        <v>-31422.747091870471</v>
      </c>
    </row>
    <row r="47" spans="2:99" x14ac:dyDescent="0.3">
      <c r="B47">
        <v>1823</v>
      </c>
      <c r="C47">
        <v>2403</v>
      </c>
      <c r="D47">
        <f>Net!C46</f>
        <v>-17.059851205001507</v>
      </c>
      <c r="E47">
        <f>D47+Net!D46</f>
        <v>11.603431381349878</v>
      </c>
      <c r="F47">
        <f>E47+Net!E46</f>
        <v>61.773463014268032</v>
      </c>
      <c r="G47">
        <f>F47+Net!F46</f>
        <v>108.15967762795373</v>
      </c>
      <c r="H47">
        <f>G47+Net!G46</f>
        <v>139.61593417602666</v>
      </c>
      <c r="I47">
        <f>H47+Net!H46</f>
        <v>195.82170499120525</v>
      </c>
      <c r="J47">
        <f>I47+Net!I46</f>
        <v>248.02653384924588</v>
      </c>
      <c r="K47">
        <f>J47+Net!J46</f>
        <v>300.88660468644571</v>
      </c>
      <c r="L47">
        <f>K47+Net!K46</f>
        <v>370.49086158321046</v>
      </c>
      <c r="M47">
        <f>L47+Net!L46</f>
        <v>405.88200596984291</v>
      </c>
      <c r="N47">
        <f>M47+Net!M46</f>
        <v>414.84378777708781</v>
      </c>
      <c r="O47">
        <f>N47+Net!N46</f>
        <v>376.18828355785138</v>
      </c>
      <c r="P47">
        <f>O47+Net!O46</f>
        <v>383.04157084877909</v>
      </c>
      <c r="Q47">
        <f>P47+Net!P46</f>
        <v>417.09070013622551</v>
      </c>
      <c r="R47">
        <f>Q47+Net!Q46</f>
        <v>471.52892216184387</v>
      </c>
      <c r="S47">
        <f>R47+Net!R46</f>
        <v>520.74931969503427</v>
      </c>
      <c r="T47">
        <f>S47+Net!S46</f>
        <v>554.17620940027257</v>
      </c>
      <c r="U47">
        <f>T47+Net!T46</f>
        <v>612.83297339255455</v>
      </c>
      <c r="V47">
        <f>U47+Net!U46</f>
        <v>667.93679575498356</v>
      </c>
      <c r="W47">
        <f>V47+Net!V46</f>
        <v>723.95406397995612</v>
      </c>
      <c r="X47">
        <f>W47+Net!W46</f>
        <v>796.77492253143942</v>
      </c>
      <c r="Y47">
        <f>X47+Net!X46</f>
        <v>835.24905981405607</v>
      </c>
      <c r="Z47">
        <f>Y47+Net!Y46</f>
        <v>846.99990679768632</v>
      </c>
      <c r="AA47">
        <f>Z47+Net!Z46</f>
        <v>810.85558374366383</v>
      </c>
      <c r="AB47">
        <f>AA47+Net!AA46</f>
        <v>820.08521310861238</v>
      </c>
      <c r="AC47">
        <f>AB47+Net!AB46</f>
        <v>856.5016784405334</v>
      </c>
      <c r="AD47">
        <f>AC47+Net!AC46</f>
        <v>913.35289555399186</v>
      </c>
      <c r="AE47">
        <f>AD47+Net!AD46</f>
        <v>965.03394924825875</v>
      </c>
      <c r="AF47">
        <f>AE47+Net!AE46</f>
        <v>1000.9362885432156</v>
      </c>
      <c r="AG47">
        <f>AF47+Net!AF46</f>
        <v>1062.0460066130399</v>
      </c>
      <c r="AH47">
        <f>AG47+Net!AG46</f>
        <v>1119.5624537616106</v>
      </c>
      <c r="AI47">
        <f>AH47+Net!AH46</f>
        <v>1177.9543343640155</v>
      </c>
      <c r="AJ47">
        <f>AI47+Net!AI46</f>
        <v>1253.1242680846822</v>
      </c>
      <c r="AK47">
        <f>AJ47+Net!AJ46</f>
        <v>1293.9339639217847</v>
      </c>
      <c r="AL47">
        <f>AK47+Net!AK46</f>
        <v>1308.0096195563146</v>
      </c>
      <c r="AM47">
        <f>AL47+Net!AL46</f>
        <v>1274.1713818313433</v>
      </c>
      <c r="AN47">
        <f>AM47+Net!AM46</f>
        <v>1285.6756930807653</v>
      </c>
      <c r="AO47">
        <f>AN47+Net!AN46</f>
        <v>1324.3258889835454</v>
      </c>
      <c r="AP47">
        <f>AO47+Net!AO46</f>
        <v>1383.3681038487271</v>
      </c>
      <c r="AQ47">
        <f>AP47+Net!AP46</f>
        <v>1437.2032204780558</v>
      </c>
      <c r="AR47">
        <f>AQ47+Net!AQ46</f>
        <v>1475.2322580168129</v>
      </c>
      <c r="AS47">
        <f>AR47+Net!AR46</f>
        <v>1538.4500527218295</v>
      </c>
      <c r="AT47">
        <f>AS47+Net!AS46</f>
        <v>1598.0608541673469</v>
      </c>
      <c r="AU47">
        <f>AT47+Net!AT46</f>
        <v>1658.5338222538301</v>
      </c>
      <c r="AV47">
        <f>AU47+Net!AU46</f>
        <v>1735.7689551545855</v>
      </c>
      <c r="AW47">
        <f>AV47+Net!AV46</f>
        <v>1778.6244381754673</v>
      </c>
      <c r="AX47">
        <f>AW47+Net!AW46</f>
        <v>1794.7237857824891</v>
      </c>
      <c r="AY47">
        <f>AX47+Net!AX46</f>
        <v>1762.8859234959657</v>
      </c>
      <c r="AZ47">
        <f>AY47+Net!AY46</f>
        <v>1776.3671136347775</v>
      </c>
      <c r="BA47">
        <f>AZ47+Net!AZ46</f>
        <v>1816.9706797686792</v>
      </c>
      <c r="BB47">
        <f>BA47+Net!BA46</f>
        <v>1877.9422480954638</v>
      </c>
      <c r="BC47">
        <f>BB47+Net!BB46</f>
        <v>1933.6816339732709</v>
      </c>
      <c r="BD47">
        <f>BC47+Net!BC46</f>
        <v>1973.5887640118976</v>
      </c>
      <c r="BE47">
        <f>BD47+Net!BD46</f>
        <v>2038.6581808282804</v>
      </c>
      <c r="BF47">
        <f>BE47+Net!BE46</f>
        <v>2100.0953323697481</v>
      </c>
      <c r="BG47">
        <f>BF47+Net!BF46</f>
        <v>2162.3722870501456</v>
      </c>
      <c r="BH47">
        <f>BG47+Net!BG46</f>
        <v>2241.3932626514311</v>
      </c>
      <c r="BI47">
        <f>BH47+Net!BH46</f>
        <v>2286.0210514328492</v>
      </c>
      <c r="BJ47">
        <f>BI47+Net!BI46</f>
        <v>2303.882983324188</v>
      </c>
      <c r="BK47">
        <f>BJ47+Net!BJ46</f>
        <v>2273.7999073830833</v>
      </c>
      <c r="BL47">
        <f>BK47+Net!BK46</f>
        <v>2289.0273749953531</v>
      </c>
      <c r="BM47">
        <f>BL47+Net!BL46</f>
        <v>2331.3651299838275</v>
      </c>
      <c r="BN47">
        <f>BM47+Net!BM46</f>
        <v>2394.0526409050181</v>
      </c>
      <c r="BO47">
        <f>BN47+Net!BN46</f>
        <v>2451.4817576952405</v>
      </c>
      <c r="BP47">
        <f>BO47+Net!BO46</f>
        <v>2493.0438762386266</v>
      </c>
      <c r="BQ47">
        <f>BP47+Net!BP46</f>
        <v>2559.7262283171763</v>
      </c>
      <c r="BR47">
        <f>BQ47+Net!BQ46</f>
        <v>2622.7305362663019</v>
      </c>
      <c r="BS47">
        <f>BR47+Net!BR46</f>
        <v>2686.531422797048</v>
      </c>
      <c r="BT47">
        <f>BS47+Net!BS46</f>
        <v>2767.0441524327525</v>
      </c>
      <c r="BU47">
        <f>BT47+Net!BT46</f>
        <v>2813.1514238572131</v>
      </c>
      <c r="BV47">
        <f>BU47+Net!BU46</f>
        <v>2832.5064838583739</v>
      </c>
      <c r="BW47">
        <f>BV47+Net!BV46</f>
        <v>2803.9554493828864</v>
      </c>
      <c r="BX47">
        <f>BW47+Net!BW46</f>
        <v>2820.768891742699</v>
      </c>
      <c r="BY47">
        <f>BX47+Net!BX46</f>
        <v>2864.7416555488298</v>
      </c>
      <c r="BZ47">
        <f>BY47+Net!BY46</f>
        <v>2929.0832382576027</v>
      </c>
      <c r="CA47">
        <f>BZ47+Net!BZ46</f>
        <v>2988.1342110045875</v>
      </c>
      <c r="CB47">
        <f>CA47+Net!CA46</f>
        <v>3031.2273393754213</v>
      </c>
      <c r="CC47">
        <f>CB47+Net!CB46</f>
        <v>3099.3038157644842</v>
      </c>
      <c r="CD47">
        <f>CC47+Net!CC46</f>
        <v>3163.5504554729837</v>
      </c>
      <c r="CE47">
        <f>CD47+Net!CD46</f>
        <v>3228.4667717763132</v>
      </c>
      <c r="CF47">
        <f>CE47+Net!CE46</f>
        <v>3310.028329342234</v>
      </c>
      <c r="CG47">
        <f>CF47+Net!CF46</f>
        <v>3357.1942936606638</v>
      </c>
      <c r="CH47">
        <f>CG47+Net!CG46</f>
        <v>3377.6739998597941</v>
      </c>
      <c r="CI47">
        <f>CH47+Net!CH46</f>
        <v>3350.3560279189492</v>
      </c>
      <c r="CJ47">
        <f>CI47+Net!CI46</f>
        <v>3368.5703673261428</v>
      </c>
      <c r="CK47">
        <f>CJ47+Net!CJ46</f>
        <v>3414.0663501280587</v>
      </c>
      <c r="CL47">
        <f>CK47+Net!CK46</f>
        <v>3480.0839262971858</v>
      </c>
      <c r="CM47">
        <f>CL47+Net!CL46</f>
        <v>3541.1100845051787</v>
      </c>
      <c r="CN47">
        <f>CM47+Net!CM46</f>
        <v>3586.2965819087758</v>
      </c>
      <c r="CO47">
        <f>CN47+Net!CN46</f>
        <v>3656.8710737507113</v>
      </c>
      <c r="CP47">
        <f>CO47+Net!CO46</f>
        <v>3722.3557969014823</v>
      </c>
      <c r="CQ47">
        <f>CP47+Net!CP46</f>
        <v>3786.6110116756663</v>
      </c>
      <c r="CR47">
        <f>CQ47+Net!CQ46</f>
        <v>3872.2495448272862</v>
      </c>
      <c r="CS47">
        <f>CR47+Net!CR46</f>
        <v>3907.4815027921445</v>
      </c>
      <c r="CT47">
        <f>CS47+Net!CS46</f>
        <v>3913.800535397756</v>
      </c>
      <c r="CU47">
        <f>CT47+Net!CT46</f>
        <v>3916.4173049933261</v>
      </c>
    </row>
    <row r="48" spans="2:99" x14ac:dyDescent="0.3">
      <c r="B48">
        <v>-2288</v>
      </c>
      <c r="C48">
        <v>2501</v>
      </c>
      <c r="D48">
        <f>Net!C47</f>
        <v>-249.11795312838501</v>
      </c>
      <c r="E48">
        <f>D48+Net!D47</f>
        <v>-367.13109682382708</v>
      </c>
      <c r="F48">
        <f>E48+Net!E47</f>
        <v>-414.65008710842596</v>
      </c>
      <c r="G48">
        <f>F48+Net!F47</f>
        <v>-414.35829719884987</v>
      </c>
      <c r="H48">
        <f>G48+Net!G47</f>
        <v>-465.48514356422925</v>
      </c>
      <c r="I48">
        <f>H48+Net!H47</f>
        <v>-456.11296329296715</v>
      </c>
      <c r="J48">
        <f>I48+Net!I47</f>
        <v>-477.25935385486946</v>
      </c>
      <c r="K48">
        <f>J48+Net!J47</f>
        <v>-472.07961281426037</v>
      </c>
      <c r="L48">
        <f>K48+Net!K47</f>
        <v>-465.22674102779843</v>
      </c>
      <c r="M48">
        <f>L48+Net!L47</f>
        <v>-525.32462693581374</v>
      </c>
      <c r="N48">
        <f>M48+Net!M47</f>
        <v>-561.75306246405989</v>
      </c>
      <c r="O48">
        <f>N48+Net!N47</f>
        <v>-704.4861256029925</v>
      </c>
      <c r="P48">
        <f>O48+Net!O47</f>
        <v>-833.42862870042757</v>
      </c>
      <c r="Q48">
        <f>P48+Net!P47</f>
        <v>-921.25806240571308</v>
      </c>
      <c r="R48">
        <f>Q48+Net!Q47</f>
        <v>-954.74496071054523</v>
      </c>
      <c r="S48">
        <f>R48+Net!R47</f>
        <v>-940.50194726540678</v>
      </c>
      <c r="T48">
        <f>S48+Net!S47</f>
        <v>-983.40880392548377</v>
      </c>
      <c r="U48">
        <f>T48+Net!T47</f>
        <v>-970.70997565374375</v>
      </c>
      <c r="V48">
        <f>U48+Net!U47</f>
        <v>-989.73278081087119</v>
      </c>
      <c r="W48">
        <f>V48+Net!V47</f>
        <v>-983.19467956355084</v>
      </c>
      <c r="X48">
        <f>W48+Net!W47</f>
        <v>-975.34147348629142</v>
      </c>
      <c r="Y48">
        <f>X48+Net!X47</f>
        <v>-1031.834632368319</v>
      </c>
      <c r="Z48">
        <f>Y48+Net!Y47</f>
        <v>-1060.7907461705026</v>
      </c>
      <c r="AA48">
        <f>Z48+Net!Z47</f>
        <v>-1192.7376494190453</v>
      </c>
      <c r="AB48">
        <f>AA48+Net!AA47</f>
        <v>-1309.3587950147335</v>
      </c>
      <c r="AC48">
        <f>AB48+Net!AB47</f>
        <v>-1385.2200370584544</v>
      </c>
      <c r="AD48">
        <f>AC48+Net!AC47</f>
        <v>-1408.4422532583035</v>
      </c>
      <c r="AE48">
        <f>AD48+Net!AD47</f>
        <v>-1386.1617806918407</v>
      </c>
      <c r="AF48">
        <f>AE48+Net!AE47</f>
        <v>-1422.9790635953568</v>
      </c>
      <c r="AG48">
        <f>AF48+Net!AF47</f>
        <v>-1405.3651918473283</v>
      </c>
      <c r="AH48">
        <f>AG48+Net!AG47</f>
        <v>-1419.8103503135048</v>
      </c>
      <c r="AI48">
        <f>AH48+Net!AH47</f>
        <v>-1408.4389019368627</v>
      </c>
      <c r="AJ48">
        <f>AI48+Net!AI47</f>
        <v>-1395.2271303179054</v>
      </c>
      <c r="AK48">
        <f>AJ48+Net!AJ47</f>
        <v>-1445.8173675337566</v>
      </c>
      <c r="AL48">
        <f>AK48+Net!AK47</f>
        <v>-1468.4418460146057</v>
      </c>
      <c r="AM48">
        <f>AL48+Net!AL47</f>
        <v>-1593.7833352202365</v>
      </c>
      <c r="AN48">
        <f>AM48+Net!AM47</f>
        <v>-1703.6695671183397</v>
      </c>
      <c r="AO48">
        <f>AN48+Net!AN47</f>
        <v>-1772.7916324822941</v>
      </c>
      <c r="AP48">
        <f>AO48+Net!AO47</f>
        <v>-1789.383839564774</v>
      </c>
      <c r="AQ48">
        <f>AP48+Net!AP47</f>
        <v>-1760.6830244492353</v>
      </c>
      <c r="AR48">
        <f>AQ48+Net!AQ47</f>
        <v>-1791.3613125499733</v>
      </c>
      <c r="AS48">
        <f>AR48+Net!AR47</f>
        <v>-1767.9122327353555</v>
      </c>
      <c r="AT48">
        <f>AS48+Net!AS47</f>
        <v>-1776.7899145424644</v>
      </c>
      <c r="AU48">
        <f>AT48+Net!AT47</f>
        <v>-1760.0349335085907</v>
      </c>
      <c r="AV48">
        <f>AU48+Net!AU47</f>
        <v>-1741.5195938856643</v>
      </c>
      <c r="AW48">
        <f>AV48+Net!AV47</f>
        <v>-1786.7946328480032</v>
      </c>
      <c r="AX48">
        <f>AW48+Net!AW47</f>
        <v>-1804.0376783310742</v>
      </c>
      <c r="AY48">
        <f>AX48+Net!AX47</f>
        <v>-1923.922425962126</v>
      </c>
      <c r="AZ48">
        <f>AY48+Net!AY47</f>
        <v>-2028.3051583837287</v>
      </c>
      <c r="BA48">
        <f>AZ48+Net!AZ47</f>
        <v>-2091.9249491921032</v>
      </c>
      <c r="BB48">
        <f>BA48+Net!BA47</f>
        <v>-2103.0638552701876</v>
      </c>
      <c r="BC48">
        <f>BB48+Net!BB47</f>
        <v>-2068.9923656815899</v>
      </c>
      <c r="BD48">
        <f>BC48+Net!BC47</f>
        <v>-2094.3973317995506</v>
      </c>
      <c r="BE48">
        <f>BD48+Net!BD47</f>
        <v>-2065.7712607728222</v>
      </c>
      <c r="BF48">
        <f>BE48+Net!BE47</f>
        <v>-2069.5590169593379</v>
      </c>
      <c r="BG48">
        <f>BF48+Net!BF47</f>
        <v>-2047.7913090082525</v>
      </c>
      <c r="BH48">
        <f>BG48+Net!BG47</f>
        <v>-2024.3347599286603</v>
      </c>
      <c r="BI48">
        <f>BH48+Net!BH47</f>
        <v>-2064.7394752800451</v>
      </c>
      <c r="BJ48">
        <f>BI48+Net!BI47</f>
        <v>-2077.185098654129</v>
      </c>
      <c r="BK48">
        <f>BJ48+Net!BJ47</f>
        <v>-2192.3459581231114</v>
      </c>
      <c r="BL48">
        <f>BK48+Net!BK47</f>
        <v>-2292.0737133583016</v>
      </c>
      <c r="BM48">
        <f>BL48+Net!BL47</f>
        <v>-2351.0952054173681</v>
      </c>
      <c r="BN48">
        <f>BM48+Net!BM47</f>
        <v>-2357.6725596084584</v>
      </c>
      <c r="BO48">
        <f>BN48+Net!BN47</f>
        <v>-2319.051054777949</v>
      </c>
      <c r="BP48">
        <f>BO48+Net!BO47</f>
        <v>-2339.8919244770623</v>
      </c>
      <c r="BQ48">
        <f>BP48+Net!BP47</f>
        <v>-2306.6686756150148</v>
      </c>
      <c r="BR48">
        <f>BQ48+Net!BQ47</f>
        <v>-2305.822211933063</v>
      </c>
      <c r="BS48">
        <f>BR48+Net!BR47</f>
        <v>-2279.4024413474913</v>
      </c>
      <c r="BT48">
        <f>BS48+Net!BS47</f>
        <v>-2251.3231782232051</v>
      </c>
      <c r="BU48">
        <f>BT48+Net!BT47</f>
        <v>-2287.2073170358326</v>
      </c>
      <c r="BV48">
        <f>BU48+Net!BU47</f>
        <v>-2295.3197786154328</v>
      </c>
      <c r="BW48">
        <f>BV48+Net!BV47</f>
        <v>-2406.4082838593831</v>
      </c>
      <c r="BX48">
        <f>BW48+Net!BW47</f>
        <v>-2502.3550493239163</v>
      </c>
      <c r="BY48">
        <f>BX48+Net!BX47</f>
        <v>-2557.8470463514154</v>
      </c>
      <c r="BZ48">
        <f>BY48+Net!BY47</f>
        <v>-2561.0246661219553</v>
      </c>
      <c r="CA48">
        <f>BZ48+Net!BZ47</f>
        <v>-2518.9456995859668</v>
      </c>
      <c r="CB48">
        <f>CA48+Net!CA47</f>
        <v>-2536.0650063009261</v>
      </c>
      <c r="CC48">
        <f>CB48+Net!CB47</f>
        <v>-2498.6980340942755</v>
      </c>
      <c r="CD48">
        <f>CC48+Net!CC47</f>
        <v>-2493.240127511559</v>
      </c>
      <c r="CE48">
        <f>CD48+Net!CD47</f>
        <v>-2461.8429808160113</v>
      </c>
      <c r="CF48">
        <f>CE48+Net!CE47</f>
        <v>-2428.6573490316227</v>
      </c>
      <c r="CG48">
        <f>CF48+Net!CF47</f>
        <v>-2459.62139103249</v>
      </c>
      <c r="CH48">
        <f>CG48+Net!CG47</f>
        <v>-2463.3219614429677</v>
      </c>
      <c r="CI48">
        <f>CH48+Net!CH47</f>
        <v>-2570.7545521546722</v>
      </c>
      <c r="CJ48">
        <f>CI48+Net!CI47</f>
        <v>-2663.9176699540367</v>
      </c>
      <c r="CK48">
        <f>CJ48+Net!CJ47</f>
        <v>-2717.5637870776882</v>
      </c>
      <c r="CL48">
        <f>CK48+Net!CK47</f>
        <v>-2719.6609012354943</v>
      </c>
      <c r="CM48">
        <f>CL48+Net!CL47</f>
        <v>-2676.7426470188648</v>
      </c>
      <c r="CN48">
        <f>CM48+Net!CM47</f>
        <v>-2692.994352778197</v>
      </c>
      <c r="CO48">
        <f>CN48+Net!CN47</f>
        <v>-2653.6682757497911</v>
      </c>
      <c r="CP48">
        <f>CO48+Net!CO47</f>
        <v>-2644.1396206978484</v>
      </c>
      <c r="CQ48">
        <f>CP48+Net!CP47</f>
        <v>-2606.8925817380482</v>
      </c>
      <c r="CR48">
        <f>CQ48+Net!CQ47</f>
        <v>-2560.4067956268491</v>
      </c>
      <c r="CS48">
        <f>CR48+Net!CR47</f>
        <v>-2585.9547410478544</v>
      </c>
      <c r="CT48">
        <f>CS48+Net!CS47</f>
        <v>-2579.4519123996502</v>
      </c>
      <c r="CU48">
        <f>CT48+Net!CT47</f>
        <v>-2652.8566720684717</v>
      </c>
    </row>
    <row r="49" spans="2:99" x14ac:dyDescent="0.3">
      <c r="B49">
        <v>-7704</v>
      </c>
      <c r="C49">
        <v>2503</v>
      </c>
      <c r="D49">
        <f>Net!C48</f>
        <v>-722.98096874675366</v>
      </c>
      <c r="E49">
        <f>D49+Net!D48</f>
        <v>-1296.0974173775039</v>
      </c>
      <c r="F49">
        <f>E49+Net!E48</f>
        <v>-1808.3435486243393</v>
      </c>
      <c r="G49">
        <f>F49+Net!F48</f>
        <v>-2100.6350790699576</v>
      </c>
      <c r="H49">
        <f>G49+Net!G48</f>
        <v>-2468.2912549818498</v>
      </c>
      <c r="I49">
        <f>H49+Net!H48</f>
        <v>-2465.5280388456454</v>
      </c>
      <c r="J49">
        <f>I49+Net!I48</f>
        <v>-2542.7995600084796</v>
      </c>
      <c r="K49">
        <f>J49+Net!J48</f>
        <v>-2607.0026639638108</v>
      </c>
      <c r="L49">
        <f>K49+Net!K48</f>
        <v>-2584.3852595588523</v>
      </c>
      <c r="M49">
        <f>L49+Net!L48</f>
        <v>-2987.301139175715</v>
      </c>
      <c r="N49">
        <f>M49+Net!M48</f>
        <v>-3526.8096401163016</v>
      </c>
      <c r="O49">
        <f>N49+Net!N48</f>
        <v>-4529.184083695247</v>
      </c>
      <c r="P49">
        <f>O49+Net!O48</f>
        <v>-5289.2584663550115</v>
      </c>
      <c r="Q49">
        <f>P49+Net!P48</f>
        <v>-5924.2462022651798</v>
      </c>
      <c r="R49">
        <f>Q49+Net!Q48</f>
        <v>-6427.834211356927</v>
      </c>
      <c r="S49">
        <f>R49+Net!R48</f>
        <v>-6704.739627608632</v>
      </c>
      <c r="T49">
        <f>S49+Net!S48</f>
        <v>-7054.1341442203848</v>
      </c>
      <c r="U49">
        <f>T49+Net!T48</f>
        <v>-7045.1139366899679</v>
      </c>
      <c r="V49">
        <f>U49+Net!U48</f>
        <v>-7114.4219616039954</v>
      </c>
      <c r="W49">
        <f>V49+Net!V48</f>
        <v>-7171.3276625789167</v>
      </c>
      <c r="X49">
        <f>W49+Net!W48</f>
        <v>-7145.0946111255889</v>
      </c>
      <c r="Y49">
        <f>X49+Net!X48</f>
        <v>-7545.5599254723129</v>
      </c>
      <c r="Z49">
        <f>Y49+Net!Y48</f>
        <v>-8081.1321947837469</v>
      </c>
      <c r="AA49">
        <f>Z49+Net!Z48</f>
        <v>-9075.4533285963353</v>
      </c>
      <c r="AB49">
        <f>AA49+Net!AA48</f>
        <v>-9822.7082601393995</v>
      </c>
      <c r="AC49">
        <f>AB49+Net!AB48</f>
        <v>-10441.077068982</v>
      </c>
      <c r="AD49">
        <f>AC49+Net!AC48</f>
        <v>-10926.117974987661</v>
      </c>
      <c r="AE49">
        <f>AD49+Net!AD48</f>
        <v>-11184.584144022288</v>
      </c>
      <c r="AF49">
        <f>AE49+Net!AE48</f>
        <v>-11517.234257502645</v>
      </c>
      <c r="AG49">
        <f>AF49+Net!AF48</f>
        <v>-11493.872968744203</v>
      </c>
      <c r="AH49">
        <f>AG49+Net!AG48</f>
        <v>-11551.135223260373</v>
      </c>
      <c r="AI49">
        <f>AH49+Net!AH48</f>
        <v>-11597.744222715848</v>
      </c>
      <c r="AJ49">
        <f>AI49+Net!AI48</f>
        <v>-11562.311107373487</v>
      </c>
      <c r="AK49">
        <f>AJ49+Net!AJ48</f>
        <v>-11954.090788694444</v>
      </c>
      <c r="AL49">
        <f>AK49+Net!AK48</f>
        <v>-12481.063157771772</v>
      </c>
      <c r="AM49">
        <f>AL49+Net!AL48</f>
        <v>-13466.610288499884</v>
      </c>
      <c r="AN49">
        <f>AM49+Net!AM48</f>
        <v>-14204.804325070647</v>
      </c>
      <c r="AO49">
        <f>AN49+Net!AN48</f>
        <v>-14813.834516411149</v>
      </c>
      <c r="AP49">
        <f>AO49+Net!AO48</f>
        <v>-15289.369765830332</v>
      </c>
      <c r="AQ49">
        <f>AP49+Net!AP48</f>
        <v>-15538.351469358648</v>
      </c>
      <c r="AR49">
        <f>AQ49+Net!AQ48</f>
        <v>-15861.766777738669</v>
      </c>
      <c r="AS49">
        <f>AR49+Net!AR48</f>
        <v>-15829.637109250159</v>
      </c>
      <c r="AT49">
        <f>AS49+Net!AS48</f>
        <v>-15878.750180737448</v>
      </c>
      <c r="AU49">
        <f>AT49+Net!AT48</f>
        <v>-15917.885619969036</v>
      </c>
      <c r="AV49">
        <f>AU49+Net!AU48</f>
        <v>-15875.613607179876</v>
      </c>
      <c r="AW49">
        <f>AV49+Net!AV48</f>
        <v>-16261.078544233282</v>
      </c>
      <c r="AX49">
        <f>AW49+Net!AW48</f>
        <v>-16782.124107203963</v>
      </c>
      <c r="AY49">
        <f>AX49+Net!AX48</f>
        <v>-17762.013335281506</v>
      </c>
      <c r="AZ49">
        <f>AY49+Net!AY48</f>
        <v>-18494.744451422179</v>
      </c>
      <c r="BA49">
        <f>AZ49+Net!AZ48</f>
        <v>-19098.484742348519</v>
      </c>
      <c r="BB49">
        <f>BA49+Net!BA48</f>
        <v>-19568.921415160075</v>
      </c>
      <c r="BC49">
        <f>BB49+Net!BB48</f>
        <v>-19813.032779991991</v>
      </c>
      <c r="BD49">
        <f>BC49+Net!BC48</f>
        <v>-20131.840112412847</v>
      </c>
      <c r="BE49">
        <f>BD49+Net!BD48</f>
        <v>-20095.382825939443</v>
      </c>
      <c r="BF49">
        <f>BE49+Net!BE48</f>
        <v>-20140.448409053817</v>
      </c>
      <c r="BG49">
        <f>BF49+Net!BF48</f>
        <v>-20175.80569181425</v>
      </c>
      <c r="BH49">
        <f>BG49+Net!BG48</f>
        <v>-20130.016142568009</v>
      </c>
      <c r="BI49">
        <f>BH49+Net!BH48</f>
        <v>-20512.229314072829</v>
      </c>
      <c r="BJ49">
        <f>BI49+Net!BI48</f>
        <v>-21030.313849705686</v>
      </c>
      <c r="BK49">
        <f>BJ49+Net!BJ48</f>
        <v>-22007.575140475587</v>
      </c>
      <c r="BL49">
        <f>BK49+Net!BK48</f>
        <v>-22738.060656760179</v>
      </c>
      <c r="BM49">
        <f>BL49+Net!BL48</f>
        <v>-23339.978058994373</v>
      </c>
      <c r="BN49">
        <f>BM49+Net!BM48</f>
        <v>-23809.029151967901</v>
      </c>
      <c r="BO49">
        <f>BN49+Net!BN48</f>
        <v>-24052.167324942631</v>
      </c>
      <c r="BP49">
        <f>BO49+Net!BO48</f>
        <v>-24370.342404365598</v>
      </c>
      <c r="BQ49">
        <f>BP49+Net!BP48</f>
        <v>-24333.478280010146</v>
      </c>
      <c r="BR49">
        <f>BQ49+Net!BQ48</f>
        <v>-24378.217015129048</v>
      </c>
      <c r="BS49">
        <f>BR49+Net!BR48</f>
        <v>-24413.179688679094</v>
      </c>
      <c r="BT49">
        <f>BS49+Net!BS48</f>
        <v>-24366.818413071167</v>
      </c>
      <c r="BU49">
        <f>BT49+Net!BT48</f>
        <v>-24748.260604661082</v>
      </c>
      <c r="BV49">
        <f>BU49+Net!BU48</f>
        <v>-25265.483880072738</v>
      </c>
      <c r="BW49">
        <f>BV49+Net!BV48</f>
        <v>-26242.052449002051</v>
      </c>
      <c r="BX49">
        <f>BW49+Net!BW48</f>
        <v>-26972.395529395188</v>
      </c>
      <c r="BY49">
        <f>BX49+Net!BX48</f>
        <v>-27575.140960386427</v>
      </c>
      <c r="BZ49">
        <f>BY49+Net!BY48</f>
        <v>-28046.313709989769</v>
      </c>
      <c r="CA49">
        <f>BZ49+Net!BZ48</f>
        <v>-28292.941789195651</v>
      </c>
      <c r="CB49">
        <f>CA49+Net!CA48</f>
        <v>-28615.693181232593</v>
      </c>
      <c r="CC49">
        <f>CB49+Net!CB48</f>
        <v>-28583.853158763759</v>
      </c>
      <c r="CD49">
        <f>CC49+Net!CC48</f>
        <v>-28633.201175486578</v>
      </c>
      <c r="CE49">
        <f>CD49+Net!CD48</f>
        <v>-28671.519458796385</v>
      </c>
      <c r="CF49">
        <f>CE49+Net!CE48</f>
        <v>-28626.720266191307</v>
      </c>
      <c r="CG49">
        <f>CF49+Net!CF48</f>
        <v>-29007.861003098846</v>
      </c>
      <c r="CH49">
        <f>CG49+Net!CG48</f>
        <v>-29523.460834770911</v>
      </c>
      <c r="CI49">
        <f>CH49+Net!CH48</f>
        <v>-30498.074957298919</v>
      </c>
      <c r="CJ49">
        <f>CI49+Net!CI48</f>
        <v>-31227.07557948746</v>
      </c>
      <c r="CK49">
        <f>CJ49+Net!CJ48</f>
        <v>-31830.780546089187</v>
      </c>
      <c r="CL49">
        <f>CK49+Net!CK48</f>
        <v>-32306.136607187051</v>
      </c>
      <c r="CM49">
        <f>CL49+Net!CL48</f>
        <v>-32559.468022923258</v>
      </c>
      <c r="CN49">
        <f>CM49+Net!CM48</f>
        <v>-32894.770422838388</v>
      </c>
      <c r="CO49">
        <f>CN49+Net!CN48</f>
        <v>-32876.108105479456</v>
      </c>
      <c r="CP49">
        <f>CO49+Net!CO48</f>
        <v>-32943.124325928009</v>
      </c>
      <c r="CQ49">
        <f>CP49+Net!CP48</f>
        <v>-33018.392186229314</v>
      </c>
      <c r="CR49">
        <f>CQ49+Net!CQ48</f>
        <v>-32955.424319919766</v>
      </c>
      <c r="CS49">
        <f>CR49+Net!CR48</f>
        <v>-33391.833794330225</v>
      </c>
      <c r="CT49">
        <f>CS49+Net!CS48</f>
        <v>-33948.132620468081</v>
      </c>
      <c r="CU49">
        <f>CT49+Net!CT48</f>
        <v>-34633.87183635524</v>
      </c>
    </row>
    <row r="50" spans="2:99" x14ac:dyDescent="0.3">
      <c r="B50">
        <v>-726</v>
      </c>
      <c r="C50">
        <v>2502</v>
      </c>
      <c r="D50">
        <f>Net!C49</f>
        <v>-24.363005488949057</v>
      </c>
      <c r="E50">
        <f>D50+Net!D49</f>
        <v>-46.544574741591191</v>
      </c>
      <c r="F50">
        <f>E50+Net!E49</f>
        <v>-57.791115049403487</v>
      </c>
      <c r="G50">
        <f>F50+Net!F49</f>
        <v>-76.657674667736757</v>
      </c>
      <c r="H50">
        <f>G50+Net!G49</f>
        <v>-88.864624746740631</v>
      </c>
      <c r="I50">
        <f>H50+Net!H49</f>
        <v>-94.419428347328633</v>
      </c>
      <c r="J50">
        <f>I50+Net!I49</f>
        <v>-98.237320400813019</v>
      </c>
      <c r="K50">
        <f>J50+Net!J49</f>
        <v>-94.52011385003685</v>
      </c>
      <c r="L50">
        <f>K50+Net!K49</f>
        <v>-92.597715603379697</v>
      </c>
      <c r="M50">
        <f>L50+Net!L49</f>
        <v>-94.782699701185564</v>
      </c>
      <c r="N50">
        <f>M50+Net!M49</f>
        <v>-105.66637865102444</v>
      </c>
      <c r="O50">
        <f>N50+Net!N49</f>
        <v>-147.68555806432562</v>
      </c>
      <c r="P50">
        <f>O50+Net!O49</f>
        <v>-178.71519930863332</v>
      </c>
      <c r="Q50">
        <f>P50+Net!P49</f>
        <v>-211.47138685984555</v>
      </c>
      <c r="R50">
        <f>Q50+Net!Q49</f>
        <v>-221.82645854032637</v>
      </c>
      <c r="S50">
        <f>R50+Net!R49</f>
        <v>-239.76511219473025</v>
      </c>
      <c r="T50">
        <f>S50+Net!S49</f>
        <v>-250.06470028941234</v>
      </c>
      <c r="U50">
        <f>T50+Net!T49</f>
        <v>-254.07918473098857</v>
      </c>
      <c r="V50">
        <f>U50+Net!U49</f>
        <v>-255.9839831922921</v>
      </c>
      <c r="W50">
        <f>V50+Net!V49</f>
        <v>-250.56392664780935</v>
      </c>
      <c r="X50">
        <f>W50+Net!W49</f>
        <v>-246.62116997082791</v>
      </c>
      <c r="Y50">
        <f>X50+Net!X49</f>
        <v>-246.1897071617957</v>
      </c>
      <c r="Z50">
        <f>Y50+Net!Y49</f>
        <v>-253.92978976124635</v>
      </c>
      <c r="AA50">
        <f>Z50+Net!Z49</f>
        <v>-292.61706220516214</v>
      </c>
      <c r="AB50">
        <f>AA50+Net!AA49</f>
        <v>-320.38230984630326</v>
      </c>
      <c r="AC50">
        <f>AB50+Net!AB49</f>
        <v>-350.12275405291905</v>
      </c>
      <c r="AD50">
        <f>AC50+Net!AC49</f>
        <v>-357.76391584959555</v>
      </c>
      <c r="AE50">
        <f>AD50+Net!AD49</f>
        <v>-373.24239676954022</v>
      </c>
      <c r="AF50">
        <f>AE50+Net!AE49</f>
        <v>-381.21799016642404</v>
      </c>
      <c r="AG50">
        <f>AF50+Net!AF49</f>
        <v>-382.92962211209471</v>
      </c>
      <c r="AH50">
        <f>AG50+Net!AG49</f>
        <v>-382.48181477539356</v>
      </c>
      <c r="AI50">
        <f>AH50+Net!AH49</f>
        <v>-374.64186213637038</v>
      </c>
      <c r="AJ50">
        <f>AI50+Net!AI49</f>
        <v>-368.2291449641757</v>
      </c>
      <c r="AK50">
        <f>AJ50+Net!AJ49</f>
        <v>-365.30752918509518</v>
      </c>
      <c r="AL50">
        <f>AK50+Net!AK49</f>
        <v>-370.56335826989687</v>
      </c>
      <c r="AM50">
        <f>AL50+Net!AL49</f>
        <v>-406.78868485882481</v>
      </c>
      <c r="AN50">
        <f>AM50+Net!AM49</f>
        <v>-432.12284481729324</v>
      </c>
      <c r="AO50">
        <f>AN50+Net!AN49</f>
        <v>-459.46874296229811</v>
      </c>
      <c r="AP50">
        <f>AO50+Net!AO49</f>
        <v>-464.75766558058706</v>
      </c>
      <c r="AQ50">
        <f>AP50+Net!AP49</f>
        <v>-477.93138592131658</v>
      </c>
      <c r="AR50">
        <f>AQ50+Net!AQ49</f>
        <v>-483.65146842776016</v>
      </c>
      <c r="AS50">
        <f>AR50+Net!AR49</f>
        <v>-483.15305000539445</v>
      </c>
      <c r="AT50">
        <f>AS50+Net!AS49</f>
        <v>-480.53159521893525</v>
      </c>
      <c r="AU50">
        <f>AT50+Net!AT49</f>
        <v>-470.54286401230843</v>
      </c>
      <c r="AV50">
        <f>AU50+Net!AU49</f>
        <v>-461.99608519737205</v>
      </c>
      <c r="AW50">
        <f>AV50+Net!AV49</f>
        <v>-456.9494397377091</v>
      </c>
      <c r="AX50">
        <f>AW50+Net!AW49</f>
        <v>-460.08911624527713</v>
      </c>
      <c r="AY50">
        <f>AX50+Net!AX49</f>
        <v>-494.21144153822831</v>
      </c>
      <c r="AZ50">
        <f>AY50+Net!AY49</f>
        <v>-517.46201363217449</v>
      </c>
      <c r="BA50">
        <f>AZ50+Net!AZ49</f>
        <v>-542.74942980523394</v>
      </c>
      <c r="BB50">
        <f>BA50+Net!BA49</f>
        <v>-546.00841592016275</v>
      </c>
      <c r="BC50">
        <f>BB50+Net!BB49</f>
        <v>-557.18151633600405</v>
      </c>
      <c r="BD50">
        <f>BC50+Net!BC49</f>
        <v>-560.92903918665002</v>
      </c>
      <c r="BE50">
        <f>BD50+Net!BD49</f>
        <v>-558.48397391938511</v>
      </c>
      <c r="BF50">
        <f>BE50+Net!BE49</f>
        <v>-553.93979320233939</v>
      </c>
      <c r="BG50">
        <f>BF50+Net!BF49</f>
        <v>-542.05101032840105</v>
      </c>
      <c r="BH50">
        <f>BG50+Net!BG49</f>
        <v>-531.62641399018446</v>
      </c>
      <c r="BI50">
        <f>BH50+Net!BH49</f>
        <v>-524.72424213089403</v>
      </c>
      <c r="BJ50">
        <f>BI50+Net!BI49</f>
        <v>-526.03080272293641</v>
      </c>
      <c r="BK50">
        <f>BJ50+Net!BJ49</f>
        <v>-558.34224395200545</v>
      </c>
      <c r="BL50">
        <f>BK50+Net!BK49</f>
        <v>-579.80348685609749</v>
      </c>
      <c r="BM50">
        <f>BL50+Net!BL49</f>
        <v>-603.32189987961272</v>
      </c>
      <c r="BN50">
        <f>BM50+Net!BM49</f>
        <v>-604.83048266326114</v>
      </c>
      <c r="BO50">
        <f>BN50+Net!BN49</f>
        <v>-614.26972851852634</v>
      </c>
      <c r="BP50">
        <f>BO50+Net!BO49</f>
        <v>-616.29793930184417</v>
      </c>
      <c r="BQ50">
        <f>BP50+Net!BP49</f>
        <v>-612.14679622010181</v>
      </c>
      <c r="BR50">
        <f>BQ50+Net!BQ49</f>
        <v>-605.9100668992628</v>
      </c>
      <c r="BS50">
        <f>BR50+Net!BR49</f>
        <v>-592.34505092133293</v>
      </c>
      <c r="BT50">
        <f>BS50+Net!BS49</f>
        <v>-580.2661695071447</v>
      </c>
      <c r="BU50">
        <f>BT50+Net!BT49</f>
        <v>-571.73935605856548</v>
      </c>
      <c r="BV50">
        <f>BU50+Net!BU49</f>
        <v>-571.45840838606648</v>
      </c>
      <c r="BW50">
        <f>BV50+Net!BV49</f>
        <v>-602.22337474981487</v>
      </c>
      <c r="BX50">
        <f>BW50+Net!BW49</f>
        <v>-622.17624172249293</v>
      </c>
      <c r="BY50">
        <f>BX50+Net!BX49</f>
        <v>-644.21320037956639</v>
      </c>
      <c r="BZ50">
        <f>BY50+Net!BY49</f>
        <v>-644.24961884212951</v>
      </c>
      <c r="CA50">
        <f>BZ50+Net!BZ49</f>
        <v>-652.20711140606079</v>
      </c>
      <c r="CB50">
        <f>CA50+Net!CA49</f>
        <v>-652.7309340812825</v>
      </c>
      <c r="CC50">
        <f>CB50+Net!CB49</f>
        <v>-647.05165830232397</v>
      </c>
      <c r="CD50">
        <f>CC50+Net!CC49</f>
        <v>-639.27582735765452</v>
      </c>
      <c r="CE50">
        <f>CD50+Net!CD49</f>
        <v>-624.18334087478627</v>
      </c>
      <c r="CF50">
        <f>CE50+Net!CE49</f>
        <v>-610.61177488705823</v>
      </c>
      <c r="CG50">
        <f>CF50+Net!CF49</f>
        <v>-600.64253466827915</v>
      </c>
      <c r="CH50">
        <f>CG50+Net!CG49</f>
        <v>-598.97632828370092</v>
      </c>
      <c r="CI50">
        <f>CH50+Net!CH49</f>
        <v>-628.41328628686335</v>
      </c>
      <c r="CJ50">
        <f>CI50+Net!CI49</f>
        <v>-647.10018603966364</v>
      </c>
      <c r="CK50">
        <f>CJ50+Net!CJ49</f>
        <v>-667.96333215964967</v>
      </c>
      <c r="CL50">
        <f>CK50+Net!CK49</f>
        <v>-666.90925022492831</v>
      </c>
      <c r="CM50">
        <f>CL50+Net!CL49</f>
        <v>-673.84257121108044</v>
      </c>
      <c r="CN50">
        <f>CM50+Net!CM49</f>
        <v>-673.42209146711195</v>
      </c>
      <c r="CO50">
        <f>CN50+Net!CN49</f>
        <v>-666.62418781142503</v>
      </c>
      <c r="CP50">
        <f>CO50+Net!CO49</f>
        <v>-657.41945368911581</v>
      </c>
      <c r="CQ50">
        <f>CP50+Net!CP49</f>
        <v>-640.21652027182608</v>
      </c>
      <c r="CR50">
        <f>CQ50+Net!CQ49</f>
        <v>-623.34286479530465</v>
      </c>
      <c r="CS50">
        <f>CR50+Net!CR49</f>
        <v>-613.84893821619903</v>
      </c>
      <c r="CT50">
        <f>CS50+Net!CS49</f>
        <v>-612.32815321671376</v>
      </c>
      <c r="CU50">
        <f>CT50+Net!CT49</f>
        <v>-634.8423129531875</v>
      </c>
    </row>
    <row r="51" spans="2:99" x14ac:dyDescent="0.3">
      <c r="B51">
        <v>-19273</v>
      </c>
      <c r="C51">
        <v>2504</v>
      </c>
      <c r="D51">
        <f>Net!C50</f>
        <v>-4282.5145353759217</v>
      </c>
      <c r="E51">
        <f>D51+Net!D50</f>
        <v>-8057.3068117491293</v>
      </c>
      <c r="F51">
        <f>E51+Net!E50</f>
        <v>-11254.822372856657</v>
      </c>
      <c r="G51">
        <f>F51+Net!F50</f>
        <v>-12870.818892722087</v>
      </c>
      <c r="H51">
        <f>G51+Net!G50</f>
        <v>-14614.83794479507</v>
      </c>
      <c r="I51">
        <f>H51+Net!H50</f>
        <v>-14802.76950550388</v>
      </c>
      <c r="J51">
        <f>I51+Net!I50</f>
        <v>-15107.810033662521</v>
      </c>
      <c r="K51">
        <f>J51+Net!J50</f>
        <v>-14903.814830622046</v>
      </c>
      <c r="L51">
        <f>K51+Net!K50</f>
        <v>-13894.986165125101</v>
      </c>
      <c r="M51">
        <f>L51+Net!L50</f>
        <v>-14660.638649273624</v>
      </c>
      <c r="N51">
        <f>M51+Net!M50</f>
        <v>-16155.597172863389</v>
      </c>
      <c r="O51">
        <f>N51+Net!N50</f>
        <v>-19688.82104240757</v>
      </c>
      <c r="P51">
        <f>O51+Net!O50</f>
        <v>-23281.626722848127</v>
      </c>
      <c r="Q51">
        <f>P51+Net!P50</f>
        <v>-26916.705227038281</v>
      </c>
      <c r="R51">
        <f>Q51+Net!Q50</f>
        <v>-30206.636181203368</v>
      </c>
      <c r="S51">
        <f>R51+Net!R50</f>
        <v>-32065.117239715386</v>
      </c>
      <c r="T51">
        <f>S51+Net!S50</f>
        <v>-33862.863769955671</v>
      </c>
      <c r="U51">
        <f>T51+Net!T50</f>
        <v>-33908.470573631705</v>
      </c>
      <c r="V51">
        <f>U51+Net!U50</f>
        <v>-33920.395774232398</v>
      </c>
      <c r="W51">
        <f>V51+Net!V50</f>
        <v>-33345.916106274883</v>
      </c>
      <c r="X51">
        <f>W51+Net!W50</f>
        <v>-31949.003861304445</v>
      </c>
      <c r="Y51">
        <f>X51+Net!X50</f>
        <v>-32355.394894859739</v>
      </c>
      <c r="Z51">
        <f>Y51+Net!Y50</f>
        <v>-33557.145686366886</v>
      </c>
      <c r="AA51">
        <f>Z51+Net!Z50</f>
        <v>-36871.866521620803</v>
      </c>
      <c r="AB51">
        <f>AA51+Net!AA50</f>
        <v>-40301.952425892108</v>
      </c>
      <c r="AC51">
        <f>AB51+Net!AB50</f>
        <v>-43799.496952772803</v>
      </c>
      <c r="AD51">
        <f>AC51+Net!AC50</f>
        <v>-46949.166820697879</v>
      </c>
      <c r="AE51">
        <f>AD51+Net!AD50</f>
        <v>-48646.698966171345</v>
      </c>
      <c r="AF51">
        <f>AE51+Net!AE50</f>
        <v>-50257.119835136378</v>
      </c>
      <c r="AG51">
        <f>AF51+Net!AF50</f>
        <v>-50093.335520843968</v>
      </c>
      <c r="AH51">
        <f>AG51+Net!AG50</f>
        <v>-49883.116911910678</v>
      </c>
      <c r="AI51">
        <f>AH51+Net!AH50</f>
        <v>-49083.257413055835</v>
      </c>
      <c r="AJ51">
        <f>AI51+Net!AI50</f>
        <v>-47464.670387799371</v>
      </c>
      <c r="AK51">
        <f>AJ51+Net!AJ50</f>
        <v>-47656.88689735048</v>
      </c>
      <c r="AL51">
        <f>AK51+Net!AK50</f>
        <v>-48653.457584326919</v>
      </c>
      <c r="AM51">
        <f>AL51+Net!AL50</f>
        <v>-51772.209010012004</v>
      </c>
      <c r="AN51">
        <f>AM51+Net!AM50</f>
        <v>-55014.979158258269</v>
      </c>
      <c r="AO51">
        <f>AN51+Net!AN50</f>
        <v>-58332.582017098815</v>
      </c>
      <c r="AP51">
        <f>AO51+Net!AO50</f>
        <v>-61307.661571036951</v>
      </c>
      <c r="AQ51">
        <f>AP51+Net!AP50</f>
        <v>-62833.40976815793</v>
      </c>
      <c r="AR51">
        <f>AQ51+Net!AQ50</f>
        <v>-64272.318902932791</v>
      </c>
      <c r="AS51">
        <f>AR51+Net!AR50</f>
        <v>-63935.4272420411</v>
      </c>
      <c r="AT51">
        <f>AS51+Net!AS50</f>
        <v>-63549.785075186432</v>
      </c>
      <c r="AU51">
        <f>AT51+Net!AT50</f>
        <v>-62572.706314584058</v>
      </c>
      <c r="AV51">
        <f>AU51+Net!AU50</f>
        <v>-60776.547972275563</v>
      </c>
      <c r="AW51">
        <f>AV51+Net!AV50</f>
        <v>-60792.633445853637</v>
      </c>
      <c r="AX51">
        <f>AW51+Net!AW50</f>
        <v>-61616.066496799613</v>
      </c>
      <c r="AY51">
        <f>AX51+Net!AX50</f>
        <v>-64565.594539716003</v>
      </c>
      <c r="AZ51">
        <f>AY51+Net!AY50</f>
        <v>-67643.237350539392</v>
      </c>
      <c r="BA51">
        <f>AZ51+Net!AZ50</f>
        <v>-70799.395660284557</v>
      </c>
      <c r="BB51">
        <f>BA51+Net!BA50</f>
        <v>-73615.98415796434</v>
      </c>
      <c r="BC51">
        <f>BB51+Net!BB50</f>
        <v>-74985.433729412427</v>
      </c>
      <c r="BD51">
        <f>BC51+Net!BC50</f>
        <v>-76269.642260435881</v>
      </c>
      <c r="BE51">
        <f>BD51+Net!BD50</f>
        <v>-75779.301221236994</v>
      </c>
      <c r="BF51">
        <f>BE51+Net!BE50</f>
        <v>-75241.34410354853</v>
      </c>
      <c r="BG51">
        <f>BF51+Net!BF50</f>
        <v>-74113.126157892984</v>
      </c>
      <c r="BH51">
        <f>BG51+Net!BG50</f>
        <v>-72167.121999930067</v>
      </c>
      <c r="BI51">
        <f>BH51+Net!BH50</f>
        <v>-72034.785664618714</v>
      </c>
      <c r="BJ51">
        <f>BI51+Net!BI50</f>
        <v>-72711.330041156281</v>
      </c>
      <c r="BK51">
        <f>BJ51+Net!BJ50</f>
        <v>-75515.581293726296</v>
      </c>
      <c r="BL51">
        <f>BK51+Net!BK50</f>
        <v>-78449.616207888859</v>
      </c>
      <c r="BM51">
        <f>BL51+Net!BL50</f>
        <v>-81463.889121261935</v>
      </c>
      <c r="BN51">
        <f>BM51+Net!BM50</f>
        <v>-84140.386745976124</v>
      </c>
      <c r="BO51">
        <f>BN51+Net!BN50</f>
        <v>-85371.648934769953</v>
      </c>
      <c r="BP51">
        <f>BO51+Net!BO50</f>
        <v>-86519.724800534212</v>
      </c>
      <c r="BQ51">
        <f>BP51+Net!BP50</f>
        <v>-85895.478852623564</v>
      </c>
      <c r="BR51">
        <f>BQ51+Net!BQ50</f>
        <v>-85225.983628181362</v>
      </c>
      <c r="BS51">
        <f>BR51+Net!BR50</f>
        <v>-83968.610992122267</v>
      </c>
      <c r="BT51">
        <f>BS51+Net!BS50</f>
        <v>-81895.631758190735</v>
      </c>
      <c r="BU51">
        <f>BT51+Net!BT50</f>
        <v>-81638.011811728968</v>
      </c>
      <c r="BV51">
        <f>BU51+Net!BU50</f>
        <v>-82190.214555975312</v>
      </c>
      <c r="BW51">
        <f>BV51+Net!BV50</f>
        <v>-84870.205666478068</v>
      </c>
      <c r="BX51">
        <f>BW51+Net!BW50</f>
        <v>-87679.365054356385</v>
      </c>
      <c r="BY51">
        <f>BX51+Net!BX50</f>
        <v>-90567.940545047793</v>
      </c>
      <c r="BZ51">
        <f>BY51+Net!BY50</f>
        <v>-93118.449076374352</v>
      </c>
      <c r="CA51">
        <f>BZ51+Net!BZ50</f>
        <v>-94224.720037907435</v>
      </c>
      <c r="CB51">
        <f>CA51+Net!CA50</f>
        <v>-95250.582711338066</v>
      </c>
      <c r="CC51">
        <f>CB51+Net!CB50</f>
        <v>-94508.675229867091</v>
      </c>
      <c r="CD51">
        <f>CC51+Net!CC50</f>
        <v>-93727.228989385389</v>
      </c>
      <c r="CE51">
        <f>CD51+Net!CD50</f>
        <v>-92363.675650853795</v>
      </c>
      <c r="CF51">
        <f>CE51+Net!CE50</f>
        <v>-90189.131016469881</v>
      </c>
      <c r="CG51">
        <f>CF51+Net!CF50</f>
        <v>-89832.4652524376</v>
      </c>
      <c r="CH51">
        <f>CG51+Net!CG50</f>
        <v>-90285.994631815978</v>
      </c>
      <c r="CI51">
        <f>CH51+Net!CH50</f>
        <v>-92865.512080274944</v>
      </c>
      <c r="CJ51">
        <f>CI51+Net!CI50</f>
        <v>-95569.925685541937</v>
      </c>
      <c r="CK51">
        <f>CJ51+Net!CJ50</f>
        <v>-98349.554076831642</v>
      </c>
      <c r="CL51">
        <f>CK51+Net!CK50</f>
        <v>-100782.81687019988</v>
      </c>
      <c r="CM51">
        <f>CL51+Net!CL50</f>
        <v>-101758.92150680885</v>
      </c>
      <c r="CN51">
        <f>CM51+Net!CM50</f>
        <v>-102653.48049495654</v>
      </c>
      <c r="CO51">
        <f>CN51+Net!CN50</f>
        <v>-101761.75938859746</v>
      </c>
      <c r="CP51">
        <f>CO51+Net!CO50</f>
        <v>-100864.90367219258</v>
      </c>
      <c r="CQ51">
        <f>CP51+Net!CP50</f>
        <v>-99467.995230272238</v>
      </c>
      <c r="CR51">
        <f>CQ51+Net!CQ50</f>
        <v>-97149.257927010302</v>
      </c>
      <c r="CS51">
        <f>CR51+Net!CR50</f>
        <v>-97086.691725576369</v>
      </c>
      <c r="CT51">
        <f>CS51+Net!CS50</f>
        <v>-97613.74296658783</v>
      </c>
      <c r="CU51">
        <f>CT51+Net!CT50</f>
        <v>-99045.372688903866</v>
      </c>
    </row>
    <row r="52" spans="2:99" x14ac:dyDescent="0.3">
      <c r="B52">
        <v>-115251</v>
      </c>
      <c r="C52">
        <v>2605</v>
      </c>
      <c r="D52">
        <f>Net!C51</f>
        <v>-10069.122602025964</v>
      </c>
      <c r="E52">
        <f>D52+Net!D51</f>
        <v>-19650.947559274231</v>
      </c>
      <c r="F52">
        <f>E52+Net!E51</f>
        <v>-29224.562062922996</v>
      </c>
      <c r="G52">
        <f>F52+Net!F51</f>
        <v>-35029.668682457588</v>
      </c>
      <c r="H52">
        <f>G52+Net!G51</f>
        <v>-40477.744836166239</v>
      </c>
      <c r="I52">
        <f>H52+Net!H51</f>
        <v>-42502.838064860538</v>
      </c>
      <c r="J52">
        <f>I52+Net!I51</f>
        <v>-43824.60386687141</v>
      </c>
      <c r="K52">
        <f>J52+Net!J51</f>
        <v>-45691.988359081952</v>
      </c>
      <c r="L52">
        <f>K52+Net!K51</f>
        <v>-45673.659279380387</v>
      </c>
      <c r="M52">
        <f>L52+Net!L51</f>
        <v>-49215.019532034996</v>
      </c>
      <c r="N52">
        <f>M52+Net!M51</f>
        <v>-56021.488764890732</v>
      </c>
      <c r="O52">
        <f>N52+Net!N51</f>
        <v>-66239.119172102946</v>
      </c>
      <c r="P52">
        <f>O52+Net!O51</f>
        <v>-76209.864724872663</v>
      </c>
      <c r="Q52">
        <f>P52+Net!P51</f>
        <v>-83541.553844590773</v>
      </c>
      <c r="R52">
        <f>Q52+Net!Q51</f>
        <v>-90699.693861378517</v>
      </c>
      <c r="S52">
        <f>R52+Net!R51</f>
        <v>-94710.937684765624</v>
      </c>
      <c r="T52">
        <f>S52+Net!S51</f>
        <v>-98875.682125251886</v>
      </c>
      <c r="U52">
        <f>T52+Net!T51</f>
        <v>-99922.31338684955</v>
      </c>
      <c r="V52">
        <f>U52+Net!U51</f>
        <v>-100423.74336846595</v>
      </c>
      <c r="W52">
        <f>V52+Net!V51</f>
        <v>-101538.44064257666</v>
      </c>
      <c r="X52">
        <f>W52+Net!W51</f>
        <v>-100777.06384047448</v>
      </c>
      <c r="Y52">
        <f>X52+Net!X51</f>
        <v>-103524.20645553588</v>
      </c>
      <c r="Z52">
        <f>Y52+Net!Y51</f>
        <v>-109451.56421498195</v>
      </c>
      <c r="AA52">
        <f>Z52+Net!Z51</f>
        <v>-118703.05319816669</v>
      </c>
      <c r="AB52">
        <f>AA52+Net!AA51</f>
        <v>-127637.36801090173</v>
      </c>
      <c r="AC52">
        <f>AB52+Net!AB51</f>
        <v>-133892.08175346203</v>
      </c>
      <c r="AD52">
        <f>AC52+Net!AC51</f>
        <v>-139969.13434250533</v>
      </c>
      <c r="AE52">
        <f>AD52+Net!AD51</f>
        <v>-142926.9532467729</v>
      </c>
      <c r="AF52">
        <f>AE52+Net!AE51</f>
        <v>-146085.27033093511</v>
      </c>
      <c r="AG52">
        <f>AF52+Net!AF51</f>
        <v>-146177.80297116804</v>
      </c>
      <c r="AH52">
        <f>AG52+Net!AG51</f>
        <v>-145771.61377871706</v>
      </c>
      <c r="AI52">
        <f>AH52+Net!AH51</f>
        <v>-146012.96886193036</v>
      </c>
      <c r="AJ52">
        <f>AI52+Net!AI51</f>
        <v>-144398.49894509345</v>
      </c>
      <c r="AK52">
        <f>AJ52+Net!AJ51</f>
        <v>-146300.04722514833</v>
      </c>
      <c r="AL52">
        <f>AK52+Net!AK51</f>
        <v>-151379.85606745194</v>
      </c>
      <c r="AM52">
        <f>AL52+Net!AL51</f>
        <v>-159776.78052734089</v>
      </c>
      <c r="AN52">
        <f>AM52+Net!AM51</f>
        <v>-167848.91388862761</v>
      </c>
      <c r="AO52">
        <f>AN52+Net!AN51</f>
        <v>-173236.89382861392</v>
      </c>
      <c r="AP52">
        <f>AO52+Net!AO51</f>
        <v>-178448.05660299151</v>
      </c>
      <c r="AQ52">
        <f>AP52+Net!AP51</f>
        <v>-180546.98100388973</v>
      </c>
      <c r="AR52">
        <f>AQ52+Net!AQ51</f>
        <v>-182858.80705988471</v>
      </c>
      <c r="AS52">
        <f>AR52+Net!AR51</f>
        <v>-182120.80595153166</v>
      </c>
      <c r="AT52">
        <f>AS52+Net!AS51</f>
        <v>-180901.23174411472</v>
      </c>
      <c r="AU52">
        <f>AT52+Net!AT51</f>
        <v>-180345.33486560674</v>
      </c>
      <c r="AV52">
        <f>AU52+Net!AU51</f>
        <v>-177947.20856681434</v>
      </c>
      <c r="AW52">
        <f>AV52+Net!AV51</f>
        <v>-179075.57424043777</v>
      </c>
      <c r="AX52">
        <f>AW52+Net!AW51</f>
        <v>-183389.8533987313</v>
      </c>
      <c r="AY52">
        <f>AX52+Net!AX51</f>
        <v>-191026.98658383844</v>
      </c>
      <c r="AZ52">
        <f>AY52+Net!AY51</f>
        <v>-198344.28289617004</v>
      </c>
      <c r="BA52">
        <f>AZ52+Net!AZ51</f>
        <v>-202982.59539641489</v>
      </c>
      <c r="BB52">
        <f>BA52+Net!BA51</f>
        <v>-207450.1097026366</v>
      </c>
      <c r="BC52">
        <f>BB52+Net!BB51</f>
        <v>-208812.44609112933</v>
      </c>
      <c r="BD52">
        <f>BC52+Net!BC51</f>
        <v>-210395.60412998774</v>
      </c>
      <c r="BE52">
        <f>BD52+Net!BD51</f>
        <v>-208937.3193471001</v>
      </c>
      <c r="BF52">
        <f>BE52+Net!BE51</f>
        <v>-207005.89059411368</v>
      </c>
      <c r="BG52">
        <f>BF52+Net!BF51</f>
        <v>-205746.3271246985</v>
      </c>
      <c r="BH52">
        <f>BG52+Net!BG51</f>
        <v>-202652.41497688682</v>
      </c>
      <c r="BI52">
        <f>BH52+Net!BH51</f>
        <v>-203092.71967515274</v>
      </c>
      <c r="BJ52">
        <f>BI52+Net!BI51</f>
        <v>-206726.79143595844</v>
      </c>
      <c r="BK52">
        <f>BJ52+Net!BJ51</f>
        <v>-213691.98046142608</v>
      </c>
      <c r="BL52">
        <f>BK52+Net!BK51</f>
        <v>-220346.13699060032</v>
      </c>
      <c r="BM52">
        <f>BL52+Net!BL51</f>
        <v>-224330.5301628077</v>
      </c>
      <c r="BN52">
        <f>BM52+Net!BM51</f>
        <v>-228153.3513048623</v>
      </c>
      <c r="BO52">
        <f>BN52+Net!BN51</f>
        <v>-228879.59959041543</v>
      </c>
      <c r="BP52">
        <f>BO52+Net!BO51</f>
        <v>-229833.96836358862</v>
      </c>
      <c r="BQ52">
        <f>BP52+Net!BP51</f>
        <v>-227752.35569281352</v>
      </c>
      <c r="BR52">
        <f>BQ52+Net!BQ51</f>
        <v>-225201.05945460999</v>
      </c>
      <c r="BS52">
        <f>BR52+Net!BR51</f>
        <v>-223323.45099880072</v>
      </c>
      <c r="BT52">
        <f>BS52+Net!BS51</f>
        <v>-219612.62215290472</v>
      </c>
      <c r="BU52">
        <f>BT52+Net!BT51</f>
        <v>-219437.87951400681</v>
      </c>
      <c r="BV52">
        <f>BU52+Net!BU51</f>
        <v>-222461.18567454355</v>
      </c>
      <c r="BW52">
        <f>BV52+Net!BV51</f>
        <v>-228823.80039771073</v>
      </c>
      <c r="BX52">
        <f>BW52+Net!BW51</f>
        <v>-234888.31095524211</v>
      </c>
      <c r="BY52">
        <f>BX52+Net!BX51</f>
        <v>-238300.40929493189</v>
      </c>
      <c r="BZ52">
        <f>BY52+Net!BY51</f>
        <v>-241570.93718298434</v>
      </c>
      <c r="CA52">
        <f>BZ52+Net!BZ51</f>
        <v>-241764.31854468543</v>
      </c>
      <c r="CB52">
        <f>CA52+Net!CA51</f>
        <v>-242200.49813536622</v>
      </c>
      <c r="CC52">
        <f>CB52+Net!CB51</f>
        <v>-239606.5946018479</v>
      </c>
      <c r="CD52">
        <f>CC52+Net!CC51</f>
        <v>-236537.6192015351</v>
      </c>
      <c r="CE52">
        <f>CD52+Net!CD51</f>
        <v>-234125.93801102304</v>
      </c>
      <c r="CF52">
        <f>CE52+Net!CE51</f>
        <v>-229857.34796852482</v>
      </c>
      <c r="CG52">
        <f>CF52+Net!CF51</f>
        <v>-229100.61903913415</v>
      </c>
      <c r="CH52">
        <f>CG52+Net!CG51</f>
        <v>-231526.81727115109</v>
      </c>
      <c r="CI52">
        <f>CH52+Net!CH51</f>
        <v>-237295.32562901505</v>
      </c>
      <c r="CJ52">
        <f>CI52+Net!CI51</f>
        <v>-242790.38683122385</v>
      </c>
      <c r="CK52">
        <f>CJ52+Net!CJ51</f>
        <v>-245685.29393318406</v>
      </c>
      <c r="CL52">
        <f>CK52+Net!CK51</f>
        <v>-248506.32598385404</v>
      </c>
      <c r="CM52">
        <f>CL52+Net!CL51</f>
        <v>-248304.29484415331</v>
      </c>
      <c r="CN52">
        <f>CM52+Net!CM51</f>
        <v>-248397.77703398856</v>
      </c>
      <c r="CO52">
        <f>CN52+Net!CN51</f>
        <v>-245437.99047315741</v>
      </c>
      <c r="CP52">
        <f>CO52+Net!CO51</f>
        <v>-241998.3443740932</v>
      </c>
      <c r="CQ52">
        <f>CP52+Net!CP51</f>
        <v>-239345.38312653112</v>
      </c>
      <c r="CR52">
        <f>CQ52+Net!CQ51</f>
        <v>-234418.5135805113</v>
      </c>
      <c r="CS52">
        <f>CR52+Net!CR51</f>
        <v>-233721.49890815991</v>
      </c>
      <c r="CT52">
        <f>CS52+Net!CS51</f>
        <v>-236379.51166933446</v>
      </c>
      <c r="CU52">
        <f>CT52+Net!CT51</f>
        <v>-238749.8532166082</v>
      </c>
    </row>
    <row r="53" spans="2:99" x14ac:dyDescent="0.3">
      <c r="B53">
        <v>-2996</v>
      </c>
      <c r="C53">
        <v>2601</v>
      </c>
      <c r="D53">
        <f>Net!C52</f>
        <v>-385.42476070387261</v>
      </c>
      <c r="E53">
        <f>D53+Net!D52</f>
        <v>-730.21937643039507</v>
      </c>
      <c r="F53">
        <f>E53+Net!E52</f>
        <v>-983.55967458087582</v>
      </c>
      <c r="G53">
        <f>F53+Net!F52</f>
        <v>-1191.3940428876272</v>
      </c>
      <c r="H53">
        <f>G53+Net!G52</f>
        <v>-1379.1791393876665</v>
      </c>
      <c r="I53">
        <f>H53+Net!H52</f>
        <v>-1484.15135466283</v>
      </c>
      <c r="J53">
        <f>I53+Net!I52</f>
        <v>-1578.2786160819333</v>
      </c>
      <c r="K53">
        <f>J53+Net!J52</f>
        <v>-1622.0910439635932</v>
      </c>
      <c r="L53">
        <f>K53+Net!K52</f>
        <v>-1618.4105087628977</v>
      </c>
      <c r="M53">
        <f>L53+Net!L52</f>
        <v>-1678.9402604714508</v>
      </c>
      <c r="N53">
        <f>M53+Net!M52</f>
        <v>-1790.6284437897878</v>
      </c>
      <c r="O53">
        <f>N53+Net!N52</f>
        <v>-2035.5810019109181</v>
      </c>
      <c r="P53">
        <f>O53+Net!O52</f>
        <v>-2228.7425581024454</v>
      </c>
      <c r="Q53">
        <f>P53+Net!P52</f>
        <v>-2431.1676823487196</v>
      </c>
      <c r="R53">
        <f>Q53+Net!Q52</f>
        <v>-2596.4751166430415</v>
      </c>
      <c r="S53">
        <f>R53+Net!R52</f>
        <v>-2753.5814745612256</v>
      </c>
      <c r="T53">
        <f>S53+Net!S52</f>
        <v>-2900.7364817284038</v>
      </c>
      <c r="U53">
        <f>T53+Net!T52</f>
        <v>-2961.2772159514507</v>
      </c>
      <c r="V53">
        <f>U53+Net!U52</f>
        <v>-3000.2150529027481</v>
      </c>
      <c r="W53">
        <f>V53+Net!V52</f>
        <v>-2978.6234748832367</v>
      </c>
      <c r="X53">
        <f>W53+Net!W52</f>
        <v>-2902.7644771687183</v>
      </c>
      <c r="Y53">
        <f>X53+Net!X52</f>
        <v>-2888.8769867366118</v>
      </c>
      <c r="Z53">
        <f>Y53+Net!Y52</f>
        <v>-2928.5459650540533</v>
      </c>
      <c r="AA53">
        <f>Z53+Net!Z52</f>
        <v>-3106.9708008427624</v>
      </c>
      <c r="AB53">
        <f>AA53+Net!AA52</f>
        <v>-3240.0855292997276</v>
      </c>
      <c r="AC53">
        <f>AB53+Net!AB52</f>
        <v>-3388.2067783710886</v>
      </c>
      <c r="AD53">
        <f>AC53+Net!AC52</f>
        <v>-3503.1774360170302</v>
      </c>
      <c r="AE53">
        <f>AD53+Net!AD52</f>
        <v>-3611.8018012209245</v>
      </c>
      <c r="AF53">
        <f>AE53+Net!AE52</f>
        <v>-3710.5366160357971</v>
      </c>
      <c r="AG53">
        <f>AF53+Net!AF52</f>
        <v>-3721.6173687507689</v>
      </c>
      <c r="AH53">
        <f>AG53+Net!AG52</f>
        <v>-3709.6921360296174</v>
      </c>
      <c r="AI53">
        <f>AH53+Net!AH52</f>
        <v>-3636.0360247537815</v>
      </c>
      <c r="AJ53">
        <f>AI53+Net!AI52</f>
        <v>-3507.4184581478767</v>
      </c>
      <c r="AK53">
        <f>AJ53+Net!AJ52</f>
        <v>-3440.6622346651448</v>
      </c>
      <c r="AL53">
        <f>AK53+Net!AK52</f>
        <v>-3427.8764432935714</v>
      </c>
      <c r="AM53">
        <f>AL53+Net!AL52</f>
        <v>-3554.6663204009997</v>
      </c>
      <c r="AN53">
        <f>AM53+Net!AM52</f>
        <v>-3637.2334178737337</v>
      </c>
      <c r="AO53">
        <f>AN53+Net!AN52</f>
        <v>-3736.0169884416973</v>
      </c>
      <c r="AP53">
        <f>AO53+Net!AO52</f>
        <v>-3802.8383947228963</v>
      </c>
      <c r="AQ53">
        <f>AP53+Net!AP52</f>
        <v>-3864.3511776033592</v>
      </c>
      <c r="AR53">
        <f>AQ53+Net!AQ52</f>
        <v>-3916.7699676327356</v>
      </c>
      <c r="AS53">
        <f>AR53+Net!AR52</f>
        <v>-3882.0559377322606</v>
      </c>
      <c r="AT53">
        <f>AS53+Net!AS52</f>
        <v>-3824.6169599219315</v>
      </c>
      <c r="AU53">
        <f>AT53+Net!AT52</f>
        <v>-3705.5755920813472</v>
      </c>
      <c r="AV53">
        <f>AU53+Net!AU52</f>
        <v>-3531.6607314454377</v>
      </c>
      <c r="AW53">
        <f>AV53+Net!AV52</f>
        <v>-3419.7566060233089</v>
      </c>
      <c r="AX53">
        <f>AW53+Net!AW52</f>
        <v>-3362.0988963743894</v>
      </c>
      <c r="AY53">
        <f>AX53+Net!AX52</f>
        <v>-3444.437031632875</v>
      </c>
      <c r="AZ53">
        <f>AY53+Net!AY52</f>
        <v>-3483.0926729374569</v>
      </c>
      <c r="BA53">
        <f>AZ53+Net!AZ52</f>
        <v>-3538.5763426667759</v>
      </c>
      <c r="BB53">
        <f>BA53+Net!BA52</f>
        <v>-3562.7267858506752</v>
      </c>
      <c r="BC53">
        <f>BB53+Net!BB52</f>
        <v>-3582.1713558185888</v>
      </c>
      <c r="BD53">
        <f>BC53+Net!BC52</f>
        <v>-3593.0726925094777</v>
      </c>
      <c r="BE53">
        <f>BD53+Net!BD52</f>
        <v>-3517.3317743817552</v>
      </c>
      <c r="BF53">
        <f>BE53+Net!BE52</f>
        <v>-3419.3007622426558</v>
      </c>
      <c r="BG53">
        <f>BF53+Net!BF52</f>
        <v>-3260.0575392879532</v>
      </c>
      <c r="BH53">
        <f>BG53+Net!BG52</f>
        <v>-3046.2991404636609</v>
      </c>
      <c r="BI53">
        <f>BH53+Net!BH52</f>
        <v>-2894.8900510890917</v>
      </c>
      <c r="BJ53">
        <f>BI53+Net!BI52</f>
        <v>-2798.0570536476089</v>
      </c>
      <c r="BK53">
        <f>BJ53+Net!BJ52</f>
        <v>-2841.5505300727609</v>
      </c>
      <c r="BL53">
        <f>BK53+Net!BK52</f>
        <v>-2841.7022416428167</v>
      </c>
      <c r="BM53">
        <f>BL53+Net!BL52</f>
        <v>-2859.0412470985389</v>
      </c>
      <c r="BN53">
        <f>BM53+Net!BM52</f>
        <v>-2845.4323609097646</v>
      </c>
      <c r="BO53">
        <f>BN53+Net!BN52</f>
        <v>-2827.5353269756251</v>
      </c>
      <c r="BP53">
        <f>BO53+Net!BO52</f>
        <v>-2801.5494746296968</v>
      </c>
      <c r="BQ53">
        <f>BP53+Net!BP52</f>
        <v>-2689.4126774228762</v>
      </c>
      <c r="BR53">
        <f>BQ53+Net!BQ52</f>
        <v>-2555.5063269486491</v>
      </c>
      <c r="BS53">
        <f>BR53+Net!BR52</f>
        <v>-2360.9173696503649</v>
      </c>
      <c r="BT53">
        <f>BS53+Net!BS52</f>
        <v>-2112.3164644168905</v>
      </c>
      <c r="BU53">
        <f>BT53+Net!BT52</f>
        <v>-1926.4940094661476</v>
      </c>
      <c r="BV53">
        <f>BU53+Net!BU52</f>
        <v>-1795.5544410594475</v>
      </c>
      <c r="BW53">
        <f>BV53+Net!BV52</f>
        <v>-1805.0969765417556</v>
      </c>
      <c r="BX53">
        <f>BW53+Net!BW52</f>
        <v>-1771.3153480922945</v>
      </c>
      <c r="BY53">
        <f>BX53+Net!BX52</f>
        <v>-1754.6697186252723</v>
      </c>
      <c r="BZ53">
        <f>BY53+Net!BY52</f>
        <v>-1707.0747472366804</v>
      </c>
      <c r="CA53">
        <f>BZ53+Net!BZ52</f>
        <v>-1655.3761149553277</v>
      </c>
      <c r="CB53">
        <f>CA53+Net!CA52</f>
        <v>-1596.0613705183935</v>
      </c>
      <c r="CC53">
        <f>CB53+Net!CB52</f>
        <v>-1451.3758038669343</v>
      </c>
      <c r="CD53">
        <f>CC53+Net!CC52</f>
        <v>-1285.9212451523126</v>
      </c>
      <c r="CE53">
        <f>CD53+Net!CD52</f>
        <v>-1060.8329407348172</v>
      </c>
      <c r="CF53">
        <f>CE53+Net!CE52</f>
        <v>-782.63056804473706</v>
      </c>
      <c r="CG53">
        <f>CF53+Net!CF52</f>
        <v>-567.80108450109151</v>
      </c>
      <c r="CH53">
        <f>CG53+Net!CG52</f>
        <v>-408.10841946877343</v>
      </c>
      <c r="CI53">
        <f>CH53+Net!CH52</f>
        <v>-388.83927475483046</v>
      </c>
      <c r="CJ53">
        <f>CI53+Net!CI52</f>
        <v>-325.87565833948884</v>
      </c>
      <c r="CK53">
        <f>CJ53+Net!CJ52</f>
        <v>-279.46529553542121</v>
      </c>
      <c r="CL53">
        <f>CK53+Net!CK52</f>
        <v>-201.0687752892461</v>
      </c>
      <c r="CM53">
        <f>CL53+Net!CL52</f>
        <v>-117.03788465059506</v>
      </c>
      <c r="CN53">
        <f>CM53+Net!CM52</f>
        <v>-24.360899834551105</v>
      </c>
      <c r="CO53">
        <f>CN53+Net!CN52</f>
        <v>154.84568246952125</v>
      </c>
      <c r="CP53">
        <f>CO53+Net!CO52</f>
        <v>352.71968240088751</v>
      </c>
      <c r="CQ53">
        <f>CP53+Net!CP52</f>
        <v>603.85116586615641</v>
      </c>
      <c r="CR53">
        <f>CQ53+Net!CQ52</f>
        <v>909.39453987280626</v>
      </c>
      <c r="CS53">
        <f>CR53+Net!CR52</f>
        <v>1121.4890960629991</v>
      </c>
      <c r="CT53">
        <f>CS53+Net!CS52</f>
        <v>1286.6285871864241</v>
      </c>
      <c r="CU53">
        <f>CT53+Net!CT52</f>
        <v>1390.113917809193</v>
      </c>
    </row>
    <row r="54" spans="2:99" x14ac:dyDescent="0.3">
      <c r="B54">
        <v>-2359</v>
      </c>
      <c r="C54">
        <v>2602</v>
      </c>
      <c r="D54">
        <f>Net!C53</f>
        <v>-1960.1251350307584</v>
      </c>
      <c r="E54">
        <f>D54+Net!D53</f>
        <v>-2701.0981343530357</v>
      </c>
      <c r="F54">
        <f>E54+Net!E53</f>
        <v>-2005.0089349572943</v>
      </c>
      <c r="G54">
        <f>F54+Net!F53</f>
        <v>354.08395449415252</v>
      </c>
      <c r="H54">
        <f>G54+Net!G53</f>
        <v>2911.1174259465151</v>
      </c>
      <c r="I54">
        <f>H54+Net!H53</f>
        <v>5331.6048979966026</v>
      </c>
      <c r="J54">
        <f>I54+Net!I53</f>
        <v>6539.5024086572248</v>
      </c>
      <c r="K54">
        <f>J54+Net!J53</f>
        <v>6713.1545286171804</v>
      </c>
      <c r="L54">
        <f>K54+Net!K53</f>
        <v>6871.6579214736958</v>
      </c>
      <c r="M54">
        <f>L54+Net!L53</f>
        <v>6312.1732755630474</v>
      </c>
      <c r="N54">
        <f>M54+Net!M53</f>
        <v>5645.2308736296764</v>
      </c>
      <c r="O54">
        <f>N54+Net!N53</f>
        <v>5201.5211738750704</v>
      </c>
      <c r="P54">
        <f>O54+Net!O53</f>
        <v>5908.5271818045549</v>
      </c>
      <c r="Q54">
        <f>P54+Net!P53</f>
        <v>7414.8368325289703</v>
      </c>
      <c r="R54">
        <f>Q54+Net!Q53</f>
        <v>8890.1000269971337</v>
      </c>
      <c r="S54">
        <f>R54+Net!R53</f>
        <v>10593.881918636416</v>
      </c>
      <c r="T54">
        <f>S54+Net!S53</f>
        <v>11901.635295510558</v>
      </c>
      <c r="U54">
        <f>T54+Net!T53</f>
        <v>13226.257344754978</v>
      </c>
      <c r="V54">
        <f>U54+Net!U53</f>
        <v>13803.050518708584</v>
      </c>
      <c r="W54">
        <f>V54+Net!V53</f>
        <v>13798.785391115673</v>
      </c>
      <c r="X54">
        <f>W54+Net!W53</f>
        <v>14073.357719586757</v>
      </c>
      <c r="Y54">
        <f>X54+Net!X53</f>
        <v>13743.315967595343</v>
      </c>
      <c r="Z54">
        <f>Y54+Net!Y53</f>
        <v>13279.98444550175</v>
      </c>
      <c r="AA54">
        <f>Z54+Net!Z53</f>
        <v>12945.877097452476</v>
      </c>
      <c r="AB54">
        <f>AA54+Net!AA53</f>
        <v>13662.640508460452</v>
      </c>
      <c r="AC54">
        <f>AB54+Net!AB53</f>
        <v>15103.961734000619</v>
      </c>
      <c r="AD54">
        <f>AC54+Net!AC53</f>
        <v>16469.543669965431</v>
      </c>
      <c r="AE54">
        <f>AD54+Net!AD53</f>
        <v>18043.157795356663</v>
      </c>
      <c r="AF54">
        <f>AE54+Net!AE53</f>
        <v>19217.020799585036</v>
      </c>
      <c r="AG54">
        <f>AF54+Net!AF53</f>
        <v>20415.080957047547</v>
      </c>
      <c r="AH54">
        <f>AG54+Net!AG53</f>
        <v>20879.857946247765</v>
      </c>
      <c r="AI54">
        <f>AH54+Net!AH53</f>
        <v>20782.198256093088</v>
      </c>
      <c r="AJ54">
        <f>AI54+Net!AI53</f>
        <v>20982.730808668279</v>
      </c>
      <c r="AK54">
        <f>AJ54+Net!AJ53</f>
        <v>20595.336711499291</v>
      </c>
      <c r="AL54">
        <f>AK54+Net!AK53</f>
        <v>20085.954205929556</v>
      </c>
      <c r="AM54">
        <f>AL54+Net!AL53</f>
        <v>19710.401502296365</v>
      </c>
      <c r="AN54">
        <f>AM54+Net!AM53</f>
        <v>20384.014555994629</v>
      </c>
      <c r="AO54">
        <f>AN54+Net!AN53</f>
        <v>21775.947803361261</v>
      </c>
      <c r="AP54">
        <f>AO54+Net!AO53</f>
        <v>23083.847836204579</v>
      </c>
      <c r="AQ54">
        <f>AP54+Net!AP53</f>
        <v>24591.851800773504</v>
      </c>
      <c r="AR54">
        <f>AQ54+Net!AQ53</f>
        <v>25694.347700285511</v>
      </c>
      <c r="AS54">
        <f>AR54+Net!AR53</f>
        <v>26818.378364540473</v>
      </c>
      <c r="AT54">
        <f>AS54+Net!AS53</f>
        <v>27209.606624386499</v>
      </c>
      <c r="AU54">
        <f>AT54+Net!AT53</f>
        <v>27041.386300477068</v>
      </c>
      <c r="AV54">
        <f>AU54+Net!AU53</f>
        <v>27175.813261001545</v>
      </c>
      <c r="AW54">
        <f>AV54+Net!AV53</f>
        <v>26727.090298462586</v>
      </c>
      <c r="AX54">
        <f>AW54+Net!AW53</f>
        <v>26160.492461715039</v>
      </c>
      <c r="AY54">
        <f>AX54+Net!AX53</f>
        <v>25730.538226820201</v>
      </c>
      <c r="AZ54">
        <f>AY54+Net!AY53</f>
        <v>26351.058298246258</v>
      </c>
      <c r="BA54">
        <f>AZ54+Net!AZ53</f>
        <v>27689.897523375643</v>
      </c>
      <c r="BB54">
        <f>BA54+Net!BA53</f>
        <v>28943.865548076301</v>
      </c>
      <c r="BC54">
        <f>BB54+Net!BB53</f>
        <v>30396.835475918022</v>
      </c>
      <c r="BD54">
        <f>BC54+Net!BC53</f>
        <v>31443.429431150213</v>
      </c>
      <c r="BE54">
        <f>BD54+Net!BD53</f>
        <v>32511.22415727282</v>
      </c>
      <c r="BF54">
        <f>BE54+Net!BE53</f>
        <v>32846.474719868187</v>
      </c>
      <c r="BG54">
        <f>BF54+Net!BF53</f>
        <v>32622.982138121381</v>
      </c>
      <c r="BH54">
        <f>BG54+Net!BG53</f>
        <v>32703.03567275422</v>
      </c>
      <c r="BI54">
        <f>BH54+Net!BH53</f>
        <v>32200.78158535562</v>
      </c>
      <c r="BJ54">
        <f>BI54+Net!BI53</f>
        <v>31581.28557224117</v>
      </c>
      <c r="BK54">
        <f>BJ54+Net!BJ53</f>
        <v>31098.849647583786</v>
      </c>
      <c r="BL54">
        <f>BK54+Net!BK53</f>
        <v>31667.222431235135</v>
      </c>
      <c r="BM54">
        <f>BL54+Net!BL53</f>
        <v>32954.392020462568</v>
      </c>
      <c r="BN54">
        <f>BM54+Net!BM53</f>
        <v>34157.54634575911</v>
      </c>
      <c r="BO54">
        <f>BN54+Net!BN53</f>
        <v>35561.089054686912</v>
      </c>
      <c r="BP54">
        <f>BO54+Net!BO53</f>
        <v>36560.159519944304</v>
      </c>
      <c r="BQ54">
        <f>BP54+Net!BP53</f>
        <v>37582.621612496689</v>
      </c>
      <c r="BR54">
        <f>BQ54+Net!BQ53</f>
        <v>37874.573098394496</v>
      </c>
      <c r="BS54">
        <f>BR54+Net!BR53</f>
        <v>37609.074477155911</v>
      </c>
      <c r="BT54">
        <f>BS54+Net!BS53</f>
        <v>37647.107879226969</v>
      </c>
      <c r="BU54">
        <f>BT54+Net!BT53</f>
        <v>37101.178386290681</v>
      </c>
      <c r="BV54">
        <f>BU54+Net!BU53</f>
        <v>36434.82693892005</v>
      </c>
      <c r="BW54">
        <f>BV54+Net!BV53</f>
        <v>35901.523453228314</v>
      </c>
      <c r="BX54">
        <f>BW54+Net!BW53</f>
        <v>36415.396367045396</v>
      </c>
      <c r="BY54">
        <f>BX54+Net!BX53</f>
        <v>37646.271689682006</v>
      </c>
      <c r="BZ54">
        <f>BY54+Net!BY53</f>
        <v>38794.436571085178</v>
      </c>
      <c r="CA54">
        <f>BZ54+Net!BZ53</f>
        <v>40147.968569444885</v>
      </c>
      <c r="CB54">
        <f>CA54+Net!CA53</f>
        <v>41105.205981502273</v>
      </c>
      <c r="CC54">
        <f>CB54+Net!CB53</f>
        <v>42095.618851998399</v>
      </c>
      <c r="CD54">
        <f>CC54+Net!CC53</f>
        <v>42364.548621931419</v>
      </c>
      <c r="CE54">
        <f>CD54+Net!CD53</f>
        <v>42081.851871084487</v>
      </c>
      <c r="CF54">
        <f>CE54+Net!CE53</f>
        <v>42103.457393719269</v>
      </c>
      <c r="CG54">
        <f>CF54+Net!CF53</f>
        <v>41535.881139801852</v>
      </c>
      <c r="CH54">
        <f>CG54+Net!CG53</f>
        <v>40836.559843585797</v>
      </c>
      <c r="CI54">
        <f>CH54+Net!CH53</f>
        <v>40254.001721951718</v>
      </c>
      <c r="CJ54">
        <f>CI54+Net!CI53</f>
        <v>40699.769986164458</v>
      </c>
      <c r="CK54">
        <f>CJ54+Net!CJ53</f>
        <v>41844.052921877083</v>
      </c>
      <c r="CL54">
        <f>CK54+Net!CK53</f>
        <v>42895.800040156137</v>
      </c>
      <c r="CM54">
        <f>CL54+Net!CL53</f>
        <v>44158.065105806687</v>
      </c>
      <c r="CN54">
        <f>CM54+Net!CM53</f>
        <v>45042.10599609957</v>
      </c>
      <c r="CO54">
        <f>CN54+Net!CN53</f>
        <v>46008.310709523888</v>
      </c>
      <c r="CP54">
        <f>CO54+Net!CO53</f>
        <v>46304.445082904371</v>
      </c>
      <c r="CQ54">
        <f>CP54+Net!CP53</f>
        <v>46088.041259434613</v>
      </c>
      <c r="CR54">
        <f>CQ54+Net!CQ53</f>
        <v>46248.702473814934</v>
      </c>
      <c r="CS54">
        <f>CR54+Net!CR53</f>
        <v>45560.629811326879</v>
      </c>
      <c r="CT54">
        <f>CS54+Net!CS53</f>
        <v>44800.557013040328</v>
      </c>
      <c r="CU54">
        <f>CT54+Net!CT53</f>
        <v>44829.686509937914</v>
      </c>
    </row>
    <row r="55" spans="2:99" x14ac:dyDescent="0.3">
      <c r="B55">
        <v>-12735</v>
      </c>
      <c r="C55">
        <v>2603</v>
      </c>
      <c r="D55">
        <f>Net!C54</f>
        <v>-1327.8156592417527</v>
      </c>
      <c r="E55">
        <f>D55+Net!D54</f>
        <v>-2401.6667150862309</v>
      </c>
      <c r="F55">
        <f>E55+Net!E54</f>
        <v>-3296.3050325445361</v>
      </c>
      <c r="G55">
        <f>F55+Net!F54</f>
        <v>-3773.459135753048</v>
      </c>
      <c r="H55">
        <f>G55+Net!G54</f>
        <v>-4199.8100512988531</v>
      </c>
      <c r="I55">
        <f>H55+Net!H54</f>
        <v>-4247.4922719560518</v>
      </c>
      <c r="J55">
        <f>I55+Net!I54</f>
        <v>-4198.2658252987094</v>
      </c>
      <c r="K55">
        <f>J55+Net!J54</f>
        <v>-4148.4705682103668</v>
      </c>
      <c r="L55">
        <f>K55+Net!K54</f>
        <v>-3883.8711038699184</v>
      </c>
      <c r="M55">
        <f>L55+Net!L54</f>
        <v>-4034.7972876092877</v>
      </c>
      <c r="N55">
        <f>M55+Net!M54</f>
        <v>-4526.7487290487279</v>
      </c>
      <c r="O55">
        <f>N55+Net!N54</f>
        <v>-5527.0934368669423</v>
      </c>
      <c r="P55">
        <f>O55+Net!O54</f>
        <v>-6477.5315952769979</v>
      </c>
      <c r="Q55">
        <f>P55+Net!P54</f>
        <v>-7231.6009165775095</v>
      </c>
      <c r="R55">
        <f>Q55+Net!Q54</f>
        <v>-7906.9784769614052</v>
      </c>
      <c r="S55">
        <f>R55+Net!R54</f>
        <v>-8260.7654178989778</v>
      </c>
      <c r="T55">
        <f>S55+Net!S54</f>
        <v>-8588.7249879868541</v>
      </c>
      <c r="U55">
        <f>T55+Net!T54</f>
        <v>-8538.0887997003992</v>
      </c>
      <c r="V55">
        <f>U55+Net!U54</f>
        <v>-8380.2835015317687</v>
      </c>
      <c r="W55">
        <f>V55+Net!V54</f>
        <v>-8214.7244938569856</v>
      </c>
      <c r="X55">
        <f>W55+Net!W54</f>
        <v>-7829.8872313004094</v>
      </c>
      <c r="Y55">
        <f>X55+Net!X54</f>
        <v>-7855.442178220791</v>
      </c>
      <c r="Z55">
        <f>Y55+Net!Y54</f>
        <v>-8219.7365843810767</v>
      </c>
      <c r="AA55">
        <f>Z55+Net!Z54</f>
        <v>-9093.7647646527621</v>
      </c>
      <c r="AB55">
        <f>AA55+Net!AA54</f>
        <v>-9921.2826658841022</v>
      </c>
      <c r="AC55">
        <f>AB55+Net!AB54</f>
        <v>-10556.70538017967</v>
      </c>
      <c r="AD55">
        <f>AC55+Net!AC54</f>
        <v>-11117.872232617845</v>
      </c>
      <c r="AE55">
        <f>AD55+Net!AD54</f>
        <v>-11361.361526726769</v>
      </c>
      <c r="AF55">
        <f>AE55+Net!AE54</f>
        <v>-11581.918243236069</v>
      </c>
      <c r="AG55">
        <f>AF55+Net!AF54</f>
        <v>-11425.670983562266</v>
      </c>
      <c r="AH55">
        <f>AG55+Net!AG54</f>
        <v>-11163.160680201587</v>
      </c>
      <c r="AI55">
        <f>AH55+Net!AH54</f>
        <v>-10893.268301034337</v>
      </c>
      <c r="AJ55">
        <f>AI55+Net!AI54</f>
        <v>-10404.25618395717</v>
      </c>
      <c r="AK55">
        <f>AJ55+Net!AJ54</f>
        <v>-10325.795894241488</v>
      </c>
      <c r="AL55">
        <f>AK55+Net!AK54</f>
        <v>-10586.386623392207</v>
      </c>
      <c r="AM55">
        <f>AL55+Net!AL54</f>
        <v>-11357.295232856766</v>
      </c>
      <c r="AN55">
        <f>AM55+Net!AM54</f>
        <v>-12082.616638193473</v>
      </c>
      <c r="AO55">
        <f>AN55+Net!AN54</f>
        <v>-12617.094494197787</v>
      </c>
      <c r="AP55">
        <f>AO55+Net!AO54</f>
        <v>-13078.812358955427</v>
      </c>
      <c r="AQ55">
        <f>AP55+Net!AP54</f>
        <v>-13224.457973148214</v>
      </c>
      <c r="AR55">
        <f>AQ55+Net!AQ54</f>
        <v>-13348.738436777781</v>
      </c>
      <c r="AS55">
        <f>AR55+Net!AR54</f>
        <v>-13097.62457558071</v>
      </c>
      <c r="AT55">
        <f>AS55+Net!AS54</f>
        <v>-12741.435807649508</v>
      </c>
      <c r="AU55">
        <f>AT55+Net!AT54</f>
        <v>-12378.833914864572</v>
      </c>
      <c r="AV55">
        <f>AU55+Net!AU54</f>
        <v>-11797.91915941353</v>
      </c>
      <c r="AW55">
        <f>AV55+Net!AV54</f>
        <v>-11628.286186748601</v>
      </c>
      <c r="AX55">
        <f>AW55+Net!AW54</f>
        <v>-11798.440622758248</v>
      </c>
      <c r="AY55">
        <f>AX55+Net!AX54</f>
        <v>-12479.715290081915</v>
      </c>
      <c r="AZ55">
        <f>AY55+Net!AY54</f>
        <v>-13116.297206617399</v>
      </c>
      <c r="BA55">
        <f>AZ55+Net!AZ54</f>
        <v>-13563.01682014662</v>
      </c>
      <c r="BB55">
        <f>BA55+Net!BA54</f>
        <v>-13938.01704607869</v>
      </c>
      <c r="BC55">
        <f>BB55+Net!BB54</f>
        <v>-13998.007368099854</v>
      </c>
      <c r="BD55">
        <f>BC55+Net!BC54</f>
        <v>-14037.679742811857</v>
      </c>
      <c r="BE55">
        <f>BD55+Net!BD54</f>
        <v>-13702.96161955262</v>
      </c>
      <c r="BF55">
        <f>BE55+Net!BE54</f>
        <v>-13264.113936191596</v>
      </c>
      <c r="BG55">
        <f>BF55+Net!BF54</f>
        <v>-12819.739351014505</v>
      </c>
      <c r="BH55">
        <f>BG55+Net!BG54</f>
        <v>-12157.891392546369</v>
      </c>
      <c r="BI55">
        <f>BH55+Net!BH54</f>
        <v>-11908.139468105473</v>
      </c>
      <c r="BJ55">
        <f>BI55+Net!BI54</f>
        <v>-11998.988600088049</v>
      </c>
      <c r="BK55">
        <f>BJ55+Net!BJ54</f>
        <v>-12601.791880150195</v>
      </c>
      <c r="BL55">
        <f>BK55+Net!BK54</f>
        <v>-13160.767669120218</v>
      </c>
      <c r="BM55">
        <f>BL55+Net!BL54</f>
        <v>-13530.775837268935</v>
      </c>
      <c r="BN55">
        <f>BM55+Net!BM54</f>
        <v>-13829.974717778205</v>
      </c>
      <c r="BO55">
        <f>BN55+Net!BN54</f>
        <v>-13815.067890886945</v>
      </c>
      <c r="BP55">
        <f>BO55+Net!BO54</f>
        <v>-13780.719462642312</v>
      </c>
      <c r="BQ55">
        <f>BP55+Net!BP54</f>
        <v>-13372.812317950144</v>
      </c>
      <c r="BR55">
        <f>BQ55+Net!BQ54</f>
        <v>-12861.554339538106</v>
      </c>
      <c r="BS55">
        <f>BR55+Net!BR54</f>
        <v>-12345.494821838129</v>
      </c>
      <c r="BT55">
        <f>BS55+Net!BS54</f>
        <v>-11612.640661986885</v>
      </c>
      <c r="BU55">
        <f>BT55+Net!BT54</f>
        <v>-11292.529050048373</v>
      </c>
      <c r="BV55">
        <f>BU55+Net!BU54</f>
        <v>-11313.658241568319</v>
      </c>
      <c r="BW55">
        <f>BV55+Net!BV54</f>
        <v>-11847.414404856601</v>
      </c>
      <c r="BX55">
        <f>BW55+Net!BW54</f>
        <v>-12338.10136273209</v>
      </c>
      <c r="BY55">
        <f>BX55+Net!BX54</f>
        <v>-12640.715623951175</v>
      </c>
      <c r="BZ55">
        <f>BY55+Net!BY54</f>
        <v>-12873.57333229094</v>
      </c>
      <c r="CA55">
        <f>BZ55+Net!BZ54</f>
        <v>-12793.493790482989</v>
      </c>
      <c r="CB55">
        <f>CA55+Net!CA54</f>
        <v>-12695.136392642631</v>
      </c>
      <c r="CC55">
        <f>CB55+Net!CB54</f>
        <v>-12224.204569772159</v>
      </c>
      <c r="CD55">
        <f>CC55+Net!CC54</f>
        <v>-11650.554582159339</v>
      </c>
      <c r="CE55">
        <f>CD55+Net!CD54</f>
        <v>-11072.297986403966</v>
      </c>
      <c r="CF55">
        <f>CE55+Net!CE54</f>
        <v>-10277.083580550907</v>
      </c>
      <c r="CG55">
        <f>CF55+Net!CF54</f>
        <v>-9894.3359719136988</v>
      </c>
      <c r="CH55">
        <f>CG55+Net!CG54</f>
        <v>-9852.8987123432744</v>
      </c>
      <c r="CI55">
        <f>CH55+Net!CH54</f>
        <v>-10324.894655956734</v>
      </c>
      <c r="CJ55">
        <f>CI55+Net!CI54</f>
        <v>-10755.053172427828</v>
      </c>
      <c r="CK55">
        <f>CJ55+Net!CJ54</f>
        <v>-10999.100936758532</v>
      </c>
      <c r="CL55">
        <f>CK55+Net!CK54</f>
        <v>-11175.492587138306</v>
      </c>
      <c r="CM55">
        <f>CL55+Net!CL54</f>
        <v>-11038.68829553992</v>
      </c>
      <c r="CN55">
        <f>CM55+Net!CM54</f>
        <v>-10884.358824822908</v>
      </c>
      <c r="CO55">
        <f>CN55+Net!CN54</f>
        <v>-10353.789241958009</v>
      </c>
      <c r="CP55">
        <f>CO55+Net!CO54</f>
        <v>-9720.2352174457974</v>
      </c>
      <c r="CQ55">
        <f>CP55+Net!CP54</f>
        <v>-9111.0441113272191</v>
      </c>
      <c r="CR55">
        <f>CQ55+Net!CQ54</f>
        <v>-8246.9356517148208</v>
      </c>
      <c r="CS55">
        <f>CR55+Net!CR54</f>
        <v>-7866.6592554002309</v>
      </c>
      <c r="CT55">
        <f>CS55+Net!CS54</f>
        <v>-7850.8494078196063</v>
      </c>
      <c r="CU55">
        <f>CT55+Net!CT54</f>
        <v>-7942.8350668209441</v>
      </c>
    </row>
    <row r="56" spans="2:99" x14ac:dyDescent="0.3">
      <c r="B56">
        <v>-11708</v>
      </c>
      <c r="C56">
        <v>2604</v>
      </c>
      <c r="D56">
        <f>Net!C55</f>
        <v>-12493.943848581077</v>
      </c>
      <c r="E56">
        <f>D56+Net!D55</f>
        <v>-24468.738014666444</v>
      </c>
      <c r="F56">
        <f>E56+Net!E55</f>
        <v>-35381.878925211036</v>
      </c>
      <c r="G56">
        <f>F56+Net!F55</f>
        <v>-41713.646223309835</v>
      </c>
      <c r="H56">
        <f>G56+Net!G55</f>
        <v>-45575.243710596253</v>
      </c>
      <c r="I56">
        <f>H56+Net!H55</f>
        <v>-46749.486374184395</v>
      </c>
      <c r="J56">
        <f>I56+Net!I55</f>
        <v>-45971.633278288849</v>
      </c>
      <c r="K56">
        <f>J56+Net!J55</f>
        <v>-46269.623199985603</v>
      </c>
      <c r="L56">
        <f>K56+Net!K55</f>
        <v>-43952.933930201034</v>
      </c>
      <c r="M56">
        <f>L56+Net!L55</f>
        <v>-44618.136190815145</v>
      </c>
      <c r="N56">
        <f>M56+Net!M55</f>
        <v>-50028.849058125204</v>
      </c>
      <c r="O56">
        <f>N56+Net!N55</f>
        <v>-57845.684506358964</v>
      </c>
      <c r="P56">
        <f>O56+Net!O55</f>
        <v>-65382.667754478956</v>
      </c>
      <c r="Q56">
        <f>P56+Net!P55</f>
        <v>-71655.069480132472</v>
      </c>
      <c r="R56">
        <f>Q56+Net!Q55</f>
        <v>-79704.211470991722</v>
      </c>
      <c r="S56">
        <f>R56+Net!R55</f>
        <v>-85952.199426075356</v>
      </c>
      <c r="T56">
        <f>S56+Net!S55</f>
        <v>-90449.824834908344</v>
      </c>
      <c r="U56">
        <f>T56+Net!T55</f>
        <v>-91889.331545863301</v>
      </c>
      <c r="V56">
        <f>U56+Net!U55</f>
        <v>-90824.677881074225</v>
      </c>
      <c r="W56">
        <f>V56+Net!V55</f>
        <v>-90424.613014808303</v>
      </c>
      <c r="X56">
        <f>W56+Net!W55</f>
        <v>-87205.952628646541</v>
      </c>
      <c r="Y56">
        <f>X56+Net!X55</f>
        <v>-86942.44601346695</v>
      </c>
      <c r="Z56">
        <f>Y56+Net!Y55</f>
        <v>-91548.95159456633</v>
      </c>
      <c r="AA56">
        <f>Z56+Net!Z55</f>
        <v>-98768.92796780786</v>
      </c>
      <c r="AB56">
        <f>AA56+Net!AA55</f>
        <v>-105904.5101441572</v>
      </c>
      <c r="AC56">
        <f>AB56+Net!AB55</f>
        <v>-111896.57621998382</v>
      </c>
      <c r="AD56">
        <f>AC56+Net!AC55</f>
        <v>-119701.58789049607</v>
      </c>
      <c r="AE56">
        <f>AD56+Net!AD55</f>
        <v>-125677.97111099149</v>
      </c>
      <c r="AF56">
        <f>AE56+Net!AE55</f>
        <v>-129844.64123600691</v>
      </c>
      <c r="AG56">
        <f>AF56+Net!AF55</f>
        <v>-130891.50285514171</v>
      </c>
      <c r="AH56">
        <f>AG56+Net!AG55</f>
        <v>-129388.8764319982</v>
      </c>
      <c r="AI56">
        <f>AH56+Net!AH55</f>
        <v>-128527.55852325205</v>
      </c>
      <c r="AJ56">
        <f>AI56+Net!AI55</f>
        <v>-124842.99043531572</v>
      </c>
      <c r="AK56">
        <f>AJ56+Net!AJ55</f>
        <v>-124120.77164534561</v>
      </c>
      <c r="AL56">
        <f>AK56+Net!AK55</f>
        <v>-128282.13853603514</v>
      </c>
      <c r="AM56">
        <f>AL56+Net!AL55</f>
        <v>-135074.30435944989</v>
      </c>
      <c r="AN56">
        <f>AM56+Net!AM55</f>
        <v>-141801.96382786916</v>
      </c>
      <c r="AO56">
        <f>AN56+Net!AN55</f>
        <v>-147406.82639505042</v>
      </c>
      <c r="AP56">
        <f>AO56+Net!AO55</f>
        <v>-154843.31204077433</v>
      </c>
      <c r="AQ56">
        <f>AP56+Net!AP55</f>
        <v>-160464.6200234654</v>
      </c>
      <c r="AR56">
        <f>AQ56+Net!AQ55</f>
        <v>-164282.35634045073</v>
      </c>
      <c r="AS56">
        <f>AR56+Net!AR55</f>
        <v>-164979.15864828942</v>
      </c>
      <c r="AT56">
        <f>AS56+Net!AS55</f>
        <v>-163120.29690379553</v>
      </c>
      <c r="AU56">
        <f>AT56+Net!AT55</f>
        <v>-161895.02024506763</v>
      </c>
      <c r="AV56">
        <f>AU56+Net!AU55</f>
        <v>-157840.68441144997</v>
      </c>
      <c r="AW56">
        <f>AV56+Net!AV55</f>
        <v>-156747.07516922045</v>
      </c>
      <c r="AX56">
        <f>AW56+Net!AW55</f>
        <v>-160540.17603914085</v>
      </c>
      <c r="AY56">
        <f>AX56+Net!AX55</f>
        <v>-166970.99845506335</v>
      </c>
      <c r="AZ56">
        <f>AY56+Net!AY55</f>
        <v>-173346.25704021988</v>
      </c>
      <c r="BA56">
        <f>AZ56+Net!AZ55</f>
        <v>-178607.84810888374</v>
      </c>
      <c r="BB56">
        <f>BA56+Net!BA55</f>
        <v>-185709.04592094675</v>
      </c>
      <c r="BC56">
        <f>BB56+Net!BB55</f>
        <v>-191001.27870071676</v>
      </c>
      <c r="BD56">
        <f>BC56+Net!BC55</f>
        <v>-194494.3708814948</v>
      </c>
      <c r="BE56">
        <f>BD56+Net!BD55</f>
        <v>-194869.53815946577</v>
      </c>
      <c r="BF56">
        <f>BE56+Net!BE55</f>
        <v>-192691.11166341565</v>
      </c>
      <c r="BG56">
        <f>BF56+Net!BF55</f>
        <v>-191147.84993030218</v>
      </c>
      <c r="BH56">
        <f>BG56+Net!BG55</f>
        <v>-186776.97561328107</v>
      </c>
      <c r="BI56">
        <f>BH56+Net!BH55</f>
        <v>-185368.41703481079</v>
      </c>
      <c r="BJ56">
        <f>BI56+Net!BI55</f>
        <v>-188848.51678476535</v>
      </c>
      <c r="BK56">
        <f>BJ56+Net!BJ55</f>
        <v>-194968.80801897694</v>
      </c>
      <c r="BL56">
        <f>BK56+Net!BK55</f>
        <v>-201036.62240515914</v>
      </c>
      <c r="BM56">
        <f>BL56+Net!BL55</f>
        <v>-205994.48792382187</v>
      </c>
      <c r="BN56">
        <f>BM56+Net!BM55</f>
        <v>-212796.24982773329</v>
      </c>
      <c r="BO56">
        <f>BN56+Net!BN55</f>
        <v>-217793.7966866754</v>
      </c>
      <c r="BP56">
        <f>BO56+Net!BO55</f>
        <v>-220997.27715167194</v>
      </c>
      <c r="BQ56">
        <f>BP56+Net!BP55</f>
        <v>-221088.06353868637</v>
      </c>
      <c r="BR56">
        <f>BQ56+Net!BQ55</f>
        <v>-218630.39515458912</v>
      </c>
      <c r="BS56">
        <f>BR56+Net!BR55</f>
        <v>-216812.54283939331</v>
      </c>
      <c r="BT56">
        <f>BS56+Net!BS55</f>
        <v>-212170.67931492373</v>
      </c>
      <c r="BU56">
        <f>BT56+Net!BT55</f>
        <v>-210493.05752261871</v>
      </c>
      <c r="BV56">
        <f>BU56+Net!BU55</f>
        <v>-213703.91389666477</v>
      </c>
      <c r="BW56">
        <f>BV56+Net!BV55</f>
        <v>-219552.79458899776</v>
      </c>
      <c r="BX56">
        <f>BW56+Net!BW55</f>
        <v>-225346.00697236837</v>
      </c>
      <c r="BY56">
        <f>BX56+Net!BX55</f>
        <v>-230026.8763502042</v>
      </c>
      <c r="BZ56">
        <f>BY56+Net!BY55</f>
        <v>-236552.28787991879</v>
      </c>
      <c r="CA56">
        <f>BZ56+Net!BZ55</f>
        <v>-241278.96248555556</v>
      </c>
      <c r="CB56">
        <f>CA56+Net!CA55</f>
        <v>-244222.25477436231</v>
      </c>
      <c r="CC56">
        <f>CB56+Net!CB55</f>
        <v>-244067.18529980935</v>
      </c>
      <c r="CD56">
        <f>CC56+Net!CC55</f>
        <v>-241378.34183934116</v>
      </c>
      <c r="CE56">
        <f>CD56+Net!CD55</f>
        <v>-239340.32617735289</v>
      </c>
      <c r="CF56">
        <f>CE56+Net!CE55</f>
        <v>-234482.65255833603</v>
      </c>
      <c r="CG56">
        <f>CF56+Net!CF55</f>
        <v>-232586.20011632377</v>
      </c>
      <c r="CH56">
        <f>CG56+Net!CG55</f>
        <v>-235570.44554697085</v>
      </c>
      <c r="CI56">
        <f>CH56+Net!CH55</f>
        <v>-241184.76641989857</v>
      </c>
      <c r="CJ56">
        <f>CI56+Net!CI55</f>
        <v>-246735.34325896611</v>
      </c>
      <c r="CK56">
        <f>CJ56+Net!CJ55</f>
        <v>-251168.17931651641</v>
      </c>
      <c r="CL56">
        <f>CK56+Net!CK55</f>
        <v>-257436.1548335806</v>
      </c>
      <c r="CM56">
        <f>CL56+Net!CL55</f>
        <v>-261870.1402401666</v>
      </c>
      <c r="CN56">
        <f>CM56+Net!CM55</f>
        <v>-264495.59046101861</v>
      </c>
      <c r="CO56">
        <f>CN56+Net!CN55</f>
        <v>-263982.32940301672</v>
      </c>
      <c r="CP56">
        <f>CO56+Net!CO55</f>
        <v>-260960.15942210451</v>
      </c>
      <c r="CQ56">
        <f>CP56+Net!CP55</f>
        <v>-258982.73858158613</v>
      </c>
      <c r="CR56">
        <f>CQ56+Net!CQ55</f>
        <v>-254099.88226393342</v>
      </c>
      <c r="CS56">
        <f>CR56+Net!CR55</f>
        <v>-252819.6591566017</v>
      </c>
      <c r="CT56">
        <f>CS56+Net!CS55</f>
        <v>-256754.39462837347</v>
      </c>
      <c r="CU56">
        <f>CT56+Net!CT55</f>
        <v>-259159.64783392556</v>
      </c>
    </row>
    <row r="57" spans="2:99" x14ac:dyDescent="0.3">
      <c r="B57">
        <v>0</v>
      </c>
      <c r="C57">
        <v>2600</v>
      </c>
      <c r="D57">
        <f>Net!C56</f>
        <v>0</v>
      </c>
      <c r="E57">
        <f>D57+Net!D56</f>
        <v>0</v>
      </c>
      <c r="F57">
        <f>E57+Net!E56</f>
        <v>0</v>
      </c>
      <c r="G57">
        <f>F57+Net!F56</f>
        <v>0</v>
      </c>
      <c r="H57">
        <f>G57+Net!G56</f>
        <v>0</v>
      </c>
      <c r="I57">
        <f>H57+Net!H56</f>
        <v>0</v>
      </c>
      <c r="J57">
        <f>I57+Net!I56</f>
        <v>0</v>
      </c>
      <c r="K57">
        <f>J57+Net!J56</f>
        <v>0</v>
      </c>
      <c r="L57">
        <f>K57+Net!K56</f>
        <v>0</v>
      </c>
      <c r="M57">
        <f>L57+Net!L56</f>
        <v>0</v>
      </c>
      <c r="N57">
        <f>M57+Net!M56</f>
        <v>0</v>
      </c>
      <c r="O57">
        <f>N57+Net!N56</f>
        <v>0</v>
      </c>
      <c r="P57">
        <f>O57+Net!O56</f>
        <v>0</v>
      </c>
      <c r="Q57">
        <f>P57+Net!P56</f>
        <v>0</v>
      </c>
      <c r="R57">
        <f>Q57+Net!Q56</f>
        <v>0</v>
      </c>
      <c r="S57">
        <f>R57+Net!R56</f>
        <v>0</v>
      </c>
      <c r="T57">
        <f>S57+Net!S56</f>
        <v>0</v>
      </c>
      <c r="U57">
        <f>T57+Net!T56</f>
        <v>0</v>
      </c>
      <c r="V57">
        <f>U57+Net!U56</f>
        <v>0</v>
      </c>
      <c r="W57">
        <f>V57+Net!V56</f>
        <v>0</v>
      </c>
      <c r="X57">
        <f>W57+Net!W56</f>
        <v>0</v>
      </c>
      <c r="Y57">
        <f>X57+Net!X56</f>
        <v>0</v>
      </c>
      <c r="Z57">
        <f>Y57+Net!Y56</f>
        <v>0</v>
      </c>
      <c r="AA57">
        <f>Z57+Net!Z56</f>
        <v>0</v>
      </c>
      <c r="AB57">
        <f>AA57+Net!AA56</f>
        <v>0</v>
      </c>
      <c r="AC57">
        <f>AB57+Net!AB56</f>
        <v>0</v>
      </c>
      <c r="AD57">
        <f>AC57+Net!AC56</f>
        <v>0</v>
      </c>
      <c r="AE57">
        <f>AD57+Net!AD56</f>
        <v>0</v>
      </c>
      <c r="AF57">
        <f>AE57+Net!AE56</f>
        <v>0</v>
      </c>
      <c r="AG57">
        <f>AF57+Net!AF56</f>
        <v>0</v>
      </c>
      <c r="AH57">
        <f>AG57+Net!AG56</f>
        <v>0</v>
      </c>
      <c r="AI57">
        <f>AH57+Net!AH56</f>
        <v>0</v>
      </c>
      <c r="AJ57">
        <f>AI57+Net!AI56</f>
        <v>0</v>
      </c>
      <c r="AK57">
        <f>AJ57+Net!AJ56</f>
        <v>0</v>
      </c>
      <c r="AL57">
        <f>AK57+Net!AK56</f>
        <v>0</v>
      </c>
      <c r="AM57">
        <f>AL57+Net!AL56</f>
        <v>0</v>
      </c>
      <c r="AN57">
        <f>AM57+Net!AM56</f>
        <v>0</v>
      </c>
      <c r="AO57">
        <f>AN57+Net!AN56</f>
        <v>0</v>
      </c>
      <c r="AP57">
        <f>AO57+Net!AO56</f>
        <v>0</v>
      </c>
      <c r="AQ57">
        <f>AP57+Net!AP56</f>
        <v>0</v>
      </c>
      <c r="AR57">
        <f>AQ57+Net!AQ56</f>
        <v>0</v>
      </c>
      <c r="AS57">
        <f>AR57+Net!AR56</f>
        <v>0</v>
      </c>
      <c r="AT57">
        <f>AS57+Net!AS56</f>
        <v>0</v>
      </c>
      <c r="AU57">
        <f>AT57+Net!AT56</f>
        <v>0</v>
      </c>
      <c r="AV57">
        <f>AU57+Net!AU56</f>
        <v>0</v>
      </c>
      <c r="AW57">
        <f>AV57+Net!AV56</f>
        <v>0</v>
      </c>
      <c r="AX57">
        <f>AW57+Net!AW56</f>
        <v>0</v>
      </c>
      <c r="AY57">
        <f>AX57+Net!AX56</f>
        <v>0</v>
      </c>
      <c r="AZ57">
        <f>AY57+Net!AY56</f>
        <v>0</v>
      </c>
      <c r="BA57">
        <f>AZ57+Net!AZ56</f>
        <v>0</v>
      </c>
      <c r="BB57">
        <f>BA57+Net!BA56</f>
        <v>0</v>
      </c>
      <c r="BC57">
        <f>BB57+Net!BB56</f>
        <v>0</v>
      </c>
      <c r="BD57">
        <f>BC57+Net!BC56</f>
        <v>0</v>
      </c>
      <c r="BE57">
        <f>BD57+Net!BD56</f>
        <v>0</v>
      </c>
      <c r="BF57">
        <f>BE57+Net!BE56</f>
        <v>0</v>
      </c>
      <c r="BG57">
        <f>BF57+Net!BF56</f>
        <v>0</v>
      </c>
      <c r="BH57">
        <f>BG57+Net!BG56</f>
        <v>0</v>
      </c>
      <c r="BI57">
        <f>BH57+Net!BH56</f>
        <v>0</v>
      </c>
      <c r="BJ57">
        <f>BI57+Net!BI56</f>
        <v>0</v>
      </c>
      <c r="BK57">
        <f>BJ57+Net!BJ56</f>
        <v>0</v>
      </c>
      <c r="BL57">
        <f>BK57+Net!BK56</f>
        <v>0</v>
      </c>
      <c r="BM57">
        <f>BL57+Net!BL56</f>
        <v>0</v>
      </c>
      <c r="BN57">
        <f>BM57+Net!BM56</f>
        <v>0</v>
      </c>
      <c r="BO57">
        <f>BN57+Net!BN56</f>
        <v>0</v>
      </c>
      <c r="BP57">
        <f>BO57+Net!BO56</f>
        <v>0</v>
      </c>
      <c r="BQ57">
        <f>BP57+Net!BP56</f>
        <v>0</v>
      </c>
      <c r="BR57">
        <f>BQ57+Net!BQ56</f>
        <v>0</v>
      </c>
      <c r="BS57">
        <f>BR57+Net!BR56</f>
        <v>0</v>
      </c>
      <c r="BT57">
        <f>BS57+Net!BS56</f>
        <v>0</v>
      </c>
      <c r="BU57">
        <f>BT57+Net!BT56</f>
        <v>0</v>
      </c>
      <c r="BV57">
        <f>BU57+Net!BU56</f>
        <v>0</v>
      </c>
      <c r="BW57">
        <f>BV57+Net!BV56</f>
        <v>0</v>
      </c>
      <c r="BX57">
        <f>BW57+Net!BW56</f>
        <v>0</v>
      </c>
      <c r="BY57">
        <f>BX57+Net!BX56</f>
        <v>0</v>
      </c>
      <c r="BZ57">
        <f>BY57+Net!BY56</f>
        <v>0</v>
      </c>
      <c r="CA57">
        <f>BZ57+Net!BZ56</f>
        <v>0</v>
      </c>
      <c r="CB57">
        <f>CA57+Net!CA56</f>
        <v>0</v>
      </c>
      <c r="CC57">
        <f>CB57+Net!CB56</f>
        <v>0</v>
      </c>
      <c r="CD57">
        <f>CC57+Net!CC56</f>
        <v>0</v>
      </c>
      <c r="CE57">
        <f>CD57+Net!CD56</f>
        <v>0</v>
      </c>
      <c r="CF57">
        <f>CE57+Net!CE56</f>
        <v>0</v>
      </c>
      <c r="CG57">
        <f>CF57+Net!CF56</f>
        <v>0</v>
      </c>
      <c r="CH57">
        <f>CG57+Net!CG56</f>
        <v>0</v>
      </c>
      <c r="CI57">
        <f>CH57+Net!CH56</f>
        <v>0</v>
      </c>
      <c r="CJ57">
        <f>CI57+Net!CI56</f>
        <v>0</v>
      </c>
      <c r="CK57">
        <f>CJ57+Net!CJ56</f>
        <v>0</v>
      </c>
      <c r="CL57">
        <f>CK57+Net!CK56</f>
        <v>0</v>
      </c>
      <c r="CM57">
        <f>CL57+Net!CL56</f>
        <v>0</v>
      </c>
      <c r="CN57">
        <f>CM57+Net!CM56</f>
        <v>0</v>
      </c>
      <c r="CO57">
        <f>CN57+Net!CN56</f>
        <v>0</v>
      </c>
      <c r="CP57">
        <f>CO57+Net!CO56</f>
        <v>0</v>
      </c>
      <c r="CQ57">
        <f>CP57+Net!CP56</f>
        <v>0</v>
      </c>
      <c r="CR57">
        <f>CQ57+Net!CQ56</f>
        <v>0</v>
      </c>
      <c r="CS57">
        <f>CR57+Net!CR56</f>
        <v>0</v>
      </c>
      <c r="CT57">
        <f>CS57+Net!CS56</f>
        <v>0</v>
      </c>
      <c r="CU57">
        <f>CT57+Net!CT56</f>
        <v>0</v>
      </c>
    </row>
    <row r="58" spans="2:99" x14ac:dyDescent="0.3">
      <c r="B58">
        <v>-1680</v>
      </c>
      <c r="C58">
        <v>2701</v>
      </c>
      <c r="D58">
        <f>Net!C57</f>
        <v>-46.945731092159832</v>
      </c>
      <c r="E58">
        <f>D58+Net!D57</f>
        <v>-114.05439605232468</v>
      </c>
      <c r="F58">
        <f>E58+Net!E57</f>
        <v>-176.88421119551666</v>
      </c>
      <c r="G58">
        <f>F58+Net!F57</f>
        <v>-198.94702260957237</v>
      </c>
      <c r="H58">
        <f>G58+Net!G57</f>
        <v>-218.80541647972015</v>
      </c>
      <c r="I58">
        <f>H58+Net!H57</f>
        <v>-225.50002146783635</v>
      </c>
      <c r="J58">
        <f>I58+Net!I57</f>
        <v>-239.16818133197609</v>
      </c>
      <c r="K58">
        <f>J58+Net!J57</f>
        <v>-256.55237116588501</v>
      </c>
      <c r="L58">
        <f>K58+Net!K57</f>
        <v>-293.26094423622942</v>
      </c>
      <c r="M58">
        <f>L58+Net!L57</f>
        <v>-339.12402416097109</v>
      </c>
      <c r="N58">
        <f>M58+Net!M57</f>
        <v>-393.69598966844171</v>
      </c>
      <c r="O58">
        <f>N58+Net!N57</f>
        <v>-476.2545176630216</v>
      </c>
      <c r="P58">
        <f>O58+Net!O57</f>
        <v>-572.77801365001676</v>
      </c>
      <c r="Q58">
        <f>P58+Net!P57</f>
        <v>-625.63684227852718</v>
      </c>
      <c r="R58">
        <f>Q58+Net!Q57</f>
        <v>-654.86674622780288</v>
      </c>
      <c r="S58">
        <f>R58+Net!R57</f>
        <v>-674.64152714219688</v>
      </c>
      <c r="T58">
        <f>S58+Net!S57</f>
        <v>-709.93994719626107</v>
      </c>
      <c r="U58">
        <f>T58+Net!T57</f>
        <v>-729.12630291864559</v>
      </c>
      <c r="V58">
        <f>U58+Net!U57</f>
        <v>-748.43726750463713</v>
      </c>
      <c r="W58">
        <f>V58+Net!V57</f>
        <v>-770.51857156397762</v>
      </c>
      <c r="X58">
        <f>W58+Net!W57</f>
        <v>-813.9311181122448</v>
      </c>
      <c r="Y58">
        <f>X58+Net!X57</f>
        <v>-867.82933512839679</v>
      </c>
      <c r="Z58">
        <f>Y58+Net!Y57</f>
        <v>-930.20749430475553</v>
      </c>
      <c r="AA58">
        <f>Z58+Net!Z57</f>
        <v>-1019.8650472492205</v>
      </c>
      <c r="AB58">
        <f>AA58+Net!AA57</f>
        <v>-1122.8445527442748</v>
      </c>
      <c r="AC58">
        <f>AB58+Net!AB57</f>
        <v>-1181.6051924254236</v>
      </c>
      <c r="AD58">
        <f>AC58+Net!AC57</f>
        <v>-1216.2450869130125</v>
      </c>
      <c r="AE58">
        <f>AD58+Net!AD57</f>
        <v>-1241.1423619446616</v>
      </c>
      <c r="AF58">
        <f>AE58+Net!AE57</f>
        <v>-1281.5616212369005</v>
      </c>
      <c r="AG58">
        <f>AF58+Net!AF57</f>
        <v>-1306.0944789630462</v>
      </c>
      <c r="AH58">
        <f>AG58+Net!AG57</f>
        <v>-1331.0668555762386</v>
      </c>
      <c r="AI58">
        <f>AH58+Net!AH57</f>
        <v>-1359.09142187527</v>
      </c>
      <c r="AJ58">
        <f>AI58+Net!AI57</f>
        <v>-1408.626454092727</v>
      </c>
      <c r="AK58">
        <f>AJ58+Net!AJ57</f>
        <v>-1468.7062234829821</v>
      </c>
      <c r="AL58">
        <f>AK58+Net!AK57</f>
        <v>-1537.2208177520365</v>
      </c>
      <c r="AM58">
        <f>AL58+Net!AL57</f>
        <v>-1632.9001147908477</v>
      </c>
      <c r="AN58">
        <f>AM58+Net!AM57</f>
        <v>-1741.7573549009981</v>
      </c>
      <c r="AO58">
        <f>AN58+Net!AN57</f>
        <v>-1806.2567330860318</v>
      </c>
      <c r="AP58">
        <f>AO58+Net!AO57</f>
        <v>-1846.5230770768001</v>
      </c>
      <c r="AQ58">
        <f>AP58+Net!AP57</f>
        <v>-1876.9705118243796</v>
      </c>
      <c r="AR58">
        <f>AQ58+Net!AQ57</f>
        <v>-1922.9001925129191</v>
      </c>
      <c r="AS58">
        <f>AR58+Net!AR57</f>
        <v>-1952.9353699532671</v>
      </c>
      <c r="AT58">
        <f>AS58+Net!AS57</f>
        <v>-1983.4248722570442</v>
      </c>
      <c r="AU58">
        <f>AT58+Net!AT57</f>
        <v>-2016.9929221947039</v>
      </c>
      <c r="AV58">
        <f>AU58+Net!AU57</f>
        <v>-2072.0972998513935</v>
      </c>
      <c r="AW58">
        <f>AV58+Net!AV57</f>
        <v>-2137.7615954373396</v>
      </c>
      <c r="AX58">
        <f>AW58+Net!AW57</f>
        <v>-2211.859037163103</v>
      </c>
      <c r="AY58">
        <f>AX58+Net!AX57</f>
        <v>-2313.1013885879443</v>
      </c>
      <c r="AZ58">
        <f>AY58+Net!AY57</f>
        <v>-2427.4869339339671</v>
      </c>
      <c r="BA58">
        <f>AZ58+Net!AZ57</f>
        <v>-2497.4708357837499</v>
      </c>
      <c r="BB58">
        <f>BA58+Net!BA57</f>
        <v>-2543.1754249459659</v>
      </c>
      <c r="BC58">
        <f>BB58+Net!BB57</f>
        <v>-2579.0175937033596</v>
      </c>
      <c r="BD58">
        <f>BC58+Net!BC57</f>
        <v>-2630.3042507154728</v>
      </c>
      <c r="BE58">
        <f>BD58+Net!BD57</f>
        <v>-2665.6651494868297</v>
      </c>
      <c r="BF58">
        <f>BE58+Net!BE57</f>
        <v>-2701.4549369186507</v>
      </c>
      <c r="BG58">
        <f>BF58+Net!BF57</f>
        <v>-2740.3025764227405</v>
      </c>
      <c r="BH58">
        <f>BG58+Net!BG57</f>
        <v>-2800.6699016455123</v>
      </c>
      <c r="BI58">
        <f>BH58+Net!BH57</f>
        <v>-2871.5845204602983</v>
      </c>
      <c r="BJ58">
        <f>BI58+Net!BI57</f>
        <v>-2950.9240058375617</v>
      </c>
      <c r="BK58">
        <f>BJ58+Net!BJ57</f>
        <v>-3057.4044833749485</v>
      </c>
      <c r="BL58">
        <f>BK58+Net!BK57</f>
        <v>-3177.0275148728051</v>
      </c>
      <c r="BM58">
        <f>BL58+Net!BL57</f>
        <v>-3252.2487461479677</v>
      </c>
      <c r="BN58">
        <f>BM58+Net!BM57</f>
        <v>-3303.1863619604733</v>
      </c>
      <c r="BO58">
        <f>BN58+Net!BN57</f>
        <v>-3344.2472521309719</v>
      </c>
      <c r="BP58">
        <f>BO58+Net!BO57</f>
        <v>-3400.7226978931285</v>
      </c>
      <c r="BQ58">
        <f>BP58+Net!BP57</f>
        <v>-3441.2235996219065</v>
      </c>
      <c r="BR58">
        <f>BQ58+Net!BQ57</f>
        <v>-3482.0872782308597</v>
      </c>
      <c r="BS58">
        <f>BR58+Net!BR57</f>
        <v>-3525.9332860467171</v>
      </c>
      <c r="BT58">
        <f>BS58+Net!BS57</f>
        <v>-3591.2282010432345</v>
      </c>
      <c r="BU58">
        <f>BT58+Net!BT57</f>
        <v>-3667.0220687033334</v>
      </c>
      <c r="BV58">
        <f>BU58+Net!BU57</f>
        <v>-3751.2309838925098</v>
      </c>
      <c r="BW58">
        <f>BV58+Net!BV57</f>
        <v>-3862.6178291152833</v>
      </c>
      <c r="BX58">
        <f>BW58+Net!BW57</f>
        <v>-3987.2262363413229</v>
      </c>
      <c r="BY58">
        <f>BX58+Net!BX57</f>
        <v>-4067.5347191646206</v>
      </c>
      <c r="BZ58">
        <f>BY58+Net!BY57</f>
        <v>-4123.6539548173569</v>
      </c>
      <c r="CA58">
        <f>BZ58+Net!BZ57</f>
        <v>-4169.9496277302997</v>
      </c>
      <c r="CB58">
        <f>CA58+Net!CA57</f>
        <v>-4231.6445748757524</v>
      </c>
      <c r="CC58">
        <f>CB58+Net!CB57</f>
        <v>-4277.2685482271418</v>
      </c>
      <c r="CD58">
        <f>CC58+Net!CC57</f>
        <v>-4323.0832110745978</v>
      </c>
      <c r="CE58">
        <f>CD58+Net!CD57</f>
        <v>-4371.6538707428863</v>
      </c>
      <c r="CF58">
        <f>CE58+Net!CE57</f>
        <v>-4441.4264007741394</v>
      </c>
      <c r="CG58">
        <f>CF58+Net!CF57</f>
        <v>-4521.4753072811336</v>
      </c>
      <c r="CH58">
        <f>CG58+Net!CG57</f>
        <v>-4609.7953844038429</v>
      </c>
      <c r="CI58">
        <f>CH58+Net!CH57</f>
        <v>-4725.2909141970549</v>
      </c>
      <c r="CJ58">
        <f>CI58+Net!CI57</f>
        <v>-4854.2236237661127</v>
      </c>
      <c r="CK58">
        <f>CJ58+Net!CJ57</f>
        <v>-4939.3103447488647</v>
      </c>
      <c r="CL58">
        <f>CK58+Net!CK57</f>
        <v>-5000.8492839683249</v>
      </c>
      <c r="CM58">
        <f>CL58+Net!CL57</f>
        <v>-5053.2446337988504</v>
      </c>
      <c r="CN58">
        <f>CM58+Net!CM57</f>
        <v>-5121.4528919660706</v>
      </c>
      <c r="CO58">
        <f>CN58+Net!CN57</f>
        <v>-5173.5622155984729</v>
      </c>
      <c r="CP58">
        <f>CO58+Net!CO57</f>
        <v>-5225.0752825638301</v>
      </c>
      <c r="CQ58">
        <f>CP58+Net!CP57</f>
        <v>-5277.6126988893775</v>
      </c>
      <c r="CR58">
        <f>CQ58+Net!CQ57</f>
        <v>-5351.6931950956759</v>
      </c>
      <c r="CS58">
        <f>CR58+Net!CR57</f>
        <v>-5434.2900739163533</v>
      </c>
      <c r="CT58">
        <f>CS58+Net!CS57</f>
        <v>-5523.7313845865583</v>
      </c>
      <c r="CU58">
        <f>CT58+Net!CT57</f>
        <v>-5643.0966098557419</v>
      </c>
    </row>
    <row r="59" spans="2:99" x14ac:dyDescent="0.3">
      <c r="B59">
        <v>-15765</v>
      </c>
      <c r="C59">
        <v>2703</v>
      </c>
      <c r="D59">
        <f>Net!C58</f>
        <v>-16862.553018133716</v>
      </c>
      <c r="E59">
        <f>D59+Net!D58</f>
        <v>-32376.503192057284</v>
      </c>
      <c r="F59">
        <f>E59+Net!E58</f>
        <v>-52406.376346971185</v>
      </c>
      <c r="G59">
        <f>F59+Net!F58</f>
        <v>-66051.417810908824</v>
      </c>
      <c r="H59">
        <f>G59+Net!G58</f>
        <v>-75571.057928792259</v>
      </c>
      <c r="I59">
        <f>H59+Net!H58</f>
        <v>-79627.082664103218</v>
      </c>
      <c r="J59">
        <f>I59+Net!I58</f>
        <v>-79856.984049948718</v>
      </c>
      <c r="K59">
        <f>J59+Net!J58</f>
        <v>-84638.529302141949</v>
      </c>
      <c r="L59">
        <f>K59+Net!K58</f>
        <v>-82972.03879270058</v>
      </c>
      <c r="M59">
        <f>L59+Net!L58</f>
        <v>-86652.140427755032</v>
      </c>
      <c r="N59">
        <f>M59+Net!M58</f>
        <v>-99159.754340373722</v>
      </c>
      <c r="O59">
        <f>N59+Net!N58</f>
        <v>-112273.97538959587</v>
      </c>
      <c r="P59">
        <f>O59+Net!O58</f>
        <v>-123567.07357894836</v>
      </c>
      <c r="Q59">
        <f>P59+Net!P58</f>
        <v>-131969.20659333438</v>
      </c>
      <c r="R59">
        <f>Q59+Net!Q58</f>
        <v>-147827.39632487795</v>
      </c>
      <c r="S59">
        <f>R59+Net!R58</f>
        <v>-160838.09116054027</v>
      </c>
      <c r="T59">
        <f>S59+Net!S58</f>
        <v>-171050.6408997573</v>
      </c>
      <c r="U59">
        <f>T59+Net!T58</f>
        <v>-175447.69689616113</v>
      </c>
      <c r="V59">
        <f>U59+Net!U58</f>
        <v>-175053.16293832337</v>
      </c>
      <c r="W59">
        <f>V59+Net!V58</f>
        <v>-178446.00426659858</v>
      </c>
      <c r="X59">
        <f>W59+Net!W58</f>
        <v>-175116.70188733292</v>
      </c>
      <c r="Y59">
        <f>X59+Net!X58</f>
        <v>-177169.81385383831</v>
      </c>
      <c r="Z59">
        <f>Y59+Net!Y58</f>
        <v>-188224.57574336135</v>
      </c>
      <c r="AA59">
        <f>Z59+Net!Z58</f>
        <v>-200112.3812056834</v>
      </c>
      <c r="AB59">
        <f>AA59+Net!AA58</f>
        <v>-210371.46771248896</v>
      </c>
      <c r="AC59">
        <f>AB59+Net!AB58</f>
        <v>-217844.75149734601</v>
      </c>
      <c r="AD59">
        <f>AC59+Net!AC58</f>
        <v>-232792.37672505429</v>
      </c>
      <c r="AE59">
        <f>AD59+Net!AD58</f>
        <v>-244853.24505533313</v>
      </c>
      <c r="AF59">
        <f>AE59+Net!AE58</f>
        <v>-254056.17027355506</v>
      </c>
      <c r="AG59">
        <f>AF59+Net!AF58</f>
        <v>-257394.64648818033</v>
      </c>
      <c r="AH59">
        <f>AG59+Net!AG58</f>
        <v>-255918.68194323441</v>
      </c>
      <c r="AI59">
        <f>AH59+Net!AH58</f>
        <v>-258232.394847294</v>
      </c>
      <c r="AJ59">
        <f>AI59+Net!AI58</f>
        <v>-253841.56241451149</v>
      </c>
      <c r="AK59">
        <f>AJ59+Net!AJ58</f>
        <v>-254854.97810183719</v>
      </c>
      <c r="AL59">
        <f>AK59+Net!AK58</f>
        <v>-264889.66083832365</v>
      </c>
      <c r="AM59">
        <f>AL59+Net!AL58</f>
        <v>-275774.39861195878</v>
      </c>
      <c r="AN59">
        <f>AM59+Net!AM58</f>
        <v>-285047.41225307353</v>
      </c>
      <c r="AO59">
        <f>AN59+Net!AN58</f>
        <v>-291553.3213267033</v>
      </c>
      <c r="AP59">
        <f>AO59+Net!AO58</f>
        <v>-305553.13568162132</v>
      </c>
      <c r="AQ59">
        <f>AP59+Net!AP58</f>
        <v>-316683.86570816627</v>
      </c>
      <c r="AR59">
        <f>AQ59+Net!AQ58</f>
        <v>-324969.62833494437</v>
      </c>
      <c r="AS59">
        <f>AR59+Net!AR58</f>
        <v>-327398.09252104833</v>
      </c>
      <c r="AT59">
        <f>AS59+Net!AS58</f>
        <v>-325014.59319059754</v>
      </c>
      <c r="AU59">
        <f>AT59+Net!AT58</f>
        <v>-326421.37852273323</v>
      </c>
      <c r="AV59">
        <f>AU59+Net!AU58</f>
        <v>-321125.49152178288</v>
      </c>
      <c r="AW59">
        <f>AV59+Net!AV58</f>
        <v>-321239.18632415368</v>
      </c>
      <c r="AX59">
        <f>AW59+Net!AW58</f>
        <v>-330383.54639664752</v>
      </c>
      <c r="AY59">
        <f>AX59+Net!AX58</f>
        <v>-340390.57566904917</v>
      </c>
      <c r="AZ59">
        <f>AY59+Net!AY58</f>
        <v>-348800.08039259899</v>
      </c>
      <c r="BA59">
        <f>AZ59+Net!AZ58</f>
        <v>-354456.62021852995</v>
      </c>
      <c r="BB59">
        <f>BA59+Net!BA58</f>
        <v>-367620.00244765141</v>
      </c>
      <c r="BC59">
        <f>BB59+Net!BB58</f>
        <v>-377925.53896742093</v>
      </c>
      <c r="BD59">
        <f>BC59+Net!BC58</f>
        <v>-385395.65367220639</v>
      </c>
      <c r="BE59">
        <f>BD59+Net!BD58</f>
        <v>-387016.57989364665</v>
      </c>
      <c r="BF59">
        <f>BE59+Net!BE58</f>
        <v>-383832.53674566757</v>
      </c>
      <c r="BG59">
        <f>BF59+Net!BF58</f>
        <v>-384444.97980754171</v>
      </c>
      <c r="BH59">
        <f>BG59+Net!BG58</f>
        <v>-378360.52800220629</v>
      </c>
      <c r="BI59">
        <f>BH59+Net!BH58</f>
        <v>-377691.48232330044</v>
      </c>
      <c r="BJ59">
        <f>BI59+Net!BI58</f>
        <v>-386059.53882410284</v>
      </c>
      <c r="BK59">
        <f>BJ59+Net!BJ58</f>
        <v>-395297.87337244611</v>
      </c>
      <c r="BL59">
        <f>BK59+Net!BK58</f>
        <v>-402947.85421433358</v>
      </c>
      <c r="BM59">
        <f>BL59+Net!BL58</f>
        <v>-407855.66808254854</v>
      </c>
      <c r="BN59">
        <f>BM59+Net!BM58</f>
        <v>-420282.40881108574</v>
      </c>
      <c r="BO59">
        <f>BN59+Net!BN58</f>
        <v>-429863.95633348828</v>
      </c>
      <c r="BP59">
        <f>BO59+Net!BO58</f>
        <v>-436622.32840085012</v>
      </c>
      <c r="BQ59">
        <f>BP59+Net!BP58</f>
        <v>-437542.29337401129</v>
      </c>
      <c r="BR59">
        <f>BQ59+Net!BQ58</f>
        <v>-433665.63976240309</v>
      </c>
      <c r="BS59">
        <f>BR59+Net!BR58</f>
        <v>-433590.69587094116</v>
      </c>
      <c r="BT59">
        <f>BS59+Net!BS58</f>
        <v>-426820.72190805065</v>
      </c>
      <c r="BU59">
        <f>BT59+Net!BT58</f>
        <v>-425465.12648714223</v>
      </c>
      <c r="BV59">
        <f>BU59+Net!BU58</f>
        <v>-433144.09731601173</v>
      </c>
      <c r="BW59">
        <f>BV59+Net!BV58</f>
        <v>-441691.67898024747</v>
      </c>
      <c r="BX59">
        <f>BW59+Net!BW58</f>
        <v>-448653.23914758104</v>
      </c>
      <c r="BY59">
        <f>BX59+Net!BX58</f>
        <v>-452882.14105455379</v>
      </c>
      <c r="BZ59">
        <f>BY59+Net!BY58</f>
        <v>-464648.67110685696</v>
      </c>
      <c r="CA59">
        <f>BZ59+Net!BZ58</f>
        <v>-473597.34584125853</v>
      </c>
      <c r="CB59">
        <f>CA59+Net!CA58</f>
        <v>-479754.78229778406</v>
      </c>
      <c r="CC59">
        <f>CB59+Net!CB58</f>
        <v>-480103.2644774667</v>
      </c>
      <c r="CD59">
        <f>CC59+Net!CC58</f>
        <v>-475673.76128604432</v>
      </c>
      <c r="CE59">
        <f>CD59+Net!CD58</f>
        <v>-475046.99227735313</v>
      </c>
      <c r="CF59">
        <f>CE59+Net!CE58</f>
        <v>-467706.54055183911</v>
      </c>
      <c r="CG59">
        <f>CF59+Net!CF58</f>
        <v>-465746.21566765866</v>
      </c>
      <c r="CH59">
        <f>CG59+Net!CG58</f>
        <v>-472782.31186833215</v>
      </c>
      <c r="CI59">
        <f>CH59+Net!CH58</f>
        <v>-480660.27920927847</v>
      </c>
      <c r="CJ59">
        <f>CI59+Net!CI58</f>
        <v>-486941.25817823358</v>
      </c>
      <c r="CK59">
        <f>CJ59+Net!CJ58</f>
        <v>-490508.11257123412</v>
      </c>
      <c r="CL59">
        <f>CK59+Net!CK58</f>
        <v>-501654.67611938313</v>
      </c>
      <c r="CM59">
        <f>CL59+Net!CL58</f>
        <v>-509995.86628779792</v>
      </c>
      <c r="CN59">
        <f>CM59+Net!CM58</f>
        <v>-515599.88285823219</v>
      </c>
      <c r="CO59">
        <f>CN59+Net!CN58</f>
        <v>-515399.37312830979</v>
      </c>
      <c r="CP59">
        <f>CO59+Net!CO58</f>
        <v>-510474.05063267326</v>
      </c>
      <c r="CQ59">
        <f>CP59+Net!CP58</f>
        <v>-510047.31147520052</v>
      </c>
      <c r="CR59">
        <f>CQ59+Net!CQ58</f>
        <v>-502288.60619177285</v>
      </c>
      <c r="CS59">
        <f>CR59+Net!CR58</f>
        <v>-501158.62687682128</v>
      </c>
      <c r="CT59">
        <f>CS59+Net!CS58</f>
        <v>-510189.82175496675</v>
      </c>
      <c r="CU59">
        <f>CT59+Net!CT58</f>
        <v>-510731.44217961974</v>
      </c>
    </row>
    <row r="60" spans="2:99" x14ac:dyDescent="0.3">
      <c r="B60">
        <v>1309</v>
      </c>
      <c r="C60">
        <v>2702</v>
      </c>
      <c r="D60">
        <f>Net!C59</f>
        <v>-49.319633804595014</v>
      </c>
      <c r="E60">
        <f>D60+Net!D59</f>
        <v>-114.18718785275223</v>
      </c>
      <c r="F60">
        <f>E60+Net!E59</f>
        <v>-36.809914007639804</v>
      </c>
      <c r="G60">
        <f>F60+Net!F59</f>
        <v>-23.486293574025694</v>
      </c>
      <c r="H60">
        <f>G60+Net!G59</f>
        <v>40.076282099026912</v>
      </c>
      <c r="I60">
        <f>H60+Net!H59</f>
        <v>92.524464625857036</v>
      </c>
      <c r="J60">
        <f>I60+Net!I59</f>
        <v>154.3553671783443</v>
      </c>
      <c r="K60">
        <f>J60+Net!J59</f>
        <v>269.7866946468605</v>
      </c>
      <c r="L60">
        <f>K60+Net!K59</f>
        <v>335.17410527262984</v>
      </c>
      <c r="M60">
        <f>L60+Net!L59</f>
        <v>421.08808128120859</v>
      </c>
      <c r="N60">
        <f>M60+Net!M59</f>
        <v>480.38961210179355</v>
      </c>
      <c r="O60">
        <f>N60+Net!N59</f>
        <v>375.09092299518488</v>
      </c>
      <c r="P60">
        <f>O60+Net!O59</f>
        <v>308.05558420423608</v>
      </c>
      <c r="Q60">
        <f>P60+Net!P59</f>
        <v>190.48659290184503</v>
      </c>
      <c r="R60">
        <f>Q60+Net!Q59</f>
        <v>233.54047367656062</v>
      </c>
      <c r="S60">
        <f>R60+Net!R59</f>
        <v>226.44159650472761</v>
      </c>
      <c r="T60">
        <f>S60+Net!S59</f>
        <v>296.68118729490698</v>
      </c>
      <c r="U60">
        <f>T60+Net!T59</f>
        <v>364.15538309155431</v>
      </c>
      <c r="V60">
        <f>U60+Net!U59</f>
        <v>441.09660420100431</v>
      </c>
      <c r="W60">
        <f>V60+Net!V59</f>
        <v>565.92195664688518</v>
      </c>
      <c r="X60">
        <f>W60+Net!W59</f>
        <v>637.20915998271107</v>
      </c>
      <c r="Y60">
        <f>X60+Net!X59</f>
        <v>726.85953848369741</v>
      </c>
      <c r="Z60">
        <f>Y60+Net!Y59</f>
        <v>788.1326279938736</v>
      </c>
      <c r="AA60">
        <f>Z60+Net!Z59</f>
        <v>683.72246082920856</v>
      </c>
      <c r="AB60">
        <f>AA60+Net!AA59</f>
        <v>617.60322471086988</v>
      </c>
      <c r="AC60">
        <f>AB60+Net!AB59</f>
        <v>501.81010676759809</v>
      </c>
      <c r="AD60">
        <f>AC60+Net!AC59</f>
        <v>547.9142285800574</v>
      </c>
      <c r="AE60">
        <f>AD60+Net!AD59</f>
        <v>545.08517249128033</v>
      </c>
      <c r="AF60">
        <f>AE60+Net!AE59</f>
        <v>620.49516312861158</v>
      </c>
      <c r="AG60">
        <f>AF60+Net!AF59</f>
        <v>693.67202767456172</v>
      </c>
      <c r="AH60">
        <f>AG60+Net!AG59</f>
        <v>776.55621830355449</v>
      </c>
      <c r="AI60">
        <f>AH60+Net!AH59</f>
        <v>907.36378119319102</v>
      </c>
      <c r="AJ60">
        <f>AI60+Net!AI59</f>
        <v>984.53488460310564</v>
      </c>
      <c r="AK60">
        <f>AJ60+Net!AJ59</f>
        <v>1079.866699783046</v>
      </c>
      <c r="AL60">
        <f>AK60+Net!AK59</f>
        <v>1146.5453539032492</v>
      </c>
      <c r="AM60">
        <f>AL60+Net!AL59</f>
        <v>1047.241854728933</v>
      </c>
      <c r="AN60">
        <f>AM60+Net!AM59</f>
        <v>985.97380333442413</v>
      </c>
      <c r="AO60">
        <f>AN60+Net!AN59</f>
        <v>874.88005475816431</v>
      </c>
      <c r="AP60">
        <f>AO60+Net!AO59</f>
        <v>925.66608209323988</v>
      </c>
      <c r="AQ60">
        <f>AP60+Net!AP59</f>
        <v>927.62371246876558</v>
      </c>
      <c r="AR60">
        <f>AQ60+Net!AQ59</f>
        <v>1007.9974830130302</v>
      </c>
      <c r="AS60">
        <f>AR60+Net!AR59</f>
        <v>1086.3207466198085</v>
      </c>
      <c r="AT60">
        <f>AS60+Net!AS59</f>
        <v>1174.4812224072734</v>
      </c>
      <c r="AU60">
        <f>AT60+Net!AT59</f>
        <v>1310.6104723588719</v>
      </c>
      <c r="AV60">
        <f>AU60+Net!AU59</f>
        <v>1393.0638047532052</v>
      </c>
      <c r="AW60">
        <f>AV60+Net!AV59</f>
        <v>1493.5773007895077</v>
      </c>
      <c r="AX60">
        <f>AW60+Net!AW59</f>
        <v>1565.3102615628648</v>
      </c>
      <c r="AY60">
        <f>AX60+Net!AX59</f>
        <v>1470.9382202226652</v>
      </c>
      <c r="AZ60">
        <f>AY60+Net!AY59</f>
        <v>1414.5031867860862</v>
      </c>
      <c r="BA60">
        <f>AZ60+Net!AZ59</f>
        <v>1308.174573269072</v>
      </c>
      <c r="BB60">
        <f>BA60+Net!BA59</f>
        <v>1363.6835807654011</v>
      </c>
      <c r="BC60">
        <f>BB60+Net!BB59</f>
        <v>1370.3371205432841</v>
      </c>
      <c r="BD60">
        <f>BC60+Net!BC59</f>
        <v>1455.3834441601457</v>
      </c>
      <c r="BE60">
        <f>BD60+Net!BD59</f>
        <v>1538.3511029206716</v>
      </c>
      <c r="BF60">
        <f>BE60+Net!BE59</f>
        <v>1631.1190769423024</v>
      </c>
      <c r="BG60">
        <f>BF60+Net!BF59</f>
        <v>1771.8109978126499</v>
      </c>
      <c r="BH60">
        <f>BG60+Net!BG59</f>
        <v>1858.7788498221498</v>
      </c>
      <c r="BI60">
        <f>BH60+Net!BH59</f>
        <v>1963.7620534334292</v>
      </c>
      <c r="BJ60">
        <f>BI60+Net!BI59</f>
        <v>2039.9296639969712</v>
      </c>
      <c r="BK60">
        <f>BJ60+Net!BJ59</f>
        <v>1949.970582557032</v>
      </c>
      <c r="BL60">
        <f>BK60+Net!BK59</f>
        <v>1897.9387558421597</v>
      </c>
      <c r="BM60">
        <f>BL60+Net!BL59</f>
        <v>1796.0079105513926</v>
      </c>
      <c r="BN60">
        <f>BM60+Net!BM59</f>
        <v>1855.900495142999</v>
      </c>
      <c r="BO60">
        <f>BN60+Net!BN59</f>
        <v>1866.8992173665843</v>
      </c>
      <c r="BP60">
        <f>BO60+Net!BO59</f>
        <v>1956.2153441824782</v>
      </c>
      <c r="BQ60">
        <f>BP60+Net!BP59</f>
        <v>2043.3361185316367</v>
      </c>
      <c r="BR60">
        <f>BQ60+Net!BQ59</f>
        <v>2140.1078872983303</v>
      </c>
      <c r="BS60">
        <f>BR60+Net!BR59</f>
        <v>2284.644524950696</v>
      </c>
      <c r="BT60">
        <f>BS60+Net!BS59</f>
        <v>2375.321765241119</v>
      </c>
      <c r="BU60">
        <f>BT60+Net!BT59</f>
        <v>2483.9385453309046</v>
      </c>
      <c r="BV60">
        <f>BU60+Net!BU59</f>
        <v>2563.7501719156812</v>
      </c>
      <c r="BW60">
        <f>BV60+Net!BV59</f>
        <v>2477.5387325104334</v>
      </c>
      <c r="BX60">
        <f>BW60+Net!BW59</f>
        <v>2429.432141353876</v>
      </c>
      <c r="BY60">
        <f>BX60+Net!BX59</f>
        <v>2331.633621801051</v>
      </c>
      <c r="BZ60">
        <f>BY60+Net!BY59</f>
        <v>2395.8337527209173</v>
      </c>
      <c r="CA60">
        <f>BZ60+Net!BZ59</f>
        <v>2411.218001633013</v>
      </c>
      <c r="CB60">
        <f>CA60+Net!CA59</f>
        <v>2504.8455621373596</v>
      </c>
      <c r="CC60">
        <f>CB60+Net!CB59</f>
        <v>2596.0218797815896</v>
      </c>
      <c r="CD60">
        <f>CC60+Net!CC59</f>
        <v>2696.4189722720989</v>
      </c>
      <c r="CE60">
        <f>CD60+Net!CD59</f>
        <v>2844.0266481855342</v>
      </c>
      <c r="CF60">
        <f>CE60+Net!CE59</f>
        <v>2937.1897983048593</v>
      </c>
      <c r="CG60">
        <f>CF60+Net!CF59</f>
        <v>3047.8069314355034</v>
      </c>
      <c r="CH60">
        <f>CG60+Net!CG59</f>
        <v>3129.4029477181784</v>
      </c>
      <c r="CI60">
        <f>CH60+Net!CH59</f>
        <v>3045.2227691681383</v>
      </c>
      <c r="CJ60">
        <f>CI60+Net!CI59</f>
        <v>2999.9665927013439</v>
      </c>
      <c r="CK60">
        <f>CJ60+Net!CJ59</f>
        <v>2906.2682555939446</v>
      </c>
      <c r="CL60">
        <f>CK60+Net!CK59</f>
        <v>2975.9605482299703</v>
      </c>
      <c r="CM60">
        <f>CL60+Net!CL59</f>
        <v>2997.9887682092535</v>
      </c>
      <c r="CN60">
        <f>CM60+Net!CM59</f>
        <v>3098.6441265570897</v>
      </c>
      <c r="CO60">
        <f>CN60+Net!CN59</f>
        <v>3195.450117085602</v>
      </c>
      <c r="CP60">
        <f>CO60+Net!CO59</f>
        <v>3298.9547768121211</v>
      </c>
      <c r="CQ60">
        <f>CP60+Net!CP59</f>
        <v>3448.9820840266893</v>
      </c>
      <c r="CR60">
        <f>CQ60+Net!CQ59</f>
        <v>3545.8279041781125</v>
      </c>
      <c r="CS60">
        <f>CR60+Net!CR59</f>
        <v>3657.0771352178385</v>
      </c>
      <c r="CT60">
        <f>CS60+Net!CS59</f>
        <v>3737.594370241743</v>
      </c>
      <c r="CU60">
        <f>CT60+Net!CT59</f>
        <v>3640.7368399738061</v>
      </c>
    </row>
    <row r="61" spans="2:99" x14ac:dyDescent="0.3">
      <c r="B61">
        <v>-19976</v>
      </c>
      <c r="C61">
        <v>2803</v>
      </c>
      <c r="D61">
        <f>Net!C60</f>
        <v>-2207.8041867186257</v>
      </c>
      <c r="E61">
        <f>D61+Net!D60</f>
        <v>-4215.7667537594261</v>
      </c>
      <c r="F61">
        <f>E61+Net!E60</f>
        <v>-6074.4851040705198</v>
      </c>
      <c r="G61">
        <f>F61+Net!F60</f>
        <v>-7459.1662148871928</v>
      </c>
      <c r="H61">
        <f>G61+Net!G60</f>
        <v>-8463.1096436536936</v>
      </c>
      <c r="I61">
        <f>H61+Net!H60</f>
        <v>-8722.4903388658331</v>
      </c>
      <c r="J61">
        <f>I61+Net!I60</f>
        <v>-8763.1982935582746</v>
      </c>
      <c r="K61">
        <f>J61+Net!J60</f>
        <v>-9101.2578454698923</v>
      </c>
      <c r="L61">
        <f>K61+Net!K60</f>
        <v>-9082.1279144414475</v>
      </c>
      <c r="M61">
        <f>L61+Net!L60</f>
        <v>-9852.6189423098749</v>
      </c>
      <c r="N61">
        <f>M61+Net!M60</f>
        <v>-11665.846523089102</v>
      </c>
      <c r="O61">
        <f>N61+Net!N60</f>
        <v>-14325.344963193347</v>
      </c>
      <c r="P61">
        <f>O61+Net!O60</f>
        <v>-16358.985065048508</v>
      </c>
      <c r="Q61">
        <f>P61+Net!P60</f>
        <v>-17808.654078696978</v>
      </c>
      <c r="R61">
        <f>Q61+Net!Q60</f>
        <v>-19197.936460619825</v>
      </c>
      <c r="S61">
        <f>R61+Net!R60</f>
        <v>-20344.879803431122</v>
      </c>
      <c r="T61">
        <f>S61+Net!S60</f>
        <v>-21228.626520284277</v>
      </c>
      <c r="U61">
        <f>T61+Net!T60</f>
        <v>-21398.04331370927</v>
      </c>
      <c r="V61">
        <f>U61+Net!U60</f>
        <v>-21310.291015390612</v>
      </c>
      <c r="W61">
        <f>V61+Net!V60</f>
        <v>-21486.147730770092</v>
      </c>
      <c r="X61">
        <f>W61+Net!W60</f>
        <v>-21291.247909250284</v>
      </c>
      <c r="Y61">
        <f>X61+Net!X60</f>
        <v>-21876.938113957127</v>
      </c>
      <c r="Z61">
        <f>Y61+Net!Y60</f>
        <v>-23498.097356007947</v>
      </c>
      <c r="AA61">
        <f>Z61+Net!Z60</f>
        <v>-25961.095232733696</v>
      </c>
      <c r="AB61">
        <f>AA61+Net!AA60</f>
        <v>-27796.413242794461</v>
      </c>
      <c r="AC61">
        <f>AB61+Net!AB60</f>
        <v>-29048.190219740936</v>
      </c>
      <c r="AD61">
        <f>AC61+Net!AC60</f>
        <v>-30242.170497554602</v>
      </c>
      <c r="AE61">
        <f>AD61+Net!AD60</f>
        <v>-31197.982910607236</v>
      </c>
      <c r="AF61">
        <f>AE61+Net!AE60</f>
        <v>-31895.459410119696</v>
      </c>
      <c r="AG61">
        <f>AF61+Net!AF60</f>
        <v>-31883.521998462231</v>
      </c>
      <c r="AH61">
        <f>AG61+Net!AG60</f>
        <v>-31618.939188850909</v>
      </c>
      <c r="AI61">
        <f>AH61+Net!AH60</f>
        <v>-31621.772722777943</v>
      </c>
      <c r="AJ61">
        <f>AI61+Net!AI60</f>
        <v>-31256.696749191597</v>
      </c>
      <c r="AK61">
        <f>AJ61+Net!AJ60</f>
        <v>-31673.921153737287</v>
      </c>
      <c r="AL61">
        <f>AK61+Net!AK60</f>
        <v>-33127.251893253022</v>
      </c>
      <c r="AM61">
        <f>AL61+Net!AL60</f>
        <v>-35422.384946299775</v>
      </c>
      <c r="AN61">
        <f>AM61+Net!AM60</f>
        <v>-37089.711748803617</v>
      </c>
      <c r="AO61">
        <f>AN61+Net!AN60</f>
        <v>-38173.813985931534</v>
      </c>
      <c r="AP61">
        <f>AO61+Net!AO60</f>
        <v>-39201.191003574429</v>
      </c>
      <c r="AQ61">
        <f>AP61+Net!AP60</f>
        <v>-39992.256419041973</v>
      </c>
      <c r="AR61">
        <f>AQ61+Net!AQ60</f>
        <v>-40527.421007706951</v>
      </c>
      <c r="AS61">
        <f>AR61+Net!AR60</f>
        <v>-40355.859074986176</v>
      </c>
      <c r="AT61">
        <f>AS61+Net!AS60</f>
        <v>-39934.270956191729</v>
      </c>
      <c r="AU61">
        <f>AT61+Net!AT60</f>
        <v>-39782.4307158827</v>
      </c>
      <c r="AV61">
        <f>AU61+Net!AU60</f>
        <v>-39264.644750995023</v>
      </c>
      <c r="AW61">
        <f>AV61+Net!AV60</f>
        <v>-39530.796212672241</v>
      </c>
      <c r="AX61">
        <f>AW61+Net!AW60</f>
        <v>-40834.475224316324</v>
      </c>
      <c r="AY61">
        <f>AX61+Net!AX60</f>
        <v>-42981.287975607294</v>
      </c>
      <c r="AZ61">
        <f>AY61+Net!AY60</f>
        <v>-44501.637461401304</v>
      </c>
      <c r="BA61">
        <f>AZ61+Net!AZ60</f>
        <v>-45440.174158556067</v>
      </c>
      <c r="BB61">
        <f>BA61+Net!BA60</f>
        <v>-46323.477598851605</v>
      </c>
      <c r="BC61">
        <f>BB61+Net!BB60</f>
        <v>-46972.017274498787</v>
      </c>
      <c r="BD61">
        <f>BC61+Net!BC60</f>
        <v>-47366.216298901432</v>
      </c>
      <c r="BE61">
        <f>BD61+Net!BD60</f>
        <v>-47055.217108449055</v>
      </c>
      <c r="BF61">
        <f>BE61+Net!BE60</f>
        <v>-46495.660340043891</v>
      </c>
      <c r="BG61">
        <f>BF61+Net!BF60</f>
        <v>-46207.260922387839</v>
      </c>
      <c r="BH61">
        <f>BG61+Net!BG60</f>
        <v>-45554.298575979097</v>
      </c>
      <c r="BI61">
        <f>BH61+Net!BH60</f>
        <v>-45686.686725448933</v>
      </c>
      <c r="BJ61">
        <f>BI61+Net!BI60</f>
        <v>-46858.109236921257</v>
      </c>
      <c r="BK61">
        <f>BJ61+Net!BJ60</f>
        <v>-48874.311633613921</v>
      </c>
      <c r="BL61">
        <f>BK61+Net!BK60</f>
        <v>-50265.840442598572</v>
      </c>
      <c r="BM61">
        <f>BL61+Net!BL60</f>
        <v>-51077.438153060983</v>
      </c>
      <c r="BN61">
        <f>BM61+Net!BM60</f>
        <v>-51835.670405313198</v>
      </c>
      <c r="BO61">
        <f>BN61+Net!BN60</f>
        <v>-52360.851709178081</v>
      </c>
      <c r="BP61">
        <f>BO61+Net!BO60</f>
        <v>-52633.107884272089</v>
      </c>
      <c r="BQ61">
        <f>BP61+Net!BP60</f>
        <v>-52201.18197357867</v>
      </c>
      <c r="BR61">
        <f>BQ61+Net!BQ60</f>
        <v>-51521.293032235066</v>
      </c>
      <c r="BS61">
        <f>BR61+Net!BR60</f>
        <v>-51112.820951738497</v>
      </c>
      <c r="BT61">
        <f>BS61+Net!BS60</f>
        <v>-50339.915352916658</v>
      </c>
      <c r="BU61">
        <f>BT61+Net!BT60</f>
        <v>-50352.665125141721</v>
      </c>
      <c r="BV61">
        <f>BU61+Net!BU60</f>
        <v>-51405.282743240234</v>
      </c>
      <c r="BW61">
        <f>BV61+Net!BV60</f>
        <v>-53304.355045253826</v>
      </c>
      <c r="BX61">
        <f>BW61+Net!BW60</f>
        <v>-54581.43403070062</v>
      </c>
      <c r="BY61">
        <f>BX61+Net!BX60</f>
        <v>-55282.178501317147</v>
      </c>
      <c r="BZ61">
        <f>BY61+Net!BY60</f>
        <v>-55933.65916317809</v>
      </c>
      <c r="CA61">
        <f>BZ61+Net!BZ60</f>
        <v>-56355.974056247491</v>
      </c>
      <c r="CB61">
        <f>CA61+Net!CA60</f>
        <v>-56528.132534662676</v>
      </c>
      <c r="CC61">
        <f>CB61+Net!CB60</f>
        <v>-55996.944052202976</v>
      </c>
      <c r="CD61">
        <f>CC61+Net!CC60</f>
        <v>-55216.270153438469</v>
      </c>
      <c r="CE61">
        <f>CD61+Net!CD60</f>
        <v>-54703.345263218522</v>
      </c>
      <c r="CF61">
        <f>CE61+Net!CE60</f>
        <v>-53821.087500292218</v>
      </c>
      <c r="CG61">
        <f>CF61+Net!CF60</f>
        <v>-53719.803382402679</v>
      </c>
      <c r="CH61">
        <f>CG61+Net!CG60</f>
        <v>-54655.873288637347</v>
      </c>
      <c r="CI61">
        <f>CH61+Net!CH60</f>
        <v>-56439.601999888626</v>
      </c>
      <c r="CJ61">
        <f>CI61+Net!CI60</f>
        <v>-57606.472720676888</v>
      </c>
      <c r="CK61">
        <f>CJ61+Net!CJ60</f>
        <v>-58207.531446473586</v>
      </c>
      <c r="CL61">
        <f>CK61+Net!CK60</f>
        <v>-58772.347337639549</v>
      </c>
      <c r="CM61">
        <f>CL61+Net!CL60</f>
        <v>-59117.219426559066</v>
      </c>
      <c r="CN61">
        <f>CM61+Net!CM60</f>
        <v>-59224.752630957904</v>
      </c>
      <c r="CO61">
        <f>CN61+Net!CN60</f>
        <v>-58625.026675185334</v>
      </c>
      <c r="CP61">
        <f>CO61+Net!CO60</f>
        <v>-57777.98391312785</v>
      </c>
      <c r="CQ61">
        <f>CP61+Net!CP60</f>
        <v>-57230.693262474299</v>
      </c>
      <c r="CR61">
        <f>CQ61+Net!CQ60</f>
        <v>-56187.042707297493</v>
      </c>
      <c r="CS61">
        <f>CR61+Net!CR60</f>
        <v>-56133.497315334098</v>
      </c>
      <c r="CT61">
        <f>CS61+Net!CS60</f>
        <v>-57155.315711539151</v>
      </c>
      <c r="CU61">
        <f>CT61+Net!CT60</f>
        <v>-57985.290771347121</v>
      </c>
    </row>
    <row r="62" spans="2:99" x14ac:dyDescent="0.3">
      <c r="B62">
        <v>-1694</v>
      </c>
      <c r="C62">
        <v>2802</v>
      </c>
      <c r="D62">
        <f>Net!C61</f>
        <v>-429.00189933515333</v>
      </c>
      <c r="E62">
        <f>D62+Net!D61</f>
        <v>-787.37868870672014</v>
      </c>
      <c r="F62">
        <f>E62+Net!E61</f>
        <v>-1287.2100418755292</v>
      </c>
      <c r="G62">
        <f>F62+Net!F61</f>
        <v>-1529.1894822963759</v>
      </c>
      <c r="H62">
        <f>G62+Net!G61</f>
        <v>-1681.5258015399963</v>
      </c>
      <c r="I62">
        <f>H62+Net!H61</f>
        <v>-1677.6720502345277</v>
      </c>
      <c r="J62">
        <f>I62+Net!I61</f>
        <v>-1642.4773984752733</v>
      </c>
      <c r="K62">
        <f>J62+Net!J61</f>
        <v>-1747.4971548256437</v>
      </c>
      <c r="L62">
        <f>K62+Net!K61</f>
        <v>-1625.8947118147425</v>
      </c>
      <c r="M62">
        <f>L62+Net!L61</f>
        <v>-1743.0639678398088</v>
      </c>
      <c r="N62">
        <f>M62+Net!M61</f>
        <v>-2048.8139203600749</v>
      </c>
      <c r="O62">
        <f>N62+Net!N61</f>
        <v>-2336.3174737624126</v>
      </c>
      <c r="P62">
        <f>O62+Net!O61</f>
        <v>-2588.3185281554406</v>
      </c>
      <c r="Q62">
        <f>P62+Net!P61</f>
        <v>-2841.8221012416852</v>
      </c>
      <c r="R62">
        <f>Q62+Net!Q61</f>
        <v>-3291.5822449946936</v>
      </c>
      <c r="S62">
        <f>R62+Net!R61</f>
        <v>-3513.8037329529338</v>
      </c>
      <c r="T62">
        <f>S62+Net!S61</f>
        <v>-3639.178186438593</v>
      </c>
      <c r="U62">
        <f>T62+Net!T61</f>
        <v>-3604.1020322879181</v>
      </c>
      <c r="V62">
        <f>U62+Net!U61</f>
        <v>-3531.6981934639493</v>
      </c>
      <c r="W62">
        <f>V62+Net!V61</f>
        <v>-3599.8500946900381</v>
      </c>
      <c r="X62">
        <f>W62+Net!W61</f>
        <v>-3446.3189788691757</v>
      </c>
      <c r="Y62">
        <f>X62+Net!X61</f>
        <v>-3534.9278283536187</v>
      </c>
      <c r="Z62">
        <f>Y62+Net!Y61</f>
        <v>-3813.5147707504743</v>
      </c>
      <c r="AA62">
        <f>Z62+Net!Z61</f>
        <v>-4073.5899569343978</v>
      </c>
      <c r="AB62">
        <f>AA62+Net!AA61</f>
        <v>-4296.279260260043</v>
      </c>
      <c r="AC62">
        <f>AB62+Net!AB61</f>
        <v>-4517.901366386759</v>
      </c>
      <c r="AD62">
        <f>AC62+Net!AC61</f>
        <v>-4933.7805746554504</v>
      </c>
      <c r="AE62">
        <f>AD62+Net!AD61</f>
        <v>-5121.3792520294082</v>
      </c>
      <c r="AF62">
        <f>AE62+Net!AE61</f>
        <v>-5212.6632883876136</v>
      </c>
      <c r="AG62">
        <f>AF62+Net!AF61</f>
        <v>-5144.8988091000847</v>
      </c>
      <c r="AH62">
        <f>AG62+Net!AG61</f>
        <v>-5041.5000862100906</v>
      </c>
      <c r="AI62">
        <f>AH62+Net!AH61</f>
        <v>-5080.1582309601727</v>
      </c>
      <c r="AJ62">
        <f>AI62+Net!AI61</f>
        <v>-4898.1806997041549</v>
      </c>
      <c r="AK62">
        <f>AJ62+Net!AJ61</f>
        <v>-4958.8863741550331</v>
      </c>
      <c r="AL62">
        <f>AK62+Net!AK61</f>
        <v>-5209.7215812838804</v>
      </c>
      <c r="AM62">
        <f>AL62+Net!AL61</f>
        <v>-5441.9893622761529</v>
      </c>
      <c r="AN62">
        <f>AM62+Net!AM61</f>
        <v>-5636.7682364412376</v>
      </c>
      <c r="AO62">
        <f>AN62+Net!AN61</f>
        <v>-5830.4238416628077</v>
      </c>
      <c r="AP62">
        <f>AO62+Net!AO61</f>
        <v>-6218.3671328497639</v>
      </c>
      <c r="AQ62">
        <f>AP62+Net!AP61</f>
        <v>-6378.1577909757889</v>
      </c>
      <c r="AR62">
        <f>AQ62+Net!AQ61</f>
        <v>-6441.8595224878218</v>
      </c>
      <c r="AS62">
        <f>AR62+Net!AR61</f>
        <v>-6346.8312704569616</v>
      </c>
      <c r="AT62">
        <f>AS62+Net!AS61</f>
        <v>-6216.5647684654805</v>
      </c>
      <c r="AU62">
        <f>AT62+Net!AT61</f>
        <v>-6228.7994055196768</v>
      </c>
      <c r="AV62">
        <f>AU62+Net!AU61</f>
        <v>-6020.8515402207631</v>
      </c>
      <c r="AW62">
        <f>AV62+Net!AV61</f>
        <v>-6056.0092208770202</v>
      </c>
      <c r="AX62">
        <f>AW62+Net!AW61</f>
        <v>-6281.6596636647128</v>
      </c>
      <c r="AY62">
        <f>AX62+Net!AX61</f>
        <v>-6489.038120360945</v>
      </c>
      <c r="AZ62">
        <f>AY62+Net!AY61</f>
        <v>-6659.1665563990891</v>
      </c>
      <c r="BA62">
        <f>AZ62+Net!AZ61</f>
        <v>-6828.3778401035188</v>
      </c>
      <c r="BB62">
        <f>BA62+Net!BA61</f>
        <v>-7192.0754482141729</v>
      </c>
      <c r="BC62">
        <f>BB62+Net!BB61</f>
        <v>-7327.8288885357479</v>
      </c>
      <c r="BD62">
        <f>BC62+Net!BC61</f>
        <v>-7367.7168349089352</v>
      </c>
      <c r="BE62">
        <f>BD62+Net!BD61</f>
        <v>-7249.1081361042516</v>
      </c>
      <c r="BF62">
        <f>BE62+Net!BE61</f>
        <v>-7095.4953236299971</v>
      </c>
      <c r="BG62">
        <f>BF62+Net!BF61</f>
        <v>-7084.6124171989823</v>
      </c>
      <c r="BH62">
        <f>BG62+Net!BG61</f>
        <v>-6853.7718233625337</v>
      </c>
      <c r="BI62">
        <f>BH62+Net!BH61</f>
        <v>-6866.2671651788078</v>
      </c>
      <c r="BJ62">
        <f>BI62+Net!BI61</f>
        <v>-7069.505367622477</v>
      </c>
      <c r="BK62">
        <f>BJ62+Net!BJ61</f>
        <v>-7254.7542238965698</v>
      </c>
      <c r="BL62">
        <f>BK62+Net!BK61</f>
        <v>-7403.0737281280144</v>
      </c>
      <c r="BM62">
        <f>BL62+Net!BL61</f>
        <v>-7550.828725952797</v>
      </c>
      <c r="BN62">
        <f>BM62+Net!BM61</f>
        <v>-7893.435868731578</v>
      </c>
      <c r="BO62">
        <f>BN62+Net!BN61</f>
        <v>-8008.4482597196293</v>
      </c>
      <c r="BP62">
        <f>BO62+Net!BO61</f>
        <v>-8027.8925897530571</v>
      </c>
      <c r="BQ62">
        <f>BP62+Net!BP61</f>
        <v>-7889.0512626408881</v>
      </c>
      <c r="BR62">
        <f>BQ62+Net!BQ61</f>
        <v>-7715.3061985477516</v>
      </c>
      <c r="BS62">
        <f>BR62+Net!BR61</f>
        <v>-7684.2776443050907</v>
      </c>
      <c r="BT62">
        <f>BS62+Net!BS61</f>
        <v>-7433.1924695747384</v>
      </c>
      <c r="BU62">
        <f>BT62+Net!BT61</f>
        <v>-7425.3243451239769</v>
      </c>
      <c r="BV62">
        <f>BU62+Net!BU61</f>
        <v>-7608.1585940847417</v>
      </c>
      <c r="BW62">
        <f>BV62+Net!BV61</f>
        <v>-7773.1526101624331</v>
      </c>
      <c r="BX62">
        <f>BW62+Net!BW61</f>
        <v>-7901.6456402166414</v>
      </c>
      <c r="BY62">
        <f>BX62+Net!BX61</f>
        <v>-8030.3085297649377</v>
      </c>
      <c r="BZ62">
        <f>BY62+Net!BY61</f>
        <v>-8354.7930736846411</v>
      </c>
      <c r="CA62">
        <f>BZ62+Net!BZ61</f>
        <v>-8452.7094121423688</v>
      </c>
      <c r="CB62">
        <f>CA62+Net!CA61</f>
        <v>-8455.8880737885665</v>
      </c>
      <c r="CC62">
        <f>CB62+Net!CB61</f>
        <v>-8301.1642631759732</v>
      </c>
      <c r="CD62">
        <f>CC62+Net!CC61</f>
        <v>-8111.3160656840619</v>
      </c>
      <c r="CE62">
        <f>CD62+Net!CD61</f>
        <v>-8063.3695161671258</v>
      </c>
      <c r="CF62">
        <f>CE62+Net!CE61</f>
        <v>-7794.1492772780248</v>
      </c>
      <c r="CG62">
        <f>CF62+Net!CF61</f>
        <v>-7766.8365453162232</v>
      </c>
      <c r="CH62">
        <f>CG62+Net!CG61</f>
        <v>-7929.241704405702</v>
      </c>
      <c r="CI62">
        <f>CH62+Net!CH61</f>
        <v>-8073.4875340747831</v>
      </c>
      <c r="CJ62">
        <f>CI62+Net!CI61</f>
        <v>-8181.5815826342123</v>
      </c>
      <c r="CK62">
        <f>CJ62+Net!CJ61</f>
        <v>-8291.3751945350268</v>
      </c>
      <c r="CL62">
        <f>CK62+Net!CK61</f>
        <v>-8599.3696062771251</v>
      </c>
      <c r="CM62">
        <f>CL62+Net!CL61</f>
        <v>-8682.8570596017198</v>
      </c>
      <c r="CN62">
        <f>CM62+Net!CM61</f>
        <v>-8675.8905824138255</v>
      </c>
      <c r="CO62">
        <f>CN62+Net!CN61</f>
        <v>-8512.2595396754659</v>
      </c>
      <c r="CP62">
        <f>CO62+Net!CO61</f>
        <v>-8317.0591616006695</v>
      </c>
      <c r="CQ62">
        <f>CP62+Net!CP61</f>
        <v>-8277.4886264525558</v>
      </c>
      <c r="CR62">
        <f>CQ62+Net!CQ61</f>
        <v>-7978.5474709392574</v>
      </c>
      <c r="CS62">
        <f>CR62+Net!CR61</f>
        <v>-7967.3268194765997</v>
      </c>
      <c r="CT62">
        <f>CS62+Net!CS61</f>
        <v>-8153.1973086982589</v>
      </c>
      <c r="CU62">
        <f>CT62+Net!CT61</f>
        <v>-8048.1477016227336</v>
      </c>
    </row>
    <row r="63" spans="2:99" x14ac:dyDescent="0.3">
      <c r="B63">
        <v>-136</v>
      </c>
      <c r="C63">
        <v>2801</v>
      </c>
      <c r="D63">
        <f>Net!C62</f>
        <v>-37.711057155116379</v>
      </c>
      <c r="E63">
        <f>D63+Net!D62</f>
        <v>-80.597668373094706</v>
      </c>
      <c r="F63">
        <f>E63+Net!E62</f>
        <v>-133.02870484345999</v>
      </c>
      <c r="G63">
        <f>F63+Net!F62</f>
        <v>-194.42127475807339</v>
      </c>
      <c r="H63">
        <f>G63+Net!G62</f>
        <v>-240.47778685672694</v>
      </c>
      <c r="I63">
        <f>H63+Net!H62</f>
        <v>-265.84790958518539</v>
      </c>
      <c r="J63">
        <f>I63+Net!I62</f>
        <v>-272.60855804414581</v>
      </c>
      <c r="K63">
        <f>J63+Net!J62</f>
        <v>-278.74213033980107</v>
      </c>
      <c r="L63">
        <f>K63+Net!K62</f>
        <v>-271.17638247371139</v>
      </c>
      <c r="M63">
        <f>L63+Net!L62</f>
        <v>-265.14887964753598</v>
      </c>
      <c r="N63">
        <f>M63+Net!M62</f>
        <v>-286.27889480316497</v>
      </c>
      <c r="O63">
        <f>N63+Net!N62</f>
        <v>-337.32066123842742</v>
      </c>
      <c r="P63">
        <f>O63+Net!O62</f>
        <v>-380.31568939514864</v>
      </c>
      <c r="Q63">
        <f>P63+Net!P62</f>
        <v>-416.57666232486804</v>
      </c>
      <c r="R63">
        <f>Q63+Net!Q62</f>
        <v>-449.11941562198069</v>
      </c>
      <c r="S63">
        <f>R63+Net!R62</f>
        <v>-497.58520088785497</v>
      </c>
      <c r="T63">
        <f>S63+Net!S62</f>
        <v>-538.08638536656053</v>
      </c>
      <c r="U63">
        <f>T63+Net!T62</f>
        <v>-560.20496556762328</v>
      </c>
      <c r="V63">
        <f>U63+Net!U62</f>
        <v>-560.43161673627856</v>
      </c>
      <c r="W63">
        <f>V63+Net!V62</f>
        <v>-555.60848692204081</v>
      </c>
      <c r="X63">
        <f>W63+Net!W62</f>
        <v>-533.89878864229422</v>
      </c>
      <c r="Y63">
        <f>X63+Net!X62</f>
        <v>-512.05204249072153</v>
      </c>
      <c r="Z63">
        <f>Y63+Net!Y62</f>
        <v>-516.96020745818578</v>
      </c>
      <c r="AA63">
        <f>Z63+Net!Z62</f>
        <v>-552.46859575788721</v>
      </c>
      <c r="AB63">
        <f>AA63+Net!AA62</f>
        <v>-581.29380305281643</v>
      </c>
      <c r="AC63">
        <f>AB63+Net!AB62</f>
        <v>-604.85840989057135</v>
      </c>
      <c r="AD63">
        <f>AC63+Net!AC62</f>
        <v>-625.81558779228908</v>
      </c>
      <c r="AE63">
        <f>AD63+Net!AD62</f>
        <v>-663.22412105851447</v>
      </c>
      <c r="AF63">
        <f>AE63+Net!AE62</f>
        <v>-692.65825594740102</v>
      </c>
      <c r="AG63">
        <f>AF63+Net!AF62</f>
        <v>-703.3750097347347</v>
      </c>
      <c r="AH63">
        <f>AG63+Net!AG62</f>
        <v>-691.78453240252588</v>
      </c>
      <c r="AI63">
        <f>AH63+Net!AH62</f>
        <v>-674.82610604340584</v>
      </c>
      <c r="AJ63">
        <f>AI63+Net!AI62</f>
        <v>-640.83662245168352</v>
      </c>
      <c r="AK63">
        <f>AJ63+Net!AJ62</f>
        <v>-606.7308307606794</v>
      </c>
      <c r="AL63">
        <f>AK63+Net!AK62</f>
        <v>-599.51605888971596</v>
      </c>
      <c r="AM63">
        <f>AL63+Net!AL62</f>
        <v>-623.10266521506128</v>
      </c>
      <c r="AN63">
        <f>AM63+Net!AM62</f>
        <v>-640.23950628056684</v>
      </c>
      <c r="AO63">
        <f>AN63+Net!AN62</f>
        <v>-652.36324889152127</v>
      </c>
      <c r="AP63">
        <f>AO63+Net!AO62</f>
        <v>-662.12666911004032</v>
      </c>
      <c r="AQ63">
        <f>AP63+Net!AP62</f>
        <v>-688.57012847374301</v>
      </c>
      <c r="AR63">
        <f>AQ63+Net!AQ62</f>
        <v>-707.22940953308785</v>
      </c>
      <c r="AS63">
        <f>AR63+Net!AR62</f>
        <v>-707.30877277080685</v>
      </c>
      <c r="AT63">
        <f>AS63+Net!AS62</f>
        <v>-685.16451378852832</v>
      </c>
      <c r="AU63">
        <f>AT63+Net!AT62</f>
        <v>-657.69608823123065</v>
      </c>
      <c r="AV63">
        <f>AU63+Net!AU62</f>
        <v>-613.22491889813205</v>
      </c>
      <c r="AW63">
        <f>AV63+Net!AV62</f>
        <v>-568.67599837396529</v>
      </c>
      <c r="AX63">
        <f>AW63+Net!AW62</f>
        <v>-551.08519320614494</v>
      </c>
      <c r="AY63">
        <f>AX63+Net!AX62</f>
        <v>-564.39741810804344</v>
      </c>
      <c r="AZ63">
        <f>AY63+Net!AY62</f>
        <v>-571.39021543990896</v>
      </c>
      <c r="BA63">
        <f>AZ63+Net!AZ62</f>
        <v>-573.51565966923931</v>
      </c>
      <c r="BB63">
        <f>BA63+Net!BA62</f>
        <v>-573.42724968364382</v>
      </c>
      <c r="BC63">
        <f>BB63+Net!BB62</f>
        <v>-590.15495470945586</v>
      </c>
      <c r="BD63">
        <f>BC63+Net!BC62</f>
        <v>-599.21909267467083</v>
      </c>
      <c r="BE63">
        <f>BD63+Net!BD62</f>
        <v>-589.8092624596876</v>
      </c>
      <c r="BF63">
        <f>BE63+Net!BE62</f>
        <v>-558.27180113830957</v>
      </c>
      <c r="BG63">
        <f>BF63+Net!BF62</f>
        <v>-521.50220005841527</v>
      </c>
      <c r="BH63">
        <f>BG63+Net!BG62</f>
        <v>-467.82294539927437</v>
      </c>
      <c r="BI63">
        <f>BH63+Net!BH62</f>
        <v>-414.16278955884979</v>
      </c>
      <c r="BJ63">
        <f>BI63+Net!BI62</f>
        <v>-387.56136435960116</v>
      </c>
      <c r="BK63">
        <f>BJ63+Net!BJ62</f>
        <v>-391.96514135704649</v>
      </c>
      <c r="BL63">
        <f>BK63+Net!BK62</f>
        <v>-390.14981574391925</v>
      </c>
      <c r="BM63">
        <f>BL63+Net!BL62</f>
        <v>-383.56225132126787</v>
      </c>
      <c r="BN63">
        <f>BM63+Net!BM62</f>
        <v>-374.84857122242971</v>
      </c>
      <c r="BO63">
        <f>BN63+Net!BN62</f>
        <v>-383.03124407585517</v>
      </c>
      <c r="BP63">
        <f>BO63+Net!BO62</f>
        <v>-383.6253673988773</v>
      </c>
      <c r="BQ63">
        <f>BP63+Net!BP62</f>
        <v>-365.81981796087524</v>
      </c>
      <c r="BR63">
        <f>BQ63+Net!BQ62</f>
        <v>-325.96618774293552</v>
      </c>
      <c r="BS63">
        <f>BR63+Net!BR62</f>
        <v>-280.97144613728079</v>
      </c>
      <c r="BT63">
        <f>BS63+Net!BS62</f>
        <v>-219.17441440358456</v>
      </c>
      <c r="BU63">
        <f>BT63+Net!BT62</f>
        <v>-157.52179062644288</v>
      </c>
      <c r="BV63">
        <f>BU63+Net!BU62</f>
        <v>-123.06754658019801</v>
      </c>
      <c r="BW63">
        <f>BV63+Net!BV62</f>
        <v>-119.76227883369756</v>
      </c>
      <c r="BX63">
        <f>BW63+Net!BW62</f>
        <v>-110.36940322108001</v>
      </c>
      <c r="BY63">
        <f>BX63+Net!BX62</f>
        <v>-96.304132240947993</v>
      </c>
      <c r="BZ63">
        <f>BY63+Net!BY62</f>
        <v>-80.164640035675447</v>
      </c>
      <c r="CA63">
        <f>BZ63+Net!BZ62</f>
        <v>-80.919623881478529</v>
      </c>
      <c r="CB63">
        <f>CA63+Net!CA62</f>
        <v>-74.041081152066582</v>
      </c>
      <c r="CC63">
        <f>CB63+Net!CB62</f>
        <v>-48.704077322876984</v>
      </c>
      <c r="CD63">
        <f>CC63+Net!CC62</f>
        <v>-1.2899920631321038</v>
      </c>
      <c r="CE63">
        <f>CD63+Net!CD62</f>
        <v>51.21892119684199</v>
      </c>
      <c r="CF63">
        <f>CE63+Net!CE62</f>
        <v>120.38043626609621</v>
      </c>
      <c r="CG63">
        <f>CF63+Net!CF62</f>
        <v>189.14838921462612</v>
      </c>
      <c r="CH63">
        <f>CG63+Net!CG62</f>
        <v>230.39949487095754</v>
      </c>
      <c r="CI63">
        <f>CH63+Net!CH62</f>
        <v>240.18097449731661</v>
      </c>
      <c r="CJ63">
        <f>CI63+Net!CI62</f>
        <v>255.79067391134976</v>
      </c>
      <c r="CK63">
        <f>CJ63+Net!CJ62</f>
        <v>275.83728675398805</v>
      </c>
      <c r="CL63">
        <f>CK63+Net!CK62</f>
        <v>297.87950716466986</v>
      </c>
      <c r="CM63">
        <f>CL63+Net!CL62</f>
        <v>303.23211308809903</v>
      </c>
      <c r="CN63">
        <f>CM63+Net!CM62</f>
        <v>316.43782749801272</v>
      </c>
      <c r="CO63">
        <f>CN63+Net!CN62</f>
        <v>348.86281371606543</v>
      </c>
      <c r="CP63">
        <f>CO63+Net!CO62</f>
        <v>403.24403314776856</v>
      </c>
      <c r="CQ63">
        <f>CP63+Net!CP62</f>
        <v>463.09744069158387</v>
      </c>
      <c r="CR63">
        <f>CQ63+Net!CQ62</f>
        <v>543.80351276959163</v>
      </c>
      <c r="CS63">
        <f>CR63+Net!CR62</f>
        <v>614.90900230973443</v>
      </c>
      <c r="CT63">
        <f>CS63+Net!CS62</f>
        <v>653.66152841105293</v>
      </c>
      <c r="CU63">
        <f>CT63+Net!CT62</f>
        <v>684.72176648900461</v>
      </c>
    </row>
    <row r="64" spans="2:99" x14ac:dyDescent="0.3">
      <c r="B64">
        <v>0</v>
      </c>
      <c r="C64">
        <v>2800</v>
      </c>
      <c r="D64">
        <f>Net!C63</f>
        <v>0</v>
      </c>
      <c r="E64">
        <f>D64+Net!D63</f>
        <v>0</v>
      </c>
      <c r="F64">
        <f>E64+Net!E63</f>
        <v>0</v>
      </c>
      <c r="G64">
        <f>F64+Net!F63</f>
        <v>0</v>
      </c>
      <c r="H64">
        <f>G64+Net!G63</f>
        <v>0</v>
      </c>
      <c r="I64">
        <f>H64+Net!H63</f>
        <v>0</v>
      </c>
      <c r="J64">
        <f>I64+Net!I63</f>
        <v>0</v>
      </c>
      <c r="K64">
        <f>J64+Net!J63</f>
        <v>0</v>
      </c>
      <c r="L64">
        <f>K64+Net!K63</f>
        <v>0</v>
      </c>
      <c r="M64">
        <f>L64+Net!L63</f>
        <v>0</v>
      </c>
      <c r="N64">
        <f>M64+Net!M63</f>
        <v>0</v>
      </c>
      <c r="O64">
        <f>N64+Net!N63</f>
        <v>0</v>
      </c>
      <c r="P64">
        <f>O64+Net!O63</f>
        <v>0</v>
      </c>
      <c r="Q64">
        <f>P64+Net!P63</f>
        <v>0</v>
      </c>
      <c r="R64">
        <f>Q64+Net!Q63</f>
        <v>0</v>
      </c>
      <c r="S64">
        <f>R64+Net!R63</f>
        <v>0</v>
      </c>
      <c r="T64">
        <f>S64+Net!S63</f>
        <v>0</v>
      </c>
      <c r="U64">
        <f>T64+Net!T63</f>
        <v>0</v>
      </c>
      <c r="V64">
        <f>U64+Net!U63</f>
        <v>0</v>
      </c>
      <c r="W64">
        <f>V64+Net!V63</f>
        <v>0</v>
      </c>
      <c r="X64">
        <f>W64+Net!W63</f>
        <v>0</v>
      </c>
      <c r="Y64">
        <f>X64+Net!X63</f>
        <v>0</v>
      </c>
      <c r="Z64">
        <f>Y64+Net!Y63</f>
        <v>0</v>
      </c>
      <c r="AA64">
        <f>Z64+Net!Z63</f>
        <v>0</v>
      </c>
      <c r="AB64">
        <f>AA64+Net!AA63</f>
        <v>0</v>
      </c>
      <c r="AC64">
        <f>AB64+Net!AB63</f>
        <v>0</v>
      </c>
      <c r="AD64">
        <f>AC64+Net!AC63</f>
        <v>0</v>
      </c>
      <c r="AE64">
        <f>AD64+Net!AD63</f>
        <v>0</v>
      </c>
      <c r="AF64">
        <f>AE64+Net!AE63</f>
        <v>0</v>
      </c>
      <c r="AG64">
        <f>AF64+Net!AF63</f>
        <v>0</v>
      </c>
      <c r="AH64">
        <f>AG64+Net!AG63</f>
        <v>0</v>
      </c>
      <c r="AI64">
        <f>AH64+Net!AH63</f>
        <v>0</v>
      </c>
      <c r="AJ64">
        <f>AI64+Net!AI63</f>
        <v>0</v>
      </c>
      <c r="AK64">
        <f>AJ64+Net!AJ63</f>
        <v>0</v>
      </c>
      <c r="AL64">
        <f>AK64+Net!AK63</f>
        <v>0</v>
      </c>
      <c r="AM64">
        <f>AL64+Net!AL63</f>
        <v>0</v>
      </c>
      <c r="AN64">
        <f>AM64+Net!AM63</f>
        <v>0</v>
      </c>
      <c r="AO64">
        <f>AN64+Net!AN63</f>
        <v>0</v>
      </c>
      <c r="AP64">
        <f>AO64+Net!AO63</f>
        <v>0</v>
      </c>
      <c r="AQ64">
        <f>AP64+Net!AP63</f>
        <v>0</v>
      </c>
      <c r="AR64">
        <f>AQ64+Net!AQ63</f>
        <v>0</v>
      </c>
      <c r="AS64">
        <f>AR64+Net!AR63</f>
        <v>0</v>
      </c>
      <c r="AT64">
        <f>AS64+Net!AS63</f>
        <v>0</v>
      </c>
      <c r="AU64">
        <f>AT64+Net!AT63</f>
        <v>0</v>
      </c>
      <c r="AV64">
        <f>AU64+Net!AU63</f>
        <v>0</v>
      </c>
      <c r="AW64">
        <f>AV64+Net!AV63</f>
        <v>0</v>
      </c>
      <c r="AX64">
        <f>AW64+Net!AW63</f>
        <v>0</v>
      </c>
      <c r="AY64">
        <f>AX64+Net!AX63</f>
        <v>0</v>
      </c>
      <c r="AZ64">
        <f>AY64+Net!AY63</f>
        <v>0</v>
      </c>
      <c r="BA64">
        <f>AZ64+Net!AZ63</f>
        <v>0</v>
      </c>
      <c r="BB64">
        <f>BA64+Net!BA63</f>
        <v>0</v>
      </c>
      <c r="BC64">
        <f>BB64+Net!BB63</f>
        <v>0</v>
      </c>
      <c r="BD64">
        <f>BC64+Net!BC63</f>
        <v>0</v>
      </c>
      <c r="BE64">
        <f>BD64+Net!BD63</f>
        <v>0</v>
      </c>
      <c r="BF64">
        <f>BE64+Net!BE63</f>
        <v>0</v>
      </c>
      <c r="BG64">
        <f>BF64+Net!BF63</f>
        <v>0</v>
      </c>
      <c r="BH64">
        <f>BG64+Net!BG63</f>
        <v>0</v>
      </c>
      <c r="BI64">
        <f>BH64+Net!BH63</f>
        <v>0</v>
      </c>
      <c r="BJ64">
        <f>BI64+Net!BI63</f>
        <v>0</v>
      </c>
      <c r="BK64">
        <f>BJ64+Net!BJ63</f>
        <v>0</v>
      </c>
      <c r="BL64">
        <f>BK64+Net!BK63</f>
        <v>0</v>
      </c>
      <c r="BM64">
        <f>BL64+Net!BL63</f>
        <v>0</v>
      </c>
      <c r="BN64">
        <f>BM64+Net!BM63</f>
        <v>0</v>
      </c>
      <c r="BO64">
        <f>BN64+Net!BN63</f>
        <v>0</v>
      </c>
      <c r="BP64">
        <f>BO64+Net!BO63</f>
        <v>0</v>
      </c>
      <c r="BQ64">
        <f>BP64+Net!BP63</f>
        <v>0</v>
      </c>
      <c r="BR64">
        <f>BQ64+Net!BQ63</f>
        <v>0</v>
      </c>
      <c r="BS64">
        <f>BR64+Net!BR63</f>
        <v>0</v>
      </c>
      <c r="BT64">
        <f>BS64+Net!BS63</f>
        <v>0</v>
      </c>
      <c r="BU64">
        <f>BT64+Net!BT63</f>
        <v>0</v>
      </c>
      <c r="BV64">
        <f>BU64+Net!BU63</f>
        <v>0</v>
      </c>
      <c r="BW64">
        <f>BV64+Net!BV63</f>
        <v>0</v>
      </c>
      <c r="BX64">
        <f>BW64+Net!BW63</f>
        <v>0</v>
      </c>
      <c r="BY64">
        <f>BX64+Net!BX63</f>
        <v>0</v>
      </c>
      <c r="BZ64">
        <f>BY64+Net!BY63</f>
        <v>0</v>
      </c>
      <c r="CA64">
        <f>BZ64+Net!BZ63</f>
        <v>0</v>
      </c>
      <c r="CB64">
        <f>CA64+Net!CA63</f>
        <v>0</v>
      </c>
      <c r="CC64">
        <f>CB64+Net!CB63</f>
        <v>0</v>
      </c>
      <c r="CD64">
        <f>CC64+Net!CC63</f>
        <v>0</v>
      </c>
      <c r="CE64">
        <f>CD64+Net!CD63</f>
        <v>0</v>
      </c>
      <c r="CF64">
        <f>CE64+Net!CE63</f>
        <v>0</v>
      </c>
      <c r="CG64">
        <f>CF64+Net!CF63</f>
        <v>0</v>
      </c>
      <c r="CH64">
        <f>CG64+Net!CG63</f>
        <v>0</v>
      </c>
      <c r="CI64">
        <f>CH64+Net!CH63</f>
        <v>0</v>
      </c>
      <c r="CJ64">
        <f>CI64+Net!CI63</f>
        <v>0</v>
      </c>
      <c r="CK64">
        <f>CJ64+Net!CJ63</f>
        <v>0</v>
      </c>
      <c r="CL64">
        <f>CK64+Net!CK63</f>
        <v>0</v>
      </c>
      <c r="CM64">
        <f>CL64+Net!CL63</f>
        <v>0</v>
      </c>
      <c r="CN64">
        <f>CM64+Net!CM63</f>
        <v>0</v>
      </c>
      <c r="CO64">
        <f>CN64+Net!CN63</f>
        <v>0</v>
      </c>
      <c r="CP64">
        <f>CO64+Net!CO63</f>
        <v>0</v>
      </c>
      <c r="CQ64">
        <f>CP64+Net!CP63</f>
        <v>0</v>
      </c>
      <c r="CR64">
        <f>CQ64+Net!CQ63</f>
        <v>0</v>
      </c>
      <c r="CS64">
        <f>CR64+Net!CR63</f>
        <v>0</v>
      </c>
      <c r="CT64">
        <f>CS64+Net!CS63</f>
        <v>0</v>
      </c>
      <c r="CU64">
        <f>CT64+Net!CT63</f>
        <v>0</v>
      </c>
    </row>
    <row r="65" spans="2:99" x14ac:dyDescent="0.3">
      <c r="B65">
        <v>-8088</v>
      </c>
      <c r="C65">
        <v>2906</v>
      </c>
      <c r="D65">
        <f>Net!C64</f>
        <v>-589.91055350035276</v>
      </c>
      <c r="E65">
        <f>D65+Net!D64</f>
        <v>-942.44144697374531</v>
      </c>
      <c r="F65">
        <f>E65+Net!E64</f>
        <v>-939.06756418755276</v>
      </c>
      <c r="G65">
        <f>F65+Net!F64</f>
        <v>-846.47908253173</v>
      </c>
      <c r="H65">
        <f>G65+Net!G64</f>
        <v>-981.94627637407802</v>
      </c>
      <c r="I65">
        <f>H65+Net!H64</f>
        <v>-699.34457799748907</v>
      </c>
      <c r="J65">
        <f>I65+Net!I64</f>
        <v>-692.81871941723375</v>
      </c>
      <c r="K65">
        <f>J65+Net!J64</f>
        <v>-658.22851979615461</v>
      </c>
      <c r="L65">
        <f>K65+Net!K64</f>
        <v>-588.95180065641216</v>
      </c>
      <c r="M65">
        <f>L65+Net!L64</f>
        <v>-1144.8701483363543</v>
      </c>
      <c r="N65">
        <f>M65+Net!M64</f>
        <v>-1816.7564721496319</v>
      </c>
      <c r="O65">
        <f>N65+Net!N64</f>
        <v>-3039.543883219209</v>
      </c>
      <c r="P65">
        <f>O65+Net!O64</f>
        <v>-3603.7532963735898</v>
      </c>
      <c r="Q65">
        <f>P65+Net!P64</f>
        <v>-3872.3323084980875</v>
      </c>
      <c r="R65">
        <f>Q65+Net!Q64</f>
        <v>-3849.5511921665347</v>
      </c>
      <c r="S65">
        <f>R65+Net!R64</f>
        <v>-3652.2733556002795</v>
      </c>
      <c r="T65">
        <f>S65+Net!S64</f>
        <v>-3677.2436985590944</v>
      </c>
      <c r="U65">
        <f>T65+Net!T64</f>
        <v>-3274.54658272094</v>
      </c>
      <c r="V65">
        <f>U65+Net!U64</f>
        <v>-3160.6185366105365</v>
      </c>
      <c r="W65">
        <f>V65+Net!V64</f>
        <v>-3038.4723279292434</v>
      </c>
      <c r="X65">
        <f>W65+Net!W64</f>
        <v>-2899.6984385319647</v>
      </c>
      <c r="Y65">
        <f>X65+Net!X64</f>
        <v>-3389.6480745183621</v>
      </c>
      <c r="Z65">
        <f>Y65+Net!Y64</f>
        <v>-3988.6074400527518</v>
      </c>
      <c r="AA65">
        <f>Z65+Net!Z64</f>
        <v>-5123.6531726130215</v>
      </c>
      <c r="AB65">
        <f>AA65+Net!AA64</f>
        <v>-5583.2067926908258</v>
      </c>
      <c r="AC65">
        <f>AB65+Net!AB64</f>
        <v>-5734.1585325701926</v>
      </c>
      <c r="AD65">
        <f>AC65+Net!AC64</f>
        <v>-5588.3393676619471</v>
      </c>
      <c r="AE65">
        <f>AD65+Net!AD64</f>
        <v>-5269.9684688659763</v>
      </c>
      <c r="AF65">
        <f>AE65+Net!AE64</f>
        <v>-5180.7703027691432</v>
      </c>
      <c r="AG65">
        <f>AF65+Net!AF64</f>
        <v>-4672.5608307323855</v>
      </c>
      <c r="AH65">
        <f>AG65+Net!AG64</f>
        <v>-4460.7767675026707</v>
      </c>
      <c r="AI65">
        <f>AH65+Net!AH64</f>
        <v>-4246.0087516232652</v>
      </c>
      <c r="AJ65">
        <f>AI65+Net!AI64</f>
        <v>-4017.2539278698637</v>
      </c>
      <c r="AK65">
        <f>AJ65+Net!AJ64</f>
        <v>-4417.8429027995289</v>
      </c>
      <c r="AL65">
        <f>AK65+Net!AK64</f>
        <v>-4926.8623204192845</v>
      </c>
      <c r="AM65">
        <f>AL65+Net!AL64</f>
        <v>-5970.8951590902907</v>
      </c>
      <c r="AN65">
        <f>AM65+Net!AM64</f>
        <v>-6338.3364744854962</v>
      </c>
      <c r="AO65">
        <f>AN65+Net!AN64</f>
        <v>-6396.3398493699251</v>
      </c>
      <c r="AP65">
        <f>AO65+Net!AO64</f>
        <v>-6157.2027860046401</v>
      </c>
      <c r="AQ65">
        <f>AP65+Net!AP64</f>
        <v>-5745.7596123323437</v>
      </c>
      <c r="AR65">
        <f>AQ65+Net!AQ64</f>
        <v>-5564.4169383759836</v>
      </c>
      <c r="AS65">
        <f>AR65+Net!AR64</f>
        <v>-4965.6110472113023</v>
      </c>
      <c r="AT65">
        <f>AS65+Net!AS64</f>
        <v>-4665.1949984908842</v>
      </c>
      <c r="AU65">
        <f>AT65+Net!AT64</f>
        <v>-4363.8773134809662</v>
      </c>
      <c r="AV65">
        <f>AU65+Net!AU64</f>
        <v>-4050.4711219071505</v>
      </c>
      <c r="AW65">
        <f>AV65+Net!AV64</f>
        <v>-4367.9100887378208</v>
      </c>
      <c r="AX65">
        <f>AW65+Net!AW64</f>
        <v>-4794.814548853552</v>
      </c>
      <c r="AY65">
        <f>AX65+Net!AX64</f>
        <v>-5757.3734445029068</v>
      </c>
      <c r="AZ65">
        <f>AY65+Net!AY64</f>
        <v>-6043.7515189123897</v>
      </c>
      <c r="BA65">
        <f>AZ65+Net!AZ64</f>
        <v>-6021.055959895526</v>
      </c>
      <c r="BB65">
        <f>BA65+Net!BA64</f>
        <v>-5701.6799411772754</v>
      </c>
      <c r="BC65">
        <f>BB65+Net!BB64</f>
        <v>-5210.6209836163762</v>
      </c>
      <c r="BD65">
        <f>BC65+Net!BC64</f>
        <v>-4950.4429703266487</v>
      </c>
      <c r="BE65">
        <f>BD65+Net!BD64</f>
        <v>-4273.6859117902732</v>
      </c>
      <c r="BF65">
        <f>BE65+Net!BE64</f>
        <v>-3896.2403982529381</v>
      </c>
      <c r="BG65">
        <f>BF65+Net!BF64</f>
        <v>-3518.8032457395643</v>
      </c>
      <c r="BH65">
        <f>BG65+Net!BG64</f>
        <v>-3130.1590484885432</v>
      </c>
      <c r="BI65">
        <f>BH65+Net!BH64</f>
        <v>-3373.2278540714824</v>
      </c>
      <c r="BJ65">
        <f>BI65+Net!BI64</f>
        <v>-3726.6497728297672</v>
      </c>
      <c r="BK65">
        <f>BJ65+Net!BJ64</f>
        <v>-4616.6658667384627</v>
      </c>
      <c r="BL65">
        <f>BK65+Net!BK64</f>
        <v>-4831.5054225694057</v>
      </c>
      <c r="BM65">
        <f>BL65+Net!BL64</f>
        <v>-4738.3202827628593</v>
      </c>
      <c r="BN65">
        <f>BM65+Net!BM64</f>
        <v>-4349.4939406638423</v>
      </c>
      <c r="BO65">
        <f>BN65+Net!BN64</f>
        <v>-3789.934718513206</v>
      </c>
      <c r="BP65">
        <f>BO65+Net!BO64</f>
        <v>-3462.0316621966936</v>
      </c>
      <c r="BQ65">
        <f>BP65+Net!BP64</f>
        <v>-2718.0833397106558</v>
      </c>
      <c r="BR65">
        <f>BQ65+Net!BQ64</f>
        <v>-2273.7175475303475</v>
      </c>
      <c r="BS65">
        <f>BR65+Net!BR64</f>
        <v>-1829.4135574800771</v>
      </c>
      <c r="BT65">
        <f>BS65+Net!BS64</f>
        <v>-1373.8602405353686</v>
      </c>
      <c r="BU65">
        <f>BT65+Net!BT64</f>
        <v>-1550.0724275952334</v>
      </c>
      <c r="BV65">
        <f>BU65+Net!BU64</f>
        <v>-1837.0134137083728</v>
      </c>
      <c r="BW65">
        <f>BV65+Net!BV64</f>
        <v>-2661.4601054501313</v>
      </c>
      <c r="BX65">
        <f>BW65+Net!BW64</f>
        <v>-2812.3048304680724</v>
      </c>
      <c r="BY65">
        <f>BX65+Net!BX64</f>
        <v>-2657.3302876490957</v>
      </c>
      <c r="BZ65">
        <f>BY65+Net!BY64</f>
        <v>-2209.3036279137614</v>
      </c>
      <c r="CA65">
        <f>BZ65+Net!BZ64</f>
        <v>-1593.0530116888285</v>
      </c>
      <c r="CB65">
        <f>CA65+Net!CA64</f>
        <v>-1210.2897557238471</v>
      </c>
      <c r="CC65">
        <f>CB65+Net!CB64</f>
        <v>-412.07065554632391</v>
      </c>
      <c r="CD65">
        <f>CC65+Net!CC64</f>
        <v>87.552190817136761</v>
      </c>
      <c r="CE65">
        <f>CD65+Net!CD64</f>
        <v>589.60380296974836</v>
      </c>
      <c r="CF65">
        <f>CE65+Net!CE64</f>
        <v>1106.335181944517</v>
      </c>
      <c r="CG65">
        <f>CF65+Net!CF64</f>
        <v>994.6651674398513</v>
      </c>
      <c r="CH65">
        <f>CG65+Net!CG64</f>
        <v>774.22179455541891</v>
      </c>
      <c r="CI65">
        <f>CH65+Net!CH64</f>
        <v>15.843072570416098</v>
      </c>
      <c r="CJ65">
        <f>CI65+Net!CI64</f>
        <v>-71.934602090917451</v>
      </c>
      <c r="CK65">
        <f>CJ65+Net!CJ64</f>
        <v>139.73479541868619</v>
      </c>
      <c r="CL65">
        <f>CK65+Net!CK64</f>
        <v>636.68449621440095</v>
      </c>
      <c r="CM65">
        <f>CL65+Net!CL64</f>
        <v>1294.9415534237996</v>
      </c>
      <c r="CN65">
        <f>CM65+Net!CM64</f>
        <v>1710.1601164246845</v>
      </c>
      <c r="CO65">
        <f>CN65+Net!CN64</f>
        <v>2540.8590292294821</v>
      </c>
      <c r="CP65">
        <f>CO65+Net!CO64</f>
        <v>3068.1180664046342</v>
      </c>
      <c r="CQ65">
        <f>CP65+Net!CP64</f>
        <v>3590.9042861823746</v>
      </c>
      <c r="CR65">
        <f>CQ65+Net!CQ64</f>
        <v>4204.9641303845519</v>
      </c>
      <c r="CS65">
        <f>CR65+Net!CR64</f>
        <v>4054.7369153790733</v>
      </c>
      <c r="CT65">
        <f>CS65+Net!CS64</f>
        <v>3878.1329813009506</v>
      </c>
      <c r="CU65">
        <f>CT65+Net!CT64</f>
        <v>3619.2088337205373</v>
      </c>
    </row>
    <row r="66" spans="2:99" x14ac:dyDescent="0.3">
      <c r="B66">
        <v>-272</v>
      </c>
      <c r="C66">
        <v>2902</v>
      </c>
      <c r="D66">
        <f>Net!C65</f>
        <v>-823.65177641836226</v>
      </c>
      <c r="E66">
        <f>D66+Net!D65</f>
        <v>-448.36720366891313</v>
      </c>
      <c r="F66">
        <f>E66+Net!E65</f>
        <v>972.4309400268985</v>
      </c>
      <c r="G66">
        <f>F66+Net!F65</f>
        <v>2694.4221290113433</v>
      </c>
      <c r="H66">
        <f>G66+Net!G65</f>
        <v>4282.9798815322374</v>
      </c>
      <c r="I66">
        <f>H66+Net!H65</f>
        <v>5572.232025637637</v>
      </c>
      <c r="J66">
        <f>I66+Net!I65</f>
        <v>6275.6573144515769</v>
      </c>
      <c r="K66">
        <f>J66+Net!J65</f>
        <v>6418.7730291501703</v>
      </c>
      <c r="L66">
        <f>K66+Net!K65</f>
        <v>6162.6880028151918</v>
      </c>
      <c r="M66">
        <f>L66+Net!L65</f>
        <v>5507.063693088222</v>
      </c>
      <c r="N66">
        <f>M66+Net!M65</f>
        <v>4854.1168570516083</v>
      </c>
      <c r="O66">
        <f>N66+Net!N65</f>
        <v>4427.7649183334015</v>
      </c>
      <c r="P66">
        <f>O66+Net!O65</f>
        <v>4833.8923374443748</v>
      </c>
      <c r="Q66">
        <f>P66+Net!P65</f>
        <v>5964.8453782696724</v>
      </c>
      <c r="R66">
        <f>Q66+Net!Q65</f>
        <v>7592.9212896945201</v>
      </c>
      <c r="S66">
        <f>R66+Net!R65</f>
        <v>9281.9352711957126</v>
      </c>
      <c r="T66">
        <f>S66+Net!S65</f>
        <v>10733.797597373643</v>
      </c>
      <c r="U66">
        <f>T66+Net!T65</f>
        <v>11789.577266931592</v>
      </c>
      <c r="V66">
        <f>U66+Net!U65</f>
        <v>12215.02295845041</v>
      </c>
      <c r="W66">
        <f>V66+Net!V65</f>
        <v>12075.654117049846</v>
      </c>
      <c r="X66">
        <f>W66+Net!W65</f>
        <v>11558.869275484039</v>
      </c>
      <c r="Y66">
        <f>X66+Net!X65</f>
        <v>10701.819379050998</v>
      </c>
      <c r="Z66">
        <f>Y66+Net!Y65</f>
        <v>9927.932395531001</v>
      </c>
      <c r="AA66">
        <f>Z66+Net!Z65</f>
        <v>9456.6225284109969</v>
      </c>
      <c r="AB66">
        <f>AA66+Net!AA65</f>
        <v>9872.4608548777724</v>
      </c>
      <c r="AC66">
        <f>AB66+Net!AB65</f>
        <v>11037.192576498346</v>
      </c>
      <c r="AD66">
        <f>AC66+Net!AC65</f>
        <v>12692.652601794787</v>
      </c>
      <c r="AE66">
        <f>AD66+Net!AD65</f>
        <v>14381.741897697631</v>
      </c>
      <c r="AF66">
        <f>AE66+Net!AE65</f>
        <v>15798.879432828529</v>
      </c>
      <c r="AG66">
        <f>AF66+Net!AF65</f>
        <v>16789.308748961015</v>
      </c>
      <c r="AH66">
        <f>AG66+Net!AG65</f>
        <v>17129.819214879797</v>
      </c>
      <c r="AI66">
        <f>AH66+Net!AH65</f>
        <v>16898.495485129453</v>
      </c>
      <c r="AJ66">
        <f>AI66+Net!AI65</f>
        <v>16292.907719775394</v>
      </c>
      <c r="AK66">
        <f>AJ66+Net!AJ65</f>
        <v>15356.312830653333</v>
      </c>
      <c r="AL66">
        <f>AK66+Net!AK65</f>
        <v>14514.354099970729</v>
      </c>
      <c r="AM66">
        <f>AL66+Net!AL65</f>
        <v>13985.88632372161</v>
      </c>
      <c r="AN66">
        <f>AM66+Net!AM65</f>
        <v>14353.361525597295</v>
      </c>
      <c r="AO66">
        <f>AN66+Net!AN65</f>
        <v>15475.699732797761</v>
      </c>
      <c r="AP66">
        <f>AO66+Net!AO65</f>
        <v>17091.695484576587</v>
      </c>
      <c r="AQ66">
        <f>AP66+Net!AP65</f>
        <v>18741.341915588531</v>
      </c>
      <c r="AR66">
        <f>AQ66+Net!AQ65</f>
        <v>20116.64760754021</v>
      </c>
      <c r="AS66">
        <f>AR66+Net!AR65</f>
        <v>21061.323296195449</v>
      </c>
      <c r="AT66">
        <f>AS66+Net!AS65</f>
        <v>21351.770286468607</v>
      </c>
      <c r="AU66">
        <f>AT66+Net!AT65</f>
        <v>21066.837727877984</v>
      </c>
      <c r="AV66">
        <f>AU66+Net!AU65</f>
        <v>20405.71076684762</v>
      </c>
      <c r="AW66">
        <f>AV66+Net!AV65</f>
        <v>19413.588354448122</v>
      </c>
      <c r="AX66">
        <f>AW66+Net!AW65</f>
        <v>18517.821204914042</v>
      </c>
      <c r="AY66">
        <f>AX66+Net!AX65</f>
        <v>17938.325318457297</v>
      </c>
      <c r="AZ66">
        <f>AY66+Net!AY65</f>
        <v>18257.818151654421</v>
      </c>
      <c r="BA66">
        <f>AZ66+Net!AZ65</f>
        <v>19334.802280914213</v>
      </c>
      <c r="BB66">
        <f>BA66+Net!BA65</f>
        <v>20907.255184876703</v>
      </c>
      <c r="BC66">
        <f>BB66+Net!BB65</f>
        <v>22514.276376022663</v>
      </c>
      <c r="BD66">
        <f>BC66+Net!BC65</f>
        <v>23847.154942701098</v>
      </c>
      <c r="BE66">
        <f>BD66+Net!BD65</f>
        <v>24749.17696516397</v>
      </c>
      <c r="BF66">
        <f>BE66+Net!BE65</f>
        <v>24996.60745953313</v>
      </c>
      <c r="BG66">
        <f>BF66+Net!BF65</f>
        <v>24668.358822674152</v>
      </c>
      <c r="BH66">
        <f>BG66+Net!BG65</f>
        <v>23963.766181368333</v>
      </c>
      <c r="BI66">
        <f>BH66+Net!BH65</f>
        <v>22928.175912339175</v>
      </c>
      <c r="BJ66">
        <f>BI66+Net!BI65</f>
        <v>21989.041882113674</v>
      </c>
      <c r="BK66">
        <f>BJ66+Net!BJ65</f>
        <v>21366.345364608791</v>
      </c>
      <c r="BL66">
        <f>BK66+Net!BK65</f>
        <v>21642.870408314066</v>
      </c>
      <c r="BM66">
        <f>BL66+Net!BL65</f>
        <v>22677.237578836357</v>
      </c>
      <c r="BN66">
        <f>BM66+Net!BM65</f>
        <v>24207.632884793362</v>
      </c>
      <c r="BO66">
        <f>BN66+Net!BN65</f>
        <v>25773.464663186533</v>
      </c>
      <c r="BP66">
        <f>BO66+Net!BO65</f>
        <v>27066.397724850194</v>
      </c>
      <c r="BQ66">
        <f>BP66+Net!BP65</f>
        <v>27930.077167595868</v>
      </c>
      <c r="BR66">
        <f>BQ66+Net!BQ65</f>
        <v>28140.981081825477</v>
      </c>
      <c r="BS66">
        <f>BR66+Net!BR65</f>
        <v>27777.937877731234</v>
      </c>
      <c r="BT66">
        <f>BS66+Net!BS65</f>
        <v>27039.777049935958</v>
      </c>
      <c r="BU66">
        <f>BT66+Net!BT65</f>
        <v>25970.887100802618</v>
      </c>
      <c r="BV66">
        <f>BU66+Net!BU65</f>
        <v>24997.437850789353</v>
      </c>
      <c r="BW66">
        <f>BV66+Net!BV65</f>
        <v>24338.105281616274</v>
      </c>
      <c r="BX66">
        <f>BW66+Net!BW65</f>
        <v>24574.784895057575</v>
      </c>
      <c r="BY66">
        <f>BX66+Net!BX65</f>
        <v>25566.077593858423</v>
      </c>
      <c r="BZ66">
        <f>BY66+Net!BY65</f>
        <v>27051.312889737783</v>
      </c>
      <c r="CA66">
        <f>BZ66+Net!BZ65</f>
        <v>28572.167835550837</v>
      </c>
      <c r="CB66">
        <f>CA66+Net!CA65</f>
        <v>29823.235305353184</v>
      </c>
      <c r="CC66">
        <f>CB66+Net!CB65</f>
        <v>30650.925153059266</v>
      </c>
      <c r="CD66">
        <f>CC66+Net!CC65</f>
        <v>30833.412055538054</v>
      </c>
      <c r="CE66">
        <f>CD66+Net!CD65</f>
        <v>30449.510157269702</v>
      </c>
      <c r="CF66">
        <f>CE66+Net!CE65</f>
        <v>29696.139651244644</v>
      </c>
      <c r="CG66">
        <f>CF66+Net!CF65</f>
        <v>28614.141268988707</v>
      </c>
      <c r="CH66">
        <f>CG66+Net!CG65</f>
        <v>27625.13579637877</v>
      </c>
      <c r="CI66">
        <f>CH66+Net!CH65</f>
        <v>26943.130171823213</v>
      </c>
      <c r="CJ66">
        <f>CI66+Net!CI65</f>
        <v>27145.954042623955</v>
      </c>
      <c r="CK66">
        <f>CJ66+Net!CJ65</f>
        <v>28089.390835036367</v>
      </c>
      <c r="CL66">
        <f>CK66+Net!CK65</f>
        <v>29512.925138092905</v>
      </c>
      <c r="CM66">
        <f>CL66+Net!CL65</f>
        <v>30960.555249944206</v>
      </c>
      <c r="CN66">
        <f>CM66+Net!CM65</f>
        <v>32131.752004696464</v>
      </c>
      <c r="CO66">
        <f>CN66+Net!CN65</f>
        <v>32886.462757920992</v>
      </c>
      <c r="CP66">
        <f>CO66+Net!CO65</f>
        <v>33021.86981939758</v>
      </c>
      <c r="CQ66">
        <f>CP66+Net!CP65</f>
        <v>32634.560383450393</v>
      </c>
      <c r="CR66">
        <f>CQ66+Net!CQ65</f>
        <v>31925.917453649989</v>
      </c>
      <c r="CS66">
        <f>CR66+Net!CR65</f>
        <v>30880.316442040716</v>
      </c>
      <c r="CT66">
        <f>CS66+Net!CS65</f>
        <v>29991.594084854129</v>
      </c>
      <c r="CU66">
        <f>CT66+Net!CT65</f>
        <v>29518.153055684863</v>
      </c>
    </row>
    <row r="67" spans="2:99" x14ac:dyDescent="0.3">
      <c r="B67">
        <v>-1101</v>
      </c>
      <c r="C67">
        <v>2904</v>
      </c>
      <c r="D67">
        <f>Net!C66</f>
        <v>-43.28965604428663</v>
      </c>
      <c r="E67">
        <f>D67+Net!D66</f>
        <v>83.910778103108441</v>
      </c>
      <c r="F67">
        <f>E67+Net!E66</f>
        <v>311.50665624518615</v>
      </c>
      <c r="G67">
        <f>F67+Net!F66</f>
        <v>466.93887684934407</v>
      </c>
      <c r="H67">
        <f>G67+Net!G66</f>
        <v>563.14388898987522</v>
      </c>
      <c r="I67">
        <f>H67+Net!H66</f>
        <v>716.32847332915298</v>
      </c>
      <c r="J67">
        <f>I67+Net!I66</f>
        <v>765.30241124055806</v>
      </c>
      <c r="K67">
        <f>J67+Net!J66</f>
        <v>806.96898448900902</v>
      </c>
      <c r="L67">
        <f>K67+Net!K66</f>
        <v>805.40888125673109</v>
      </c>
      <c r="M67">
        <f>L67+Net!L66</f>
        <v>703.6673087137965</v>
      </c>
      <c r="N67">
        <f>M67+Net!M66</f>
        <v>602.46307923065524</v>
      </c>
      <c r="O67">
        <f>N67+Net!N66</f>
        <v>373.85038061318392</v>
      </c>
      <c r="P67">
        <f>O67+Net!O66</f>
        <v>393.95433505082451</v>
      </c>
      <c r="Q67">
        <f>P67+Net!P66</f>
        <v>512.83443114206534</v>
      </c>
      <c r="R67">
        <f>Q67+Net!Q66</f>
        <v>739.44402979258234</v>
      </c>
      <c r="S67">
        <f>R67+Net!R66</f>
        <v>914.36413249817701</v>
      </c>
      <c r="T67">
        <f>S67+Net!S66</f>
        <v>1030.446759949024</v>
      </c>
      <c r="U67">
        <f>T67+Net!T66</f>
        <v>1192.8545806842556</v>
      </c>
      <c r="V67">
        <f>U67+Net!U66</f>
        <v>1246.7933946865339</v>
      </c>
      <c r="W67">
        <f>V67+Net!V66</f>
        <v>1289.7046164826718</v>
      </c>
      <c r="X67">
        <f>W67+Net!W66</f>
        <v>1289.7051872528534</v>
      </c>
      <c r="Y67">
        <f>X67+Net!X66</f>
        <v>1196.1005424543596</v>
      </c>
      <c r="Z67">
        <f>Y67+Net!Y66</f>
        <v>1112.3613172638102</v>
      </c>
      <c r="AA67">
        <f>Z67+Net!Z66</f>
        <v>909.71363953987884</v>
      </c>
      <c r="AB67">
        <f>AA67+Net!AA66</f>
        <v>961.21249458428497</v>
      </c>
      <c r="AC67">
        <f>AB67+Net!AB66</f>
        <v>1112.7112970706769</v>
      </c>
      <c r="AD67">
        <f>AC67+Net!AC66</f>
        <v>1369.5617940609575</v>
      </c>
      <c r="AE67">
        <f>AD67+Net!AD66</f>
        <v>1570.4583129372986</v>
      </c>
      <c r="AF67">
        <f>AE67+Net!AE66</f>
        <v>1708.1944708202809</v>
      </c>
      <c r="AG67">
        <f>AF67+Net!AF66</f>
        <v>1889.1073818463894</v>
      </c>
      <c r="AH67">
        <f>AG67+Net!AG66</f>
        <v>1960.0014750053328</v>
      </c>
      <c r="AI67">
        <f>AH67+Net!AH66</f>
        <v>2019.6771632281836</v>
      </c>
      <c r="AJ67">
        <f>AI67+Net!AI66</f>
        <v>2037.0725052696209</v>
      </c>
      <c r="AK67">
        <f>AJ67+Net!AJ66</f>
        <v>1961.8016529170748</v>
      </c>
      <c r="AL67">
        <f>AK67+Net!AK66</f>
        <v>1897.3079803607923</v>
      </c>
      <c r="AM67">
        <f>AL67+Net!AL66</f>
        <v>1714.6337669158459</v>
      </c>
      <c r="AN67">
        <f>AM67+Net!AM66</f>
        <v>1786.5976688504782</v>
      </c>
      <c r="AO67">
        <f>AN67+Net!AN66</f>
        <v>1958.7897932020028</v>
      </c>
      <c r="AP67">
        <f>AO67+Net!AO66</f>
        <v>2236.2711574257582</v>
      </c>
      <c r="AQ67">
        <f>AP67+Net!AP66</f>
        <v>2457.4393041775311</v>
      </c>
      <c r="AR67">
        <f>AQ67+Net!AQ66</f>
        <v>2614.8380074822526</v>
      </c>
      <c r="AS67">
        <f>AR67+Net!AR66</f>
        <v>2814.663746064623</v>
      </c>
      <c r="AT67">
        <f>AS67+Net!AS66</f>
        <v>2903.727167764192</v>
      </c>
      <c r="AU67">
        <f>AT67+Net!AT66</f>
        <v>2980.9719807962747</v>
      </c>
      <c r="AV67">
        <f>AU67+Net!AU66</f>
        <v>3015.5616090484527</v>
      </c>
      <c r="AW67">
        <f>AV67+Net!AV66</f>
        <v>2957.3412121972883</v>
      </c>
      <c r="AX67">
        <f>AW67+Net!AW66</f>
        <v>2909.9238068144014</v>
      </c>
      <c r="AY67">
        <f>AX67+Net!AX66</f>
        <v>2744.4251258921786</v>
      </c>
      <c r="AZ67">
        <f>AY67+Net!AY66</f>
        <v>2833.6445881017489</v>
      </c>
      <c r="BA67">
        <f>AZ67+Net!AZ66</f>
        <v>3023.0922834606245</v>
      </c>
      <c r="BB67">
        <f>BA67+Net!BA66</f>
        <v>3317.7304192953452</v>
      </c>
      <c r="BC67">
        <f>BB67+Net!BB66</f>
        <v>3555.8735777671882</v>
      </c>
      <c r="BD67">
        <f>BC67+Net!BC66</f>
        <v>3730.0157799900699</v>
      </c>
      <c r="BE67">
        <f>BD67+Net!BD66</f>
        <v>3946.336383750976</v>
      </c>
      <c r="BF67">
        <f>BE67+Net!BE66</f>
        <v>4051.6493210827684</v>
      </c>
      <c r="BG67">
        <f>BF67+Net!BF66</f>
        <v>4144.9069268009098</v>
      </c>
      <c r="BH67">
        <f>BG67+Net!BG66</f>
        <v>4195.2759734986557</v>
      </c>
      <c r="BI67">
        <f>BH67+Net!BH66</f>
        <v>4152.5969886918356</v>
      </c>
      <c r="BJ67">
        <f>BI67+Net!BI66</f>
        <v>4120.4750929701877</v>
      </c>
      <c r="BK67">
        <f>BJ67+Net!BJ66</f>
        <v>3970.0238573703773</v>
      </c>
      <c r="BL67">
        <f>BK67+Net!BK66</f>
        <v>4074.0556045684671</v>
      </c>
      <c r="BM67">
        <f>BL67+Net!BL66</f>
        <v>4278.1147384469323</v>
      </c>
      <c r="BN67">
        <f>BM67+Net!BM66</f>
        <v>4587.2204186292784</v>
      </c>
      <c r="BO67">
        <f>BN67+Net!BN66</f>
        <v>4839.7618089342404</v>
      </c>
      <c r="BP67">
        <f>BO67+Net!BO66</f>
        <v>5028.313317963989</v>
      </c>
      <c r="BQ67">
        <f>BP67+Net!BP66</f>
        <v>5259.1217442737834</v>
      </c>
      <c r="BR67">
        <f>BQ67+Net!BQ66</f>
        <v>5379.0310222895787</v>
      </c>
      <c r="BS67">
        <f>BR67+Net!BR66</f>
        <v>5486.9599650863456</v>
      </c>
      <c r="BT67">
        <f>BS67+Net!BS66</f>
        <v>5551.9590795751119</v>
      </c>
      <c r="BU67">
        <f>BT67+Net!BT66</f>
        <v>5523.6697811139029</v>
      </c>
      <c r="BV67">
        <f>BU67+Net!BU66</f>
        <v>5505.4462270946715</v>
      </c>
      <c r="BW67">
        <f>BV67+Net!BV66</f>
        <v>5368.1652572467838</v>
      </c>
      <c r="BX67">
        <f>BW67+Net!BW66</f>
        <v>5484.506870961085</v>
      </c>
      <c r="BY67">
        <f>BX67+Net!BX66</f>
        <v>5700.0747500765647</v>
      </c>
      <c r="BZ67">
        <f>BY67+Net!BY66</f>
        <v>6020.1851495310721</v>
      </c>
      <c r="CA67">
        <f>BZ67+Net!BZ66</f>
        <v>6283.7317048174136</v>
      </c>
      <c r="CB67">
        <f>CA67+Net!CA66</f>
        <v>6483.8807472669123</v>
      </c>
      <c r="CC67">
        <f>CB67+Net!CB66</f>
        <v>6727.3741372711411</v>
      </c>
      <c r="CD67">
        <f>CC67+Net!CC66</f>
        <v>6861.2687369400828</v>
      </c>
      <c r="CE67">
        <f>CD67+Net!CD66</f>
        <v>6984.3038384985875</v>
      </c>
      <c r="CF67">
        <f>CE67+Net!CE66</f>
        <v>7064.9749872221228</v>
      </c>
      <c r="CG67">
        <f>CF67+Net!CF66</f>
        <v>7052.1246760909189</v>
      </c>
      <c r="CH67">
        <f>CG67+Net!CG66</f>
        <v>7048.2372459442768</v>
      </c>
      <c r="CI67">
        <f>CH67+Net!CH66</f>
        <v>6923.469661863046</v>
      </c>
      <c r="CJ67">
        <f>CI67+Net!CI66</f>
        <v>7049.975556705258</v>
      </c>
      <c r="CK67">
        <f>CJ67+Net!CJ66</f>
        <v>7272.8548614960382</v>
      </c>
      <c r="CL67">
        <f>CK67+Net!CK66</f>
        <v>7597.7809792084772</v>
      </c>
      <c r="CM67">
        <f>CL67+Net!CL66</f>
        <v>7864.5961491410135</v>
      </c>
      <c r="CN67">
        <f>CM67+Net!CM66</f>
        <v>8067.0423514154027</v>
      </c>
      <c r="CO67">
        <f>CN67+Net!CN66</f>
        <v>8315.4656125049769</v>
      </c>
      <c r="CP67">
        <f>CO67+Net!CO66</f>
        <v>8457.5881949953546</v>
      </c>
      <c r="CQ67">
        <f>CP67+Net!CP66</f>
        <v>8598.1418711639799</v>
      </c>
      <c r="CR67">
        <f>CQ67+Net!CQ66</f>
        <v>8717.246615984408</v>
      </c>
      <c r="CS67">
        <f>CR67+Net!CR66</f>
        <v>8711.816128536444</v>
      </c>
      <c r="CT67">
        <f>CS67+Net!CS66</f>
        <v>8738.5117803969133</v>
      </c>
      <c r="CU67">
        <f>CT67+Net!CT66</f>
        <v>8718.484087286457</v>
      </c>
    </row>
    <row r="68" spans="2:99" x14ac:dyDescent="0.3">
      <c r="B68">
        <v>-14895</v>
      </c>
      <c r="C68">
        <v>2903</v>
      </c>
      <c r="D68">
        <f>Net!C67</f>
        <v>-1107.0211391117573</v>
      </c>
      <c r="E68">
        <f>D68+Net!D67</f>
        <v>-1755.6544073467367</v>
      </c>
      <c r="F68">
        <f>E68+Net!E67</f>
        <v>-2161.2272270116109</v>
      </c>
      <c r="G68">
        <f>F68+Net!F67</f>
        <v>-2221.6328481662131</v>
      </c>
      <c r="H68">
        <f>G68+Net!G67</f>
        <v>-2561.926586781793</v>
      </c>
      <c r="I68">
        <f>H68+Net!H67</f>
        <v>-2391.2872534972093</v>
      </c>
      <c r="J68">
        <f>I68+Net!I67</f>
        <v>-2438.1985363712283</v>
      </c>
      <c r="K68">
        <f>J68+Net!J67</f>
        <v>-2567.4797214947048</v>
      </c>
      <c r="L68">
        <f>K68+Net!K67</f>
        <v>-2486.5245437228027</v>
      </c>
      <c r="M68">
        <f>L68+Net!L67</f>
        <v>-3098.9117362370748</v>
      </c>
      <c r="N68">
        <f>M68+Net!M67</f>
        <v>-3863.0571671141374</v>
      </c>
      <c r="O68">
        <f>N68+Net!N67</f>
        <v>-5162.1266085225125</v>
      </c>
      <c r="P68">
        <f>O68+Net!O67</f>
        <v>-6030.9397723944167</v>
      </c>
      <c r="Q68">
        <f>P68+Net!P67</f>
        <v>-6501.3442590022523</v>
      </c>
      <c r="R68">
        <f>Q68+Net!Q67</f>
        <v>-6844.1787947974217</v>
      </c>
      <c r="S68">
        <f>R68+Net!R67</f>
        <v>-6756.5096925559437</v>
      </c>
      <c r="T68">
        <f>S68+Net!S67</f>
        <v>-6979.3081456332902</v>
      </c>
      <c r="U68">
        <f>T68+Net!T67</f>
        <v>-6714.4259472655322</v>
      </c>
      <c r="V68">
        <f>U68+Net!U67</f>
        <v>-6689.5003618512637</v>
      </c>
      <c r="W68">
        <f>V68+Net!V67</f>
        <v>-6759.7938457274859</v>
      </c>
      <c r="X68">
        <f>W68+Net!W67</f>
        <v>-6619.9900440525607</v>
      </c>
      <c r="Y68">
        <f>X68+Net!X67</f>
        <v>-7156.2917581434758</v>
      </c>
      <c r="Z68">
        <f>Y68+Net!Y67</f>
        <v>-7817.6596792441233</v>
      </c>
      <c r="AA68">
        <f>Z68+Net!Z67</f>
        <v>-8987.8512896374195</v>
      </c>
      <c r="AB68">
        <f>AA68+Net!AA67</f>
        <v>-9710.5017827784723</v>
      </c>
      <c r="AC68">
        <f>AB68+Net!AB67</f>
        <v>-10030.052004919866</v>
      </c>
      <c r="AD68">
        <f>AC68+Net!AC67</f>
        <v>-10229.221222573437</v>
      </c>
      <c r="AE68">
        <f>AD68+Net!AD67</f>
        <v>-10011.972095297857</v>
      </c>
      <c r="AF68">
        <f>AE68+Net!AE67</f>
        <v>-10120.238552316918</v>
      </c>
      <c r="AG68">
        <f>AF68+Net!AF67</f>
        <v>-9752.4052396227944</v>
      </c>
      <c r="AH68">
        <f>AG68+Net!AG67</f>
        <v>-9630.8066436842491</v>
      </c>
      <c r="AI68">
        <f>AH68+Net!AH67</f>
        <v>-9605.9071436360009</v>
      </c>
      <c r="AJ68">
        <f>AI68+Net!AI67</f>
        <v>-9369.3205200272478</v>
      </c>
      <c r="AK68">
        <f>AJ68+Net!AJ67</f>
        <v>-9805.9933839845489</v>
      </c>
      <c r="AL68">
        <f>AK68+Net!AK67</f>
        <v>-10364.92413372766</v>
      </c>
      <c r="AM68">
        <f>AL68+Net!AL67</f>
        <v>-11430.563365414293</v>
      </c>
      <c r="AN68">
        <f>AM68+Net!AM67</f>
        <v>-12047.449876406941</v>
      </c>
      <c r="AO68">
        <f>AN68+Net!AN67</f>
        <v>-12260.966566913887</v>
      </c>
      <c r="AP68">
        <f>AO68+Net!AO67</f>
        <v>-12354.789068700069</v>
      </c>
      <c r="AQ68">
        <f>AP68+Net!AP67</f>
        <v>-12033.808209258228</v>
      </c>
      <c r="AR68">
        <f>AQ68+Net!AQ67</f>
        <v>-12040.727815387399</v>
      </c>
      <c r="AS68">
        <f>AR68+Net!AR67</f>
        <v>-11574.369279304959</v>
      </c>
      <c r="AT68">
        <f>AS68+Net!AS67</f>
        <v>-11357.051154209736</v>
      </c>
      <c r="AU68">
        <f>AT68+Net!AT67</f>
        <v>-11238.785968585555</v>
      </c>
      <c r="AV68">
        <f>AU68+Net!AU67</f>
        <v>-10910.460680246531</v>
      </c>
      <c r="AW68">
        <f>AV68+Net!AV67</f>
        <v>-11256.26041389989</v>
      </c>
      <c r="AX68">
        <f>AW68+Net!AW67</f>
        <v>-11724.610933680409</v>
      </c>
      <c r="AY68">
        <f>AX68+Net!AX67</f>
        <v>-12699.706855629298</v>
      </c>
      <c r="AZ68">
        <f>AY68+Net!AY67</f>
        <v>-13226.149907293297</v>
      </c>
      <c r="BA68">
        <f>AZ68+Net!AZ67</f>
        <v>-13349.605002846027</v>
      </c>
      <c r="BB68">
        <f>BA68+Net!BA67</f>
        <v>-13354.103628312063</v>
      </c>
      <c r="BC68">
        <f>BB68+Net!BB67</f>
        <v>-12944.835899088284</v>
      </c>
      <c r="BD68">
        <f>BC68+Net!BC67</f>
        <v>-12864.672928949611</v>
      </c>
      <c r="BE68">
        <f>BD68+Net!BD67</f>
        <v>-12312.461388850497</v>
      </c>
      <c r="BF68">
        <f>BE68+Net!BE67</f>
        <v>-12010.443728011818</v>
      </c>
      <c r="BG68">
        <f>BF68+Net!BF67</f>
        <v>-11808.518604058907</v>
      </c>
      <c r="BH68">
        <f>BG68+Net!BG67</f>
        <v>-11397.480444881083</v>
      </c>
      <c r="BI68">
        <f>BH68+Net!BH67</f>
        <v>-11661.479088839495</v>
      </c>
      <c r="BJ68">
        <f>BI68+Net!BI67</f>
        <v>-12048.968007622485</v>
      </c>
      <c r="BK68">
        <f>BJ68+Net!BJ67</f>
        <v>-12944.211381739304</v>
      </c>
      <c r="BL68">
        <f>BK68+Net!BK67</f>
        <v>-13391.88405568449</v>
      </c>
      <c r="BM68">
        <f>BL68+Net!BL67</f>
        <v>-13437.684414659245</v>
      </c>
      <c r="BN68">
        <f>BM68+Net!BM67</f>
        <v>-13365.601668472606</v>
      </c>
      <c r="BO68">
        <f>BN68+Net!BN67</f>
        <v>-12880.688999821381</v>
      </c>
      <c r="BP68">
        <f>BO68+Net!BO67</f>
        <v>-12725.591604332929</v>
      </c>
      <c r="BQ68">
        <f>BP68+Net!BP67</f>
        <v>-12098.875742772403</v>
      </c>
      <c r="BR68">
        <f>BQ68+Net!BQ67</f>
        <v>-11722.512466075803</v>
      </c>
      <c r="BS68">
        <f>BR68+Net!BR67</f>
        <v>-11446.22438690444</v>
      </c>
      <c r="BT68">
        <f>BS68+Net!BS67</f>
        <v>-10960.818733657901</v>
      </c>
      <c r="BU68">
        <f>BT68+Net!BT67</f>
        <v>-11150.720166115365</v>
      </c>
      <c r="BV68">
        <f>BU68+Net!BU67</f>
        <v>-11464.934464294118</v>
      </c>
      <c r="BW68">
        <f>BV68+Net!BV67</f>
        <v>-12288.478633453278</v>
      </c>
      <c r="BX68">
        <f>BW68+Net!BW67</f>
        <v>-12666.800060852194</v>
      </c>
      <c r="BY68">
        <f>BX68+Net!BX67</f>
        <v>-12646.130031388157</v>
      </c>
      <c r="BZ68">
        <f>BY68+Net!BY67</f>
        <v>-12510.479300131872</v>
      </c>
      <c r="CA68">
        <f>BZ68+Net!BZ67</f>
        <v>-11964.230422382137</v>
      </c>
      <c r="CB68">
        <f>CA68+Net!CA67</f>
        <v>-11748.683201972268</v>
      </c>
      <c r="CC68">
        <f>CB68+Net!CB67</f>
        <v>-11060.659181132083</v>
      </c>
      <c r="CD68">
        <f>CC68+Net!CC67</f>
        <v>-10620.470392066647</v>
      </c>
      <c r="CE68">
        <f>CD68+Net!CD67</f>
        <v>-10276.818087315232</v>
      </c>
      <c r="CF68">
        <f>CE68+Net!CE67</f>
        <v>-9720.5338389740828</v>
      </c>
      <c r="CG68">
        <f>CF68+Net!CF67</f>
        <v>-9837.2029698287115</v>
      </c>
      <c r="CH68">
        <f>CG68+Net!CG67</f>
        <v>-10078.082795220493</v>
      </c>
      <c r="CI68">
        <f>CH68+Net!CH67</f>
        <v>-10830.963734597981</v>
      </c>
      <c r="CJ68">
        <f>CI68+Net!CI67</f>
        <v>-11143.615752529777</v>
      </c>
      <c r="CK68">
        <f>CJ68+Net!CJ67</f>
        <v>-11065.473913905564</v>
      </c>
      <c r="CL68">
        <f>CK68+Net!CK67</f>
        <v>-10881.998188645133</v>
      </c>
      <c r="CM68">
        <f>CL68+Net!CL67</f>
        <v>-10294.815653083198</v>
      </c>
      <c r="CN68">
        <f>CM68+Net!CM67</f>
        <v>-10047.777939571286</v>
      </c>
      <c r="CO68">
        <f>CN68+Net!CN67</f>
        <v>-9326.8813663645451</v>
      </c>
      <c r="CP68">
        <f>CO68+Net!CO67</f>
        <v>-8851.3514942292823</v>
      </c>
      <c r="CQ68">
        <f>CP68+Net!CP67</f>
        <v>-8486.2816270583116</v>
      </c>
      <c r="CR68">
        <f>CQ68+Net!CQ67</f>
        <v>-7801.2347153675501</v>
      </c>
      <c r="CS68">
        <f>CR68+Net!CR67</f>
        <v>-7906.2581790925797</v>
      </c>
      <c r="CT68">
        <f>CS68+Net!CS67</f>
        <v>-8130.4287103337829</v>
      </c>
      <c r="CU68">
        <f>CT68+Net!CT67</f>
        <v>-8301.6920792207002</v>
      </c>
    </row>
    <row r="69" spans="2:99" x14ac:dyDescent="0.3">
      <c r="B69">
        <v>-16653</v>
      </c>
      <c r="C69">
        <v>2907</v>
      </c>
      <c r="D69">
        <f>Net!C68</f>
        <v>-68.341517934476542</v>
      </c>
      <c r="E69">
        <f>D69+Net!D68</f>
        <v>-778.267680391059</v>
      </c>
      <c r="F69">
        <f>E69+Net!E68</f>
        <v>-796.13526831430045</v>
      </c>
      <c r="G69">
        <f>F69+Net!F68</f>
        <v>-453.70778121542662</v>
      </c>
      <c r="H69">
        <f>G69+Net!G68</f>
        <v>-609.64176265896094</v>
      </c>
      <c r="I69">
        <f>H69+Net!H68</f>
        <v>-503.67750396260453</v>
      </c>
      <c r="J69">
        <f>I69+Net!I68</f>
        <v>-625.11331110205083</v>
      </c>
      <c r="K69">
        <f>J69+Net!J68</f>
        <v>-795.84275572425395</v>
      </c>
      <c r="L69">
        <f>K69+Net!K68</f>
        <v>-1293.4099376702952</v>
      </c>
      <c r="M69">
        <f>L69+Net!L68</f>
        <v>-2685.2905772436716</v>
      </c>
      <c r="N69">
        <f>M69+Net!M68</f>
        <v>-4113.1294983863354</v>
      </c>
      <c r="O69">
        <f>N69+Net!N68</f>
        <v>-6127.8250229569985</v>
      </c>
      <c r="P69">
        <f>O69+Net!O68</f>
        <v>-7079.8643727225644</v>
      </c>
      <c r="Q69">
        <f>P69+Net!P68</f>
        <v>-7003.9541762204626</v>
      </c>
      <c r="R69">
        <f>Q69+Net!Q68</f>
        <v>-6191.1619753367158</v>
      </c>
      <c r="S69">
        <f>R69+Net!R68</f>
        <v>-5504.6358019420322</v>
      </c>
      <c r="T69">
        <f>S69+Net!S68</f>
        <v>-5562.176911531109</v>
      </c>
      <c r="U69">
        <f>T69+Net!T68</f>
        <v>-5320.4782699563293</v>
      </c>
      <c r="V69">
        <f>U69+Net!U68</f>
        <v>-5299.5213900557264</v>
      </c>
      <c r="W69">
        <f>V69+Net!V68</f>
        <v>-5396.9766536728466</v>
      </c>
      <c r="X69">
        <f>W69+Net!W68</f>
        <v>-5885.2134905914545</v>
      </c>
      <c r="Y69">
        <f>X69+Net!X68</f>
        <v>-7294.39006369651</v>
      </c>
      <c r="Z69">
        <f>Y69+Net!Y68</f>
        <v>-8726.0514644659124</v>
      </c>
      <c r="AA69">
        <f>Z69+Net!Z68</f>
        <v>-10688.581573735093</v>
      </c>
      <c r="AB69">
        <f>AA69+Net!AA68</f>
        <v>-11511.858437205057</v>
      </c>
      <c r="AC69">
        <f>AB69+Net!AB68</f>
        <v>-11245.797853976939</v>
      </c>
      <c r="AD69">
        <f>AC69+Net!AC68</f>
        <v>-10218.531189568983</v>
      </c>
      <c r="AE69">
        <f>AD69+Net!AD68</f>
        <v>-9330.4689780927019</v>
      </c>
      <c r="AF69">
        <f>AE69+Net!AE68</f>
        <v>-9223.0729148904356</v>
      </c>
      <c r="AG69">
        <f>AF69+Net!AF68</f>
        <v>-8857.9704316264506</v>
      </c>
      <c r="AH69">
        <f>AG69+Net!AG68</f>
        <v>-8744.7608507876357</v>
      </c>
      <c r="AI69">
        <f>AH69+Net!AH68</f>
        <v>-8764.3516038737944</v>
      </c>
      <c r="AJ69">
        <f>AI69+Net!AI68</f>
        <v>-9174.4810659704126</v>
      </c>
      <c r="AK69">
        <f>AJ69+Net!AJ68</f>
        <v>-10497.12282628619</v>
      </c>
      <c r="AL69">
        <f>AK69+Net!AK68</f>
        <v>-11832.050423110417</v>
      </c>
      <c r="AM69">
        <f>AL69+Net!AL68</f>
        <v>-13689.723686675818</v>
      </c>
      <c r="AN69">
        <f>AM69+Net!AM68</f>
        <v>-14403.1029631578</v>
      </c>
      <c r="AO69">
        <f>AN69+Net!AN68</f>
        <v>-14024.540598001833</v>
      </c>
      <c r="AP69">
        <f>AO69+Net!AO68</f>
        <v>-12883.714152953318</v>
      </c>
      <c r="AQ69">
        <f>AP69+Net!AP68</f>
        <v>-11882.239167633052</v>
      </c>
      <c r="AR69">
        <f>AQ69+Net!AQ68</f>
        <v>-11662.978718316004</v>
      </c>
      <c r="AS69">
        <f>AR69+Net!AR68</f>
        <v>-11189.182931153868</v>
      </c>
      <c r="AT69">
        <f>AS69+Net!AS68</f>
        <v>-10971.823370002294</v>
      </c>
      <c r="AU69">
        <f>AT69+Net!AT68</f>
        <v>-10892.342852374966</v>
      </c>
      <c r="AV69">
        <f>AU69+Net!AU68</f>
        <v>-11207.889412711569</v>
      </c>
      <c r="AW69">
        <f>AV69+Net!AV68</f>
        <v>-12438.915003590206</v>
      </c>
      <c r="AX69">
        <f>AW69+Net!AW68</f>
        <v>-13683.313628396761</v>
      </c>
      <c r="AY69">
        <f>AX69+Net!AX68</f>
        <v>-15449.971167986301</v>
      </c>
      <c r="AZ69">
        <f>AY69+Net!AY68</f>
        <v>-16071.040208016118</v>
      </c>
      <c r="BA69">
        <f>AZ69+Net!AZ68</f>
        <v>-15598.935065420932</v>
      </c>
      <c r="BB69">
        <f>BA69+Net!BA68</f>
        <v>-14364.038428113889</v>
      </c>
      <c r="BC69">
        <f>BB69+Net!BB68</f>
        <v>-13268.914360972569</v>
      </c>
      <c r="BD69">
        <f>BC69+Net!BC68</f>
        <v>-12957.235299190052</v>
      </c>
      <c r="BE69">
        <f>BD69+Net!BD68</f>
        <v>-12392.693008632439</v>
      </c>
      <c r="BF69">
        <f>BE69+Net!BE68</f>
        <v>-12086.300655428335</v>
      </c>
      <c r="BG69">
        <f>BF69+Net!BF68</f>
        <v>-11919.263858728364</v>
      </c>
      <c r="BH69">
        <f>BG69+Net!BG68</f>
        <v>-12148.402662387056</v>
      </c>
      <c r="BI69">
        <f>BH69+Net!BH68</f>
        <v>-13293.919325039791</v>
      </c>
      <c r="BJ69">
        <f>BI69+Net!BI68</f>
        <v>-14453.632179419455</v>
      </c>
      <c r="BK69">
        <f>BJ69+Net!BJ68</f>
        <v>-16136.533353013347</v>
      </c>
      <c r="BL69">
        <f>BK69+Net!BK68</f>
        <v>-16675.000917301535</v>
      </c>
      <c r="BM69">
        <f>BL69+Net!BL68</f>
        <v>-16121.693619654588</v>
      </c>
      <c r="BN69">
        <f>BM69+Net!BM68</f>
        <v>-14807.152966631376</v>
      </c>
      <c r="BO69">
        <f>BN69+Net!BN68</f>
        <v>-13633.931896651378</v>
      </c>
      <c r="BP69">
        <f>BO69+Net!BO68</f>
        <v>-13245.47159470282</v>
      </c>
      <c r="BQ69">
        <f>BP69+Net!BP68</f>
        <v>-12605.004280026978</v>
      </c>
      <c r="BR69">
        <f>BQ69+Net!BQ68</f>
        <v>-12222.897711673304</v>
      </c>
      <c r="BS69">
        <f>BR69+Net!BR68</f>
        <v>-11979.631969070668</v>
      </c>
      <c r="BT69">
        <f>BS69+Net!BS68</f>
        <v>-12131.401218843906</v>
      </c>
      <c r="BU69">
        <f>BT69+Net!BT68</f>
        <v>-13198.127184658098</v>
      </c>
      <c r="BV69">
        <f>BU69+Net!BU68</f>
        <v>-14277.954985224274</v>
      </c>
      <c r="BW69">
        <f>BV69+Net!BV68</f>
        <v>-15880.987304945978</v>
      </c>
      <c r="BX69">
        <f>BW69+Net!BW68</f>
        <v>-16341.455201596507</v>
      </c>
      <c r="BY69">
        <f>BX69+Net!BX68</f>
        <v>-15714.249848606309</v>
      </c>
      <c r="BZ69">
        <f>BY69+Net!BY68</f>
        <v>-14331.839378151995</v>
      </c>
      <c r="CA69">
        <f>BZ69+Net!BZ68</f>
        <v>-13097.549053602981</v>
      </c>
      <c r="CB69">
        <f>CA69+Net!CA68</f>
        <v>-12653.740724773954</v>
      </c>
      <c r="CC69">
        <f>CB69+Net!CB68</f>
        <v>-11960.542900401837</v>
      </c>
      <c r="CD69">
        <f>CC69+Net!CC68</f>
        <v>-11523.785889035504</v>
      </c>
      <c r="CE69">
        <f>CD69+Net!CD68</f>
        <v>-11219.304823690938</v>
      </c>
      <c r="CF69">
        <f>CE69+Net!CE68</f>
        <v>-11300.169274243777</v>
      </c>
      <c r="CG69">
        <f>CF69+Net!CF68</f>
        <v>-12285.857159826588</v>
      </c>
      <c r="CH69">
        <f>CG69+Net!CG68</f>
        <v>-13277.153894995656</v>
      </c>
      <c r="CI69">
        <f>CH69+Net!CH68</f>
        <v>-14789.17412067316</v>
      </c>
      <c r="CJ69">
        <f>CI69+Net!CI68</f>
        <v>-15161.532386007042</v>
      </c>
      <c r="CK69">
        <f>CJ69+Net!CJ68</f>
        <v>-14454.899302149295</v>
      </c>
      <c r="CL69">
        <f>CK69+Net!CK68</f>
        <v>-13006.400950435278</v>
      </c>
      <c r="CM69">
        <f>CL69+Net!CL68</f>
        <v>-11722.374046548161</v>
      </c>
      <c r="CN69">
        <f>CM69+Net!CM68</f>
        <v>-11253.723923089226</v>
      </c>
      <c r="CO69">
        <f>CN69+Net!CN68</f>
        <v>-10553.796244053685</v>
      </c>
      <c r="CP69">
        <f>CO69+Net!CO68</f>
        <v>-10130.073233868472</v>
      </c>
      <c r="CQ69">
        <f>CP69+Net!CP68</f>
        <v>-9885.5105956897041</v>
      </c>
      <c r="CR69">
        <f>CQ69+Net!CQ68</f>
        <v>-9936.585417732691</v>
      </c>
      <c r="CS69">
        <f>CR69+Net!CR68</f>
        <v>-10902.953367647224</v>
      </c>
      <c r="CT69">
        <f>CS69+Net!CS68</f>
        <v>-11752.167133372463</v>
      </c>
      <c r="CU69">
        <f>CT69+Net!CT68</f>
        <v>-12649.85925502023</v>
      </c>
    </row>
    <row r="70" spans="2:99" x14ac:dyDescent="0.3">
      <c r="B70">
        <v>-104758</v>
      </c>
      <c r="C70">
        <v>2905</v>
      </c>
      <c r="D70">
        <f>Net!C69</f>
        <v>-4740.121999180843</v>
      </c>
      <c r="E70">
        <f>D70+Net!D69</f>
        <v>-10270.399151526897</v>
      </c>
      <c r="F70">
        <f>E70+Net!E69</f>
        <v>-15132.396016787454</v>
      </c>
      <c r="G70">
        <f>F70+Net!F69</f>
        <v>-18183.095078379043</v>
      </c>
      <c r="H70">
        <f>G70+Net!G69</f>
        <v>-22259.397429330395</v>
      </c>
      <c r="I70">
        <f>H70+Net!H69</f>
        <v>-23035.59507487102</v>
      </c>
      <c r="J70">
        <f>I70+Net!I69</f>
        <v>-24954.590607813865</v>
      </c>
      <c r="K70">
        <f>J70+Net!J69</f>
        <v>-26363.786853296835</v>
      </c>
      <c r="L70">
        <f>K70+Net!K69</f>
        <v>-26566.598432678875</v>
      </c>
      <c r="M70">
        <f>L70+Net!L69</f>
        <v>-30327.487723950599</v>
      </c>
      <c r="N70">
        <f>M70+Net!M69</f>
        <v>-34393.339666707492</v>
      </c>
      <c r="O70">
        <f>N70+Net!N69</f>
        <v>-41350.823299968994</v>
      </c>
      <c r="P70">
        <f>O70+Net!O69</f>
        <v>-46315.551352482027</v>
      </c>
      <c r="Q70">
        <f>P70+Net!P69</f>
        <v>-50786.696311282838</v>
      </c>
      <c r="R70">
        <f>Q70+Net!Q69</f>
        <v>-55095.73320632946</v>
      </c>
      <c r="S70">
        <f>R70+Net!R69</f>
        <v>-57122.894073021591</v>
      </c>
      <c r="T70">
        <f>S70+Net!S69</f>
        <v>-60361.240992379608</v>
      </c>
      <c r="U70">
        <f>T70+Net!T69</f>
        <v>-60272.123696936775</v>
      </c>
      <c r="V70">
        <f>U70+Net!U69</f>
        <v>-61415.392422937686</v>
      </c>
      <c r="W70">
        <f>V70+Net!V69</f>
        <v>-62092.843944677006</v>
      </c>
      <c r="X70">
        <f>W70+Net!W69</f>
        <v>-61597.829275471333</v>
      </c>
      <c r="Y70">
        <f>X70+Net!X69</f>
        <v>-64641.136515857943</v>
      </c>
      <c r="Z70">
        <f>Y70+Net!Y69</f>
        <v>-67947.274530436756</v>
      </c>
      <c r="AA70">
        <f>Z70+Net!Z69</f>
        <v>-74088.118886994853</v>
      </c>
      <c r="AB70">
        <f>AA70+Net!AA69</f>
        <v>-78185.983586920789</v>
      </c>
      <c r="AC70">
        <f>AB70+Net!AB69</f>
        <v>-81760.680855354964</v>
      </c>
      <c r="AD70">
        <f>AC70+Net!AC69</f>
        <v>-85171.149746107985</v>
      </c>
      <c r="AE70">
        <f>AD70+Net!AD69</f>
        <v>-86319.370113250145</v>
      </c>
      <c r="AF70">
        <f>AE70+Net!AE69</f>
        <v>-88710.465933522064</v>
      </c>
      <c r="AG70">
        <f>AF70+Net!AF69</f>
        <v>-87807.433857619792</v>
      </c>
      <c r="AH70">
        <f>AG70+Net!AG69</f>
        <v>-88164.570496349203</v>
      </c>
      <c r="AI70">
        <f>AH70+Net!AH69</f>
        <v>-88075.262109201038</v>
      </c>
      <c r="AJ70">
        <f>AI70+Net!AI69</f>
        <v>-86824.892991435103</v>
      </c>
      <c r="AK70">
        <f>AJ70+Net!AJ69</f>
        <v>-89118.264899130751</v>
      </c>
      <c r="AL70">
        <f>AK70+Net!AK69</f>
        <v>-91676.302757255631</v>
      </c>
      <c r="AM70">
        <f>AL70+Net!AL69</f>
        <v>-97069.367514817015</v>
      </c>
      <c r="AN70">
        <f>AM70+Net!AM69</f>
        <v>-100419.80213006673</v>
      </c>
      <c r="AO70">
        <f>AN70+Net!AN69</f>
        <v>-103248.61309524981</v>
      </c>
      <c r="AP70">
        <f>AO70+Net!AO69</f>
        <v>-105916.81966574426</v>
      </c>
      <c r="AQ70">
        <f>AP70+Net!AP69</f>
        <v>-106329.00099373328</v>
      </c>
      <c r="AR70">
        <f>AQ70+Net!AQ69</f>
        <v>-107992.87959806964</v>
      </c>
      <c r="AS70">
        <f>AR70+Net!AR69</f>
        <v>-106373.46027319651</v>
      </c>
      <c r="AT70">
        <f>AS70+Net!AS69</f>
        <v>-106025.99763594271</v>
      </c>
      <c r="AU70">
        <f>AT70+Net!AT69</f>
        <v>-105243.64071516081</v>
      </c>
      <c r="AV70">
        <f>AU70+Net!AU69</f>
        <v>-103310.5598126305</v>
      </c>
      <c r="AW70">
        <f>AV70+Net!AV69</f>
        <v>-104929.84616344924</v>
      </c>
      <c r="AX70">
        <f>AW70+Net!AW69</f>
        <v>-106820.77077203145</v>
      </c>
      <c r="AY70">
        <f>AX70+Net!AX69</f>
        <v>-111552.53122583652</v>
      </c>
      <c r="AZ70">
        <f>AY70+Net!AY69</f>
        <v>-114246.99194371063</v>
      </c>
      <c r="BA70">
        <f>AZ70+Net!AZ69</f>
        <v>-116425.30546737177</v>
      </c>
      <c r="BB70">
        <f>BA70+Net!BA69</f>
        <v>-118449.02212808645</v>
      </c>
      <c r="BC70">
        <f>BB70+Net!BB69</f>
        <v>-118223.33687215202</v>
      </c>
      <c r="BD70">
        <f>BC70+Net!BC69</f>
        <v>-119256.42304588875</v>
      </c>
      <c r="BE70">
        <f>BD70+Net!BD69</f>
        <v>-117013.4413942698</v>
      </c>
      <c r="BF70">
        <f>BE70+Net!BE69</f>
        <v>-116049.51325364655</v>
      </c>
      <c r="BG70">
        <f>BF70+Net!BF69</f>
        <v>-114657.47726620192</v>
      </c>
      <c r="BH70">
        <f>BG70+Net!BG69</f>
        <v>-112121.17939507656</v>
      </c>
      <c r="BI70">
        <f>BH70+Net!BH69</f>
        <v>-113143.52523374994</v>
      </c>
      <c r="BJ70">
        <f>BI70+Net!BI69</f>
        <v>-114443.83054523602</v>
      </c>
      <c r="BK70">
        <f>BJ70+Net!BJ69</f>
        <v>-118591.57097234046</v>
      </c>
      <c r="BL70">
        <f>BK70+Net!BK69</f>
        <v>-120709.03566691863</v>
      </c>
      <c r="BM70">
        <f>BL70+Net!BL69</f>
        <v>-122317.79649724805</v>
      </c>
      <c r="BN70">
        <f>BM70+Net!BM69</f>
        <v>-123779.64091582947</v>
      </c>
      <c r="BO70">
        <f>BN70+Net!BN69</f>
        <v>-122999.66332732097</v>
      </c>
      <c r="BP70">
        <f>BO70+Net!BO69</f>
        <v>-123485.5051571783</v>
      </c>
      <c r="BQ70">
        <f>BP70+Net!BP69</f>
        <v>-120701.36102011197</v>
      </c>
      <c r="BR70">
        <f>BQ70+Net!BQ69</f>
        <v>-119201.05878172714</v>
      </c>
      <c r="BS70">
        <f>BR70+Net!BR69</f>
        <v>-117276.04348741705</v>
      </c>
      <c r="BT70">
        <f>BS70+Net!BS69</f>
        <v>-114209.01262990918</v>
      </c>
      <c r="BU70">
        <f>BT70+Net!BT69</f>
        <v>-114702.3962563708</v>
      </c>
      <c r="BV70">
        <f>BU70+Net!BU69</f>
        <v>-115476.11929430319</v>
      </c>
      <c r="BW70">
        <f>BV70+Net!BV69</f>
        <v>-119101.58574245653</v>
      </c>
      <c r="BX70">
        <f>BW70+Net!BW69</f>
        <v>-120704.21246086209</v>
      </c>
      <c r="BY70">
        <f>BX70+Net!BX69</f>
        <v>-121809.29212469936</v>
      </c>
      <c r="BZ70">
        <f>BY70+Net!BY69</f>
        <v>-122781.82951734449</v>
      </c>
      <c r="CA70">
        <f>BZ70+Net!BZ69</f>
        <v>-121528.2736241457</v>
      </c>
      <c r="CB70">
        <f>CA70+Net!CA69</f>
        <v>-121554.60881177895</v>
      </c>
      <c r="CC70">
        <f>CB70+Net!CB69</f>
        <v>-118320.02218613682</v>
      </c>
      <c r="CD70">
        <f>CC70+Net!CC69</f>
        <v>-116370.83467174535</v>
      </c>
      <c r="CE70">
        <f>CD70+Net!CD69</f>
        <v>-113990.51795214629</v>
      </c>
      <c r="CF70">
        <f>CE70+Net!CE69</f>
        <v>-110455.85271247345</v>
      </c>
      <c r="CG70">
        <f>CF70+Net!CF69</f>
        <v>-110467.40927016216</v>
      </c>
      <c r="CH70">
        <f>CG70+Net!CG69</f>
        <v>-110748.9912547623</v>
      </c>
      <c r="CI70">
        <f>CH70+Net!CH69</f>
        <v>-113880.18140273885</v>
      </c>
      <c r="CJ70">
        <f>CI70+Net!CI69</f>
        <v>-114995.22661494411</v>
      </c>
      <c r="CK70">
        <f>CJ70+Net!CJ69</f>
        <v>-115635.25292156168</v>
      </c>
      <c r="CL70">
        <f>CK70+Net!CK69</f>
        <v>-116173.88523031741</v>
      </c>
      <c r="CM70">
        <f>CL70+Net!CL69</f>
        <v>-114513.09444275542</v>
      </c>
      <c r="CN70">
        <f>CM70+Net!CM69</f>
        <v>-114183.39463010457</v>
      </c>
      <c r="CO70">
        <f>CN70+Net!CN69</f>
        <v>-110608.26603098049</v>
      </c>
      <c r="CP70">
        <f>CO70+Net!CO69</f>
        <v>-108377.47441444571</v>
      </c>
      <c r="CQ70">
        <f>CP70+Net!CP69</f>
        <v>-105844.58069435474</v>
      </c>
      <c r="CR70">
        <f>CQ70+Net!CQ69</f>
        <v>-101699.34289478711</v>
      </c>
      <c r="CS70">
        <f>CR70+Net!CR69</f>
        <v>-101806.58470271496</v>
      </c>
      <c r="CT70">
        <f>CS70+Net!CS69</f>
        <v>-101870.21203431542</v>
      </c>
      <c r="CU70">
        <f>CT70+Net!CT69</f>
        <v>-102060.18485429573</v>
      </c>
    </row>
    <row r="71" spans="2:99" x14ac:dyDescent="0.3">
      <c r="B71">
        <v>-6713</v>
      </c>
      <c r="C71">
        <v>2901</v>
      </c>
      <c r="D71">
        <f>Net!C70</f>
        <v>467.29170345985949</v>
      </c>
      <c r="E71">
        <f>D71+Net!D70</f>
        <v>912.7937571332377</v>
      </c>
      <c r="F71">
        <f>E71+Net!E70</f>
        <v>1417.3414496140354</v>
      </c>
      <c r="G71">
        <f>F71+Net!F70</f>
        <v>1642.4795217369215</v>
      </c>
      <c r="H71">
        <f>G71+Net!G70</f>
        <v>1670.0068657715083</v>
      </c>
      <c r="I71">
        <f>H71+Net!H70</f>
        <v>2093.4523846166917</v>
      </c>
      <c r="J71">
        <f>I71+Net!I70</f>
        <v>1843.3660396138334</v>
      </c>
      <c r="K71">
        <f>J71+Net!J70</f>
        <v>1835.9056181471028</v>
      </c>
      <c r="L71">
        <f>K71+Net!K70</f>
        <v>1616.6154782411199</v>
      </c>
      <c r="M71">
        <f>L71+Net!L70</f>
        <v>943.73231490681883</v>
      </c>
      <c r="N71">
        <f>M71+Net!M70</f>
        <v>707.57378619776864</v>
      </c>
      <c r="O71">
        <f>N71+Net!N70</f>
        <v>-158.08340502644069</v>
      </c>
      <c r="P71">
        <f>O71+Net!O70</f>
        <v>-155.33010729789976</v>
      </c>
      <c r="Q71">
        <f>P71+Net!P70</f>
        <v>-33.905211971653443</v>
      </c>
      <c r="R71">
        <f>Q71+Net!Q70</f>
        <v>629.6825182907437</v>
      </c>
      <c r="S71">
        <f>R71+Net!R70</f>
        <v>1073.3010526253993</v>
      </c>
      <c r="T71">
        <f>S71+Net!S70</f>
        <v>1086.7545538329646</v>
      </c>
      <c r="U71">
        <f>T71+Net!T70</f>
        <v>1457.7792516946661</v>
      </c>
      <c r="V71">
        <f>U71+Net!U70</f>
        <v>1216.4791643470526</v>
      </c>
      <c r="W71">
        <f>V71+Net!V70</f>
        <v>1199.4477100956187</v>
      </c>
      <c r="X71">
        <f>W71+Net!W70</f>
        <v>930.98266653193332</v>
      </c>
      <c r="Y71">
        <f>X71+Net!X70</f>
        <v>223.12284037264726</v>
      </c>
      <c r="Z71">
        <f>Y71+Net!Y70</f>
        <v>-10.185680985324325</v>
      </c>
      <c r="AA71">
        <f>Z71+Net!Z70</f>
        <v>-847.73432368882459</v>
      </c>
      <c r="AB71">
        <f>AA71+Net!AA70</f>
        <v>-804.97603859390756</v>
      </c>
      <c r="AC71">
        <f>AB71+Net!AB70</f>
        <v>-638.80077102943233</v>
      </c>
      <c r="AD71">
        <f>AC71+Net!AC70</f>
        <v>66.440758076771544</v>
      </c>
      <c r="AE71">
        <f>AD71+Net!AD70</f>
        <v>541.52706531989224</v>
      </c>
      <c r="AF71">
        <f>AE71+Net!AE70</f>
        <v>574.2731936924788</v>
      </c>
      <c r="AG71">
        <f>AF71+Net!AF70</f>
        <v>955.24359822176393</v>
      </c>
      <c r="AH71">
        <f>AG71+Net!AG70</f>
        <v>718.87078515854455</v>
      </c>
      <c r="AI71">
        <f>AH71+Net!AH70</f>
        <v>705.4238344172727</v>
      </c>
      <c r="AJ71">
        <f>AI71+Net!AI70</f>
        <v>441.80712930016261</v>
      </c>
      <c r="AK71">
        <f>AJ71+Net!AJ70</f>
        <v>-258.44143441095093</v>
      </c>
      <c r="AL71">
        <f>AK71+Net!AK70</f>
        <v>-480.95110552477672</v>
      </c>
      <c r="AM71">
        <f>AL71+Net!AL70</f>
        <v>-1304.8065036819035</v>
      </c>
      <c r="AN71">
        <f>AM71+Net!AM70</f>
        <v>-1246.0878876074335</v>
      </c>
      <c r="AO71">
        <f>AN71+Net!AN70</f>
        <v>-1062.5069754332044</v>
      </c>
      <c r="AP71">
        <f>AO71+Net!AO70</f>
        <v>-339.38106722782732</v>
      </c>
      <c r="AQ71">
        <f>AP71+Net!AP70</f>
        <v>153.09010635739742</v>
      </c>
      <c r="AR71">
        <f>AQ71+Net!AQ70</f>
        <v>201.92479640808506</v>
      </c>
      <c r="AS71">
        <f>AR71+Net!AR70</f>
        <v>597.24018588947774</v>
      </c>
      <c r="AT71">
        <f>AS71+Net!AS70</f>
        <v>373.45307560835772</v>
      </c>
      <c r="AU71">
        <f>AT71+Net!AT70</f>
        <v>371.21111455132814</v>
      </c>
      <c r="AV71">
        <f>AU71+Net!AU70</f>
        <v>118.04180856637231</v>
      </c>
      <c r="AW71">
        <f>AV71+Net!AV70</f>
        <v>-571.85739807560321</v>
      </c>
      <c r="AX71">
        <f>AW71+Net!AW70</f>
        <v>-783.60807809396738</v>
      </c>
      <c r="AY71">
        <f>AX71+Net!AX70</f>
        <v>-1596.0446359406496</v>
      </c>
      <c r="AZ71">
        <f>AY71+Net!AY70</f>
        <v>-1525.2580987120791</v>
      </c>
      <c r="BA71">
        <f>AZ71+Net!AZ70</f>
        <v>-1329.156710551792</v>
      </c>
      <c r="BB71">
        <f>BA71+Net!BA70</f>
        <v>-593.33116316337419</v>
      </c>
      <c r="BC71">
        <f>BB71+Net!BB70</f>
        <v>-88.233279020238115</v>
      </c>
      <c r="BD71">
        <f>BC71+Net!BC70</f>
        <v>-27.016715264672712</v>
      </c>
      <c r="BE71">
        <f>BD71+Net!BD70</f>
        <v>380.35665908582496</v>
      </c>
      <c r="BF71">
        <f>BE71+Net!BE70</f>
        <v>168.29500496432001</v>
      </c>
      <c r="BG71">
        <f>BF71+Net!BF70</f>
        <v>177.46989652167076</v>
      </c>
      <c r="BH71">
        <f>BG71+Net!BG70</f>
        <v>-64.569133282764597</v>
      </c>
      <c r="BI71">
        <f>BH71+Net!BH70</f>
        <v>-743.62354286812479</v>
      </c>
      <c r="BJ71">
        <f>BI71+Net!BI70</f>
        <v>-944.83434525106077</v>
      </c>
      <c r="BK71">
        <f>BJ71+Net!BJ70</f>
        <v>-1747.0585135780357</v>
      </c>
      <c r="BL71">
        <f>BK71+Net!BK70</f>
        <v>-1666.3848190792755</v>
      </c>
      <c r="BM71">
        <f>BL71+Net!BL70</f>
        <v>-1460.6649555293366</v>
      </c>
      <c r="BN71">
        <f>BM71+Net!BM70</f>
        <v>-715.3585699518826</v>
      </c>
      <c r="BO71">
        <f>BN71+Net!BN70</f>
        <v>-200.71230909668975</v>
      </c>
      <c r="BP71">
        <f>BO71+Net!BO70</f>
        <v>-129.63061455576508</v>
      </c>
      <c r="BQ71">
        <f>BP71+Net!BP70</f>
        <v>288.15517432262868</v>
      </c>
      <c r="BR71">
        <f>BQ71+Net!BQ70</f>
        <v>87.178002719070719</v>
      </c>
      <c r="BS71">
        <f>BR71+Net!BR70</f>
        <v>108.03978959671758</v>
      </c>
      <c r="BT71">
        <f>BS71+Net!BS70</f>
        <v>-122.02966639144688</v>
      </c>
      <c r="BU71">
        <f>BT71+Net!BT70</f>
        <v>-789.38746241859462</v>
      </c>
      <c r="BV71">
        <f>BU71+Net!BU70</f>
        <v>-979.86026339686214</v>
      </c>
      <c r="BW71">
        <f>BV71+Net!BV70</f>
        <v>-1772.9338453543214</v>
      </c>
      <c r="BX71">
        <f>BW71+Net!BW70</f>
        <v>-1685.0476319083946</v>
      </c>
      <c r="BY71">
        <f>BX71+Net!BX70</f>
        <v>-1473.9385309679733</v>
      </c>
      <c r="BZ71">
        <f>BY71+Net!BY70</f>
        <v>-724.40714235658515</v>
      </c>
      <c r="CA71">
        <f>BZ71+Net!BZ70</f>
        <v>-205.57937826500665</v>
      </c>
      <c r="CB71">
        <f>CA71+Net!CA70</f>
        <v>-129.01670952437325</v>
      </c>
      <c r="CC71">
        <f>CB71+Net!CB70</f>
        <v>296.78212294786408</v>
      </c>
      <c r="CD71">
        <f>CC71+Net!CC70</f>
        <v>107.14212101463909</v>
      </c>
      <c r="CE71">
        <f>CD71+Net!CD70</f>
        <v>142.774114042988</v>
      </c>
      <c r="CF71">
        <f>CE71+Net!CE70</f>
        <v>-69.759263800873669</v>
      </c>
      <c r="CG71">
        <f>CF71+Net!CF70</f>
        <v>-718.29638198117709</v>
      </c>
      <c r="CH71">
        <f>CG71+Net!CG70</f>
        <v>-891.00668640966842</v>
      </c>
      <c r="CI71">
        <f>CH71+Net!CH70</f>
        <v>-1670.1285055292526</v>
      </c>
      <c r="CJ71">
        <f>CI71+Net!CI70</f>
        <v>-1575.1143038500261</v>
      </c>
      <c r="CK71">
        <f>CJ71+Net!CJ70</f>
        <v>-1366.4352516724314</v>
      </c>
      <c r="CL71">
        <f>CK71+Net!CK70</f>
        <v>-627.41116346166768</v>
      </c>
      <c r="CM71">
        <f>CL71+Net!CL70</f>
        <v>-125.75855271955493</v>
      </c>
      <c r="CN71">
        <f>CM71+Net!CM70</f>
        <v>-70.772514088390608</v>
      </c>
      <c r="CO71">
        <f>CN71+Net!CN70</f>
        <v>347.13196770165564</v>
      </c>
      <c r="CP71">
        <f>CO71+Net!CO70</f>
        <v>159.74060748419583</v>
      </c>
      <c r="CQ71">
        <f>CP71+Net!CP70</f>
        <v>240.0081072031146</v>
      </c>
      <c r="CR71">
        <f>CQ71+Net!CQ70</f>
        <v>118.57628924397727</v>
      </c>
      <c r="CS71">
        <f>CR71+Net!CR70</f>
        <v>-606.91409763163961</v>
      </c>
      <c r="CT71">
        <f>CS71+Net!CS70</f>
        <v>-644.39304454573107</v>
      </c>
      <c r="CU71">
        <f>CT71+Net!CT70</f>
        <v>-1193.320551241047</v>
      </c>
    </row>
    <row r="72" spans="2:99" x14ac:dyDescent="0.3">
      <c r="B72">
        <v>0</v>
      </c>
      <c r="C72">
        <v>2900</v>
      </c>
      <c r="D72">
        <f>Net!C71</f>
        <v>0</v>
      </c>
      <c r="E72">
        <f>D72+Net!D71</f>
        <v>0</v>
      </c>
      <c r="F72">
        <f>E72+Net!E71</f>
        <v>0</v>
      </c>
      <c r="G72">
        <f>F72+Net!F71</f>
        <v>0</v>
      </c>
      <c r="H72">
        <f>G72+Net!G71</f>
        <v>0</v>
      </c>
      <c r="I72">
        <f>H72+Net!H71</f>
        <v>0</v>
      </c>
      <c r="J72">
        <f>I72+Net!I71</f>
        <v>0</v>
      </c>
      <c r="K72">
        <f>J72+Net!J71</f>
        <v>0</v>
      </c>
      <c r="L72">
        <f>K72+Net!K71</f>
        <v>0</v>
      </c>
      <c r="M72">
        <f>L72+Net!L71</f>
        <v>0</v>
      </c>
      <c r="N72">
        <f>M72+Net!M71</f>
        <v>0</v>
      </c>
      <c r="O72">
        <f>N72+Net!N71</f>
        <v>0</v>
      </c>
      <c r="P72">
        <f>O72+Net!O71</f>
        <v>0</v>
      </c>
      <c r="Q72">
        <f>P72+Net!P71</f>
        <v>0</v>
      </c>
      <c r="R72">
        <f>Q72+Net!Q71</f>
        <v>0</v>
      </c>
      <c r="S72">
        <f>R72+Net!R71</f>
        <v>0</v>
      </c>
      <c r="T72">
        <f>S72+Net!S71</f>
        <v>0</v>
      </c>
      <c r="U72">
        <f>T72+Net!T71</f>
        <v>0</v>
      </c>
      <c r="V72">
        <f>U72+Net!U71</f>
        <v>0</v>
      </c>
      <c r="W72">
        <f>V72+Net!V71</f>
        <v>0</v>
      </c>
      <c r="X72">
        <f>W72+Net!W71</f>
        <v>0</v>
      </c>
      <c r="Y72">
        <f>X72+Net!X71</f>
        <v>0</v>
      </c>
      <c r="Z72">
        <f>Y72+Net!Y71</f>
        <v>0</v>
      </c>
      <c r="AA72">
        <f>Z72+Net!Z71</f>
        <v>0</v>
      </c>
      <c r="AB72">
        <f>AA72+Net!AA71</f>
        <v>0</v>
      </c>
      <c r="AC72">
        <f>AB72+Net!AB71</f>
        <v>0</v>
      </c>
      <c r="AD72">
        <f>AC72+Net!AC71</f>
        <v>0</v>
      </c>
      <c r="AE72">
        <f>AD72+Net!AD71</f>
        <v>0</v>
      </c>
      <c r="AF72">
        <f>AE72+Net!AE71</f>
        <v>0</v>
      </c>
      <c r="AG72">
        <f>AF72+Net!AF71</f>
        <v>0</v>
      </c>
      <c r="AH72">
        <f>AG72+Net!AG71</f>
        <v>0</v>
      </c>
      <c r="AI72">
        <f>AH72+Net!AH71</f>
        <v>0</v>
      </c>
      <c r="AJ72">
        <f>AI72+Net!AI71</f>
        <v>0</v>
      </c>
      <c r="AK72">
        <f>AJ72+Net!AJ71</f>
        <v>0</v>
      </c>
      <c r="AL72">
        <f>AK72+Net!AK71</f>
        <v>0</v>
      </c>
      <c r="AM72">
        <f>AL72+Net!AL71</f>
        <v>0</v>
      </c>
      <c r="AN72">
        <f>AM72+Net!AM71</f>
        <v>0</v>
      </c>
      <c r="AO72">
        <f>AN72+Net!AN71</f>
        <v>0</v>
      </c>
      <c r="AP72">
        <f>AO72+Net!AO71</f>
        <v>0</v>
      </c>
      <c r="AQ72">
        <f>AP72+Net!AP71</f>
        <v>0</v>
      </c>
      <c r="AR72">
        <f>AQ72+Net!AQ71</f>
        <v>0</v>
      </c>
      <c r="AS72">
        <f>AR72+Net!AR71</f>
        <v>0</v>
      </c>
      <c r="AT72">
        <f>AS72+Net!AS71</f>
        <v>0</v>
      </c>
      <c r="AU72">
        <f>AT72+Net!AT71</f>
        <v>0</v>
      </c>
      <c r="AV72">
        <f>AU72+Net!AU71</f>
        <v>0</v>
      </c>
      <c r="AW72">
        <f>AV72+Net!AV71</f>
        <v>0</v>
      </c>
      <c r="AX72">
        <f>AW72+Net!AW71</f>
        <v>0</v>
      </c>
      <c r="AY72">
        <f>AX72+Net!AX71</f>
        <v>0</v>
      </c>
      <c r="AZ72">
        <f>AY72+Net!AY71</f>
        <v>0</v>
      </c>
      <c r="BA72">
        <f>AZ72+Net!AZ71</f>
        <v>0</v>
      </c>
      <c r="BB72">
        <f>BA72+Net!BA71</f>
        <v>0</v>
      </c>
      <c r="BC72">
        <f>BB72+Net!BB71</f>
        <v>0</v>
      </c>
      <c r="BD72">
        <f>BC72+Net!BC71</f>
        <v>0</v>
      </c>
      <c r="BE72">
        <f>BD72+Net!BD71</f>
        <v>0</v>
      </c>
      <c r="BF72">
        <f>BE72+Net!BE71</f>
        <v>0</v>
      </c>
      <c r="BG72">
        <f>BF72+Net!BF71</f>
        <v>0</v>
      </c>
      <c r="BH72">
        <f>BG72+Net!BG71</f>
        <v>0</v>
      </c>
      <c r="BI72">
        <f>BH72+Net!BH71</f>
        <v>0</v>
      </c>
      <c r="BJ72">
        <f>BI72+Net!BI71</f>
        <v>0</v>
      </c>
      <c r="BK72">
        <f>BJ72+Net!BJ71</f>
        <v>0</v>
      </c>
      <c r="BL72">
        <f>BK72+Net!BK71</f>
        <v>0</v>
      </c>
      <c r="BM72">
        <f>BL72+Net!BL71</f>
        <v>0</v>
      </c>
      <c r="BN72">
        <f>BM72+Net!BM71</f>
        <v>0</v>
      </c>
      <c r="BO72">
        <f>BN72+Net!BN71</f>
        <v>0</v>
      </c>
      <c r="BP72">
        <f>BO72+Net!BO71</f>
        <v>0</v>
      </c>
      <c r="BQ72">
        <f>BP72+Net!BP71</f>
        <v>0</v>
      </c>
      <c r="BR72">
        <f>BQ72+Net!BQ71</f>
        <v>0</v>
      </c>
      <c r="BS72">
        <f>BR72+Net!BR71</f>
        <v>0</v>
      </c>
      <c r="BT72">
        <f>BS72+Net!BS71</f>
        <v>0</v>
      </c>
      <c r="BU72">
        <f>BT72+Net!BT71</f>
        <v>0</v>
      </c>
      <c r="BV72">
        <f>BU72+Net!BU71</f>
        <v>0</v>
      </c>
      <c r="BW72">
        <f>BV72+Net!BV71</f>
        <v>0</v>
      </c>
      <c r="BX72">
        <f>BW72+Net!BW71</f>
        <v>0</v>
      </c>
      <c r="BY72">
        <f>BX72+Net!BX71</f>
        <v>0</v>
      </c>
      <c r="BZ72">
        <f>BY72+Net!BY71</f>
        <v>0</v>
      </c>
      <c r="CA72">
        <f>BZ72+Net!BZ71</f>
        <v>0</v>
      </c>
      <c r="CB72">
        <f>CA72+Net!CA71</f>
        <v>0</v>
      </c>
      <c r="CC72">
        <f>CB72+Net!CB71</f>
        <v>0</v>
      </c>
      <c r="CD72">
        <f>CC72+Net!CC71</f>
        <v>0</v>
      </c>
      <c r="CE72">
        <f>CD72+Net!CD71</f>
        <v>0</v>
      </c>
      <c r="CF72">
        <f>CE72+Net!CE71</f>
        <v>0</v>
      </c>
      <c r="CG72">
        <f>CF72+Net!CF71</f>
        <v>0</v>
      </c>
      <c r="CH72">
        <f>CG72+Net!CG71</f>
        <v>0</v>
      </c>
      <c r="CI72">
        <f>CH72+Net!CH71</f>
        <v>0</v>
      </c>
      <c r="CJ72">
        <f>CI72+Net!CI71</f>
        <v>0</v>
      </c>
      <c r="CK72">
        <f>CJ72+Net!CJ71</f>
        <v>0</v>
      </c>
      <c r="CL72">
        <f>CK72+Net!CK71</f>
        <v>0</v>
      </c>
      <c r="CM72">
        <f>CL72+Net!CL71</f>
        <v>0</v>
      </c>
      <c r="CN72">
        <f>CM72+Net!CM71</f>
        <v>0</v>
      </c>
      <c r="CO72">
        <f>CN72+Net!CN71</f>
        <v>0</v>
      </c>
      <c r="CP72">
        <f>CO72+Net!CO71</f>
        <v>0</v>
      </c>
      <c r="CQ72">
        <f>CP72+Net!CP71</f>
        <v>0</v>
      </c>
      <c r="CR72">
        <f>CQ72+Net!CQ71</f>
        <v>0</v>
      </c>
      <c r="CS72">
        <f>CR72+Net!CR71</f>
        <v>0</v>
      </c>
      <c r="CT72">
        <f>CS72+Net!CS71</f>
        <v>0</v>
      </c>
      <c r="CU72">
        <f>CT72+Net!CT71</f>
        <v>0</v>
      </c>
    </row>
    <row r="73" spans="2:99" x14ac:dyDescent="0.3">
      <c r="B73">
        <v>-20629</v>
      </c>
      <c r="C73">
        <v>3105</v>
      </c>
      <c r="D73">
        <f>Net!C72</f>
        <v>-3669.8632397863294</v>
      </c>
      <c r="E73">
        <f>D73+Net!D72</f>
        <v>-3658.8665214711873</v>
      </c>
      <c r="F73">
        <f>E73+Net!E72</f>
        <v>-51.586364958657214</v>
      </c>
      <c r="G73">
        <f>F73+Net!F72</f>
        <v>5746.6053715363014</v>
      </c>
      <c r="H73">
        <f>G73+Net!G72</f>
        <v>9735.2070317738144</v>
      </c>
      <c r="I73">
        <f>H73+Net!H72</f>
        <v>15273.005930457519</v>
      </c>
      <c r="J73">
        <f>I73+Net!I72</f>
        <v>16981.137302902058</v>
      </c>
      <c r="K73">
        <f>J73+Net!J72</f>
        <v>16942.567757819972</v>
      </c>
      <c r="L73">
        <f>K73+Net!K72</f>
        <v>16277.498055222546</v>
      </c>
      <c r="M73">
        <f>L73+Net!L72</f>
        <v>10606.633256388577</v>
      </c>
      <c r="N73">
        <f>M73+Net!M72</f>
        <v>3997.3323865142884</v>
      </c>
      <c r="O73">
        <f>N73+Net!N72</f>
        <v>-5445.8103264450838</v>
      </c>
      <c r="P73">
        <f>O73+Net!O72</f>
        <v>-7972.5219378617621</v>
      </c>
      <c r="Q73">
        <f>P73+Net!P72</f>
        <v>-5927.5166214483688</v>
      </c>
      <c r="R73">
        <f>Q73+Net!Q72</f>
        <v>-473.08264046244585</v>
      </c>
      <c r="S73">
        <f>R73+Net!R72</f>
        <v>6273.3167989962603</v>
      </c>
      <c r="T73">
        <f>S73+Net!S72</f>
        <v>10456.605146504149</v>
      </c>
      <c r="U73">
        <f>T73+Net!T72</f>
        <v>15867.917724567884</v>
      </c>
      <c r="V73">
        <f>U73+Net!U72</f>
        <v>17368.385804919395</v>
      </c>
      <c r="W73">
        <f>V73+Net!V72</f>
        <v>17104.955913114332</v>
      </c>
      <c r="X73">
        <f>W73+Net!W72</f>
        <v>16226.188457126143</v>
      </c>
      <c r="Y73">
        <f>X73+Net!X72</f>
        <v>10357.789678934452</v>
      </c>
      <c r="Z73">
        <f>Y73+Net!Y72</f>
        <v>3592.1414067584301</v>
      </c>
      <c r="AA73">
        <f>Z73+Net!Z72</f>
        <v>-5888.5955023665738</v>
      </c>
      <c r="AB73">
        <f>AA73+Net!AA72</f>
        <v>-8254.1539103359755</v>
      </c>
      <c r="AC73">
        <f>AB73+Net!AB72</f>
        <v>-5831.258433520863</v>
      </c>
      <c r="AD73">
        <f>AC73+Net!AC72</f>
        <v>156.89059835440639</v>
      </c>
      <c r="AE73">
        <f>AD73+Net!AD72</f>
        <v>7478.2765732606786</v>
      </c>
      <c r="AF73">
        <f>AE73+Net!AE72</f>
        <v>12156.793144134241</v>
      </c>
      <c r="AG73">
        <f>AF73+Net!AF72</f>
        <v>17903.872653011073</v>
      </c>
      <c r="AH73">
        <f>AG73+Net!AG72</f>
        <v>19566.516870453339</v>
      </c>
      <c r="AI73">
        <f>AH73+Net!AH72</f>
        <v>19335.928056946766</v>
      </c>
      <c r="AJ73">
        <f>AI73+Net!AI72</f>
        <v>18435.240207558501</v>
      </c>
      <c r="AK73">
        <f>AJ73+Net!AJ72</f>
        <v>12562.344396636683</v>
      </c>
      <c r="AL73">
        <f>AK73+Net!AK72</f>
        <v>5855.9306634406785</v>
      </c>
      <c r="AM73">
        <f>AL73+Net!AL72</f>
        <v>-3488.7782793148872</v>
      </c>
      <c r="AN73">
        <f>AM73+Net!AM72</f>
        <v>-5654.9893890692802</v>
      </c>
      <c r="AO73">
        <f>AN73+Net!AN72</f>
        <v>-2995.9899836298828</v>
      </c>
      <c r="AP73">
        <f>AO73+Net!AO72</f>
        <v>3238.1143712508238</v>
      </c>
      <c r="AQ73">
        <f>AP73+Net!AP72</f>
        <v>10795.682459940977</v>
      </c>
      <c r="AR73">
        <f>AQ73+Net!AQ72</f>
        <v>15690.144938150865</v>
      </c>
      <c r="AS73">
        <f>AR73+Net!AR72</f>
        <v>21629.823679712743</v>
      </c>
      <c r="AT73">
        <f>AS73+Net!AS72</f>
        <v>23463.121291320258</v>
      </c>
      <c r="AU73">
        <f>AT73+Net!AT72</f>
        <v>23385.012238770141</v>
      </c>
      <c r="AV73">
        <f>AU73+Net!AU72</f>
        <v>22623.724604782732</v>
      </c>
      <c r="AW73">
        <f>AV73+Net!AV72</f>
        <v>16883.075447601372</v>
      </c>
      <c r="AX73">
        <f>AW73+Net!AW72</f>
        <v>10307.893713850641</v>
      </c>
      <c r="AY73">
        <f>AX73+Net!AX72</f>
        <v>1098.7425719534949</v>
      </c>
      <c r="AZ73">
        <f>AY73+Net!AY72</f>
        <v>-924.17400153588824</v>
      </c>
      <c r="BA73">
        <f>AZ73+Net!AZ72</f>
        <v>1886.6158185473796</v>
      </c>
      <c r="BB73">
        <f>BA73+Net!BA72</f>
        <v>8279.1923844294943</v>
      </c>
      <c r="BC73">
        <f>BB73+Net!BB72</f>
        <v>15998.412841906469</v>
      </c>
      <c r="BD73">
        <f>BC73+Net!BC72</f>
        <v>21053.838938325465</v>
      </c>
      <c r="BE73">
        <f>BD73+Net!BD72</f>
        <v>27150.772214615747</v>
      </c>
      <c r="BF73">
        <f>BE73+Net!BE72</f>
        <v>29136.116739158555</v>
      </c>
      <c r="BG73">
        <f>BF73+Net!BF72</f>
        <v>29204.843316503498</v>
      </c>
      <c r="BH73">
        <f>BG73+Net!BG72</f>
        <v>28586.092403814731</v>
      </c>
      <c r="BI73">
        <f>BH73+Net!BH72</f>
        <v>22984.722496912837</v>
      </c>
      <c r="BJ73">
        <f>BI73+Net!BI72</f>
        <v>16546.107130768967</v>
      </c>
      <c r="BK73">
        <f>BJ73+Net!BJ72</f>
        <v>7470.6391462061911</v>
      </c>
      <c r="BL73">
        <f>BK73+Net!BK72</f>
        <v>5577.8776662630626</v>
      </c>
      <c r="BM73">
        <f>BL73+Net!BL72</f>
        <v>8514.7378415005442</v>
      </c>
      <c r="BN73">
        <f>BM73+Net!BM72</f>
        <v>15029.463947807191</v>
      </c>
      <c r="BO73">
        <f>BN73+Net!BN72</f>
        <v>22868.227277526134</v>
      </c>
      <c r="BP73">
        <f>BO73+Net!BO72</f>
        <v>28043.078296388961</v>
      </c>
      <c r="BQ73">
        <f>BP73+Net!BP72</f>
        <v>34262.528209351454</v>
      </c>
      <c r="BR73">
        <f>BQ73+Net!BQ72</f>
        <v>36376.556806617846</v>
      </c>
      <c r="BS73">
        <f>BR73+Net!BR72</f>
        <v>36582.026939426432</v>
      </c>
      <c r="BT73">
        <f>BS73+Net!BS72</f>
        <v>36107.827430828329</v>
      </c>
      <c r="BU73">
        <f>BT73+Net!BT72</f>
        <v>30655.846699130565</v>
      </c>
      <c r="BV73">
        <f>BU73+Net!BU72</f>
        <v>24365.818787569126</v>
      </c>
      <c r="BW73">
        <f>BV73+Net!BV72</f>
        <v>15430.618799965752</v>
      </c>
      <c r="BX73">
        <f>BW73+Net!BW72</f>
        <v>13661.912761771768</v>
      </c>
      <c r="BY73">
        <f>BX73+Net!BX72</f>
        <v>16700.397149831442</v>
      </c>
      <c r="BZ73">
        <f>BY73+Net!BY72</f>
        <v>23292.052650108715</v>
      </c>
      <c r="CA73">
        <f>BZ73+Net!BZ72</f>
        <v>31186.742234882106</v>
      </c>
      <c r="CB73">
        <f>CA73+Net!CA72</f>
        <v>36407.185380693008</v>
      </c>
      <c r="CC73">
        <f>CB73+Net!CB72</f>
        <v>42678.796737558281</v>
      </c>
      <c r="CD73">
        <f>CC73+Net!CC72</f>
        <v>44871.708284415232</v>
      </c>
      <c r="CE73">
        <f>CD73+Net!CD72</f>
        <v>45201.034644668238</v>
      </c>
      <c r="CF73">
        <f>CE73+Net!CE72</f>
        <v>44905.624769090369</v>
      </c>
      <c r="CG73">
        <f>CF73+Net!CF72</f>
        <v>39682.911736086251</v>
      </c>
      <c r="CH73">
        <f>CG73+Net!CG72</f>
        <v>33649.322133666392</v>
      </c>
      <c r="CI73">
        <f>CH73+Net!CH72</f>
        <v>24958.664895120477</v>
      </c>
      <c r="CJ73">
        <f>CI73+Net!CI72</f>
        <v>23377.864942214019</v>
      </c>
      <c r="CK73">
        <f>CJ73+Net!CJ72</f>
        <v>26503.580386450347</v>
      </c>
      <c r="CL73">
        <f>CK73+Net!CK72</f>
        <v>33067.917199630829</v>
      </c>
      <c r="CM73">
        <f>CL73+Net!CL72</f>
        <v>40837.588939525267</v>
      </c>
      <c r="CN73">
        <f>CM73+Net!CM72</f>
        <v>45853.483212570893</v>
      </c>
      <c r="CO73">
        <f>CN73+Net!CN72</f>
        <v>51971.126588332831</v>
      </c>
      <c r="CP73">
        <f>CO73+Net!CO72</f>
        <v>54061.577938959956</v>
      </c>
      <c r="CQ73">
        <f>CP73+Net!CP72</f>
        <v>54370.067029927537</v>
      </c>
      <c r="CR73">
        <f>CQ73+Net!CQ72</f>
        <v>54685.095048968629</v>
      </c>
      <c r="CS73">
        <f>CR73+Net!CR72</f>
        <v>48952.235359237566</v>
      </c>
      <c r="CT73">
        <f>CS73+Net!CS72</f>
        <v>43007.964724375837</v>
      </c>
      <c r="CU73">
        <f>CT73+Net!CT72</f>
        <v>38007.95684027137</v>
      </c>
    </row>
    <row r="74" spans="2:99" x14ac:dyDescent="0.3">
      <c r="B74">
        <v>-2244</v>
      </c>
      <c r="C74">
        <v>3106</v>
      </c>
      <c r="D74">
        <f>Net!C73</f>
        <v>-462.74628275410055</v>
      </c>
      <c r="E74">
        <f>D74+Net!D73</f>
        <v>-406.14176432758836</v>
      </c>
      <c r="F74">
        <f>E74+Net!E73</f>
        <v>-104.53170910551512</v>
      </c>
      <c r="G74">
        <f>F74+Net!F73</f>
        <v>200.93655084158968</v>
      </c>
      <c r="H74">
        <f>G74+Net!G73</f>
        <v>373.71560858047428</v>
      </c>
      <c r="I74">
        <f>H74+Net!H73</f>
        <v>1003.405936476865</v>
      </c>
      <c r="J74">
        <f>I74+Net!I73</f>
        <v>1458.5762837138409</v>
      </c>
      <c r="K74">
        <f>J74+Net!J73</f>
        <v>1779.7425382536539</v>
      </c>
      <c r="L74">
        <f>K74+Net!K73</f>
        <v>2086.1553668479378</v>
      </c>
      <c r="M74">
        <f>L74+Net!L73</f>
        <v>1708.4165389521895</v>
      </c>
      <c r="N74">
        <f>M74+Net!M73</f>
        <v>959.94121754932871</v>
      </c>
      <c r="O74">
        <f>N74+Net!N73</f>
        <v>-376.60999631878894</v>
      </c>
      <c r="P74">
        <f>O74+Net!O73</f>
        <v>-803.62082118786407</v>
      </c>
      <c r="Q74">
        <f>P74+Net!P73</f>
        <v>-699.44008255886479</v>
      </c>
      <c r="R74">
        <f>Q74+Net!Q73</f>
        <v>-265.95299572231329</v>
      </c>
      <c r="S74">
        <f>R74+Net!R73</f>
        <v>173.13271164786624</v>
      </c>
      <c r="T74">
        <f>S74+Net!S73</f>
        <v>473.88359618831214</v>
      </c>
      <c r="U74">
        <f>T74+Net!T73</f>
        <v>1202.2551307711574</v>
      </c>
      <c r="V74">
        <f>U74+Net!U73</f>
        <v>1750.3781320517439</v>
      </c>
      <c r="W74">
        <f>V74+Net!V73</f>
        <v>2155.7982894932629</v>
      </c>
      <c r="X74">
        <f>W74+Net!W73</f>
        <v>2530.7944333616151</v>
      </c>
      <c r="Y74">
        <f>X74+Net!X73</f>
        <v>2203.3992888903467</v>
      </c>
      <c r="Z74">
        <f>Y74+Net!Y73</f>
        <v>1486.9270507191184</v>
      </c>
      <c r="AA74">
        <f>Z74+Net!Z73</f>
        <v>170.75233278029896</v>
      </c>
      <c r="AB74">
        <f>AA74+Net!AA73</f>
        <v>-236.29860890706777</v>
      </c>
      <c r="AC74">
        <f>AB74+Net!AB73</f>
        <v>-103.51187530140123</v>
      </c>
      <c r="AD74">
        <f>AC74+Net!AC73</f>
        <v>370.78161928625741</v>
      </c>
      <c r="AE74">
        <f>AD74+Net!AD73</f>
        <v>860.92989274462252</v>
      </c>
      <c r="AF74">
        <f>AE74+Net!AE73</f>
        <v>1217.4611404406114</v>
      </c>
      <c r="AG74">
        <f>AF74+Net!AF73</f>
        <v>2000.1562904421216</v>
      </c>
      <c r="AH74">
        <f>AG74+Net!AG73</f>
        <v>2596.8581439141553</v>
      </c>
      <c r="AI74">
        <f>AH74+Net!AH73</f>
        <v>3043.6855185251775</v>
      </c>
      <c r="AJ74">
        <f>AI74+Net!AI73</f>
        <v>3453.9379917034289</v>
      </c>
      <c r="AK74">
        <f>AJ74+Net!AJ73</f>
        <v>3157.9672458651075</v>
      </c>
      <c r="AL74">
        <f>AK74+Net!AK73</f>
        <v>2471.4723964494933</v>
      </c>
      <c r="AM74">
        <f>AL74+Net!AL73</f>
        <v>1185.5072094693414</v>
      </c>
      <c r="AN74">
        <f>AM74+Net!AM73</f>
        <v>809.70294474001639</v>
      </c>
      <c r="AO74">
        <f>AN74+Net!AN73</f>
        <v>974.92655510018335</v>
      </c>
      <c r="AP74">
        <f>AO74+Net!AO73</f>
        <v>1482.6732109009574</v>
      </c>
      <c r="AQ74">
        <f>AP74+Net!AP73</f>
        <v>2007.0184565382776</v>
      </c>
      <c r="AR74">
        <f>AQ74+Net!AQ73</f>
        <v>2398.1932676281167</v>
      </c>
      <c r="AS74">
        <f>AR74+Net!AR73</f>
        <v>3215.6394870554368</v>
      </c>
      <c r="AT74">
        <f>AS74+Net!AS73</f>
        <v>3846.8069598285738</v>
      </c>
      <c r="AU74">
        <f>AT74+Net!AT73</f>
        <v>4327.4131778060382</v>
      </c>
      <c r="AV74">
        <f>AU74+Net!AU73</f>
        <v>4770.441578970147</v>
      </c>
      <c r="AW74">
        <f>AV74+Net!AV73</f>
        <v>4506.1042399595126</v>
      </c>
      <c r="AX74">
        <f>AW74+Net!AW73</f>
        <v>3850.1735322948061</v>
      </c>
      <c r="AY74">
        <f>AX74+Net!AX73</f>
        <v>2593.9493933623812</v>
      </c>
      <c r="AZ74">
        <f>AY74+Net!AY73</f>
        <v>2247.3856561772727</v>
      </c>
      <c r="BA74">
        <f>AZ74+Net!AZ73</f>
        <v>2441.6400772758639</v>
      </c>
      <c r="BB74">
        <f>BA74+Net!BA73</f>
        <v>2978.3912125488691</v>
      </c>
      <c r="BC74">
        <f>BB74+Net!BB73</f>
        <v>3531.770224015836</v>
      </c>
      <c r="BD74">
        <f>BC74+Net!BC73</f>
        <v>3951.9657941452233</v>
      </c>
      <c r="BE74">
        <f>BD74+Net!BD73</f>
        <v>4798.334565054156</v>
      </c>
      <c r="BF74">
        <f>BE74+Net!BE73</f>
        <v>5458.248596585986</v>
      </c>
      <c r="BG74">
        <f>BF74+Net!BF73</f>
        <v>5967.3799514637531</v>
      </c>
      <c r="BH74">
        <f>BG74+Net!BG73</f>
        <v>6438.6938597617964</v>
      </c>
      <c r="BI74">
        <f>BH74+Net!BH73</f>
        <v>6202.3861016440114</v>
      </c>
      <c r="BJ74">
        <f>BI74+Net!BI73</f>
        <v>5574.1864657246406</v>
      </c>
      <c r="BK74">
        <f>BJ74+Net!BJ73</f>
        <v>4345.3109842016311</v>
      </c>
      <c r="BL74">
        <f>BK74+Net!BK73</f>
        <v>4025.5950066851774</v>
      </c>
      <c r="BM74">
        <f>BL74+Net!BL73</f>
        <v>4246.0710059998619</v>
      </c>
      <c r="BN74">
        <f>BM74+Net!BM73</f>
        <v>4808.3261340033268</v>
      </c>
      <c r="BO74">
        <f>BN74+Net!BN73</f>
        <v>5386.4761380139043</v>
      </c>
      <c r="BP74">
        <f>BO74+Net!BO73</f>
        <v>5830.8027288014455</v>
      </c>
      <c r="BQ74">
        <f>BP74+Net!BP73</f>
        <v>6700.8777287007015</v>
      </c>
      <c r="BR74">
        <f>BQ74+Net!BQ73</f>
        <v>7384.3979344231493</v>
      </c>
      <c r="BS74">
        <f>BR74+Net!BR73</f>
        <v>7917.424179501304</v>
      </c>
      <c r="BT74">
        <f>BS74+Net!BS73</f>
        <v>8413.2921619796798</v>
      </c>
      <c r="BU74">
        <f>BT74+Net!BT73</f>
        <v>8202.4351970212156</v>
      </c>
      <c r="BV74">
        <f>BU74+Net!BU73</f>
        <v>7600.561153565377</v>
      </c>
      <c r="BW74">
        <f>BV74+Net!BV73</f>
        <v>6398.5051629178106</v>
      </c>
      <c r="BX74">
        <f>BW74+Net!BW73</f>
        <v>6105.341726278557</v>
      </c>
      <c r="BY74">
        <f>BX74+Net!BX73</f>
        <v>6351.069754010312</v>
      </c>
      <c r="BZ74">
        <f>BY74+Net!BY73</f>
        <v>6936.2257908078973</v>
      </c>
      <c r="CA74">
        <f>BZ74+Net!BZ73</f>
        <v>7534.2221756328072</v>
      </c>
      <c r="CB74">
        <f>CA74+Net!CA73</f>
        <v>7995.3456160723417</v>
      </c>
      <c r="CC74">
        <f>CB74+Net!CB73</f>
        <v>8880.0812822337793</v>
      </c>
      <c r="CD74">
        <f>CC74+Net!CC73</f>
        <v>9577.8700502213451</v>
      </c>
      <c r="CE74">
        <f>CD74+Net!CD73</f>
        <v>10126.957621557305</v>
      </c>
      <c r="CF74">
        <f>CE74+Net!CE73</f>
        <v>10642.697430306853</v>
      </c>
      <c r="CG74">
        <f>CF74+Net!CF73</f>
        <v>10456.74914617301</v>
      </c>
      <c r="CH74">
        <f>CG74+Net!CG73</f>
        <v>9884.6617695576242</v>
      </c>
      <c r="CI74">
        <f>CH74+Net!CH73</f>
        <v>8715.8232877483351</v>
      </c>
      <c r="CJ74">
        <f>CI74+Net!CI73</f>
        <v>8457.2013156978719</v>
      </c>
      <c r="CK74">
        <f>CJ74+Net!CJ73</f>
        <v>8735.0768328100166</v>
      </c>
      <c r="CL74">
        <f>CK74+Net!CK73</f>
        <v>9347.4097469293902</v>
      </c>
      <c r="CM74">
        <f>CL74+Net!CL73</f>
        <v>9965.8550940122459</v>
      </c>
      <c r="CN74">
        <f>CM74+Net!CM73</f>
        <v>10433.317022371757</v>
      </c>
      <c r="CO74">
        <f>CN74+Net!CN73</f>
        <v>11317.959282124177</v>
      </c>
      <c r="CP74">
        <f>CO74+Net!CO73</f>
        <v>11999.012059916293</v>
      </c>
      <c r="CQ74">
        <f>CP74+Net!CP73</f>
        <v>12508.203839954051</v>
      </c>
      <c r="CR74">
        <f>CQ74+Net!CQ73</f>
        <v>13070.156474829255</v>
      </c>
      <c r="CS74">
        <f>CR74+Net!CR73</f>
        <v>12773.862310839238</v>
      </c>
      <c r="CT74">
        <f>CS74+Net!CS73</f>
        <v>12146.401052589536</v>
      </c>
      <c r="CU74">
        <f>CT74+Net!CT73</f>
        <v>11527.66532697285</v>
      </c>
    </row>
    <row r="75" spans="2:99" x14ac:dyDescent="0.3">
      <c r="B75">
        <v>-17782</v>
      </c>
      <c r="C75">
        <v>3112</v>
      </c>
      <c r="D75">
        <f>Net!C74</f>
        <v>-2928.3874063833355</v>
      </c>
      <c r="E75">
        <f>D75+Net!D74</f>
        <v>-4577.6892327518817</v>
      </c>
      <c r="F75">
        <f>E75+Net!E74</f>
        <v>-4785.4509935158767</v>
      </c>
      <c r="G75">
        <f>F75+Net!F74</f>
        <v>-4365.5316537644667</v>
      </c>
      <c r="H75">
        <f>G75+Net!G74</f>
        <v>-3744.1443155111647</v>
      </c>
      <c r="I75">
        <f>H75+Net!H74</f>
        <v>-1921.9848827846872</v>
      </c>
      <c r="J75">
        <f>I75+Net!I74</f>
        <v>-331.08504968626039</v>
      </c>
      <c r="K75">
        <f>J75+Net!J74</f>
        <v>676.21277365781498</v>
      </c>
      <c r="L75">
        <f>K75+Net!K74</f>
        <v>1195.5394729975887</v>
      </c>
      <c r="M75">
        <f>L75+Net!L74</f>
        <v>-157.3391682894362</v>
      </c>
      <c r="N75">
        <f>M75+Net!M74</f>
        <v>-3206.248564403717</v>
      </c>
      <c r="O75">
        <f>N75+Net!N74</f>
        <v>-8081.8721737150781</v>
      </c>
      <c r="P75">
        <f>O75+Net!O74</f>
        <v>-10730.383620453067</v>
      </c>
      <c r="Q75">
        <f>P75+Net!P74</f>
        <v>-11337.818693394385</v>
      </c>
      <c r="R75">
        <f>Q75+Net!Q74</f>
        <v>-10548.929943525802</v>
      </c>
      <c r="S75">
        <f>R75+Net!R74</f>
        <v>-9299.5441395663292</v>
      </c>
      <c r="T75">
        <f>S75+Net!S74</f>
        <v>-8031.2391387132302</v>
      </c>
      <c r="U75">
        <f>T75+Net!T74</f>
        <v>-5736.2517546922863</v>
      </c>
      <c r="V75">
        <f>U75+Net!U74</f>
        <v>-3787.1164382781662</v>
      </c>
      <c r="W75">
        <f>V75+Net!V74</f>
        <v>-2508.0420312986589</v>
      </c>
      <c r="X75">
        <f>W75+Net!W74</f>
        <v>-1814.2545657830306</v>
      </c>
      <c r="Y75">
        <f>X75+Net!X74</f>
        <v>-3085.7461787470074</v>
      </c>
      <c r="Z75">
        <f>Y75+Net!Y74</f>
        <v>-6115.0879876611907</v>
      </c>
      <c r="AA75">
        <f>Z75+Net!Z74</f>
        <v>-10972.402360009068</v>
      </c>
      <c r="AB75">
        <f>AA75+Net!AA74</f>
        <v>-13537.703347202256</v>
      </c>
      <c r="AC75">
        <f>AB75+Net!AB74</f>
        <v>-13957.897529538504</v>
      </c>
      <c r="AD75">
        <f>AC75+Net!AC74</f>
        <v>-12880.499583692395</v>
      </c>
      <c r="AE75">
        <f>AD75+Net!AD74</f>
        <v>-11279.56816544074</v>
      </c>
      <c r="AF75">
        <f>AE75+Net!AE74</f>
        <v>-9649.9385038105229</v>
      </c>
      <c r="AG75">
        <f>AF75+Net!AF74</f>
        <v>-7029.2913275034934</v>
      </c>
      <c r="AH75">
        <f>AG75+Net!AG74</f>
        <v>-4813.3582813642024</v>
      </c>
      <c r="AI75">
        <f>AH75+Net!AH74</f>
        <v>-3325.4129547283246</v>
      </c>
      <c r="AJ75">
        <f>AI75+Net!AI74</f>
        <v>-2463.3023143781775</v>
      </c>
      <c r="AK75">
        <f>AJ75+Net!AJ74</f>
        <v>-3584.302228841756</v>
      </c>
      <c r="AL75">
        <f>AK75+Net!AK74</f>
        <v>-6462.0423156072411</v>
      </c>
      <c r="AM75">
        <f>AL75+Net!AL74</f>
        <v>-11155.777321243089</v>
      </c>
      <c r="AN75">
        <f>AM75+Net!AM74</f>
        <v>-13542.408776501019</v>
      </c>
      <c r="AO75">
        <f>AN75+Net!AN74</f>
        <v>-13770.687607037475</v>
      </c>
      <c r="AP75">
        <f>AO75+Net!AO74</f>
        <v>-12491.974837839442</v>
      </c>
      <c r="AQ75">
        <f>AP75+Net!AP74</f>
        <v>-10684.386902345275</v>
      </c>
      <c r="AR75">
        <f>AQ75+Net!AQ74</f>
        <v>-8846.4962973393795</v>
      </c>
      <c r="AS75">
        <f>AR75+Net!AR74</f>
        <v>-6019.4685021714977</v>
      </c>
      <c r="AT75">
        <f>AS75+Net!AS74</f>
        <v>-3602.2350204629256</v>
      </c>
      <c r="AU75">
        <f>AT75+Net!AT74</f>
        <v>-1920.5772935716741</v>
      </c>
      <c r="AV75">
        <f>AU75+Net!AU74</f>
        <v>-873.56679715982318</v>
      </c>
      <c r="AW75">
        <f>AV75+Net!AV74</f>
        <v>-1818.0457570835297</v>
      </c>
      <c r="AX75">
        <f>AW75+Net!AW74</f>
        <v>-4525.6909784397949</v>
      </c>
      <c r="AY75">
        <f>AX75+Net!AX74</f>
        <v>-9052.94484027422</v>
      </c>
      <c r="AZ75">
        <f>AY75+Net!AY74</f>
        <v>-11273.949520042961</v>
      </c>
      <c r="BA75">
        <f>AZ75+Net!AZ74</f>
        <v>-11335.540329694499</v>
      </c>
      <c r="BB75">
        <f>BA75+Net!BA74</f>
        <v>-9888.3903399481114</v>
      </c>
      <c r="BC75">
        <f>BB75+Net!BB74</f>
        <v>-7911.0566211173154</v>
      </c>
      <c r="BD75">
        <f>BC75+Net!BC74</f>
        <v>-5903.2300637159151</v>
      </c>
      <c r="BE75">
        <f>BD75+Net!BD74</f>
        <v>-2907.3133697113026</v>
      </c>
      <c r="BF75">
        <f>BE75+Net!BE74</f>
        <v>-323.15965980098736</v>
      </c>
      <c r="BG75">
        <f>BF75+Net!BF74</f>
        <v>1523.0229260162705</v>
      </c>
      <c r="BH75">
        <f>BG75+Net!BG74</f>
        <v>2732.1546896849341</v>
      </c>
      <c r="BI75">
        <f>BH75+Net!BH74</f>
        <v>1947.5706718963866</v>
      </c>
      <c r="BJ75">
        <f>BI75+Net!BI74</f>
        <v>-602.29499776110788</v>
      </c>
      <c r="BK75">
        <f>BJ75+Net!BJ74</f>
        <v>-4973.9954058359017</v>
      </c>
      <c r="BL75">
        <f>BK75+Net!BK74</f>
        <v>-7042.0088233421311</v>
      </c>
      <c r="BM75">
        <f>BL75+Net!BL74</f>
        <v>-6953.5967377456609</v>
      </c>
      <c r="BN75">
        <f>BM75+Net!BM74</f>
        <v>-5359.7361199725701</v>
      </c>
      <c r="BO75">
        <f>BN75+Net!BN74</f>
        <v>-3238.9566979561232</v>
      </c>
      <c r="BP75">
        <f>BO75+Net!BO74</f>
        <v>-1090.4541447560614</v>
      </c>
      <c r="BQ75">
        <f>BP75+Net!BP74</f>
        <v>2044.3560839866432</v>
      </c>
      <c r="BR75">
        <f>BQ75+Net!BQ74</f>
        <v>4767.0002068668082</v>
      </c>
      <c r="BS75">
        <f>BR75+Net!BR74</f>
        <v>6752.821551476346</v>
      </c>
      <c r="BT75">
        <f>BS75+Net!BS74</f>
        <v>8104.1316701778642</v>
      </c>
      <c r="BU75">
        <f>BT75+Net!BT74</f>
        <v>7465.0677007736585</v>
      </c>
      <c r="BV75">
        <f>BU75+Net!BU74</f>
        <v>5063.8033001504873</v>
      </c>
      <c r="BW75">
        <f>BV75+Net!BV74</f>
        <v>842.06579982824587</v>
      </c>
      <c r="BX75">
        <f>BW75+Net!BW74</f>
        <v>-1077.9259264149132</v>
      </c>
      <c r="BY75">
        <f>BX75+Net!BX74</f>
        <v>-847.94451479993859</v>
      </c>
      <c r="BZ75">
        <f>BY75+Net!BY74</f>
        <v>876.34246121209162</v>
      </c>
      <c r="CA75">
        <f>BZ75+Net!BZ74</f>
        <v>3113.148224877953</v>
      </c>
      <c r="CB75">
        <f>CA75+Net!CA74</f>
        <v>5363.2358466696014</v>
      </c>
      <c r="CC75">
        <f>CB75+Net!CB74</f>
        <v>8589.5790007881842</v>
      </c>
      <c r="CD75">
        <f>CC75+Net!CC74</f>
        <v>11402.410040077561</v>
      </c>
      <c r="CE75">
        <f>CD75+Net!CD74</f>
        <v>13488.212397970088</v>
      </c>
      <c r="CF75">
        <f>CE75+Net!CE74</f>
        <v>14959.511528760924</v>
      </c>
      <c r="CG75">
        <f>CF75+Net!CF74</f>
        <v>14466.03239515976</v>
      </c>
      <c r="CH75">
        <f>CG75+Net!CG74</f>
        <v>12233.820978990792</v>
      </c>
      <c r="CI75">
        <f>CH75+Net!CH74</f>
        <v>8194.4982951118509</v>
      </c>
      <c r="CJ75">
        <f>CI75+Net!CI74</f>
        <v>6455.9892697386767</v>
      </c>
      <c r="CK75">
        <f>CJ75+Net!CJ74</f>
        <v>6849.0528585255161</v>
      </c>
      <c r="CL75">
        <f>CK75+Net!CK74</f>
        <v>8704.8172378367817</v>
      </c>
      <c r="CM75">
        <f>CL75+Net!CL74</f>
        <v>11037.621361646679</v>
      </c>
      <c r="CN75">
        <f>CM75+Net!CM74</f>
        <v>13335.467719967224</v>
      </c>
      <c r="CO75">
        <f>CN75+Net!CN74</f>
        <v>16580.575378595262</v>
      </c>
      <c r="CP75">
        <f>CO75+Net!CO74</f>
        <v>19374.186626380484</v>
      </c>
      <c r="CQ75">
        <f>CP75+Net!CP74</f>
        <v>21346.300490753503</v>
      </c>
      <c r="CR75">
        <f>CQ75+Net!CQ74</f>
        <v>22884.82531382014</v>
      </c>
      <c r="CS75">
        <f>CR75+Net!CR74</f>
        <v>22220.074954083582</v>
      </c>
      <c r="CT75">
        <f>CS75+Net!CS74</f>
        <v>19889.093165423244</v>
      </c>
      <c r="CU75">
        <f>CT75+Net!CT74</f>
        <v>17374.80388366216</v>
      </c>
    </row>
    <row r="76" spans="2:99" x14ac:dyDescent="0.3">
      <c r="B76">
        <v>-21840</v>
      </c>
      <c r="C76">
        <v>3108</v>
      </c>
      <c r="D76">
        <f>Net!C75</f>
        <v>-1307.3215664770159</v>
      </c>
      <c r="E76">
        <f>D76+Net!D75</f>
        <v>-1948.051407172029</v>
      </c>
      <c r="F76">
        <f>E76+Net!E75</f>
        <v>-2595.6049633928606</v>
      </c>
      <c r="G76">
        <f>F76+Net!F75</f>
        <v>-2881.8510270205825</v>
      </c>
      <c r="H76">
        <f>G76+Net!G75</f>
        <v>-3479.0923303686295</v>
      </c>
      <c r="I76">
        <f>H76+Net!H75</f>
        <v>-3376.3440175212108</v>
      </c>
      <c r="J76">
        <f>I76+Net!I75</f>
        <v>-3462.668160004022</v>
      </c>
      <c r="K76">
        <f>J76+Net!J75</f>
        <v>-3832.5306024346846</v>
      </c>
      <c r="L76">
        <f>K76+Net!K75</f>
        <v>-3846.3065043079496</v>
      </c>
      <c r="M76">
        <f>L76+Net!L75</f>
        <v>-4917.3715659197242</v>
      </c>
      <c r="N76">
        <f>M76+Net!M75</f>
        <v>-6537.96151741826</v>
      </c>
      <c r="O76">
        <f>N76+Net!N75</f>
        <v>-8818.7393167416412</v>
      </c>
      <c r="P76">
        <f>O76+Net!O75</f>
        <v>-10200.250457077591</v>
      </c>
      <c r="Q76">
        <f>P76+Net!P75</f>
        <v>-10744.601254316334</v>
      </c>
      <c r="R76">
        <f>Q76+Net!Q75</f>
        <v>-11133.161315324425</v>
      </c>
      <c r="S76">
        <f>R76+Net!R75</f>
        <v>-11037.547978806029</v>
      </c>
      <c r="T76">
        <f>S76+Net!S75</f>
        <v>-11262.654403338465</v>
      </c>
      <c r="U76">
        <f>T76+Net!T75</f>
        <v>-10876.019133981101</v>
      </c>
      <c r="V76">
        <f>U76+Net!U75</f>
        <v>-10753.641610974875</v>
      </c>
      <c r="W76">
        <f>V76+Net!V75</f>
        <v>-10961.728493942714</v>
      </c>
      <c r="X76">
        <f>W76+Net!W75</f>
        <v>-10826.568718437644</v>
      </c>
      <c r="Y76">
        <f>X76+Net!X75</f>
        <v>-11730.07256646842</v>
      </c>
      <c r="Z76">
        <f>Y76+Net!Y75</f>
        <v>-13152.526569015754</v>
      </c>
      <c r="AA76">
        <f>Z76+Net!Z75</f>
        <v>-15207.884575644905</v>
      </c>
      <c r="AB76">
        <f>AA76+Net!AA75</f>
        <v>-16346.333170709368</v>
      </c>
      <c r="AC76">
        <f>AB76+Net!AB75</f>
        <v>-16641.401051600671</v>
      </c>
      <c r="AD76">
        <f>AC76+Net!AC75</f>
        <v>-16784.215994937047</v>
      </c>
      <c r="AE76">
        <f>AD76+Net!AD75</f>
        <v>-16452.331823663873</v>
      </c>
      <c r="AF76">
        <f>AE76+Net!AE75</f>
        <v>-16453.014168096426</v>
      </c>
      <c r="AG76">
        <f>AF76+Net!AF75</f>
        <v>-15853.792957939837</v>
      </c>
      <c r="AH76">
        <f>AG76+Net!AG75</f>
        <v>-15529.252520125676</v>
      </c>
      <c r="AI76">
        <f>AH76+Net!AH75</f>
        <v>-15543.422211840563</v>
      </c>
      <c r="AJ76">
        <f>AI76+Net!AI75</f>
        <v>-15219.940997742999</v>
      </c>
      <c r="AK76">
        <f>AJ76+Net!AJ75</f>
        <v>-15937.800981361683</v>
      </c>
      <c r="AL76">
        <f>AK76+Net!AK75</f>
        <v>-17174.55159319234</v>
      </c>
      <c r="AM76">
        <f>AL76+Net!AL75</f>
        <v>-19042.176288653358</v>
      </c>
      <c r="AN76">
        <f>AM76+Net!AM75</f>
        <v>-19990.090798862795</v>
      </c>
      <c r="AO76">
        <f>AN76+Net!AN75</f>
        <v>-20092.349294195188</v>
      </c>
      <c r="AP76">
        <f>AO76+Net!AO75</f>
        <v>-20041.613315884661</v>
      </c>
      <c r="AQ76">
        <f>AP76+Net!AP75</f>
        <v>-19517.411787048979</v>
      </c>
      <c r="AR76">
        <f>AQ76+Net!AQ75</f>
        <v>-19328.803300769894</v>
      </c>
      <c r="AS76">
        <f>AR76+Net!AR75</f>
        <v>-18544.464728281291</v>
      </c>
      <c r="AT76">
        <f>AS76+Net!AS75</f>
        <v>-18039.299542130684</v>
      </c>
      <c r="AU76">
        <f>AT76+Net!AT75</f>
        <v>-17876.93123775343</v>
      </c>
      <c r="AV76">
        <f>AU76+Net!AU75</f>
        <v>-17380.15695639106</v>
      </c>
      <c r="AW76">
        <f>AV76+Net!AV75</f>
        <v>-17927.027141470775</v>
      </c>
      <c r="AX76">
        <f>AW76+Net!AW75</f>
        <v>-18994.317565241894</v>
      </c>
      <c r="AY76">
        <f>AX76+Net!AX75</f>
        <v>-20693.547423860615</v>
      </c>
      <c r="AZ76">
        <f>AY76+Net!AY75</f>
        <v>-21473.991910076758</v>
      </c>
      <c r="BA76">
        <f>AZ76+Net!AZ75</f>
        <v>-21409.81307608285</v>
      </c>
      <c r="BB76">
        <f>BA76+Net!BA75</f>
        <v>-21193.913915140158</v>
      </c>
      <c r="BC76">
        <f>BB76+Net!BB75</f>
        <v>-20506.086999862404</v>
      </c>
      <c r="BD76">
        <f>BC76+Net!BC75</f>
        <v>-20155.596021566707</v>
      </c>
      <c r="BE76">
        <f>BD76+Net!BD75</f>
        <v>-19211.225410217146</v>
      </c>
      <c r="BF76">
        <f>BE76+Net!BE75</f>
        <v>-18547.890495773703</v>
      </c>
      <c r="BG76">
        <f>BF76+Net!BF75</f>
        <v>-18229.164636043963</v>
      </c>
      <c r="BH76">
        <f>BG76+Net!BG75</f>
        <v>-17577.783957952612</v>
      </c>
      <c r="BI76">
        <f>BH76+Net!BH75</f>
        <v>-17971.777560351155</v>
      </c>
      <c r="BJ76">
        <f>BI76+Net!BI75</f>
        <v>-18887.971140364774</v>
      </c>
      <c r="BK76">
        <f>BJ76+Net!BJ75</f>
        <v>-20438.003735340812</v>
      </c>
      <c r="BL76">
        <f>BK76+Net!BK75</f>
        <v>-21071.301423513927</v>
      </c>
      <c r="BM76">
        <f>BL76+Net!BL75</f>
        <v>-20862.139835999136</v>
      </c>
      <c r="BN76">
        <f>BM76+Net!BM75</f>
        <v>-20503.420430486367</v>
      </c>
      <c r="BO76">
        <f>BN76+Net!BN75</f>
        <v>-19674.758840064547</v>
      </c>
      <c r="BP76">
        <f>BO76+Net!BO75</f>
        <v>-19185.049456646786</v>
      </c>
      <c r="BQ76">
        <f>BP76+Net!BP75</f>
        <v>-18102.557915494253</v>
      </c>
      <c r="BR76">
        <f>BQ76+Net!BQ75</f>
        <v>-17301.635604826202</v>
      </c>
      <c r="BS76">
        <f>BR76+Net!BR75</f>
        <v>-16845.397602934929</v>
      </c>
      <c r="BT76">
        <f>BS76+Net!BS75</f>
        <v>-16056.394443832987</v>
      </c>
      <c r="BU76">
        <f>BT76+Net!BT75</f>
        <v>-16312.883385913643</v>
      </c>
      <c r="BV76">
        <f>BU76+Net!BU75</f>
        <v>-17092.397907857281</v>
      </c>
      <c r="BW76">
        <f>BV76+Net!BV75</f>
        <v>-18507.710567622526</v>
      </c>
      <c r="BX76">
        <f>BW76+Net!BW75</f>
        <v>-19009.609557593169</v>
      </c>
      <c r="BY76">
        <f>BX76+Net!BX75</f>
        <v>-18673.627735791786</v>
      </c>
      <c r="BZ76">
        <f>BY76+Net!BY75</f>
        <v>-18193.395434118331</v>
      </c>
      <c r="CA76">
        <f>BZ76+Net!BZ75</f>
        <v>-17248.315587873822</v>
      </c>
      <c r="CB76">
        <f>CA76+Net!CA75</f>
        <v>-16645.874083850165</v>
      </c>
      <c r="CC76">
        <f>CB76+Net!CB75</f>
        <v>-15451.798461429938</v>
      </c>
      <c r="CD76">
        <f>CC76+Net!CC75</f>
        <v>-14537.232850617187</v>
      </c>
      <c r="CE76">
        <f>CD76+Net!CD75</f>
        <v>-13962.227810236094</v>
      </c>
      <c r="CF76">
        <f>CE76+Net!CE75</f>
        <v>-13047.379560873776</v>
      </c>
      <c r="CG76">
        <f>CF76+Net!CF75</f>
        <v>-13170.946469875038</v>
      </c>
      <c r="CH76">
        <f>CG76+Net!CG75</f>
        <v>-13813.156918066787</v>
      </c>
      <c r="CI76">
        <f>CH76+Net!CH75</f>
        <v>-15091.832908704762</v>
      </c>
      <c r="CJ76">
        <f>CI76+Net!CI75</f>
        <v>-15463.548281165766</v>
      </c>
      <c r="CK76">
        <f>CJ76+Net!CJ75</f>
        <v>-15011.184933823137</v>
      </c>
      <c r="CL76">
        <f>CK76+Net!CK75</f>
        <v>-14432.357923682155</v>
      </c>
      <c r="CM76">
        <f>CL76+Net!CL75</f>
        <v>-13404.281837921279</v>
      </c>
      <c r="CN76">
        <f>CM76+Net!CM75</f>
        <v>-12737.855162361126</v>
      </c>
      <c r="CO76">
        <f>CN76+Net!CN75</f>
        <v>-11480.188656224786</v>
      </c>
      <c r="CP76">
        <f>CO76+Net!CO75</f>
        <v>-10502.978204963503</v>
      </c>
      <c r="CQ76">
        <f>CP76+Net!CP75</f>
        <v>-9886.1012191230257</v>
      </c>
      <c r="CR76">
        <f>CQ76+Net!CQ75</f>
        <v>-8783.3316806732983</v>
      </c>
      <c r="CS76">
        <f>CR76+Net!CR75</f>
        <v>-8939.2598587974753</v>
      </c>
      <c r="CT76">
        <f>CS76+Net!CS75</f>
        <v>-9606.3284415769413</v>
      </c>
      <c r="CU76">
        <f>CT76+Net!CT75</f>
        <v>-9910.4900461388715</v>
      </c>
    </row>
    <row r="77" spans="2:99" x14ac:dyDescent="0.3">
      <c r="B77">
        <v>-9127</v>
      </c>
      <c r="C77">
        <v>3109</v>
      </c>
      <c r="D77">
        <f>Net!C76</f>
        <v>-2030.887898863386</v>
      </c>
      <c r="E77">
        <f>D77+Net!D76</f>
        <v>-1328.5291411514954</v>
      </c>
      <c r="F77">
        <f>E77+Net!E76</f>
        <v>219.91621151780873</v>
      </c>
      <c r="G77">
        <f>F77+Net!F76</f>
        <v>1464.2914183502971</v>
      </c>
      <c r="H77">
        <f>G77+Net!G76</f>
        <v>2067.2984077498613</v>
      </c>
      <c r="I77">
        <f>H77+Net!H76</f>
        <v>4361.5776381671121</v>
      </c>
      <c r="J77">
        <f>I77+Net!I76</f>
        <v>5588.4815130738143</v>
      </c>
      <c r="K77">
        <f>J77+Net!J76</f>
        <v>6080.8771649340279</v>
      </c>
      <c r="L77">
        <f>K77+Net!K76</f>
        <v>6395.4797679566691</v>
      </c>
      <c r="M77">
        <f>L77+Net!L76</f>
        <v>4033.0719222664675</v>
      </c>
      <c r="N77">
        <f>M77+Net!M76</f>
        <v>537.48002207913214</v>
      </c>
      <c r="O77">
        <f>N77+Net!N76</f>
        <v>-4648.6213380238005</v>
      </c>
      <c r="P77">
        <f>O77+Net!O76</f>
        <v>-5681.3777556360556</v>
      </c>
      <c r="Q77">
        <f>P77+Net!P76</f>
        <v>-4457.8855075300353</v>
      </c>
      <c r="R77">
        <f>Q77+Net!Q76</f>
        <v>-2272.7210961317824</v>
      </c>
      <c r="S77">
        <f>R77+Net!R76</f>
        <v>-334.63919135195374</v>
      </c>
      <c r="T77">
        <f>S77+Net!S76</f>
        <v>769.59675960718687</v>
      </c>
      <c r="U77">
        <f>T77+Net!T76</f>
        <v>3331.8640195944781</v>
      </c>
      <c r="V77">
        <f>U77+Net!U76</f>
        <v>4713.2532081864001</v>
      </c>
      <c r="W77">
        <f>V77+Net!V76</f>
        <v>5299.7277515968881</v>
      </c>
      <c r="X77">
        <f>W77+Net!W76</f>
        <v>5675.8677779924728</v>
      </c>
      <c r="Y77">
        <f>X77+Net!X76</f>
        <v>3372.2821346206274</v>
      </c>
      <c r="Z77">
        <f>Y77+Net!Y76</f>
        <v>-56.736143704256392</v>
      </c>
      <c r="AA77">
        <f>Z77+Net!Z76</f>
        <v>-5157.3238962486548</v>
      </c>
      <c r="AB77">
        <f>AA77+Net!AA76</f>
        <v>-6068.4428415662032</v>
      </c>
      <c r="AC77">
        <f>AB77+Net!AB76</f>
        <v>-4678.213838229537</v>
      </c>
      <c r="AD77">
        <f>AC77+Net!AC76</f>
        <v>-2286.1963241730082</v>
      </c>
      <c r="AE77">
        <f>AD77+Net!AD76</f>
        <v>-117.73769017563245</v>
      </c>
      <c r="AF77">
        <f>AE77+Net!AE76</f>
        <v>1217.387602769526</v>
      </c>
      <c r="AG77">
        <f>AF77+Net!AF76</f>
        <v>3989.7246670320883</v>
      </c>
      <c r="AH77">
        <f>AG77+Net!AG76</f>
        <v>5547.9504248194417</v>
      </c>
      <c r="AI77">
        <f>AH77+Net!AH76</f>
        <v>6277.033828056321</v>
      </c>
      <c r="AJ77">
        <f>AI77+Net!AI76</f>
        <v>6769.9966265435633</v>
      </c>
      <c r="AK77">
        <f>AJ77+Net!AJ76</f>
        <v>4570.7143234579298</v>
      </c>
      <c r="AL77">
        <f>AK77+Net!AK76</f>
        <v>1246.3689294281621</v>
      </c>
      <c r="AM77">
        <f>AL77+Net!AL76</f>
        <v>-3740.3653841501409</v>
      </c>
      <c r="AN77">
        <f>AM77+Net!AM76</f>
        <v>-4524.98191519798</v>
      </c>
      <c r="AO77">
        <f>AN77+Net!AN76</f>
        <v>-2996.7138362959113</v>
      </c>
      <c r="AP77">
        <f>AO77+Net!AO76</f>
        <v>-458.98981327584625</v>
      </c>
      <c r="AQ77">
        <f>AP77+Net!AP76</f>
        <v>1858.1312179029946</v>
      </c>
      <c r="AR77">
        <f>AQ77+Net!AQ76</f>
        <v>3340.6897971910312</v>
      </c>
      <c r="AS77">
        <f>AR77+Net!AR76</f>
        <v>6256.2475443539415</v>
      </c>
      <c r="AT77">
        <f>AS77+Net!AS76</f>
        <v>7951.8476524096723</v>
      </c>
      <c r="AU77">
        <f>AT77+Net!AT76</f>
        <v>8812.0352338385783</v>
      </c>
      <c r="AV77">
        <f>AU77+Net!AU76</f>
        <v>9430.3682838525001</v>
      </c>
      <c r="AW77">
        <f>AV77+Net!AV76</f>
        <v>7351.934454070275</v>
      </c>
      <c r="AX77">
        <f>AW77+Net!AW76</f>
        <v>4145.4888362146476</v>
      </c>
      <c r="AY77">
        <f>AX77+Net!AX76</f>
        <v>-724.7028739711177</v>
      </c>
      <c r="AZ77">
        <f>AY77+Net!AY76</f>
        <v>-1392.8482902441528</v>
      </c>
      <c r="BA77">
        <f>AZ77+Net!AZ76</f>
        <v>252.56991939588806</v>
      </c>
      <c r="BB77">
        <f>BA77+Net!BA76</f>
        <v>2908.2694034270462</v>
      </c>
      <c r="BC77">
        <f>BB77+Net!BB76</f>
        <v>5343.8381928042609</v>
      </c>
      <c r="BD77">
        <f>BC77+Net!BC76</f>
        <v>6944.6917953638876</v>
      </c>
      <c r="BE77">
        <f>BD77+Net!BD76</f>
        <v>9977.7500266438292</v>
      </c>
      <c r="BF77">
        <f>BE77+Net!BE76</f>
        <v>11789.584589450558</v>
      </c>
      <c r="BG77">
        <f>BF77+Net!BF76</f>
        <v>12764.500764227218</v>
      </c>
      <c r="BH77">
        <f>BG77+Net!BG76</f>
        <v>13495.985092067502</v>
      </c>
      <c r="BI77">
        <f>BH77+Net!BH76</f>
        <v>11529.088076281389</v>
      </c>
      <c r="BJ77">
        <f>BI77+Net!BI76</f>
        <v>8432.4364093718541</v>
      </c>
      <c r="BK77">
        <f>BJ77+Net!BJ76</f>
        <v>3670.0287313521276</v>
      </c>
      <c r="BL77">
        <f>BK77+Net!BK76</f>
        <v>3107.3140913410443</v>
      </c>
      <c r="BM77">
        <f>BL77+Net!BL76</f>
        <v>4855.5446016757069</v>
      </c>
      <c r="BN77">
        <f>BM77+Net!BM76</f>
        <v>7611.4384696193983</v>
      </c>
      <c r="BO77">
        <f>BN77+Net!BN76</f>
        <v>10144.994948252792</v>
      </c>
      <c r="BP77">
        <f>BO77+Net!BO76</f>
        <v>11842.489078597608</v>
      </c>
      <c r="BQ77">
        <f>BP77+Net!BP76</f>
        <v>14972.047602439736</v>
      </c>
      <c r="BR77">
        <f>BQ77+Net!BQ76</f>
        <v>16881.565401121996</v>
      </c>
      <c r="BS77">
        <f>BR77+Net!BR76</f>
        <v>17956.466143484737</v>
      </c>
      <c r="BT77">
        <f>BS77+Net!BS76</f>
        <v>18790.7969965054</v>
      </c>
      <c r="BU77">
        <f>BT77+Net!BT76</f>
        <v>16929.293143459276</v>
      </c>
      <c r="BV77">
        <f>BU77+Net!BU76</f>
        <v>13939.184065477644</v>
      </c>
      <c r="BW77">
        <f>BV77+Net!BV76</f>
        <v>9281.9827605005958</v>
      </c>
      <c r="BX77">
        <f>BW77+Net!BW76</f>
        <v>8819.8453997837933</v>
      </c>
      <c r="BY77">
        <f>BX77+Net!BX76</f>
        <v>10660.567779281673</v>
      </c>
      <c r="BZ77">
        <f>BY77+Net!BY76</f>
        <v>13498.257559470543</v>
      </c>
      <c r="CA77">
        <f>BZ77+Net!BZ76</f>
        <v>16102.357652208426</v>
      </c>
      <c r="CB77">
        <f>CA77+Net!CA76</f>
        <v>17861.66511673509</v>
      </c>
      <c r="CC77">
        <f>CB77+Net!CB76</f>
        <v>21050.211503956911</v>
      </c>
      <c r="CD77">
        <f>CC77+Net!CC76</f>
        <v>23024.351486409636</v>
      </c>
      <c r="CE77">
        <f>CD77+Net!CD76</f>
        <v>24178.42901781086</v>
      </c>
      <c r="CF77">
        <f>CE77+Net!CE76</f>
        <v>25112.957422964071</v>
      </c>
      <c r="CG77">
        <f>CF77+Net!CF76</f>
        <v>23373.845943299078</v>
      </c>
      <c r="CH77">
        <f>CG77+Net!CG76</f>
        <v>20521.810248291731</v>
      </c>
      <c r="CI77">
        <f>CH77+Net!CH76</f>
        <v>16005.309549237478</v>
      </c>
      <c r="CJ77">
        <f>CI77+Net!CI76</f>
        <v>15671.184378779155</v>
      </c>
      <c r="CK77">
        <f>CJ77+Net!CJ76</f>
        <v>17608.919563759009</v>
      </c>
      <c r="CL77">
        <f>CK77+Net!CK76</f>
        <v>20505.680757532067</v>
      </c>
      <c r="CM77">
        <f>CL77+Net!CL76</f>
        <v>23134.540912345761</v>
      </c>
      <c r="CN77">
        <f>CM77+Net!CM76</f>
        <v>24872.214747595121</v>
      </c>
      <c r="CO77">
        <f>CN77+Net!CN76</f>
        <v>28044.626850592547</v>
      </c>
      <c r="CP77">
        <f>CO77+Net!CO76</f>
        <v>29983.315965402795</v>
      </c>
      <c r="CQ77">
        <f>CP77+Net!CP76</f>
        <v>31062.03777160326</v>
      </c>
      <c r="CR77">
        <f>CQ77+Net!CQ76</f>
        <v>32253.028083177909</v>
      </c>
      <c r="CS77">
        <f>CR77+Net!CR76</f>
        <v>30143.733598683772</v>
      </c>
      <c r="CT77">
        <f>CS77+Net!CS76</f>
        <v>27237.432845977444</v>
      </c>
      <c r="CU77">
        <f>CT77+Net!CT76</f>
        <v>24971.677398038439</v>
      </c>
    </row>
    <row r="78" spans="2:99" x14ac:dyDescent="0.3">
      <c r="B78">
        <v>-3054</v>
      </c>
      <c r="C78">
        <v>3104</v>
      </c>
      <c r="D78">
        <f>Net!C77</f>
        <v>-334.413930282666</v>
      </c>
      <c r="E78">
        <f>D78+Net!D77</f>
        <v>-551.947539312294</v>
      </c>
      <c r="F78">
        <f>E78+Net!E77</f>
        <v>-643.54994589156161</v>
      </c>
      <c r="G78">
        <f>F78+Net!F77</f>
        <v>-600.02832397353916</v>
      </c>
      <c r="H78">
        <f>G78+Net!G77</f>
        <v>-555.12249975796578</v>
      </c>
      <c r="I78">
        <f>H78+Net!H77</f>
        <v>-316.50694210788481</v>
      </c>
      <c r="J78">
        <f>I78+Net!I77</f>
        <v>-158.36942192345316</v>
      </c>
      <c r="K78">
        <f>J78+Net!J77</f>
        <v>-57.972406660699448</v>
      </c>
      <c r="L78">
        <f>K78+Net!K77</f>
        <v>27.34558080487534</v>
      </c>
      <c r="M78">
        <f>L78+Net!L77</f>
        <v>-180.67918339454286</v>
      </c>
      <c r="N78">
        <f>M78+Net!M77</f>
        <v>-526.07458858090058</v>
      </c>
      <c r="O78">
        <f>N78+Net!N77</f>
        <v>-1089.7091261890741</v>
      </c>
      <c r="P78">
        <f>O78+Net!O77</f>
        <v>-1364.8806325406981</v>
      </c>
      <c r="Q78">
        <f>P78+Net!P77</f>
        <v>-1473.1643343107589</v>
      </c>
      <c r="R78">
        <f>Q78+Net!Q77</f>
        <v>-1456.4414377848038</v>
      </c>
      <c r="S78">
        <f>R78+Net!R77</f>
        <v>-1324.1045896059641</v>
      </c>
      <c r="T78">
        <f>S78+Net!S77</f>
        <v>-1195.0368966011868</v>
      </c>
      <c r="U78">
        <f>T78+Net!T77</f>
        <v>-880.98177536571632</v>
      </c>
      <c r="V78">
        <f>U78+Net!U77</f>
        <v>-655.25088179463091</v>
      </c>
      <c r="W78">
        <f>V78+Net!V77</f>
        <v>-503.0343122708191</v>
      </c>
      <c r="X78">
        <f>W78+Net!W77</f>
        <v>-385.85393251026221</v>
      </c>
      <c r="Y78">
        <f>X78+Net!X77</f>
        <v>-579.79293451249021</v>
      </c>
      <c r="Z78">
        <f>Y78+Net!Y77</f>
        <v>-923.25160546820564</v>
      </c>
      <c r="AA78">
        <f>Z78+Net!Z77</f>
        <v>-1487.437268520089</v>
      </c>
      <c r="AB78">
        <f>AA78+Net!AA77</f>
        <v>-1756.2683475319395</v>
      </c>
      <c r="AC78">
        <f>AB78+Net!AB77</f>
        <v>-1846.2714939952477</v>
      </c>
      <c r="AD78">
        <f>AC78+Net!AC77</f>
        <v>-1799.3979738360242</v>
      </c>
      <c r="AE78">
        <f>AD78+Net!AD77</f>
        <v>-1629.0924656769339</v>
      </c>
      <c r="AF78">
        <f>AE78+Net!AE77</f>
        <v>-1459.9987328065254</v>
      </c>
      <c r="AG78">
        <f>AF78+Net!AF77</f>
        <v>-1108.8735462293769</v>
      </c>
      <c r="AH78">
        <f>AG78+Net!AG77</f>
        <v>-851.79679382093389</v>
      </c>
      <c r="AI78">
        <f>AH78+Net!AH77</f>
        <v>-674.30240745281401</v>
      </c>
      <c r="AJ78">
        <f>AI78+Net!AI77</f>
        <v>-536.54889827395209</v>
      </c>
      <c r="AK78">
        <f>AJ78+Net!AJ77</f>
        <v>-712.57239716155141</v>
      </c>
      <c r="AL78">
        <f>AK78+Net!AK77</f>
        <v>-1038.8958790342872</v>
      </c>
      <c r="AM78">
        <f>AL78+Net!AL77</f>
        <v>-1585.4452128339831</v>
      </c>
      <c r="AN78">
        <f>AM78+Net!AM77</f>
        <v>-1835.4871979533059</v>
      </c>
      <c r="AO78">
        <f>AN78+Net!AN77</f>
        <v>-1905.362437948525</v>
      </c>
      <c r="AP78">
        <f>AO78+Net!AO77</f>
        <v>-1837.1180600781333</v>
      </c>
      <c r="AQ78">
        <f>AP78+Net!AP77</f>
        <v>-1644.46398441257</v>
      </c>
      <c r="AR78">
        <f>AQ78+Net!AQ77</f>
        <v>-1452.4329024894093</v>
      </c>
      <c r="AS78">
        <f>AR78+Net!AR77</f>
        <v>-1078.2590642351679</v>
      </c>
      <c r="AT78">
        <f>AS78+Net!AS77</f>
        <v>-798.5197224293621</v>
      </c>
      <c r="AU78">
        <f>AT78+Net!AT77</f>
        <v>-599.16443648208701</v>
      </c>
      <c r="AV78">
        <f>AU78+Net!AU77</f>
        <v>-440.58768860362693</v>
      </c>
      <c r="AW78">
        <f>AV78+Net!AV77</f>
        <v>-596.83226249656832</v>
      </c>
      <c r="AX78">
        <f>AW78+Net!AW77</f>
        <v>-904.22112281580951</v>
      </c>
      <c r="AY78">
        <f>AX78+Net!AX77</f>
        <v>-1432.3586431113204</v>
      </c>
      <c r="AZ78">
        <f>AY78+Net!AY77</f>
        <v>-1664.1799990447537</v>
      </c>
      <c r="BA78">
        <f>AZ78+Net!AZ77</f>
        <v>-1715.7785923975973</v>
      </c>
      <c r="BB78">
        <f>BA78+Net!BA77</f>
        <v>-1629.0865623618517</v>
      </c>
      <c r="BC78">
        <f>BB78+Net!BB77</f>
        <v>-1417.8254570870868</v>
      </c>
      <c r="BD78">
        <f>BC78+Net!BC77</f>
        <v>-1207.1220383851255</v>
      </c>
      <c r="BE78">
        <f>BD78+Net!BD77</f>
        <v>-814.33000458587594</v>
      </c>
      <c r="BF78">
        <f>BE78+Net!BE77</f>
        <v>-516.12548833963865</v>
      </c>
      <c r="BG78">
        <f>BF78+Net!BF77</f>
        <v>-298.51507758368564</v>
      </c>
      <c r="BH78">
        <f>BG78+Net!BG77</f>
        <v>-121.91241767569693</v>
      </c>
      <c r="BI78">
        <f>BH78+Net!BH77</f>
        <v>-260.36162135954771</v>
      </c>
      <c r="BJ78">
        <f>BI78+Net!BI77</f>
        <v>-550.19215258470365</v>
      </c>
      <c r="BK78">
        <f>BJ78+Net!BJ77</f>
        <v>-1061.0348925889998</v>
      </c>
      <c r="BL78">
        <f>BK78+Net!BK77</f>
        <v>-1275.8724959451383</v>
      </c>
      <c r="BM78">
        <f>BL78+Net!BL77</f>
        <v>-1310.8542200745198</v>
      </c>
      <c r="BN78">
        <f>BM78+Net!BM77</f>
        <v>-1207.954978982239</v>
      </c>
      <c r="BO78">
        <f>BN78+Net!BN77</f>
        <v>-980.90221419053807</v>
      </c>
      <c r="BP78">
        <f>BO78+Net!BO77</f>
        <v>-754.77184426809674</v>
      </c>
      <c r="BQ78">
        <f>BP78+Net!BP77</f>
        <v>-346.79942487590074</v>
      </c>
      <c r="BR78">
        <f>BQ78+Net!BQ77</f>
        <v>-33.479266494586454</v>
      </c>
      <c r="BS78">
        <f>BR78+Net!BR77</f>
        <v>199.40480272595596</v>
      </c>
      <c r="BT78">
        <f>BS78+Net!BS77</f>
        <v>391.65707348669798</v>
      </c>
      <c r="BU78">
        <f>BT78+Net!BT77</f>
        <v>269.3786492932561</v>
      </c>
      <c r="BV78">
        <f>BU78+Net!BU77</f>
        <v>-3.7663867848056043</v>
      </c>
      <c r="BW78">
        <f>BV78+Net!BV77</f>
        <v>-497.63265291181665</v>
      </c>
      <c r="BX78">
        <f>BW78+Net!BW77</f>
        <v>-695.66171318382487</v>
      </c>
      <c r="BY78">
        <f>BX78+Net!BX77</f>
        <v>-714.6340223584084</v>
      </c>
      <c r="BZ78">
        <f>BY78+Net!BY77</f>
        <v>-597.17093050892129</v>
      </c>
      <c r="CA78">
        <f>BZ78+Net!BZ77</f>
        <v>-357.4345497701687</v>
      </c>
      <c r="CB78">
        <f>CA78+Net!CA77</f>
        <v>-120.49539041158073</v>
      </c>
      <c r="CC78">
        <f>CB78+Net!CB77</f>
        <v>296.98662273300147</v>
      </c>
      <c r="CD78">
        <f>CC78+Net!CC77</f>
        <v>619.61252860316938</v>
      </c>
      <c r="CE78">
        <f>CD78+Net!CD77</f>
        <v>862.95592054892575</v>
      </c>
      <c r="CF78">
        <f>CE78+Net!CE77</f>
        <v>1068.0412764609634</v>
      </c>
      <c r="CG78">
        <f>CF78+Net!CF77</f>
        <v>961.66017840713641</v>
      </c>
      <c r="CH78">
        <f>CG78+Net!CG77</f>
        <v>707.33565540271218</v>
      </c>
      <c r="CI78">
        <f>CH78+Net!CH77</f>
        <v>234.26904518169306</v>
      </c>
      <c r="CJ78">
        <f>CI78+Net!CI77</f>
        <v>57.627541764698549</v>
      </c>
      <c r="CK78">
        <f>CJ78+Net!CJ77</f>
        <v>58.63842079648839</v>
      </c>
      <c r="CL78">
        <f>CK78+Net!CK77</f>
        <v>193.0670376278</v>
      </c>
      <c r="CM78">
        <f>CL78+Net!CL77</f>
        <v>445.57830079857342</v>
      </c>
      <c r="CN78">
        <f>CM78+Net!CM77</f>
        <v>687.99582004036438</v>
      </c>
      <c r="CO78">
        <f>CN78+Net!CN77</f>
        <v>1105.7817144738742</v>
      </c>
      <c r="CP78">
        <f>CO78+Net!CO77</f>
        <v>1420.3617817898487</v>
      </c>
      <c r="CQ78">
        <f>CP78+Net!CP77</f>
        <v>1643.0122735903233</v>
      </c>
      <c r="CR78">
        <f>CQ78+Net!CQ77</f>
        <v>1857.6952716761139</v>
      </c>
      <c r="CS78">
        <f>CR78+Net!CR77</f>
        <v>1715.7487164033573</v>
      </c>
      <c r="CT78">
        <f>CS78+Net!CS77</f>
        <v>1454.130111403512</v>
      </c>
      <c r="CU78">
        <f>CT78+Net!CT77</f>
        <v>1191.8056599242573</v>
      </c>
    </row>
    <row r="79" spans="2:99" x14ac:dyDescent="0.3">
      <c r="B79">
        <v>-8291</v>
      </c>
      <c r="C79">
        <v>3102</v>
      </c>
      <c r="D79">
        <f>Net!C78</f>
        <v>-740.1810543792335</v>
      </c>
      <c r="E79">
        <f>D79+Net!D78</f>
        <v>-1293.6985427590262</v>
      </c>
      <c r="F79">
        <f>E79+Net!E78</f>
        <v>-1611.8805171694603</v>
      </c>
      <c r="G79">
        <f>F79+Net!F78</f>
        <v>-1472.7099549614277</v>
      </c>
      <c r="H79">
        <f>G79+Net!G78</f>
        <v>-1457.3392014958536</v>
      </c>
      <c r="I79">
        <f>H79+Net!H78</f>
        <v>-951.36973364240657</v>
      </c>
      <c r="J79">
        <f>I79+Net!I78</f>
        <v>-716.01138913811428</v>
      </c>
      <c r="K79">
        <f>J79+Net!J78</f>
        <v>-552.48360698827491</v>
      </c>
      <c r="L79">
        <f>K79+Net!K78</f>
        <v>-309.45761273836888</v>
      </c>
      <c r="M79">
        <f>L79+Net!L78</f>
        <v>-795.99362308652326</v>
      </c>
      <c r="N79">
        <f>M79+Net!M78</f>
        <v>-1486.4482312983419</v>
      </c>
      <c r="O79">
        <f>N79+Net!N78</f>
        <v>-2669.3426742423626</v>
      </c>
      <c r="P79">
        <f>O79+Net!O78</f>
        <v>-3394.4543542702477</v>
      </c>
      <c r="Q79">
        <f>P79+Net!P78</f>
        <v>-3807.1105066973832</v>
      </c>
      <c r="R79">
        <f>Q79+Net!Q78</f>
        <v>-3976.9581491464942</v>
      </c>
      <c r="S79">
        <f>R79+Net!R78</f>
        <v>-3649.7316621518894</v>
      </c>
      <c r="T79">
        <f>S79+Net!S78</f>
        <v>-3440.2604345690506</v>
      </c>
      <c r="U79">
        <f>T79+Net!T78</f>
        <v>-2755.6198449057274</v>
      </c>
      <c r="V79">
        <f>U79+Net!U78</f>
        <v>-2369.1370138562615</v>
      </c>
      <c r="W79">
        <f>V79+Net!V78</f>
        <v>-2097.00409551347</v>
      </c>
      <c r="X79">
        <f>W79+Net!W78</f>
        <v>-1783.6592701327518</v>
      </c>
      <c r="Y79">
        <f>X79+Net!X78</f>
        <v>-2223.7136074917116</v>
      </c>
      <c r="Z79">
        <f>Y79+Net!Y78</f>
        <v>-2874.0103342315324</v>
      </c>
      <c r="AA79">
        <f>Z79+Net!Z78</f>
        <v>-4005.1949358019142</v>
      </c>
      <c r="AB79">
        <f>AA79+Net!AA78</f>
        <v>-4655.4914690883652</v>
      </c>
      <c r="AC79">
        <f>AB79+Net!AB78</f>
        <v>-4968.1466825500111</v>
      </c>
      <c r="AD79">
        <f>AC79+Net!AC78</f>
        <v>-5018.7447499282343</v>
      </c>
      <c r="AE79">
        <f>AD79+Net!AD78</f>
        <v>-4563.3667726577196</v>
      </c>
      <c r="AF79">
        <f>AE79+Net!AE78</f>
        <v>-4227.5030635479025</v>
      </c>
      <c r="AG79">
        <f>AF79+Net!AF78</f>
        <v>-3425.8892596791893</v>
      </c>
      <c r="AH79">
        <f>AG79+Net!AG78</f>
        <v>-2935.1232468500612</v>
      </c>
      <c r="AI79">
        <f>AH79+Net!AH78</f>
        <v>-2570.7539986745815</v>
      </c>
      <c r="AJ79">
        <f>AI79+Net!AI78</f>
        <v>-2174.1022299642982</v>
      </c>
      <c r="AK79">
        <f>AJ79+Net!AJ78</f>
        <v>-2535.7902640289021</v>
      </c>
      <c r="AL79">
        <f>AK79+Net!AK78</f>
        <v>-3109.0446936207768</v>
      </c>
      <c r="AM79">
        <f>AL79+Net!AL78</f>
        <v>-4161.912138695061</v>
      </c>
      <c r="AN79">
        <f>AM79+Net!AM78</f>
        <v>-4731.1830248358237</v>
      </c>
      <c r="AO79">
        <f>AN79+Net!AN78</f>
        <v>-4959.7109971077853</v>
      </c>
      <c r="AP79">
        <f>AO79+Net!AO78</f>
        <v>-4923.5014744314694</v>
      </c>
      <c r="AQ79">
        <f>AP79+Net!AP78</f>
        <v>-4379.6248799313726</v>
      </c>
      <c r="AR79">
        <f>AQ79+Net!AQ78</f>
        <v>-3954.87362703085</v>
      </c>
      <c r="AS79">
        <f>AR79+Net!AR78</f>
        <v>-3065.3241575066213</v>
      </c>
      <c r="AT79">
        <f>AS79+Net!AS78</f>
        <v>-2488.682995988057</v>
      </c>
      <c r="AU79">
        <f>AT79+Net!AT78</f>
        <v>-2041.1645130700163</v>
      </c>
      <c r="AV79">
        <f>AU79+Net!AU78</f>
        <v>-1564.2182875545618</v>
      </c>
      <c r="AW79">
        <f>AV79+Net!AV78</f>
        <v>-1848.1094374138474</v>
      </c>
      <c r="AX79">
        <f>AW79+Net!AW78</f>
        <v>-2345.3929626602949</v>
      </c>
      <c r="AY79">
        <f>AX79+Net!AX78</f>
        <v>-3323.3588011958109</v>
      </c>
      <c r="AZ79">
        <f>AY79+Net!AY78</f>
        <v>-3818.1652540363825</v>
      </c>
      <c r="BA79">
        <f>AZ79+Net!AZ78</f>
        <v>-3972.2884201391953</v>
      </c>
      <c r="BB79">
        <f>BA79+Net!BA78</f>
        <v>-3861.6379102826731</v>
      </c>
      <c r="BC79">
        <f>BB79+Net!BB78</f>
        <v>-3243.4097966774698</v>
      </c>
      <c r="BD79">
        <f>BC79+Net!BC78</f>
        <v>-2744.6368129642797</v>
      </c>
      <c r="BE79">
        <f>BD79+Net!BD78</f>
        <v>-1781.64365653202</v>
      </c>
      <c r="BF79">
        <f>BE79+Net!BE78</f>
        <v>-1132.3212360788757</v>
      </c>
      <c r="BG79">
        <f>BF79+Net!BF78</f>
        <v>-612.98175802407968</v>
      </c>
      <c r="BH79">
        <f>BG79+Net!BG78</f>
        <v>-65.106280523260466</v>
      </c>
      <c r="BI79">
        <f>BH79+Net!BH78</f>
        <v>-278.96825114187232</v>
      </c>
      <c r="BJ79">
        <f>BI79+Net!BI78</f>
        <v>-707.15012767202279</v>
      </c>
      <c r="BK79">
        <f>BJ79+Net!BJ78</f>
        <v>-1617.0102549452217</v>
      </c>
      <c r="BL79">
        <f>BK79+Net!BK78</f>
        <v>-2044.8078942498446</v>
      </c>
      <c r="BM79">
        <f>BL79+Net!BL78</f>
        <v>-2133.11567986205</v>
      </c>
      <c r="BN79">
        <f>BM79+Net!BM78</f>
        <v>-1957.8812380853255</v>
      </c>
      <c r="BO79">
        <f>BN79+Net!BN78</f>
        <v>-1276.2265159269114</v>
      </c>
      <c r="BP79">
        <f>BO79+Net!BO78</f>
        <v>-714.96394141532573</v>
      </c>
      <c r="BQ79">
        <f>BP79+Net!BP78</f>
        <v>309.94638587511281</v>
      </c>
      <c r="BR79">
        <f>BQ79+Net!BQ78</f>
        <v>1021.0744472538195</v>
      </c>
      <c r="BS79">
        <f>BR79+Net!BR78</f>
        <v>1602.5698865090785</v>
      </c>
      <c r="BT79">
        <f>BS79+Net!BS78</f>
        <v>2213.282116475611</v>
      </c>
      <c r="BU79">
        <f>BT79+Net!BT78</f>
        <v>2062.9918831017494</v>
      </c>
      <c r="BV79">
        <f>BU79+Net!BU78</f>
        <v>1698.7768402440875</v>
      </c>
      <c r="BW79">
        <f>BV79+Net!BV78</f>
        <v>852.50324877703224</v>
      </c>
      <c r="BX79">
        <f>BW79+Net!BW78</f>
        <v>486.7813675392531</v>
      </c>
      <c r="BY79">
        <f>BX79+Net!BX78</f>
        <v>457.78023584863695</v>
      </c>
      <c r="BZ79">
        <f>BY79+Net!BY78</f>
        <v>688.52426754447151</v>
      </c>
      <c r="CA79">
        <f>BZ79+Net!BZ78</f>
        <v>1421.5083937849327</v>
      </c>
      <c r="CB79">
        <f>CA79+Net!CA78</f>
        <v>2030.5209259086014</v>
      </c>
      <c r="CC79">
        <f>CB79+Net!CB78</f>
        <v>3101.2930706230723</v>
      </c>
      <c r="CD79">
        <f>CC79+Net!CC78</f>
        <v>3858.9446744549959</v>
      </c>
      <c r="CE79">
        <f>CD79+Net!CD78</f>
        <v>4490.4501916101935</v>
      </c>
      <c r="CF79">
        <f>CE79+Net!CE78</f>
        <v>5156.9592569104143</v>
      </c>
      <c r="CG79">
        <f>CF79+Net!CF78</f>
        <v>5069.2430187049367</v>
      </c>
      <c r="CH79">
        <f>CG79+Net!CG78</f>
        <v>4773.3663390922065</v>
      </c>
      <c r="CI79">
        <f>CH79+Net!CH78</f>
        <v>3998.2349670045455</v>
      </c>
      <c r="CJ79">
        <f>CI79+Net!CI78</f>
        <v>3702.2947116858363</v>
      </c>
      <c r="CK79">
        <f>CJ79+Net!CJ78</f>
        <v>3735.9934115763403</v>
      </c>
      <c r="CL79">
        <f>CK79+Net!CK78</f>
        <v>4018.1213036327104</v>
      </c>
      <c r="CM79">
        <f>CL79+Net!CL78</f>
        <v>4789.1242702470463</v>
      </c>
      <c r="CN79">
        <f>CM79+Net!CM78</f>
        <v>5418.3669443534018</v>
      </c>
      <c r="CO79">
        <f>CN79+Net!CN78</f>
        <v>6502.1359298143498</v>
      </c>
      <c r="CP79">
        <f>CO79+Net!CO78</f>
        <v>7262.252447531795</v>
      </c>
      <c r="CQ79">
        <f>CP79+Net!CP78</f>
        <v>7886.2738916592161</v>
      </c>
      <c r="CR79">
        <f>CQ79+Net!CQ78</f>
        <v>8629.2855926507509</v>
      </c>
      <c r="CS79">
        <f>CR79+Net!CR78</f>
        <v>8490.6936257435755</v>
      </c>
      <c r="CT79">
        <f>CS79+Net!CS78</f>
        <v>8220.2975454598927</v>
      </c>
      <c r="CU79">
        <f>CT79+Net!CT78</f>
        <v>7961.4674844504689</v>
      </c>
    </row>
    <row r="80" spans="2:99" x14ac:dyDescent="0.3">
      <c r="B80">
        <v>-17465</v>
      </c>
      <c r="C80">
        <v>3110</v>
      </c>
      <c r="D80">
        <f>Net!C79</f>
        <v>-3120.3106305352339</v>
      </c>
      <c r="E80">
        <f>D80+Net!D79</f>
        <v>-4759.4136985675286</v>
      </c>
      <c r="F80">
        <f>E80+Net!E79</f>
        <v>-3349.5015175901863</v>
      </c>
      <c r="G80">
        <f>F80+Net!F79</f>
        <v>2101.3928901400814</v>
      </c>
      <c r="H80">
        <f>G80+Net!G79</f>
        <v>9284.2529337006999</v>
      </c>
      <c r="I80">
        <f>H80+Net!H79</f>
        <v>18957.920805656238</v>
      </c>
      <c r="J80">
        <f>I80+Net!I79</f>
        <v>26122.376651681159</v>
      </c>
      <c r="K80">
        <f>J80+Net!J79</f>
        <v>29736.862905390306</v>
      </c>
      <c r="L80">
        <f>K80+Net!K79</f>
        <v>29628.329643968351</v>
      </c>
      <c r="M80">
        <f>L80+Net!L79</f>
        <v>22331.558235849763</v>
      </c>
      <c r="N80">
        <f>M80+Net!M79</f>
        <v>10159.12188292986</v>
      </c>
      <c r="O80">
        <f>N80+Net!N79</f>
        <v>-5926.5209483834115</v>
      </c>
      <c r="P80">
        <f>O80+Net!O79</f>
        <v>-14934.751633829692</v>
      </c>
      <c r="Q80">
        <f>P80+Net!P79</f>
        <v>-13992.993301682925</v>
      </c>
      <c r="R80">
        <f>Q80+Net!Q79</f>
        <v>-4293.0586339341007</v>
      </c>
      <c r="S80">
        <f>R80+Net!R79</f>
        <v>9216.9139940016412</v>
      </c>
      <c r="T80">
        <f>S80+Net!S79</f>
        <v>20704.397503814544</v>
      </c>
      <c r="U80">
        <f>T80+Net!T79</f>
        <v>30532.491609803648</v>
      </c>
      <c r="V80">
        <f>U80+Net!U79</f>
        <v>35067.141175483994</v>
      </c>
      <c r="W80">
        <f>V80+Net!V79</f>
        <v>35217.930949098358</v>
      </c>
      <c r="X80">
        <f>W80+Net!W79</f>
        <v>32555.227728893075</v>
      </c>
      <c r="Y80">
        <f>X80+Net!X79</f>
        <v>24452.022149212877</v>
      </c>
      <c r="Z80">
        <f>Y80+Net!Y79</f>
        <v>12971.108506023089</v>
      </c>
      <c r="AA80">
        <f>Z80+Net!Z79</f>
        <v>-1772.186815129844</v>
      </c>
      <c r="AB80">
        <f>AA80+Net!AA79</f>
        <v>-9582.9795926635888</v>
      </c>
      <c r="AC80">
        <f>AB80+Net!AB79</f>
        <v>-7964.750593619312</v>
      </c>
      <c r="AD80">
        <f>AC80+Net!AC79</f>
        <v>1950.7641104501636</v>
      </c>
      <c r="AE80">
        <f>AD80+Net!AD79</f>
        <v>15503.130822260599</v>
      </c>
      <c r="AF80">
        <f>AE80+Net!AE79</f>
        <v>27124.631439203142</v>
      </c>
      <c r="AG80">
        <f>AF80+Net!AF79</f>
        <v>37271.245121378146</v>
      </c>
      <c r="AH80">
        <f>AG80+Net!AG79</f>
        <v>42227.256475247428</v>
      </c>
      <c r="AI80">
        <f>AH80+Net!AH79</f>
        <v>42744.835781028421</v>
      </c>
      <c r="AJ80">
        <f>AI80+Net!AI79</f>
        <v>40277.588949024008</v>
      </c>
      <c r="AK80">
        <f>AJ80+Net!AJ79</f>
        <v>32187.459681507298</v>
      </c>
      <c r="AL80">
        <f>AK80+Net!AK79</f>
        <v>20623.137132330517</v>
      </c>
      <c r="AM80">
        <f>AL80+Net!AL79</f>
        <v>5823.3130971692008</v>
      </c>
      <c r="AN80">
        <f>AM80+Net!AM79</f>
        <v>-1922.9700188330989</v>
      </c>
      <c r="AO80">
        <f>AN80+Net!AN79</f>
        <v>-92.487548221675752</v>
      </c>
      <c r="AP80">
        <f>AO80+Net!AO79</f>
        <v>10144.433083188289</v>
      </c>
      <c r="AQ80">
        <f>AP80+Net!AP79</f>
        <v>24054.841091720555</v>
      </c>
      <c r="AR80">
        <f>AQ80+Net!AQ79</f>
        <v>36002.857398929002</v>
      </c>
      <c r="AS80">
        <f>AR80+Net!AR79</f>
        <v>46406.548712721225</v>
      </c>
      <c r="AT80">
        <f>AS80+Net!AS79</f>
        <v>51548.103948763353</v>
      </c>
      <c r="AU80">
        <f>AT80+Net!AT79</f>
        <v>52202.420985201621</v>
      </c>
      <c r="AV80">
        <f>AU80+Net!AU79</f>
        <v>49853.22436560427</v>
      </c>
      <c r="AW80">
        <f>AV80+Net!AV79</f>
        <v>41885.847834462955</v>
      </c>
      <c r="AX80">
        <f>AW80+Net!AW79</f>
        <v>30459.769224995092</v>
      </c>
      <c r="AY80">
        <f>AX80+Net!AX79</f>
        <v>15813.659933330435</v>
      </c>
      <c r="AZ80">
        <f>AY80+Net!AY79</f>
        <v>8231.2828447181419</v>
      </c>
      <c r="BA80">
        <f>AZ80+Net!AZ79</f>
        <v>10230.463678546859</v>
      </c>
      <c r="BB80">
        <f>BA80+Net!BA79</f>
        <v>20637.793180908404</v>
      </c>
      <c r="BC80">
        <f>BB80+Net!BB79</f>
        <v>34719.317522268073</v>
      </c>
      <c r="BD80">
        <f>BC80+Net!BC79</f>
        <v>46838.769039186227</v>
      </c>
      <c r="BE80">
        <f>BD80+Net!BD79</f>
        <v>57413.29198692787</v>
      </c>
      <c r="BF80">
        <f>BE80+Net!BE79</f>
        <v>62723.506659856765</v>
      </c>
      <c r="BG80">
        <f>BF80+Net!BF79</f>
        <v>63542.772914459092</v>
      </c>
      <c r="BH80">
        <f>BG80+Net!BG79</f>
        <v>61354.025385954606</v>
      </c>
      <c r="BI80">
        <f>BH80+Net!BH79</f>
        <v>53542.699902971042</v>
      </c>
      <c r="BJ80">
        <f>BI80+Net!BI79</f>
        <v>42268.751453738558</v>
      </c>
      <c r="BK80">
        <f>BJ80+Net!BJ79</f>
        <v>27770.944726848775</v>
      </c>
      <c r="BL80">
        <f>BK80+Net!BK79</f>
        <v>20332.338196562356</v>
      </c>
      <c r="BM80">
        <f>BL80+Net!BL79</f>
        <v>22469.542352636348</v>
      </c>
      <c r="BN80">
        <f>BM80+Net!BM79</f>
        <v>33008.3149820131</v>
      </c>
      <c r="BO80">
        <f>BN80+Net!BN79</f>
        <v>47215.273884976239</v>
      </c>
      <c r="BP80">
        <f>BO80+Net!BO79</f>
        <v>59456.705957173326</v>
      </c>
      <c r="BQ80">
        <f>BP80+Net!BP79</f>
        <v>70154.079463858609</v>
      </c>
      <c r="BR80">
        <f>BQ80+Net!BQ79</f>
        <v>75593.149480056745</v>
      </c>
      <c r="BS80">
        <f>BR80+Net!BR79</f>
        <v>76551.885903073053</v>
      </c>
      <c r="BT80">
        <f>BS80+Net!BS79</f>
        <v>74516.031090538658</v>
      </c>
      <c r="BU80">
        <f>BT80+Net!BT79</f>
        <v>66871.048381892571</v>
      </c>
      <c r="BV80">
        <f>BU80+Net!BU79</f>
        <v>55773.438627627875</v>
      </c>
      <c r="BW80">
        <f>BV80+Net!BV79</f>
        <v>41454.509722334784</v>
      </c>
      <c r="BX80">
        <f>BW80+Net!BW79</f>
        <v>34185.704681003415</v>
      </c>
      <c r="BY80">
        <f>BX80+Net!BX79</f>
        <v>36468.760590696722</v>
      </c>
      <c r="BZ80">
        <f>BY80+Net!BY79</f>
        <v>47114.228137626284</v>
      </c>
      <c r="CA80">
        <f>BZ80+Net!BZ79</f>
        <v>61378.629876790495</v>
      </c>
      <c r="CB80">
        <f>CA80+Net!CA79</f>
        <v>73630.324312898854</v>
      </c>
      <c r="CC80">
        <f>CB80+Net!CB79</f>
        <v>84310.842874992843</v>
      </c>
      <c r="CD80">
        <f>CC80+Net!CC79</f>
        <v>89744.582042332855</v>
      </c>
      <c r="CE80">
        <f>CD80+Net!CD79</f>
        <v>90758.76101602061</v>
      </c>
      <c r="CF80">
        <f>CE80+Net!CE79</f>
        <v>88882.345551895982</v>
      </c>
      <c r="CG80">
        <f>CF80+Net!CF79</f>
        <v>81517.444486416411</v>
      </c>
      <c r="CH80">
        <f>CG80+Net!CG79</f>
        <v>70794.283560884942</v>
      </c>
      <c r="CI80">
        <f>CH80+Net!CH79</f>
        <v>56874.818610158996</v>
      </c>
      <c r="CJ80">
        <f>CI80+Net!CI79</f>
        <v>49939.413960614489</v>
      </c>
      <c r="CK80">
        <f>CJ80+Net!CJ79</f>
        <v>52407.50793031841</v>
      </c>
      <c r="CL80">
        <f>CK80+Net!CK79</f>
        <v>63059.881337050683</v>
      </c>
      <c r="CM80">
        <f>CL80+Net!CL79</f>
        <v>77180.711517956501</v>
      </c>
      <c r="CN80">
        <f>CM80+Net!CM79</f>
        <v>89180.034396362666</v>
      </c>
      <c r="CO80">
        <f>CN80+Net!CN79</f>
        <v>99627.960610771785</v>
      </c>
      <c r="CP80">
        <f>CO80+Net!CO79</f>
        <v>104857.62731764375</v>
      </c>
      <c r="CQ80">
        <f>CP80+Net!CP79</f>
        <v>105587.06179209867</v>
      </c>
      <c r="CR80">
        <f>CQ80+Net!CQ79</f>
        <v>103670.44780344362</v>
      </c>
      <c r="CS80">
        <f>CR80+Net!CR79</f>
        <v>95453.651900278433</v>
      </c>
      <c r="CT80">
        <f>CS80+Net!CS79</f>
        <v>84569.136177730237</v>
      </c>
      <c r="CU80">
        <f>CT80+Net!CT79</f>
        <v>74469.443161039482</v>
      </c>
    </row>
    <row r="81" spans="2:99" x14ac:dyDescent="0.3">
      <c r="B81">
        <v>-4910</v>
      </c>
      <c r="C81">
        <v>3111</v>
      </c>
      <c r="D81">
        <f>Net!C80</f>
        <v>-723.73307539506482</v>
      </c>
      <c r="E81">
        <f>D81+Net!D80</f>
        <v>-1062.769620794734</v>
      </c>
      <c r="F81">
        <f>E81+Net!E80</f>
        <v>-1133.0202199218159</v>
      </c>
      <c r="G81">
        <f>F81+Net!F80</f>
        <v>-828.83577020379448</v>
      </c>
      <c r="H81">
        <f>G81+Net!G80</f>
        <v>-560.67062535713762</v>
      </c>
      <c r="I81">
        <f>H81+Net!H80</f>
        <v>-31.338469748781108</v>
      </c>
      <c r="J81">
        <f>I81+Net!I80</f>
        <v>391.21221586903289</v>
      </c>
      <c r="K81">
        <f>J81+Net!J80</f>
        <v>616.06510472585137</v>
      </c>
      <c r="L81">
        <f>K81+Net!K80</f>
        <v>784.54469982822934</v>
      </c>
      <c r="M81">
        <f>L81+Net!L80</f>
        <v>414.13948466834358</v>
      </c>
      <c r="N81">
        <f>M81+Net!M80</f>
        <v>-340.09102199154836</v>
      </c>
      <c r="O81">
        <f>N81+Net!N80</f>
        <v>-1406.3996086280097</v>
      </c>
      <c r="P81">
        <f>O81+Net!O80</f>
        <v>-2100.3412875352024</v>
      </c>
      <c r="Q81">
        <f>P81+Net!P80</f>
        <v>-2174.7327532632639</v>
      </c>
      <c r="R81">
        <f>Q81+Net!Q80</f>
        <v>-1937.7291455305613</v>
      </c>
      <c r="S81">
        <f>R81+Net!R80</f>
        <v>-1396.5349690239432</v>
      </c>
      <c r="T81">
        <f>S81+Net!S80</f>
        <v>-960.17607687592863</v>
      </c>
      <c r="U81">
        <f>T81+Net!T80</f>
        <v>-330.67859741415941</v>
      </c>
      <c r="V81">
        <f>U81+Net!U80</f>
        <v>157.59948710451181</v>
      </c>
      <c r="W81">
        <f>V81+Net!V80</f>
        <v>436.90203229499411</v>
      </c>
      <c r="X81">
        <f>W81+Net!W80</f>
        <v>649.59760005422595</v>
      </c>
      <c r="Y81">
        <f>X81+Net!X80</f>
        <v>311.16159079305862</v>
      </c>
      <c r="Z81">
        <f>Y81+Net!Y80</f>
        <v>-422.61359421490283</v>
      </c>
      <c r="AA81">
        <f>Z81+Net!Z80</f>
        <v>-1471.8564239429654</v>
      </c>
      <c r="AB81">
        <f>AA81+Net!AA80</f>
        <v>-2139.120640230929</v>
      </c>
      <c r="AC81">
        <f>AB81+Net!AB80</f>
        <v>-2166.487006225474</v>
      </c>
      <c r="AD81">
        <f>AC81+Net!AC80</f>
        <v>-1858.8340966592268</v>
      </c>
      <c r="AE81">
        <f>AD81+Net!AD80</f>
        <v>-1228.8282172292293</v>
      </c>
      <c r="AF81">
        <f>AE81+Net!AE80</f>
        <v>-696.93642758174838</v>
      </c>
      <c r="AG81">
        <f>AF81+Net!AF80</f>
        <v>22.540703064307763</v>
      </c>
      <c r="AH81">
        <f>AG81+Net!AG80</f>
        <v>586.84191862368243</v>
      </c>
      <c r="AI81">
        <f>AH81+Net!AH80</f>
        <v>925.84863745412713</v>
      </c>
      <c r="AJ81">
        <f>AI81+Net!AI80</f>
        <v>1184.9600517140284</v>
      </c>
      <c r="AK81">
        <f>AJ81+Net!AJ80</f>
        <v>885.64743311005168</v>
      </c>
      <c r="AL81">
        <f>AK81+Net!AK80</f>
        <v>189.87478619130434</v>
      </c>
      <c r="AM81">
        <f>AL81+Net!AL80</f>
        <v>-818.11950286479919</v>
      </c>
      <c r="AN81">
        <f>AM81+Net!AM80</f>
        <v>-1439.0127154369222</v>
      </c>
      <c r="AO81">
        <f>AN81+Net!AN80</f>
        <v>-1415.1083968224077</v>
      </c>
      <c r="AP81">
        <f>AO81+Net!AO80</f>
        <v>-1052.7086563655969</v>
      </c>
      <c r="AQ81">
        <f>AP81+Net!AP80</f>
        <v>-366.24041721605158</v>
      </c>
      <c r="AR81">
        <f>AQ81+Net!AQ80</f>
        <v>222.26687174525091</v>
      </c>
      <c r="AS81">
        <f>AR81+Net!AR80</f>
        <v>997.34172001756747</v>
      </c>
      <c r="AT81">
        <f>AS81+Net!AS80</f>
        <v>1615.4406965638825</v>
      </c>
      <c r="AU81">
        <f>AT81+Net!AT80</f>
        <v>2006.0066069940688</v>
      </c>
      <c r="AV81">
        <f>AU81+Net!AU80</f>
        <v>2314.3281571034922</v>
      </c>
      <c r="AW81">
        <f>AV81+Net!AV80</f>
        <v>2062.0933841845995</v>
      </c>
      <c r="AX81">
        <f>AW81+Net!AW80</f>
        <v>1411.7698818426886</v>
      </c>
      <c r="AY81">
        <f>AX81+Net!AX80</f>
        <v>448.27231823049146</v>
      </c>
      <c r="AZ81">
        <f>AY81+Net!AY80</f>
        <v>-128.39903252671843</v>
      </c>
      <c r="BA81">
        <f>AZ81+Net!AZ80</f>
        <v>-60.040131769656227</v>
      </c>
      <c r="BB81">
        <f>BA81+Net!BA80</f>
        <v>347.27730910758351</v>
      </c>
      <c r="BC81">
        <f>BB81+Net!BB80</f>
        <v>1079.0718214736833</v>
      </c>
      <c r="BD81">
        <f>BC81+Net!BC80</f>
        <v>1713.0573860070906</v>
      </c>
      <c r="BE81">
        <f>BD81+Net!BD80</f>
        <v>2533.4329122845074</v>
      </c>
      <c r="BF81">
        <f>BE81+Net!BE80</f>
        <v>3196.3711450979827</v>
      </c>
      <c r="BG81">
        <f>BF81+Net!BF80</f>
        <v>3631.1431450994069</v>
      </c>
      <c r="BH81">
        <f>BG81+Net!BG80</f>
        <v>3982.9787255117021</v>
      </c>
      <c r="BI81">
        <f>BH81+Net!BH80</f>
        <v>3773.571742043021</v>
      </c>
      <c r="BJ81">
        <f>BI81+Net!BI80</f>
        <v>3165.3975689750832</v>
      </c>
      <c r="BK81">
        <f>BJ81+Net!BJ80</f>
        <v>2243.3381082409978</v>
      </c>
      <c r="BL81">
        <f>BK81+Net!BK80</f>
        <v>1707.3187651701082</v>
      </c>
      <c r="BM81">
        <f>BL81+Net!BL80</f>
        <v>1815.4656384967125</v>
      </c>
      <c r="BN81">
        <f>BM81+Net!BM80</f>
        <v>2261.6865030667882</v>
      </c>
      <c r="BO81">
        <f>BN81+Net!BN80</f>
        <v>3031.590509452928</v>
      </c>
      <c r="BP81">
        <f>BO81+Net!BO80</f>
        <v>3703.1153297095384</v>
      </c>
      <c r="BQ81">
        <f>BP81+Net!BP80</f>
        <v>4560.7949203219805</v>
      </c>
      <c r="BR81">
        <f>BQ81+Net!BQ80</f>
        <v>5261.1872987488059</v>
      </c>
      <c r="BS81">
        <f>BR81+Net!BR80</f>
        <v>5733.9141574528767</v>
      </c>
      <c r="BT81">
        <f>BS81+Net!BS80</f>
        <v>6124.4306085005092</v>
      </c>
      <c r="BU81">
        <f>BT81+Net!BT80</f>
        <v>5954.4468960324448</v>
      </c>
      <c r="BV81">
        <f>BU81+Net!BU80</f>
        <v>5386.1777364502013</v>
      </c>
      <c r="BW81">
        <f>BV81+Net!BV80</f>
        <v>4503.9263139105897</v>
      </c>
      <c r="BX81">
        <f>BW81+Net!BW80</f>
        <v>4006.7327778303902</v>
      </c>
      <c r="BY81">
        <f>BX81+Net!BX80</f>
        <v>4151.6374101379042</v>
      </c>
      <c r="BZ81">
        <f>BY81+Net!BY80</f>
        <v>4631.5029876787821</v>
      </c>
      <c r="CA81">
        <f>BZ81+Net!BZ80</f>
        <v>5431.3132404411626</v>
      </c>
      <c r="CB81">
        <f>CA81+Net!CA80</f>
        <v>6129.2359040000356</v>
      </c>
      <c r="CC81">
        <f>CB81+Net!CB80</f>
        <v>7011.2045786744084</v>
      </c>
      <c r="CD81">
        <f>CC81+Net!CC80</f>
        <v>7736.319816412105</v>
      </c>
      <c r="CE81">
        <f>CD81+Net!CD80</f>
        <v>8237.3661147303574</v>
      </c>
      <c r="CF81">
        <f>CE81+Net!CE80</f>
        <v>8662.5886460113616</v>
      </c>
      <c r="CG81">
        <f>CF81+Net!CF80</f>
        <v>8534.9175211583624</v>
      </c>
      <c r="CH81">
        <f>CG81+Net!CG80</f>
        <v>8015.2220713350962</v>
      </c>
      <c r="CI81">
        <f>CH81+Net!CH80</f>
        <v>7183.8528484320377</v>
      </c>
      <c r="CJ81">
        <f>CI81+Net!CI80</f>
        <v>6734.4038558384163</v>
      </c>
      <c r="CK81">
        <f>CJ81+Net!CJ80</f>
        <v>6918.2800679252978</v>
      </c>
      <c r="CL81">
        <f>CK81+Net!CK80</f>
        <v>7425.3611321315584</v>
      </c>
      <c r="CM81">
        <f>CL81+Net!CL80</f>
        <v>8241.0201890290282</v>
      </c>
      <c r="CN81">
        <f>CM81+Net!CM80</f>
        <v>8944.3003421789836</v>
      </c>
      <c r="CO81">
        <f>CN81+Net!CN80</f>
        <v>9829.7401640784992</v>
      </c>
      <c r="CP81">
        <f>CO81+Net!CO80</f>
        <v>10555.398590503773</v>
      </c>
      <c r="CQ81">
        <f>CP81+Net!CP80</f>
        <v>11051.140710534119</v>
      </c>
      <c r="CR81">
        <f>CQ81+Net!CQ80</f>
        <v>11504.708863080443</v>
      </c>
      <c r="CS81">
        <f>CR81+Net!CR80</f>
        <v>11323.74954310505</v>
      </c>
      <c r="CT81">
        <f>CS81+Net!CS80</f>
        <v>10791.810438862552</v>
      </c>
      <c r="CU81">
        <f>CT81+Net!CT80</f>
        <v>10320.878850367859</v>
      </c>
    </row>
    <row r="82" spans="2:99" x14ac:dyDescent="0.3">
      <c r="B82">
        <v>-2306</v>
      </c>
      <c r="C82">
        <v>3103</v>
      </c>
      <c r="D82">
        <f>Net!C81</f>
        <v>-342.90295344946423</v>
      </c>
      <c r="E82">
        <f>D82+Net!D81</f>
        <v>-356.81922212065399</v>
      </c>
      <c r="F82">
        <f>E82+Net!E81</f>
        <v>-107.10744872412727</v>
      </c>
      <c r="G82">
        <f>F82+Net!F81</f>
        <v>304.08610532152909</v>
      </c>
      <c r="H82">
        <f>G82+Net!G81</f>
        <v>520.58706413903121</v>
      </c>
      <c r="I82">
        <f>H82+Net!H81</f>
        <v>688.32525363586649</v>
      </c>
      <c r="J82">
        <f>I82+Net!I81</f>
        <v>778.36223333433975</v>
      </c>
      <c r="K82">
        <f>J82+Net!J81</f>
        <v>960.17223360687115</v>
      </c>
      <c r="L82">
        <f>K82+Net!K81</f>
        <v>1118.6755037162952</v>
      </c>
      <c r="M82">
        <f>L82+Net!L81</f>
        <v>1099.3038927732937</v>
      </c>
      <c r="N82">
        <f>M82+Net!M81</f>
        <v>961.42453485318561</v>
      </c>
      <c r="O82">
        <f>N82+Net!N81</f>
        <v>498.47322646924181</v>
      </c>
      <c r="P82">
        <f>O82+Net!O81</f>
        <v>-74.072206709270176</v>
      </c>
      <c r="Q82">
        <f>P82+Net!P81</f>
        <v>-331.53157800795577</v>
      </c>
      <c r="R82">
        <f>Q82+Net!Q81</f>
        <v>-159.76068980038633</v>
      </c>
      <c r="S82">
        <f>R82+Net!R81</f>
        <v>275.23648717943126</v>
      </c>
      <c r="T82">
        <f>S82+Net!S81</f>
        <v>584.31853047953393</v>
      </c>
      <c r="U82">
        <f>T82+Net!T81</f>
        <v>860.73524595108995</v>
      </c>
      <c r="V82">
        <f>U82+Net!U81</f>
        <v>1045.9424495817766</v>
      </c>
      <c r="W82">
        <f>V82+Net!V81</f>
        <v>1295.7746687972683</v>
      </c>
      <c r="X82">
        <f>W82+Net!W81</f>
        <v>1490.7275457691769</v>
      </c>
      <c r="Y82">
        <f>X82+Net!X81</f>
        <v>1479.4262069085471</v>
      </c>
      <c r="Z82">
        <f>Y82+Net!Y81</f>
        <v>1325.6931139716378</v>
      </c>
      <c r="AA82">
        <f>Z82+Net!Z81</f>
        <v>831.17928161062343</v>
      </c>
      <c r="AB82">
        <f>AA82+Net!AA81</f>
        <v>223.29867541631222</v>
      </c>
      <c r="AC82">
        <f>AB82+Net!AB81</f>
        <v>-61.347009626143745</v>
      </c>
      <c r="AD82">
        <f>AC82+Net!AC81</f>
        <v>99.53231519948713</v>
      </c>
      <c r="AE82">
        <f>AD82+Net!AD81</f>
        <v>541.70669657549945</v>
      </c>
      <c r="AF82">
        <f>AE82+Net!AE81</f>
        <v>871.43297508579246</v>
      </c>
      <c r="AG82">
        <f>AF82+Net!AF81</f>
        <v>1173.6786921919188</v>
      </c>
      <c r="AH82">
        <f>AG82+Net!AG81</f>
        <v>1381.707790398317</v>
      </c>
      <c r="AI82">
        <f>AH82+Net!AH81</f>
        <v>1646.1877233194537</v>
      </c>
      <c r="AJ82">
        <f>AI82+Net!AI81</f>
        <v>1846.5055575614556</v>
      </c>
      <c r="AK82">
        <f>AJ82+Net!AJ81</f>
        <v>1833.4301721750232</v>
      </c>
      <c r="AL82">
        <f>AK82+Net!AK81</f>
        <v>1674.3857067596264</v>
      </c>
      <c r="AM82">
        <f>AL82+Net!AL81</f>
        <v>1174.3477810199297</v>
      </c>
      <c r="AN82">
        <f>AM82+Net!AM81</f>
        <v>562.78761684914434</v>
      </c>
      <c r="AO82">
        <f>AN82+Net!AN81</f>
        <v>276.97656926427203</v>
      </c>
      <c r="AP82">
        <f>AO82+Net!AO81</f>
        <v>438.93954640874176</v>
      </c>
      <c r="AQ82">
        <f>AP82+Net!AP81</f>
        <v>883.83029264515972</v>
      </c>
      <c r="AR82">
        <f>AQ82+Net!AQ81</f>
        <v>1217.3270348048798</v>
      </c>
      <c r="AS82">
        <f>AR82+Net!AR81</f>
        <v>1523.9622837895176</v>
      </c>
      <c r="AT82">
        <f>AS82+Net!AS81</f>
        <v>1736.63465869371</v>
      </c>
      <c r="AU82">
        <f>AT82+Net!AT81</f>
        <v>2005.6256092482424</v>
      </c>
      <c r="AV82">
        <f>AU82+Net!AU81</f>
        <v>2209.9159693549218</v>
      </c>
      <c r="AW82">
        <f>AV82+Net!AV81</f>
        <v>2199.9444711983538</v>
      </c>
      <c r="AX82">
        <f>AW82+Net!AW81</f>
        <v>2043.0023725279964</v>
      </c>
      <c r="AY82">
        <f>AX82+Net!AX81</f>
        <v>1544.1918046547257</v>
      </c>
      <c r="AZ82">
        <f>AY82+Net!AY81</f>
        <v>933.33037884852502</v>
      </c>
      <c r="BA82">
        <f>AZ82+Net!AZ81</f>
        <v>648.13167740547897</v>
      </c>
      <c r="BB82">
        <f>BA82+Net!BA81</f>
        <v>811.0089237818861</v>
      </c>
      <c r="BC82">
        <f>BB82+Net!BB81</f>
        <v>1257.3389529498786</v>
      </c>
      <c r="BD82">
        <f>BC82+Net!BC81</f>
        <v>1592.8226910754724</v>
      </c>
      <c r="BE82">
        <f>BD82+Net!BD81</f>
        <v>1901.8548901721319</v>
      </c>
      <c r="BF82">
        <f>BE82+Net!BE81</f>
        <v>2117.1196140829315</v>
      </c>
      <c r="BG82">
        <f>BF82+Net!BF81</f>
        <v>2388.6927884252609</v>
      </c>
      <c r="BH82">
        <f>BG82+Net!BG81</f>
        <v>2595.4147613780274</v>
      </c>
      <c r="BI82">
        <f>BH82+Net!BH81</f>
        <v>2587.6633893495659</v>
      </c>
      <c r="BJ82">
        <f>BI82+Net!BI81</f>
        <v>2432.7300853643087</v>
      </c>
      <c r="BK82">
        <f>BJ82+Net!BJ81</f>
        <v>1935.7460033772302</v>
      </c>
      <c r="BL82">
        <f>BK82+Net!BK81</f>
        <v>1326.5605035893259</v>
      </c>
      <c r="BM82">
        <f>BL82+Net!BL81</f>
        <v>1042.9124217806493</v>
      </c>
      <c r="BN82">
        <f>BM82+Net!BM81</f>
        <v>1207.2404049027004</v>
      </c>
      <c r="BO82">
        <f>BN82+Net!BN81</f>
        <v>1654.9592177965023</v>
      </c>
      <c r="BP82">
        <f>BO82+Net!BO81</f>
        <v>1991.8256054630685</v>
      </c>
      <c r="BQ82">
        <f>BP82+Net!BP81</f>
        <v>2302.298993031633</v>
      </c>
      <c r="BR82">
        <f>BQ82+Net!BQ81</f>
        <v>2519.1161301127609</v>
      </c>
      <c r="BS82">
        <f>BR82+Net!BR81</f>
        <v>2792.3731170476976</v>
      </c>
      <c r="BT82">
        <f>BS82+Net!BS81</f>
        <v>3000.8926866817455</v>
      </c>
      <c r="BU82">
        <f>BT82+Net!BT81</f>
        <v>2995.0145786332923</v>
      </c>
      <c r="BV82">
        <f>BU82+Net!BU81</f>
        <v>2842.0022418571334</v>
      </c>
      <c r="BW82">
        <f>BV82+Net!BV81</f>
        <v>2346.9881558485718</v>
      </c>
      <c r="BX82">
        <f>BW82+Net!BW81</f>
        <v>1739.8353400989195</v>
      </c>
      <c r="BY82">
        <f>BX82+Net!BX81</f>
        <v>1458.2527250818259</v>
      </c>
      <c r="BZ82">
        <f>BY82+Net!BY81</f>
        <v>1624.5395207751772</v>
      </c>
      <c r="CA82">
        <f>BZ82+Net!BZ81</f>
        <v>2073.8401101213512</v>
      </c>
      <c r="CB82">
        <f>CA82+Net!CA81</f>
        <v>2411.58645379054</v>
      </c>
      <c r="CC82">
        <f>CB82+Net!CB81</f>
        <v>2722.0426431857345</v>
      </c>
      <c r="CD82">
        <f>CC82+Net!CC81</f>
        <v>2938.1070128433212</v>
      </c>
      <c r="CE82">
        <f>CD82+Net!CD81</f>
        <v>3210.5381004237552</v>
      </c>
      <c r="CF82">
        <f>CE82+Net!CE81</f>
        <v>3419.2085428559299</v>
      </c>
      <c r="CG82">
        <f>CF82+Net!CF81</f>
        <v>3415.4255751513583</v>
      </c>
      <c r="CH82">
        <f>CG82+Net!CG81</f>
        <v>3266.7446696844763</v>
      </c>
      <c r="CI82">
        <f>CH82+Net!CH81</f>
        <v>2777.5439901535992</v>
      </c>
      <c r="CJ82">
        <f>CI82+Net!CI81</f>
        <v>2175.8129833866587</v>
      </c>
      <c r="CK82">
        <f>CJ82+Net!CJ81</f>
        <v>1897.3384828972073</v>
      </c>
      <c r="CL82">
        <f>CK82+Net!CK81</f>
        <v>2063.6902021308697</v>
      </c>
      <c r="CM82">
        <f>CL82+Net!CL81</f>
        <v>2510.1717377987106</v>
      </c>
      <c r="CN82">
        <f>CM82+Net!CM81</f>
        <v>2845.0394371495004</v>
      </c>
      <c r="CO82">
        <f>CN82+Net!CN81</f>
        <v>3156.2009659559621</v>
      </c>
      <c r="CP82">
        <f>CO82+Net!CO81</f>
        <v>3377.5119008592528</v>
      </c>
      <c r="CQ82">
        <f>CP82+Net!CP81</f>
        <v>3665.6052831198504</v>
      </c>
      <c r="CR82">
        <f>CQ82+Net!CQ81</f>
        <v>3867.647037556389</v>
      </c>
      <c r="CS82">
        <f>CR82+Net!CR81</f>
        <v>3813.3095875071158</v>
      </c>
      <c r="CT82">
        <f>CS82+Net!CS81</f>
        <v>3648.722388873708</v>
      </c>
      <c r="CU82">
        <f>CT82+Net!CT81</f>
        <v>3160.4646913908737</v>
      </c>
    </row>
    <row r="83" spans="2:99" x14ac:dyDescent="0.3">
      <c r="B83">
        <v>-217468</v>
      </c>
      <c r="C83">
        <v>3107</v>
      </c>
      <c r="D83">
        <f>Net!C82</f>
        <v>-11535.853244569997</v>
      </c>
      <c r="E83">
        <f>D83+Net!D82</f>
        <v>-19018.037950584483</v>
      </c>
      <c r="F83">
        <f>E83+Net!E82</f>
        <v>-24215.494910568035</v>
      </c>
      <c r="G83">
        <f>F83+Net!F82</f>
        <v>-27637.934965471904</v>
      </c>
      <c r="H83">
        <f>G83+Net!G82</f>
        <v>-33354.575858210541</v>
      </c>
      <c r="I83">
        <f>H83+Net!H82</f>
        <v>-32857.389490417139</v>
      </c>
      <c r="J83">
        <f>I83+Net!I82</f>
        <v>-35075.638183713163</v>
      </c>
      <c r="K83">
        <f>J83+Net!J82</f>
        <v>-38106.313423963737</v>
      </c>
      <c r="L83">
        <f>K83+Net!K82</f>
        <v>-39064.984357988535</v>
      </c>
      <c r="M83">
        <f>L83+Net!L82</f>
        <v>-48713.857375296117</v>
      </c>
      <c r="N83">
        <f>M83+Net!M82</f>
        <v>-62055.76159521471</v>
      </c>
      <c r="O83">
        <f>N83+Net!N82</f>
        <v>-82938.060943686112</v>
      </c>
      <c r="P83">
        <f>O83+Net!O82</f>
        <v>-94669.229963281512</v>
      </c>
      <c r="Q83">
        <f>P83+Net!P82</f>
        <v>-100952.31581814779</v>
      </c>
      <c r="R83">
        <f>Q83+Net!Q82</f>
        <v>-103831.08479729322</v>
      </c>
      <c r="S83">
        <f>R83+Net!R82</f>
        <v>-104264.21332310927</v>
      </c>
      <c r="T83">
        <f>S83+Net!S82</f>
        <v>-107374.2509290934</v>
      </c>
      <c r="U83">
        <f>T83+Net!T82</f>
        <v>-105068.37363400191</v>
      </c>
      <c r="V83">
        <f>U83+Net!U82</f>
        <v>-105998.26327639331</v>
      </c>
      <c r="W83">
        <f>V83+Net!V82</f>
        <v>-107959.78746755444</v>
      </c>
      <c r="X83">
        <f>W83+Net!W82</f>
        <v>-107761.96295114901</v>
      </c>
      <c r="Y83">
        <f>X83+Net!X82</f>
        <v>-115925.77892615623</v>
      </c>
      <c r="Z83">
        <f>Y83+Net!Y82</f>
        <v>-127424.46143368774</v>
      </c>
      <c r="AA83">
        <f>Z83+Net!Z82</f>
        <v>-146214.23518335729</v>
      </c>
      <c r="AB83">
        <f>AA83+Net!AA82</f>
        <v>-155749.19875036035</v>
      </c>
      <c r="AC83">
        <f>AB83+Net!AB82</f>
        <v>-159864.11061238768</v>
      </c>
      <c r="AD83">
        <f>AC83+Net!AC82</f>
        <v>-160685.78494735621</v>
      </c>
      <c r="AE83">
        <f>AD83+Net!AD82</f>
        <v>-159196.71663983876</v>
      </c>
      <c r="AF83">
        <f>AE83+Net!AE82</f>
        <v>-160503.27501813526</v>
      </c>
      <c r="AG83">
        <f>AF83+Net!AF82</f>
        <v>-156481.39894300801</v>
      </c>
      <c r="AH83">
        <f>AG83+Net!AG82</f>
        <v>-155752.66975482536</v>
      </c>
      <c r="AI83">
        <f>AH83+Net!AH82</f>
        <v>-156090.24467908943</v>
      </c>
      <c r="AJ83">
        <f>AI83+Net!AI82</f>
        <v>-154286.19402569224</v>
      </c>
      <c r="AK83">
        <f>AJ83+Net!AJ82</f>
        <v>-160846.71720860753</v>
      </c>
      <c r="AL83">
        <f>AK83+Net!AK82</f>
        <v>-170732.14770673739</v>
      </c>
      <c r="AM83">
        <f>AL83+Net!AL82</f>
        <v>-187890.51246230979</v>
      </c>
      <c r="AN83">
        <f>AM83+Net!AM82</f>
        <v>-195775.46634618231</v>
      </c>
      <c r="AO83">
        <f>AN83+Net!AN82</f>
        <v>-198230.05765460117</v>
      </c>
      <c r="AP83">
        <f>AO83+Net!AO82</f>
        <v>-197395.87579985423</v>
      </c>
      <c r="AQ83">
        <f>AP83+Net!AP82</f>
        <v>-194271.89408536709</v>
      </c>
      <c r="AR83">
        <f>AQ83+Net!AQ82</f>
        <v>-193977.47803471814</v>
      </c>
      <c r="AS83">
        <f>AR83+Net!AR82</f>
        <v>-188394.6165159833</v>
      </c>
      <c r="AT83">
        <f>AS83+Net!AS82</f>
        <v>-186143.35415425114</v>
      </c>
      <c r="AU83">
        <f>AT83+Net!AT82</f>
        <v>-184989.69703533352</v>
      </c>
      <c r="AV83">
        <f>AU83+Net!AU82</f>
        <v>-181716.30959608196</v>
      </c>
      <c r="AW83">
        <f>AV83+Net!AV82</f>
        <v>-186820.9754661732</v>
      </c>
      <c r="AX83">
        <f>AW83+Net!AW82</f>
        <v>-195258.66089422407</v>
      </c>
      <c r="AY83">
        <f>AX83+Net!AX82</f>
        <v>-210975.60449773443</v>
      </c>
      <c r="AZ83">
        <f>AY83+Net!AY82</f>
        <v>-217426.54947632097</v>
      </c>
      <c r="BA83">
        <f>AZ83+Net!AZ82</f>
        <v>-218457.19896051133</v>
      </c>
      <c r="BB83">
        <f>BA83+Net!BA82</f>
        <v>-216212.06193815544</v>
      </c>
      <c r="BC83">
        <f>BB83+Net!BB82</f>
        <v>-211692.39388826524</v>
      </c>
      <c r="BD83">
        <f>BC83+Net!BC82</f>
        <v>-210018.82103294725</v>
      </c>
      <c r="BE83">
        <f>BD83+Net!BD82</f>
        <v>-203073.62339240988</v>
      </c>
      <c r="BF83">
        <f>BE83+Net!BE82</f>
        <v>-199476.48492629311</v>
      </c>
      <c r="BG83">
        <f>BF83+Net!BF82</f>
        <v>-196992.81214426769</v>
      </c>
      <c r="BH83">
        <f>BG83+Net!BG82</f>
        <v>-192404.80588699374</v>
      </c>
      <c r="BI83">
        <f>BH83+Net!BH82</f>
        <v>-196210.16510678196</v>
      </c>
      <c r="BJ83">
        <f>BI83+Net!BI82</f>
        <v>-203364.200725117</v>
      </c>
      <c r="BK83">
        <f>BJ83+Net!BJ82</f>
        <v>-217813.76026252424</v>
      </c>
      <c r="BL83">
        <f>BK83+Net!BK82</f>
        <v>-223014.10745956376</v>
      </c>
      <c r="BM83">
        <f>BL83+Net!BL82</f>
        <v>-222810.9272399334</v>
      </c>
      <c r="BN83">
        <f>BM83+Net!BM82</f>
        <v>-219347.76760590845</v>
      </c>
      <c r="BO83">
        <f>BN83+Net!BN82</f>
        <v>-213623.78898571094</v>
      </c>
      <c r="BP83">
        <f>BO83+Net!BO82</f>
        <v>-210756.54795682101</v>
      </c>
      <c r="BQ83">
        <f>BP83+Net!BP82</f>
        <v>-202624.84984520322</v>
      </c>
      <c r="BR83">
        <f>BQ83+Net!BQ82</f>
        <v>-197845.42398640298</v>
      </c>
      <c r="BS83">
        <f>BR83+Net!BR82</f>
        <v>-194182.34173449589</v>
      </c>
      <c r="BT83">
        <f>BS83+Net!BS82</f>
        <v>-188419.06950051183</v>
      </c>
      <c r="BU83">
        <f>BT83+Net!BT82</f>
        <v>-191057.67596230112</v>
      </c>
      <c r="BV83">
        <f>BU83+Net!BU82</f>
        <v>-197060.62583594152</v>
      </c>
      <c r="BW83">
        <f>BV83+Net!BV82</f>
        <v>-210383.37750787329</v>
      </c>
      <c r="BX83">
        <f>BW83+Net!BW82</f>
        <v>-214489.04328588038</v>
      </c>
      <c r="BY83">
        <f>BX83+Net!BX82</f>
        <v>-213227.69625165075</v>
      </c>
      <c r="BZ83">
        <f>BY83+Net!BY82</f>
        <v>-208741.31371274879</v>
      </c>
      <c r="CA83">
        <f>BZ83+Net!BZ82</f>
        <v>-202020.11868974709</v>
      </c>
      <c r="CB83">
        <f>CA83+Net!CA82</f>
        <v>-198165.91994831656</v>
      </c>
      <c r="CC83">
        <f>CB83+Net!CB82</f>
        <v>-189037.96579959191</v>
      </c>
      <c r="CD83">
        <f>CC83+Net!CC82</f>
        <v>-183234.54366822308</v>
      </c>
      <c r="CE83">
        <f>CD83+Net!CD82</f>
        <v>-178508.05807614839</v>
      </c>
      <c r="CF83">
        <f>CE83+Net!CE82</f>
        <v>-171641.72882360403</v>
      </c>
      <c r="CG83">
        <f>CF83+Net!CF82</f>
        <v>-173151.18794659118</v>
      </c>
      <c r="CH83">
        <f>CG83+Net!CG82</f>
        <v>-178028.09586494221</v>
      </c>
      <c r="CI83">
        <f>CH83+Net!CH82</f>
        <v>-190265.43429639391</v>
      </c>
      <c r="CJ83">
        <f>CI83+Net!CI82</f>
        <v>-193361.61607314472</v>
      </c>
      <c r="CK83">
        <f>CJ83+Net!CJ82</f>
        <v>-191212.20553082312</v>
      </c>
      <c r="CL83">
        <f>CK83+Net!CK82</f>
        <v>-185963.62555182999</v>
      </c>
      <c r="CM83">
        <f>CL83+Net!CL82</f>
        <v>-178567.61101397238</v>
      </c>
      <c r="CN83">
        <f>CM83+Net!CM82</f>
        <v>-174143.83440160356</v>
      </c>
      <c r="CO83">
        <f>CN83+Net!CN82</f>
        <v>-164348.81762506554</v>
      </c>
      <c r="CP83">
        <f>CO83+Net!CO82</f>
        <v>-157874.16782772381</v>
      </c>
      <c r="CQ83">
        <f>CP83+Net!CP82</f>
        <v>-152479.61967971918</v>
      </c>
      <c r="CR83">
        <f>CQ83+Net!CQ82</f>
        <v>-143598.29391512499</v>
      </c>
      <c r="CS83">
        <f>CR83+Net!CR82</f>
        <v>-145475.10647609743</v>
      </c>
      <c r="CT83">
        <f>CS83+Net!CS82</f>
        <v>-150038.95579084885</v>
      </c>
      <c r="CU83">
        <f>CT83+Net!CT82</f>
        <v>-154081.53154383611</v>
      </c>
    </row>
    <row r="84" spans="2:99" x14ac:dyDescent="0.3">
      <c r="B84">
        <v>-2197</v>
      </c>
      <c r="C84">
        <v>3101</v>
      </c>
      <c r="D84">
        <f>Net!C83</f>
        <v>-291.98481798438615</v>
      </c>
      <c r="E84">
        <f>D84+Net!D83</f>
        <v>-362.68561973615715</v>
      </c>
      <c r="F84">
        <f>E84+Net!E83</f>
        <v>-29.521597467743049</v>
      </c>
      <c r="G84">
        <f>F84+Net!F83</f>
        <v>620.1437250444792</v>
      </c>
      <c r="H84">
        <f>G84+Net!G83</f>
        <v>1132.5326080313039</v>
      </c>
      <c r="I84">
        <f>H84+Net!H83</f>
        <v>1826.5608038305336</v>
      </c>
      <c r="J84">
        <f>I84+Net!I83</f>
        <v>2012.2014463537876</v>
      </c>
      <c r="K84">
        <f>J84+Net!J83</f>
        <v>2011.7350341323154</v>
      </c>
      <c r="L84">
        <f>K84+Net!K83</f>
        <v>1889.2606568983483</v>
      </c>
      <c r="M84">
        <f>L84+Net!L83</f>
        <v>1180.8142548387204</v>
      </c>
      <c r="N84">
        <f>M84+Net!M83</f>
        <v>382.74897420347997</v>
      </c>
      <c r="O84">
        <f>N84+Net!N83</f>
        <v>-733.50483085470091</v>
      </c>
      <c r="P84">
        <f>O84+Net!O83</f>
        <v>-1035.3367817182855</v>
      </c>
      <c r="Q84">
        <f>P84+Net!P83</f>
        <v>-863.08333713831621</v>
      </c>
      <c r="R84">
        <f>Q84+Net!Q83</f>
        <v>-241.16180078685306</v>
      </c>
      <c r="S84">
        <f>R84+Net!R83</f>
        <v>604.72704421705453</v>
      </c>
      <c r="T84">
        <f>S84+Net!S83</f>
        <v>1226.6538302700758</v>
      </c>
      <c r="U84">
        <f>T84+Net!T83</f>
        <v>1960.4386158308191</v>
      </c>
      <c r="V84">
        <f>U84+Net!U83</f>
        <v>2133.6918717450235</v>
      </c>
      <c r="W84">
        <f>V84+Net!V83</f>
        <v>2082.7629668117738</v>
      </c>
      <c r="X84">
        <f>W84+Net!W83</f>
        <v>1893.3249718312113</v>
      </c>
      <c r="Y84">
        <f>X84+Net!X83</f>
        <v>1125.2657951550473</v>
      </c>
      <c r="Z84">
        <f>Y84+Net!Y83</f>
        <v>289.85204111556413</v>
      </c>
      <c r="AA84">
        <f>Z84+Net!Z83</f>
        <v>-832.47890353742741</v>
      </c>
      <c r="AB84">
        <f>AA84+Net!AA83</f>
        <v>-1106.732650498046</v>
      </c>
      <c r="AC84">
        <f>AB84+Net!AB83</f>
        <v>-879.32700449737513</v>
      </c>
      <c r="AD84">
        <f>AC84+Net!AC83</f>
        <v>-186.88764178237579</v>
      </c>
      <c r="AE84">
        <f>AD84+Net!AD83</f>
        <v>730.37190489167415</v>
      </c>
      <c r="AF84">
        <f>AE84+Net!AE83</f>
        <v>1411.7464560017411</v>
      </c>
      <c r="AG84">
        <f>AF84+Net!AF83</f>
        <v>2185.5245761440183</v>
      </c>
      <c r="AH84">
        <f>AG84+Net!AG83</f>
        <v>2378.4265337631141</v>
      </c>
      <c r="AI84">
        <f>AH84+Net!AH83</f>
        <v>2331.5005294249813</v>
      </c>
      <c r="AJ84">
        <f>AI84+Net!AI83</f>
        <v>2138.1535055544682</v>
      </c>
      <c r="AK84">
        <f>AJ84+Net!AJ83</f>
        <v>1366.16557334039</v>
      </c>
      <c r="AL84">
        <f>AK84+Net!AK83</f>
        <v>532.63534693166139</v>
      </c>
      <c r="AM84">
        <f>AL84+Net!AL83</f>
        <v>-579.23037694515733</v>
      </c>
      <c r="AN84">
        <f>AM84+Net!AM83</f>
        <v>-834.56921380921403</v>
      </c>
      <c r="AO84">
        <f>AN84+Net!AN83</f>
        <v>-581.93732221314531</v>
      </c>
      <c r="AP84">
        <f>AO84+Net!AO83</f>
        <v>139.0228551736036</v>
      </c>
      <c r="AQ84">
        <f>AP84+Net!AP83</f>
        <v>1085.1654652725024</v>
      </c>
      <c r="AR84">
        <f>AQ84+Net!AQ83</f>
        <v>1793.5403828318372</v>
      </c>
      <c r="AS84">
        <f>AR84+Net!AR83</f>
        <v>2591.1240643793344</v>
      </c>
      <c r="AT84">
        <f>AS84+Net!AS83</f>
        <v>2804.2443329600583</v>
      </c>
      <c r="AU84">
        <f>AT84+Net!AT83</f>
        <v>2774.3113904411189</v>
      </c>
      <c r="AV84">
        <f>AU84+Net!AU83</f>
        <v>2595.6084966232297</v>
      </c>
      <c r="AW84">
        <f>AV84+Net!AV83</f>
        <v>1837.0379304832254</v>
      </c>
      <c r="AX84">
        <f>AW84+Net!AW83</f>
        <v>1016.803342776936</v>
      </c>
      <c r="AY84">
        <f>AX84+Net!AX83</f>
        <v>-81.021582097424016</v>
      </c>
      <c r="AZ84">
        <f>AY84+Net!AY83</f>
        <v>-321.08705355145639</v>
      </c>
      <c r="BA84">
        <f>AZ84+Net!AZ83</f>
        <v>-51.877486489417151</v>
      </c>
      <c r="BB84">
        <f>BA84+Net!BA83</f>
        <v>686.6894601427789</v>
      </c>
      <c r="BC84">
        <f>BB84+Net!BB83</f>
        <v>1650.9893155126988</v>
      </c>
      <c r="BD84">
        <f>BC84+Net!BC83</f>
        <v>2377.5577267470467</v>
      </c>
      <c r="BE84">
        <f>BD84+Net!BD83</f>
        <v>3192.9604859427527</v>
      </c>
      <c r="BF84">
        <f>BE84+Net!BE83</f>
        <v>3423.2922890451036</v>
      </c>
      <c r="BG84">
        <f>BF84+Net!BF83</f>
        <v>3409.9068675068302</v>
      </c>
      <c r="BH84">
        <f>BG84+Net!BG83</f>
        <v>3247.1488115582283</v>
      </c>
      <c r="BI84">
        <f>BH84+Net!BH83</f>
        <v>2504.0165241440345</v>
      </c>
      <c r="BJ84">
        <f>BI84+Net!BI83</f>
        <v>1698.7743837002699</v>
      </c>
      <c r="BK84">
        <f>BJ84+Net!BJ83</f>
        <v>615.49148194957684</v>
      </c>
      <c r="BL84">
        <f>BK84+Net!BK83</f>
        <v>389.46798795910968</v>
      </c>
      <c r="BM84">
        <f>BL84+Net!BL83</f>
        <v>672.18576906198336</v>
      </c>
      <c r="BN84">
        <f>BM84+Net!BM83</f>
        <v>1423.7853970890121</v>
      </c>
      <c r="BO84">
        <f>BN84+Net!BN83</f>
        <v>2400.8501818743498</v>
      </c>
      <c r="BP84">
        <f>BO84+Net!BO83</f>
        <v>3140.2810854376767</v>
      </c>
      <c r="BQ84">
        <f>BP84+Net!BP83</f>
        <v>3969.1069230620451</v>
      </c>
      <c r="BR84">
        <f>BQ84+Net!BQ83</f>
        <v>4213.8586335467335</v>
      </c>
      <c r="BS84">
        <f>BR84+Net!BR83</f>
        <v>4216.1381017559679</v>
      </c>
      <c r="BT84">
        <f>BS84+Net!BS83</f>
        <v>4070.2001845478321</v>
      </c>
      <c r="BU84">
        <f>BT84+Net!BT83</f>
        <v>3344.5336348785445</v>
      </c>
      <c r="BV84">
        <f>BU84+Net!BU83</f>
        <v>2556.5041269278631</v>
      </c>
      <c r="BW84">
        <f>BV84+Net!BV83</f>
        <v>1489.0517408379822</v>
      </c>
      <c r="BX84">
        <f>BW84+Net!BW83</f>
        <v>1276.3814987187527</v>
      </c>
      <c r="BY84">
        <f>BX84+Net!BX83</f>
        <v>1569.2303050014996</v>
      </c>
      <c r="BZ84">
        <f>BY84+Net!BY83</f>
        <v>2327.6388056313626</v>
      </c>
      <c r="CA84">
        <f>BZ84+Net!BZ83</f>
        <v>3308.929472955745</v>
      </c>
      <c r="CB84">
        <f>CA84+Net!CA83</f>
        <v>4051.6075091552211</v>
      </c>
      <c r="CC84">
        <f>CB84+Net!CB83</f>
        <v>4884.9838687320844</v>
      </c>
      <c r="CD84">
        <f>CC84+Net!CC83</f>
        <v>5138.150582460381</v>
      </c>
      <c r="CE84">
        <f>CD84+Net!CD83</f>
        <v>5154.9719167212506</v>
      </c>
      <c r="CF84">
        <f>CE84+Net!CE83</f>
        <v>5030.9604306314086</v>
      </c>
      <c r="CG84">
        <f>CF84+Net!CF83</f>
        <v>4334.0989967615715</v>
      </c>
      <c r="CH84">
        <f>CG84+Net!CG83</f>
        <v>3578.8508903789616</v>
      </c>
      <c r="CI84">
        <f>CH84+Net!CH83</f>
        <v>2542.9953734226865</v>
      </c>
      <c r="CJ84">
        <f>CI84+Net!CI83</f>
        <v>2354.2481049599351</v>
      </c>
      <c r="CK84">
        <f>CJ84+Net!CJ83</f>
        <v>2656.690337056637</v>
      </c>
      <c r="CL84">
        <f>CK84+Net!CK83</f>
        <v>3407.3713523321994</v>
      </c>
      <c r="CM84">
        <f>CL84+Net!CL83</f>
        <v>4364.4024577373475</v>
      </c>
      <c r="CN84">
        <f>CM84+Net!CM83</f>
        <v>5070.3152801979977</v>
      </c>
      <c r="CO84">
        <f>CN84+Net!CN83</f>
        <v>5873.52865434456</v>
      </c>
      <c r="CP84">
        <f>CO84+Net!CO83</f>
        <v>6110.243581901319</v>
      </c>
      <c r="CQ84">
        <f>CP84+Net!CP83</f>
        <v>6135.6520139968361</v>
      </c>
      <c r="CR84">
        <f>CQ84+Net!CQ83</f>
        <v>6086.3932634965986</v>
      </c>
      <c r="CS84">
        <f>CR84+Net!CR83</f>
        <v>5335.4875138179013</v>
      </c>
      <c r="CT84">
        <f>CS84+Net!CS83</f>
        <v>4620.9985888946858</v>
      </c>
      <c r="CU84">
        <f>CT84+Net!CT83</f>
        <v>3992.00019330532</v>
      </c>
    </row>
    <row r="85" spans="2:99" x14ac:dyDescent="0.3">
      <c r="B85">
        <v>0</v>
      </c>
      <c r="C85">
        <v>3100</v>
      </c>
      <c r="D85">
        <f>Net!C84</f>
        <v>0</v>
      </c>
      <c r="E85">
        <f>D85+Net!D84</f>
        <v>0</v>
      </c>
      <c r="F85">
        <f>E85+Net!E84</f>
        <v>0</v>
      </c>
      <c r="G85">
        <f>F85+Net!F84</f>
        <v>0</v>
      </c>
      <c r="H85">
        <f>G85+Net!G84</f>
        <v>0</v>
      </c>
      <c r="I85">
        <f>H85+Net!H84</f>
        <v>0</v>
      </c>
      <c r="J85">
        <f>I85+Net!I84</f>
        <v>0</v>
      </c>
      <c r="K85">
        <f>J85+Net!J84</f>
        <v>0</v>
      </c>
      <c r="L85">
        <f>K85+Net!K84</f>
        <v>0</v>
      </c>
      <c r="M85">
        <f>L85+Net!L84</f>
        <v>0</v>
      </c>
      <c r="N85">
        <f>M85+Net!M84</f>
        <v>0</v>
      </c>
      <c r="O85">
        <f>N85+Net!N84</f>
        <v>0</v>
      </c>
      <c r="P85">
        <f>O85+Net!O84</f>
        <v>0</v>
      </c>
      <c r="Q85">
        <f>P85+Net!P84</f>
        <v>0</v>
      </c>
      <c r="R85">
        <f>Q85+Net!Q84</f>
        <v>0</v>
      </c>
      <c r="S85">
        <f>R85+Net!R84</f>
        <v>0</v>
      </c>
      <c r="T85">
        <f>S85+Net!S84</f>
        <v>0</v>
      </c>
      <c r="U85">
        <f>T85+Net!T84</f>
        <v>0</v>
      </c>
      <c r="V85">
        <f>U85+Net!U84</f>
        <v>0</v>
      </c>
      <c r="W85">
        <f>V85+Net!V84</f>
        <v>0</v>
      </c>
      <c r="X85">
        <f>W85+Net!W84</f>
        <v>0</v>
      </c>
      <c r="Y85">
        <f>X85+Net!X84</f>
        <v>0</v>
      </c>
      <c r="Z85">
        <f>Y85+Net!Y84</f>
        <v>0</v>
      </c>
      <c r="AA85">
        <f>Z85+Net!Z84</f>
        <v>0</v>
      </c>
      <c r="AB85">
        <f>AA85+Net!AA84</f>
        <v>0</v>
      </c>
      <c r="AC85">
        <f>AB85+Net!AB84</f>
        <v>0</v>
      </c>
      <c r="AD85">
        <f>AC85+Net!AC84</f>
        <v>0</v>
      </c>
      <c r="AE85">
        <f>AD85+Net!AD84</f>
        <v>0</v>
      </c>
      <c r="AF85">
        <f>AE85+Net!AE84</f>
        <v>0</v>
      </c>
      <c r="AG85">
        <f>AF85+Net!AF84</f>
        <v>0</v>
      </c>
      <c r="AH85">
        <f>AG85+Net!AG84</f>
        <v>0</v>
      </c>
      <c r="AI85">
        <f>AH85+Net!AH84</f>
        <v>0</v>
      </c>
      <c r="AJ85">
        <f>AI85+Net!AI84</f>
        <v>0</v>
      </c>
      <c r="AK85">
        <f>AJ85+Net!AJ84</f>
        <v>0</v>
      </c>
      <c r="AL85">
        <f>AK85+Net!AK84</f>
        <v>0</v>
      </c>
      <c r="AM85">
        <f>AL85+Net!AL84</f>
        <v>0</v>
      </c>
      <c r="AN85">
        <f>AM85+Net!AM84</f>
        <v>0</v>
      </c>
      <c r="AO85">
        <f>AN85+Net!AN84</f>
        <v>0</v>
      </c>
      <c r="AP85">
        <f>AO85+Net!AO84</f>
        <v>0</v>
      </c>
      <c r="AQ85">
        <f>AP85+Net!AP84</f>
        <v>0</v>
      </c>
      <c r="AR85">
        <f>AQ85+Net!AQ84</f>
        <v>0</v>
      </c>
      <c r="AS85">
        <f>AR85+Net!AR84</f>
        <v>0</v>
      </c>
      <c r="AT85">
        <f>AS85+Net!AS84</f>
        <v>0</v>
      </c>
      <c r="AU85">
        <f>AT85+Net!AT84</f>
        <v>0</v>
      </c>
      <c r="AV85">
        <f>AU85+Net!AU84</f>
        <v>0</v>
      </c>
      <c r="AW85">
        <f>AV85+Net!AV84</f>
        <v>0</v>
      </c>
      <c r="AX85">
        <f>AW85+Net!AW84</f>
        <v>0</v>
      </c>
      <c r="AY85">
        <f>AX85+Net!AX84</f>
        <v>0</v>
      </c>
      <c r="AZ85">
        <f>AY85+Net!AY84</f>
        <v>0</v>
      </c>
      <c r="BA85">
        <f>AZ85+Net!AZ84</f>
        <v>0</v>
      </c>
      <c r="BB85">
        <f>BA85+Net!BA84</f>
        <v>0</v>
      </c>
      <c r="BC85">
        <f>BB85+Net!BB84</f>
        <v>0</v>
      </c>
      <c r="BD85">
        <f>BC85+Net!BC84</f>
        <v>0</v>
      </c>
      <c r="BE85">
        <f>BD85+Net!BD84</f>
        <v>0</v>
      </c>
      <c r="BF85">
        <f>BE85+Net!BE84</f>
        <v>0</v>
      </c>
      <c r="BG85">
        <f>BF85+Net!BF84</f>
        <v>0</v>
      </c>
      <c r="BH85">
        <f>BG85+Net!BG84</f>
        <v>0</v>
      </c>
      <c r="BI85">
        <f>BH85+Net!BH84</f>
        <v>0</v>
      </c>
      <c r="BJ85">
        <f>BI85+Net!BI84</f>
        <v>0</v>
      </c>
      <c r="BK85">
        <f>BJ85+Net!BJ84</f>
        <v>0</v>
      </c>
      <c r="BL85">
        <f>BK85+Net!BK84</f>
        <v>0</v>
      </c>
      <c r="BM85">
        <f>BL85+Net!BL84</f>
        <v>0</v>
      </c>
      <c r="BN85">
        <f>BM85+Net!BM84</f>
        <v>0</v>
      </c>
      <c r="BO85">
        <f>BN85+Net!BN84</f>
        <v>0</v>
      </c>
      <c r="BP85">
        <f>BO85+Net!BO84</f>
        <v>0</v>
      </c>
      <c r="BQ85">
        <f>BP85+Net!BP84</f>
        <v>0</v>
      </c>
      <c r="BR85">
        <f>BQ85+Net!BQ84</f>
        <v>0</v>
      </c>
      <c r="BS85">
        <f>BR85+Net!BR84</f>
        <v>0</v>
      </c>
      <c r="BT85">
        <f>BS85+Net!BS84</f>
        <v>0</v>
      </c>
      <c r="BU85">
        <f>BT85+Net!BT84</f>
        <v>0</v>
      </c>
      <c r="BV85">
        <f>BU85+Net!BU84</f>
        <v>0</v>
      </c>
      <c r="BW85">
        <f>BV85+Net!BV84</f>
        <v>0</v>
      </c>
      <c r="BX85">
        <f>BW85+Net!BW84</f>
        <v>0</v>
      </c>
      <c r="BY85">
        <f>BX85+Net!BX84</f>
        <v>0</v>
      </c>
      <c r="BZ85">
        <f>BY85+Net!BY84</f>
        <v>0</v>
      </c>
      <c r="CA85">
        <f>BZ85+Net!BZ84</f>
        <v>0</v>
      </c>
      <c r="CB85">
        <f>CA85+Net!CA84</f>
        <v>0</v>
      </c>
      <c r="CC85">
        <f>CB85+Net!CB84</f>
        <v>0</v>
      </c>
      <c r="CD85">
        <f>CC85+Net!CC84</f>
        <v>0</v>
      </c>
      <c r="CE85">
        <f>CD85+Net!CD84</f>
        <v>0</v>
      </c>
      <c r="CF85">
        <f>CE85+Net!CE84</f>
        <v>0</v>
      </c>
      <c r="CG85">
        <f>CF85+Net!CF84</f>
        <v>0</v>
      </c>
      <c r="CH85">
        <f>CG85+Net!CG84</f>
        <v>0</v>
      </c>
      <c r="CI85">
        <f>CH85+Net!CH84</f>
        <v>0</v>
      </c>
      <c r="CJ85">
        <f>CI85+Net!CI84</f>
        <v>0</v>
      </c>
      <c r="CK85">
        <f>CJ85+Net!CJ84</f>
        <v>0</v>
      </c>
      <c r="CL85">
        <f>CK85+Net!CK84</f>
        <v>0</v>
      </c>
      <c r="CM85">
        <f>CL85+Net!CL84</f>
        <v>0</v>
      </c>
      <c r="CN85">
        <f>CM85+Net!CM84</f>
        <v>0</v>
      </c>
      <c r="CO85">
        <f>CN85+Net!CN84</f>
        <v>0</v>
      </c>
      <c r="CP85">
        <f>CO85+Net!CO84</f>
        <v>0</v>
      </c>
      <c r="CQ85">
        <f>CP85+Net!CP84</f>
        <v>0</v>
      </c>
      <c r="CR85">
        <f>CQ85+Net!CQ84</f>
        <v>0</v>
      </c>
      <c r="CS85">
        <f>CR85+Net!CR84</f>
        <v>0</v>
      </c>
      <c r="CT85">
        <f>CS85+Net!CS84</f>
        <v>0</v>
      </c>
      <c r="CU85">
        <f>CT85+Net!CT84</f>
        <v>0</v>
      </c>
    </row>
    <row r="86" spans="2:99" x14ac:dyDescent="0.3">
      <c r="B86">
        <v>-60344</v>
      </c>
      <c r="C86">
        <v>3203</v>
      </c>
      <c r="D86">
        <f>Net!C85</f>
        <v>-3274.0758687428115</v>
      </c>
      <c r="E86">
        <f>D86+Net!D85</f>
        <v>-5991.978106525039</v>
      </c>
      <c r="F86">
        <f>E86+Net!E85</f>
        <v>-8426.778299955371</v>
      </c>
      <c r="G86">
        <f>F86+Net!F85</f>
        <v>-9812.7102274368008</v>
      </c>
      <c r="H86">
        <f>G86+Net!G85</f>
        <v>-11685.475341004894</v>
      </c>
      <c r="I86">
        <f>H86+Net!H85</f>
        <v>-11730.199538147474</v>
      </c>
      <c r="J86">
        <f>I86+Net!I85</f>
        <v>-12182.673007707173</v>
      </c>
      <c r="K86">
        <f>J86+Net!J85</f>
        <v>-12551.290058468821</v>
      </c>
      <c r="L86">
        <f>K86+Net!K85</f>
        <v>-12193.487700105003</v>
      </c>
      <c r="M86">
        <f>L86+Net!L85</f>
        <v>-13942.962700457698</v>
      </c>
      <c r="N86">
        <f>M86+Net!M85</f>
        <v>-16438.639626590193</v>
      </c>
      <c r="O86">
        <f>N86+Net!N85</f>
        <v>-20886.210925898322</v>
      </c>
      <c r="P86">
        <f>O86+Net!O85</f>
        <v>-24350.054342335388</v>
      </c>
      <c r="Q86">
        <f>P86+Net!P85</f>
        <v>-27117.064773817492</v>
      </c>
      <c r="R86">
        <f>Q86+Net!Q85</f>
        <v>-29475.909877224483</v>
      </c>
      <c r="S86">
        <f>R86+Net!R85</f>
        <v>-30407.813605784715</v>
      </c>
      <c r="T86">
        <f>S86+Net!S85</f>
        <v>-31695.416778449176</v>
      </c>
      <c r="U86">
        <f>T86+Net!T85</f>
        <v>-31162.70548454739</v>
      </c>
      <c r="V86">
        <f>U86+Net!U85</f>
        <v>-31082.466830477159</v>
      </c>
      <c r="W86">
        <f>V86+Net!V85</f>
        <v>-30975.027123907228</v>
      </c>
      <c r="X86">
        <f>W86+Net!W85</f>
        <v>-30171.896417428889</v>
      </c>
      <c r="Y86">
        <f>X86+Net!X85</f>
        <v>-31467.411535055817</v>
      </c>
      <c r="Z86">
        <f>Y86+Net!Y85</f>
        <v>-33477.054610889027</v>
      </c>
      <c r="AA86">
        <f>Z86+Net!Z85</f>
        <v>-37402.668613391696</v>
      </c>
      <c r="AB86">
        <f>AA86+Net!AA85</f>
        <v>-40319.799222658155</v>
      </c>
      <c r="AC86">
        <f>AB86+Net!AB85</f>
        <v>-42534.236568323722</v>
      </c>
      <c r="AD86">
        <f>AC86+Net!AC85</f>
        <v>-44352.230430194038</v>
      </c>
      <c r="AE86">
        <f>AD86+Net!AD85</f>
        <v>-44764.621107007537</v>
      </c>
      <c r="AF86">
        <f>AE86+Net!AE85</f>
        <v>-45554.977842023087</v>
      </c>
      <c r="AG86">
        <f>AF86+Net!AF85</f>
        <v>-44542.514508587337</v>
      </c>
      <c r="AH86">
        <f>AG86+Net!AG85</f>
        <v>-43993.519193525361</v>
      </c>
      <c r="AI86">
        <f>AH86+Net!AH85</f>
        <v>-43423.158107408715</v>
      </c>
      <c r="AJ86">
        <f>AI86+Net!AI85</f>
        <v>-42160.106143256198</v>
      </c>
      <c r="AK86">
        <f>AJ86+Net!AJ85</f>
        <v>-42997.618437830162</v>
      </c>
      <c r="AL86">
        <f>AK86+Net!AK85</f>
        <v>-44550.925851970263</v>
      </c>
      <c r="AM86">
        <f>AL86+Net!AL85</f>
        <v>-48021.820909222559</v>
      </c>
      <c r="AN86">
        <f>AM86+Net!AM85</f>
        <v>-50485.864992146002</v>
      </c>
      <c r="AO86">
        <f>AN86+Net!AN85</f>
        <v>-52249.168190147473</v>
      </c>
      <c r="AP86">
        <f>AO86+Net!AO85</f>
        <v>-53618.846040452067</v>
      </c>
      <c r="AQ86">
        <f>AP86+Net!AP85</f>
        <v>-53587.098881534635</v>
      </c>
      <c r="AR86">
        <f>AQ86+Net!AQ85</f>
        <v>-53938.981979775199</v>
      </c>
      <c r="AS86">
        <f>AR86+Net!AR85</f>
        <v>-52494.826349683339</v>
      </c>
      <c r="AT86">
        <f>AS86+Net!AS85</f>
        <v>-51521.304103707458</v>
      </c>
      <c r="AU86">
        <f>AT86+Net!AT85</f>
        <v>-50533.169604518225</v>
      </c>
      <c r="AV86">
        <f>AU86+Net!AU85</f>
        <v>-48858.128219123442</v>
      </c>
      <c r="AW86">
        <f>AV86+Net!AV85</f>
        <v>-49288.307123438513</v>
      </c>
      <c r="AX86">
        <f>AW86+Net!AW85</f>
        <v>-50438.028521368054</v>
      </c>
      <c r="AY86">
        <f>AX86+Net!AX85</f>
        <v>-53508.614697474273</v>
      </c>
      <c r="AZ86">
        <f>AY86+Net!AY85</f>
        <v>-55575.610811426537</v>
      </c>
      <c r="BA86">
        <f>AZ86+Net!AZ85</f>
        <v>-56945.421225385689</v>
      </c>
      <c r="BB86">
        <f>BA86+Net!BA85</f>
        <v>-57925.556775928868</v>
      </c>
      <c r="BC86">
        <f>BB86+Net!BB85</f>
        <v>-57508.530951198991</v>
      </c>
      <c r="BD86">
        <f>BC86+Net!BC85</f>
        <v>-57479.529997626545</v>
      </c>
      <c r="BE86">
        <f>BD86+Net!BD85</f>
        <v>-55658.82844641999</v>
      </c>
      <c r="BF86">
        <f>BE86+Net!BE85</f>
        <v>-54312.92061361354</v>
      </c>
      <c r="BG86">
        <f>BF86+Net!BF85</f>
        <v>-52956.360315261009</v>
      </c>
      <c r="BH86">
        <f>BG86+Net!BG85</f>
        <v>-50916.722540168099</v>
      </c>
      <c r="BI86">
        <f>BH86+Net!BH85</f>
        <v>-50986.133854417872</v>
      </c>
      <c r="BJ86">
        <f>BI86+Net!BI85</f>
        <v>-51779.057400267731</v>
      </c>
      <c r="BK86">
        <f>BJ86+Net!BJ85</f>
        <v>-54497.059778017923</v>
      </c>
      <c r="BL86">
        <f>BK86+Net!BK85</f>
        <v>-56215.954175650084</v>
      </c>
      <c r="BM86">
        <f>BL86+Net!BL85</f>
        <v>-57242.332887447119</v>
      </c>
      <c r="BN86">
        <f>BM86+Net!BM85</f>
        <v>-57883.710928841596</v>
      </c>
      <c r="BO86">
        <f>BN86+Net!BN85</f>
        <v>-57132.346639521289</v>
      </c>
      <c r="BP86">
        <f>BO86+Net!BO85</f>
        <v>-56772.89082873406</v>
      </c>
      <c r="BQ86">
        <f>BP86+Net!BP85</f>
        <v>-54624.855656579501</v>
      </c>
      <c r="BR86">
        <f>BQ86+Net!BQ85</f>
        <v>-52953.881720204692</v>
      </c>
      <c r="BS86">
        <f>BR86+Net!BR85</f>
        <v>-51273.786579086955</v>
      </c>
      <c r="BT86">
        <f>BS86+Net!BS85</f>
        <v>-48911.77740868734</v>
      </c>
      <c r="BU86">
        <f>BT86+Net!BT85</f>
        <v>-48660.216738838026</v>
      </c>
      <c r="BV86">
        <f>BU86+Net!BU85</f>
        <v>-49134.542807460064</v>
      </c>
      <c r="BW86">
        <f>BV86+Net!BV85</f>
        <v>-51537.982653865882</v>
      </c>
      <c r="BX86">
        <f>BW86+Net!BW85</f>
        <v>-52948.398019147135</v>
      </c>
      <c r="BY86">
        <f>BX86+Net!BX85</f>
        <v>-53674.284836326522</v>
      </c>
      <c r="BZ86">
        <f>BY86+Net!BY85</f>
        <v>-54024.237048454881</v>
      </c>
      <c r="CA86">
        <f>BZ86+Net!BZ85</f>
        <v>-52990.130173815181</v>
      </c>
      <c r="CB86">
        <f>CA86+Net!CA85</f>
        <v>-52354.436281492119</v>
      </c>
      <c r="CC86">
        <f>CB86+Net!CB85</f>
        <v>-49932.900202682635</v>
      </c>
      <c r="CD86">
        <f>CC86+Net!CC85</f>
        <v>-47986.604512207021</v>
      </c>
      <c r="CE86">
        <f>CD86+Net!CD85</f>
        <v>-46025.262958653475</v>
      </c>
      <c r="CF86">
        <f>CE86+Net!CE85</f>
        <v>-43373.707716720557</v>
      </c>
      <c r="CG86">
        <f>CF86+Net!CF85</f>
        <v>-42824.549590148323</v>
      </c>
      <c r="CH86">
        <f>CG86+Net!CG85</f>
        <v>-42996.950169852498</v>
      </c>
      <c r="CI86">
        <f>CH86+Net!CH85</f>
        <v>-45100.363897981792</v>
      </c>
      <c r="CJ86">
        <f>CI86+Net!CI85</f>
        <v>-46219.33691450191</v>
      </c>
      <c r="CK86">
        <f>CJ86+Net!CJ85</f>
        <v>-46673.075827931105</v>
      </c>
      <c r="CL86">
        <f>CK86+Net!CK85</f>
        <v>-46775.728646604613</v>
      </c>
      <c r="CM86">
        <f>CL86+Net!CL85</f>
        <v>-45516.463482301107</v>
      </c>
      <c r="CN86">
        <f>CM86+Net!CM85</f>
        <v>-44687.997576187554</v>
      </c>
      <c r="CO86">
        <f>CN86+Net!CN85</f>
        <v>-42074.853562855882</v>
      </c>
      <c r="CP86">
        <f>CO86+Net!CO85</f>
        <v>-39959.63035092091</v>
      </c>
      <c r="CQ86">
        <f>CP86+Net!CP85</f>
        <v>-37865.163339762599</v>
      </c>
      <c r="CR86">
        <f>CQ86+Net!CQ85</f>
        <v>-34788.272266739426</v>
      </c>
      <c r="CS86">
        <f>CR86+Net!CR85</f>
        <v>-34259.831601505379</v>
      </c>
      <c r="CT86">
        <f>CS86+Net!CS85</f>
        <v>-34319.111321006108</v>
      </c>
      <c r="CU86">
        <f>CT86+Net!CT85</f>
        <v>-34616.312896276373</v>
      </c>
    </row>
    <row r="87" spans="2:99" x14ac:dyDescent="0.3">
      <c r="B87">
        <v>-6235</v>
      </c>
      <c r="C87">
        <v>3201</v>
      </c>
      <c r="D87">
        <f>Net!C86</f>
        <v>-577.84181990858906</v>
      </c>
      <c r="E87">
        <f>D87+Net!D86</f>
        <v>-665.46050372100785</v>
      </c>
      <c r="F87">
        <f>E87+Net!E86</f>
        <v>-508.38191008704121</v>
      </c>
      <c r="G87">
        <f>F87+Net!F86</f>
        <v>-477.54429801442961</v>
      </c>
      <c r="H87">
        <f>G87+Net!G86</f>
        <v>-324.52839808947351</v>
      </c>
      <c r="I87">
        <f>H87+Net!H86</f>
        <v>33.052240072570612</v>
      </c>
      <c r="J87">
        <f>I87+Net!I86</f>
        <v>338.01470217611018</v>
      </c>
      <c r="K87">
        <f>J87+Net!J86</f>
        <v>291.83312681161601</v>
      </c>
      <c r="L87">
        <f>K87+Net!K86</f>
        <v>252.78162486189399</v>
      </c>
      <c r="M87">
        <f>L87+Net!L86</f>
        <v>-268.49688076204461</v>
      </c>
      <c r="N87">
        <f>M87+Net!M86</f>
        <v>-1301.4946964474134</v>
      </c>
      <c r="O87">
        <f>N87+Net!N86</f>
        <v>-2606.1498010913033</v>
      </c>
      <c r="P87">
        <f>O87+Net!O86</f>
        <v>-2861.3070453036189</v>
      </c>
      <c r="Q87">
        <f>P87+Net!P86</f>
        <v>-2760.2247814519005</v>
      </c>
      <c r="R87">
        <f>Q87+Net!Q86</f>
        <v>-2506.9358692066767</v>
      </c>
      <c r="S87">
        <f>R87+Net!R86</f>
        <v>-2421.8659528499365</v>
      </c>
      <c r="T87">
        <f>S87+Net!S86</f>
        <v>-2163.2665306308199</v>
      </c>
      <c r="U87">
        <f>T87+Net!T86</f>
        <v>-1717.7615181777724</v>
      </c>
      <c r="V87">
        <f>U87+Net!U86</f>
        <v>-1350.9343421060448</v>
      </c>
      <c r="W87">
        <f>V87+Net!V86</f>
        <v>-1363.9866283490205</v>
      </c>
      <c r="X87">
        <f>W87+Net!W86</f>
        <v>-1395.3402654959327</v>
      </c>
      <c r="Y87">
        <f>X87+Net!X86</f>
        <v>-1918.7500367083878</v>
      </c>
      <c r="Z87">
        <f>Y87+Net!Y86</f>
        <v>-2949.3699400859323</v>
      </c>
      <c r="AA87">
        <f>Z87+Net!Z86</f>
        <v>-4234.3514827101135</v>
      </c>
      <c r="AB87">
        <f>AA87+Net!AA86</f>
        <v>-4446.5354958471753</v>
      </c>
      <c r="AC87">
        <f>AB87+Net!AB86</f>
        <v>-4282.9116380736314</v>
      </c>
      <c r="AD87">
        <f>AC87+Net!AC86</f>
        <v>-3957.4900949063667</v>
      </c>
      <c r="AE87">
        <f>AD87+Net!AD86</f>
        <v>-3801.6374761228499</v>
      </c>
      <c r="AF87">
        <f>AE87+Net!AE86</f>
        <v>-3481.3340265780985</v>
      </c>
      <c r="AG87">
        <f>AF87+Net!AF86</f>
        <v>-2985.95102616241</v>
      </c>
      <c r="AH87">
        <f>AG87+Net!AG86</f>
        <v>-2579.46708314437</v>
      </c>
      <c r="AI87">
        <f>AH87+Net!AH86</f>
        <v>-2559.211988728151</v>
      </c>
      <c r="AJ87">
        <f>AI87+Net!AI86</f>
        <v>-2559.5672207964922</v>
      </c>
      <c r="AK87">
        <f>AJ87+Net!AJ86</f>
        <v>-3051.32979558837</v>
      </c>
      <c r="AL87">
        <f>AK87+Net!AK86</f>
        <v>-4048.1361596003194</v>
      </c>
      <c r="AM87">
        <f>AL87+Net!AL86</f>
        <v>-5296.7839286097897</v>
      </c>
      <c r="AN87">
        <f>AM87+Net!AM86</f>
        <v>-5470.4019824143716</v>
      </c>
      <c r="AO87">
        <f>AN87+Net!AN86</f>
        <v>-5266.5074352666834</v>
      </c>
      <c r="AP87">
        <f>AO87+Net!AO86</f>
        <v>-4899.7195478816375</v>
      </c>
      <c r="AQ87">
        <f>AP87+Net!AP86</f>
        <v>-4702.0911120717155</v>
      </c>
      <c r="AR87">
        <f>AQ87+Net!AQ86</f>
        <v>-4340.3621384258568</v>
      </c>
      <c r="AS87">
        <f>AR87+Net!AR86</f>
        <v>-3804.643079907828</v>
      </c>
      <c r="AT87">
        <f>AS87+Net!AS86</f>
        <v>-3359.4631125801607</v>
      </c>
      <c r="AU87">
        <f>AT87+Net!AT86</f>
        <v>-3302.3624468588159</v>
      </c>
      <c r="AV87">
        <f>AU87+Net!AU86</f>
        <v>-3267.5442410882952</v>
      </c>
      <c r="AW87">
        <f>AV87+Net!AV86</f>
        <v>-3725.322107169246</v>
      </c>
      <c r="AX87">
        <f>AW87+Net!AW86</f>
        <v>-4688.7238572702518</v>
      </c>
      <c r="AY87">
        <f>AX87+Net!AX86</f>
        <v>-5904.0126836099007</v>
      </c>
      <c r="AZ87">
        <f>AY87+Net!AY86</f>
        <v>-6043.999377559735</v>
      </c>
      <c r="BA87">
        <f>AZ87+Net!AZ86</f>
        <v>-5806.1416562819504</v>
      </c>
      <c r="BB87">
        <f>BA87+Net!BA86</f>
        <v>-5405.2051886723057</v>
      </c>
      <c r="BC87">
        <f>BB87+Net!BB86</f>
        <v>-5173.487237870655</v>
      </c>
      <c r="BD87">
        <f>BC87+Net!BC86</f>
        <v>-4777.9599006667422</v>
      </c>
      <c r="BE87">
        <f>BD87+Net!BD86</f>
        <v>-4208.8808017840438</v>
      </c>
      <c r="BF87">
        <f>BE87+Net!BE86</f>
        <v>-3730.823162903298</v>
      </c>
      <c r="BG87">
        <f>BF87+Net!BF86</f>
        <v>-3641.2964901774499</v>
      </c>
      <c r="BH87">
        <f>BG87+Net!BG86</f>
        <v>-3574.4505756766675</v>
      </c>
      <c r="BI87">
        <f>BH87+Net!BH86</f>
        <v>-4000.5726735661201</v>
      </c>
      <c r="BJ87">
        <f>BI87+Net!BI86</f>
        <v>-4932.7189439129443</v>
      </c>
      <c r="BK87">
        <f>BJ87+Net!BJ86</f>
        <v>-6117.2334233874535</v>
      </c>
      <c r="BL87">
        <f>BK87+Net!BK86</f>
        <v>-6227.0317663044998</v>
      </c>
      <c r="BM87">
        <f>BL87+Net!BL86</f>
        <v>-5959.6572896504713</v>
      </c>
      <c r="BN87">
        <f>BM87+Net!BM86</f>
        <v>-5529.8980241091831</v>
      </c>
      <c r="BO87">
        <f>BN87+Net!BN86</f>
        <v>-5269.9779483077873</v>
      </c>
      <c r="BP87">
        <f>BO87+Net!BO86</f>
        <v>-4846.6874300450381</v>
      </c>
      <c r="BQ87">
        <f>BP87+Net!BP86</f>
        <v>-4250.0049583327109</v>
      </c>
      <c r="BR87">
        <f>BQ87+Net!BQ86</f>
        <v>-3744.164774878453</v>
      </c>
      <c r="BS87">
        <f>BR87+Net!BR86</f>
        <v>-3626.3441454530816</v>
      </c>
      <c r="BT87">
        <f>BS87+Net!BS86</f>
        <v>-3530.4628150264534</v>
      </c>
      <c r="BU87">
        <f>BT87+Net!BT86</f>
        <v>-3926.7945378141649</v>
      </c>
      <c r="BV87">
        <f>BU87+Net!BU86</f>
        <v>-4828.7026936431603</v>
      </c>
      <c r="BW87">
        <f>BV87+Net!BV86</f>
        <v>-5983.2038714236915</v>
      </c>
      <c r="BX87">
        <f>BW87+Net!BW86</f>
        <v>-6064.1825557368384</v>
      </c>
      <c r="BY87">
        <f>BX87+Net!BX86</f>
        <v>-5770.2310233692624</v>
      </c>
      <c r="BZ87">
        <f>BY87+Net!BY86</f>
        <v>-5316.9176827075225</v>
      </c>
      <c r="CA87">
        <f>BZ87+Net!BZ86</f>
        <v>-5036.5849744571897</v>
      </c>
      <c r="CB87">
        <f>CA87+Net!CA86</f>
        <v>-4595.1998050323728</v>
      </c>
      <c r="CC87">
        <f>CB87+Net!CB86</f>
        <v>-3980.9832334630792</v>
      </c>
      <c r="CD87">
        <f>CC87+Net!CC86</f>
        <v>-3455.8567749449012</v>
      </c>
      <c r="CE87">
        <f>CD87+Net!CD86</f>
        <v>-3314.8261837290488</v>
      </c>
      <c r="CF87">
        <f>CE87+Net!CE86</f>
        <v>-3190.5556674254112</v>
      </c>
      <c r="CG87">
        <f>CF87+Net!CF86</f>
        <v>-3553.4706191366349</v>
      </c>
      <c r="CH87">
        <f>CG87+Net!CG86</f>
        <v>-4418.7190471752665</v>
      </c>
      <c r="CI87">
        <f>CH87+Net!CH86</f>
        <v>-5536.2595281373651</v>
      </c>
      <c r="CJ87">
        <f>CI87+Net!CI86</f>
        <v>-5582.6706581540529</v>
      </c>
      <c r="CK87">
        <f>CJ87+Net!CJ86</f>
        <v>-5259.977986314012</v>
      </c>
      <c r="CL87">
        <f>CK87+Net!CK86</f>
        <v>-4786.1903068908359</v>
      </c>
      <c r="CM87">
        <f>CL87+Net!CL86</f>
        <v>-4492.9201321203509</v>
      </c>
      <c r="CN87">
        <f>CM87+Net!CM86</f>
        <v>-4051.0125328309409</v>
      </c>
      <c r="CO87">
        <f>CN87+Net!CN86</f>
        <v>-3441.0592813520138</v>
      </c>
      <c r="CP87">
        <f>CO87+Net!CO86</f>
        <v>-2927.287040685369</v>
      </c>
      <c r="CQ87">
        <f>CP87+Net!CP86</f>
        <v>-2830.6208178833099</v>
      </c>
      <c r="CR87">
        <f>CQ87+Net!CQ86</f>
        <v>-2649.5013254912456</v>
      </c>
      <c r="CS87">
        <f>CR87+Net!CR86</f>
        <v>-3042.5820956768298</v>
      </c>
      <c r="CT87">
        <f>CS87+Net!CS86</f>
        <v>-3953.3119680341042</v>
      </c>
      <c r="CU87">
        <f>CT87+Net!CT86</f>
        <v>-4476.4217002742789</v>
      </c>
    </row>
    <row r="88" spans="2:99" x14ac:dyDescent="0.3">
      <c r="B88">
        <v>-6797</v>
      </c>
      <c r="C88">
        <v>3204</v>
      </c>
      <c r="D88">
        <f>Net!C87</f>
        <v>-511.71277734010118</v>
      </c>
      <c r="E88">
        <f>D88+Net!D87</f>
        <v>-682.74583239025105</v>
      </c>
      <c r="F88">
        <f>E88+Net!E87</f>
        <v>-574.92722539957549</v>
      </c>
      <c r="G88">
        <f>F88+Net!F87</f>
        <v>-170.05028072053346</v>
      </c>
      <c r="H88">
        <f>G88+Net!G87</f>
        <v>106.47501549119625</v>
      </c>
      <c r="I88">
        <f>H88+Net!H87</f>
        <v>636.50943675941016</v>
      </c>
      <c r="J88">
        <f>I88+Net!I87</f>
        <v>934.87711783210534</v>
      </c>
      <c r="K88">
        <f>J88+Net!J87</f>
        <v>1111.0563967877929</v>
      </c>
      <c r="L88">
        <f>K88+Net!K87</f>
        <v>1191.2826979654392</v>
      </c>
      <c r="M88">
        <f>L88+Net!L87</f>
        <v>788.42025463652294</v>
      </c>
      <c r="N88">
        <f>M88+Net!M87</f>
        <v>258.01733087516482</v>
      </c>
      <c r="O88">
        <f>N88+Net!N87</f>
        <v>-625.74884271177757</v>
      </c>
      <c r="P88">
        <f>O88+Net!O87</f>
        <v>-1094.5151673969326</v>
      </c>
      <c r="Q88">
        <f>P88+Net!P87</f>
        <v>-1158.4530270502069</v>
      </c>
      <c r="R88">
        <f>Q88+Net!Q87</f>
        <v>-912.92774715233145</v>
      </c>
      <c r="S88">
        <f>R88+Net!R87</f>
        <v>-384.2828876374665</v>
      </c>
      <c r="T88">
        <f>S88+Net!S87</f>
        <v>8.9519199960891456</v>
      </c>
      <c r="U88">
        <f>T88+Net!T87</f>
        <v>643.25838349836977</v>
      </c>
      <c r="V88">
        <f>U88+Net!U87</f>
        <v>1022.1235865742324</v>
      </c>
      <c r="W88">
        <f>V88+Net!V87</f>
        <v>1242.0667511583374</v>
      </c>
      <c r="X88">
        <f>W88+Net!W87</f>
        <v>1331.2887858529791</v>
      </c>
      <c r="Y88">
        <f>X88+Net!X87</f>
        <v>916.52209231190614</v>
      </c>
      <c r="Z88">
        <f>Y88+Net!Y87</f>
        <v>369.78768466680162</v>
      </c>
      <c r="AA88">
        <f>Z88+Net!Z87</f>
        <v>-518.32403947547505</v>
      </c>
      <c r="AB88">
        <f>AA88+Net!AA87</f>
        <v>-968.75871645623351</v>
      </c>
      <c r="AC88">
        <f>AB88+Net!AB87</f>
        <v>-990.12916562730993</v>
      </c>
      <c r="AD88">
        <f>AC88+Net!AC87</f>
        <v>-683.85599065074052</v>
      </c>
      <c r="AE88">
        <f>AD88+Net!AD87</f>
        <v>-86.343916313623367</v>
      </c>
      <c r="AF88">
        <f>AE88+Net!AE87</f>
        <v>373.81127977094616</v>
      </c>
      <c r="AG88">
        <f>AF88+Net!AF87</f>
        <v>1066.1387714759185</v>
      </c>
      <c r="AH88">
        <f>AG88+Net!AG87</f>
        <v>1491.4824416435206</v>
      </c>
      <c r="AI88">
        <f>AH88+Net!AH87</f>
        <v>1747.4087609574324</v>
      </c>
      <c r="AJ88">
        <f>AI88+Net!AI87</f>
        <v>1865.3264156091279</v>
      </c>
      <c r="AK88">
        <f>AJ88+Net!AJ87</f>
        <v>1475.7506018796091</v>
      </c>
      <c r="AL88">
        <f>AK88+Net!AK87</f>
        <v>953.93783255293056</v>
      </c>
      <c r="AM88">
        <f>AL88+Net!AL87</f>
        <v>92.666696444075797</v>
      </c>
      <c r="AN88">
        <f>AM88+Net!AM87</f>
        <v>-327.89993355992647</v>
      </c>
      <c r="AO88">
        <f>AN88+Net!AN87</f>
        <v>-316.1605853105907</v>
      </c>
      <c r="AP88">
        <f>AO88+Net!AO87</f>
        <v>26.014102138743056</v>
      </c>
      <c r="AQ88">
        <f>AP88+Net!AP87</f>
        <v>661.3136092374848</v>
      </c>
      <c r="AR88">
        <f>AQ88+Net!AQ87</f>
        <v>1159.9805360076502</v>
      </c>
      <c r="AS88">
        <f>AR88+Net!AR87</f>
        <v>1890.3484909900067</v>
      </c>
      <c r="AT88">
        <f>AS88+Net!AS87</f>
        <v>2352.2670300202999</v>
      </c>
      <c r="AU88">
        <f>AT88+Net!AT87</f>
        <v>2642.7047557353917</v>
      </c>
      <c r="AV88">
        <f>AU88+Net!AU87</f>
        <v>2792.9619202610147</v>
      </c>
      <c r="AW88">
        <f>AV88+Net!AV87</f>
        <v>2433.8931486235033</v>
      </c>
      <c r="AX88">
        <f>AW88+Net!AW87</f>
        <v>1941.3837226266473</v>
      </c>
      <c r="AY88">
        <f>AX88+Net!AX87</f>
        <v>1108.9151472573883</v>
      </c>
      <c r="AZ88">
        <f>AY88+Net!AY87</f>
        <v>717.23038636066258</v>
      </c>
      <c r="BA88">
        <f>AZ88+Net!AZ87</f>
        <v>758.26747356117335</v>
      </c>
      <c r="BB88">
        <f>BA88+Net!BA87</f>
        <v>1130.2261353157612</v>
      </c>
      <c r="BC88">
        <f>BB88+Net!BB87</f>
        <v>1795.6594497399342</v>
      </c>
      <c r="BD88">
        <f>BC88+Net!BC87</f>
        <v>2324.5683525927489</v>
      </c>
      <c r="BE88">
        <f>BD88+Net!BD87</f>
        <v>3085.038951842349</v>
      </c>
      <c r="BF88">
        <f>BE88+Net!BE87</f>
        <v>3576.7331883497259</v>
      </c>
      <c r="BG88">
        <f>BF88+Net!BF87</f>
        <v>3896.5126681927604</v>
      </c>
      <c r="BH88">
        <f>BG88+Net!BG87</f>
        <v>4075.6345425867453</v>
      </c>
      <c r="BI88">
        <f>BH88+Net!BH87</f>
        <v>3744.9387647667763</v>
      </c>
      <c r="BJ88">
        <f>BI88+Net!BI87</f>
        <v>3280.2907589999168</v>
      </c>
      <c r="BK88">
        <f>BJ88+Net!BJ87</f>
        <v>2475.1303902886534</v>
      </c>
      <c r="BL88">
        <f>BK88+Net!BK87</f>
        <v>2110.1437660450083</v>
      </c>
      <c r="BM88">
        <f>BL88+Net!BL87</f>
        <v>2177.2237119628094</v>
      </c>
      <c r="BN88">
        <f>BM88+Net!BM87</f>
        <v>2574.5740676262094</v>
      </c>
      <c r="BO88">
        <f>BN88+Net!BN87</f>
        <v>3264.8369561616046</v>
      </c>
      <c r="BP88">
        <f>BO88+Net!BO87</f>
        <v>3818.2075513973232</v>
      </c>
      <c r="BQ88">
        <f>BP88+Net!BP87</f>
        <v>4603.0648030078955</v>
      </c>
      <c r="BR88">
        <f>BQ88+Net!BQ87</f>
        <v>5119.4208388970701</v>
      </c>
      <c r="BS88">
        <f>BR88+Net!BR87</f>
        <v>5464.4671962551502</v>
      </c>
      <c r="BT88">
        <f>BS88+Net!BS87</f>
        <v>5669.6646578979189</v>
      </c>
      <c r="BU88">
        <f>BT88+Net!BT87</f>
        <v>5365.8171839001743</v>
      </c>
      <c r="BV88">
        <f>BU88+Net!BU87</f>
        <v>4928.4294779881002</v>
      </c>
      <c r="BW88">
        <f>BV88+Net!BV87</f>
        <v>4150.2426848013292</v>
      </c>
      <c r="BX88">
        <f>BW88+Net!BW87</f>
        <v>3811.0022262771454</v>
      </c>
      <c r="BY88">
        <f>BX88+Net!BX87</f>
        <v>3901.6365957317266</v>
      </c>
      <c r="BZ88">
        <f>BY88+Net!BY87</f>
        <v>4319.6719150541849</v>
      </c>
      <c r="CA88">
        <f>BZ88+Net!BZ87</f>
        <v>5027.6796452513245</v>
      </c>
      <c r="CB88">
        <f>CA88+Net!CA87</f>
        <v>5596.6041893862466</v>
      </c>
      <c r="CC88">
        <f>CB88+Net!CB87</f>
        <v>6396.3812422184219</v>
      </c>
      <c r="CD88">
        <f>CC88+Net!CC87</f>
        <v>6929.0954506488288</v>
      </c>
      <c r="CE88">
        <f>CD88+Net!CD87</f>
        <v>7293.9955580457145</v>
      </c>
      <c r="CF88">
        <f>CE88+Net!CE87</f>
        <v>7523.9633148473849</v>
      </c>
      <c r="CG88">
        <f>CF88+Net!CF87</f>
        <v>7250.084166086087</v>
      </c>
      <c r="CH88">
        <f>CG88+Net!CG87</f>
        <v>6846.6857744336048</v>
      </c>
      <c r="CI88">
        <f>CH88+Net!CH87</f>
        <v>6104.0237726565847</v>
      </c>
      <c r="CJ88">
        <f>CI88+Net!CI87</f>
        <v>5798.6025297195583</v>
      </c>
      <c r="CK88">
        <f>CJ88+Net!CJ87</f>
        <v>5917.2247364650448</v>
      </c>
      <c r="CL88">
        <f>CK88+Net!CK87</f>
        <v>6354.3384800440153</v>
      </c>
      <c r="CM88">
        <f>CL88+Net!CL87</f>
        <v>7070.921368336758</v>
      </c>
      <c r="CN88">
        <f>CM88+Net!CM87</f>
        <v>7634.5869107547405</v>
      </c>
      <c r="CO88">
        <f>CN88+Net!CN87</f>
        <v>8422.1436121252518</v>
      </c>
      <c r="CP88">
        <f>CO88+Net!CO87</f>
        <v>8937.6641958622331</v>
      </c>
      <c r="CQ88">
        <f>CP88+Net!CP87</f>
        <v>9281.3816765859265</v>
      </c>
      <c r="CR88">
        <f>CQ88+Net!CQ87</f>
        <v>9551.0290122877741</v>
      </c>
      <c r="CS88">
        <f>CR88+Net!CR87</f>
        <v>9265.1900172703681</v>
      </c>
      <c r="CT88">
        <f>CS88+Net!CS87</f>
        <v>8885.9104449967544</v>
      </c>
      <c r="CU88">
        <f>CT88+Net!CT87</f>
        <v>8448.818867626338</v>
      </c>
    </row>
    <row r="89" spans="2:99" x14ac:dyDescent="0.3">
      <c r="B89">
        <v>-11150</v>
      </c>
      <c r="C89">
        <v>3202</v>
      </c>
      <c r="D89">
        <f>Net!C88</f>
        <v>-780.61196725585978</v>
      </c>
      <c r="E89">
        <f>D89+Net!D88</f>
        <v>-328.536083384829</v>
      </c>
      <c r="F89">
        <f>E89+Net!E88</f>
        <v>990.83487673725995</v>
      </c>
      <c r="G89">
        <f>F89+Net!F88</f>
        <v>1894.8795131215156</v>
      </c>
      <c r="H89">
        <f>G89+Net!G88</f>
        <v>2754.7353884898248</v>
      </c>
      <c r="I89">
        <f>H89+Net!H88</f>
        <v>3860.5670130573235</v>
      </c>
      <c r="J89">
        <f>I89+Net!I88</f>
        <v>4626.4025482894685</v>
      </c>
      <c r="K89">
        <f>J89+Net!J88</f>
        <v>4409.1858478100676</v>
      </c>
      <c r="L89">
        <f>K89+Net!K88</f>
        <v>3672.0060188164171</v>
      </c>
      <c r="M89">
        <f>L89+Net!L88</f>
        <v>1970.7017347751616</v>
      </c>
      <c r="N89">
        <f>M89+Net!M88</f>
        <v>-621.44226312910223</v>
      </c>
      <c r="O89">
        <f>N89+Net!N88</f>
        <v>-3641.0985084841504</v>
      </c>
      <c r="P89">
        <f>O89+Net!O88</f>
        <v>-3424.6940357169506</v>
      </c>
      <c r="Q89">
        <f>P89+Net!P88</f>
        <v>-1786.5231370440015</v>
      </c>
      <c r="R89">
        <f>Q89+Net!Q88</f>
        <v>136.45040778272778</v>
      </c>
      <c r="S89">
        <f>R89+Net!R88</f>
        <v>985.40725576148816</v>
      </c>
      <c r="T89">
        <f>S89+Net!S88</f>
        <v>1881.8073076704686</v>
      </c>
      <c r="U89">
        <f>T89+Net!T88</f>
        <v>3162.4851208797463</v>
      </c>
      <c r="V89">
        <f>U89+Net!U88</f>
        <v>4091.1713563202793</v>
      </c>
      <c r="W89">
        <f>V89+Net!V88</f>
        <v>3911.2954857524173</v>
      </c>
      <c r="X89">
        <f>W89+Net!W88</f>
        <v>3083.4957424779059</v>
      </c>
      <c r="Y89">
        <f>X89+Net!X88</f>
        <v>1245.0889174626382</v>
      </c>
      <c r="Z89">
        <f>Y89+Net!Y88</f>
        <v>-1450.3223313616304</v>
      </c>
      <c r="AA89">
        <f>Z89+Net!Z88</f>
        <v>-4479.5258661860316</v>
      </c>
      <c r="AB89">
        <f>AA89+Net!AA88</f>
        <v>-4161.2134667343626</v>
      </c>
      <c r="AC89">
        <f>AB89+Net!AB88</f>
        <v>-2339.0035452676839</v>
      </c>
      <c r="AD89">
        <f>AC89+Net!AC88</f>
        <v>-203.82871963474281</v>
      </c>
      <c r="AE89">
        <f>AD89+Net!AD88</f>
        <v>833.82203243420736</v>
      </c>
      <c r="AF89">
        <f>AE89+Net!AE88</f>
        <v>1865.1489403569958</v>
      </c>
      <c r="AG89">
        <f>AF89+Net!AF88</f>
        <v>3223.74196132214</v>
      </c>
      <c r="AH89">
        <f>AG89+Net!AG88</f>
        <v>4189.9305936739611</v>
      </c>
      <c r="AI89">
        <f>AH89+Net!AH88</f>
        <v>4030.5581183592412</v>
      </c>
      <c r="AJ89">
        <f>AI89+Net!AI88</f>
        <v>3225.5308881803612</v>
      </c>
      <c r="AK89">
        <f>AJ89+Net!AJ88</f>
        <v>1422.4459490031581</v>
      </c>
      <c r="AL89">
        <f>AK89+Net!AK88</f>
        <v>-1223.0705445785866</v>
      </c>
      <c r="AM89">
        <f>AL89+Net!AL88</f>
        <v>-4190.4913041549207</v>
      </c>
      <c r="AN89">
        <f>AM89+Net!AM88</f>
        <v>-3802.3453987251924</v>
      </c>
      <c r="AO89">
        <f>AN89+Net!AN88</f>
        <v>-1905.3225648741563</v>
      </c>
      <c r="AP89">
        <f>AO89+Net!AO88</f>
        <v>307.4873350635462</v>
      </c>
      <c r="AQ89">
        <f>AP89+Net!AP88</f>
        <v>1423.6153150636128</v>
      </c>
      <c r="AR89">
        <f>AQ89+Net!AQ88</f>
        <v>2531.9031479330179</v>
      </c>
      <c r="AS89">
        <f>AR89+Net!AR88</f>
        <v>3963.3936202928462</v>
      </c>
      <c r="AT89">
        <f>AS89+Net!AS88</f>
        <v>4996.4628213708493</v>
      </c>
      <c r="AU89">
        <f>AT89+Net!AT88</f>
        <v>4897.3880875566792</v>
      </c>
      <c r="AV89">
        <f>AU89+Net!AU88</f>
        <v>4147.1704235587249</v>
      </c>
      <c r="AW89">
        <f>AV89+Net!AV88</f>
        <v>2395.7464996780036</v>
      </c>
      <c r="AX89">
        <f>AW89+Net!AW88</f>
        <v>-198.55586966909959</v>
      </c>
      <c r="AY89">
        <f>AX89+Net!AX88</f>
        <v>-3113.0697694490364</v>
      </c>
      <c r="AZ89">
        <f>AY89+Net!AY88</f>
        <v>-2669.3268105400134</v>
      </c>
      <c r="BA89">
        <f>AZ89+Net!AZ88</f>
        <v>-714.22616349464033</v>
      </c>
      <c r="BB89">
        <f>BA89+Net!BA88</f>
        <v>1558.0997551708474</v>
      </c>
      <c r="BC89">
        <f>BB89+Net!BB88</f>
        <v>2733.8792342585762</v>
      </c>
      <c r="BD89">
        <f>BC89+Net!BC88</f>
        <v>3900.8998545221998</v>
      </c>
      <c r="BE89">
        <f>BD89+Net!BD88</f>
        <v>5389.6703952140124</v>
      </c>
      <c r="BF89">
        <f>BE89+Net!BE88</f>
        <v>6478.5514280186708</v>
      </c>
      <c r="BG89">
        <f>BF89+Net!BF88</f>
        <v>6434.125224050269</v>
      </c>
      <c r="BH89">
        <f>BG89+Net!BG88</f>
        <v>5737.7527336985859</v>
      </c>
      <c r="BI89">
        <f>BH89+Net!BH88</f>
        <v>4039.5710379338061</v>
      </c>
      <c r="BJ89">
        <f>BI89+Net!BI88</f>
        <v>1497.8536042007836</v>
      </c>
      <c r="BK89">
        <f>BJ89+Net!BJ88</f>
        <v>-1365.0082098685234</v>
      </c>
      <c r="BL89">
        <f>BK89+Net!BK88</f>
        <v>-870.91578858771891</v>
      </c>
      <c r="BM89">
        <f>BL89+Net!BL88</f>
        <v>1132.9328802627201</v>
      </c>
      <c r="BN89">
        <f>BM89+Net!BM88</f>
        <v>3452.3287955349774</v>
      </c>
      <c r="BO89">
        <f>BN89+Net!BN88</f>
        <v>4673.7477527036954</v>
      </c>
      <c r="BP89">
        <f>BO89+Net!BO88</f>
        <v>5885.5835873010665</v>
      </c>
      <c r="BQ89">
        <f>BP89+Net!BP88</f>
        <v>7419.2691349699826</v>
      </c>
      <c r="BR89">
        <f>BQ89+Net!BQ88</f>
        <v>8554.2802568667685</v>
      </c>
      <c r="BS89">
        <f>BR89+Net!BR88</f>
        <v>8558.2790350372888</v>
      </c>
      <c r="BT89">
        <f>BS89+Net!BS88</f>
        <v>7913.3394324728424</v>
      </c>
      <c r="BU89">
        <f>BT89+Net!BT88</f>
        <v>6269.5452826944811</v>
      </c>
      <c r="BV89">
        <f>BU89+Net!BU88</f>
        <v>3783.9927595626882</v>
      </c>
      <c r="BW89">
        <f>BV89+Net!BV88</f>
        <v>976.64092973525067</v>
      </c>
      <c r="BX89">
        <f>BW89+Net!BW88</f>
        <v>1522.197474595489</v>
      </c>
      <c r="BY89">
        <f>BX89+Net!BX88</f>
        <v>3569.9432330690693</v>
      </c>
      <c r="BZ89">
        <f>BY89+Net!BY88</f>
        <v>5923.2792110184564</v>
      </c>
      <c r="CA89">
        <f>BZ89+Net!BZ88</f>
        <v>7168.7560078812048</v>
      </c>
      <c r="CB89">
        <f>CA89+Net!CA88</f>
        <v>8398.1397120171314</v>
      </c>
      <c r="CC89">
        <f>CB89+Net!CB88</f>
        <v>9949.2836736126628</v>
      </c>
      <c r="CD89">
        <f>CC89+Net!CC88</f>
        <v>11109.589030366769</v>
      </c>
      <c r="CE89">
        <f>CD89+Net!CD88</f>
        <v>11153.614712491748</v>
      </c>
      <c r="CF89">
        <f>CE89+Net!CE88</f>
        <v>10566.69212626728</v>
      </c>
      <c r="CG89">
        <f>CF89+Net!CF88</f>
        <v>8997.1672520154243</v>
      </c>
      <c r="CH89">
        <f>CG89+Net!CG88</f>
        <v>6595.4388188332587</v>
      </c>
      <c r="CI89">
        <f>CH89+Net!CH88</f>
        <v>3871.4957774918903</v>
      </c>
      <c r="CJ89">
        <f>CI89+Net!CI88</f>
        <v>4491.0344569899089</v>
      </c>
      <c r="CK89">
        <f>CJ89+Net!CJ88</f>
        <v>6594.1367648569149</v>
      </c>
      <c r="CL89">
        <f>CK89+Net!CK88</f>
        <v>8976.9302100305122</v>
      </c>
      <c r="CM89">
        <f>CL89+Net!CL88</f>
        <v>10224.218362830205</v>
      </c>
      <c r="CN89">
        <f>CM89+Net!CM88</f>
        <v>11413.647698442237</v>
      </c>
      <c r="CO89">
        <f>CN89+Net!CN88</f>
        <v>12900.792266104494</v>
      </c>
      <c r="CP89">
        <f>CO89+Net!CO88</f>
        <v>13983.512242927391</v>
      </c>
      <c r="CQ89">
        <f>CP89+Net!CP88</f>
        <v>13860.525718848025</v>
      </c>
      <c r="CR89">
        <f>CQ89+Net!CQ88</f>
        <v>13344.278794419326</v>
      </c>
      <c r="CS89">
        <f>CR89+Net!CR88</f>
        <v>11824.700429459066</v>
      </c>
      <c r="CT89">
        <f>CS89+Net!CS88</f>
        <v>9445.1895098028908</v>
      </c>
      <c r="CU89">
        <f>CT89+Net!CT88</f>
        <v>8065.3847580187212</v>
      </c>
    </row>
    <row r="90" spans="2:99" x14ac:dyDescent="0.3">
      <c r="B90">
        <v>-29270</v>
      </c>
      <c r="C90">
        <v>3305</v>
      </c>
      <c r="D90">
        <f>Net!C89</f>
        <v>-2106.8006309155789</v>
      </c>
      <c r="E90">
        <f>D90+Net!D89</f>
        <v>-3712.0091769331202</v>
      </c>
      <c r="F90">
        <f>E90+Net!E89</f>
        <v>-5114.949343244607</v>
      </c>
      <c r="G90">
        <f>F90+Net!F89</f>
        <v>-5890.2997769215199</v>
      </c>
      <c r="H90">
        <f>G90+Net!G89</f>
        <v>-6789.2685764947628</v>
      </c>
      <c r="I90">
        <f>H90+Net!H89</f>
        <v>-7155.9925896679806</v>
      </c>
      <c r="J90">
        <f>I90+Net!I89</f>
        <v>-7513.5823923416392</v>
      </c>
      <c r="K90">
        <f>J90+Net!J89</f>
        <v>-8063.3577877875287</v>
      </c>
      <c r="L90">
        <f>K90+Net!K89</f>
        <v>-8326.3875286271941</v>
      </c>
      <c r="M90">
        <f>L90+Net!L89</f>
        <v>-9330.9626573396654</v>
      </c>
      <c r="N90">
        <f>M90+Net!M89</f>
        <v>-10849.675675615901</v>
      </c>
      <c r="O90">
        <f>N90+Net!N89</f>
        <v>-12950.537191467352</v>
      </c>
      <c r="P90">
        <f>O90+Net!O89</f>
        <v>-14898.077804896648</v>
      </c>
      <c r="Q90">
        <f>P90+Net!P89</f>
        <v>-16226.818864533041</v>
      </c>
      <c r="R90">
        <f>Q90+Net!Q89</f>
        <v>-17384.671158344088</v>
      </c>
      <c r="S90">
        <f>R90+Net!R89</f>
        <v>-17877.806368007849</v>
      </c>
      <c r="T90">
        <f>S90+Net!S89</f>
        <v>-18487.567950986533</v>
      </c>
      <c r="U90">
        <f>T90+Net!T89</f>
        <v>-18612.352365691491</v>
      </c>
      <c r="V90">
        <f>U90+Net!U89</f>
        <v>-18780.253116903696</v>
      </c>
      <c r="W90">
        <f>V90+Net!V89</f>
        <v>-19178.992261838521</v>
      </c>
      <c r="X90">
        <f>W90+Net!W89</f>
        <v>-19307.42266505829</v>
      </c>
      <c r="Y90">
        <f>X90+Net!X89</f>
        <v>-20166.044383329296</v>
      </c>
      <c r="Z90">
        <f>Y90+Net!Y89</f>
        <v>-21508.605499608049</v>
      </c>
      <c r="AA90">
        <f>Z90+Net!Z89</f>
        <v>-23398.880112392828</v>
      </c>
      <c r="AB90">
        <f>AA90+Net!AA89</f>
        <v>-25108.74604928476</v>
      </c>
      <c r="AC90">
        <f>AB90+Net!AB89</f>
        <v>-26186.826877287283</v>
      </c>
      <c r="AD90">
        <f>AC90+Net!AC89</f>
        <v>-27096.07252663347</v>
      </c>
      <c r="AE90">
        <f>AD90+Net!AD89</f>
        <v>-27353.312857763878</v>
      </c>
      <c r="AF90">
        <f>AE90+Net!AE89</f>
        <v>-27744.029287016136</v>
      </c>
      <c r="AG90">
        <f>AF90+Net!AF89</f>
        <v>-27665.219122516057</v>
      </c>
      <c r="AH90">
        <f>AG90+Net!AG89</f>
        <v>-27640.511597484579</v>
      </c>
      <c r="AI90">
        <f>AH90+Net!AH89</f>
        <v>-27852.623446377154</v>
      </c>
      <c r="AJ90">
        <f>AI90+Net!AI89</f>
        <v>-27796.436244503493</v>
      </c>
      <c r="AK90">
        <f>AJ90+Net!AJ89</f>
        <v>-28469.955098210165</v>
      </c>
      <c r="AL90">
        <f>AK90+Net!AK89</f>
        <v>-29625.704201555214</v>
      </c>
      <c r="AM90">
        <f>AL90+Net!AL89</f>
        <v>-31327.132627764076</v>
      </c>
      <c r="AN90">
        <f>AM90+Net!AM89</f>
        <v>-32846.405306696644</v>
      </c>
      <c r="AO90">
        <f>AN90+Net!AN89</f>
        <v>-33732.909759844864</v>
      </c>
      <c r="AP90">
        <f>AO90+Net!AO89</f>
        <v>-34450.756567197328</v>
      </c>
      <c r="AQ90">
        <f>AP90+Net!AP89</f>
        <v>-34518.170810646479</v>
      </c>
      <c r="AR90">
        <f>AQ90+Net!AQ89</f>
        <v>-34721.980646110693</v>
      </c>
      <c r="AS90">
        <f>AR90+Net!AR89</f>
        <v>-34460.156701654203</v>
      </c>
      <c r="AT90">
        <f>AS90+Net!AS89</f>
        <v>-34256.693970032429</v>
      </c>
      <c r="AU90">
        <f>AT90+Net!AT89</f>
        <v>-34294.026500486667</v>
      </c>
      <c r="AV90">
        <f>AU90+Net!AU89</f>
        <v>-34066.269864223839</v>
      </c>
      <c r="AW90">
        <f>AV90+Net!AV89</f>
        <v>-34570.473436378903</v>
      </c>
      <c r="AX90">
        <f>AW90+Net!AW89</f>
        <v>-35558.318553789242</v>
      </c>
      <c r="AY90">
        <f>AX90+Net!AX89</f>
        <v>-37092.732042171243</v>
      </c>
      <c r="AZ90">
        <f>AY90+Net!AY89</f>
        <v>-38445.739971453186</v>
      </c>
      <c r="BA90">
        <f>AZ90+Net!AZ89</f>
        <v>-39166.904341479261</v>
      </c>
      <c r="BB90">
        <f>BA90+Net!BA89</f>
        <v>-39720.676512108839</v>
      </c>
      <c r="BC90">
        <f>BB90+Net!BB89</f>
        <v>-39625.632803328153</v>
      </c>
      <c r="BD90">
        <f>BC90+Net!BC89</f>
        <v>-39668.851272316024</v>
      </c>
      <c r="BE90">
        <f>BD90+Net!BD89</f>
        <v>-39248.406857721988</v>
      </c>
      <c r="BF90">
        <f>BE90+Net!BE89</f>
        <v>-38888.271449968539</v>
      </c>
      <c r="BG90">
        <f>BF90+Net!BF89</f>
        <v>-38770.785805391271</v>
      </c>
      <c r="BH90">
        <f>BG90+Net!BG89</f>
        <v>-38389.969286433567</v>
      </c>
      <c r="BI90">
        <f>BH90+Net!BH89</f>
        <v>-38742.824747240069</v>
      </c>
      <c r="BJ90">
        <f>BI90+Net!BI89</f>
        <v>-39581.059473699264</v>
      </c>
      <c r="BK90">
        <f>BJ90+Net!BJ89</f>
        <v>-40967.68738909153</v>
      </c>
      <c r="BL90">
        <f>BK90+Net!BK89</f>
        <v>-42174.84265330097</v>
      </c>
      <c r="BM90">
        <f>BL90+Net!BL89</f>
        <v>-42752.159576127291</v>
      </c>
      <c r="BN90">
        <f>BM90+Net!BM89</f>
        <v>-43164.068833583522</v>
      </c>
      <c r="BO90">
        <f>BN90+Net!BN89</f>
        <v>-42928.992492623962</v>
      </c>
      <c r="BP90">
        <f>BO90+Net!BO89</f>
        <v>-42833.711785921114</v>
      </c>
      <c r="BQ90">
        <f>BP90+Net!BP89</f>
        <v>-42275.894929441245</v>
      </c>
      <c r="BR90">
        <f>BQ90+Net!BQ89</f>
        <v>-41779.074678476711</v>
      </c>
      <c r="BS90">
        <f>BR90+Net!BR89</f>
        <v>-41525.236529506765</v>
      </c>
      <c r="BT90">
        <f>BS90+Net!BS89</f>
        <v>-41008.26567885594</v>
      </c>
      <c r="BU90">
        <f>BT90+Net!BT89</f>
        <v>-41225.377341105384</v>
      </c>
      <c r="BV90">
        <f>BU90+Net!BU89</f>
        <v>-41928.903316305266</v>
      </c>
      <c r="BW90">
        <f>BV90+Net!BV89</f>
        <v>-43182.847664452325</v>
      </c>
      <c r="BX90">
        <f>BW90+Net!BW89</f>
        <v>-44260.50956033382</v>
      </c>
      <c r="BY90">
        <f>BX90+Net!BX89</f>
        <v>-44712.538705760569</v>
      </c>
      <c r="BZ90">
        <f>BY90+Net!BY89</f>
        <v>-45003.836534530114</v>
      </c>
      <c r="CA90">
        <f>BZ90+Net!BZ89</f>
        <v>-44652.403498064123</v>
      </c>
      <c r="CB90">
        <f>CA90+Net!CA89</f>
        <v>-44443.558352035507</v>
      </c>
      <c r="CC90">
        <f>CB90+Net!CB89</f>
        <v>-43772.649765153888</v>
      </c>
      <c r="CD90">
        <f>CC90+Net!CC89</f>
        <v>-43160.574450751577</v>
      </c>
      <c r="CE90">
        <f>CD90+Net!CD89</f>
        <v>-42787.147322093209</v>
      </c>
      <c r="CF90">
        <f>CE90+Net!CE89</f>
        <v>-42145.298566542944</v>
      </c>
      <c r="CG90">
        <f>CF90+Net!CF89</f>
        <v>-42232.935616942566</v>
      </c>
      <c r="CH90">
        <f>CG90+Net!CG89</f>
        <v>-42804.93079266687</v>
      </c>
      <c r="CI90">
        <f>CH90+Net!CH89</f>
        <v>-43929.144900882558</v>
      </c>
      <c r="CJ90">
        <f>CI90+Net!CI89</f>
        <v>-44882.861657292895</v>
      </c>
      <c r="CK90">
        <f>CJ90+Net!CJ89</f>
        <v>-45221.781135607365</v>
      </c>
      <c r="CL90">
        <f>CK90+Net!CK89</f>
        <v>-45414.077635061905</v>
      </c>
      <c r="CM90">
        <f>CL90+Net!CL89</f>
        <v>-44976.2269844642</v>
      </c>
      <c r="CN90">
        <f>CM90+Net!CM89</f>
        <v>-44695.119059782868</v>
      </c>
      <c r="CO90">
        <f>CN90+Net!CN89</f>
        <v>-43955.166258219957</v>
      </c>
      <c r="CP90">
        <f>CO90+Net!CO89</f>
        <v>-43278.911700184573</v>
      </c>
      <c r="CQ90">
        <f>CP90+Net!CP89</f>
        <v>-42853.635752885428</v>
      </c>
      <c r="CR90">
        <f>CQ90+Net!CQ89</f>
        <v>-42045.988532809781</v>
      </c>
      <c r="CS90">
        <f>CR90+Net!CR89</f>
        <v>-42074.135563767166</v>
      </c>
      <c r="CT90">
        <f>CS90+Net!CS89</f>
        <v>-42608.597896691259</v>
      </c>
      <c r="CU90">
        <f>CT90+Net!CT89</f>
        <v>-43034.350348237436</v>
      </c>
    </row>
    <row r="91" spans="2:99" x14ac:dyDescent="0.3">
      <c r="B91">
        <v>-2776</v>
      </c>
      <c r="C91">
        <v>3301</v>
      </c>
      <c r="D91">
        <f>Net!C90</f>
        <v>-116.29463807387174</v>
      </c>
      <c r="E91">
        <f>D91+Net!D90</f>
        <v>-185.02574265093017</v>
      </c>
      <c r="F91">
        <f>E91+Net!E90</f>
        <v>-199.97883619272648</v>
      </c>
      <c r="G91">
        <f>F91+Net!F90</f>
        <v>-103.80212427841911</v>
      </c>
      <c r="H91">
        <f>G91+Net!G90</f>
        <v>-103.06930293912524</v>
      </c>
      <c r="I91">
        <f>H91+Net!H90</f>
        <v>85.792251761911984</v>
      </c>
      <c r="J91">
        <f>I91+Net!I90</f>
        <v>189.38177659516703</v>
      </c>
      <c r="K91">
        <f>J91+Net!J90</f>
        <v>253.39298326683183</v>
      </c>
      <c r="L91">
        <f>K91+Net!K90</f>
        <v>325.51298797099435</v>
      </c>
      <c r="M91">
        <f>L91+Net!L90</f>
        <v>156.93703854129615</v>
      </c>
      <c r="N91">
        <f>M91+Net!M90</f>
        <v>-65.811113338252426</v>
      </c>
      <c r="O91">
        <f>N91+Net!N90</f>
        <v>-522.47055476594039</v>
      </c>
      <c r="P91">
        <f>O91+Net!O90</f>
        <v>-726.33334107552128</v>
      </c>
      <c r="Q91">
        <f>P91+Net!P90</f>
        <v>-756.64780256406107</v>
      </c>
      <c r="R91">
        <f>Q91+Net!Q90</f>
        <v>-718.19247832496762</v>
      </c>
      <c r="S91">
        <f>R91+Net!R90</f>
        <v>-593.27431331224443</v>
      </c>
      <c r="T91">
        <f>S91+Net!S90</f>
        <v>-558.76032617749388</v>
      </c>
      <c r="U91">
        <f>T91+Net!T90</f>
        <v>-337.34029269965504</v>
      </c>
      <c r="V91">
        <f>U91+Net!U90</f>
        <v>-207.67988017342861</v>
      </c>
      <c r="W91">
        <f>V91+Net!V90</f>
        <v>-125.59512491723979</v>
      </c>
      <c r="X91">
        <f>W91+Net!W90</f>
        <v>-43.293725592119131</v>
      </c>
      <c r="Y91">
        <f>X91+Net!X90</f>
        <v>-206.45371103583966</v>
      </c>
      <c r="Z91">
        <f>Y91+Net!Y90</f>
        <v>-425.07036863575183</v>
      </c>
      <c r="AA91">
        <f>Z91+Net!Z90</f>
        <v>-874.87199785324412</v>
      </c>
      <c r="AB91">
        <f>AA91+Net!AA90</f>
        <v>-1066.4366825105585</v>
      </c>
      <c r="AC91">
        <f>AB91+Net!AB90</f>
        <v>-1078.8272700118152</v>
      </c>
      <c r="AD91">
        <f>AC91+Net!AC90</f>
        <v>-1018.5083951014519</v>
      </c>
      <c r="AE91">
        <f>AD91+Net!AD90</f>
        <v>-870.31094390796477</v>
      </c>
      <c r="AF91">
        <f>AE91+Net!AE90</f>
        <v>-813.46444042534392</v>
      </c>
      <c r="AG91">
        <f>AF91+Net!AF90</f>
        <v>-572.10551127768747</v>
      </c>
      <c r="AH91">
        <f>AG91+Net!AG90</f>
        <v>-425.24608336278561</v>
      </c>
      <c r="AI91">
        <f>AH91+Net!AH90</f>
        <v>-328.24038509031618</v>
      </c>
      <c r="AJ91">
        <f>AI91+Net!AI90</f>
        <v>-232.45979982592894</v>
      </c>
      <c r="AK91">
        <f>AJ91+Net!AJ90</f>
        <v>-382.74139816722936</v>
      </c>
      <c r="AL91">
        <f>AK91+Net!AK90</f>
        <v>-588.45568331759819</v>
      </c>
      <c r="AM91">
        <f>AL91+Net!AL90</f>
        <v>-1024.9720990260453</v>
      </c>
      <c r="AN91">
        <f>AM91+Net!AM90</f>
        <v>-1202.7214601062763</v>
      </c>
      <c r="AO91">
        <f>AN91+Net!AN90</f>
        <v>-1200.7604532578987</v>
      </c>
      <c r="AP91">
        <f>AO91+Net!AO90</f>
        <v>-1125.6427619223844</v>
      </c>
      <c r="AQ91">
        <f>AP91+Net!AP90</f>
        <v>-962.36182198063989</v>
      </c>
      <c r="AR91">
        <f>AQ91+Net!AQ90</f>
        <v>-890.36515205161834</v>
      </c>
      <c r="AS91">
        <f>AR91+Net!AR90</f>
        <v>-634.02863869678879</v>
      </c>
      <c r="AT91">
        <f>AS91+Net!AS90</f>
        <v>-472.57408442300448</v>
      </c>
      <c r="AU91">
        <f>AT91+Net!AT90</f>
        <v>-361.4866893579424</v>
      </c>
      <c r="AV91">
        <f>AU91+Net!AU90</f>
        <v>-252.16220991421733</v>
      </c>
      <c r="AW91">
        <f>AV91+Net!AV90</f>
        <v>-389.36118701706584</v>
      </c>
      <c r="AX91">
        <f>AW91+Net!AW90</f>
        <v>-582.31275652058127</v>
      </c>
      <c r="AY91">
        <f>AX91+Net!AX90</f>
        <v>-1006.2310090650196</v>
      </c>
      <c r="AZ91">
        <f>AY91+Net!AY90</f>
        <v>-1171.4232670558938</v>
      </c>
      <c r="BA91">
        <f>AZ91+Net!AZ90</f>
        <v>-1156.8806396185807</v>
      </c>
      <c r="BB91">
        <f>BA91+Net!BA90</f>
        <v>-1069.150793086827</v>
      </c>
      <c r="BC91">
        <f>BB91+Net!BB90</f>
        <v>-893.26329908021989</v>
      </c>
      <c r="BD91">
        <f>BC91+Net!BC90</f>
        <v>-808.71855639868738</v>
      </c>
      <c r="BE91">
        <f>BD91+Net!BD90</f>
        <v>-539.93981158925953</v>
      </c>
      <c r="BF91">
        <f>BE91+Net!BE90</f>
        <v>-366.17861167627268</v>
      </c>
      <c r="BG91">
        <f>BF91+Net!BF90</f>
        <v>-242.93174939338587</v>
      </c>
      <c r="BH91">
        <f>BG91+Net!BG90</f>
        <v>-121.59616076394923</v>
      </c>
      <c r="BI91">
        <f>BH91+Net!BH90</f>
        <v>-246.93360003784926</v>
      </c>
      <c r="BJ91">
        <f>BI91+Net!BI90</f>
        <v>-428.18231052948465</v>
      </c>
      <c r="BK91">
        <f>BJ91+Net!BJ90</f>
        <v>-840.57541536120789</v>
      </c>
      <c r="BL91">
        <f>BK91+Net!BK90</f>
        <v>-994.44481555407594</v>
      </c>
      <c r="BM91">
        <f>BL91+Net!BL90</f>
        <v>-968.8026238191577</v>
      </c>
      <c r="BN91">
        <f>BM91+Net!BM90</f>
        <v>-870.20300233477599</v>
      </c>
      <c r="BO91">
        <f>BN91+Net!BN90</f>
        <v>-683.65792991155138</v>
      </c>
      <c r="BP91">
        <f>BO91+Net!BO90</f>
        <v>-588.62062358575099</v>
      </c>
      <c r="BQ91">
        <f>BP91+Net!BP90</f>
        <v>-309.43831552670406</v>
      </c>
      <c r="BR91">
        <f>BQ91+Net!BQ90</f>
        <v>-125.26651058916468</v>
      </c>
      <c r="BS91">
        <f>BR91+Net!BR90</f>
        <v>8.4959719497924198</v>
      </c>
      <c r="BT91">
        <f>BS91+Net!BS90</f>
        <v>140.52494651228562</v>
      </c>
      <c r="BU91">
        <f>BT91+Net!BT90</f>
        <v>26.073411828415715</v>
      </c>
      <c r="BV91">
        <f>BU91+Net!BU90</f>
        <v>-144.16998651851338</v>
      </c>
      <c r="BW91">
        <f>BV91+Net!BV90</f>
        <v>-545.61304206760929</v>
      </c>
      <c r="BX91">
        <f>BW91+Net!BW90</f>
        <v>-688.84737689900464</v>
      </c>
      <c r="BY91">
        <f>BX91+Net!BX90</f>
        <v>-653.17432428929624</v>
      </c>
      <c r="BZ91">
        <f>BY91+Net!BY90</f>
        <v>-545.37595266805192</v>
      </c>
      <c r="CA91">
        <f>BZ91+Net!BZ90</f>
        <v>-350.52771788387247</v>
      </c>
      <c r="CB91">
        <f>CA91+Net!CA90</f>
        <v>-247.90528518428277</v>
      </c>
      <c r="CC91">
        <f>CB91+Net!CB90</f>
        <v>38.57041324032366</v>
      </c>
      <c r="CD91">
        <f>CC91+Net!CC90</f>
        <v>230.33750652965648</v>
      </c>
      <c r="CE91">
        <f>CD91+Net!CD90</f>
        <v>372.59584020465888</v>
      </c>
      <c r="CF91">
        <f>CE91+Net!CE90</f>
        <v>514.43117781015326</v>
      </c>
      <c r="CG91">
        <f>CF91+Net!CF90</f>
        <v>411.17731885498472</v>
      </c>
      <c r="CH91">
        <f>CG91+Net!CG90</f>
        <v>253.17845781380765</v>
      </c>
      <c r="CI91">
        <f>CH91+Net!CH90</f>
        <v>-135.66025952551325</v>
      </c>
      <c r="CJ91">
        <f>CI91+Net!CI90</f>
        <v>-266.62191575440494</v>
      </c>
      <c r="CK91">
        <f>CJ91+Net!CJ90</f>
        <v>-220.1074348176698</v>
      </c>
      <c r="CL91">
        <f>CK91+Net!CK90</f>
        <v>-103.73001295423688</v>
      </c>
      <c r="CM91">
        <f>CL91+Net!CL90</f>
        <v>97.593688124267771</v>
      </c>
      <c r="CN91">
        <f>CM91+Net!CM90</f>
        <v>202.6791708939233</v>
      </c>
      <c r="CO91">
        <f>CN91+Net!CN90</f>
        <v>490.06796967345343</v>
      </c>
      <c r="CP91">
        <f>CO91+Net!CO90</f>
        <v>681.20813882732341</v>
      </c>
      <c r="CQ91">
        <f>CP91+Net!CP90</f>
        <v>812.21933551493578</v>
      </c>
      <c r="CR91">
        <f>CQ91+Net!CQ90</f>
        <v>975.99916427534492</v>
      </c>
      <c r="CS91">
        <f>CR91+Net!CR90</f>
        <v>861.53899764842197</v>
      </c>
      <c r="CT91">
        <f>CS91+Net!CS90</f>
        <v>689.05625756330551</v>
      </c>
      <c r="CU91">
        <f>CT91+Net!CT90</f>
        <v>474.45830678097519</v>
      </c>
    </row>
    <row r="92" spans="2:99" x14ac:dyDescent="0.3">
      <c r="B92">
        <v>-12619</v>
      </c>
      <c r="C92">
        <v>3304</v>
      </c>
      <c r="D92">
        <f>Net!C91</f>
        <v>-213.79083227228966</v>
      </c>
      <c r="E92">
        <f>D92+Net!D91</f>
        <v>-942.02339628940354</v>
      </c>
      <c r="F92">
        <f>E92+Net!E91</f>
        <v>-1836.8251889201438</v>
      </c>
      <c r="G92">
        <f>F92+Net!F91</f>
        <v>-2289.3119494965804</v>
      </c>
      <c r="H92">
        <f>G92+Net!G91</f>
        <v>-2838.3809825505309</v>
      </c>
      <c r="I92">
        <f>H92+Net!H91</f>
        <v>-2997.113462731973</v>
      </c>
      <c r="J92">
        <f>I92+Net!I91</f>
        <v>-3203.0805133784206</v>
      </c>
      <c r="K92">
        <f>J92+Net!J91</f>
        <v>-3336.9383286409725</v>
      </c>
      <c r="L92">
        <f>K92+Net!K91</f>
        <v>-3279.9496209591643</v>
      </c>
      <c r="M92">
        <f>L92+Net!L91</f>
        <v>-3577.1299965183534</v>
      </c>
      <c r="N92">
        <f>M92+Net!M91</f>
        <v>-3778.9981443582856</v>
      </c>
      <c r="O92">
        <f>N92+Net!N91</f>
        <v>-4244.0154427564812</v>
      </c>
      <c r="P92">
        <f>O92+Net!O91</f>
        <v>-4831.779707947745</v>
      </c>
      <c r="Q92">
        <f>P92+Net!P91</f>
        <v>-5445.4671549386985</v>
      </c>
      <c r="R92">
        <f>Q92+Net!Q91</f>
        <v>-6184.3177122954494</v>
      </c>
      <c r="S92">
        <f>R92+Net!R91</f>
        <v>-6504.7256223256763</v>
      </c>
      <c r="T92">
        <f>S92+Net!S91</f>
        <v>-6948.746978983605</v>
      </c>
      <c r="U92">
        <f>T92+Net!T91</f>
        <v>-7014.8608916726625</v>
      </c>
      <c r="V92">
        <f>U92+Net!U91</f>
        <v>-7133.5384988390051</v>
      </c>
      <c r="W92">
        <f>V92+Net!V91</f>
        <v>-7192.1518320945743</v>
      </c>
      <c r="X92">
        <f>W92+Net!W91</f>
        <v>-7069.9517254022685</v>
      </c>
      <c r="Y92">
        <f>X92+Net!X91</f>
        <v>-7306.4150213532785</v>
      </c>
      <c r="Z92">
        <f>Y92+Net!Y91</f>
        <v>-7448.2118407200151</v>
      </c>
      <c r="AA92">
        <f>Z92+Net!Z91</f>
        <v>-7849.8782639562405</v>
      </c>
      <c r="AB92">
        <f>AA92+Net!AA91</f>
        <v>-8368.4172988852461</v>
      </c>
      <c r="AC92">
        <f>AB92+Net!AB91</f>
        <v>-8907.0586862719465</v>
      </c>
      <c r="AD92">
        <f>AC92+Net!AC91</f>
        <v>-9566.9347500265758</v>
      </c>
      <c r="AE92">
        <f>AD92+Net!AD91</f>
        <v>-9807.0357421299123</v>
      </c>
      <c r="AF92">
        <f>AE92+Net!AE91</f>
        <v>-10171.943091960862</v>
      </c>
      <c r="AG92">
        <f>AF92+Net!AF91</f>
        <v>-10161.894159695479</v>
      </c>
      <c r="AH92">
        <f>AG92+Net!AG91</f>
        <v>-10208.027210477538</v>
      </c>
      <c r="AI92">
        <f>AH92+Net!AH91</f>
        <v>-10197.447764167828</v>
      </c>
      <c r="AJ92">
        <f>AI92+Net!AI91</f>
        <v>-10008.565878027424</v>
      </c>
      <c r="AK92">
        <f>AJ92+Net!AJ91</f>
        <v>-10179.833766547357</v>
      </c>
      <c r="AL92">
        <f>AK92+Net!AK91</f>
        <v>-10257.028366108436</v>
      </c>
      <c r="AM92">
        <f>AL92+Net!AL91</f>
        <v>-10594.076648223747</v>
      </c>
      <c r="AN92">
        <f>AM92+Net!AM91</f>
        <v>-11047.679291437871</v>
      </c>
      <c r="AO92">
        <f>AN92+Net!AN91</f>
        <v>-11521.032883000793</v>
      </c>
      <c r="AP92">
        <f>AO92+Net!AO91</f>
        <v>-12115.439719231323</v>
      </c>
      <c r="AQ92">
        <f>AP92+Net!AP91</f>
        <v>-12290.186515222187</v>
      </c>
      <c r="AR92">
        <f>AQ92+Net!AQ91</f>
        <v>-12590.202021401852</v>
      </c>
      <c r="AS92">
        <f>AR92+Net!AR91</f>
        <v>-12516.049662109537</v>
      </c>
      <c r="AT92">
        <f>AS92+Net!AS91</f>
        <v>-12499.110108370505</v>
      </c>
      <c r="AU92">
        <f>AT92+Net!AT91</f>
        <v>-12426.606971066081</v>
      </c>
      <c r="AV92">
        <f>AU92+Net!AU91</f>
        <v>-12176.934793671258</v>
      </c>
      <c r="AW92">
        <f>AV92+Net!AV91</f>
        <v>-12288.420778082576</v>
      </c>
      <c r="AX92">
        <f>AW92+Net!AW91</f>
        <v>-12306.656864254554</v>
      </c>
      <c r="AY92">
        <f>AX92+Net!AX91</f>
        <v>-12585.383314888077</v>
      </c>
      <c r="AZ92">
        <f>AY92+Net!AY91</f>
        <v>-12981.160832912701</v>
      </c>
      <c r="BA92">
        <f>AZ92+Net!AZ91</f>
        <v>-13397.118278060294</v>
      </c>
      <c r="BB92">
        <f>BA92+Net!BA91</f>
        <v>-13934.561280542577</v>
      </c>
      <c r="BC92">
        <f>BB92+Net!BB91</f>
        <v>-14052.828482415496</v>
      </c>
      <c r="BD92">
        <f>BC92+Net!BC91</f>
        <v>-14296.916734628929</v>
      </c>
      <c r="BE92">
        <f>BD92+Net!BD91</f>
        <v>-14167.443825177899</v>
      </c>
      <c r="BF92">
        <f>BE92+Net!BE91</f>
        <v>-14095.813020098627</v>
      </c>
      <c r="BG92">
        <f>BF92+Net!BF91</f>
        <v>-13969.236509152297</v>
      </c>
      <c r="BH92">
        <f>BG92+Net!BG91</f>
        <v>-13666.075136849122</v>
      </c>
      <c r="BI92">
        <f>BH92+Net!BH91</f>
        <v>-13724.619858580376</v>
      </c>
      <c r="BJ92">
        <f>BI92+Net!BI91</f>
        <v>-13690.443796616624</v>
      </c>
      <c r="BK92">
        <f>BJ92+Net!BJ91</f>
        <v>-13917.299029887345</v>
      </c>
      <c r="BL92">
        <f>BK92+Net!BK91</f>
        <v>-14261.790700337137</v>
      </c>
      <c r="BM92">
        <f>BL92+Net!BL91</f>
        <v>-14627.114483754462</v>
      </c>
      <c r="BN92">
        <f>BM92+Net!BM91</f>
        <v>-15114.644986154191</v>
      </c>
      <c r="BO92">
        <f>BN92+Net!BN91</f>
        <v>-15183.766472989226</v>
      </c>
      <c r="BP92">
        <f>BO92+Net!BO91</f>
        <v>-15379.473210570733</v>
      </c>
      <c r="BQ92">
        <f>BP92+Net!BP91</f>
        <v>-15202.314302353807</v>
      </c>
      <c r="BR92">
        <f>BQ92+Net!BQ91</f>
        <v>-15083.553447142847</v>
      </c>
      <c r="BS92">
        <f>BR92+Net!BR91</f>
        <v>-14910.206217539313</v>
      </c>
      <c r="BT92">
        <f>BS92+Net!BS91</f>
        <v>-14560.415941226693</v>
      </c>
      <c r="BU92">
        <f>BT92+Net!BT91</f>
        <v>-14572.292940403047</v>
      </c>
      <c r="BV92">
        <f>BU92+Net!BU91</f>
        <v>-14491.337125589249</v>
      </c>
      <c r="BW92">
        <f>BV92+Net!BV91</f>
        <v>-14671.398963984437</v>
      </c>
      <c r="BX92">
        <f>BW92+Net!BW91</f>
        <v>-14969.384814420642</v>
      </c>
      <c r="BY92">
        <f>BX92+Net!BX91</f>
        <v>-15288.966119873809</v>
      </c>
      <c r="BZ92">
        <f>BY92+Net!BY91</f>
        <v>-15732.065336165677</v>
      </c>
      <c r="CA92">
        <f>BZ92+Net!BZ91</f>
        <v>-15758.521259732022</v>
      </c>
      <c r="CB92">
        <f>CA92+Net!CA91</f>
        <v>-15913.502817649935</v>
      </c>
      <c r="CC92">
        <f>CB92+Net!CB91</f>
        <v>-15697.314381451846</v>
      </c>
      <c r="CD92">
        <f>CC92+Net!CC91</f>
        <v>-15540.530367078944</v>
      </c>
      <c r="CE92">
        <f>CD92+Net!CD91</f>
        <v>-15329.161551968233</v>
      </c>
      <c r="CF92">
        <f>CE92+Net!CE91</f>
        <v>-14940.294209173355</v>
      </c>
      <c r="CG92">
        <f>CF92+Net!CF91</f>
        <v>-14911.221616930787</v>
      </c>
      <c r="CH92">
        <f>CG92+Net!CG91</f>
        <v>-14787.129567445261</v>
      </c>
      <c r="CI92">
        <f>CH92+Net!CH91</f>
        <v>-14922.204621226432</v>
      </c>
      <c r="CJ92">
        <f>CI92+Net!CI91</f>
        <v>-15174.105550692082</v>
      </c>
      <c r="CK92">
        <f>CJ92+Net!CJ91</f>
        <v>-15448.020831931852</v>
      </c>
      <c r="CL92">
        <f>CK92+Net!CK91</f>
        <v>-15847.693424444242</v>
      </c>
      <c r="CM92">
        <f>CL92+Net!CL91</f>
        <v>-15833.635299362661</v>
      </c>
      <c r="CN92">
        <f>CM92+Net!CM91</f>
        <v>-15953.978784392581</v>
      </c>
      <c r="CO92">
        <f>CN92+Net!CN91</f>
        <v>-15709.607851878041</v>
      </c>
      <c r="CP92">
        <f>CO92+Net!CO91</f>
        <v>-15528.618584998871</v>
      </c>
      <c r="CQ92">
        <f>CP92+Net!CP91</f>
        <v>-15313.910725279651</v>
      </c>
      <c r="CR92">
        <f>CQ92+Net!CQ91</f>
        <v>-14897.626444843461</v>
      </c>
      <c r="CS92">
        <f>CR92+Net!CR91</f>
        <v>-14859.93060333364</v>
      </c>
      <c r="CT92">
        <f>CS92+Net!CS91</f>
        <v>-14713.814707065243</v>
      </c>
      <c r="CU92">
        <f>CT92+Net!CT91</f>
        <v>-14647.416069578803</v>
      </c>
    </row>
    <row r="93" spans="2:99" x14ac:dyDescent="0.3">
      <c r="B93">
        <v>-10031</v>
      </c>
      <c r="C93">
        <v>3303</v>
      </c>
      <c r="D93">
        <f>Net!C92</f>
        <v>-976.53417494255473</v>
      </c>
      <c r="E93">
        <f>D93+Net!D92</f>
        <v>-1762.5637652260048</v>
      </c>
      <c r="F93">
        <f>E93+Net!E92</f>
        <v>-2314.3849989828109</v>
      </c>
      <c r="G93">
        <f>F93+Net!F92</f>
        <v>-2541.6968512045823</v>
      </c>
      <c r="H93">
        <f>G93+Net!G92</f>
        <v>-2824.1422349850882</v>
      </c>
      <c r="I93">
        <f>H93+Net!H92</f>
        <v>-2754.3261263297118</v>
      </c>
      <c r="J93">
        <f>I93+Net!I92</f>
        <v>-2718.5598115960101</v>
      </c>
      <c r="K93">
        <f>J93+Net!J92</f>
        <v>-2722.0940600368963</v>
      </c>
      <c r="L93">
        <f>K93+Net!K92</f>
        <v>-2603.901675444607</v>
      </c>
      <c r="M93">
        <f>L93+Net!L92</f>
        <v>-2969.7989178423827</v>
      </c>
      <c r="N93">
        <f>M93+Net!M92</f>
        <v>-3537.4265801310016</v>
      </c>
      <c r="O93">
        <f>N93+Net!N92</f>
        <v>-4548.3656405292768</v>
      </c>
      <c r="P93">
        <f>O93+Net!O92</f>
        <v>-5391.2681732742176</v>
      </c>
      <c r="Q93">
        <f>P93+Net!P92</f>
        <v>-5997.393813427514</v>
      </c>
      <c r="R93">
        <f>Q93+Net!Q92</f>
        <v>-6407.5632436379692</v>
      </c>
      <c r="S93">
        <f>R93+Net!R92</f>
        <v>-6481.4866343488502</v>
      </c>
      <c r="T93">
        <f>S93+Net!S92</f>
        <v>-6628.641717282595</v>
      </c>
      <c r="U93">
        <f>T93+Net!T92</f>
        <v>-6439.625713687763</v>
      </c>
      <c r="V93">
        <f>U93+Net!U92</f>
        <v>-6301.0733751581392</v>
      </c>
      <c r="W93">
        <f>V93+Net!V92</f>
        <v>-6222.2426134184361</v>
      </c>
      <c r="X93">
        <f>W93+Net!W92</f>
        <v>-6036.8840737972641</v>
      </c>
      <c r="Y93">
        <f>X93+Net!X92</f>
        <v>-6342.1496681980861</v>
      </c>
      <c r="Z93">
        <f>Y93+Net!Y92</f>
        <v>-6847.4202284146213</v>
      </c>
      <c r="AA93">
        <f>Z93+Net!Z92</f>
        <v>-7788.0248349163294</v>
      </c>
      <c r="AB93">
        <f>AA93+Net!AA92</f>
        <v>-8550.0879400292724</v>
      </c>
      <c r="AC93">
        <f>AB93+Net!AB92</f>
        <v>-9066.2443260957934</v>
      </c>
      <c r="AD93">
        <f>AC93+Net!AC92</f>
        <v>-9381.2330841112507</v>
      </c>
      <c r="AE93">
        <f>AD93+Net!AD92</f>
        <v>-9359.217867444584</v>
      </c>
      <c r="AF93">
        <f>AE93+Net!AE92</f>
        <v>-9413.1654700445597</v>
      </c>
      <c r="AG93">
        <f>AF93+Net!AF92</f>
        <v>-9135.5135452035083</v>
      </c>
      <c r="AH93">
        <f>AG93+Net!AG92</f>
        <v>-8913.1629391534116</v>
      </c>
      <c r="AI93">
        <f>AH93+Net!AH92</f>
        <v>-8754.6227330695474</v>
      </c>
      <c r="AJ93">
        <f>AI93+Net!AI92</f>
        <v>-8492.4711372837846</v>
      </c>
      <c r="AK93">
        <f>AJ93+Net!AJ92</f>
        <v>-8722.6712166110883</v>
      </c>
      <c r="AL93">
        <f>AK93+Net!AK92</f>
        <v>-9153.6153589879814</v>
      </c>
      <c r="AM93">
        <f>AL93+Net!AL92</f>
        <v>-10019.917317243915</v>
      </c>
      <c r="AN93">
        <f>AM93+Net!AM92</f>
        <v>-10707.262840482612</v>
      </c>
      <c r="AO93">
        <f>AN93+Net!AN92</f>
        <v>-11148.122250991037</v>
      </c>
      <c r="AP93">
        <f>AO93+Net!AO92</f>
        <v>-11387.341583633472</v>
      </c>
      <c r="AQ93">
        <f>AP93+Net!AP92</f>
        <v>-11289.430502995248</v>
      </c>
      <c r="AR93">
        <f>AQ93+Net!AQ92</f>
        <v>-11267.856384449706</v>
      </c>
      <c r="AS93">
        <f>AR93+Net!AR92</f>
        <v>-10915.582681884691</v>
      </c>
      <c r="AT93">
        <f>AS93+Net!AS92</f>
        <v>-10619.925230314757</v>
      </c>
      <c r="AU93">
        <f>AT93+Net!AT92</f>
        <v>-10389.602201836546</v>
      </c>
      <c r="AV93">
        <f>AU93+Net!AU92</f>
        <v>-10057.170891644306</v>
      </c>
      <c r="AW93">
        <f>AV93+Net!AV92</f>
        <v>-10218.39043326403</v>
      </c>
      <c r="AX93">
        <f>AW93+Net!AW92</f>
        <v>-10581.358693413244</v>
      </c>
      <c r="AY93">
        <f>AX93+Net!AX92</f>
        <v>-11380.404396389567</v>
      </c>
      <c r="AZ93">
        <f>AY93+Net!AY92</f>
        <v>-12001.011810065795</v>
      </c>
      <c r="BA93">
        <f>AZ93+Net!AZ92</f>
        <v>-12375.563555236897</v>
      </c>
      <c r="BB93">
        <f>BA93+Net!BA92</f>
        <v>-12548.919309654948</v>
      </c>
      <c r="BC93">
        <f>BB93+Net!BB92</f>
        <v>-12385.663840959345</v>
      </c>
      <c r="BD93">
        <f>BC93+Net!BC92</f>
        <v>-12299.354195673081</v>
      </c>
      <c r="BE93">
        <f>BD93+Net!BD92</f>
        <v>-11883.021502855338</v>
      </c>
      <c r="BF93">
        <f>BE93+Net!BE92</f>
        <v>-11524.010411898182</v>
      </c>
      <c r="BG93">
        <f>BF93+Net!BF92</f>
        <v>-11231.032478947614</v>
      </c>
      <c r="BH93">
        <f>BG93+Net!BG92</f>
        <v>-10836.620620139598</v>
      </c>
      <c r="BI93">
        <f>BH93+Net!BH92</f>
        <v>-10936.514473238289</v>
      </c>
      <c r="BJ93">
        <f>BI93+Net!BI92</f>
        <v>-11238.815878769801</v>
      </c>
      <c r="BK93">
        <f>BJ93+Net!BJ92</f>
        <v>-11977.889172727535</v>
      </c>
      <c r="BL93">
        <f>BK93+Net!BK92</f>
        <v>-12539.281045025202</v>
      </c>
      <c r="BM93">
        <f>BL93+Net!BL92</f>
        <v>-12855.446559687516</v>
      </c>
      <c r="BN93">
        <f>BM93+Net!BM92</f>
        <v>-12971.302826611774</v>
      </c>
      <c r="BO93">
        <f>BN93+Net!BN92</f>
        <v>-12751.44907134268</v>
      </c>
      <c r="BP93">
        <f>BO93+Net!BO92</f>
        <v>-12609.389065807336</v>
      </c>
      <c r="BQ93">
        <f>BP93+Net!BP92</f>
        <v>-12138.018238910132</v>
      </c>
      <c r="BR93">
        <f>BQ93+Net!BQ92</f>
        <v>-11724.466298974317</v>
      </c>
      <c r="BS93">
        <f>BR93+Net!BR92</f>
        <v>-11377.179639901418</v>
      </c>
      <c r="BT93">
        <f>BS93+Net!BS92</f>
        <v>-10928.435574326737</v>
      </c>
      <c r="BU93">
        <f>BT93+Net!BT92</f>
        <v>-10973.814233561616</v>
      </c>
      <c r="BV93">
        <f>BU93+Net!BU92</f>
        <v>-11221.447880743843</v>
      </c>
      <c r="BW93">
        <f>BV93+Net!BV92</f>
        <v>-11905.987440975212</v>
      </c>
      <c r="BX93">
        <f>BW93+Net!BW92</f>
        <v>-12413.521511221679</v>
      </c>
      <c r="BY93">
        <f>BX93+Net!BX92</f>
        <v>-12677.205617952937</v>
      </c>
      <c r="BZ93">
        <f>BY93+Net!BY92</f>
        <v>-12742.621188580964</v>
      </c>
      <c r="CA93">
        <f>BZ93+Net!BZ92</f>
        <v>-12474.744927709755</v>
      </c>
      <c r="CB93">
        <f>CA93+Net!CA92</f>
        <v>-12286.951609528644</v>
      </c>
      <c r="CC93">
        <f>CB93+Net!CB92</f>
        <v>-11771.417024207112</v>
      </c>
      <c r="CD93">
        <f>CC93+Net!CC92</f>
        <v>-11314.074507115609</v>
      </c>
      <c r="CE93">
        <f>CD93+Net!CD92</f>
        <v>-10922.007432493356</v>
      </c>
      <c r="CF93">
        <f>CE93+Net!CE92</f>
        <v>-10426.352558508934</v>
      </c>
      <c r="CG93">
        <f>CF93+Net!CF92</f>
        <v>-10422.076110262904</v>
      </c>
      <c r="CH93">
        <f>CG93+Net!CG92</f>
        <v>-10617.493459178551</v>
      </c>
      <c r="CI93">
        <f>CH93+Net!CH92</f>
        <v>-11248.120353842327</v>
      </c>
      <c r="CJ93">
        <f>CI93+Net!CI92</f>
        <v>-11701.161999261873</v>
      </c>
      <c r="CK93">
        <f>CJ93+Net!CJ92</f>
        <v>-11912.214054751008</v>
      </c>
      <c r="CL93">
        <f>CK93+Net!CK92</f>
        <v>-11928.981849970914</v>
      </c>
      <c r="CM93">
        <f>CL93+Net!CL92</f>
        <v>-11617.195576269933</v>
      </c>
      <c r="CN93">
        <f>CM93+Net!CM92</f>
        <v>-11394.913006951718</v>
      </c>
      <c r="CO93">
        <f>CN93+Net!CN92</f>
        <v>-10851.012110674536</v>
      </c>
      <c r="CP93">
        <f>CO93+Net!CO92</f>
        <v>-10377.386728455986</v>
      </c>
      <c r="CQ93">
        <f>CP93+Net!CP92</f>
        <v>-9987.9226337497548</v>
      </c>
      <c r="CR93">
        <f>CQ93+Net!CQ92</f>
        <v>-9429.6112827491652</v>
      </c>
      <c r="CS93">
        <f>CR93+Net!CR92</f>
        <v>-9438.3332139916201</v>
      </c>
      <c r="CT93">
        <f>CS93+Net!CS92</f>
        <v>-9639.8739674768949</v>
      </c>
      <c r="CU93">
        <f>CT93+Net!CT92</f>
        <v>-9908.6347867656987</v>
      </c>
    </row>
    <row r="94" spans="2:99" x14ac:dyDescent="0.3">
      <c r="B94">
        <v>-328558</v>
      </c>
      <c r="C94">
        <v>3306</v>
      </c>
      <c r="D94">
        <f>Net!C93</f>
        <v>-28964.121245210074</v>
      </c>
      <c r="E94">
        <f>D94+Net!D93</f>
        <v>-46182.889116386927</v>
      </c>
      <c r="F94">
        <f>E94+Net!E93</f>
        <v>-60722.43093644522</v>
      </c>
      <c r="G94">
        <f>F94+Net!F93</f>
        <v>-66242.988955080247</v>
      </c>
      <c r="H94">
        <f>G94+Net!G93</f>
        <v>-73857.111640219664</v>
      </c>
      <c r="I94">
        <f>H94+Net!H93</f>
        <v>-74936.639607334437</v>
      </c>
      <c r="J94">
        <f>I94+Net!I93</f>
        <v>-75225.866242015516</v>
      </c>
      <c r="K94">
        <f>J94+Net!J93</f>
        <v>-79999.269106643711</v>
      </c>
      <c r="L94">
        <f>K94+Net!K93</f>
        <v>-81546.507160346897</v>
      </c>
      <c r="M94">
        <f>L94+Net!L93</f>
        <v>-92440.269618842198</v>
      </c>
      <c r="N94">
        <f>M94+Net!M93</f>
        <v>-109479.93557375688</v>
      </c>
      <c r="O94">
        <f>N94+Net!N93</f>
        <v>-132440.82255396276</v>
      </c>
      <c r="P94">
        <f>O94+Net!O93</f>
        <v>-154317.47918974695</v>
      </c>
      <c r="Q94">
        <f>P94+Net!P93</f>
        <v>-166307.11998970143</v>
      </c>
      <c r="R94">
        <f>Q94+Net!Q93</f>
        <v>-177599.38903700642</v>
      </c>
      <c r="S94">
        <f>R94+Net!R93</f>
        <v>-179557.66080319812</v>
      </c>
      <c r="T94">
        <f>S94+Net!S93</f>
        <v>-183703.07580139913</v>
      </c>
      <c r="U94">
        <f>T94+Net!T93</f>
        <v>-181924.84370684085</v>
      </c>
      <c r="V94">
        <f>U94+Net!U93</f>
        <v>-180014.55722497322</v>
      </c>
      <c r="W94">
        <f>V94+Net!V93</f>
        <v>-183122.18034695985</v>
      </c>
      <c r="X94">
        <f>W94+Net!W93</f>
        <v>-183365.95376173264</v>
      </c>
      <c r="Y94">
        <f>X94+Net!X93</f>
        <v>-193011.79727747303</v>
      </c>
      <c r="Z94">
        <f>Y94+Net!Y93</f>
        <v>-208575.8378853483</v>
      </c>
      <c r="AA94">
        <f>Z94+Net!Z93</f>
        <v>-229690.19465622591</v>
      </c>
      <c r="AB94">
        <f>AA94+Net!AA93</f>
        <v>-249345.42557160871</v>
      </c>
      <c r="AC94">
        <f>AB94+Net!AB93</f>
        <v>-258849.16744346014</v>
      </c>
      <c r="AD94">
        <f>AC94+Net!AC93</f>
        <v>-267562.04881881655</v>
      </c>
      <c r="AE94">
        <f>AD94+Net!AD93</f>
        <v>-267004.69462354307</v>
      </c>
      <c r="AF94">
        <f>AE94+Net!AE93</f>
        <v>-268794.55779068067</v>
      </c>
      <c r="AG94">
        <f>AF94+Net!AF93</f>
        <v>-264847.58977194224</v>
      </c>
      <c r="AH94">
        <f>AG94+Net!AG93</f>
        <v>-260929.21015776397</v>
      </c>
      <c r="AI94">
        <f>AH94+Net!AH93</f>
        <v>-262137.83639535075</v>
      </c>
      <c r="AJ94">
        <f>AI94+Net!AI93</f>
        <v>-260538.6178746979</v>
      </c>
      <c r="AK94">
        <f>AJ94+Net!AJ93</f>
        <v>-268355.64969748369</v>
      </c>
      <c r="AL94">
        <f>AK94+Net!AK93</f>
        <v>-282078.14835151163</v>
      </c>
      <c r="AM94">
        <f>AL94+Net!AL93</f>
        <v>-301324.78878149966</v>
      </c>
      <c r="AN94">
        <f>AM94+Net!AM93</f>
        <v>-319083.03462927719</v>
      </c>
      <c r="AO94">
        <f>AN94+Net!AN93</f>
        <v>-326665.40403323615</v>
      </c>
      <c r="AP94">
        <f>AO94+Net!AO93</f>
        <v>-333443.92220741831</v>
      </c>
      <c r="AQ94">
        <f>AP94+Net!AP93</f>
        <v>-330955.27066597331</v>
      </c>
      <c r="AR94">
        <f>AQ94+Net!AQ93</f>
        <v>-330834.5178193266</v>
      </c>
      <c r="AS94">
        <f>AR94+Net!AR93</f>
        <v>-325012.81924831623</v>
      </c>
      <c r="AT94">
        <f>AS94+Net!AS93</f>
        <v>-319264.82129740249</v>
      </c>
      <c r="AU94">
        <f>AT94+Net!AT93</f>
        <v>-318690.40986264718</v>
      </c>
      <c r="AV94">
        <f>AU94+Net!AU93</f>
        <v>-315349.10102206847</v>
      </c>
      <c r="AW94">
        <f>AV94+Net!AV93</f>
        <v>-321454.94945172028</v>
      </c>
      <c r="AX94">
        <f>AW94+Net!AW93</f>
        <v>-333486.30569949921</v>
      </c>
      <c r="AY94">
        <f>AX94+Net!AX93</f>
        <v>-351053.29879369255</v>
      </c>
      <c r="AZ94">
        <f>AY94+Net!AY93</f>
        <v>-367138.92374815448</v>
      </c>
      <c r="BA94">
        <f>AZ94+Net!AZ93</f>
        <v>-373055.39803135727</v>
      </c>
      <c r="BB94">
        <f>BA94+Net!BA93</f>
        <v>-378177.40392561525</v>
      </c>
      <c r="BC94">
        <f>BB94+Net!BB93</f>
        <v>-374045.45501476043</v>
      </c>
      <c r="BD94">
        <f>BC94+Net!BC93</f>
        <v>-372298.01278791891</v>
      </c>
      <c r="BE94">
        <f>BD94+Net!BD93</f>
        <v>-364868.23394903948</v>
      </c>
      <c r="BF94">
        <f>BE94+Net!BE93</f>
        <v>-357531.22418896545</v>
      </c>
      <c r="BG94">
        <f>BF94+Net!BF93</f>
        <v>-355386.2793441707</v>
      </c>
      <c r="BH94">
        <f>BG94+Net!BG93</f>
        <v>-350492.0772282806</v>
      </c>
      <c r="BI94">
        <f>BH94+Net!BH93</f>
        <v>-355062.33524383791</v>
      </c>
      <c r="BJ94">
        <f>BI94+Net!BI93</f>
        <v>-365575.98949138756</v>
      </c>
      <c r="BK94">
        <f>BJ94+Net!BJ93</f>
        <v>-381644.64240993053</v>
      </c>
      <c r="BL94">
        <f>BK94+Net!BK93</f>
        <v>-396253.18206805561</v>
      </c>
      <c r="BM94">
        <f>BL94+Net!BL93</f>
        <v>-400715.38066280307</v>
      </c>
      <c r="BN94">
        <f>BM94+Net!BM93</f>
        <v>-404406.30028818769</v>
      </c>
      <c r="BO94">
        <f>BN94+Net!BN93</f>
        <v>-398864.97095639049</v>
      </c>
      <c r="BP94">
        <f>BO94+Net!BO93</f>
        <v>-395726.17052239715</v>
      </c>
      <c r="BQ94">
        <f>BP94+Net!BP93</f>
        <v>-386917.3498976304</v>
      </c>
      <c r="BR94">
        <f>BQ94+Net!BQ93</f>
        <v>-378206.69538149954</v>
      </c>
      <c r="BS94">
        <f>BR94+Net!BR93</f>
        <v>-374686.85377568379</v>
      </c>
      <c r="BT94">
        <f>BS94+Net!BS93</f>
        <v>-368412.1881429971</v>
      </c>
      <c r="BU94">
        <f>BT94+Net!BT93</f>
        <v>-371596.73088591028</v>
      </c>
      <c r="BV94">
        <f>BU94+Net!BU93</f>
        <v>-380726.18771414767</v>
      </c>
      <c r="BW94">
        <f>BV94+Net!BV93</f>
        <v>-395425.77185784269</v>
      </c>
      <c r="BX94">
        <f>BW94+Net!BW93</f>
        <v>-408698.91440797021</v>
      </c>
      <c r="BY94">
        <f>BX94+Net!BX93</f>
        <v>-411878.35830990155</v>
      </c>
      <c r="BZ94">
        <f>BY94+Net!BY93</f>
        <v>-414352.08013902791</v>
      </c>
      <c r="CA94">
        <f>BZ94+Net!BZ93</f>
        <v>-407659.29147839255</v>
      </c>
      <c r="CB94">
        <f>CA94+Net!CA93</f>
        <v>-403418.02258390706</v>
      </c>
      <c r="CC94">
        <f>CB94+Net!CB93</f>
        <v>-393522.98336624366</v>
      </c>
      <c r="CD94">
        <f>CC94+Net!CC93</f>
        <v>-383700.82321518735</v>
      </c>
      <c r="CE94">
        <f>CD94+Net!CD93</f>
        <v>-379005.86966093589</v>
      </c>
      <c r="CF94">
        <f>CE94+Net!CE93</f>
        <v>-371470.11956254183</v>
      </c>
      <c r="CG94">
        <f>CF94+Net!CF93</f>
        <v>-373309.19818932464</v>
      </c>
      <c r="CH94">
        <f>CG94+Net!CG93</f>
        <v>-381037.37891239335</v>
      </c>
      <c r="CI94">
        <f>CH94+Net!CH93</f>
        <v>-394330.01492884802</v>
      </c>
      <c r="CJ94">
        <f>CI94+Net!CI93</f>
        <v>-406243.87427810091</v>
      </c>
      <c r="CK94">
        <f>CJ94+Net!CJ93</f>
        <v>-408181.36063660937</v>
      </c>
      <c r="CL94">
        <f>CK94+Net!CK93</f>
        <v>-409596.63699743932</v>
      </c>
      <c r="CM94">
        <f>CL94+Net!CL93</f>
        <v>-402016.66108693206</v>
      </c>
      <c r="CN94">
        <f>CM94+Net!CM93</f>
        <v>-397118.18823090318</v>
      </c>
      <c r="CO94">
        <f>CN94+Net!CN93</f>
        <v>-386751.92143353843</v>
      </c>
      <c r="CP94">
        <f>CO94+Net!CO93</f>
        <v>-376499.13482946326</v>
      </c>
      <c r="CQ94">
        <f>CP94+Net!CP93</f>
        <v>-371761.69023952854</v>
      </c>
      <c r="CR94">
        <f>CQ94+Net!CQ93</f>
        <v>-362685.78876030399</v>
      </c>
      <c r="CS94">
        <f>CR94+Net!CR93</f>
        <v>-363290.3199960299</v>
      </c>
      <c r="CT94">
        <f>CS94+Net!CS93</f>
        <v>-371079.403228632</v>
      </c>
      <c r="CU94">
        <f>CT94+Net!CT93</f>
        <v>-376185.83855432103</v>
      </c>
    </row>
    <row r="95" spans="2:99" x14ac:dyDescent="0.3">
      <c r="B95">
        <v>-37149</v>
      </c>
      <c r="C95">
        <v>3302</v>
      </c>
      <c r="D95">
        <f>Net!C94</f>
        <v>-2591.2357347193147</v>
      </c>
      <c r="E95">
        <f>D95+Net!D94</f>
        <v>-4227.8373036253761</v>
      </c>
      <c r="F95">
        <f>E95+Net!E94</f>
        <v>-4705.4003635423651</v>
      </c>
      <c r="G95">
        <f>F95+Net!F94</f>
        <v>-4993.1029507135299</v>
      </c>
      <c r="H95">
        <f>G95+Net!G94</f>
        <v>-5207.6995786656043</v>
      </c>
      <c r="I95">
        <f>H95+Net!H94</f>
        <v>-4922.0396330437625</v>
      </c>
      <c r="J95">
        <f>I95+Net!I94</f>
        <v>-4781.0846877532431</v>
      </c>
      <c r="K95">
        <f>J95+Net!J94</f>
        <v>-4931.7572505016533</v>
      </c>
      <c r="L95">
        <f>K95+Net!K94</f>
        <v>-5360.1416261105469</v>
      </c>
      <c r="M95">
        <f>L95+Net!L94</f>
        <v>-6734.0517784919366</v>
      </c>
      <c r="N95">
        <f>M95+Net!M94</f>
        <v>-8988.6592751583958</v>
      </c>
      <c r="O95">
        <f>N95+Net!N94</f>
        <v>-12343.749919213915</v>
      </c>
      <c r="P95">
        <f>O95+Net!O94</f>
        <v>-14494.266505109475</v>
      </c>
      <c r="Q95">
        <f>P95+Net!P94</f>
        <v>-15587.195098681786</v>
      </c>
      <c r="R95">
        <f>Q95+Net!Q94</f>
        <v>-15674.555693698811</v>
      </c>
      <c r="S95">
        <f>R95+Net!R94</f>
        <v>-15567.773113824664</v>
      </c>
      <c r="T95">
        <f>S95+Net!S94</f>
        <v>-15407.079763482663</v>
      </c>
      <c r="U95">
        <f>T95+Net!T94</f>
        <v>-14816.721292951059</v>
      </c>
      <c r="V95">
        <f>U95+Net!U94</f>
        <v>-14453.420425591921</v>
      </c>
      <c r="W95">
        <f>V95+Net!V94</f>
        <v>-14470.564204971492</v>
      </c>
      <c r="X95">
        <f>W95+Net!W94</f>
        <v>-14835.405664246528</v>
      </c>
      <c r="Y95">
        <f>X95+Net!X94</f>
        <v>-16171.330141126075</v>
      </c>
      <c r="Z95">
        <f>Y95+Net!Y94</f>
        <v>-18367.597468717879</v>
      </c>
      <c r="AA95">
        <f>Z95+Net!Z94</f>
        <v>-21612.263325937005</v>
      </c>
      <c r="AB95">
        <f>AA95+Net!AA94</f>
        <v>-23589.959826901388</v>
      </c>
      <c r="AC95">
        <f>AB95+Net!AB94</f>
        <v>-24458.773165958777</v>
      </c>
      <c r="AD95">
        <f>AC95+Net!AC94</f>
        <v>-24295.291169257667</v>
      </c>
      <c r="AE95">
        <f>AD95+Net!AD94</f>
        <v>-23937.454748704593</v>
      </c>
      <c r="AF95">
        <f>AE95+Net!AE94</f>
        <v>-23544.99488965431</v>
      </c>
      <c r="AG95">
        <f>AF95+Net!AF94</f>
        <v>-22750.816595607688</v>
      </c>
      <c r="AH95">
        <f>AG95+Net!AG94</f>
        <v>-22210.454556576544</v>
      </c>
      <c r="AI95">
        <f>AH95+Net!AH94</f>
        <v>-22070.149351141536</v>
      </c>
      <c r="AJ95">
        <f>AI95+Net!AI94</f>
        <v>-22288.25197877294</v>
      </c>
      <c r="AK95">
        <f>AJ95+Net!AJ94</f>
        <v>-23480.374855687205</v>
      </c>
      <c r="AL95">
        <f>AK95+Net!AK94</f>
        <v>-25530.401267146925</v>
      </c>
      <c r="AM95">
        <f>AL95+Net!AL94</f>
        <v>-28623.461913830201</v>
      </c>
      <c r="AN95">
        <f>AM95+Net!AM94</f>
        <v>-30443.219772042219</v>
      </c>
      <c r="AO95">
        <f>AN95+Net!AN94</f>
        <v>-31148.245608790421</v>
      </c>
      <c r="AP95">
        <f>AO95+Net!AO94</f>
        <v>-30816.721484073325</v>
      </c>
      <c r="AQ95">
        <f>AP95+Net!AP94</f>
        <v>-30288.986092112944</v>
      </c>
      <c r="AR95">
        <f>AQ95+Net!AQ94</f>
        <v>-29727.548375945884</v>
      </c>
      <c r="AS95">
        <f>AR95+Net!AR94</f>
        <v>-28767.904330029138</v>
      </c>
      <c r="AT95">
        <f>AS95+Net!AS94</f>
        <v>-28067.415358500868</v>
      </c>
      <c r="AU95">
        <f>AT95+Net!AT94</f>
        <v>-27773.004169651693</v>
      </c>
      <c r="AV95">
        <f>AU95+Net!AU94</f>
        <v>-27842.522355485678</v>
      </c>
      <c r="AW95">
        <f>AV95+Net!AV94</f>
        <v>-28890.210872060678</v>
      </c>
      <c r="AX95">
        <f>AW95+Net!AW94</f>
        <v>-30798.231628288861</v>
      </c>
      <c r="AY95">
        <f>AX95+Net!AX94</f>
        <v>-33750.178690977533</v>
      </c>
      <c r="AZ95">
        <f>AY95+Net!AY94</f>
        <v>-35428.734070402861</v>
      </c>
      <c r="BA95">
        <f>AZ95+Net!AZ94</f>
        <v>-35992.163793084015</v>
      </c>
      <c r="BB95">
        <f>BA95+Net!BA94</f>
        <v>-35518.91030734068</v>
      </c>
      <c r="BC95">
        <f>BB95+Net!BB94</f>
        <v>-34849.889062676666</v>
      </c>
      <c r="BD95">
        <f>BC95+Net!BC94</f>
        <v>-34148.232935242748</v>
      </c>
      <c r="BE95">
        <f>BD95+Net!BD94</f>
        <v>-33049.912444754911</v>
      </c>
      <c r="BF95">
        <f>BE95+Net!BE94</f>
        <v>-32212.5333169189</v>
      </c>
      <c r="BG95">
        <f>BF95+Net!BF94</f>
        <v>-31783.060078418603</v>
      </c>
      <c r="BH95">
        <f>BG95+Net!BG94</f>
        <v>-31719.278647468476</v>
      </c>
      <c r="BI95">
        <f>BH95+Net!BH94</f>
        <v>-32635.366450486654</v>
      </c>
      <c r="BJ95">
        <f>BI95+Net!BI94</f>
        <v>-34413.503114565894</v>
      </c>
      <c r="BK95">
        <f>BJ95+Net!BJ94</f>
        <v>-37237.403770200806</v>
      </c>
      <c r="BL95">
        <f>BK95+Net!BK94</f>
        <v>-38789.935214174446</v>
      </c>
      <c r="BM95">
        <f>BL95+Net!BL94</f>
        <v>-39229.524891976442</v>
      </c>
      <c r="BN95">
        <f>BM95+Net!BM94</f>
        <v>-38634.646030138989</v>
      </c>
      <c r="BO95">
        <f>BN95+Net!BN94</f>
        <v>-37846.020082448122</v>
      </c>
      <c r="BP95">
        <f>BO95+Net!BO94</f>
        <v>-37026.312813477038</v>
      </c>
      <c r="BQ95">
        <f>BP95+Net!BP94</f>
        <v>-35810.778368248444</v>
      </c>
      <c r="BR95">
        <f>BQ95+Net!BQ94</f>
        <v>-34856.168304604456</v>
      </c>
      <c r="BS95">
        <f>BR95+Net!BR94</f>
        <v>-34308.653253742101</v>
      </c>
      <c r="BT95">
        <f>BS95+Net!BS94</f>
        <v>-34125.545826453883</v>
      </c>
      <c r="BU95">
        <f>BT95+Net!BT94</f>
        <v>-34921.13920094823</v>
      </c>
      <c r="BV95">
        <f>BU95+Net!BU94</f>
        <v>-36578.509807469913</v>
      </c>
      <c r="BW95">
        <f>BV95+Net!BV94</f>
        <v>-39283.06561881215</v>
      </c>
      <c r="BX95">
        <f>BW95+Net!BW94</f>
        <v>-40719.917385327761</v>
      </c>
      <c r="BY95">
        <f>BX95+Net!BX94</f>
        <v>-41049.758118762649</v>
      </c>
      <c r="BZ95">
        <f>BY95+Net!BY94</f>
        <v>-40352.60660184436</v>
      </c>
      <c r="CA95">
        <f>BZ95+Net!BZ94</f>
        <v>-39469.24824778043</v>
      </c>
      <c r="CB95">
        <f>CA95+Net!CA94</f>
        <v>-38560.43507321064</v>
      </c>
      <c r="CC95">
        <f>CB95+Net!CB94</f>
        <v>-37257.582660959153</v>
      </c>
      <c r="CD95">
        <f>CC95+Net!CC94</f>
        <v>-36212.405351073212</v>
      </c>
      <c r="CE95">
        <f>CD95+Net!CD94</f>
        <v>-35566.141602232419</v>
      </c>
      <c r="CF95">
        <f>CE95+Net!CE94</f>
        <v>-35272.808259699792</v>
      </c>
      <c r="CG95">
        <f>CF95+Net!CF94</f>
        <v>-35946.252577329775</v>
      </c>
      <c r="CH95">
        <f>CG95+Net!CG94</f>
        <v>-37472.76618583571</v>
      </c>
      <c r="CI95">
        <f>CH95+Net!CH94</f>
        <v>-40044.277633719525</v>
      </c>
      <c r="CJ95">
        <f>CI95+Net!CI94</f>
        <v>-41353.97279091004</v>
      </c>
      <c r="CK95">
        <f>CJ95+Net!CJ94</f>
        <v>-41572.400649515461</v>
      </c>
      <c r="CL95">
        <f>CK95+Net!CK94</f>
        <v>-40786.934855508916</v>
      </c>
      <c r="CM95">
        <f>CL95+Net!CL94</f>
        <v>-39839.976168975067</v>
      </c>
      <c r="CN95">
        <f>CM95+Net!CM94</f>
        <v>-38898.733407471562</v>
      </c>
      <c r="CO95">
        <f>CN95+Net!CN94</f>
        <v>-37576.041232838237</v>
      </c>
      <c r="CP95">
        <f>CO95+Net!CO94</f>
        <v>-36516.850311335438</v>
      </c>
      <c r="CQ95">
        <f>CP95+Net!CP94</f>
        <v>-35879.734327571263</v>
      </c>
      <c r="CR95">
        <f>CQ95+Net!CQ94</f>
        <v>-35455.758361680746</v>
      </c>
      <c r="CS95">
        <f>CR95+Net!CR94</f>
        <v>-36120.126924851509</v>
      </c>
      <c r="CT95">
        <f>CS95+Net!CS94</f>
        <v>-37595.28747744445</v>
      </c>
      <c r="CU95">
        <f>CT95+Net!CT94</f>
        <v>-39268.033452463285</v>
      </c>
    </row>
    <row r="96" spans="2:99" x14ac:dyDescent="0.3">
      <c r="B96">
        <v>0</v>
      </c>
      <c r="C96">
        <v>3300</v>
      </c>
      <c r="D96">
        <f>Net!C95</f>
        <v>0</v>
      </c>
      <c r="E96">
        <f>D96+Net!D95</f>
        <v>0</v>
      </c>
      <c r="F96">
        <f>E96+Net!E95</f>
        <v>0</v>
      </c>
      <c r="G96">
        <f>F96+Net!F95</f>
        <v>0</v>
      </c>
      <c r="H96">
        <f>G96+Net!G95</f>
        <v>0</v>
      </c>
      <c r="I96">
        <f>H96+Net!H95</f>
        <v>0</v>
      </c>
      <c r="J96">
        <f>I96+Net!I95</f>
        <v>0</v>
      </c>
      <c r="K96">
        <f>J96+Net!J95</f>
        <v>0</v>
      </c>
      <c r="L96">
        <f>K96+Net!K95</f>
        <v>0</v>
      </c>
      <c r="M96">
        <f>L96+Net!L95</f>
        <v>0</v>
      </c>
      <c r="N96">
        <f>M96+Net!M95</f>
        <v>0</v>
      </c>
      <c r="O96">
        <f>N96+Net!N95</f>
        <v>0</v>
      </c>
      <c r="P96">
        <f>O96+Net!O95</f>
        <v>0</v>
      </c>
      <c r="Q96">
        <f>P96+Net!P95</f>
        <v>0</v>
      </c>
      <c r="R96">
        <f>Q96+Net!Q95</f>
        <v>0</v>
      </c>
      <c r="S96">
        <f>R96+Net!R95</f>
        <v>0</v>
      </c>
      <c r="T96">
        <f>S96+Net!S95</f>
        <v>0</v>
      </c>
      <c r="U96">
        <f>T96+Net!T95</f>
        <v>0</v>
      </c>
      <c r="V96">
        <f>U96+Net!U95</f>
        <v>0</v>
      </c>
      <c r="W96">
        <f>V96+Net!V95</f>
        <v>0</v>
      </c>
      <c r="X96">
        <f>W96+Net!W95</f>
        <v>0</v>
      </c>
      <c r="Y96">
        <f>X96+Net!X95</f>
        <v>0</v>
      </c>
      <c r="Z96">
        <f>Y96+Net!Y95</f>
        <v>0</v>
      </c>
      <c r="AA96">
        <f>Z96+Net!Z95</f>
        <v>0</v>
      </c>
      <c r="AB96">
        <f>AA96+Net!AA95</f>
        <v>0</v>
      </c>
      <c r="AC96">
        <f>AB96+Net!AB95</f>
        <v>0</v>
      </c>
      <c r="AD96">
        <f>AC96+Net!AC95</f>
        <v>0</v>
      </c>
      <c r="AE96">
        <f>AD96+Net!AD95</f>
        <v>0</v>
      </c>
      <c r="AF96">
        <f>AE96+Net!AE95</f>
        <v>0</v>
      </c>
      <c r="AG96">
        <f>AF96+Net!AF95</f>
        <v>0</v>
      </c>
      <c r="AH96">
        <f>AG96+Net!AG95</f>
        <v>0</v>
      </c>
      <c r="AI96">
        <f>AH96+Net!AH95</f>
        <v>0</v>
      </c>
      <c r="AJ96">
        <f>AI96+Net!AI95</f>
        <v>0</v>
      </c>
      <c r="AK96">
        <f>AJ96+Net!AJ95</f>
        <v>0</v>
      </c>
      <c r="AL96">
        <f>AK96+Net!AK95</f>
        <v>0</v>
      </c>
      <c r="AM96">
        <f>AL96+Net!AL95</f>
        <v>0</v>
      </c>
      <c r="AN96">
        <f>AM96+Net!AM95</f>
        <v>0</v>
      </c>
      <c r="AO96">
        <f>AN96+Net!AN95</f>
        <v>0</v>
      </c>
      <c r="AP96">
        <f>AO96+Net!AO95</f>
        <v>0</v>
      </c>
      <c r="AQ96">
        <f>AP96+Net!AP95</f>
        <v>0</v>
      </c>
      <c r="AR96">
        <f>AQ96+Net!AQ95</f>
        <v>0</v>
      </c>
      <c r="AS96">
        <f>AR96+Net!AR95</f>
        <v>0</v>
      </c>
      <c r="AT96">
        <f>AS96+Net!AS95</f>
        <v>0</v>
      </c>
      <c r="AU96">
        <f>AT96+Net!AT95</f>
        <v>0</v>
      </c>
      <c r="AV96">
        <f>AU96+Net!AU95</f>
        <v>0</v>
      </c>
      <c r="AW96">
        <f>AV96+Net!AV95</f>
        <v>0</v>
      </c>
      <c r="AX96">
        <f>AW96+Net!AW95</f>
        <v>0</v>
      </c>
      <c r="AY96">
        <f>AX96+Net!AX95</f>
        <v>0</v>
      </c>
      <c r="AZ96">
        <f>AY96+Net!AY95</f>
        <v>0</v>
      </c>
      <c r="BA96">
        <f>AZ96+Net!AZ95</f>
        <v>0</v>
      </c>
      <c r="BB96">
        <f>BA96+Net!BA95</f>
        <v>0</v>
      </c>
      <c r="BC96">
        <f>BB96+Net!BB95</f>
        <v>0</v>
      </c>
      <c r="BD96">
        <f>BC96+Net!BC95</f>
        <v>0</v>
      </c>
      <c r="BE96">
        <f>BD96+Net!BD95</f>
        <v>0</v>
      </c>
      <c r="BF96">
        <f>BE96+Net!BE95</f>
        <v>0</v>
      </c>
      <c r="BG96">
        <f>BF96+Net!BF95</f>
        <v>0</v>
      </c>
      <c r="BH96">
        <f>BG96+Net!BG95</f>
        <v>0</v>
      </c>
      <c r="BI96">
        <f>BH96+Net!BH95</f>
        <v>0</v>
      </c>
      <c r="BJ96">
        <f>BI96+Net!BI95</f>
        <v>0</v>
      </c>
      <c r="BK96">
        <f>BJ96+Net!BJ95</f>
        <v>0</v>
      </c>
      <c r="BL96">
        <f>BK96+Net!BK95</f>
        <v>0</v>
      </c>
      <c r="BM96">
        <f>BL96+Net!BL95</f>
        <v>0</v>
      </c>
      <c r="BN96">
        <f>BM96+Net!BM95</f>
        <v>0</v>
      </c>
      <c r="BO96">
        <f>BN96+Net!BN95</f>
        <v>0</v>
      </c>
      <c r="BP96">
        <f>BO96+Net!BO95</f>
        <v>0</v>
      </c>
      <c r="BQ96">
        <f>BP96+Net!BP95</f>
        <v>0</v>
      </c>
      <c r="BR96">
        <f>BQ96+Net!BQ95</f>
        <v>0</v>
      </c>
      <c r="BS96">
        <f>BR96+Net!BR95</f>
        <v>0</v>
      </c>
      <c r="BT96">
        <f>BS96+Net!BS95</f>
        <v>0</v>
      </c>
      <c r="BU96">
        <f>BT96+Net!BT95</f>
        <v>0</v>
      </c>
      <c r="BV96">
        <f>BU96+Net!BU95</f>
        <v>0</v>
      </c>
      <c r="BW96">
        <f>BV96+Net!BV95</f>
        <v>0</v>
      </c>
      <c r="BX96">
        <f>BW96+Net!BW95</f>
        <v>0</v>
      </c>
      <c r="BY96">
        <f>BX96+Net!BX95</f>
        <v>0</v>
      </c>
      <c r="BZ96">
        <f>BY96+Net!BY95</f>
        <v>0</v>
      </c>
      <c r="CA96">
        <f>BZ96+Net!BZ95</f>
        <v>0</v>
      </c>
      <c r="CB96">
        <f>CA96+Net!CA95</f>
        <v>0</v>
      </c>
      <c r="CC96">
        <f>CB96+Net!CB95</f>
        <v>0</v>
      </c>
      <c r="CD96">
        <f>CC96+Net!CC95</f>
        <v>0</v>
      </c>
      <c r="CE96">
        <f>CD96+Net!CD95</f>
        <v>0</v>
      </c>
      <c r="CF96">
        <f>CE96+Net!CE95</f>
        <v>0</v>
      </c>
      <c r="CG96">
        <f>CF96+Net!CF95</f>
        <v>0</v>
      </c>
      <c r="CH96">
        <f>CG96+Net!CG95</f>
        <v>0</v>
      </c>
      <c r="CI96">
        <f>CH96+Net!CH95</f>
        <v>0</v>
      </c>
      <c r="CJ96">
        <f>CI96+Net!CI95</f>
        <v>0</v>
      </c>
      <c r="CK96">
        <f>CJ96+Net!CJ95</f>
        <v>0</v>
      </c>
      <c r="CL96">
        <f>CK96+Net!CK95</f>
        <v>0</v>
      </c>
      <c r="CM96">
        <f>CL96+Net!CL95</f>
        <v>0</v>
      </c>
      <c r="CN96">
        <f>CM96+Net!CM95</f>
        <v>0</v>
      </c>
      <c r="CO96">
        <f>CN96+Net!CN95</f>
        <v>0</v>
      </c>
      <c r="CP96">
        <f>CO96+Net!CO95</f>
        <v>0</v>
      </c>
      <c r="CQ96">
        <f>CP96+Net!CP95</f>
        <v>0</v>
      </c>
      <c r="CR96">
        <f>CQ96+Net!CQ95</f>
        <v>0</v>
      </c>
      <c r="CS96">
        <f>CR96+Net!CR95</f>
        <v>0</v>
      </c>
      <c r="CT96">
        <f>CS96+Net!CS95</f>
        <v>0</v>
      </c>
      <c r="CU96">
        <f>CT96+Net!CT95</f>
        <v>0</v>
      </c>
    </row>
    <row r="97" spans="2:99" x14ac:dyDescent="0.3">
      <c r="B97">
        <v>-9162</v>
      </c>
      <c r="C97">
        <v>3508</v>
      </c>
      <c r="D97">
        <f>Net!C96</f>
        <v>-1293.8694762660589</v>
      </c>
      <c r="E97">
        <f>D97+Net!D96</f>
        <v>-515.9954281490227</v>
      </c>
      <c r="F97">
        <f>E97+Net!E96</f>
        <v>862.01318439311945</v>
      </c>
      <c r="G97">
        <f>F97+Net!F96</f>
        <v>2794.3990747109638</v>
      </c>
      <c r="H97">
        <f>G97+Net!G96</f>
        <v>3830.9886381634115</v>
      </c>
      <c r="I97">
        <f>H97+Net!H96</f>
        <v>5940.0740066556291</v>
      </c>
      <c r="J97">
        <f>I97+Net!I96</f>
        <v>6930.0627175448562</v>
      </c>
      <c r="K97">
        <f>J97+Net!J96</f>
        <v>6743.9236037583742</v>
      </c>
      <c r="L97">
        <f>K97+Net!K96</f>
        <v>6785.7975316254051</v>
      </c>
      <c r="M97">
        <f>L97+Net!L96</f>
        <v>4569.0285756532285</v>
      </c>
      <c r="N97">
        <f>M97+Net!M96</f>
        <v>1704.9129855596666</v>
      </c>
      <c r="O97">
        <f>N97+Net!N96</f>
        <v>-1776.8068765518879</v>
      </c>
      <c r="P97">
        <f>O97+Net!O96</f>
        <v>-2245.5468014554313</v>
      </c>
      <c r="Q97">
        <f>P97+Net!P96</f>
        <v>-834.71664191030095</v>
      </c>
      <c r="R97">
        <f>Q97+Net!Q96</f>
        <v>871.1047188154148</v>
      </c>
      <c r="S97">
        <f>R97+Net!R96</f>
        <v>3167.0253790386055</v>
      </c>
      <c r="T97">
        <f>S97+Net!S96</f>
        <v>4533.428314198607</v>
      </c>
      <c r="U97">
        <f>T97+Net!T96</f>
        <v>6848.3471119759579</v>
      </c>
      <c r="V97">
        <f>U97+Net!U96</f>
        <v>7938.0540539498597</v>
      </c>
      <c r="W97">
        <f>V97+Net!V96</f>
        <v>7733.7671183236162</v>
      </c>
      <c r="X97">
        <f>W97+Net!W96</f>
        <v>7670.5661047212061</v>
      </c>
      <c r="Y97">
        <f>X97+Net!X96</f>
        <v>5332.6551277151739</v>
      </c>
      <c r="Z97">
        <f>Y97+Net!Y96</f>
        <v>2397.333702633523</v>
      </c>
      <c r="AA97">
        <f>Z97+Net!Z96</f>
        <v>-1064.5497768973037</v>
      </c>
      <c r="AB97">
        <f>AA97+Net!AA96</f>
        <v>-1414.3810382196971</v>
      </c>
      <c r="AC97">
        <f>AB97+Net!AB96</f>
        <v>190.10824036333452</v>
      </c>
      <c r="AD97">
        <f>AC97+Net!AC96</f>
        <v>2121.4100232520013</v>
      </c>
      <c r="AE97">
        <f>AD97+Net!AD96</f>
        <v>4632.3566903943365</v>
      </c>
      <c r="AF97">
        <f>AE97+Net!AE96</f>
        <v>6175.3647433924625</v>
      </c>
      <c r="AG97">
        <f>AF97+Net!AF96</f>
        <v>8619.4816238004787</v>
      </c>
      <c r="AH97">
        <f>AG97+Net!AG96</f>
        <v>9797.7023226339188</v>
      </c>
      <c r="AI97">
        <f>AH97+Net!AH96</f>
        <v>9656.0940915431966</v>
      </c>
      <c r="AJ97">
        <f>AI97+Net!AI96</f>
        <v>9645.5347039293938</v>
      </c>
      <c r="AK97">
        <f>AJ97+Net!AJ96</f>
        <v>7362.5862055275265</v>
      </c>
      <c r="AL97">
        <f>AK97+Net!AK96</f>
        <v>4491.9082715297245</v>
      </c>
      <c r="AM97">
        <f>AL97+Net!AL96</f>
        <v>1107.2169772895595</v>
      </c>
      <c r="AN97">
        <f>AM97+Net!AM96</f>
        <v>846.86522201497883</v>
      </c>
      <c r="AO97">
        <f>AN97+Net!AN96</f>
        <v>2550.9179299012985</v>
      </c>
      <c r="AP97">
        <f>AO97+Net!AO96</f>
        <v>4588.4467930447618</v>
      </c>
      <c r="AQ97">
        <f>AP97+Net!AP96</f>
        <v>7208.1584909093672</v>
      </c>
      <c r="AR97">
        <f>AQ97+Net!AQ96</f>
        <v>8858.2349698985872</v>
      </c>
      <c r="AS97">
        <f>AR97+Net!AR96</f>
        <v>11404.143792820207</v>
      </c>
      <c r="AT97">
        <f>AS97+Net!AS96</f>
        <v>12676.698759218594</v>
      </c>
      <c r="AU97">
        <f>AT97+Net!AT96</f>
        <v>12621.604817604286</v>
      </c>
      <c r="AV97">
        <f>AU97+Net!AU96</f>
        <v>12691.095385078954</v>
      </c>
      <c r="AW97">
        <f>AV97+Net!AV96</f>
        <v>10484.213049436705</v>
      </c>
      <c r="AX97">
        <f>AW97+Net!AW96</f>
        <v>7688.3679532671258</v>
      </c>
      <c r="AY97">
        <f>AX97+Net!AX96</f>
        <v>4379.4951333815006</v>
      </c>
      <c r="AZ97">
        <f>AY97+Net!AY96</f>
        <v>4197.1457520250278</v>
      </c>
      <c r="BA97">
        <f>AZ97+Net!AZ96</f>
        <v>5981.4886911161884</v>
      </c>
      <c r="BB97">
        <f>BA97+Net!BA96</f>
        <v>8100.8815886883276</v>
      </c>
      <c r="BC97">
        <f>BB97+Net!BB96</f>
        <v>10802.950077679112</v>
      </c>
      <c r="BD97">
        <f>BC97+Net!BC96</f>
        <v>12534.858935717908</v>
      </c>
      <c r="BE97">
        <f>BD97+Net!BD96</f>
        <v>15161.394569939761</v>
      </c>
      <c r="BF97">
        <f>BE97+Net!BE96</f>
        <v>16513.0920969828</v>
      </c>
      <c r="BG97">
        <f>BF97+Net!BF96</f>
        <v>16535.678097272568</v>
      </c>
      <c r="BH97">
        <f>BG97+Net!BG96</f>
        <v>16681.523115412354</v>
      </c>
      <c r="BI97">
        <f>BH97+Net!BH96</f>
        <v>14549.747706447361</v>
      </c>
      <c r="BJ97">
        <f>BI97+Net!BI96</f>
        <v>11827.683341703383</v>
      </c>
      <c r="BK97">
        <f>BJ97+Net!BJ96</f>
        <v>8591.0354526102365</v>
      </c>
      <c r="BL97">
        <f>BK97+Net!BK96</f>
        <v>8479.0706572144663</v>
      </c>
      <c r="BM97">
        <f>BL97+Net!BL96</f>
        <v>10331.766262757839</v>
      </c>
      <c r="BN97">
        <f>BM97+Net!BM96</f>
        <v>12517.533756339548</v>
      </c>
      <c r="BO97">
        <f>BN97+Net!BN96</f>
        <v>15284.411384449535</v>
      </c>
      <c r="BP97">
        <f>BO97+Net!BO96</f>
        <v>17080.37488512828</v>
      </c>
      <c r="BQ97">
        <f>BP97+Net!BP96</f>
        <v>19771.35867799048</v>
      </c>
      <c r="BR97">
        <f>BQ97+Net!BQ96</f>
        <v>21189.199162822086</v>
      </c>
      <c r="BS97">
        <f>BR97+Net!BR96</f>
        <v>21280.762014899887</v>
      </c>
      <c r="BT97">
        <f>BS97+Net!BS96</f>
        <v>21498.9711234436</v>
      </c>
      <c r="BU97">
        <f>BT97+Net!BT96</f>
        <v>19442.467378002908</v>
      </c>
      <c r="BV97">
        <f>BU97+Net!BU96</f>
        <v>16796.759632330442</v>
      </c>
      <c r="BW97">
        <f>BV97+Net!BV96</f>
        <v>13634.421320921905</v>
      </c>
      <c r="BX97">
        <f>BW97+Net!BW96</f>
        <v>13590.820163486365</v>
      </c>
      <c r="BY97">
        <f>BX97+Net!BX96</f>
        <v>15502.342902332814</v>
      </c>
      <c r="BZ97">
        <f>BY97+Net!BY96</f>
        <v>17735.52421201687</v>
      </c>
      <c r="CA97">
        <f>BZ97+Net!BZ96</f>
        <v>20539.518870027841</v>
      </c>
      <c r="CB97">
        <f>CA97+Net!CA96</f>
        <v>22366.964149496907</v>
      </c>
      <c r="CC97">
        <f>CB97+Net!CB96</f>
        <v>25091.324190409814</v>
      </c>
      <c r="CD97">
        <f>CC97+Net!CC96</f>
        <v>26552.905075506111</v>
      </c>
      <c r="CE97">
        <f>CD97+Net!CD96</f>
        <v>26705.319047050107</v>
      </c>
      <c r="CF97">
        <f>CE97+Net!CE96</f>
        <v>27004.113737775773</v>
      </c>
      <c r="CG97">
        <f>CF97+Net!CF96</f>
        <v>25045.335527883642</v>
      </c>
      <c r="CH97">
        <f>CG97+Net!CG96</f>
        <v>22506.596980027789</v>
      </c>
      <c r="CI97">
        <f>CH97+Net!CH96</f>
        <v>19449.594016098577</v>
      </c>
      <c r="CJ97">
        <f>CI97+Net!CI96</f>
        <v>19499.58752410164</v>
      </c>
      <c r="CK97">
        <f>CJ97+Net!CJ96</f>
        <v>21479.475690465933</v>
      </c>
      <c r="CL97">
        <f>CK97+Net!CK96</f>
        <v>23747.428047917594</v>
      </c>
      <c r="CM97">
        <f>CL97+Net!CL96</f>
        <v>26552.573960821901</v>
      </c>
      <c r="CN97">
        <f>CM97+Net!CM96</f>
        <v>28328.194150245934</v>
      </c>
      <c r="CO97">
        <f>CN97+Net!CN96</f>
        <v>30981.703164924686</v>
      </c>
      <c r="CP97">
        <f>CO97+Net!CO96</f>
        <v>32345.754794069275</v>
      </c>
      <c r="CQ97">
        <f>CP97+Net!CP96</f>
        <v>32362.745168163474</v>
      </c>
      <c r="CR97">
        <f>CQ97+Net!CQ96</f>
        <v>32948.250222568116</v>
      </c>
      <c r="CS97">
        <f>CR97+Net!CR96</f>
        <v>30874.470538314807</v>
      </c>
      <c r="CT97">
        <f>CS97+Net!CS96</f>
        <v>28259.915121763024</v>
      </c>
      <c r="CU97">
        <f>CT97+Net!CT96</f>
        <v>27138.363871144997</v>
      </c>
    </row>
    <row r="98" spans="2:99" x14ac:dyDescent="0.3">
      <c r="B98">
        <v>-22369</v>
      </c>
      <c r="C98">
        <v>3501</v>
      </c>
      <c r="D98">
        <f>Net!C97</f>
        <v>-2451.4707007554916</v>
      </c>
      <c r="E98">
        <f>D98+Net!D97</f>
        <v>-103.68857266289524</v>
      </c>
      <c r="F98">
        <f>E98+Net!E97</f>
        <v>4321.4282501220914</v>
      </c>
      <c r="G98">
        <f>F98+Net!F97</f>
        <v>9518.6734265729883</v>
      </c>
      <c r="H98">
        <f>G98+Net!G97</f>
        <v>12179.501159082725</v>
      </c>
      <c r="I98">
        <f>H98+Net!H97</f>
        <v>19365.78109307538</v>
      </c>
      <c r="J98">
        <f>I98+Net!I97</f>
        <v>22440.062280371872</v>
      </c>
      <c r="K98">
        <f>J98+Net!J97</f>
        <v>21238.261859863851</v>
      </c>
      <c r="L98">
        <f>K98+Net!K97</f>
        <v>21899.251305802161</v>
      </c>
      <c r="M98">
        <f>L98+Net!L97</f>
        <v>14669.05085000812</v>
      </c>
      <c r="N98">
        <f>M98+Net!M97</f>
        <v>4567.159533371514</v>
      </c>
      <c r="O98">
        <f>N98+Net!N97</f>
        <v>-7515.7712614358388</v>
      </c>
      <c r="P98">
        <f>O98+Net!O97</f>
        <v>-6733.7909846998064</v>
      </c>
      <c r="Q98">
        <f>P98+Net!P97</f>
        <v>-831.84002035611775</v>
      </c>
      <c r="R98">
        <f>Q98+Net!Q97</f>
        <v>4299.3330220167172</v>
      </c>
      <c r="S98">
        <f>R98+Net!R97</f>
        <v>10198.451744595175</v>
      </c>
      <c r="T98">
        <f>S98+Net!S97</f>
        <v>13920.363690867587</v>
      </c>
      <c r="U98">
        <f>T98+Net!T97</f>
        <v>21904.078175178893</v>
      </c>
      <c r="V98">
        <f>U98+Net!U97</f>
        <v>25444.199973088289</v>
      </c>
      <c r="W98">
        <f>V98+Net!V97</f>
        <v>24288.910446184425</v>
      </c>
      <c r="X98">
        <f>W98+Net!W97</f>
        <v>24641.935903210833</v>
      </c>
      <c r="Y98">
        <f>X98+Net!X97</f>
        <v>16975.016136417915</v>
      </c>
      <c r="Z98">
        <f>Y98+Net!Y97</f>
        <v>6548.0277090119453</v>
      </c>
      <c r="AA98">
        <f>Z98+Net!Z97</f>
        <v>-5569.3722535062007</v>
      </c>
      <c r="AB98">
        <f>AA98+Net!AA97</f>
        <v>-4472.6127751634685</v>
      </c>
      <c r="AC98">
        <f>AB98+Net!AB97</f>
        <v>2019.6632524347497</v>
      </c>
      <c r="AD98">
        <f>AC98+Net!AC97</f>
        <v>7864.2870105427901</v>
      </c>
      <c r="AE98">
        <f>AD98+Net!AD97</f>
        <v>14446.164352990725</v>
      </c>
      <c r="AF98">
        <f>AE98+Net!AE97</f>
        <v>18718.958355322051</v>
      </c>
      <c r="AG98">
        <f>AF98+Net!AF97</f>
        <v>27091.151903653375</v>
      </c>
      <c r="AH98">
        <f>AG98+Net!AG97</f>
        <v>30884.235401466394</v>
      </c>
      <c r="AI98">
        <f>AH98+Net!AH97</f>
        <v>29900.746942282472</v>
      </c>
      <c r="AJ98">
        <f>AI98+Net!AI97</f>
        <v>30398.808412840801</v>
      </c>
      <c r="AK98">
        <f>AJ98+Net!AJ97</f>
        <v>22889.221494781181</v>
      </c>
      <c r="AL98">
        <f>AK98+Net!AK97</f>
        <v>12651.939590833059</v>
      </c>
      <c r="AM98">
        <f>AL98+Net!AL97</f>
        <v>761.98795605490341</v>
      </c>
      <c r="AN98">
        <f>AM98+Net!AM97</f>
        <v>2121.2289993466766</v>
      </c>
      <c r="AO98">
        <f>AN98+Net!AN97</f>
        <v>8904.700808380634</v>
      </c>
      <c r="AP98">
        <f>AO98+Net!AO97</f>
        <v>15060.740289667305</v>
      </c>
      <c r="AQ98">
        <f>AP98+Net!AP97</f>
        <v>21963.675537265895</v>
      </c>
      <c r="AR98">
        <f>AQ98+Net!AQ97</f>
        <v>26555.16443458444</v>
      </c>
      <c r="AS98">
        <f>AR98+Net!AR97</f>
        <v>35232.271849620927</v>
      </c>
      <c r="AT98">
        <f>AS98+Net!AS97</f>
        <v>39308.41169113385</v>
      </c>
      <c r="AU98">
        <f>AT98+Net!AT97</f>
        <v>38583.50279277534</v>
      </c>
      <c r="AV98">
        <f>AU98+Net!AU97</f>
        <v>39318.882691123057</v>
      </c>
      <c r="AW98">
        <f>AV98+Net!AV97</f>
        <v>32032.843642332831</v>
      </c>
      <c r="AX98">
        <f>AW98+Net!AW97</f>
        <v>22014.30591730581</v>
      </c>
      <c r="AY98">
        <f>AX98+Net!AX97</f>
        <v>10345.870966984259</v>
      </c>
      <c r="AZ98">
        <f>AY98+Net!AY97</f>
        <v>11933.701450930703</v>
      </c>
      <c r="BA98">
        <f>AZ98+Net!AZ97</f>
        <v>18953.441269294075</v>
      </c>
      <c r="BB98">
        <f>BA98+Net!BA97</f>
        <v>25351.209899656998</v>
      </c>
      <c r="BC98">
        <f>BB98+Net!BB97</f>
        <v>32497.832462776147</v>
      </c>
      <c r="BD98">
        <f>BC98+Net!BC97</f>
        <v>37331.665336716156</v>
      </c>
      <c r="BE98">
        <f>BD98+Net!BD97</f>
        <v>46247.600212557081</v>
      </c>
      <c r="BF98">
        <f>BE98+Net!BE97</f>
        <v>50558.208820358675</v>
      </c>
      <c r="BG98">
        <f>BF98+Net!BF97</f>
        <v>50063.523514559187</v>
      </c>
      <c r="BH98">
        <f>BG98+Net!BG97</f>
        <v>51025.313271179708</v>
      </c>
      <c r="BI98">
        <f>BH98+Net!BH97</f>
        <v>43962.043625819082</v>
      </c>
      <c r="BJ98">
        <f>BI98+Net!BI97</f>
        <v>34162.253372988285</v>
      </c>
      <c r="BK98">
        <f>BJ98+Net!BJ97</f>
        <v>22707.659618307091</v>
      </c>
      <c r="BL98">
        <f>BK98+Net!BK97</f>
        <v>24503.379797693568</v>
      </c>
      <c r="BM98">
        <f>BL98+Net!BL97</f>
        <v>31724.352522390789</v>
      </c>
      <c r="BN98">
        <f>BM98+Net!BM97</f>
        <v>38316.841462890538</v>
      </c>
      <c r="BO98">
        <f>BN98+Net!BN97</f>
        <v>45653.047637226722</v>
      </c>
      <c r="BP98">
        <f>BO98+Net!BO97</f>
        <v>50674.075697732027</v>
      </c>
      <c r="BQ98">
        <f>BP98+Net!BP97</f>
        <v>59778.737278891364</v>
      </c>
      <c r="BR98">
        <f>BQ98+Net!BQ97</f>
        <v>64284.068333710864</v>
      </c>
      <c r="BS98">
        <f>BR98+Net!BR97</f>
        <v>63994.019511711689</v>
      </c>
      <c r="BT98">
        <f>BS98+Net!BS97</f>
        <v>65172.268982709968</v>
      </c>
      <c r="BU98">
        <f>BT98+Net!BT97</f>
        <v>58335.656245250968</v>
      </c>
      <c r="BV98">
        <f>BU98+Net!BU97</f>
        <v>48766.540149160101</v>
      </c>
      <c r="BW98">
        <f>BV98+Net!BV97</f>
        <v>37536.08968395902</v>
      </c>
      <c r="BX98">
        <f>BW98+Net!BW97</f>
        <v>39536.406059139561</v>
      </c>
      <c r="BY98">
        <f>BX98+Net!BX97</f>
        <v>46930.559319967535</v>
      </c>
      <c r="BZ98">
        <f>BY98+Net!BY97</f>
        <v>53658.696171922515</v>
      </c>
      <c r="CA98">
        <f>BZ98+Net!BZ97</f>
        <v>61096.755050280255</v>
      </c>
      <c r="CB98">
        <f>CA98+Net!CA97</f>
        <v>66201.121395694499</v>
      </c>
      <c r="CC98">
        <f>CB98+Net!CB97</f>
        <v>75395.132657640759</v>
      </c>
      <c r="CD98">
        <f>CC98+Net!CC97</f>
        <v>80023.356029949209</v>
      </c>
      <c r="CE98">
        <f>CD98+Net!CD97</f>
        <v>79911.841979682184</v>
      </c>
      <c r="CF98">
        <f>CE98+Net!CE97</f>
        <v>81333.519827315366</v>
      </c>
      <c r="CG98">
        <f>CF98+Net!CF97</f>
        <v>74798.231611101713</v>
      </c>
      <c r="CH98">
        <f>CG98+Net!CG97</f>
        <v>65563.866414351724</v>
      </c>
      <c r="CI98">
        <f>CH98+Net!CH97</f>
        <v>54666.770005969462</v>
      </c>
      <c r="CJ98">
        <f>CI98+Net!CI97</f>
        <v>56965.674472480256</v>
      </c>
      <c r="CK98">
        <f>CJ98+Net!CJ97</f>
        <v>64573.760605502255</v>
      </c>
      <c r="CL98">
        <f>CK98+Net!CK97</f>
        <v>71400.823475235957</v>
      </c>
      <c r="CM98">
        <f>CL98+Net!CL97</f>
        <v>78822.151944980869</v>
      </c>
      <c r="CN98">
        <f>CM98+Net!CM97</f>
        <v>83724.396333593875</v>
      </c>
      <c r="CO98">
        <f>CN98+Net!CN97</f>
        <v>92671.045078316558</v>
      </c>
      <c r="CP98">
        <f>CO98+Net!CO97</f>
        <v>96937.752849337703</v>
      </c>
      <c r="CQ98">
        <f>CP98+Net!CP97</f>
        <v>96347.821548005581</v>
      </c>
      <c r="CR98">
        <f>CQ98+Net!CQ97</f>
        <v>98929.503355929963</v>
      </c>
      <c r="CS98">
        <f>CR98+Net!CR97</f>
        <v>91554.838953277649</v>
      </c>
      <c r="CT98">
        <f>CS98+Net!CS97</f>
        <v>81647.005860073084</v>
      </c>
      <c r="CU98">
        <f>CT98+Net!CT97</f>
        <v>78443.684780905634</v>
      </c>
    </row>
    <row r="99" spans="2:99" x14ac:dyDescent="0.3">
      <c r="B99">
        <v>-83047</v>
      </c>
      <c r="C99">
        <v>3507</v>
      </c>
      <c r="D99">
        <f>Net!C98</f>
        <v>-6013.801706497572</v>
      </c>
      <c r="E99">
        <f>D99+Net!D98</f>
        <v>-7491.8774598633681</v>
      </c>
      <c r="F99">
        <f>E99+Net!E98</f>
        <v>-6342.7430930523769</v>
      </c>
      <c r="G99">
        <f>F99+Net!F98</f>
        <v>-2515.1131022958725</v>
      </c>
      <c r="H99">
        <f>G99+Net!G98</f>
        <v>-1286.9655029866481</v>
      </c>
      <c r="I99">
        <f>H99+Net!H98</f>
        <v>5524.7017265228642</v>
      </c>
      <c r="J99">
        <f>I99+Net!I98</f>
        <v>7862.6879806408906</v>
      </c>
      <c r="K99">
        <f>J99+Net!J98</f>
        <v>7729.955082757202</v>
      </c>
      <c r="L99">
        <f>K99+Net!K98</f>
        <v>8835.5358817336091</v>
      </c>
      <c r="M99">
        <f>L99+Net!L98</f>
        <v>322.3942703560424</v>
      </c>
      <c r="N99">
        <f>M99+Net!M98</f>
        <v>-10527.416819777187</v>
      </c>
      <c r="O99">
        <f>N99+Net!N98</f>
        <v>-26932.013114168185</v>
      </c>
      <c r="P99">
        <f>O99+Net!O98</f>
        <v>-32355.693740163348</v>
      </c>
      <c r="Q99">
        <f>P99+Net!P98</f>
        <v>-32513.661417286363</v>
      </c>
      <c r="R99">
        <f>Q99+Net!Q98</f>
        <v>-29641.797133244945</v>
      </c>
      <c r="S99">
        <f>R99+Net!R98</f>
        <v>-23658.864874264938</v>
      </c>
      <c r="T99">
        <f>S99+Net!S98</f>
        <v>-20679.732930004815</v>
      </c>
      <c r="U99">
        <f>T99+Net!T98</f>
        <v>-12923.879340008978</v>
      </c>
      <c r="V99">
        <f>U99+Net!U98</f>
        <v>-10181.839587751994</v>
      </c>
      <c r="W99">
        <f>V99+Net!V98</f>
        <v>-10282.675250366527</v>
      </c>
      <c r="X99">
        <f>W99+Net!W98</f>
        <v>-9198.7149856739743</v>
      </c>
      <c r="Y99">
        <f>X99+Net!X98</f>
        <v>-17508.832165634147</v>
      </c>
      <c r="Z99">
        <f>Y99+Net!Y98</f>
        <v>-27822.931042699413</v>
      </c>
      <c r="AA99">
        <f>Z99+Net!Z98</f>
        <v>-43386.224348857577</v>
      </c>
      <c r="AB99">
        <f>AA99+Net!AA98</f>
        <v>-47761.776167387041</v>
      </c>
      <c r="AC99">
        <f>AB99+Net!AB98</f>
        <v>-46790.663720969307</v>
      </c>
      <c r="AD99">
        <f>AC99+Net!AC98</f>
        <v>-42815.213911414583</v>
      </c>
      <c r="AE99">
        <f>AD99+Net!AD98</f>
        <v>-35816.094292207432</v>
      </c>
      <c r="AF99">
        <f>AE99+Net!AE98</f>
        <v>-31928.446176593112</v>
      </c>
      <c r="AG99">
        <f>AF99+Net!AF98</f>
        <v>-23364.737262572136</v>
      </c>
      <c r="AH99">
        <f>AG99+Net!AG98</f>
        <v>-19895.221877958338</v>
      </c>
      <c r="AI99">
        <f>AH99+Net!AH98</f>
        <v>-19325.098112662461</v>
      </c>
      <c r="AJ99">
        <f>AI99+Net!AI98</f>
        <v>-17602.418672511867</v>
      </c>
      <c r="AK99">
        <f>AJ99+Net!AJ98</f>
        <v>-25281.919608061831</v>
      </c>
      <c r="AL99">
        <f>AK99+Net!AK98</f>
        <v>-34951.670446801407</v>
      </c>
      <c r="AM99">
        <f>AL99+Net!AL98</f>
        <v>-49841.020613104789</v>
      </c>
      <c r="AN99">
        <f>AM99+Net!AM98</f>
        <v>-53506.564129744744</v>
      </c>
      <c r="AO99">
        <f>AN99+Net!AN98</f>
        <v>-51793.760166566324</v>
      </c>
      <c r="AP99">
        <f>AO99+Net!AO98</f>
        <v>-47058.448927225953</v>
      </c>
      <c r="AQ99">
        <f>AP99+Net!AP98</f>
        <v>-39299.369938267882</v>
      </c>
      <c r="AR99">
        <f>AQ99+Net!AQ98</f>
        <v>-34668.657095292445</v>
      </c>
      <c r="AS99">
        <f>AR99+Net!AR98</f>
        <v>-25390.08476017489</v>
      </c>
      <c r="AT99">
        <f>AS99+Net!AS98</f>
        <v>-21237.408936457447</v>
      </c>
      <c r="AU99">
        <f>AT99+Net!AT98</f>
        <v>-20012.203142620248</v>
      </c>
      <c r="AV99">
        <f>AU99+Net!AU98</f>
        <v>-17654.444362697217</v>
      </c>
      <c r="AW99">
        <f>AV99+Net!AV98</f>
        <v>-24709.667781051357</v>
      </c>
      <c r="AX99">
        <f>AW99+Net!AW98</f>
        <v>-33758.373640182042</v>
      </c>
      <c r="AY99">
        <f>AX99+Net!AX98</f>
        <v>-48025.470319331158</v>
      </c>
      <c r="AZ99">
        <f>AY99+Net!AY98</f>
        <v>-51066.399677952249</v>
      </c>
      <c r="BA99">
        <f>AZ99+Net!AZ98</f>
        <v>-48727.958792118865</v>
      </c>
      <c r="BB99">
        <f>BA99+Net!BA98</f>
        <v>-43368.608345184119</v>
      </c>
      <c r="BC99">
        <f>BB99+Net!BB98</f>
        <v>-34989.857466226953</v>
      </c>
      <c r="BD99">
        <f>BC99+Net!BC98</f>
        <v>-29745.989365815189</v>
      </c>
      <c r="BE99">
        <f>BD99+Net!BD98</f>
        <v>-19861.988828911431</v>
      </c>
      <c r="BF99">
        <f>BE99+Net!BE98</f>
        <v>-15111.956165923773</v>
      </c>
      <c r="BG99">
        <f>BF99+Net!BF98</f>
        <v>-13297.272050279575</v>
      </c>
      <c r="BH99">
        <f>BG99+Net!BG98</f>
        <v>-10357.609135439689</v>
      </c>
      <c r="BI99">
        <f>BH99+Net!BH98</f>
        <v>-16838.456276145276</v>
      </c>
      <c r="BJ99">
        <f>BI99+Net!BI98</f>
        <v>-25320.715387418808</v>
      </c>
      <c r="BK99">
        <f>BJ99+Net!BJ98</f>
        <v>-39030.084234287206</v>
      </c>
      <c r="BL99">
        <f>BK99+Net!BK98</f>
        <v>-41522.872476694538</v>
      </c>
      <c r="BM99">
        <f>BL99+Net!BL98</f>
        <v>-38646.345050110955</v>
      </c>
      <c r="BN99">
        <f>BM99+Net!BM98</f>
        <v>-32758.527673375895</v>
      </c>
      <c r="BO99">
        <f>BN99+Net!BN98</f>
        <v>-23859.238433956951</v>
      </c>
      <c r="BP99">
        <f>BO99+Net!BO98</f>
        <v>-18099.76824964616</v>
      </c>
      <c r="BQ99">
        <f>BP99+Net!BP98</f>
        <v>-7701.1750682892925</v>
      </c>
      <c r="BR99">
        <f>BQ99+Net!BQ98</f>
        <v>-2433.499326512876</v>
      </c>
      <c r="BS99">
        <f>BR99+Net!BR98</f>
        <v>-95.086615913092828</v>
      </c>
      <c r="BT99">
        <f>BS99+Net!BS98</f>
        <v>3375.0862172703673</v>
      </c>
      <c r="BU99">
        <f>BT99+Net!BT98</f>
        <v>-2571.2449452135297</v>
      </c>
      <c r="BV99">
        <f>BU99+Net!BU98</f>
        <v>-10521.711343288309</v>
      </c>
      <c r="BW99">
        <f>BV99+Net!BV98</f>
        <v>-23712.062005836131</v>
      </c>
      <c r="BX99">
        <f>BW99+Net!BW98</f>
        <v>-25709.979617588466</v>
      </c>
      <c r="BY99">
        <f>BX99+Net!BX98</f>
        <v>-22372.179824754392</v>
      </c>
      <c r="BZ99">
        <f>BY99+Net!BY98</f>
        <v>-16060.365703704618</v>
      </c>
      <c r="CA99">
        <f>BZ99+Net!BZ98</f>
        <v>-6769.0158898272311</v>
      </c>
      <c r="CB99">
        <f>CA99+Net!CA98</f>
        <v>-633.94373072282542</v>
      </c>
      <c r="CC99">
        <f>CB99+Net!CB98</f>
        <v>10147.167310151523</v>
      </c>
      <c r="CD99">
        <f>CC99+Net!CC98</f>
        <v>15829.939006456087</v>
      </c>
      <c r="CE99">
        <f>CD99+Net!CD98</f>
        <v>18636.246379612287</v>
      </c>
      <c r="CF99">
        <f>CE99+Net!CE98</f>
        <v>22634.702501263102</v>
      </c>
      <c r="CG99">
        <f>CF99+Net!CF98</f>
        <v>17267.932189565396</v>
      </c>
      <c r="CH99">
        <f>CG99+Net!CG98</f>
        <v>9920.3604848648793</v>
      </c>
      <c r="CI99">
        <f>CH99+Net!CH98</f>
        <v>-2683.23348008217</v>
      </c>
      <c r="CJ99">
        <f>CI99+Net!CI98</f>
        <v>-4149.0391075849402</v>
      </c>
      <c r="CK99">
        <f>CJ99+Net!CJ98</f>
        <v>-385.91693514616418</v>
      </c>
      <c r="CL99">
        <f>CK99+Net!CK98</f>
        <v>6224.6364782673263</v>
      </c>
      <c r="CM99">
        <f>CL99+Net!CL98</f>
        <v>15707.15733417005</v>
      </c>
      <c r="CN99">
        <f>CM99+Net!CM98</f>
        <v>21877.244703860131</v>
      </c>
      <c r="CO99">
        <f>CN99+Net!CN98</f>
        <v>32704.093000679146</v>
      </c>
      <c r="CP99">
        <f>CO99+Net!CO98</f>
        <v>38384.453887853684</v>
      </c>
      <c r="CQ99">
        <f>CP99+Net!CP98</f>
        <v>41105.672345282175</v>
      </c>
      <c r="CR99">
        <f>CQ99+Net!CQ98</f>
        <v>46536.154494688002</v>
      </c>
      <c r="CS99">
        <f>CR99+Net!CR98</f>
        <v>40521.94584733362</v>
      </c>
      <c r="CT99">
        <f>CS99+Net!CS98</f>
        <v>33153.590066752251</v>
      </c>
      <c r="CU99">
        <f>CT99+Net!CT98</f>
        <v>28364.610373528787</v>
      </c>
    </row>
    <row r="100" spans="2:99" x14ac:dyDescent="0.3">
      <c r="B100">
        <v>-29545</v>
      </c>
      <c r="C100">
        <v>3504</v>
      </c>
      <c r="D100">
        <f>Net!C99</f>
        <v>-2773.8861396707871</v>
      </c>
      <c r="E100">
        <f>D100+Net!D99</f>
        <v>-2249.8678120685909</v>
      </c>
      <c r="F100">
        <f>E100+Net!E99</f>
        <v>-164.44313746972512</v>
      </c>
      <c r="G100">
        <f>F100+Net!F99</f>
        <v>4906.2846528853315</v>
      </c>
      <c r="H100">
        <f>G100+Net!G99</f>
        <v>7494.312937526307</v>
      </c>
      <c r="I100">
        <f>H100+Net!H99</f>
        <v>13408.891268403842</v>
      </c>
      <c r="J100">
        <f>I100+Net!I99</f>
        <v>16112.665186233024</v>
      </c>
      <c r="K100">
        <f>J100+Net!J99</f>
        <v>17238.473047955064</v>
      </c>
      <c r="L100">
        <f>K100+Net!K99</f>
        <v>18881.145823166698</v>
      </c>
      <c r="M100">
        <f>L100+Net!L99</f>
        <v>14006.566789787757</v>
      </c>
      <c r="N100">
        <f>M100+Net!M99</f>
        <v>8432.3706492007423</v>
      </c>
      <c r="O100">
        <f>N100+Net!N99</f>
        <v>-265.91937628373307</v>
      </c>
      <c r="P100">
        <f>O100+Net!O99</f>
        <v>-3127.7208239489173</v>
      </c>
      <c r="Q100">
        <f>P100+Net!P99</f>
        <v>-2242.0044872363287</v>
      </c>
      <c r="R100">
        <f>Q100+Net!Q99</f>
        <v>593.17438030877383</v>
      </c>
      <c r="S100">
        <f>R100+Net!R99</f>
        <v>6526.6206023796749</v>
      </c>
      <c r="T100">
        <f>S100+Net!S99</f>
        <v>9767.9661724522648</v>
      </c>
      <c r="U100">
        <f>T100+Net!T99</f>
        <v>16128.095228918241</v>
      </c>
      <c r="V100">
        <f>U100+Net!U99</f>
        <v>19177.515226178279</v>
      </c>
      <c r="W100">
        <f>V100+Net!V99</f>
        <v>20453.728390263717</v>
      </c>
      <c r="X100">
        <f>W100+Net!W99</f>
        <v>22054.824560963876</v>
      </c>
      <c r="Y100">
        <f>X100+Net!X99</f>
        <v>17033.9992005155</v>
      </c>
      <c r="Z100">
        <f>Y100+Net!Y99</f>
        <v>11311.060048831105</v>
      </c>
      <c r="AA100">
        <f>Z100+Net!Z99</f>
        <v>2566.7343684049192</v>
      </c>
      <c r="AB100">
        <f>AA100+Net!AA99</f>
        <v>-170.33816809991004</v>
      </c>
      <c r="AC100">
        <f>AB100+Net!AB99</f>
        <v>1011.8285246868709</v>
      </c>
      <c r="AD100">
        <f>AC100+Net!AC99</f>
        <v>4261.0792712477651</v>
      </c>
      <c r="AE100">
        <f>AD100+Net!AD99</f>
        <v>10648.945544254591</v>
      </c>
      <c r="AF100">
        <f>AE100+Net!AE99</f>
        <v>14314.09287364587</v>
      </c>
      <c r="AG100">
        <f>AF100+Net!AF99</f>
        <v>21023.41638685585</v>
      </c>
      <c r="AH100">
        <f>AG100+Net!AG99</f>
        <v>24336.647223997694</v>
      </c>
      <c r="AI100">
        <f>AH100+Net!AH99</f>
        <v>25806.341917915655</v>
      </c>
      <c r="AJ100">
        <f>AI100+Net!AI99</f>
        <v>27558.470508292325</v>
      </c>
      <c r="AK100">
        <f>AJ100+Net!AJ99</f>
        <v>22674.820371834809</v>
      </c>
      <c r="AL100">
        <f>AK100+Net!AK99</f>
        <v>17096.691512868678</v>
      </c>
      <c r="AM100">
        <f>AL100+Net!AL99</f>
        <v>8516.8260057889129</v>
      </c>
      <c r="AN100">
        <f>AM100+Net!AM99</f>
        <v>5967.7584393050529</v>
      </c>
      <c r="AO100">
        <f>AN100+Net!AN99</f>
        <v>7359.7707554217814</v>
      </c>
      <c r="AP100">
        <f>AO100+Net!AO99</f>
        <v>10835.595139978526</v>
      </c>
      <c r="AQ100">
        <f>AP100+Net!AP99</f>
        <v>17459.751189285991</v>
      </c>
      <c r="AR100">
        <f>AQ100+Net!AQ99</f>
        <v>21363.111303681748</v>
      </c>
      <c r="AS100">
        <f>AR100+Net!AR99</f>
        <v>28305.154356779349</v>
      </c>
      <c r="AT100">
        <f>AS100+Net!AS99</f>
        <v>31839.855238893964</v>
      </c>
      <c r="AU100">
        <f>AT100+Net!AT99</f>
        <v>33516.759140146656</v>
      </c>
      <c r="AV100">
        <f>AU100+Net!AU99</f>
        <v>35462.024280733116</v>
      </c>
      <c r="AW100">
        <f>AV100+Net!AV99</f>
        <v>30760.413006931223</v>
      </c>
      <c r="AX100">
        <f>AW100+Net!AW99</f>
        <v>25357.820525278723</v>
      </c>
      <c r="AY100">
        <f>AX100+Net!AX99</f>
        <v>16951.711423452783</v>
      </c>
      <c r="AZ100">
        <f>AY100+Net!AY99</f>
        <v>14578.183110234437</v>
      </c>
      <c r="BA100">
        <f>AZ100+Net!AZ99</f>
        <v>16149.233184523046</v>
      </c>
      <c r="BB100">
        <f>BA100+Net!BA99</f>
        <v>19807.487409710953</v>
      </c>
      <c r="BC100">
        <f>BB100+Net!BB99</f>
        <v>26616.10989802979</v>
      </c>
      <c r="BD100">
        <f>BC100+Net!BC99</f>
        <v>30704.163483784207</v>
      </c>
      <c r="BE100">
        <f>BD100+Net!BD99</f>
        <v>37829.550541074248</v>
      </c>
      <c r="BF100">
        <f>BE100+Net!BE99</f>
        <v>41545.271796060246</v>
      </c>
      <c r="BG100">
        <f>BF100+Net!BF99</f>
        <v>43400.510202134967</v>
      </c>
      <c r="BH100">
        <f>BG100+Net!BG99</f>
        <v>45521.424359785065</v>
      </c>
      <c r="BI100">
        <f>BH100+Net!BH99</f>
        <v>40992.803472621716</v>
      </c>
      <c r="BJ100">
        <f>BI100+Net!BI99</f>
        <v>35760.33771205489</v>
      </c>
      <c r="BK100">
        <f>BJ100+Net!BJ99</f>
        <v>27520.975866586501</v>
      </c>
      <c r="BL100">
        <f>BK100+Net!BK99</f>
        <v>25310.109612325039</v>
      </c>
      <c r="BM100">
        <f>BL100+Net!BL99</f>
        <v>27039.11359306841</v>
      </c>
      <c r="BN100">
        <f>BM100+Net!BM99</f>
        <v>30850.412047211037</v>
      </c>
      <c r="BO100">
        <f>BN100+Net!BN99</f>
        <v>37807.69839957427</v>
      </c>
      <c r="BP100">
        <f>BO100+Net!BO99</f>
        <v>42041.487112702074</v>
      </c>
      <c r="BQ100">
        <f>BP100+Net!BP99</f>
        <v>49312.046716728612</v>
      </c>
      <c r="BR100">
        <f>BQ100+Net!BQ99</f>
        <v>53175.376230322756</v>
      </c>
      <c r="BS100">
        <f>BR100+Net!BR99</f>
        <v>55183.679381729722</v>
      </c>
      <c r="BT100">
        <f>BS100+Net!BS99</f>
        <v>57465.236994224972</v>
      </c>
      <c r="BU100">
        <f>BT100+Net!BT99</f>
        <v>53104.980140808177</v>
      </c>
      <c r="BV100">
        <f>BU100+Net!BU99</f>
        <v>48045.8476837122</v>
      </c>
      <c r="BW100">
        <f>BV100+Net!BV99</f>
        <v>39978.857247098538</v>
      </c>
      <c r="BX100">
        <f>BW100+Net!BW99</f>
        <v>37931.05288599091</v>
      </c>
      <c r="BY100">
        <f>BX100+Net!BX99</f>
        <v>39805.040896203922</v>
      </c>
      <c r="BZ100">
        <f>BY100+Net!BY99</f>
        <v>43737.005941396375</v>
      </c>
      <c r="CA100">
        <f>BZ100+Net!BZ99</f>
        <v>50789.982453021003</v>
      </c>
      <c r="CB100">
        <f>CA100+Net!CA99</f>
        <v>55101.315669479918</v>
      </c>
      <c r="CC100">
        <f>CB100+Net!CB99</f>
        <v>62445.175232545014</v>
      </c>
      <c r="CD100">
        <f>CC100+Net!CC99</f>
        <v>66395.445758721995</v>
      </c>
      <c r="CE100">
        <f>CD100+Net!CD99</f>
        <v>68521.130615418195</v>
      </c>
      <c r="CF100">
        <f>CE100+Net!CE99</f>
        <v>70960.95829294424</v>
      </c>
      <c r="CG100">
        <f>CF100+Net!CF99</f>
        <v>66800.607884482655</v>
      </c>
      <c r="CH100">
        <f>CG100+Net!CG99</f>
        <v>61972.2482688581</v>
      </c>
      <c r="CI100">
        <f>CH100+Net!CH99</f>
        <v>54147.858259163688</v>
      </c>
      <c r="CJ100">
        <f>CI100+Net!CI99</f>
        <v>52333.368523804864</v>
      </c>
      <c r="CK100">
        <f>CJ100+Net!CJ99</f>
        <v>54398.815257683127</v>
      </c>
      <c r="CL100">
        <f>CK100+Net!CK99</f>
        <v>58458.557151687783</v>
      </c>
      <c r="CM100">
        <f>CL100+Net!CL99</f>
        <v>65564.527398422433</v>
      </c>
      <c r="CN100">
        <f>CM100+Net!CM99</f>
        <v>69795.507313479</v>
      </c>
      <c r="CO100">
        <f>CN100+Net!CN99</f>
        <v>76999.391311951447</v>
      </c>
      <c r="CP100">
        <f>CO100+Net!CO99</f>
        <v>80715.815603335941</v>
      </c>
      <c r="CQ100">
        <f>CP100+Net!CP99</f>
        <v>82489.901987091362</v>
      </c>
      <c r="CR100">
        <f>CQ100+Net!CQ99</f>
        <v>85472.75037214614</v>
      </c>
      <c r="CS100">
        <f>CR100+Net!CR99</f>
        <v>80791.779104620509</v>
      </c>
      <c r="CT100">
        <f>CS100+Net!CS99</f>
        <v>75905.404953742749</v>
      </c>
      <c r="CU100">
        <f>CT100+Net!CT99</f>
        <v>72413.542629173578</v>
      </c>
    </row>
    <row r="101" spans="2:99" x14ac:dyDescent="0.3">
      <c r="B101">
        <v>-33030</v>
      </c>
      <c r="C101">
        <v>3506</v>
      </c>
      <c r="D101">
        <f>Net!C100</f>
        <v>-2659.9367398887698</v>
      </c>
      <c r="E101">
        <f>D101+Net!D100</f>
        <v>-2913.605823214215</v>
      </c>
      <c r="F101">
        <f>E101+Net!E100</f>
        <v>-1574.5905012787152</v>
      </c>
      <c r="G101">
        <f>F101+Net!F100</f>
        <v>1113.3527373661072</v>
      </c>
      <c r="H101">
        <f>G101+Net!G100</f>
        <v>2323.2404171313301</v>
      </c>
      <c r="I101">
        <f>H101+Net!H100</f>
        <v>6747.9830111080719</v>
      </c>
      <c r="J101">
        <f>I101+Net!I100</f>
        <v>8872.4556978071596</v>
      </c>
      <c r="K101">
        <f>J101+Net!J100</f>
        <v>9594.3654645884326</v>
      </c>
      <c r="L101">
        <f>K101+Net!K100</f>
        <v>10784.78934629656</v>
      </c>
      <c r="M101">
        <f>L101+Net!L100</f>
        <v>6535.2920533431879</v>
      </c>
      <c r="N101">
        <f>M101+Net!M100</f>
        <v>843.72836415606071</v>
      </c>
      <c r="O101">
        <f>N101+Net!N100</f>
        <v>-8200.8510339701315</v>
      </c>
      <c r="P101">
        <f>O101+Net!O100</f>
        <v>-11153.027081880804</v>
      </c>
      <c r="Q101">
        <f>P101+Net!P100</f>
        <v>-11095.38264877387</v>
      </c>
      <c r="R101">
        <f>Q101+Net!Q100</f>
        <v>-9340.234822461447</v>
      </c>
      <c r="S101">
        <f>R101+Net!R100</f>
        <v>-5898.397559240515</v>
      </c>
      <c r="T101">
        <f>S101+Net!S100</f>
        <v>-3977.3005407569563</v>
      </c>
      <c r="U101">
        <f>T101+Net!T100</f>
        <v>987.60391675871324</v>
      </c>
      <c r="V101">
        <f>U101+Net!U100</f>
        <v>3538.5616342951198</v>
      </c>
      <c r="W101">
        <f>V101+Net!V100</f>
        <v>4500.5986606151182</v>
      </c>
      <c r="X101">
        <f>W101+Net!W100</f>
        <v>5767.7081803563779</v>
      </c>
      <c r="Y101">
        <f>X101+Net!X100</f>
        <v>1519.4966429509859</v>
      </c>
      <c r="Z101">
        <f>Y101+Net!Y100</f>
        <v>-4157.0277344259266</v>
      </c>
      <c r="AA101">
        <f>Z101+Net!Z100</f>
        <v>-13092.982705667109</v>
      </c>
      <c r="AB101">
        <f>AA101+Net!AA100</f>
        <v>-15797.264445061175</v>
      </c>
      <c r="AC101">
        <f>AB101+Net!AB100</f>
        <v>-15358.452344894666</v>
      </c>
      <c r="AD101">
        <f>AC101+Net!AC100</f>
        <v>-13134.635386713593</v>
      </c>
      <c r="AE101">
        <f>AD101+Net!AD100</f>
        <v>-9196.8403834966466</v>
      </c>
      <c r="AF101">
        <f>AE101+Net!AE100</f>
        <v>-6805.5717475802376</v>
      </c>
      <c r="AG101">
        <f>AF101+Net!AF100</f>
        <v>-1428.4005924745707</v>
      </c>
      <c r="AH101">
        <f>AG101+Net!AG100</f>
        <v>1469.1062260143444</v>
      </c>
      <c r="AI101">
        <f>AH101+Net!AH100</f>
        <v>2722.5489480900469</v>
      </c>
      <c r="AJ101">
        <f>AI101+Net!AI100</f>
        <v>4245.7407053952011</v>
      </c>
      <c r="AK101">
        <f>AJ101+Net!AJ100</f>
        <v>239.18975085694547</v>
      </c>
      <c r="AL101">
        <f>AK101+Net!AK100</f>
        <v>-5193.5128970047645</v>
      </c>
      <c r="AM101">
        <f>AL101+Net!AL100</f>
        <v>-13873.189230419048</v>
      </c>
      <c r="AN101">
        <f>AM101+Net!AM100</f>
        <v>-16304.289847642134</v>
      </c>
      <c r="AO101">
        <f>AN101+Net!AN100</f>
        <v>-15575.542901015959</v>
      </c>
      <c r="AP101">
        <f>AO101+Net!AO100</f>
        <v>-13048.519983652934</v>
      </c>
      <c r="AQ101">
        <f>AP101+Net!AP100</f>
        <v>-8799.9271827066659</v>
      </c>
      <c r="AR101">
        <f>AQ101+Net!AQ100</f>
        <v>-6096.9926973084584</v>
      </c>
      <c r="AS101">
        <f>AR101+Net!AR100</f>
        <v>-413.76721393465778</v>
      </c>
      <c r="AT101">
        <f>AS101+Net!AS100</f>
        <v>2779.2365434031417</v>
      </c>
      <c r="AU101">
        <f>AT101+Net!AT100</f>
        <v>4315.1462970945049</v>
      </c>
      <c r="AV101">
        <f>AU101+Net!AU100</f>
        <v>6108.052199656624</v>
      </c>
      <c r="AW101">
        <f>AV101+Net!AV100</f>
        <v>2361.0129464220554</v>
      </c>
      <c r="AX101">
        <f>AW101+Net!AW100</f>
        <v>-2818.5993823081408</v>
      </c>
      <c r="AY101">
        <f>AX101+Net!AX100</f>
        <v>-11247.819433946592</v>
      </c>
      <c r="AZ101">
        <f>AY101+Net!AY100</f>
        <v>-13428.296155620763</v>
      </c>
      <c r="BA101">
        <f>AZ101+Net!AZ100</f>
        <v>-12447.429146055054</v>
      </c>
      <c r="BB101">
        <f>BA101+Net!BA100</f>
        <v>-9666.8689015910622</v>
      </c>
      <c r="BC101">
        <f>BB101+Net!BB100</f>
        <v>-5164.3410130756256</v>
      </c>
      <c r="BD101">
        <f>BC101+Net!BC100</f>
        <v>-2208.421532749122</v>
      </c>
      <c r="BE101">
        <f>BD101+Net!BD100</f>
        <v>3725.6759622801728</v>
      </c>
      <c r="BF101">
        <f>BE101+Net!BE100</f>
        <v>7166.7266159144019</v>
      </c>
      <c r="BG101">
        <f>BF101+Net!BF100</f>
        <v>8947.5912870976354</v>
      </c>
      <c r="BH101">
        <f>BG101+Net!BG100</f>
        <v>10982.341019392321</v>
      </c>
      <c r="BI101">
        <f>BH101+Net!BH100</f>
        <v>7474.0040837414799</v>
      </c>
      <c r="BJ101">
        <f>BI101+Net!BI100</f>
        <v>2529.7154300233406</v>
      </c>
      <c r="BK101">
        <f>BJ101+Net!BJ100</f>
        <v>-5668.0557285909717</v>
      </c>
      <c r="BL101">
        <f>BK101+Net!BK100</f>
        <v>-7621.6045252914182</v>
      </c>
      <c r="BM101">
        <f>BL101+Net!BL100</f>
        <v>-6418.8921263569</v>
      </c>
      <c r="BN101">
        <f>BM101+Net!BM100</f>
        <v>-3421.754466983125</v>
      </c>
      <c r="BO101">
        <f>BN101+Net!BN100</f>
        <v>1292.5414496740186</v>
      </c>
      <c r="BP101">
        <f>BO101+Net!BO100</f>
        <v>4456.6883714486803</v>
      </c>
      <c r="BQ101">
        <f>BP101+Net!BP100</f>
        <v>10597.543957645656</v>
      </c>
      <c r="BR101">
        <f>BQ101+Net!BQ100</f>
        <v>14246.51017608133</v>
      </c>
      <c r="BS101">
        <f>BR101+Net!BR100</f>
        <v>16239.101139089358</v>
      </c>
      <c r="BT101">
        <f>BS101+Net!BS100</f>
        <v>18491.272399643087</v>
      </c>
      <c r="BU101">
        <f>BT101+Net!BT100</f>
        <v>15206.236524493852</v>
      </c>
      <c r="BV101">
        <f>BU101+Net!BU100</f>
        <v>10488.824664899708</v>
      </c>
      <c r="BW101">
        <f>BV101+Net!BV100</f>
        <v>2516.4568022481662</v>
      </c>
      <c r="BX101">
        <f>BW101+Net!BW100</f>
        <v>779.67544703158728</v>
      </c>
      <c r="BY101">
        <f>BX101+Net!BX100</f>
        <v>2182.9255516417879</v>
      </c>
      <c r="BZ101">
        <f>BY101+Net!BY100</f>
        <v>5358.8578784673109</v>
      </c>
      <c r="CA101">
        <f>BZ101+Net!BZ100</f>
        <v>10229.413209283968</v>
      </c>
      <c r="CB101">
        <f>CA101+Net!CA100</f>
        <v>13532.922421071036</v>
      </c>
      <c r="CC101">
        <f>CB101+Net!CB100</f>
        <v>19808.047904816081</v>
      </c>
      <c r="CD101">
        <f>CC101+Net!CC100</f>
        <v>23601.618187393666</v>
      </c>
      <c r="CE101">
        <f>CD101+Net!CD100</f>
        <v>25763.901255530545</v>
      </c>
      <c r="CF101">
        <f>CE101+Net!CE100</f>
        <v>28220.367573843614</v>
      </c>
      <c r="CG101">
        <f>CF101+Net!CF100</f>
        <v>25175.486538914265</v>
      </c>
      <c r="CH101">
        <f>CG101+Net!CG100</f>
        <v>20725.11110635741</v>
      </c>
      <c r="CI101">
        <f>CH101+Net!CH100</f>
        <v>13030.073139070675</v>
      </c>
      <c r="CJ101">
        <f>CI101+Net!CI100</f>
        <v>11562.693369722536</v>
      </c>
      <c r="CK101">
        <f>CJ101+Net!CJ100</f>
        <v>13198.227249881427</v>
      </c>
      <c r="CL101">
        <f>CK101+Net!CK100</f>
        <v>16549.95006664153</v>
      </c>
      <c r="CM101">
        <f>CL101+Net!CL100</f>
        <v>21532.440329033408</v>
      </c>
      <c r="CN101">
        <f>CM101+Net!CM100</f>
        <v>24831.482950359306</v>
      </c>
      <c r="CO101">
        <f>CN101+Net!CN100</f>
        <v>31055.368313744155</v>
      </c>
      <c r="CP101">
        <f>CO101+Net!CO100</f>
        <v>34712.378814641779</v>
      </c>
      <c r="CQ101">
        <f>CP101+Net!CP100</f>
        <v>36604.491228977415</v>
      </c>
      <c r="CR101">
        <f>CQ101+Net!CQ100</f>
        <v>39628.470755864939</v>
      </c>
      <c r="CS101">
        <f>CR101+Net!CR100</f>
        <v>36104.155240243927</v>
      </c>
      <c r="CT101">
        <f>CS101+Net!CS100</f>
        <v>31456.755440183362</v>
      </c>
      <c r="CU101">
        <f>CT101+Net!CT100</f>
        <v>27960.196754797347</v>
      </c>
    </row>
    <row r="102" spans="2:99" x14ac:dyDescent="0.3">
      <c r="B102">
        <v>-7516</v>
      </c>
      <c r="C102">
        <v>3511</v>
      </c>
      <c r="D102">
        <f>Net!C101</f>
        <v>-1852.3589851933384</v>
      </c>
      <c r="E102">
        <f>D102+Net!D101</f>
        <v>-2580.3540802582711</v>
      </c>
      <c r="F102">
        <f>E102+Net!E101</f>
        <v>-2981.1468686299668</v>
      </c>
      <c r="G102">
        <f>F102+Net!F101</f>
        <v>-3175.6553486426419</v>
      </c>
      <c r="H102">
        <f>G102+Net!G101</f>
        <v>-3753.0046030925496</v>
      </c>
      <c r="I102">
        <f>H102+Net!H101</f>
        <v>-2982.3582841318885</v>
      </c>
      <c r="J102">
        <f>I102+Net!I101</f>
        <v>-2616.3885928727059</v>
      </c>
      <c r="K102">
        <f>J102+Net!J101</f>
        <v>-2406.2051661619671</v>
      </c>
      <c r="L102">
        <f>K102+Net!K101</f>
        <v>-1689.0322189324743</v>
      </c>
      <c r="M102">
        <f>L102+Net!L101</f>
        <v>-2662.5354816094859</v>
      </c>
      <c r="N102">
        <f>M102+Net!M101</f>
        <v>-4360.0839968648897</v>
      </c>
      <c r="O102">
        <f>N102+Net!N101</f>
        <v>-7503.9585325825037</v>
      </c>
      <c r="P102">
        <f>O102+Net!O101</f>
        <v>-8823.2158176249941</v>
      </c>
      <c r="Q102">
        <f>P102+Net!P101</f>
        <v>-9386.472511582595</v>
      </c>
      <c r="R102">
        <f>Q102+Net!Q101</f>
        <v>-9700.9022823841369</v>
      </c>
      <c r="S102">
        <f>R102+Net!R101</f>
        <v>-9705.1045079591968</v>
      </c>
      <c r="T102">
        <f>S102+Net!S101</f>
        <v>-10100.458839796574</v>
      </c>
      <c r="U102">
        <f>T102+Net!T101</f>
        <v>-9204.0231059167054</v>
      </c>
      <c r="V102">
        <f>U102+Net!U101</f>
        <v>-8694.5836682766567</v>
      </c>
      <c r="W102">
        <f>V102+Net!V101</f>
        <v>-8319.733825555646</v>
      </c>
      <c r="X102">
        <f>W102+Net!W101</f>
        <v>-7439.0762446642766</v>
      </c>
      <c r="Y102">
        <f>X102+Net!X101</f>
        <v>-8259.6075266638982</v>
      </c>
      <c r="Z102">
        <f>Y102+Net!Y101</f>
        <v>-9825.2087339073296</v>
      </c>
      <c r="AA102">
        <f>Z102+Net!Z101</f>
        <v>-12858.634859589953</v>
      </c>
      <c r="AB102">
        <f>AA102+Net!AA101</f>
        <v>-14078.155630150792</v>
      </c>
      <c r="AC102">
        <f>AB102+Net!AB101</f>
        <v>-14541.065111444083</v>
      </c>
      <c r="AD102">
        <f>AC102+Net!AC101</f>
        <v>-14747.792986279917</v>
      </c>
      <c r="AE102">
        <f>AD102+Net!AD101</f>
        <v>-14635.025444371204</v>
      </c>
      <c r="AF102">
        <f>AE102+Net!AE101</f>
        <v>-14906.50689430676</v>
      </c>
      <c r="AG102">
        <f>AF102+Net!AF101</f>
        <v>-13883.87936995125</v>
      </c>
      <c r="AH102">
        <f>AG102+Net!AG101</f>
        <v>-13250.108959067626</v>
      </c>
      <c r="AI102">
        <f>AH102+Net!AH101</f>
        <v>-12755.18010794138</v>
      </c>
      <c r="AJ102">
        <f>AI102+Net!AI101</f>
        <v>-11759.119886021119</v>
      </c>
      <c r="AK102">
        <f>AJ102+Net!AJ101</f>
        <v>-12467.998035809816</v>
      </c>
      <c r="AL102">
        <f>AK102+Net!AK101</f>
        <v>-13924.44616671638</v>
      </c>
      <c r="AM102">
        <f>AL102+Net!AL101</f>
        <v>-16850.357672764389</v>
      </c>
      <c r="AN102">
        <f>AM102+Net!AM101</f>
        <v>-17963.63324110565</v>
      </c>
      <c r="AO102">
        <f>AN102+Net!AN101</f>
        <v>-18321.46155683351</v>
      </c>
      <c r="AP102">
        <f>AO102+Net!AO101</f>
        <v>-18424.167647903501</v>
      </c>
      <c r="AQ102">
        <f>AP102+Net!AP101</f>
        <v>-18208.205462813377</v>
      </c>
      <c r="AR102">
        <f>AQ102+Net!AQ101</f>
        <v>-18377.016594407025</v>
      </c>
      <c r="AS102">
        <f>AR102+Net!AR101</f>
        <v>-17252.029326303571</v>
      </c>
      <c r="AT102">
        <f>AS102+Net!AS101</f>
        <v>-16516.217122829177</v>
      </c>
      <c r="AU102">
        <f>AT102+Net!AT101</f>
        <v>-15919.815644278278</v>
      </c>
      <c r="AV102">
        <f>AU102+Net!AU101</f>
        <v>-14823.252099723513</v>
      </c>
      <c r="AW102">
        <f>AV102+Net!AV101</f>
        <v>-15432.988090260937</v>
      </c>
      <c r="AX102">
        <f>AW102+Net!AW101</f>
        <v>-16791.90190712293</v>
      </c>
      <c r="AY102">
        <f>AX102+Net!AX101</f>
        <v>-19621.930153233843</v>
      </c>
      <c r="AZ102">
        <f>AY102+Net!AY101</f>
        <v>-20640.841449430343</v>
      </c>
      <c r="BA102">
        <f>AZ102+Net!AZ101</f>
        <v>-20905.59912732277</v>
      </c>
      <c r="BB102">
        <f>BA102+Net!BA101</f>
        <v>-20916.298279879134</v>
      </c>
      <c r="BC102">
        <f>BB102+Net!BB101</f>
        <v>-20609.217463989113</v>
      </c>
      <c r="BD102">
        <f>BC102+Net!BC101</f>
        <v>-20687.694880595067</v>
      </c>
      <c r="BE102">
        <f>BD102+Net!BD101</f>
        <v>-19473.113568217821</v>
      </c>
      <c r="BF102">
        <f>BE102+Net!BE101</f>
        <v>-18648.435777539533</v>
      </c>
      <c r="BG102">
        <f>BF102+Net!BF101</f>
        <v>-17963.903956202274</v>
      </c>
      <c r="BH102">
        <f>BG102+Net!BG101</f>
        <v>-16779.969261281134</v>
      </c>
      <c r="BI102">
        <f>BH102+Net!BH101</f>
        <v>-17303.143820425204</v>
      </c>
      <c r="BJ102">
        <f>BI102+Net!BI101</f>
        <v>-18576.391307535778</v>
      </c>
      <c r="BK102">
        <f>BJ102+Net!BJ101</f>
        <v>-21321.765419108218</v>
      </c>
      <c r="BL102">
        <f>BK102+Net!BK101</f>
        <v>-22257.165161639878</v>
      </c>
      <c r="BM102">
        <f>BL102+Net!BL101</f>
        <v>-22439.667469898504</v>
      </c>
      <c r="BN102">
        <f>BM102+Net!BM101</f>
        <v>-22369.430898140177</v>
      </c>
      <c r="BO102">
        <f>BN102+Net!BN101</f>
        <v>-21982.719401683022</v>
      </c>
      <c r="BP102">
        <f>BO102+Net!BO101</f>
        <v>-21982.761726748053</v>
      </c>
      <c r="BQ102">
        <f>BP102+Net!BP101</f>
        <v>-20690.733592034176</v>
      </c>
      <c r="BR102">
        <f>BQ102+Net!BQ101</f>
        <v>-19789.305511874427</v>
      </c>
      <c r="BS102">
        <f>BR102+Net!BR101</f>
        <v>-19028.379299480246</v>
      </c>
      <c r="BT102">
        <f>BS102+Net!BS101</f>
        <v>-17768.081741936927</v>
      </c>
      <c r="BU102">
        <f>BT102+Net!BT101</f>
        <v>-18214.713597000606</v>
      </c>
      <c r="BV102">
        <f>BU102+Net!BU101</f>
        <v>-19411.25276078454</v>
      </c>
      <c r="BW102">
        <f>BV102+Net!BV101</f>
        <v>-22080.084880997492</v>
      </c>
      <c r="BX102">
        <f>BW102+Net!BW101</f>
        <v>-22939.78223583752</v>
      </c>
      <c r="BY102">
        <f>BX102+Net!BX101</f>
        <v>-23048.341329295348</v>
      </c>
      <c r="BZ102">
        <f>BY102+Net!BY101</f>
        <v>-22906.845505090467</v>
      </c>
      <c r="CA102">
        <f>BZ102+Net!BZ101</f>
        <v>-22452.139047568664</v>
      </c>
      <c r="CB102">
        <f>CA102+Net!CA101</f>
        <v>-22387.350427719415</v>
      </c>
      <c r="CC102">
        <f>CB102+Net!CB101</f>
        <v>-21032.727902976276</v>
      </c>
      <c r="CD102">
        <f>CC102+Net!CC101</f>
        <v>-20069.318900337905</v>
      </c>
      <c r="CE102">
        <f>CD102+Net!CD101</f>
        <v>-19245.129427491753</v>
      </c>
      <c r="CF102">
        <f>CE102+Net!CE101</f>
        <v>-17918.682747756568</v>
      </c>
      <c r="CG102">
        <f>CF102+Net!CF101</f>
        <v>-18295.432875088231</v>
      </c>
      <c r="CH102">
        <f>CG102+Net!CG101</f>
        <v>-19418.987654285076</v>
      </c>
      <c r="CI102">
        <f>CH102+Net!CH101</f>
        <v>-22013.280444335091</v>
      </c>
      <c r="CJ102">
        <f>CI102+Net!CI101</f>
        <v>-22797.848093285567</v>
      </c>
      <c r="CK102">
        <f>CJ102+Net!CJ101</f>
        <v>-22834.971567705717</v>
      </c>
      <c r="CL102">
        <f>CK102+Net!CK101</f>
        <v>-22626.535004747151</v>
      </c>
      <c r="CM102">
        <f>CL102+Net!CL101</f>
        <v>-22106.460892738171</v>
      </c>
      <c r="CN102">
        <f>CM102+Net!CM101</f>
        <v>-21992.380512949858</v>
      </c>
      <c r="CO102">
        <f>CN102+Net!CN101</f>
        <v>-20582.406352102844</v>
      </c>
      <c r="CP102">
        <f>CO102+Net!CO101</f>
        <v>-19589.87198057738</v>
      </c>
      <c r="CQ102">
        <f>CP102+Net!CP101</f>
        <v>-18798.416344025449</v>
      </c>
      <c r="CR102">
        <f>CQ102+Net!CQ101</f>
        <v>-17269.884941909419</v>
      </c>
      <c r="CS102">
        <f>CR102+Net!CR101</f>
        <v>-17905.972392239542</v>
      </c>
      <c r="CT102">
        <f>CS102+Net!CS101</f>
        <v>-19215.042603458343</v>
      </c>
      <c r="CU102">
        <f>CT102+Net!CT101</f>
        <v>-20394.324330208863</v>
      </c>
    </row>
    <row r="103" spans="2:99" x14ac:dyDescent="0.3">
      <c r="B103">
        <v>-33710</v>
      </c>
      <c r="C103">
        <v>3502</v>
      </c>
      <c r="D103">
        <f>Net!C102</f>
        <v>-3680.9432635500998</v>
      </c>
      <c r="E103">
        <f>D103+Net!D102</f>
        <v>-645.42533044845186</v>
      </c>
      <c r="F103">
        <f>E103+Net!E102</f>
        <v>7043.3448510692033</v>
      </c>
      <c r="G103">
        <f>F103+Net!F102</f>
        <v>18387.756706663553</v>
      </c>
      <c r="H103">
        <f>G103+Net!G102</f>
        <v>26446.792909464235</v>
      </c>
      <c r="I103">
        <f>H103+Net!H102</f>
        <v>44302.102370714361</v>
      </c>
      <c r="J103">
        <f>I103+Net!I102</f>
        <v>53438.735005650495</v>
      </c>
      <c r="K103">
        <f>J103+Net!J102</f>
        <v>56534.531287809048</v>
      </c>
      <c r="L103">
        <f>K103+Net!K102</f>
        <v>60732.359206214911</v>
      </c>
      <c r="M103">
        <f>L103+Net!L102</f>
        <v>47411.921398432867</v>
      </c>
      <c r="N103">
        <f>M103+Net!M102</f>
        <v>28982.894830573881</v>
      </c>
      <c r="O103">
        <f>N103+Net!N102</f>
        <v>3973.7622218740289</v>
      </c>
      <c r="P103">
        <f>O103+Net!O102</f>
        <v>2231.1882162768015</v>
      </c>
      <c r="Q103">
        <f>P103+Net!P102</f>
        <v>8851.3454023713457</v>
      </c>
      <c r="R103">
        <f>Q103+Net!Q102</f>
        <v>18024.846028254145</v>
      </c>
      <c r="S103">
        <f>R103+Net!R102</f>
        <v>31042.052096710562</v>
      </c>
      <c r="T103">
        <f>S103+Net!S102</f>
        <v>40870.05296750956</v>
      </c>
      <c r="U103">
        <f>T103+Net!T102</f>
        <v>60078.414726841453</v>
      </c>
      <c r="V103">
        <f>U103+Net!U102</f>
        <v>70208.55208701537</v>
      </c>
      <c r="W103">
        <f>V103+Net!V102</f>
        <v>73617.574634266377</v>
      </c>
      <c r="X103">
        <f>W103+Net!W102</f>
        <v>77401.022143478345</v>
      </c>
      <c r="Y103">
        <f>X103+Net!X102</f>
        <v>63174.413777184585</v>
      </c>
      <c r="Z103">
        <f>Y103+Net!Y102</f>
        <v>43700.443042672152</v>
      </c>
      <c r="AA103">
        <f>Z103+Net!Z102</f>
        <v>17917.568035213895</v>
      </c>
      <c r="AB103">
        <f>AA103+Net!AA102</f>
        <v>15968.783619714766</v>
      </c>
      <c r="AC103">
        <f>AB103+Net!AB102</f>
        <v>23008.200226606306</v>
      </c>
      <c r="AD103">
        <f>AC103+Net!AC102</f>
        <v>33068.434652221833</v>
      </c>
      <c r="AE103">
        <f>AD103+Net!AD102</f>
        <v>47171.84328244401</v>
      </c>
      <c r="AF103">
        <f>AE103+Net!AE102</f>
        <v>58022.034403354912</v>
      </c>
      <c r="AG103">
        <f>AF103+Net!AF102</f>
        <v>78014.646263968505</v>
      </c>
      <c r="AH103">
        <f>AG103+Net!AG102</f>
        <v>88636.700518350379</v>
      </c>
      <c r="AI103">
        <f>AH103+Net!AH102</f>
        <v>92288.055681238126</v>
      </c>
      <c r="AJ103">
        <f>AI103+Net!AI102</f>
        <v>96158.066800885921</v>
      </c>
      <c r="AK103">
        <f>AJ103+Net!AJ102</f>
        <v>81962.36400248947</v>
      </c>
      <c r="AL103">
        <f>AK103+Net!AK102</f>
        <v>62540.439468514749</v>
      </c>
      <c r="AM103">
        <f>AL103+Net!AL102</f>
        <v>36874.659675234318</v>
      </c>
      <c r="AN103">
        <f>AM103+Net!AM102</f>
        <v>35123.776126978206</v>
      </c>
      <c r="AO103">
        <f>AN103+Net!AN102</f>
        <v>42438.798155989614</v>
      </c>
      <c r="AP103">
        <f>AO103+Net!AO102</f>
        <v>52838.021153877533</v>
      </c>
      <c r="AQ103">
        <f>AP103+Net!AP102</f>
        <v>67322.78578237789</v>
      </c>
      <c r="AR103">
        <f>AQ103+Net!AQ102</f>
        <v>78571.865513935598</v>
      </c>
      <c r="AS103">
        <f>AR103+Net!AR102</f>
        <v>98955.549519069056</v>
      </c>
      <c r="AT103">
        <f>AS103+Net!AS102</f>
        <v>109939.39902635534</v>
      </c>
      <c r="AU103">
        <f>AT103+Net!AT102</f>
        <v>113910.09437813645</v>
      </c>
      <c r="AV103">
        <f>AU103+Net!AU102</f>
        <v>118054.67115318647</v>
      </c>
      <c r="AW103">
        <f>AV103+Net!AV102</f>
        <v>104096.80437185026</v>
      </c>
      <c r="AX103">
        <f>AW103+Net!AW102</f>
        <v>84890.885045495874</v>
      </c>
      <c r="AY103">
        <f>AX103+Net!AX102</f>
        <v>59435.868678215265</v>
      </c>
      <c r="AZ103">
        <f>AY103+Net!AY102</f>
        <v>57903.92438187285</v>
      </c>
      <c r="BA103">
        <f>AZ103+Net!AZ102</f>
        <v>65453.355100983121</v>
      </c>
      <c r="BB103">
        <f>BA103+Net!BA102</f>
        <v>76103.215124426511</v>
      </c>
      <c r="BC103">
        <f>BB103+Net!BB102</f>
        <v>90850.776436841552</v>
      </c>
      <c r="BD103">
        <f>BC103+Net!BC102</f>
        <v>102368.6386526344</v>
      </c>
      <c r="BE103">
        <f>BD103+Net!BD102</f>
        <v>123021.34245314391</v>
      </c>
      <c r="BF103">
        <f>BE103+Net!BE102</f>
        <v>134270.63267722813</v>
      </c>
      <c r="BG103">
        <f>BF103+Net!BF102</f>
        <v>138501.5465250226</v>
      </c>
      <c r="BH103">
        <f>BG103+Net!BG102</f>
        <v>142900.91242457239</v>
      </c>
      <c r="BI103">
        <f>BH103+Net!BH102</f>
        <v>129192.4950279162</v>
      </c>
      <c r="BJ103">
        <f>BI103+Net!BI102</f>
        <v>110230.11644875022</v>
      </c>
      <c r="BK103">
        <f>BJ103+Net!BJ102</f>
        <v>85011.122782215447</v>
      </c>
      <c r="BL103">
        <f>BK103+Net!BK102</f>
        <v>83705.337400128148</v>
      </c>
      <c r="BM103">
        <f>BL103+Net!BL102</f>
        <v>91468.840561205347</v>
      </c>
      <c r="BN103">
        <f>BM103+Net!BM102</f>
        <v>102319.72130691924</v>
      </c>
      <c r="BO103">
        <f>BN103+Net!BN102</f>
        <v>117256.62318401884</v>
      </c>
      <c r="BP103">
        <f>BO103+Net!BO102</f>
        <v>128956.56297577132</v>
      </c>
      <c r="BQ103">
        <f>BP103+Net!BP102</f>
        <v>149791.59961426078</v>
      </c>
      <c r="BR103">
        <f>BQ103+Net!BQ102</f>
        <v>161233.25298445689</v>
      </c>
      <c r="BS103">
        <f>BR103+Net!BR102</f>
        <v>165676.68409128545</v>
      </c>
      <c r="BT103">
        <f>BS103+Net!BS102</f>
        <v>170316.26766662116</v>
      </c>
      <c r="BU103">
        <f>BT103+Net!BT102</f>
        <v>156877.23973687959</v>
      </c>
      <c r="BV103">
        <f>BU103+Net!BU102</f>
        <v>138205.7407747714</v>
      </c>
      <c r="BW103">
        <f>BV103+Net!BV102</f>
        <v>113281.02954172567</v>
      </c>
      <c r="BX103">
        <f>BW103+Net!BW102</f>
        <v>112246.37798590993</v>
      </c>
      <c r="BY103">
        <f>BX103+Net!BX102</f>
        <v>120228.70661962069</v>
      </c>
      <c r="BZ103">
        <f>BY103+Net!BY102</f>
        <v>131223.49852628267</v>
      </c>
      <c r="CA103">
        <f>BZ103+Net!BZ102</f>
        <v>146223.4395412748</v>
      </c>
      <c r="CB103">
        <f>CA103+Net!CA102</f>
        <v>157923.43851464672</v>
      </c>
      <c r="CC103">
        <f>CB103+Net!CB102</f>
        <v>178737.59365901473</v>
      </c>
      <c r="CD103">
        <f>CC103+Net!CC102</f>
        <v>190195.32676641433</v>
      </c>
      <c r="CE103">
        <f>CD103+Net!CD102</f>
        <v>194750.09060929806</v>
      </c>
      <c r="CF103">
        <f>CE103+Net!CE102</f>
        <v>199637.35031848436</v>
      </c>
      <c r="CG103">
        <f>CF103+Net!CF102</f>
        <v>186592.92742678773</v>
      </c>
      <c r="CH103">
        <f>CG103+Net!CG102</f>
        <v>168433.32031429315</v>
      </c>
      <c r="CI103">
        <f>CH103+Net!CH102</f>
        <v>144076.16052428805</v>
      </c>
      <c r="CJ103">
        <f>CI103+Net!CI102</f>
        <v>143590.85078757856</v>
      </c>
      <c r="CK103">
        <f>CJ103+Net!CJ102</f>
        <v>151992.86171303736</v>
      </c>
      <c r="CL103">
        <f>CK103+Net!CK102</f>
        <v>163203.47236395668</v>
      </c>
      <c r="CM103">
        <f>CL103+Net!CL102</f>
        <v>178176.2819480226</v>
      </c>
      <c r="CN103">
        <f>CM103+Net!CM102</f>
        <v>189438.51052051579</v>
      </c>
      <c r="CO103">
        <f>CN103+Net!CN102</f>
        <v>209654.55465255238</v>
      </c>
      <c r="CP103">
        <f>CO103+Net!CO102</f>
        <v>220150.82058573415</v>
      </c>
      <c r="CQ103">
        <f>CP103+Net!CP102</f>
        <v>223357.00202681957</v>
      </c>
      <c r="CR103">
        <f>CQ103+Net!CQ102</f>
        <v>229559.21494189382</v>
      </c>
      <c r="CS103">
        <f>CR103+Net!CR102</f>
        <v>214117.0052145214</v>
      </c>
      <c r="CT103">
        <f>CS103+Net!CS102</f>
        <v>195314.59574342918</v>
      </c>
      <c r="CU103">
        <f>CT103+Net!CT102</f>
        <v>184935.20188153285</v>
      </c>
    </row>
    <row r="104" spans="2:99" x14ac:dyDescent="0.3">
      <c r="B104">
        <v>-9557</v>
      </c>
      <c r="C104">
        <v>3503</v>
      </c>
      <c r="D104">
        <f>Net!C103</f>
        <v>-1163.6121767181621</v>
      </c>
      <c r="E104">
        <f>D104+Net!D103</f>
        <v>856.81576754639445</v>
      </c>
      <c r="F104">
        <f>E104+Net!E103</f>
        <v>4204.7473854761456</v>
      </c>
      <c r="G104">
        <f>F104+Net!F103</f>
        <v>9076.2283842785891</v>
      </c>
      <c r="H104">
        <f>G104+Net!G103</f>
        <v>11165.005756772132</v>
      </c>
      <c r="I104">
        <f>H104+Net!H103</f>
        <v>16121.07244197547</v>
      </c>
      <c r="J104">
        <f>I104+Net!I103</f>
        <v>18006.406170100119</v>
      </c>
      <c r="K104">
        <f>J104+Net!J103</f>
        <v>18036.400347394927</v>
      </c>
      <c r="L104">
        <f>K104+Net!K103</f>
        <v>18515.740019150795</v>
      </c>
      <c r="M104">
        <f>L104+Net!L103</f>
        <v>13278.416758694728</v>
      </c>
      <c r="N104">
        <f>M104+Net!M103</f>
        <v>7534.3522394115053</v>
      </c>
      <c r="O104">
        <f>N104+Net!N103</f>
        <v>-333.62916353101809</v>
      </c>
      <c r="P104">
        <f>O104+Net!O103</f>
        <v>-935.16357317948041</v>
      </c>
      <c r="Q104">
        <f>P104+Net!P103</f>
        <v>2568.589446613837</v>
      </c>
      <c r="R104">
        <f>Q104+Net!Q103</f>
        <v>7314.6085592291092</v>
      </c>
      <c r="S104">
        <f>R104+Net!R103</f>
        <v>13090.998914725915</v>
      </c>
      <c r="T104">
        <f>S104+Net!S103</f>
        <v>15504.08955442755</v>
      </c>
      <c r="U104">
        <f>T104+Net!T103</f>
        <v>20654.041277734039</v>
      </c>
      <c r="V104">
        <f>U104+Net!U103</f>
        <v>22775.228962269077</v>
      </c>
      <c r="W104">
        <f>V104+Net!V103</f>
        <v>22785.334298753478</v>
      </c>
      <c r="X104">
        <f>W104+Net!W103</f>
        <v>22994.866033170103</v>
      </c>
      <c r="Y104">
        <f>X104+Net!X103</f>
        <v>17441.444703595924</v>
      </c>
      <c r="Z104">
        <f>Y104+Net!Y103</f>
        <v>11475.400909174514</v>
      </c>
      <c r="AA104">
        <f>Z104+Net!Z103</f>
        <v>3539.8759693738721</v>
      </c>
      <c r="AB104">
        <f>AA104+Net!AA103</f>
        <v>3043.4751823881097</v>
      </c>
      <c r="AC104">
        <f>AB104+Net!AB103</f>
        <v>6800.4845428351491</v>
      </c>
      <c r="AD104">
        <f>AC104+Net!AC103</f>
        <v>11879.962004465533</v>
      </c>
      <c r="AE104">
        <f>AD104+Net!AD103</f>
        <v>17986.444394435075</v>
      </c>
      <c r="AF104">
        <f>AE104+Net!AE103</f>
        <v>20662.563451201699</v>
      </c>
      <c r="AG104">
        <f>AF104+Net!AF103</f>
        <v>25983.026319299774</v>
      </c>
      <c r="AH104">
        <f>AG104+Net!AG103</f>
        <v>28190.913362321604</v>
      </c>
      <c r="AI104">
        <f>AH104+Net!AH103</f>
        <v>28231.65190853778</v>
      </c>
      <c r="AJ104">
        <f>AI104+Net!AI103</f>
        <v>28448.214334247321</v>
      </c>
      <c r="AK104">
        <f>AJ104+Net!AJ103</f>
        <v>22905.472818690578</v>
      </c>
      <c r="AL104">
        <f>AK104+Net!AK103</f>
        <v>16970.751369089805</v>
      </c>
      <c r="AM104">
        <f>AL104+Net!AL103</f>
        <v>9093.8248976338891</v>
      </c>
      <c r="AN104">
        <f>AM104+Net!AM103</f>
        <v>8682.3994312094419</v>
      </c>
      <c r="AO104">
        <f>AN104+Net!AN103</f>
        <v>12545.483838182772</v>
      </c>
      <c r="AP104">
        <f>AO104+Net!AO103</f>
        <v>17744.726188892782</v>
      </c>
      <c r="AQ104">
        <f>AP104+Net!AP103</f>
        <v>23976.484333061599</v>
      </c>
      <c r="AR104">
        <f>AQ104+Net!AQ103</f>
        <v>26775.466929838192</v>
      </c>
      <c r="AS104">
        <f>AR104+Net!AR103</f>
        <v>32209.826140889196</v>
      </c>
      <c r="AT104">
        <f>AS104+Net!AS103</f>
        <v>34518.57892589314</v>
      </c>
      <c r="AU104">
        <f>AT104+Net!AT103</f>
        <v>34646.286077099743</v>
      </c>
      <c r="AV104">
        <f>AU104+Net!AU103</f>
        <v>34938.163444361082</v>
      </c>
      <c r="AW104">
        <f>AV104+Net!AV103</f>
        <v>29463.503364685013</v>
      </c>
      <c r="AX104">
        <f>AW104+Net!AW103</f>
        <v>23594.752491556119</v>
      </c>
      <c r="AY104">
        <f>AX104+Net!AX103</f>
        <v>15786.020536576267</v>
      </c>
      <c r="AZ104">
        <f>AY104+Net!AY103</f>
        <v>15447.550893227079</v>
      </c>
      <c r="BA104">
        <f>AZ104+Net!AZ103</f>
        <v>19388.822487825135</v>
      </c>
      <c r="BB104">
        <f>BA104+Net!BA103</f>
        <v>24670.305554299179</v>
      </c>
      <c r="BC104">
        <f>BB104+Net!BB103</f>
        <v>30986.352051342721</v>
      </c>
      <c r="BD104">
        <f>BC104+Net!BC103</f>
        <v>33869.684986757129</v>
      </c>
      <c r="BE104">
        <f>BD104+Net!BD103</f>
        <v>39387.070523218565</v>
      </c>
      <c r="BF104">
        <f>BE104+Net!BE103</f>
        <v>41776.919910646291</v>
      </c>
      <c r="BG104">
        <f>BF104+Net!BF103</f>
        <v>41983.794895945248</v>
      </c>
      <c r="BH104">
        <f>BG104+Net!BG103</f>
        <v>42353.151978572052</v>
      </c>
      <c r="BI104">
        <f>BH104+Net!BH103</f>
        <v>36954.39653152119</v>
      </c>
      <c r="BJ104">
        <f>BI104+Net!BI103</f>
        <v>31159.744175600204</v>
      </c>
      <c r="BK104">
        <f>BJ104+Net!BJ103</f>
        <v>23422.732573300811</v>
      </c>
      <c r="BL104">
        <f>BK104+Net!BK103</f>
        <v>23152.897760916931</v>
      </c>
      <c r="BM104">
        <f>BL104+Net!BL103</f>
        <v>27159.20643710982</v>
      </c>
      <c r="BN104">
        <f>BM104+Net!BM103</f>
        <v>32502.162266559935</v>
      </c>
      <c r="BO104">
        <f>BN104+Net!BN103</f>
        <v>38876.964323437693</v>
      </c>
      <c r="BP104">
        <f>BO104+Net!BO103</f>
        <v>41818.096241712898</v>
      </c>
      <c r="BQ104">
        <f>BP104+Net!BP103</f>
        <v>47394.862977448181</v>
      </c>
      <c r="BR104">
        <f>BQ104+Net!BQ103</f>
        <v>49848.574964314153</v>
      </c>
      <c r="BS104">
        <f>BR104+Net!BR103</f>
        <v>50126.342827323766</v>
      </c>
      <c r="BT104">
        <f>BS104+Net!BS103</f>
        <v>50574.88460747018</v>
      </c>
      <c r="BU104">
        <f>BT104+Net!BT103</f>
        <v>45262.612863557792</v>
      </c>
      <c r="BV104">
        <f>BU104+Net!BU103</f>
        <v>39557.848988533668</v>
      </c>
      <c r="BW104">
        <f>BV104+Net!BV103</f>
        <v>31907.434378524249</v>
      </c>
      <c r="BX104">
        <f>BW104+Net!BW103</f>
        <v>31712.575182578366</v>
      </c>
      <c r="BY104">
        <f>BX104+Net!BX103</f>
        <v>35774.535773670053</v>
      </c>
      <c r="BZ104">
        <f>BY104+Net!BY103</f>
        <v>41149.665109959598</v>
      </c>
      <c r="CA104">
        <f>BZ104+Net!BZ103</f>
        <v>47535.208807836672</v>
      </c>
      <c r="CB104">
        <f>CA104+Net!CA103</f>
        <v>50475.092884982645</v>
      </c>
      <c r="CC104">
        <f>CB104+Net!CB103</f>
        <v>56054.183813902215</v>
      </c>
      <c r="CD104">
        <f>CC104+Net!CC103</f>
        <v>58531.641248188753</v>
      </c>
      <c r="CE104">
        <f>CD104+Net!CD103</f>
        <v>58869.309082460954</v>
      </c>
      <c r="CF104">
        <f>CE104+Net!CE103</f>
        <v>59420.569580064337</v>
      </c>
      <c r="CG104">
        <f>CF104+Net!CF103</f>
        <v>54249.958556959493</v>
      </c>
      <c r="CH104">
        <f>CG104+Net!CG103</f>
        <v>48710.441689392501</v>
      </c>
      <c r="CI104">
        <f>CH104+Net!CH103</f>
        <v>41226.11545386316</v>
      </c>
      <c r="CJ104">
        <f>CI104+Net!CI103</f>
        <v>41175.13678087054</v>
      </c>
      <c r="CK104">
        <f>CJ104+Net!CJ103</f>
        <v>45326.457461254395</v>
      </c>
      <c r="CL104">
        <f>CK104+Net!CK103</f>
        <v>50718.209544218036</v>
      </c>
      <c r="CM104">
        <f>CL104+Net!CL103</f>
        <v>57045.666671884559</v>
      </c>
      <c r="CN104">
        <f>CM104+Net!CM103</f>
        <v>59806.013303247579</v>
      </c>
      <c r="CO104">
        <f>CN104+Net!CN103</f>
        <v>65173.460836992272</v>
      </c>
      <c r="CP104">
        <f>CO104+Net!CO103</f>
        <v>67380.983963719409</v>
      </c>
      <c r="CQ104">
        <f>CP104+Net!CP103</f>
        <v>67376.964798308152</v>
      </c>
      <c r="CR104">
        <f>CQ104+Net!CQ103</f>
        <v>68551.779492340022</v>
      </c>
      <c r="CS104">
        <f>CR104+Net!CR103</f>
        <v>62872.098531310985</v>
      </c>
      <c r="CT104">
        <f>CS104+Net!CS103</f>
        <v>57103.199420616635</v>
      </c>
      <c r="CU104">
        <f>CT104+Net!CT103</f>
        <v>53943.663194142435</v>
      </c>
    </row>
    <row r="105" spans="2:99" x14ac:dyDescent="0.3">
      <c r="B105">
        <v>-67843</v>
      </c>
      <c r="C105">
        <v>3512</v>
      </c>
      <c r="D105">
        <f>Net!C104</f>
        <v>-4502.0780124169542</v>
      </c>
      <c r="E105">
        <f>D105+Net!D104</f>
        <v>-6911.3359319801493</v>
      </c>
      <c r="F105">
        <f>E105+Net!E104</f>
        <v>-8211.7545794825091</v>
      </c>
      <c r="G105">
        <f>F105+Net!F104</f>
        <v>-8591.5257621285273</v>
      </c>
      <c r="H105">
        <f>G105+Net!G104</f>
        <v>-10425.939486601139</v>
      </c>
      <c r="I105">
        <f>H105+Net!H104</f>
        <v>-9224.5503640287461</v>
      </c>
      <c r="J105">
        <f>I105+Net!I104</f>
        <v>-9763.025621711342</v>
      </c>
      <c r="K105">
        <f>J105+Net!J104</f>
        <v>-10778.66045200135</v>
      </c>
      <c r="L105">
        <f>K105+Net!K104</f>
        <v>-10544.962358199784</v>
      </c>
      <c r="M105">
        <f>L105+Net!L104</f>
        <v>-14607.86465201986</v>
      </c>
      <c r="N105">
        <f>M105+Net!M104</f>
        <v>-19722.652761584821</v>
      </c>
      <c r="O105">
        <f>N105+Net!N104</f>
        <v>-28195.53830480613</v>
      </c>
      <c r="P105">
        <f>O105+Net!O104</f>
        <v>-31964.53041940878</v>
      </c>
      <c r="Q105">
        <f>P105+Net!P104</f>
        <v>-33781.438112189091</v>
      </c>
      <c r="R105">
        <f>Q105+Net!Q104</f>
        <v>-34507.908559292038</v>
      </c>
      <c r="S105">
        <f>R105+Net!R104</f>
        <v>-33951.246957245414</v>
      </c>
      <c r="T105">
        <f>S105+Net!S104</f>
        <v>-34934.060644258119</v>
      </c>
      <c r="U105">
        <f>T105+Net!T104</f>
        <v>-33148.954932007277</v>
      </c>
      <c r="V105">
        <f>U105+Net!U104</f>
        <v>-33267.705259402028</v>
      </c>
      <c r="W105">
        <f>V105+Net!V104</f>
        <v>-33945.499685082825</v>
      </c>
      <c r="X105">
        <f>W105+Net!W104</f>
        <v>-33346.599776450261</v>
      </c>
      <c r="Y105">
        <f>X105+Net!X104</f>
        <v>-36907.301324749002</v>
      </c>
      <c r="Z105">
        <f>Y105+Net!Y104</f>
        <v>-41356.785875310226</v>
      </c>
      <c r="AA105">
        <f>Z105+Net!Z104</f>
        <v>-49036.748420793323</v>
      </c>
      <c r="AB105">
        <f>AA105+Net!AA104</f>
        <v>-51951.403319861245</v>
      </c>
      <c r="AC105">
        <f>AB105+Net!AB104</f>
        <v>-52923.95467781862</v>
      </c>
      <c r="AD105">
        <f>AC105+Net!AC104</f>
        <v>-52868.268185426357</v>
      </c>
      <c r="AE105">
        <f>AD105+Net!AD104</f>
        <v>-51610.425078748012</v>
      </c>
      <c r="AF105">
        <f>AE105+Net!AE104</f>
        <v>-51963.498682744626</v>
      </c>
      <c r="AG105">
        <f>AF105+Net!AF104</f>
        <v>-49595.807534040519</v>
      </c>
      <c r="AH105">
        <f>AG105+Net!AG104</f>
        <v>-49153.289941319919</v>
      </c>
      <c r="AI105">
        <f>AH105+Net!AH104</f>
        <v>-49272.194736999241</v>
      </c>
      <c r="AJ105">
        <f>AI105+Net!AI104</f>
        <v>-48106.700935339453</v>
      </c>
      <c r="AK105">
        <f>AJ105+Net!AJ104</f>
        <v>-51089.616221370001</v>
      </c>
      <c r="AL105">
        <f>AK105+Net!AK104</f>
        <v>-54950.402851509425</v>
      </c>
      <c r="AM105">
        <f>AL105+Net!AL104</f>
        <v>-62032.937579430785</v>
      </c>
      <c r="AN105">
        <f>AM105+Net!AM104</f>
        <v>-64344.812993719723</v>
      </c>
      <c r="AO105">
        <f>AN105+Net!AN104</f>
        <v>-64713.79565295668</v>
      </c>
      <c r="AP105">
        <f>AO105+Net!AO104</f>
        <v>-64059.284634662414</v>
      </c>
      <c r="AQ105">
        <f>AP105+Net!AP104</f>
        <v>-62212.942661819005</v>
      </c>
      <c r="AR105">
        <f>AQ105+Net!AQ104</f>
        <v>-61992.098326014922</v>
      </c>
      <c r="AS105">
        <f>AR105+Net!AR104</f>
        <v>-59066.828022868605</v>
      </c>
      <c r="AT105">
        <f>AS105+Net!AS104</f>
        <v>-58081.952698804329</v>
      </c>
      <c r="AU105">
        <f>AT105+Net!AT104</f>
        <v>-57670.33778773369</v>
      </c>
      <c r="AV105">
        <f>AU105+Net!AU104</f>
        <v>-55981.815536306676</v>
      </c>
      <c r="AW105">
        <f>AV105+Net!AV104</f>
        <v>-58445.308930323466</v>
      </c>
      <c r="AX105">
        <f>AW105+Net!AW104</f>
        <v>-61787.875260464134</v>
      </c>
      <c r="AY105">
        <f>AX105+Net!AX104</f>
        <v>-68352.799609552341</v>
      </c>
      <c r="AZ105">
        <f>AY105+Net!AY104</f>
        <v>-70148.580251721476</v>
      </c>
      <c r="BA105">
        <f>AZ105+Net!AZ104</f>
        <v>-70004.685410341612</v>
      </c>
      <c r="BB105">
        <f>BA105+Net!BA104</f>
        <v>-68842.260717021956</v>
      </c>
      <c r="BC105">
        <f>BB105+Net!BB104</f>
        <v>-66494.221354378387</v>
      </c>
      <c r="BD105">
        <f>BC105+Net!BC104</f>
        <v>-65778.441157892288</v>
      </c>
      <c r="BE105">
        <f>BD105+Net!BD104</f>
        <v>-62364.917539340415</v>
      </c>
      <c r="BF105">
        <f>BE105+Net!BE104</f>
        <v>-60898.029988277092</v>
      </c>
      <c r="BG105">
        <f>BF105+Net!BF104</f>
        <v>-60010.143151384837</v>
      </c>
      <c r="BH105">
        <f>BG105+Net!BG104</f>
        <v>-57850.765127400606</v>
      </c>
      <c r="BI105">
        <f>BH105+Net!BH104</f>
        <v>-59848.781094345279</v>
      </c>
      <c r="BJ105">
        <f>BI105+Net!BI104</f>
        <v>-62731.469389974904</v>
      </c>
      <c r="BK105">
        <f>BJ105+Net!BJ104</f>
        <v>-68842.45558493289</v>
      </c>
      <c r="BL105">
        <f>BK105+Net!BK104</f>
        <v>-70190.494214493563</v>
      </c>
      <c r="BM105">
        <f>BL105+Net!BL104</f>
        <v>-69605.016489672358</v>
      </c>
      <c r="BN105">
        <f>BM105+Net!BM104</f>
        <v>-68006.684688852809</v>
      </c>
      <c r="BO105">
        <f>BN105+Net!BN104</f>
        <v>-65227.442196643511</v>
      </c>
      <c r="BP105">
        <f>BO105+Net!BO104</f>
        <v>-64083.80965971313</v>
      </c>
      <c r="BQ105">
        <f>BP105+Net!BP104</f>
        <v>-60244.31750096094</v>
      </c>
      <c r="BR105">
        <f>BQ105+Net!BQ104</f>
        <v>-58352.168092429463</v>
      </c>
      <c r="BS105">
        <f>BR105+Net!BR104</f>
        <v>-57039.309752057903</v>
      </c>
      <c r="BT105">
        <f>BS105+Net!BS104</f>
        <v>-54456.016226361418</v>
      </c>
      <c r="BU105">
        <f>BT105+Net!BT104</f>
        <v>-56033.332779650453</v>
      </c>
      <c r="BV105">
        <f>BU105+Net!BU104</f>
        <v>-58501.922993140812</v>
      </c>
      <c r="BW105">
        <f>BV105+Net!BV104</f>
        <v>-64209.362847232784</v>
      </c>
      <c r="BX105">
        <f>BW105+Net!BW104</f>
        <v>-65167.819426969116</v>
      </c>
      <c r="BY105">
        <f>BX105+Net!BX104</f>
        <v>-64208.278161281458</v>
      </c>
      <c r="BZ105">
        <f>BY105+Net!BY104</f>
        <v>-62249.939251013173</v>
      </c>
      <c r="CA105">
        <f>BZ105+Net!BZ104</f>
        <v>-59119.759850993214</v>
      </c>
      <c r="CB105">
        <f>CA105+Net!CA104</f>
        <v>-57626.323085572585</v>
      </c>
      <c r="CC105">
        <f>CB105+Net!CB104</f>
        <v>-53429.080900543115</v>
      </c>
      <c r="CD105">
        <f>CC105+Net!CC104</f>
        <v>-51163.649374391665</v>
      </c>
      <c r="CE105">
        <f>CD105+Net!CD104</f>
        <v>-49458.566493768885</v>
      </c>
      <c r="CF105">
        <f>CE105+Net!CE104</f>
        <v>-46466.552455599158</v>
      </c>
      <c r="CG105">
        <f>CF105+Net!CF104</f>
        <v>-47626.994515548904</v>
      </c>
      <c r="CH105">
        <f>CG105+Net!CG104</f>
        <v>-49684.560963566779</v>
      </c>
      <c r="CI105">
        <f>CH105+Net!CH104</f>
        <v>-55002.627409058325</v>
      </c>
      <c r="CJ105">
        <f>CI105+Net!CI104</f>
        <v>-55605.560308584259</v>
      </c>
      <c r="CK105">
        <f>CJ105+Net!CJ104</f>
        <v>-54341.801958328579</v>
      </c>
      <c r="CL105">
        <f>CK105+Net!CK104</f>
        <v>-52130.654605557749</v>
      </c>
      <c r="CM105">
        <f>CL105+Net!CL104</f>
        <v>-48777.801246878538</v>
      </c>
      <c r="CN105">
        <f>CM105+Net!CM104</f>
        <v>-47107.298272682623</v>
      </c>
      <c r="CO105">
        <f>CN105+Net!CN104</f>
        <v>-42688.10377719174</v>
      </c>
      <c r="CP105">
        <f>CO105+Net!CO104</f>
        <v>-40186.234969455603</v>
      </c>
      <c r="CQ105">
        <f>CP105+Net!CP104</f>
        <v>-38274.934204928388</v>
      </c>
      <c r="CR105">
        <f>CQ105+Net!CQ104</f>
        <v>-34351.059841598981</v>
      </c>
      <c r="CS105">
        <f>CR105+Net!CR104</f>
        <v>-35694.144395416086</v>
      </c>
      <c r="CT105">
        <f>CS105+Net!CS104</f>
        <v>-37714.354627104447</v>
      </c>
      <c r="CU105">
        <f>CT105+Net!CT104</f>
        <v>-39140.451908213763</v>
      </c>
    </row>
    <row r="106" spans="2:99" x14ac:dyDescent="0.3">
      <c r="B106">
        <v>-4337</v>
      </c>
      <c r="C106">
        <v>3509</v>
      </c>
      <c r="D106">
        <f>Net!C105</f>
        <v>-419.60631886049032</v>
      </c>
      <c r="E106">
        <f>D106+Net!D105</f>
        <v>-245.81843274121911</v>
      </c>
      <c r="F106">
        <f>E106+Net!E105</f>
        <v>158.97986368294733</v>
      </c>
      <c r="G106">
        <f>F106+Net!F105</f>
        <v>591.23418665203872</v>
      </c>
      <c r="H106">
        <f>G106+Net!G105</f>
        <v>946.1553335593203</v>
      </c>
      <c r="I106">
        <f>H106+Net!H105</f>
        <v>1559.6156448992442</v>
      </c>
      <c r="J106">
        <f>I106+Net!I105</f>
        <v>1872.7622770003336</v>
      </c>
      <c r="K106">
        <f>J106+Net!J105</f>
        <v>1836.7708381519128</v>
      </c>
      <c r="L106">
        <f>K106+Net!K105</f>
        <v>1738.1667839273082</v>
      </c>
      <c r="M106">
        <f>L106+Net!L105</f>
        <v>1033.4602222305139</v>
      </c>
      <c r="N106">
        <f>M106+Net!M105</f>
        <v>92.315989684625947</v>
      </c>
      <c r="O106">
        <f>N106+Net!N105</f>
        <v>-994.08540207021633</v>
      </c>
      <c r="P106">
        <f>O106+Net!O105</f>
        <v>-1118.7826242671517</v>
      </c>
      <c r="Q106">
        <f>P106+Net!P105</f>
        <v>-808.13766208631932</v>
      </c>
      <c r="R106">
        <f>Q106+Net!Q105</f>
        <v>-355.02776662755969</v>
      </c>
      <c r="S106">
        <f>R106+Net!R105</f>
        <v>181.32676226331932</v>
      </c>
      <c r="T106">
        <f>S106+Net!S105</f>
        <v>666.31548421391335</v>
      </c>
      <c r="U106">
        <f>T106+Net!T105</f>
        <v>1372.3732329234094</v>
      </c>
      <c r="V106">
        <f>U106+Net!U105</f>
        <v>1727.8199325369696</v>
      </c>
      <c r="W106">
        <f>V106+Net!V105</f>
        <v>1681.12256847856</v>
      </c>
      <c r="X106">
        <f>W106+Net!W105</f>
        <v>1535.717848415441</v>
      </c>
      <c r="Y106">
        <f>X106+Net!X105</f>
        <v>777.58767562514822</v>
      </c>
      <c r="Z106">
        <f>Y106+Net!Y105</f>
        <v>-196.69087682165582</v>
      </c>
      <c r="AA106">
        <f>Z106+Net!Z105</f>
        <v>-1279.2262543501456</v>
      </c>
      <c r="AB106">
        <f>AA106+Net!AA105</f>
        <v>-1360.479606303687</v>
      </c>
      <c r="AC106">
        <f>AB106+Net!AB105</f>
        <v>-977.21751373990628</v>
      </c>
      <c r="AD106">
        <f>AC106+Net!AC105</f>
        <v>-439.44000627204241</v>
      </c>
      <c r="AE106">
        <f>AD106+Net!AD105</f>
        <v>177.29413825159872</v>
      </c>
      <c r="AF106">
        <f>AE106+Net!AE105</f>
        <v>727.90921734519588</v>
      </c>
      <c r="AG106">
        <f>AF106+Net!AF105</f>
        <v>1481.7536241510229</v>
      </c>
      <c r="AH106">
        <f>AG106+Net!AG105</f>
        <v>1869.9062071454582</v>
      </c>
      <c r="AI106">
        <f>AH106+Net!AH105</f>
        <v>1846.4384173681628</v>
      </c>
      <c r="AJ106">
        <f>AI106+Net!AI105</f>
        <v>1720.5442753445832</v>
      </c>
      <c r="AK106">
        <f>AJ106+Net!AJ105</f>
        <v>982.5902893825446</v>
      </c>
      <c r="AL106">
        <f>AK106+Net!AK105</f>
        <v>31.756606682016809</v>
      </c>
      <c r="AM106">
        <f>AL106+Net!AL105</f>
        <v>-1022.9593646979056</v>
      </c>
      <c r="AN106">
        <f>AM106+Net!AM105</f>
        <v>-1071.9347907376232</v>
      </c>
      <c r="AO106">
        <f>AN106+Net!AN105</f>
        <v>-652.53648223750724</v>
      </c>
      <c r="AP106">
        <f>AO106+Net!AO105</f>
        <v>-75.881309562897059</v>
      </c>
      <c r="AQ106">
        <f>AP106+Net!AP105</f>
        <v>580.97427104344752</v>
      </c>
      <c r="AR106">
        <f>AQ106+Net!AQ105</f>
        <v>1171.3054054270092</v>
      </c>
      <c r="AS106">
        <f>AR106+Net!AR105</f>
        <v>1962.995895856935</v>
      </c>
      <c r="AT106">
        <f>AS106+Net!AS105</f>
        <v>2386.1844733153966</v>
      </c>
      <c r="AU106">
        <f>AT106+Net!AT105</f>
        <v>2394.7282668769667</v>
      </c>
      <c r="AV106">
        <f>AU106+Net!AU105</f>
        <v>2298.3083330491304</v>
      </c>
      <c r="AW106">
        <f>AV106+Net!AV105</f>
        <v>1588.2441790920293</v>
      </c>
      <c r="AX106">
        <f>AW106+Net!AW105</f>
        <v>664.78961451645773</v>
      </c>
      <c r="AY106">
        <f>AX106+Net!AX105</f>
        <v>-362.18583189626634</v>
      </c>
      <c r="AZ106">
        <f>AY106+Net!AY105</f>
        <v>-382.58336536609477</v>
      </c>
      <c r="BA106">
        <f>AZ106+Net!AZ105</f>
        <v>66.281439739774669</v>
      </c>
      <c r="BB106">
        <f>BA106+Net!BA105</f>
        <v>673.02641091400983</v>
      </c>
      <c r="BC106">
        <f>BB106+Net!BB105</f>
        <v>1360.1875154871559</v>
      </c>
      <c r="BD106">
        <f>BC106+Net!BC105</f>
        <v>1980.6546434560487</v>
      </c>
      <c r="BE106">
        <f>BD106+Net!BD105</f>
        <v>2802.0515796405048</v>
      </c>
      <c r="BF106">
        <f>BE106+Net!BE105</f>
        <v>3254.4072079035977</v>
      </c>
      <c r="BG106">
        <f>BF106+Net!BF105</f>
        <v>3291.5808868407644</v>
      </c>
      <c r="BH106">
        <f>BG106+Net!BG105</f>
        <v>3223.2991769012651</v>
      </c>
      <c r="BI106">
        <f>BH106+Net!BH105</f>
        <v>2540.9051347700188</v>
      </c>
      <c r="BJ106">
        <f>BI106+Net!BI105</f>
        <v>1644.6174364825911</v>
      </c>
      <c r="BK106">
        <f>BJ106+Net!BJ105</f>
        <v>644.21398327875227</v>
      </c>
      <c r="BL106">
        <f>BK106+Net!BK105</f>
        <v>649.68281946101274</v>
      </c>
      <c r="BM106">
        <f>BL106+Net!BL105</f>
        <v>1123.6370297756014</v>
      </c>
      <c r="BN106">
        <f>BM106+Net!BM105</f>
        <v>1754.7230925290758</v>
      </c>
      <c r="BO106">
        <f>BN106+Net!BN105</f>
        <v>2465.6489589218872</v>
      </c>
      <c r="BP106">
        <f>BO106+Net!BO105</f>
        <v>3109.6301393717858</v>
      </c>
      <c r="BQ106">
        <f>BP106+Net!BP105</f>
        <v>3954.7366010156061</v>
      </c>
      <c r="BR106">
        <f>BQ106+Net!BQ105</f>
        <v>4431.4835352123901</v>
      </c>
      <c r="BS106">
        <f>BR106+Net!BR105</f>
        <v>4494.132957425355</v>
      </c>
      <c r="BT106">
        <f>BS106+Net!BS105</f>
        <v>4452.5789347282571</v>
      </c>
      <c r="BU106">
        <f>BT106+Net!BT105</f>
        <v>3797.9497658626651</v>
      </c>
      <c r="BV106">
        <f>BU106+Net!BU105</f>
        <v>2929.7756028267268</v>
      </c>
      <c r="BW106">
        <f>BV106+Net!BV105</f>
        <v>1956.6977619236643</v>
      </c>
      <c r="BX106">
        <f>BW106+Net!BW105</f>
        <v>1987.3107812744909</v>
      </c>
      <c r="BY106">
        <f>BX106+Net!BX105</f>
        <v>2482.9407708732424</v>
      </c>
      <c r="BZ106">
        <f>BY106+Net!BY105</f>
        <v>3131.5305222628854</v>
      </c>
      <c r="CA106">
        <f>BZ106+Net!BZ105</f>
        <v>3856.1187504404029</v>
      </c>
      <c r="CB106">
        <f>CA106+Net!CA105</f>
        <v>4511.5187931859982</v>
      </c>
      <c r="CC106">
        <f>CB106+Net!CB105</f>
        <v>5368.50404465465</v>
      </c>
      <c r="CD106">
        <f>CC106+Net!CC105</f>
        <v>5860.7901520264313</v>
      </c>
      <c r="CE106">
        <f>CD106+Net!CD105</f>
        <v>5945.3918466272426</v>
      </c>
      <c r="CF106">
        <f>CE106+Net!CE105</f>
        <v>5933.5339316598456</v>
      </c>
      <c r="CG106">
        <f>CF106+Net!CF105</f>
        <v>5315.6308693289693</v>
      </c>
      <c r="CH106">
        <f>CG106+Net!CG105</f>
        <v>4488.245791646179</v>
      </c>
      <c r="CI106">
        <f>CH106+Net!CH105</f>
        <v>3555.4295023191553</v>
      </c>
      <c r="CJ106">
        <f>CI106+Net!CI105</f>
        <v>3620.9958522293146</v>
      </c>
      <c r="CK106">
        <f>CJ106+Net!CJ105</f>
        <v>4140.9466380625527</v>
      </c>
      <c r="CL106">
        <f>CK106+Net!CK105</f>
        <v>4799.8668467024763</v>
      </c>
      <c r="CM106">
        <f>CL106+Net!CL105</f>
        <v>5521.1135360310436</v>
      </c>
      <c r="CN106">
        <f>CM106+Net!CM105</f>
        <v>6156.6233764928238</v>
      </c>
      <c r="CO106">
        <f>CN106+Net!CN105</f>
        <v>6987.3935405294142</v>
      </c>
      <c r="CP106">
        <f>CO106+Net!CO105</f>
        <v>7450.977371375433</v>
      </c>
      <c r="CQ106">
        <f>CP106+Net!CP105</f>
        <v>7498.7753529495658</v>
      </c>
      <c r="CR106">
        <f>CQ106+Net!CQ105</f>
        <v>7552.2276055293933</v>
      </c>
      <c r="CS106">
        <f>CR106+Net!CR105</f>
        <v>6923.8777132235</v>
      </c>
      <c r="CT106">
        <f>CS106+Net!CS105</f>
        <v>6137.2050772575185</v>
      </c>
      <c r="CU106">
        <f>CT106+Net!CT105</f>
        <v>5764.4235664835369</v>
      </c>
    </row>
    <row r="107" spans="2:99" x14ac:dyDescent="0.3">
      <c r="B107">
        <v>-15108</v>
      </c>
      <c r="C107">
        <v>3505</v>
      </c>
      <c r="D107">
        <f>Net!C106</f>
        <v>-2743.6356508196341</v>
      </c>
      <c r="E107">
        <f>D107+Net!D106</f>
        <v>-4072.55193370295</v>
      </c>
      <c r="F107">
        <f>E107+Net!E106</f>
        <v>-4102.5915051418315</v>
      </c>
      <c r="G107">
        <f>F107+Net!F106</f>
        <v>-1144.7188480775067</v>
      </c>
      <c r="H107">
        <f>G107+Net!G106</f>
        <v>1673.5400242456608</v>
      </c>
      <c r="I107">
        <f>H107+Net!H106</f>
        <v>7654.5366321101901</v>
      </c>
      <c r="J107">
        <f>I107+Net!I106</f>
        <v>11948.860084106929</v>
      </c>
      <c r="K107">
        <f>J107+Net!J106</f>
        <v>14792.064798517444</v>
      </c>
      <c r="L107">
        <f>K107+Net!K106</f>
        <v>17393.89117452655</v>
      </c>
      <c r="M107">
        <f>L107+Net!L106</f>
        <v>15000.903834142795</v>
      </c>
      <c r="N107">
        <f>M107+Net!M106</f>
        <v>10126.018988170224</v>
      </c>
      <c r="O107">
        <f>N107+Net!N106</f>
        <v>1868.6147931784999</v>
      </c>
      <c r="P107">
        <f>O107+Net!O106</f>
        <v>-2867.329313072637</v>
      </c>
      <c r="Q107">
        <f>P107+Net!P106</f>
        <v>-4701.03555371743</v>
      </c>
      <c r="R107">
        <f>Q107+Net!Q106</f>
        <v>-4636.1675550036189</v>
      </c>
      <c r="S107">
        <f>R107+Net!R106</f>
        <v>-1293.0322607038825</v>
      </c>
      <c r="T107">
        <f>S107+Net!S106</f>
        <v>2078.5267815119414</v>
      </c>
      <c r="U107">
        <f>T107+Net!T106</f>
        <v>8644.1539091012692</v>
      </c>
      <c r="V107">
        <f>U107+Net!U106</f>
        <v>13532.288190638017</v>
      </c>
      <c r="W107">
        <f>V107+Net!V106</f>
        <v>16816.898194386988</v>
      </c>
      <c r="X107">
        <f>W107+Net!W106</f>
        <v>19602.347689223028</v>
      </c>
      <c r="Y107">
        <f>X107+Net!X106</f>
        <v>17119.715591136926</v>
      </c>
      <c r="Z107">
        <f>Y107+Net!Y106</f>
        <v>11958.472482867568</v>
      </c>
      <c r="AA107">
        <f>Z107+Net!Z106</f>
        <v>3377.2733799727284</v>
      </c>
      <c r="AB107">
        <f>AA107+Net!AA106</f>
        <v>-1554.4499424590404</v>
      </c>
      <c r="AC107">
        <f>AB107+Net!AB106</f>
        <v>-3355.2867986062729</v>
      </c>
      <c r="AD107">
        <f>AC107+Net!AC106</f>
        <v>-3021.0003425905406</v>
      </c>
      <c r="AE107">
        <f>AD107+Net!AD106</f>
        <v>756.97987000953344</v>
      </c>
      <c r="AF107">
        <f>AE107+Net!AE106</f>
        <v>4620.3503006427118</v>
      </c>
      <c r="AG107">
        <f>AF107+Net!AF106</f>
        <v>11635.937667992333</v>
      </c>
      <c r="AH107">
        <f>AG107+Net!AG106</f>
        <v>16873.614161198289</v>
      </c>
      <c r="AI107">
        <f>AH107+Net!AH106</f>
        <v>20395.445822650585</v>
      </c>
      <c r="AJ107">
        <f>AI107+Net!AI106</f>
        <v>23328.716046767804</v>
      </c>
      <c r="AK107">
        <f>AJ107+Net!AJ106</f>
        <v>20942.902616824274</v>
      </c>
      <c r="AL107">
        <f>AK107+Net!AK106</f>
        <v>15864.236151559653</v>
      </c>
      <c r="AM107">
        <f>AL107+Net!AL106</f>
        <v>7377.163201269741</v>
      </c>
      <c r="AN107">
        <f>AM107+Net!AM106</f>
        <v>2564.4178489996302</v>
      </c>
      <c r="AO107">
        <f>AN107+Net!AN106</f>
        <v>911.15887880234914</v>
      </c>
      <c r="AP107">
        <f>AO107+Net!AO106</f>
        <v>1419.5875411644047</v>
      </c>
      <c r="AQ107">
        <f>AP107+Net!AP106</f>
        <v>5392.9817023922387</v>
      </c>
      <c r="AR107">
        <f>AQ107+Net!AQ106</f>
        <v>9465.5999196634857</v>
      </c>
      <c r="AS107">
        <f>AR107+Net!AR106</f>
        <v>16695.34918053609</v>
      </c>
      <c r="AT107">
        <f>AS107+Net!AS106</f>
        <v>22142.827462933667</v>
      </c>
      <c r="AU107">
        <f>AT107+Net!AT106</f>
        <v>25862.217586537259</v>
      </c>
      <c r="AV107">
        <f>AU107+Net!AU106</f>
        <v>28976.10068109195</v>
      </c>
      <c r="AW107">
        <f>AV107+Net!AV106</f>
        <v>26753.448498962891</v>
      </c>
      <c r="AX107">
        <f>AW107+Net!AW106</f>
        <v>21823.909716666298</v>
      </c>
      <c r="AY107">
        <f>AX107+Net!AX106</f>
        <v>13477.806259029832</v>
      </c>
      <c r="AZ107">
        <f>AY107+Net!AY106</f>
        <v>8804.159785089767</v>
      </c>
      <c r="BA107">
        <f>AZ107+Net!AZ106</f>
        <v>7293.0010263518134</v>
      </c>
      <c r="BB107">
        <f>BA107+Net!BA106</f>
        <v>7948.9753412787968</v>
      </c>
      <c r="BC107">
        <f>BB107+Net!BB106</f>
        <v>12075.360809028942</v>
      </c>
      <c r="BD107">
        <f>BC107+Net!BC106</f>
        <v>16304.721922393383</v>
      </c>
      <c r="BE107">
        <f>BD107+Net!BD106</f>
        <v>23692.632240840048</v>
      </c>
      <c r="BF107">
        <f>BE107+Net!BE106</f>
        <v>29297.62087107823</v>
      </c>
      <c r="BG107">
        <f>BF107+Net!BF106</f>
        <v>33172.541416031541</v>
      </c>
      <c r="BH107">
        <f>BG107+Net!BG106</f>
        <v>36439.391403627837</v>
      </c>
      <c r="BI107">
        <f>BH107+Net!BH106</f>
        <v>34366.990092857945</v>
      </c>
      <c r="BJ107">
        <f>BI107+Net!BI106</f>
        <v>29584.860704485072</v>
      </c>
      <c r="BK107">
        <f>BJ107+Net!BJ106</f>
        <v>21382.939375167327</v>
      </c>
      <c r="BL107">
        <f>BK107+Net!BK106</f>
        <v>16849.54588666185</v>
      </c>
      <c r="BM107">
        <f>BL107+Net!BL106</f>
        <v>15473.87769695074</v>
      </c>
      <c r="BN107">
        <f>BM107+Net!BM106</f>
        <v>16259.968349242201</v>
      </c>
      <c r="BO107">
        <f>BN107+Net!BN106</f>
        <v>20511.113917196937</v>
      </c>
      <c r="BP107">
        <f>BO107+Net!BO106</f>
        <v>24860.871537609655</v>
      </c>
      <c r="BQ107">
        <f>BP107+Net!BP106</f>
        <v>32366.953485335696</v>
      </c>
      <c r="BR107">
        <f>BQ107+Net!BQ106</f>
        <v>38091.072220365284</v>
      </c>
      <c r="BS107">
        <f>BR107+Net!BR106</f>
        <v>42089.851491627065</v>
      </c>
      <c r="BT107">
        <f>BS107+Net!BS106</f>
        <v>45488.792643918248</v>
      </c>
      <c r="BU107">
        <f>BT107+Net!BT106</f>
        <v>43558.769278252701</v>
      </c>
      <c r="BV107">
        <f>BU107+Net!BU106</f>
        <v>38928.634844271022</v>
      </c>
      <c r="BW107">
        <f>BV107+Net!BV106</f>
        <v>30883.994975971211</v>
      </c>
      <c r="BX107">
        <f>BW107+Net!BW106</f>
        <v>26505.115302871396</v>
      </c>
      <c r="BY107">
        <f>BX107+Net!BX106</f>
        <v>25270.680056943078</v>
      </c>
      <c r="BZ107">
        <f>BY107+Net!BY106</f>
        <v>26174.448211422088</v>
      </c>
      <c r="CA107">
        <f>BZ107+Net!BZ106</f>
        <v>30513.325042425753</v>
      </c>
      <c r="CB107">
        <f>CA107+Net!CA106</f>
        <v>34921.825116403852</v>
      </c>
      <c r="CC107">
        <f>CB107+Net!CB106</f>
        <v>42467.752308356015</v>
      </c>
      <c r="CD107">
        <f>CC107+Net!CC106</f>
        <v>48231.016265080172</v>
      </c>
      <c r="CE107">
        <f>CD107+Net!CD106</f>
        <v>52290.413371197494</v>
      </c>
      <c r="CF107">
        <f>CE107+Net!CE106</f>
        <v>55791.391284850404</v>
      </c>
      <c r="CG107">
        <f>CF107+Net!CF106</f>
        <v>54016.362632493052</v>
      </c>
      <c r="CH107">
        <f>CG107+Net!CG106</f>
        <v>49592.209943469396</v>
      </c>
      <c r="CI107">
        <f>CH107+Net!CH106</f>
        <v>41789.231946835076</v>
      </c>
      <c r="CJ107">
        <f>CI107+Net!CI106</f>
        <v>37664.1480057878</v>
      </c>
      <c r="CK107">
        <f>CJ107+Net!CJ106</f>
        <v>36659.548024489362</v>
      </c>
      <c r="CL107">
        <f>CK107+Net!CK106</f>
        <v>37736.378858682234</v>
      </c>
      <c r="CM107">
        <f>CL107+Net!CL106</f>
        <v>42166.84008473155</v>
      </c>
      <c r="CN107">
        <f>CM107+Net!CM106</f>
        <v>46536.13882412469</v>
      </c>
      <c r="CO107">
        <f>CN107+Net!CN106</f>
        <v>53951.288141233374</v>
      </c>
      <c r="CP107">
        <f>CO107+Net!CO106</f>
        <v>59442.919900968263</v>
      </c>
      <c r="CQ107">
        <f>CP107+Net!CP106</f>
        <v>63070.067452440097</v>
      </c>
      <c r="CR107">
        <f>CQ107+Net!CQ106</f>
        <v>66710.990582102808</v>
      </c>
      <c r="CS107">
        <f>CR107+Net!CR106</f>
        <v>64358.046481408666</v>
      </c>
      <c r="CT107">
        <f>CS107+Net!CS106</f>
        <v>59663.181083486452</v>
      </c>
      <c r="CU107">
        <f>CT107+Net!CT106</f>
        <v>55094.989469070148</v>
      </c>
    </row>
    <row r="108" spans="2:99" x14ac:dyDescent="0.3">
      <c r="B108">
        <v>-43027</v>
      </c>
      <c r="C108">
        <v>3513</v>
      </c>
      <c r="D108">
        <f>Net!C107</f>
        <v>-3707.685019487637</v>
      </c>
      <c r="E108">
        <f>D108+Net!D107</f>
        <v>-5776.4897296581548</v>
      </c>
      <c r="F108">
        <f>E108+Net!E107</f>
        <v>-7424.7470276246349</v>
      </c>
      <c r="G108">
        <f>F108+Net!F107</f>
        <v>-7994.3279432557738</v>
      </c>
      <c r="H108">
        <f>G108+Net!G107</f>
        <v>-9705.4699472488992</v>
      </c>
      <c r="I108">
        <f>H108+Net!H107</f>
        <v>-9540.2100721461338</v>
      </c>
      <c r="J108">
        <f>I108+Net!I107</f>
        <v>-9930.6655669733227</v>
      </c>
      <c r="K108">
        <f>J108+Net!J107</f>
        <v>-10421.874166957301</v>
      </c>
      <c r="L108">
        <f>K108+Net!K107</f>
        <v>-10061.408965538258</v>
      </c>
      <c r="M108">
        <f>L108+Net!L107</f>
        <v>-12078.048884861328</v>
      </c>
      <c r="N108">
        <f>M108+Net!M107</f>
        <v>-14591.889524354699</v>
      </c>
      <c r="O108">
        <f>N108+Net!N107</f>
        <v>-19306.226120457508</v>
      </c>
      <c r="P108">
        <f>O108+Net!O107</f>
        <v>-22494.945744524288</v>
      </c>
      <c r="Q108">
        <f>P108+Net!P107</f>
        <v>-24287.447140330696</v>
      </c>
      <c r="R108">
        <f>Q108+Net!Q107</f>
        <v>-25587.786418660893</v>
      </c>
      <c r="S108">
        <f>R108+Net!R107</f>
        <v>-25679.07809451118</v>
      </c>
      <c r="T108">
        <f>S108+Net!S107</f>
        <v>-26942.456093586858</v>
      </c>
      <c r="U108">
        <f>T108+Net!T107</f>
        <v>-26444.457127944843</v>
      </c>
      <c r="V108">
        <f>U108+Net!U107</f>
        <v>-26516.499263341029</v>
      </c>
      <c r="W108">
        <f>V108+Net!V107</f>
        <v>-26668.917637473318</v>
      </c>
      <c r="X108">
        <f>W108+Net!W107</f>
        <v>-25917.790532772953</v>
      </c>
      <c r="Y108">
        <f>X108+Net!X107</f>
        <v>-27474.561085624617</v>
      </c>
      <c r="Z108">
        <f>Y108+Net!Y107</f>
        <v>-29477.665970503145</v>
      </c>
      <c r="AA108">
        <f>Z108+Net!Z107</f>
        <v>-33663.250562985129</v>
      </c>
      <c r="AB108">
        <f>AA108+Net!AA107</f>
        <v>-36334.101709929979</v>
      </c>
      <c r="AC108">
        <f>AB108+Net!AB107</f>
        <v>-37638.134814962003</v>
      </c>
      <c r="AD108">
        <f>AC108+Net!AC107</f>
        <v>-38484.800570307591</v>
      </c>
      <c r="AE108">
        <f>AD108+Net!AD107</f>
        <v>-38150.823349603015</v>
      </c>
      <c r="AF108">
        <f>AE108+Net!AE107</f>
        <v>-39005.630094698077</v>
      </c>
      <c r="AG108">
        <f>AF108+Net!AF107</f>
        <v>-38104.939139136543</v>
      </c>
      <c r="AH108">
        <f>AG108+Net!AG107</f>
        <v>-37773.359799036218</v>
      </c>
      <c r="AI108">
        <f>AH108+Net!AH107</f>
        <v>-37518.843065817069</v>
      </c>
      <c r="AJ108">
        <f>AI108+Net!AI107</f>
        <v>-36357.94673212491</v>
      </c>
      <c r="AK108">
        <f>AJ108+Net!AJ107</f>
        <v>-37503.535968922515</v>
      </c>
      <c r="AL108">
        <f>AK108+Net!AK107</f>
        <v>-39095.445856108832</v>
      </c>
      <c r="AM108">
        <f>AL108+Net!AL107</f>
        <v>-42871.090951783859</v>
      </c>
      <c r="AN108">
        <f>AM108+Net!AM107</f>
        <v>-45134.62310776487</v>
      </c>
      <c r="AO108">
        <f>AN108+Net!AN107</f>
        <v>-46035.578706391461</v>
      </c>
      <c r="AP108">
        <f>AO108+Net!AO107</f>
        <v>-46485.118259871902</v>
      </c>
      <c r="AQ108">
        <f>AP108+Net!AP107</f>
        <v>-45761.302512552604</v>
      </c>
      <c r="AR108">
        <f>AQ108+Net!AQ107</f>
        <v>-46234.05624724659</v>
      </c>
      <c r="AS108">
        <f>AR108+Net!AR107</f>
        <v>-44958.571834651477</v>
      </c>
      <c r="AT108">
        <f>AS108+Net!AS107</f>
        <v>-44258.110759567135</v>
      </c>
      <c r="AU108">
        <f>AT108+Net!AT107</f>
        <v>-43638.948635847832</v>
      </c>
      <c r="AV108">
        <f>AU108+Net!AU107</f>
        <v>-42116.197008846473</v>
      </c>
      <c r="AW108">
        <f>AV108+Net!AV107</f>
        <v>-42901.89500133384</v>
      </c>
      <c r="AX108">
        <f>AW108+Net!AW107</f>
        <v>-44135.782486178607</v>
      </c>
      <c r="AY108">
        <f>AX108+Net!AX107</f>
        <v>-47555.760132298063</v>
      </c>
      <c r="AZ108">
        <f>AY108+Net!AY107</f>
        <v>-49466.7499924191</v>
      </c>
      <c r="BA108">
        <f>AZ108+Net!AZ107</f>
        <v>-50019.035203954438</v>
      </c>
      <c r="BB108">
        <f>BA108+Net!BA107</f>
        <v>-50124.284320947991</v>
      </c>
      <c r="BC108">
        <f>BB108+Net!BB107</f>
        <v>-49060.744044571045</v>
      </c>
      <c r="BD108">
        <f>BC108+Net!BC107</f>
        <v>-49198.234857822972</v>
      </c>
      <c r="BE108">
        <f>BD108+Net!BD107</f>
        <v>-47591.654823783771</v>
      </c>
      <c r="BF108">
        <f>BE108+Net!BE107</f>
        <v>-46563.900554653475</v>
      </c>
      <c r="BG108">
        <f>BF108+Net!BF107</f>
        <v>-45620.915901646833</v>
      </c>
      <c r="BH108">
        <f>BG108+Net!BG107</f>
        <v>-43777.584069804318</v>
      </c>
      <c r="BI108">
        <f>BH108+Net!BH107</f>
        <v>-44245.851040298592</v>
      </c>
      <c r="BJ108">
        <f>BI108+Net!BI107</f>
        <v>-45165.493580691851</v>
      </c>
      <c r="BK108">
        <f>BJ108+Net!BJ107</f>
        <v>-48274.54299362356</v>
      </c>
      <c r="BL108">
        <f>BK108+Net!BK107</f>
        <v>-49878.088246302752</v>
      </c>
      <c r="BM108">
        <f>BL108+Net!BL107</f>
        <v>-50126.551061534527</v>
      </c>
      <c r="BN108">
        <f>BM108+Net!BM107</f>
        <v>-49931.65432033853</v>
      </c>
      <c r="BO108">
        <f>BN108+Net!BN107</f>
        <v>-48571.58083528289</v>
      </c>
      <c r="BP108">
        <f>BO108+Net!BO107</f>
        <v>-48415.963519928875</v>
      </c>
      <c r="BQ108">
        <f>BP108+Net!BP107</f>
        <v>-46519.411557024527</v>
      </c>
      <c r="BR108">
        <f>BQ108+Net!BQ107</f>
        <v>-45204.477851660908</v>
      </c>
      <c r="BS108">
        <f>BR108+Net!BR107</f>
        <v>-43976.776182543952</v>
      </c>
      <c r="BT108">
        <f>BS108+Net!BS107</f>
        <v>-41850.963574196408</v>
      </c>
      <c r="BU108">
        <f>BT108+Net!BT107</f>
        <v>-42038.96895860447</v>
      </c>
      <c r="BV108">
        <f>BU108+Net!BU107</f>
        <v>-42680.852811645324</v>
      </c>
      <c r="BW108">
        <f>BV108+Net!BV107</f>
        <v>-45515.259682929754</v>
      </c>
      <c r="BX108">
        <f>BW108+Net!BW107</f>
        <v>-46848.139572567248</v>
      </c>
      <c r="BY108">
        <f>BX108+Net!BX107</f>
        <v>-46830.800117220613</v>
      </c>
      <c r="BZ108">
        <f>BY108+Net!BY107</f>
        <v>-46375.522783440945</v>
      </c>
      <c r="CA108">
        <f>BZ108+Net!BZ107</f>
        <v>-44760.341286302246</v>
      </c>
      <c r="CB108">
        <f>CA108+Net!CA107</f>
        <v>-44353.805533750427</v>
      </c>
      <c r="CC108">
        <f>CB108+Net!CB107</f>
        <v>-42208.632879574317</v>
      </c>
      <c r="CD108">
        <f>CC108+Net!CC107</f>
        <v>-40645.195029077942</v>
      </c>
      <c r="CE108">
        <f>CD108+Net!CD107</f>
        <v>-39167.434362518048</v>
      </c>
      <c r="CF108">
        <f>CE108+Net!CE107</f>
        <v>-36789.558577657357</v>
      </c>
      <c r="CG108">
        <f>CF108+Net!CF107</f>
        <v>-36724.439481257563</v>
      </c>
      <c r="CH108">
        <f>CG108+Net!CG107</f>
        <v>-37114.708111862135</v>
      </c>
      <c r="CI108">
        <f>CH108+Net!CH107</f>
        <v>-39701.960637237557</v>
      </c>
      <c r="CJ108">
        <f>CI108+Net!CI107</f>
        <v>-40792.903742780603</v>
      </c>
      <c r="CK108">
        <f>CJ108+Net!CJ107</f>
        <v>-40543.165476223687</v>
      </c>
      <c r="CL108">
        <f>CK108+Net!CK107</f>
        <v>-39865.138847426679</v>
      </c>
      <c r="CM108">
        <f>CL108+Net!CL107</f>
        <v>-38027.996741886731</v>
      </c>
      <c r="CN108">
        <f>CM108+Net!CM107</f>
        <v>-37418.448318148206</v>
      </c>
      <c r="CO108">
        <f>CN108+Net!CN107</f>
        <v>-35064.733636647812</v>
      </c>
      <c r="CP108">
        <f>CO108+Net!CO107</f>
        <v>-33309.115602507227</v>
      </c>
      <c r="CQ108">
        <f>CP108+Net!CP107</f>
        <v>-31732.678904269531</v>
      </c>
      <c r="CR108">
        <f>CQ108+Net!CQ107</f>
        <v>-28923.585906502027</v>
      </c>
      <c r="CS108">
        <f>CR108+Net!CR107</f>
        <v>-28904.974158237255</v>
      </c>
      <c r="CT108">
        <f>CS108+Net!CS107</f>
        <v>-29371.773260388982</v>
      </c>
      <c r="CU108">
        <f>CT108+Net!CT107</f>
        <v>-30069.531808005377</v>
      </c>
    </row>
    <row r="109" spans="2:99" x14ac:dyDescent="0.3">
      <c r="B109">
        <v>-511649</v>
      </c>
      <c r="C109">
        <v>3515</v>
      </c>
      <c r="D109">
        <f>Net!C108</f>
        <v>-33408.732245356427</v>
      </c>
      <c r="E109">
        <f>D109+Net!D108</f>
        <v>-53002.257669800689</v>
      </c>
      <c r="F109">
        <f>E109+Net!E108</f>
        <v>-66856.476931274898</v>
      </c>
      <c r="G109">
        <f>F109+Net!F108</f>
        <v>-72447.94701507187</v>
      </c>
      <c r="H109">
        <f>G109+Net!G108</f>
        <v>-86228.721374391025</v>
      </c>
      <c r="I109">
        <f>H109+Net!H108</f>
        <v>-81114.478828913358</v>
      </c>
      <c r="J109">
        <f>I109+Net!I108</f>
        <v>-85005.887863751559</v>
      </c>
      <c r="K109">
        <f>J109+Net!J108</f>
        <v>-91473.941010916198</v>
      </c>
      <c r="L109">
        <f>K109+Net!K108</f>
        <v>-89272.353081216308</v>
      </c>
      <c r="M109">
        <f>L109+Net!L108</f>
        <v>-112853.5768701403</v>
      </c>
      <c r="N109">
        <f>M109+Net!M108</f>
        <v>-144166.19726825826</v>
      </c>
      <c r="O109">
        <f>N109+Net!N108</f>
        <v>-194743.79434345855</v>
      </c>
      <c r="P109">
        <f>O109+Net!O108</f>
        <v>-221816.76466508891</v>
      </c>
      <c r="Q109">
        <f>P109+Net!P108</f>
        <v>-236775.45820269285</v>
      </c>
      <c r="R109">
        <f>Q109+Net!Q108</f>
        <v>-246516.17575838137</v>
      </c>
      <c r="S109">
        <f>R109+Net!R108</f>
        <v>-245600.42916384013</v>
      </c>
      <c r="T109">
        <f>S109+Net!S108</f>
        <v>-253064.05144783345</v>
      </c>
      <c r="U109">
        <f>T109+Net!T108</f>
        <v>-243083.60196316821</v>
      </c>
      <c r="V109">
        <f>U109+Net!U108</f>
        <v>-243026.42373217765</v>
      </c>
      <c r="W109">
        <f>V109+Net!V108</f>
        <v>-246075.89294189916</v>
      </c>
      <c r="X109">
        <f>W109+Net!W108</f>
        <v>-240342.31662506241</v>
      </c>
      <c r="Y109">
        <f>X109+Net!X108</f>
        <v>-259628.06393770361</v>
      </c>
      <c r="Z109">
        <f>Y109+Net!Y108</f>
        <v>-285660.26893000066</v>
      </c>
      <c r="AA109">
        <f>Z109+Net!Z108</f>
        <v>-330141.73341212212</v>
      </c>
      <c r="AB109">
        <f>AA109+Net!AA108</f>
        <v>-350685.84900310601</v>
      </c>
      <c r="AC109">
        <f>AB109+Net!AB108</f>
        <v>-359125.34781814169</v>
      </c>
      <c r="AD109">
        <f>AC109+Net!AC108</f>
        <v>-362700.00734169624</v>
      </c>
      <c r="AE109">
        <f>AD109+Net!AD108</f>
        <v>-356115.90544128307</v>
      </c>
      <c r="AF109">
        <f>AE109+Net!AE108</f>
        <v>-358370.55650473107</v>
      </c>
      <c r="AG109">
        <f>AF109+Net!AF108</f>
        <v>-343497.92048711341</v>
      </c>
      <c r="AH109">
        <f>AG109+Net!AG108</f>
        <v>-338702.60714460583</v>
      </c>
      <c r="AI109">
        <f>AH109+Net!AH108</f>
        <v>-337043.87065131159</v>
      </c>
      <c r="AJ109">
        <f>AI109+Net!AI108</f>
        <v>-326564.37566142832</v>
      </c>
      <c r="AK109">
        <f>AJ109+Net!AJ108</f>
        <v>-341043.87213881523</v>
      </c>
      <c r="AL109">
        <f>AK109+Net!AK108</f>
        <v>-362213.33145611302</v>
      </c>
      <c r="AM109">
        <f>AL109+Net!AL108</f>
        <v>-401791.70221944561</v>
      </c>
      <c r="AN109">
        <f>AM109+Net!AM108</f>
        <v>-417414.32871014089</v>
      </c>
      <c r="AO109">
        <f>AN109+Net!AN108</f>
        <v>-420940.98999746016</v>
      </c>
      <c r="AP109">
        <f>AO109+Net!AO108</f>
        <v>-419643.17353908007</v>
      </c>
      <c r="AQ109">
        <f>AP109+Net!AP108</f>
        <v>-408259.19462076365</v>
      </c>
      <c r="AR109">
        <f>AQ109+Net!AQ108</f>
        <v>-405812.03668847866</v>
      </c>
      <c r="AS109">
        <f>AR109+Net!AR108</f>
        <v>-386347.38718631212</v>
      </c>
      <c r="AT109">
        <f>AS109+Net!AS108</f>
        <v>-377064.89953981107</v>
      </c>
      <c r="AU109">
        <f>AT109+Net!AT108</f>
        <v>-371004.95314880682</v>
      </c>
      <c r="AV109">
        <f>AU109+Net!AU108</f>
        <v>-356184.63827580109</v>
      </c>
      <c r="AW109">
        <f>AV109+Net!AV108</f>
        <v>-366359.91412702756</v>
      </c>
      <c r="AX109">
        <f>AW109+Net!AW108</f>
        <v>-383246.22204325034</v>
      </c>
      <c r="AY109">
        <f>AX109+Net!AX108</f>
        <v>-418557.7770624964</v>
      </c>
      <c r="AZ109">
        <f>AY109+Net!AY108</f>
        <v>-429934.50630927779</v>
      </c>
      <c r="BA109">
        <f>AZ109+Net!AZ108</f>
        <v>-429246.02564260783</v>
      </c>
      <c r="BB109">
        <f>BA109+Net!BA108</f>
        <v>-423774.29990408343</v>
      </c>
      <c r="BC109">
        <f>BB109+Net!BB108</f>
        <v>-408265.29961372958</v>
      </c>
      <c r="BD109">
        <f>BC109+Net!BC108</f>
        <v>-401745.36144976103</v>
      </c>
      <c r="BE109">
        <f>BD109+Net!BD108</f>
        <v>-378259.64146908728</v>
      </c>
      <c r="BF109">
        <f>BE109+Net!BE108</f>
        <v>-365004.99600954622</v>
      </c>
      <c r="BG109">
        <f>BF109+Net!BF108</f>
        <v>-355018.68093012122</v>
      </c>
      <c r="BH109">
        <f>BG109+Net!BG108</f>
        <v>-336315.86574816564</v>
      </c>
      <c r="BI109">
        <f>BH109+Net!BH108</f>
        <v>-342652.49571612349</v>
      </c>
      <c r="BJ109">
        <f>BI109+Net!BI108</f>
        <v>-355745.69637438748</v>
      </c>
      <c r="BK109">
        <f>BJ109+Net!BJ108</f>
        <v>-387312.11083561857</v>
      </c>
      <c r="BL109">
        <f>BK109+Net!BK108</f>
        <v>-394993.46187525027</v>
      </c>
      <c r="BM109">
        <f>BL109+Net!BL108</f>
        <v>-390659.12594057654</v>
      </c>
      <c r="BN109">
        <f>BM109+Net!BM108</f>
        <v>-381587.76939519035</v>
      </c>
      <c r="BO109">
        <f>BN109+Net!BN108</f>
        <v>-362518.71903189534</v>
      </c>
      <c r="BP109">
        <f>BO109+Net!BO108</f>
        <v>-352469.02648870402</v>
      </c>
      <c r="BQ109">
        <f>BP109+Net!BP108</f>
        <v>-325473.69855336711</v>
      </c>
      <c r="BR109">
        <f>BQ109+Net!BQ108</f>
        <v>-308721.27955566475</v>
      </c>
      <c r="BS109">
        <f>BR109+Net!BR108</f>
        <v>-295245.73211453343</v>
      </c>
      <c r="BT109">
        <f>BS109+Net!BS108</f>
        <v>-273066.83938038046</v>
      </c>
      <c r="BU109">
        <f>BT109+Net!BT108</f>
        <v>-275954.59523102269</v>
      </c>
      <c r="BV109">
        <f>BU109+Net!BU108</f>
        <v>-285648.60267656948</v>
      </c>
      <c r="BW109">
        <f>BV109+Net!BV108</f>
        <v>-313892.1015395805</v>
      </c>
      <c r="BX109">
        <f>BW109+Net!BW108</f>
        <v>-318350.18685871066</v>
      </c>
      <c r="BY109">
        <f>BX109+Net!BX108</f>
        <v>-310903.50161021354</v>
      </c>
      <c r="BZ109">
        <f>BY109+Net!BY108</f>
        <v>-298822.0076605794</v>
      </c>
      <c r="CA109">
        <f>BZ109+Net!BZ108</f>
        <v>-276812.74062133895</v>
      </c>
      <c r="CB109">
        <f>CA109+Net!CA108</f>
        <v>-263840.38525552955</v>
      </c>
      <c r="CC109">
        <f>CB109+Net!CB108</f>
        <v>-233879.204028551</v>
      </c>
      <c r="CD109">
        <f>CC109+Net!CC108</f>
        <v>-214065.9412694464</v>
      </c>
      <c r="CE109">
        <f>CD109+Net!CD108</f>
        <v>-197409.63588711049</v>
      </c>
      <c r="CF109">
        <f>CE109+Net!CE108</f>
        <v>-171943.50312402309</v>
      </c>
      <c r="CG109">
        <f>CF109+Net!CF108</f>
        <v>-171490.30053705259</v>
      </c>
      <c r="CH109">
        <f>CG109+Net!CG108</f>
        <v>-177880.69098258537</v>
      </c>
      <c r="CI109">
        <f>CH109+Net!CH108</f>
        <v>-202962.38534590695</v>
      </c>
      <c r="CJ109">
        <f>CI109+Net!CI108</f>
        <v>-204486.48858641763</v>
      </c>
      <c r="CK109">
        <f>CJ109+Net!CJ108</f>
        <v>-194450.82733846523</v>
      </c>
      <c r="CL109">
        <f>CK109+Net!CK108</f>
        <v>-180135.46096638602</v>
      </c>
      <c r="CM109">
        <f>CL109+Net!CL108</f>
        <v>-156128.68232745898</v>
      </c>
      <c r="CN109">
        <f>CM109+Net!CM108</f>
        <v>-141456.64027630776</v>
      </c>
      <c r="CO109">
        <f>CN109+Net!CN108</f>
        <v>-109524.28132319836</v>
      </c>
      <c r="CP109">
        <f>CO109+Net!CO108</f>
        <v>-87723.137545132762</v>
      </c>
      <c r="CQ109">
        <f>CP109+Net!CP108</f>
        <v>-69072.485719519274</v>
      </c>
      <c r="CR109">
        <f>CQ109+Net!CQ108</f>
        <v>-37244.007254479046</v>
      </c>
      <c r="CS109">
        <f>CR109+Net!CR108</f>
        <v>-37081.280550369411</v>
      </c>
      <c r="CT109">
        <f>CS109+Net!CS108</f>
        <v>-42080.905702658143</v>
      </c>
      <c r="CU109">
        <f>CT109+Net!CT108</f>
        <v>-43019.400030789751</v>
      </c>
    </row>
    <row r="110" spans="2:99" x14ac:dyDescent="0.3">
      <c r="B110">
        <v>-7403</v>
      </c>
      <c r="C110">
        <v>3510</v>
      </c>
      <c r="D110">
        <f>Net!C109</f>
        <v>-973.88061626487843</v>
      </c>
      <c r="E110">
        <f>D110+Net!D109</f>
        <v>-378.86647562598455</v>
      </c>
      <c r="F110">
        <f>E110+Net!E109</f>
        <v>767.47463664731868</v>
      </c>
      <c r="G110">
        <f>F110+Net!F109</f>
        <v>2815.7513160837784</v>
      </c>
      <c r="H110">
        <f>G110+Net!G109</f>
        <v>4256.4143041202042</v>
      </c>
      <c r="I110">
        <f>H110+Net!H109</f>
        <v>7254.2315736236942</v>
      </c>
      <c r="J110">
        <f>I110+Net!I109</f>
        <v>9188.8994045231448</v>
      </c>
      <c r="K110">
        <f>J110+Net!J109</f>
        <v>9891.4617944549209</v>
      </c>
      <c r="L110">
        <f>K110+Net!K109</f>
        <v>10879.819969808064</v>
      </c>
      <c r="M110">
        <f>L110+Net!L109</f>
        <v>9010.9879875126226</v>
      </c>
      <c r="N110">
        <f>M110+Net!M109</f>
        <v>6054.5447561284236</v>
      </c>
      <c r="O110">
        <f>N110+Net!N109</f>
        <v>2109.286943701341</v>
      </c>
      <c r="P110">
        <f>O110+Net!O109</f>
        <v>1479.1717825972205</v>
      </c>
      <c r="Q110">
        <f>P110+Net!P109</f>
        <v>2749.7808185457479</v>
      </c>
      <c r="R110">
        <f>Q110+Net!Q109</f>
        <v>4291.6298847132648</v>
      </c>
      <c r="S110">
        <f>R110+Net!R109</f>
        <v>6690.2594298774875</v>
      </c>
      <c r="T110">
        <f>S110+Net!S109</f>
        <v>8468.6501682438393</v>
      </c>
      <c r="U110">
        <f>T110+Net!T109</f>
        <v>11714.983640597055</v>
      </c>
      <c r="V110">
        <f>U110+Net!U109</f>
        <v>13840.245054367686</v>
      </c>
      <c r="W110">
        <f>V110+Net!V109</f>
        <v>14643.129590414588</v>
      </c>
      <c r="X110">
        <f>W110+Net!W109</f>
        <v>15625.076506436066</v>
      </c>
      <c r="Y110">
        <f>X110+Net!X109</f>
        <v>13668.386196654486</v>
      </c>
      <c r="Z110">
        <f>Y110+Net!Y109</f>
        <v>10583.800656462507</v>
      </c>
      <c r="AA110">
        <f>Z110+Net!Z109</f>
        <v>6527.9806738064945</v>
      </c>
      <c r="AB110">
        <f>AA110+Net!AA109</f>
        <v>5855.5322955602132</v>
      </c>
      <c r="AC110">
        <f>AB110+Net!AB109</f>
        <v>7171.5978505091316</v>
      </c>
      <c r="AD110">
        <f>AC110+Net!AC109</f>
        <v>8833.4763198039545</v>
      </c>
      <c r="AE110">
        <f>AD110+Net!AD109</f>
        <v>11393.047353696464</v>
      </c>
      <c r="AF110">
        <f>AE110+Net!AE109</f>
        <v>13334.966781511637</v>
      </c>
      <c r="AG110">
        <f>AF110+Net!AF109</f>
        <v>16718.206775835737</v>
      </c>
      <c r="AH110">
        <f>AG110+Net!AG109</f>
        <v>18940.632883825347</v>
      </c>
      <c r="AI110">
        <f>AH110+Net!AH109</f>
        <v>19802.844175014648</v>
      </c>
      <c r="AJ110">
        <f>AI110+Net!AI109</f>
        <v>20817.535284396192</v>
      </c>
      <c r="AK110">
        <f>AJ110+Net!AJ109</f>
        <v>18881.093418518114</v>
      </c>
      <c r="AL110">
        <f>AK110+Net!AK109</f>
        <v>15816.197500834362</v>
      </c>
      <c r="AM110">
        <f>AL110+Net!AL109</f>
        <v>11787.096745737708</v>
      </c>
      <c r="AN110">
        <f>AM110+Net!AM109</f>
        <v>11151.805516891724</v>
      </c>
      <c r="AO110">
        <f>AN110+Net!AN109</f>
        <v>12515.879778250419</v>
      </c>
      <c r="AP110">
        <f>AO110+Net!AO109</f>
        <v>14235.189138888289</v>
      </c>
      <c r="AQ110">
        <f>AP110+Net!AP109</f>
        <v>16859.069238919768</v>
      </c>
      <c r="AR110">
        <f>AQ110+Net!AQ109</f>
        <v>18868.929963254661</v>
      </c>
      <c r="AS110">
        <f>AR110+Net!AR109</f>
        <v>22320.20255256561</v>
      </c>
      <c r="AT110">
        <f>AS110+Net!AS109</f>
        <v>24607.492161434799</v>
      </c>
      <c r="AU110">
        <f>AT110+Net!AT109</f>
        <v>25529.07173168231</v>
      </c>
      <c r="AV110">
        <f>AU110+Net!AU109</f>
        <v>26596.731154657416</v>
      </c>
      <c r="AW110">
        <f>AV110+Net!AV109</f>
        <v>24707.473150031856</v>
      </c>
      <c r="AX110">
        <f>AW110+Net!AW109</f>
        <v>21685.760176047752</v>
      </c>
      <c r="AY110">
        <f>AX110+Net!AX109</f>
        <v>17698.126301534499</v>
      </c>
      <c r="AZ110">
        <f>AY110+Net!AY109</f>
        <v>17104.653056612045</v>
      </c>
      <c r="BA110">
        <f>AZ110+Net!AZ109</f>
        <v>18512.229398589036</v>
      </c>
      <c r="BB110">
        <f>BA110+Net!BA109</f>
        <v>20277.148644493274</v>
      </c>
      <c r="BC110">
        <f>BB110+Net!BB109</f>
        <v>22948.412577443283</v>
      </c>
      <c r="BD110">
        <f>BC110+Net!BC109</f>
        <v>25006.685714428928</v>
      </c>
      <c r="BE110">
        <f>BD110+Net!BD109</f>
        <v>28506.609637460504</v>
      </c>
      <c r="BF110">
        <f>BE110+Net!BE109</f>
        <v>30842.20620903559</v>
      </c>
      <c r="BG110">
        <f>BF110+Net!BF109</f>
        <v>31811.447056222216</v>
      </c>
      <c r="BH110">
        <f>BG110+Net!BG109</f>
        <v>32926.026642552351</v>
      </c>
      <c r="BI110">
        <f>BH110+Net!BH109</f>
        <v>31082.906438711678</v>
      </c>
      <c r="BJ110">
        <f>BI110+Net!BI109</f>
        <v>28106.42184264095</v>
      </c>
      <c r="BK110">
        <f>BJ110+Net!BJ109</f>
        <v>24162.829617444757</v>
      </c>
      <c r="BL110">
        <f>BK110+Net!BK109</f>
        <v>23611.818472658648</v>
      </c>
      <c r="BM110">
        <f>BL110+Net!BL109</f>
        <v>25059.888523559395</v>
      </c>
      <c r="BN110">
        <f>BM110+Net!BM109</f>
        <v>26863.114212693246</v>
      </c>
      <c r="BO110">
        <f>BN110+Net!BN109</f>
        <v>29570.614917669951</v>
      </c>
      <c r="BP110">
        <f>BO110+Net!BO109</f>
        <v>31663.632554111929</v>
      </c>
      <c r="BQ110">
        <f>BP110+Net!BP109</f>
        <v>35197.88551781702</v>
      </c>
      <c r="BR110">
        <f>BQ110+Net!BQ109</f>
        <v>37568.886902160193</v>
      </c>
      <c r="BS110">
        <f>BR110+Net!BR109</f>
        <v>38576.26661680331</v>
      </c>
      <c r="BT110">
        <f>BS110+Net!BS109</f>
        <v>39733.119596236626</v>
      </c>
      <c r="BU110">
        <f>BT110+Net!BT109</f>
        <v>37936.990941044685</v>
      </c>
      <c r="BV110">
        <f>BU110+Net!BU109</f>
        <v>35011.427182685373</v>
      </c>
      <c r="BW110">
        <f>BV110+Net!BV109</f>
        <v>31120.198942523628</v>
      </c>
      <c r="BX110">
        <f>BW110+Net!BW109</f>
        <v>30618.96871949705</v>
      </c>
      <c r="BY110">
        <f>BX110+Net!BX109</f>
        <v>32109.477828458865</v>
      </c>
      <c r="BZ110">
        <f>BY110+Net!BY109</f>
        <v>33943.727484186194</v>
      </c>
      <c r="CA110">
        <f>BZ110+Net!BZ109</f>
        <v>36669.134973104687</v>
      </c>
      <c r="CB110">
        <f>CA110+Net!CA109</f>
        <v>38768.945645890053</v>
      </c>
      <c r="CC110">
        <f>CB110+Net!CB109</f>
        <v>42304.873265671049</v>
      </c>
      <c r="CD110">
        <f>CC110+Net!CC109</f>
        <v>44681.298253374451</v>
      </c>
      <c r="CE110">
        <f>CD110+Net!CD109</f>
        <v>45707.212697528201</v>
      </c>
      <c r="CF110">
        <f>CE110+Net!CE109</f>
        <v>46902.74024359115</v>
      </c>
      <c r="CG110">
        <f>CF110+Net!CF109</f>
        <v>45167.975360911907</v>
      </c>
      <c r="CH110">
        <f>CG110+Net!CG109</f>
        <v>42322.988332805049</v>
      </c>
      <c r="CI110">
        <f>CH110+Net!CH109</f>
        <v>38523.21004675619</v>
      </c>
      <c r="CJ110">
        <f>CI110+Net!CI109</f>
        <v>38114.550837609357</v>
      </c>
      <c r="CK110">
        <f>CJ110+Net!CJ109</f>
        <v>39682.902625033516</v>
      </c>
      <c r="CL110">
        <f>CK110+Net!CK109</f>
        <v>41567.596831124072</v>
      </c>
      <c r="CM110">
        <f>CL110+Net!CL109</f>
        <v>44308.772147668133</v>
      </c>
      <c r="CN110">
        <f>CM110+Net!CM109</f>
        <v>46359.416355161746</v>
      </c>
      <c r="CO110">
        <f>CN110+Net!CN109</f>
        <v>49810.750800202848</v>
      </c>
      <c r="CP110">
        <f>CO110+Net!CO109</f>
        <v>52039.408734630953</v>
      </c>
      <c r="CQ110">
        <f>CP110+Net!CP109</f>
        <v>52824.071349058991</v>
      </c>
      <c r="CR110">
        <f>CQ110+Net!CQ109</f>
        <v>54201.348388483631</v>
      </c>
      <c r="CS110">
        <f>CR110+Net!CR109</f>
        <v>52143.795005772306</v>
      </c>
      <c r="CT110">
        <f>CS110+Net!CS109</f>
        <v>49104.289191727745</v>
      </c>
      <c r="CU110">
        <f>CT110+Net!CT109</f>
        <v>47532.211430078525</v>
      </c>
    </row>
    <row r="111" spans="2:99" x14ac:dyDescent="0.3">
      <c r="B111">
        <v>-2205</v>
      </c>
      <c r="C111">
        <v>3514</v>
      </c>
      <c r="D111">
        <f>Net!C110</f>
        <v>-187.84188477993098</v>
      </c>
      <c r="E111">
        <f>D111+Net!D110</f>
        <v>-343.74938493279001</v>
      </c>
      <c r="F111">
        <f>E111+Net!E110</f>
        <v>-622.9543326721307</v>
      </c>
      <c r="G111">
        <f>F111+Net!F110</f>
        <v>-676.53036523642095</v>
      </c>
      <c r="H111">
        <f>G111+Net!G110</f>
        <v>-808.60104540354382</v>
      </c>
      <c r="I111">
        <f>H111+Net!H110</f>
        <v>-725.44168650152506</v>
      </c>
      <c r="J111">
        <f>I111+Net!I110</f>
        <v>-716.62572693197308</v>
      </c>
      <c r="K111">
        <f>J111+Net!J110</f>
        <v>-747.99669340553055</v>
      </c>
      <c r="L111">
        <f>K111+Net!K110</f>
        <v>-588.93909444464407</v>
      </c>
      <c r="M111">
        <f>L111+Net!L110</f>
        <v>-718.2990135108148</v>
      </c>
      <c r="N111">
        <f>M111+Net!M110</f>
        <v>-868.09616446664222</v>
      </c>
      <c r="O111">
        <f>N111+Net!N110</f>
        <v>-1070.0394202366772</v>
      </c>
      <c r="P111">
        <f>O111+Net!O110</f>
        <v>-1204.0043714988944</v>
      </c>
      <c r="Q111">
        <f>P111+Net!P110</f>
        <v>-1324.3596616132324</v>
      </c>
      <c r="R111">
        <f>Q111+Net!Q110</f>
        <v>-1578.3832757207408</v>
      </c>
      <c r="S111">
        <f>R111+Net!R110</f>
        <v>-1586.8069761355703</v>
      </c>
      <c r="T111">
        <f>S111+Net!S110</f>
        <v>-1677.9546429830198</v>
      </c>
      <c r="U111">
        <f>T111+Net!T110</f>
        <v>-1562.982772480806</v>
      </c>
      <c r="V111">
        <f>U111+Net!U110</f>
        <v>-1524.8720284987655</v>
      </c>
      <c r="W111">
        <f>V111+Net!V110</f>
        <v>-1529.4945283900036</v>
      </c>
      <c r="X111">
        <f>W111+Net!W110</f>
        <v>-1344.8832071740642</v>
      </c>
      <c r="Y111">
        <f>X111+Net!X110</f>
        <v>-1448.04879910266</v>
      </c>
      <c r="Z111">
        <f>Y111+Net!Y110</f>
        <v>-1570.4384693300483</v>
      </c>
      <c r="AA111">
        <f>Z111+Net!Z110</f>
        <v>-1743.6582358069916</v>
      </c>
      <c r="AB111">
        <f>AA111+Net!AA110</f>
        <v>-1847.6665333938588</v>
      </c>
      <c r="AC111">
        <f>AB111+Net!AB110</f>
        <v>-1937.3152962726601</v>
      </c>
      <c r="AD111">
        <f>AC111+Net!AC110</f>
        <v>-2160.6066531077204</v>
      </c>
      <c r="AE111">
        <f>AD111+Net!AD110</f>
        <v>-2138.8481671332684</v>
      </c>
      <c r="AF111">
        <f>AE111+Net!AE110</f>
        <v>-2200.698790137888</v>
      </c>
      <c r="AG111">
        <f>AF111+Net!AF110</f>
        <v>-2057.419420877316</v>
      </c>
      <c r="AH111">
        <f>AG111+Net!AG110</f>
        <v>-1991.9072751377048</v>
      </c>
      <c r="AI111">
        <f>AH111+Net!AH110</f>
        <v>-1969.8545415799897</v>
      </c>
      <c r="AJ111">
        <f>AI111+Net!AI110</f>
        <v>-1759.0796634511003</v>
      </c>
      <c r="AK111">
        <f>AJ111+Net!AJ110</f>
        <v>-1836.3795927416363</v>
      </c>
      <c r="AL111">
        <f>AK111+Net!AK110</f>
        <v>-1933.0314072800402</v>
      </c>
      <c r="AM111">
        <f>AL111+Net!AL110</f>
        <v>-2080.5406201786927</v>
      </c>
      <c r="AN111">
        <f>AM111+Net!AM110</f>
        <v>-2158.8359633883069</v>
      </c>
      <c r="AO111">
        <f>AN111+Net!AN110</f>
        <v>-2222.8016848349134</v>
      </c>
      <c r="AP111">
        <f>AO111+Net!AO110</f>
        <v>-2420.5182340604038</v>
      </c>
      <c r="AQ111">
        <f>AP111+Net!AP110</f>
        <v>-2373.3933913887968</v>
      </c>
      <c r="AR111">
        <f>AQ111+Net!AQ110</f>
        <v>-2410.1816364068673</v>
      </c>
      <c r="AS111">
        <f>AR111+Net!AR110</f>
        <v>-2242.2122043026584</v>
      </c>
      <c r="AT111">
        <f>AS111+Net!AS110</f>
        <v>-2152.4107693669694</v>
      </c>
      <c r="AU111">
        <f>AT111+Net!AT110</f>
        <v>-2106.4582876448121</v>
      </c>
      <c r="AV111">
        <f>AU111+Net!AU110</f>
        <v>-1872.1332286134473</v>
      </c>
      <c r="AW111">
        <f>AV111+Net!AV110</f>
        <v>-1926.1801079740296</v>
      </c>
      <c r="AX111">
        <f>AW111+Net!AW110</f>
        <v>-1999.8271119303822</v>
      </c>
      <c r="AY111">
        <f>AX111+Net!AX110</f>
        <v>-2124.545735413376</v>
      </c>
      <c r="AZ111">
        <f>AY111+Net!AY110</f>
        <v>-2180.2498801239544</v>
      </c>
      <c r="BA111">
        <f>AZ111+Net!AZ110</f>
        <v>-2221.8256941593763</v>
      </c>
      <c r="BB111">
        <f>BA111+Net!BA110</f>
        <v>-2397.365316789299</v>
      </c>
      <c r="BC111">
        <f>BB111+Net!BB110</f>
        <v>-2328.2897779352197</v>
      </c>
      <c r="BD111">
        <f>BC111+Net!BC110</f>
        <v>-2343.3618190554648</v>
      </c>
      <c r="BE111">
        <f>BD111+Net!BD110</f>
        <v>-2153.9109975350148</v>
      </c>
      <c r="BF111">
        <f>BE111+Net!BE110</f>
        <v>-2042.8565018096554</v>
      </c>
      <c r="BG111">
        <f>BF111+Net!BF110</f>
        <v>-1975.8703317481529</v>
      </c>
      <c r="BH111">
        <f>BG111+Net!BG110</f>
        <v>-1720.7251923165445</v>
      </c>
      <c r="BI111">
        <f>BH111+Net!BH110</f>
        <v>-1754.1677280976928</v>
      </c>
      <c r="BJ111">
        <f>BI111+Net!BI110</f>
        <v>-1807.437941428363</v>
      </c>
      <c r="BK111">
        <f>BJ111+Net!BJ110</f>
        <v>-1912.026757414053</v>
      </c>
      <c r="BL111">
        <f>BK111+Net!BK110</f>
        <v>-1947.8695278172299</v>
      </c>
      <c r="BM111">
        <f>BL111+Net!BL110</f>
        <v>-1969.8682677957527</v>
      </c>
      <c r="BN111">
        <f>BM111+Net!BM110</f>
        <v>-2126.1179405770772</v>
      </c>
      <c r="BO111">
        <f>BN111+Net!BN110</f>
        <v>-2038.0241202209643</v>
      </c>
      <c r="BP111">
        <f>BO111+Net!BO110</f>
        <v>-2034.3142227373755</v>
      </c>
      <c r="BQ111">
        <f>BP111+Net!BP110</f>
        <v>-1826.2653206164107</v>
      </c>
      <c r="BR111">
        <f>BQ111+Net!BQ110</f>
        <v>-1696.7342141333897</v>
      </c>
      <c r="BS111">
        <f>BR111+Net!BR110</f>
        <v>-1611.3325961684282</v>
      </c>
      <c r="BT111">
        <f>BS111+Net!BS110</f>
        <v>-1337.7915274112338</v>
      </c>
      <c r="BU111">
        <f>BT111+Net!BT110</f>
        <v>-1352.8541385496042</v>
      </c>
      <c r="BV111">
        <f>BU111+Net!BU110</f>
        <v>-1387.8122934487462</v>
      </c>
      <c r="BW111">
        <f>BV111+Net!BV110</f>
        <v>-1474.2709127249304</v>
      </c>
      <c r="BX111">
        <f>BW111+Net!BW110</f>
        <v>-1492.3293823378074</v>
      </c>
      <c r="BY111">
        <f>BX111+Net!BX110</f>
        <v>-1497.067393087262</v>
      </c>
      <c r="BZ111">
        <f>BY111+Net!BY110</f>
        <v>-1636.7120425797702</v>
      </c>
      <c r="CA111">
        <f>BZ111+Net!BZ110</f>
        <v>-1532.6878785932092</v>
      </c>
      <c r="CB111">
        <f>CA111+Net!CA110</f>
        <v>-1513.5798157763272</v>
      </c>
      <c r="CC111">
        <f>CB111+Net!CB110</f>
        <v>-1290.3636703696718</v>
      </c>
      <c r="CD111">
        <f>CC111+Net!CC110</f>
        <v>-1145.5022271324551</v>
      </c>
      <c r="CE111">
        <f>CD111+Net!CD110</f>
        <v>-1044.2405037325511</v>
      </c>
      <c r="CF111">
        <f>CE111+Net!CE110</f>
        <v>-754.09736800891915</v>
      </c>
      <c r="CG111">
        <f>CF111+Net!CF110</f>
        <v>-751.8325503314295</v>
      </c>
      <c r="CH111">
        <f>CG111+Net!CG110</f>
        <v>-769.06279853103774</v>
      </c>
      <c r="CI111">
        <f>CH111+Net!CH110</f>
        <v>-837.88609775427813</v>
      </c>
      <c r="CJ111">
        <f>CI111+Net!CI110</f>
        <v>-838.78648051663458</v>
      </c>
      <c r="CK111">
        <f>CJ111+Net!CJ110</f>
        <v>-827.68355033638863</v>
      </c>
      <c r="CL111">
        <f>CK111+Net!CK110</f>
        <v>-953.03182059809319</v>
      </c>
      <c r="CM111">
        <f>CL111+Net!CL110</f>
        <v>-835.59635483320221</v>
      </c>
      <c r="CN111">
        <f>CM111+Net!CM110</f>
        <v>-805.83185258838853</v>
      </c>
      <c r="CO111">
        <f>CN111+Net!CN110</f>
        <v>-571.19296798836626</v>
      </c>
      <c r="CP111">
        <f>CO111+Net!CO110</f>
        <v>-418.49065120251009</v>
      </c>
      <c r="CQ111">
        <f>CP111+Net!CP110</f>
        <v>-318.36550478068364</v>
      </c>
      <c r="CR111">
        <f>CQ111+Net!CQ110</f>
        <v>7.0291363058200886</v>
      </c>
      <c r="CS111">
        <f>CR111+Net!CR110</f>
        <v>-16.665564890270957</v>
      </c>
      <c r="CT111">
        <f>CS111+Net!CS110</f>
        <v>-41.956594424667742</v>
      </c>
      <c r="CU111">
        <f>CT111+Net!CT110</f>
        <v>101.17722452171063</v>
      </c>
    </row>
    <row r="112" spans="2:99" x14ac:dyDescent="0.3">
      <c r="B112">
        <v>0</v>
      </c>
      <c r="C112">
        <v>3500</v>
      </c>
      <c r="D112">
        <f>Net!C111</f>
        <v>0</v>
      </c>
      <c r="E112">
        <f>D112+Net!D111</f>
        <v>0</v>
      </c>
      <c r="F112">
        <f>E112+Net!E111</f>
        <v>0</v>
      </c>
      <c r="G112">
        <f>F112+Net!F111</f>
        <v>0</v>
      </c>
      <c r="H112">
        <f>G112+Net!G111</f>
        <v>0</v>
      </c>
      <c r="I112">
        <f>H112+Net!H111</f>
        <v>0</v>
      </c>
      <c r="J112">
        <f>I112+Net!I111</f>
        <v>0</v>
      </c>
      <c r="K112">
        <f>J112+Net!J111</f>
        <v>0</v>
      </c>
      <c r="L112">
        <f>K112+Net!K111</f>
        <v>0</v>
      </c>
      <c r="M112">
        <f>L112+Net!L111</f>
        <v>0</v>
      </c>
      <c r="N112">
        <f>M112+Net!M111</f>
        <v>0</v>
      </c>
      <c r="O112">
        <f>N112+Net!N111</f>
        <v>0</v>
      </c>
      <c r="P112">
        <f>O112+Net!O111</f>
        <v>0</v>
      </c>
      <c r="Q112">
        <f>P112+Net!P111</f>
        <v>0</v>
      </c>
      <c r="R112">
        <f>Q112+Net!Q111</f>
        <v>0</v>
      </c>
      <c r="S112">
        <f>R112+Net!R111</f>
        <v>0</v>
      </c>
      <c r="T112">
        <f>S112+Net!S111</f>
        <v>0</v>
      </c>
      <c r="U112">
        <f>T112+Net!T111</f>
        <v>0</v>
      </c>
      <c r="V112">
        <f>U112+Net!U111</f>
        <v>0</v>
      </c>
      <c r="W112">
        <f>V112+Net!V111</f>
        <v>0</v>
      </c>
      <c r="X112">
        <f>W112+Net!W111</f>
        <v>0</v>
      </c>
      <c r="Y112">
        <f>X112+Net!X111</f>
        <v>0</v>
      </c>
      <c r="Z112">
        <f>Y112+Net!Y111</f>
        <v>0</v>
      </c>
      <c r="AA112">
        <f>Z112+Net!Z111</f>
        <v>0</v>
      </c>
      <c r="AB112">
        <f>AA112+Net!AA111</f>
        <v>0</v>
      </c>
      <c r="AC112">
        <f>AB112+Net!AB111</f>
        <v>0</v>
      </c>
      <c r="AD112">
        <f>AC112+Net!AC111</f>
        <v>0</v>
      </c>
      <c r="AE112">
        <f>AD112+Net!AD111</f>
        <v>0</v>
      </c>
      <c r="AF112">
        <f>AE112+Net!AE111</f>
        <v>0</v>
      </c>
      <c r="AG112">
        <f>AF112+Net!AF111</f>
        <v>0</v>
      </c>
      <c r="AH112">
        <f>AG112+Net!AG111</f>
        <v>0</v>
      </c>
      <c r="AI112">
        <f>AH112+Net!AH111</f>
        <v>0</v>
      </c>
      <c r="AJ112">
        <f>AI112+Net!AI111</f>
        <v>0</v>
      </c>
      <c r="AK112">
        <f>AJ112+Net!AJ111</f>
        <v>0</v>
      </c>
      <c r="AL112">
        <f>AK112+Net!AK111</f>
        <v>0</v>
      </c>
      <c r="AM112">
        <f>AL112+Net!AL111</f>
        <v>0</v>
      </c>
      <c r="AN112">
        <f>AM112+Net!AM111</f>
        <v>0</v>
      </c>
      <c r="AO112">
        <f>AN112+Net!AN111</f>
        <v>0</v>
      </c>
      <c r="AP112">
        <f>AO112+Net!AO111</f>
        <v>0</v>
      </c>
      <c r="AQ112">
        <f>AP112+Net!AP111</f>
        <v>0</v>
      </c>
      <c r="AR112">
        <f>AQ112+Net!AQ111</f>
        <v>0</v>
      </c>
      <c r="AS112">
        <f>AR112+Net!AR111</f>
        <v>0</v>
      </c>
      <c r="AT112">
        <f>AS112+Net!AS111</f>
        <v>0</v>
      </c>
      <c r="AU112">
        <f>AT112+Net!AT111</f>
        <v>0</v>
      </c>
      <c r="AV112">
        <f>AU112+Net!AU111</f>
        <v>0</v>
      </c>
      <c r="AW112">
        <f>AV112+Net!AV111</f>
        <v>0</v>
      </c>
      <c r="AX112">
        <f>AW112+Net!AW111</f>
        <v>0</v>
      </c>
      <c r="AY112">
        <f>AX112+Net!AX111</f>
        <v>0</v>
      </c>
      <c r="AZ112">
        <f>AY112+Net!AY111</f>
        <v>0</v>
      </c>
      <c r="BA112">
        <f>AZ112+Net!AZ111</f>
        <v>0</v>
      </c>
      <c r="BB112">
        <f>BA112+Net!BA111</f>
        <v>0</v>
      </c>
      <c r="BC112">
        <f>BB112+Net!BB111</f>
        <v>0</v>
      </c>
      <c r="BD112">
        <f>BC112+Net!BC111</f>
        <v>0</v>
      </c>
      <c r="BE112">
        <f>BD112+Net!BD111</f>
        <v>0</v>
      </c>
      <c r="BF112">
        <f>BE112+Net!BE111</f>
        <v>0</v>
      </c>
      <c r="BG112">
        <f>BF112+Net!BF111</f>
        <v>0</v>
      </c>
      <c r="BH112">
        <f>BG112+Net!BG111</f>
        <v>0</v>
      </c>
      <c r="BI112">
        <f>BH112+Net!BH111</f>
        <v>0</v>
      </c>
      <c r="BJ112">
        <f>BI112+Net!BI111</f>
        <v>0</v>
      </c>
      <c r="BK112">
        <f>BJ112+Net!BJ111</f>
        <v>0</v>
      </c>
      <c r="BL112">
        <f>BK112+Net!BK111</f>
        <v>0</v>
      </c>
      <c r="BM112">
        <f>BL112+Net!BL111</f>
        <v>0</v>
      </c>
      <c r="BN112">
        <f>BM112+Net!BM111</f>
        <v>0</v>
      </c>
      <c r="BO112">
        <f>BN112+Net!BN111</f>
        <v>0</v>
      </c>
      <c r="BP112">
        <f>BO112+Net!BO111</f>
        <v>0</v>
      </c>
      <c r="BQ112">
        <f>BP112+Net!BP111</f>
        <v>0</v>
      </c>
      <c r="BR112">
        <f>BQ112+Net!BQ111</f>
        <v>0</v>
      </c>
      <c r="BS112">
        <f>BR112+Net!BR111</f>
        <v>0</v>
      </c>
      <c r="BT112">
        <f>BS112+Net!BS111</f>
        <v>0</v>
      </c>
      <c r="BU112">
        <f>BT112+Net!BT111</f>
        <v>0</v>
      </c>
      <c r="BV112">
        <f>BU112+Net!BU111</f>
        <v>0</v>
      </c>
      <c r="BW112">
        <f>BV112+Net!BV111</f>
        <v>0</v>
      </c>
      <c r="BX112">
        <f>BW112+Net!BW111</f>
        <v>0</v>
      </c>
      <c r="BY112">
        <f>BX112+Net!BX111</f>
        <v>0</v>
      </c>
      <c r="BZ112">
        <f>BY112+Net!BY111</f>
        <v>0</v>
      </c>
      <c r="CA112">
        <f>BZ112+Net!BZ111</f>
        <v>0</v>
      </c>
      <c r="CB112">
        <f>CA112+Net!CA111</f>
        <v>0</v>
      </c>
      <c r="CC112">
        <f>CB112+Net!CB111</f>
        <v>0</v>
      </c>
      <c r="CD112">
        <f>CC112+Net!CC111</f>
        <v>0</v>
      </c>
      <c r="CE112">
        <f>CD112+Net!CD111</f>
        <v>0</v>
      </c>
      <c r="CF112">
        <f>CE112+Net!CE111</f>
        <v>0</v>
      </c>
      <c r="CG112">
        <f>CF112+Net!CF111</f>
        <v>0</v>
      </c>
      <c r="CH112">
        <f>CG112+Net!CG111</f>
        <v>0</v>
      </c>
      <c r="CI112">
        <f>CH112+Net!CH111</f>
        <v>0</v>
      </c>
      <c r="CJ112">
        <f>CI112+Net!CI111</f>
        <v>0</v>
      </c>
      <c r="CK112">
        <f>CJ112+Net!CJ111</f>
        <v>0</v>
      </c>
      <c r="CL112">
        <f>CK112+Net!CK111</f>
        <v>0</v>
      </c>
      <c r="CM112">
        <f>CL112+Net!CL111</f>
        <v>0</v>
      </c>
      <c r="CN112">
        <f>CM112+Net!CM111</f>
        <v>0</v>
      </c>
      <c r="CO112">
        <f>CN112+Net!CN111</f>
        <v>0</v>
      </c>
      <c r="CP112">
        <f>CO112+Net!CO111</f>
        <v>0</v>
      </c>
      <c r="CQ112">
        <f>CP112+Net!CP111</f>
        <v>0</v>
      </c>
      <c r="CR112">
        <f>CQ112+Net!CQ111</f>
        <v>0</v>
      </c>
      <c r="CS112">
        <f>CR112+Net!CR111</f>
        <v>0</v>
      </c>
      <c r="CT112">
        <f>CS112+Net!CS111</f>
        <v>0</v>
      </c>
      <c r="CU112">
        <f>CT112+Net!CT111</f>
        <v>0</v>
      </c>
    </row>
    <row r="113" spans="2:99" x14ac:dyDescent="0.3">
      <c r="B113">
        <v>-2330</v>
      </c>
      <c r="C113">
        <v>4104</v>
      </c>
      <c r="D113">
        <f>Net!C112</f>
        <v>-977.50523945747045</v>
      </c>
      <c r="E113">
        <f>D113+Net!D112</f>
        <v>-1093.1926995006361</v>
      </c>
      <c r="F113">
        <f>E113+Net!E112</f>
        <v>-657.45284152017575</v>
      </c>
      <c r="G113">
        <f>F113+Net!F112</f>
        <v>539.90953148080371</v>
      </c>
      <c r="H113">
        <f>G113+Net!G112</f>
        <v>1772.783841172451</v>
      </c>
      <c r="I113">
        <f>H113+Net!H112</f>
        <v>3733.092327182193</v>
      </c>
      <c r="J113">
        <f>I113+Net!I112</f>
        <v>5286.060240202256</v>
      </c>
      <c r="K113">
        <f>J113+Net!J112</f>
        <v>6044.6072767299966</v>
      </c>
      <c r="L113">
        <f>K113+Net!K112</f>
        <v>6674.3561761699675</v>
      </c>
      <c r="M113">
        <f>L113+Net!L112</f>
        <v>5778.1308946354402</v>
      </c>
      <c r="N113">
        <f>M113+Net!M112</f>
        <v>3891.7813361507351</v>
      </c>
      <c r="O113">
        <f>N113+Net!N112</f>
        <v>1310.9968011671117</v>
      </c>
      <c r="P113">
        <f>O113+Net!O112</f>
        <v>299.76526363006451</v>
      </c>
      <c r="Q113">
        <f>P113+Net!P112</f>
        <v>659.0378859258567</v>
      </c>
      <c r="R113">
        <f>Q113+Net!Q112</f>
        <v>1601.7737249170023</v>
      </c>
      <c r="S113">
        <f>R113+Net!R112</f>
        <v>3142.4556000660014</v>
      </c>
      <c r="T113">
        <f>S113+Net!S112</f>
        <v>4603.4718419985329</v>
      </c>
      <c r="U113">
        <f>T113+Net!T112</f>
        <v>6725.6008481357239</v>
      </c>
      <c r="V113">
        <f>U113+Net!U112</f>
        <v>8410.0840835929794</v>
      </c>
      <c r="W113">
        <f>V113+Net!V112</f>
        <v>9242.1788508056361</v>
      </c>
      <c r="X113">
        <f>W113+Net!W112</f>
        <v>9858.1147605639489</v>
      </c>
      <c r="Y113">
        <f>X113+Net!X112</f>
        <v>8871.6583109505336</v>
      </c>
      <c r="Z113">
        <f>Y113+Net!Y112</f>
        <v>6855.7569726418806</v>
      </c>
      <c r="AA113">
        <f>Z113+Net!Z112</f>
        <v>4157.9084775292176</v>
      </c>
      <c r="AB113">
        <f>AA113+Net!AA112</f>
        <v>3087.2217550191967</v>
      </c>
      <c r="AC113">
        <f>AB113+Net!AB112</f>
        <v>3464.0767119586822</v>
      </c>
      <c r="AD113">
        <f>AC113+Net!AC112</f>
        <v>4492.3335727301283</v>
      </c>
      <c r="AE113">
        <f>AD113+Net!AD112</f>
        <v>6158.0015243572034</v>
      </c>
      <c r="AF113">
        <f>AE113+Net!AE112</f>
        <v>7749.3444267998548</v>
      </c>
      <c r="AG113">
        <f>AF113+Net!AF112</f>
        <v>9980.2950368018755</v>
      </c>
      <c r="AH113">
        <f>AG113+Net!AG112</f>
        <v>11739.480240212122</v>
      </c>
      <c r="AI113">
        <f>AH113+Net!AH112</f>
        <v>12613.291842791354</v>
      </c>
      <c r="AJ113">
        <f>AI113+Net!AI112</f>
        <v>13247.737387917743</v>
      </c>
      <c r="AK113">
        <f>AJ113+Net!AJ112</f>
        <v>12268.953027270245</v>
      </c>
      <c r="AL113">
        <f>AK113+Net!AK112</f>
        <v>10260.324685111767</v>
      </c>
      <c r="AM113">
        <f>AL113+Net!AL112</f>
        <v>7575.8995804825445</v>
      </c>
      <c r="AN113">
        <f>AM113+Net!AM112</f>
        <v>6527.6260486919246</v>
      </c>
      <c r="AO113">
        <f>AN113+Net!AN112</f>
        <v>6936.1475117826658</v>
      </c>
      <c r="AP113">
        <f>AO113+Net!AO112</f>
        <v>8004.1069322932071</v>
      </c>
      <c r="AQ113">
        <f>AP113+Net!AP112</f>
        <v>9715.4577952521431</v>
      </c>
      <c r="AR113">
        <f>AQ113+Net!AQ112</f>
        <v>11355.855457171161</v>
      </c>
      <c r="AS113">
        <f>AR113+Net!AR112</f>
        <v>13636.321885954239</v>
      </c>
      <c r="AT113">
        <f>AS113+Net!AS112</f>
        <v>15442.70006764736</v>
      </c>
      <c r="AU113">
        <f>AT113+Net!AT112</f>
        <v>16359.288001937672</v>
      </c>
      <c r="AV113">
        <f>AU113+Net!AU112</f>
        <v>17031.162546140353</v>
      </c>
      <c r="AW113">
        <f>AV113+Net!AV112</f>
        <v>16084.846547829486</v>
      </c>
      <c r="AX113">
        <f>AW113+Net!AW112</f>
        <v>14105.177721527405</v>
      </c>
      <c r="AY113">
        <f>AX113+Net!AX112</f>
        <v>11448.161735084712</v>
      </c>
      <c r="AZ113">
        <f>AY113+Net!AY112</f>
        <v>10427.574446294393</v>
      </c>
      <c r="BA113">
        <f>AZ113+Net!AZ112</f>
        <v>10865.274062879629</v>
      </c>
      <c r="BB113">
        <f>BA113+Net!BA112</f>
        <v>11964.319103120919</v>
      </c>
      <c r="BC113">
        <f>BB113+Net!BB112</f>
        <v>13708.39038879657</v>
      </c>
      <c r="BD113">
        <f>BC113+Net!BC112</f>
        <v>15382.481305616584</v>
      </c>
      <c r="BE113">
        <f>BD113+Net!BD112</f>
        <v>17696.895286225052</v>
      </c>
      <c r="BF113">
        <f>BE113+Net!BE112</f>
        <v>19536.938356753417</v>
      </c>
      <c r="BG113">
        <f>BF113+Net!BF112</f>
        <v>20486.636670931264</v>
      </c>
      <c r="BH113">
        <f>BG113+Net!BG112</f>
        <v>21191.003209115293</v>
      </c>
      <c r="BI113">
        <f>BH113+Net!BH112</f>
        <v>20276.570946589745</v>
      </c>
      <c r="BJ113">
        <f>BI113+Net!BI112</f>
        <v>18328.128514425571</v>
      </c>
      <c r="BK113">
        <f>BJ113+Net!BJ112</f>
        <v>15701.500580331936</v>
      </c>
      <c r="BL113">
        <f>BK113+Net!BK112</f>
        <v>14710.163330638823</v>
      </c>
      <c r="BM113">
        <f>BL113+Net!BL112</f>
        <v>15175.646997566773</v>
      </c>
      <c r="BN113">
        <f>BM113+Net!BM112</f>
        <v>16300.789593964299</v>
      </c>
      <c r="BO113">
        <f>BN113+Net!BN112</f>
        <v>18069.300058461489</v>
      </c>
      <c r="BP113">
        <f>BO113+Net!BO112</f>
        <v>19766.557241694325</v>
      </c>
      <c r="BQ113">
        <f>BP113+Net!BP112</f>
        <v>22103.651056082632</v>
      </c>
      <c r="BR113">
        <f>BQ113+Net!BQ112</f>
        <v>23967.023812725263</v>
      </c>
      <c r="BS113">
        <f>BR113+Net!BR112</f>
        <v>24942.014593936408</v>
      </c>
      <c r="BT113">
        <f>BS113+Net!BS112</f>
        <v>25674.816753940151</v>
      </c>
      <c r="BU113">
        <f>BT113+Net!BT112</f>
        <v>24792.588422529476</v>
      </c>
      <c r="BV113">
        <f>BU113+Net!BU112</f>
        <v>22879.740057724877</v>
      </c>
      <c r="BW113">
        <f>BV113+Net!BV112</f>
        <v>20290.402651267359</v>
      </c>
      <c r="BX113">
        <f>BW113+Net!BW112</f>
        <v>19335.065695755915</v>
      </c>
      <c r="BY113">
        <f>BX113+Net!BX112</f>
        <v>19831.496603021133</v>
      </c>
      <c r="BZ113">
        <f>BY113+Net!BY112</f>
        <v>20979.025516708225</v>
      </c>
      <c r="CA113">
        <f>BZ113+Net!BZ112</f>
        <v>22759.444792271064</v>
      </c>
      <c r="CB113">
        <f>CA113+Net!CA112</f>
        <v>24459.004723748094</v>
      </c>
      <c r="CC113">
        <f>CB113+Net!CB112</f>
        <v>26792.951372876596</v>
      </c>
      <c r="CD113">
        <f>CC113+Net!CC112</f>
        <v>28654.567297787842</v>
      </c>
      <c r="CE113">
        <f>CD113+Net!CD112</f>
        <v>29636.993409237861</v>
      </c>
      <c r="CF113">
        <f>CE113+Net!CE112</f>
        <v>30392.857012708406</v>
      </c>
      <c r="CG113">
        <f>CF113+Net!CF112</f>
        <v>29552.326344777037</v>
      </c>
      <c r="CH113">
        <f>CG113+Net!CG112</f>
        <v>27697.94616531007</v>
      </c>
      <c r="CI113">
        <f>CH113+Net!CH112</f>
        <v>25177.516354794476</v>
      </c>
      <c r="CJ113">
        <f>CI113+Net!CI112</f>
        <v>24293.056182503224</v>
      </c>
      <c r="CK113">
        <f>CJ113+Net!CJ112</f>
        <v>24850.450947560032</v>
      </c>
      <c r="CL113">
        <f>CK113+Net!CK112</f>
        <v>26038.196504837251</v>
      </c>
      <c r="CM113">
        <f>CL113+Net!CL112</f>
        <v>27830.579165851359</v>
      </c>
      <c r="CN113">
        <f>CM113+Net!CM112</f>
        <v>29496.757157872533</v>
      </c>
      <c r="CO113">
        <f>CN113+Net!CN112</f>
        <v>31763.630077012738</v>
      </c>
      <c r="CP113">
        <f>CO113+Net!CO112</f>
        <v>33513.672803911199</v>
      </c>
      <c r="CQ113">
        <f>CP113+Net!CP112</f>
        <v>34325.534522967828</v>
      </c>
      <c r="CR113">
        <f>CQ113+Net!CQ112</f>
        <v>35114.412439944594</v>
      </c>
      <c r="CS113">
        <f>CR113+Net!CR112</f>
        <v>34117.650395257398</v>
      </c>
      <c r="CT113">
        <f>CS113+Net!CS112</f>
        <v>32161.195244803628</v>
      </c>
      <c r="CU113">
        <f>CT113+Net!CT112</f>
        <v>30788.400917188894</v>
      </c>
    </row>
    <row r="114" spans="2:99" x14ac:dyDescent="0.3">
      <c r="B114">
        <v>-73397</v>
      </c>
      <c r="C114">
        <v>4110</v>
      </c>
      <c r="D114">
        <f>Net!C113</f>
        <v>-4225.0788413059126</v>
      </c>
      <c r="E114">
        <f>D114+Net!D113</f>
        <v>-7026.0600600893304</v>
      </c>
      <c r="F114">
        <f>E114+Net!E113</f>
        <v>-8586.8897472848985</v>
      </c>
      <c r="G114">
        <f>F114+Net!F113</f>
        <v>-8674.6143765336092</v>
      </c>
      <c r="H114">
        <f>G114+Net!G113</f>
        <v>-10978.101381002569</v>
      </c>
      <c r="I114">
        <f>H114+Net!H113</f>
        <v>-9244.7347973729775</v>
      </c>
      <c r="J114">
        <f>I114+Net!I113</f>
        <v>-10437.829346557264</v>
      </c>
      <c r="K114">
        <f>J114+Net!J113</f>
        <v>-11876.087923740641</v>
      </c>
      <c r="L114">
        <f>K114+Net!K113</f>
        <v>-11758.224825771722</v>
      </c>
      <c r="M114">
        <f>L114+Net!L113</f>
        <v>-17254.505922363416</v>
      </c>
      <c r="N114">
        <f>M114+Net!M113</f>
        <v>-23043.92012257468</v>
      </c>
      <c r="O114">
        <f>N114+Net!N113</f>
        <v>-32602.484087444594</v>
      </c>
      <c r="P114">
        <f>O114+Net!O113</f>
        <v>-36014.154931044992</v>
      </c>
      <c r="Q114">
        <f>P114+Net!P113</f>
        <v>-37673.283414912512</v>
      </c>
      <c r="R114">
        <f>Q114+Net!Q113</f>
        <v>-38287.392577569801</v>
      </c>
      <c r="S114">
        <f>R114+Net!R113</f>
        <v>-37052.623697614072</v>
      </c>
      <c r="T114">
        <f>S114+Net!S113</f>
        <v>-38275.302428852294</v>
      </c>
      <c r="U114">
        <f>T114+Net!T113</f>
        <v>-35759.541091899955</v>
      </c>
      <c r="V114">
        <f>U114+Net!U113</f>
        <v>-36419.793877636264</v>
      </c>
      <c r="W114">
        <f>V114+Net!V113</f>
        <v>-37489.202368064405</v>
      </c>
      <c r="X114">
        <f>W114+Net!W113</f>
        <v>-37005.481003307184</v>
      </c>
      <c r="Y114">
        <f>X114+Net!X113</f>
        <v>-41978.022867076987</v>
      </c>
      <c r="Z114">
        <f>Y114+Net!Y113</f>
        <v>-47022.436388288901</v>
      </c>
      <c r="AA114">
        <f>Z114+Net!Z113</f>
        <v>-55641.399017471253</v>
      </c>
      <c r="AB114">
        <f>AA114+Net!AA113</f>
        <v>-58002.353922365066</v>
      </c>
      <c r="AC114">
        <f>AB114+Net!AB113</f>
        <v>-58601.970163062455</v>
      </c>
      <c r="AD114">
        <f>AC114+Net!AC113</f>
        <v>-58230.286500112634</v>
      </c>
      <c r="AE114">
        <f>AD114+Net!AD113</f>
        <v>-56120.564317101554</v>
      </c>
      <c r="AF114">
        <f>AE114+Net!AE113</f>
        <v>-56573.418292826587</v>
      </c>
      <c r="AG114">
        <f>AF114+Net!AF113</f>
        <v>-53361.409464058226</v>
      </c>
      <c r="AH114">
        <f>AG114+Net!AG113</f>
        <v>-53361.235001823305</v>
      </c>
      <c r="AI114">
        <f>AH114+Net!AH113</f>
        <v>-53776.153452982166</v>
      </c>
      <c r="AJ114">
        <f>AI114+Net!AI113</f>
        <v>-52626.772760687541</v>
      </c>
      <c r="AK114">
        <f>AJ114+Net!AJ113</f>
        <v>-56916.095769484447</v>
      </c>
      <c r="AL114">
        <f>AK114+Net!AK113</f>
        <v>-61259.892371841561</v>
      </c>
      <c r="AM114">
        <f>AL114+Net!AL113</f>
        <v>-69164.116995180244</v>
      </c>
      <c r="AN114">
        <f>AM114+Net!AM113</f>
        <v>-70800.995798706354</v>
      </c>
      <c r="AO114">
        <f>AN114+Net!AN113</f>
        <v>-70673.294674210716</v>
      </c>
      <c r="AP114">
        <f>AO114+Net!AO113</f>
        <v>-69578.386211480931</v>
      </c>
      <c r="AQ114">
        <f>AP114+Net!AP113</f>
        <v>-66757.17853481973</v>
      </c>
      <c r="AR114">
        <f>AQ114+Net!AQ113</f>
        <v>-66516.547516218809</v>
      </c>
      <c r="AS114">
        <f>AR114+Net!AR113</f>
        <v>-62632.235065426954</v>
      </c>
      <c r="AT114">
        <f>AS114+Net!AS113</f>
        <v>-61980.232850746863</v>
      </c>
      <c r="AU114">
        <f>AT114+Net!AT113</f>
        <v>-61759.726798316791</v>
      </c>
      <c r="AV114">
        <f>AU114+Net!AU113</f>
        <v>-59985.489747973093</v>
      </c>
      <c r="AW114">
        <f>AV114+Net!AV113</f>
        <v>-63654.903564111301</v>
      </c>
      <c r="AX114">
        <f>AW114+Net!AW113</f>
        <v>-67379.908542269724</v>
      </c>
      <c r="AY114">
        <f>AX114+Net!AX113</f>
        <v>-74665.111171463752</v>
      </c>
      <c r="AZ114">
        <f>AY114+Net!AY113</f>
        <v>-75683.617238905252</v>
      </c>
      <c r="BA114">
        <f>AZ114+Net!AZ113</f>
        <v>-74940.407829438511</v>
      </c>
      <c r="BB114">
        <f>BA114+Net!BA113</f>
        <v>-73235.341154299356</v>
      </c>
      <c r="BC114">
        <f>BB114+Net!BB113</f>
        <v>-69811.247652914288</v>
      </c>
      <c r="BD114">
        <f>BC114+Net!BC113</f>
        <v>-68975.970682834144</v>
      </c>
      <c r="BE114">
        <f>BD114+Net!BD113</f>
        <v>-64505.312806369693</v>
      </c>
      <c r="BF114">
        <f>BE114+Net!BE113</f>
        <v>-63274.757284108164</v>
      </c>
      <c r="BG114">
        <f>BF114+Net!BF113</f>
        <v>-62482.840870714528</v>
      </c>
      <c r="BH114">
        <f>BG114+Net!BG113</f>
        <v>-60143.896508876744</v>
      </c>
      <c r="BI114">
        <f>BH114+Net!BH113</f>
        <v>-63255.249426076458</v>
      </c>
      <c r="BJ114">
        <f>BI114+Net!BI113</f>
        <v>-66429.141732701944</v>
      </c>
      <c r="BK114">
        <f>BJ114+Net!BJ113</f>
        <v>-73170.651514254685</v>
      </c>
      <c r="BL114">
        <f>BK114+Net!BK113</f>
        <v>-73653.242693150169</v>
      </c>
      <c r="BM114">
        <f>BL114+Net!BL113</f>
        <v>-72381.847344647249</v>
      </c>
      <c r="BN114">
        <f>BM114+Net!BM113</f>
        <v>-70155.649028261163</v>
      </c>
      <c r="BO114">
        <f>BN114+Net!BN113</f>
        <v>-66216.110952787931</v>
      </c>
      <c r="BP114">
        <f>BO114+Net!BO113</f>
        <v>-64869.156545454811</v>
      </c>
      <c r="BQ114">
        <f>BP114+Net!BP113</f>
        <v>-59888.483803019073</v>
      </c>
      <c r="BR114">
        <f>BQ114+Net!BQ113</f>
        <v>-58147.8560954532</v>
      </c>
      <c r="BS114">
        <f>BR114+Net!BR113</f>
        <v>-56845.153954819485</v>
      </c>
      <c r="BT114">
        <f>BS114+Net!BS113</f>
        <v>-53995.740564705149</v>
      </c>
      <c r="BU114">
        <f>BT114+Net!BT113</f>
        <v>-56599.991258426569</v>
      </c>
      <c r="BV114">
        <f>BU114+Net!BU113</f>
        <v>-59275.003807179659</v>
      </c>
      <c r="BW114">
        <f>BV114+Net!BV113</f>
        <v>-65531.587293113145</v>
      </c>
      <c r="BX114">
        <f>BW114+Net!BW113</f>
        <v>-65548.22480572667</v>
      </c>
      <c r="BY114">
        <f>BX114+Net!BX113</f>
        <v>-63832.235880247928</v>
      </c>
      <c r="BZ114">
        <f>BY114+Net!BY113</f>
        <v>-61180.866290613572</v>
      </c>
      <c r="CA114">
        <f>BZ114+Net!BZ113</f>
        <v>-56828.563403090127</v>
      </c>
      <c r="CB114">
        <f>CA114+Net!CA113</f>
        <v>-55069.962270823962</v>
      </c>
      <c r="CC114">
        <f>CB114+Net!CB113</f>
        <v>-49665.764345732066</v>
      </c>
      <c r="CD114">
        <f>CC114+Net!CC113</f>
        <v>-47478.767099945995</v>
      </c>
      <c r="CE114">
        <f>CD114+Net!CD113</f>
        <v>-45701.742659444244</v>
      </c>
      <c r="CF114">
        <f>CE114+Net!CE113</f>
        <v>-42353.196635477703</v>
      </c>
      <c r="CG114">
        <f>CF114+Net!CF113</f>
        <v>-44444.972195160488</v>
      </c>
      <c r="CH114">
        <f>CG114+Net!CG113</f>
        <v>-46613.640141474454</v>
      </c>
      <c r="CI114">
        <f>CH114+Net!CH113</f>
        <v>-52392.223315471798</v>
      </c>
      <c r="CJ114">
        <f>CI114+Net!CI113</f>
        <v>-51977.408660648143</v>
      </c>
      <c r="CK114">
        <f>CJ114+Net!CJ113</f>
        <v>-49901.705520827061</v>
      </c>
      <c r="CL114">
        <f>CK114+Net!CK113</f>
        <v>-46963.627504012809</v>
      </c>
      <c r="CM114">
        <f>CL114+Net!CL113</f>
        <v>-42371.558912925451</v>
      </c>
      <c r="CN114">
        <f>CM114+Net!CM113</f>
        <v>-40438.961907581695</v>
      </c>
      <c r="CO114">
        <f>CN114+Net!CN113</f>
        <v>-34800.267113371039</v>
      </c>
      <c r="CP114">
        <f>CO114+Net!CO113</f>
        <v>-32363.034003331813</v>
      </c>
      <c r="CQ114">
        <f>CP114+Net!CP113</f>
        <v>-30351.346475533701</v>
      </c>
      <c r="CR114">
        <f>CQ114+Net!CQ113</f>
        <v>-25817.852595923818</v>
      </c>
      <c r="CS114">
        <f>CR114+Net!CR113</f>
        <v>-28179.239512164499</v>
      </c>
      <c r="CT114">
        <f>CS114+Net!CS113</f>
        <v>-30097.46788073855</v>
      </c>
      <c r="CU114">
        <f>CT114+Net!CT113</f>
        <v>-30996.195433567038</v>
      </c>
    </row>
    <row r="115" spans="2:99" x14ac:dyDescent="0.3">
      <c r="B115">
        <v>-2758</v>
      </c>
      <c r="C115">
        <v>4102</v>
      </c>
      <c r="D115">
        <f>Net!C114</f>
        <v>-307.55434555851252</v>
      </c>
      <c r="E115">
        <f>D115+Net!D114</f>
        <v>-241.05089084220663</v>
      </c>
      <c r="F115">
        <f>E115+Net!E114</f>
        <v>54.529347488428812</v>
      </c>
      <c r="G115">
        <f>F115+Net!F114</f>
        <v>332.87082939750303</v>
      </c>
      <c r="H115">
        <f>G115+Net!G114</f>
        <v>546.23627005261483</v>
      </c>
      <c r="I115">
        <f>H115+Net!H114</f>
        <v>931.07830289891058</v>
      </c>
      <c r="J115">
        <f>I115+Net!I114</f>
        <v>1213.7233335228259</v>
      </c>
      <c r="K115">
        <f>J115+Net!J114</f>
        <v>1353.5310537859402</v>
      </c>
      <c r="L115">
        <f>K115+Net!K114</f>
        <v>1448.0900511452123</v>
      </c>
      <c r="M115">
        <f>L115+Net!L114</f>
        <v>1182.1917192369528</v>
      </c>
      <c r="N115">
        <f>M115+Net!M114</f>
        <v>680.5661305298795</v>
      </c>
      <c r="O115">
        <f>N115+Net!N114</f>
        <v>-68.28958194344159</v>
      </c>
      <c r="P115">
        <f>O115+Net!O114</f>
        <v>-225.99151139615788</v>
      </c>
      <c r="Q115">
        <f>P115+Net!P114</f>
        <v>-52.489809916437935</v>
      </c>
      <c r="R115">
        <f>Q115+Net!Q114</f>
        <v>312.64782678499091</v>
      </c>
      <c r="S115">
        <f>R115+Net!R114</f>
        <v>612.84137320967443</v>
      </c>
      <c r="T115">
        <f>S115+Net!S114</f>
        <v>860.30130789589134</v>
      </c>
      <c r="U115">
        <f>T115+Net!T114</f>
        <v>1272.6169696447564</v>
      </c>
      <c r="V115">
        <f>U115+Net!U114</f>
        <v>1573.9023185746955</v>
      </c>
      <c r="W115">
        <f>V115+Net!V114</f>
        <v>1716.8356374909238</v>
      </c>
      <c r="X115">
        <f>W115+Net!W114</f>
        <v>1801.5713145581876</v>
      </c>
      <c r="Y115">
        <f>X115+Net!X114</f>
        <v>1519.7819697750333</v>
      </c>
      <c r="Z115">
        <f>Y115+Net!Y114</f>
        <v>1004.1748511029616</v>
      </c>
      <c r="AA115">
        <f>Z115+Net!Z114</f>
        <v>249.97654550149446</v>
      </c>
      <c r="AB115">
        <f>AA115+Net!AA114</f>
        <v>99.755433148068278</v>
      </c>
      <c r="AC115">
        <f>AB115+Net!AB114</f>
        <v>292.74998743402671</v>
      </c>
      <c r="AD115">
        <f>AC115+Net!AC114</f>
        <v>684.63440297565899</v>
      </c>
      <c r="AE115">
        <f>AD115+Net!AD114</f>
        <v>1012.9495451629471</v>
      </c>
      <c r="AF115">
        <f>AE115+Net!AE114</f>
        <v>1285.1237739825663</v>
      </c>
      <c r="AG115">
        <f>AF115+Net!AF114</f>
        <v>1716.2545793663276</v>
      </c>
      <c r="AH115">
        <f>AG115+Net!AG114</f>
        <v>2030.3922387840573</v>
      </c>
      <c r="AI115">
        <f>AH115+Net!AH114</f>
        <v>2181.7919194001061</v>
      </c>
      <c r="AJ115">
        <f>AI115+Net!AI114</f>
        <v>2272.7662639219807</v>
      </c>
      <c r="AK115">
        <f>AJ115+Net!AJ114</f>
        <v>1996.915084097004</v>
      </c>
      <c r="AL115">
        <f>AK115+Net!AK114</f>
        <v>1488.2231420329083</v>
      </c>
      <c r="AM115">
        <f>AL115+Net!AL114</f>
        <v>742.50212768494225</v>
      </c>
      <c r="AN115">
        <f>AM115+Net!AM114</f>
        <v>602.39569399897528</v>
      </c>
      <c r="AO115">
        <f>AN115+Net!AN114</f>
        <v>806.91798005281498</v>
      </c>
      <c r="AP115">
        <f>AO115+Net!AO114</f>
        <v>1211.3566917010103</v>
      </c>
      <c r="AQ115">
        <f>AP115+Net!AP114</f>
        <v>1552.7753586645772</v>
      </c>
      <c r="AR115">
        <f>AQ115+Net!AQ114</f>
        <v>1838.0859949927651</v>
      </c>
      <c r="AS115">
        <f>AR115+Net!AR114</f>
        <v>2281.901247672768</v>
      </c>
      <c r="AT115">
        <f>AS115+Net!AS114</f>
        <v>2607.9082387049939</v>
      </c>
      <c r="AU115">
        <f>AT115+Net!AT114</f>
        <v>2770.1976783359323</v>
      </c>
      <c r="AV115">
        <f>AU115+Net!AU114</f>
        <v>2871.1432488865621</v>
      </c>
      <c r="AW115">
        <f>AV115+Net!AV114</f>
        <v>2604.592076039572</v>
      </c>
      <c r="AX115">
        <f>AW115+Net!AW114</f>
        <v>2104.8705210071639</v>
      </c>
      <c r="AY115">
        <f>AX115+Net!AX114</f>
        <v>1368.116672015183</v>
      </c>
      <c r="AZ115">
        <f>AY115+Net!AY114</f>
        <v>1237.1982436914827</v>
      </c>
      <c r="BA115">
        <f>AZ115+Net!AZ114</f>
        <v>1451.2125442202982</v>
      </c>
      <c r="BB115">
        <f>BA115+Net!BA114</f>
        <v>1865.4032318952095</v>
      </c>
      <c r="BC115">
        <f>BB115+Net!BB114</f>
        <v>2216.7122702063343</v>
      </c>
      <c r="BD115">
        <f>BC115+Net!BC114</f>
        <v>2511.9126173665336</v>
      </c>
      <c r="BE115">
        <f>BD115+Net!BD114</f>
        <v>2965.5074446608423</v>
      </c>
      <c r="BF115">
        <f>BE115+Net!BE114</f>
        <v>3301.1252859184306</v>
      </c>
      <c r="BG115">
        <f>BF115+Net!BF114</f>
        <v>3472.8444349519104</v>
      </c>
      <c r="BH115">
        <f>BG115+Net!BG114</f>
        <v>3583.0508192724874</v>
      </c>
      <c r="BI115">
        <f>BH115+Net!BH114</f>
        <v>3325.6032560678209</v>
      </c>
      <c r="BJ115">
        <f>BI115+Net!BI114</f>
        <v>2834.8217282122159</v>
      </c>
      <c r="BK115">
        <f>BJ115+Net!BJ114</f>
        <v>2106.8162003411549</v>
      </c>
      <c r="BL115">
        <f>BK115+Net!BK114</f>
        <v>1984.4146448565459</v>
      </c>
      <c r="BM115">
        <f>BL115+Net!BL114</f>
        <v>2206.6820780817652</v>
      </c>
      <c r="BN115">
        <f>BM115+Net!BM114</f>
        <v>2628.8582465243016</v>
      </c>
      <c r="BO115">
        <f>BN115+Net!BN114</f>
        <v>2987.9257050355473</v>
      </c>
      <c r="BP115">
        <f>BO115+Net!BO114</f>
        <v>3290.7492072137156</v>
      </c>
      <c r="BQ115">
        <f>BP115+Net!BP114</f>
        <v>3751.9696925603912</v>
      </c>
      <c r="BR115">
        <f>BQ115+Net!BQ114</f>
        <v>4095.3808216308562</v>
      </c>
      <c r="BS115">
        <f>BR115+Net!BR114</f>
        <v>4275.2203640863645</v>
      </c>
      <c r="BT115">
        <f>BS115+Net!BS114</f>
        <v>4393.9811693778938</v>
      </c>
      <c r="BU115">
        <f>BT115+Net!BT114</f>
        <v>4145.5208102402594</v>
      </c>
      <c r="BV115">
        <f>BU115+Net!BU114</f>
        <v>3663.9996034524806</v>
      </c>
      <c r="BW115">
        <f>BV115+Net!BV114</f>
        <v>2945.1880238661388</v>
      </c>
      <c r="BX115">
        <f>BW115+Net!BW114</f>
        <v>2831.428508879947</v>
      </c>
      <c r="BY115">
        <f>BX115+Net!BX114</f>
        <v>3061.2614708513956</v>
      </c>
      <c r="BZ115">
        <f>BY115+Net!BY114</f>
        <v>3489.5375486862113</v>
      </c>
      <c r="CA115">
        <f>BZ115+Net!BZ114</f>
        <v>3853.1833436315837</v>
      </c>
      <c r="CB115">
        <f>CA115+Net!CA114</f>
        <v>4159.4808185953643</v>
      </c>
      <c r="CC115">
        <f>CB115+Net!CB114</f>
        <v>4623.9577698342418</v>
      </c>
      <c r="CD115">
        <f>CC115+Net!CC114</f>
        <v>4971.5783560349346</v>
      </c>
      <c r="CE115">
        <f>CD115+Net!CD114</f>
        <v>5157.689153349158</v>
      </c>
      <c r="CF115">
        <f>CE115+Net!CE114</f>
        <v>5285.4406554647239</v>
      </c>
      <c r="CG115">
        <f>CF115+Net!CF114</f>
        <v>5048.6254154198032</v>
      </c>
      <c r="CH115">
        <f>CG115+Net!CG114</f>
        <v>4580.4427981781228</v>
      </c>
      <c r="CI115">
        <f>CH115+Net!CH114</f>
        <v>3875.1237678066427</v>
      </c>
      <c r="CJ115">
        <f>CI115+Net!CI114</f>
        <v>3773.6032702932703</v>
      </c>
      <c r="CK115">
        <f>CJ115+Net!CJ114</f>
        <v>4012.553331992689</v>
      </c>
      <c r="CL115">
        <f>CK115+Net!CK114</f>
        <v>4445.8143605026235</v>
      </c>
      <c r="CM115">
        <f>CL115+Net!CL114</f>
        <v>4810.6797713719243</v>
      </c>
      <c r="CN115">
        <f>CM115+Net!CM114</f>
        <v>5111.9115665258614</v>
      </c>
      <c r="CO115">
        <f>CN115+Net!CN114</f>
        <v>5570.8566619804706</v>
      </c>
      <c r="CP115">
        <f>CO115+Net!CO114</f>
        <v>5906.5554379515752</v>
      </c>
      <c r="CQ115">
        <f>CP115+Net!CP114</f>
        <v>6067.153281321921</v>
      </c>
      <c r="CR115">
        <f>CQ115+Net!CQ114</f>
        <v>6224.1687109429249</v>
      </c>
      <c r="CS115">
        <f>CR115+Net!CR114</f>
        <v>5941.5344630623549</v>
      </c>
      <c r="CT115">
        <f>CS115+Net!CS114</f>
        <v>5453.3392609415368</v>
      </c>
      <c r="CU115">
        <f>CT115+Net!CT114</f>
        <v>5072.3400298136412</v>
      </c>
    </row>
    <row r="116" spans="2:99" x14ac:dyDescent="0.3">
      <c r="B116">
        <v>-14295</v>
      </c>
      <c r="C116">
        <v>4101</v>
      </c>
      <c r="D116">
        <f>Net!C115</f>
        <v>-1227.2870966785867</v>
      </c>
      <c r="E116">
        <f>D116+Net!D115</f>
        <v>-419.52388044374948</v>
      </c>
      <c r="F116">
        <f>E116+Net!E115</f>
        <v>2328.3007913786969</v>
      </c>
      <c r="G116">
        <f>F116+Net!F115</f>
        <v>5149.5593185927282</v>
      </c>
      <c r="H116">
        <f>G116+Net!G115</f>
        <v>6743.9813283013573</v>
      </c>
      <c r="I116">
        <f>H116+Net!H115</f>
        <v>9359.213434003128</v>
      </c>
      <c r="J116">
        <f>I116+Net!I115</f>
        <v>10449.80925857351</v>
      </c>
      <c r="K116">
        <f>J116+Net!J115</f>
        <v>10941.801809056306</v>
      </c>
      <c r="L116">
        <f>K116+Net!K115</f>
        <v>10849.771293537618</v>
      </c>
      <c r="M116">
        <f>L116+Net!L115</f>
        <v>8500.5017660106987</v>
      </c>
      <c r="N116">
        <f>M116+Net!M115</f>
        <v>5719.0265098556201</v>
      </c>
      <c r="O116">
        <f>N116+Net!N115</f>
        <v>1149.4098504736503</v>
      </c>
      <c r="P116">
        <f>O116+Net!O115</f>
        <v>222.57412222447147</v>
      </c>
      <c r="Q116">
        <f>P116+Net!P115</f>
        <v>1482.5997315764953</v>
      </c>
      <c r="R116">
        <f>Q116+Net!Q115</f>
        <v>4514.3633516629307</v>
      </c>
      <c r="S116">
        <f>R116+Net!R115</f>
        <v>7631.586168080009</v>
      </c>
      <c r="T116">
        <f>S116+Net!S115</f>
        <v>9445.1417295913816</v>
      </c>
      <c r="U116">
        <f>T116+Net!T115</f>
        <v>12169.892774592043</v>
      </c>
      <c r="V116">
        <f>U116+Net!U115</f>
        <v>13236.644223096668</v>
      </c>
      <c r="W116">
        <f>V116+Net!V115</f>
        <v>13583.2767712065</v>
      </c>
      <c r="X116">
        <f>W116+Net!W115</f>
        <v>13286.194741929417</v>
      </c>
      <c r="Y116">
        <f>X116+Net!X115</f>
        <v>10749.969611556084</v>
      </c>
      <c r="Z116">
        <f>Y116+Net!Y115</f>
        <v>7858.3074047133323</v>
      </c>
      <c r="AA116">
        <f>Z116+Net!Z115</f>
        <v>3283.511210174328</v>
      </c>
      <c r="AB116">
        <f>AA116+Net!AA115</f>
        <v>2448.6073731242423</v>
      </c>
      <c r="AC116">
        <f>AB116+Net!AB115</f>
        <v>3861.4842146985211</v>
      </c>
      <c r="AD116">
        <f>AC116+Net!AC115</f>
        <v>7060.9477616913564</v>
      </c>
      <c r="AE116">
        <f>AD116+Net!AD115</f>
        <v>10322.822874951213</v>
      </c>
      <c r="AF116">
        <f>AE116+Net!AE115</f>
        <v>12237.486154866456</v>
      </c>
      <c r="AG116">
        <f>AF116+Net!AF115</f>
        <v>15017.572504422158</v>
      </c>
      <c r="AH116">
        <f>AG116+Net!AG115</f>
        <v>16104.453237671425</v>
      </c>
      <c r="AI116">
        <f>AH116+Net!AH115</f>
        <v>16451.646706718631</v>
      </c>
      <c r="AJ116">
        <f>AI116+Net!AI115</f>
        <v>16150.181823422539</v>
      </c>
      <c r="AK116">
        <f>AJ116+Net!AJ115</f>
        <v>13615.183164708331</v>
      </c>
      <c r="AL116">
        <f>AK116+Net!AK115</f>
        <v>10736.231727076061</v>
      </c>
      <c r="AM116">
        <f>AL116+Net!AL115</f>
        <v>6187.6437830584036</v>
      </c>
      <c r="AN116">
        <f>AM116+Net!AM115</f>
        <v>5391.7365751960451</v>
      </c>
      <c r="AO116">
        <f>AN116+Net!AN115</f>
        <v>6853.816814346791</v>
      </c>
      <c r="AP116">
        <f>AO116+Net!AO115</f>
        <v>10108.82091401063</v>
      </c>
      <c r="AQ116">
        <f>AP116+Net!AP115</f>
        <v>13428.027442787175</v>
      </c>
      <c r="AR116">
        <f>AQ116+Net!AQ115</f>
        <v>15397.395576980794</v>
      </c>
      <c r="AS116">
        <f>AR116+Net!AR115</f>
        <v>18226.179457575465</v>
      </c>
      <c r="AT116">
        <f>AS116+Net!AS115</f>
        <v>19354.120418518985</v>
      </c>
      <c r="AU116">
        <f>AT116+Net!AT115</f>
        <v>19735.085823608726</v>
      </c>
      <c r="AV116">
        <f>AU116+Net!AU115</f>
        <v>19462.07904262967</v>
      </c>
      <c r="AW116">
        <f>AV116+Net!AV115</f>
        <v>16953.037458171508</v>
      </c>
      <c r="AX116">
        <f>AW116+Net!AW115</f>
        <v>14100.277879207932</v>
      </c>
      <c r="AY116">
        <f>AX116+Net!AX115</f>
        <v>9580.050115373735</v>
      </c>
      <c r="AZ116">
        <f>AY116+Net!AY115</f>
        <v>8815.4686934477577</v>
      </c>
      <c r="BA116">
        <f>AZ116+Net!AZ115</f>
        <v>10311.583955165797</v>
      </c>
      <c r="BB116">
        <f>BA116+Net!BA115</f>
        <v>13602.39648803266</v>
      </c>
      <c r="BC116">
        <f>BB116+Net!BB115</f>
        <v>16958.039949666516</v>
      </c>
      <c r="BD116">
        <f>BC116+Net!BC115</f>
        <v>18963.507744943912</v>
      </c>
      <c r="BE116">
        <f>BD116+Net!BD115</f>
        <v>21827.470877334363</v>
      </c>
      <c r="BF116">
        <f>BE116+Net!BE115</f>
        <v>22989.476948106512</v>
      </c>
      <c r="BG116">
        <f>BF116+Net!BF115</f>
        <v>23403.456279794696</v>
      </c>
      <c r="BH116">
        <f>BG116+Net!BG115</f>
        <v>23162.547826409093</v>
      </c>
      <c r="BI116">
        <f>BH116+Net!BH115</f>
        <v>20684.744001200554</v>
      </c>
      <c r="BJ116">
        <f>BI116+Net!BI115</f>
        <v>17862.266232228772</v>
      </c>
      <c r="BK116">
        <f>BJ116+Net!BJ115</f>
        <v>13371.146670033804</v>
      </c>
      <c r="BL116">
        <f>BK116+Net!BK115</f>
        <v>12634.267857275321</v>
      </c>
      <c r="BM116">
        <f>BL116+Net!BL115</f>
        <v>14156.582420278995</v>
      </c>
      <c r="BN116">
        <f>BM116+Net!BM115</f>
        <v>17472.269431041386</v>
      </c>
      <c r="BO116">
        <f>BN116+Net!BN115</f>
        <v>20852.007256536803</v>
      </c>
      <c r="BP116">
        <f>BO116+Net!BO115</f>
        <v>22881.701283926253</v>
      </c>
      <c r="BQ116">
        <f>BP116+Net!BP115</f>
        <v>25771.187890445952</v>
      </c>
      <c r="BR116">
        <f>BQ116+Net!BQ115</f>
        <v>26961.193821485336</v>
      </c>
      <c r="BS116">
        <f>BR116+Net!BR115</f>
        <v>27406.491364876536</v>
      </c>
      <c r="BT116">
        <f>BS116+Net!BS115</f>
        <v>27200.317219043849</v>
      </c>
      <c r="BU116">
        <f>BT116+Net!BT115</f>
        <v>24759.66379105263</v>
      </c>
      <c r="BV116">
        <f>BU116+Net!BU115</f>
        <v>21974.514046119704</v>
      </c>
      <c r="BW116">
        <f>BV116+Net!BV115</f>
        <v>17517.658066419986</v>
      </c>
      <c r="BX116">
        <f>BW116+Net!BW115</f>
        <v>16808.42914481389</v>
      </c>
      <c r="BY116">
        <f>BX116+Net!BX115</f>
        <v>18349.01844792076</v>
      </c>
      <c r="BZ116">
        <f>BY116+Net!BY115</f>
        <v>21672.86691263465</v>
      </c>
      <c r="CA116">
        <f>BZ116+Net!BZ115</f>
        <v>25052.874542959413</v>
      </c>
      <c r="CB116">
        <f>CA116+Net!CA115</f>
        <v>27080.273780786323</v>
      </c>
      <c r="CC116">
        <f>CB116+Net!CB115</f>
        <v>29972.361369690512</v>
      </c>
      <c r="CD116">
        <f>CC116+Net!CC115</f>
        <v>31177.486359195089</v>
      </c>
      <c r="CE116">
        <f>CD116+Net!CD115</f>
        <v>31655.780467524728</v>
      </c>
      <c r="CF116">
        <f>CE116+Net!CE115</f>
        <v>31501.594244425662</v>
      </c>
      <c r="CG116">
        <f>CF116+Net!CF115</f>
        <v>29128.01246593735</v>
      </c>
      <c r="CH116">
        <f>CG116+Net!CG115</f>
        <v>26416.115184372738</v>
      </c>
      <c r="CI116">
        <f>CH116+Net!CH115</f>
        <v>22027.083513924437</v>
      </c>
      <c r="CJ116">
        <f>CI116+Net!CI115</f>
        <v>21369.309636636648</v>
      </c>
      <c r="CK116">
        <f>CJ116+Net!CJ115</f>
        <v>22931.525464931183</v>
      </c>
      <c r="CL116">
        <f>CK116+Net!CK115</f>
        <v>26240.895603393245</v>
      </c>
      <c r="CM116">
        <f>CL116+Net!CL115</f>
        <v>29572.151176684925</v>
      </c>
      <c r="CN116">
        <f>CM116+Net!CM115</f>
        <v>31504.629058371189</v>
      </c>
      <c r="CO116">
        <f>CN116+Net!CN115</f>
        <v>34299.690335984567</v>
      </c>
      <c r="CP116">
        <f>CO116+Net!CO115</f>
        <v>35400.52084588413</v>
      </c>
      <c r="CQ116">
        <f>CP116+Net!CP115</f>
        <v>35776.064715839013</v>
      </c>
      <c r="CR116">
        <f>CQ116+Net!CQ115</f>
        <v>35914.541961823736</v>
      </c>
      <c r="CS116">
        <f>CR116+Net!CR115</f>
        <v>33398.48109133244</v>
      </c>
      <c r="CT116">
        <f>CS116+Net!CS115</f>
        <v>30706.766345901586</v>
      </c>
      <c r="CU116">
        <f>CT116+Net!CT115</f>
        <v>28052.074585765127</v>
      </c>
    </row>
    <row r="117" spans="2:99" x14ac:dyDescent="0.3">
      <c r="B117">
        <v>-30242</v>
      </c>
      <c r="C117">
        <v>4103</v>
      </c>
      <c r="D117">
        <f>Net!C116</f>
        <v>-2368.4106596838465</v>
      </c>
      <c r="E117">
        <f>D117+Net!D116</f>
        <v>-1869.6424853413337</v>
      </c>
      <c r="F117">
        <f>E117+Net!E116</f>
        <v>73.258799465686025</v>
      </c>
      <c r="G117">
        <f>F117+Net!F116</f>
        <v>2733.4612367537957</v>
      </c>
      <c r="H117">
        <f>G117+Net!G116</f>
        <v>3643.4472287346944</v>
      </c>
      <c r="I117">
        <f>H117+Net!H116</f>
        <v>7205.5806019757074</v>
      </c>
      <c r="J117">
        <f>I117+Net!I116</f>
        <v>8509.7224377201746</v>
      </c>
      <c r="K117">
        <f>J117+Net!J116</f>
        <v>8835.8348558255384</v>
      </c>
      <c r="L117">
        <f>K117+Net!K116</f>
        <v>9587.1309197406081</v>
      </c>
      <c r="M117">
        <f>L117+Net!L116</f>
        <v>5930.0965609950999</v>
      </c>
      <c r="N117">
        <f>M117+Net!M116</f>
        <v>1474.5963511010286</v>
      </c>
      <c r="O117">
        <f>N117+Net!N116</f>
        <v>-5712.4203604101203</v>
      </c>
      <c r="P117">
        <f>O117+Net!O116</f>
        <v>-7036.4093354431061</v>
      </c>
      <c r="Q117">
        <f>P117+Net!P116</f>
        <v>-5612.9589731018241</v>
      </c>
      <c r="R117">
        <f>Q117+Net!Q116</f>
        <v>-2997.5063546302335</v>
      </c>
      <c r="S117">
        <f>R117+Net!R116</f>
        <v>239.33300345730095</v>
      </c>
      <c r="T117">
        <f>S117+Net!S116</f>
        <v>1629.1680515171211</v>
      </c>
      <c r="U117">
        <f>T117+Net!T116</f>
        <v>5496.1654975848287</v>
      </c>
      <c r="V117">
        <f>U117+Net!U116</f>
        <v>6973.3590514016651</v>
      </c>
      <c r="W117">
        <f>V117+Net!V116</f>
        <v>7353.7051629635862</v>
      </c>
      <c r="X117">
        <f>W117+Net!W116</f>
        <v>8098.5496161719129</v>
      </c>
      <c r="Y117">
        <f>X117+Net!X116</f>
        <v>4473.1712566922579</v>
      </c>
      <c r="Z117">
        <f>Y117+Net!Y116</f>
        <v>137.73846101169329</v>
      </c>
      <c r="AA117">
        <f>Z117+Net!Z116</f>
        <v>-6822.0934250759383</v>
      </c>
      <c r="AB117">
        <f>AA117+Net!AA116</f>
        <v>-7818.3440966681046</v>
      </c>
      <c r="AC117">
        <f>AB117+Net!AB116</f>
        <v>-6003.3641532147376</v>
      </c>
      <c r="AD117">
        <f>AC117+Net!AC116</f>
        <v>-2981.7702260560909</v>
      </c>
      <c r="AE117">
        <f>AD117+Net!AD116</f>
        <v>635.52820058706129</v>
      </c>
      <c r="AF117">
        <f>AE117+Net!AE116</f>
        <v>2357.306434566879</v>
      </c>
      <c r="AG117">
        <f>AF117+Net!AF116</f>
        <v>6503.3779279148366</v>
      </c>
      <c r="AH117">
        <f>AG117+Net!AG116</f>
        <v>8216.6416563120256</v>
      </c>
      <c r="AI117">
        <f>AH117+Net!AH116</f>
        <v>8806.6166245038366</v>
      </c>
      <c r="AJ117">
        <f>AI117+Net!AI116</f>
        <v>9751.4026343671503</v>
      </c>
      <c r="AK117">
        <f>AJ117+Net!AJ116</f>
        <v>6329.4831539702009</v>
      </c>
      <c r="AL117">
        <f>AK117+Net!AK116</f>
        <v>2209.0780981792177</v>
      </c>
      <c r="AM117">
        <f>AL117+Net!AL116</f>
        <v>-4521.1063324398001</v>
      </c>
      <c r="AN117">
        <f>AM117+Net!AM116</f>
        <v>-5273.928900389501</v>
      </c>
      <c r="AO117">
        <f>AN117+Net!AN116</f>
        <v>-3205.2775174906292</v>
      </c>
      <c r="AP117">
        <f>AO117+Net!AO116</f>
        <v>75.071506978760226</v>
      </c>
      <c r="AQ117">
        <f>AP117+Net!AP116</f>
        <v>3950.5096756766707</v>
      </c>
      <c r="AR117">
        <f>AQ117+Net!AQ116</f>
        <v>5924.6631810893832</v>
      </c>
      <c r="AS117">
        <f>AR117+Net!AR116</f>
        <v>10313.715122517349</v>
      </c>
      <c r="AT117">
        <f>AS117+Net!AS116</f>
        <v>12259.071865642696</v>
      </c>
      <c r="AU117">
        <f>AT117+Net!AT116</f>
        <v>13070.958611725047</v>
      </c>
      <c r="AV117">
        <f>AU117+Net!AU116</f>
        <v>14229.866713416954</v>
      </c>
      <c r="AW117">
        <f>AV117+Net!AV116</f>
        <v>11017.463544190103</v>
      </c>
      <c r="AX117">
        <f>AW117+Net!AW116</f>
        <v>7104.9797162277409</v>
      </c>
      <c r="AY117">
        <f>AX117+Net!AX116</f>
        <v>583.221185880755</v>
      </c>
      <c r="AZ117">
        <f>AY117+Net!AY116</f>
        <v>40.193755235502977</v>
      </c>
      <c r="BA117">
        <f>AZ117+Net!AZ116</f>
        <v>2319.7439453126226</v>
      </c>
      <c r="BB117">
        <f>BA117+Net!BA116</f>
        <v>5811.1040890579807</v>
      </c>
      <c r="BC117">
        <f>BB117+Net!BB116</f>
        <v>9896.4521871264024</v>
      </c>
      <c r="BD117">
        <f>BC117+Net!BC116</f>
        <v>12078.395937926061</v>
      </c>
      <c r="BE117">
        <f>BD117+Net!BD116</f>
        <v>16672.513980866846</v>
      </c>
      <c r="BF117">
        <f>BE117+Net!BE116</f>
        <v>18820.025138965637</v>
      </c>
      <c r="BG117">
        <f>BF117+Net!BF116</f>
        <v>19831.229134176392</v>
      </c>
      <c r="BH117">
        <f>BG117+Net!BG116</f>
        <v>21186.73909326992</v>
      </c>
      <c r="BI117">
        <f>BH117+Net!BH116</f>
        <v>18168.214084634525</v>
      </c>
      <c r="BJ117">
        <f>BI117+Net!BI116</f>
        <v>14446.673451675035</v>
      </c>
      <c r="BK117">
        <f>BJ117+Net!BJ116</f>
        <v>8112.5626927393714</v>
      </c>
      <c r="BL117">
        <f>BK117+Net!BK116</f>
        <v>7753.5371777026266</v>
      </c>
      <c r="BM117">
        <f>BL117+Net!BL116</f>
        <v>10213.315084643942</v>
      </c>
      <c r="BN117">
        <f>BM117+Net!BM116</f>
        <v>13881.419915058701</v>
      </c>
      <c r="BO117">
        <f>BN117+Net!BN116</f>
        <v>18140.856742853364</v>
      </c>
      <c r="BP117">
        <f>BO117+Net!BO116</f>
        <v>20495.578434818126</v>
      </c>
      <c r="BQ117">
        <f>BP117+Net!BP116</f>
        <v>25262.841859228851</v>
      </c>
      <c r="BR117">
        <f>BQ117+Net!BQ116</f>
        <v>27585.518366232103</v>
      </c>
      <c r="BS117">
        <f>BR117+Net!BR116</f>
        <v>28775.034229384888</v>
      </c>
      <c r="BT117">
        <f>BS117+Net!BS116</f>
        <v>30312.049081566231</v>
      </c>
      <c r="BU117">
        <f>BT117+Net!BT116</f>
        <v>27476.736886969062</v>
      </c>
      <c r="BV117">
        <f>BU117+Net!BU116</f>
        <v>23936.964417760195</v>
      </c>
      <c r="BW117">
        <f>BV117+Net!BV116</f>
        <v>17778.736606202037</v>
      </c>
      <c r="BX117">
        <f>BW117+Net!BW116</f>
        <v>17584.958166235054</v>
      </c>
      <c r="BY117">
        <f>BX117+Net!BX116</f>
        <v>20195.759829263057</v>
      </c>
      <c r="BZ117">
        <f>BY117+Net!BY116</f>
        <v>23999.867735455962</v>
      </c>
      <c r="CA117">
        <f>BZ117+Net!BZ116</f>
        <v>28383.482099957648</v>
      </c>
      <c r="CB117">
        <f>CA117+Net!CA116</f>
        <v>30857.882082852884</v>
      </c>
      <c r="CC117">
        <f>CB117+Net!CB116</f>
        <v>35750.43604621035</v>
      </c>
      <c r="CD117">
        <f>CC117+Net!CC116</f>
        <v>38214.281170117247</v>
      </c>
      <c r="CE117">
        <f>CD117+Net!CD116</f>
        <v>39568.072248194127</v>
      </c>
      <c r="CF117">
        <f>CE117+Net!CE116</f>
        <v>41294.040199686679</v>
      </c>
      <c r="CG117">
        <f>CF117+Net!CF116</f>
        <v>38667.146772393316</v>
      </c>
      <c r="CH117">
        <f>CG117+Net!CG116</f>
        <v>35342.772294376657</v>
      </c>
      <c r="CI117">
        <f>CH117+Net!CH116</f>
        <v>29390.59152592429</v>
      </c>
      <c r="CJ117">
        <f>CI117+Net!CI116</f>
        <v>29378.437550673232</v>
      </c>
      <c r="CK117">
        <f>CJ117+Net!CJ116</f>
        <v>32125.268867429902</v>
      </c>
      <c r="CL117">
        <f>CK117+Net!CK116</f>
        <v>36013.262194762669</v>
      </c>
      <c r="CM117">
        <f>CL117+Net!CL116</f>
        <v>40437.584577610731</v>
      </c>
      <c r="CN117">
        <f>CM117+Net!CM116</f>
        <v>42883.534844072004</v>
      </c>
      <c r="CO117">
        <f>CN117+Net!CN116</f>
        <v>47761.077819461003</v>
      </c>
      <c r="CP117">
        <f>CO117+Net!CO116</f>
        <v>50198.683677849338</v>
      </c>
      <c r="CQ117">
        <f>CP117+Net!CP116</f>
        <v>51494.282863879809</v>
      </c>
      <c r="CR117">
        <f>CQ117+Net!CQ116</f>
        <v>53856.772597732561</v>
      </c>
      <c r="CS117">
        <f>CR117+Net!CR116</f>
        <v>50843.368394276171</v>
      </c>
      <c r="CT117">
        <f>CS117+Net!CS116</f>
        <v>47488.91048191236</v>
      </c>
      <c r="CU117">
        <f>CT117+Net!CT116</f>
        <v>45141.479937328775</v>
      </c>
    </row>
    <row r="118" spans="2:99" x14ac:dyDescent="0.3">
      <c r="B118">
        <v>50</v>
      </c>
      <c r="C118">
        <v>4107</v>
      </c>
      <c r="D118">
        <f>Net!C117</f>
        <v>-561.72676349272751</v>
      </c>
      <c r="E118">
        <f>D118+Net!D117</f>
        <v>-353.73899003154202</v>
      </c>
      <c r="F118">
        <f>E118+Net!E117</f>
        <v>132.35620557222774</v>
      </c>
      <c r="G118">
        <f>F118+Net!F117</f>
        <v>669.81097971233339</v>
      </c>
      <c r="H118">
        <f>G118+Net!G117</f>
        <v>1007.1812298793984</v>
      </c>
      <c r="I118">
        <f>H118+Net!H117</f>
        <v>1631.2496677106574</v>
      </c>
      <c r="J118">
        <f>I118+Net!I117</f>
        <v>1964.0054890726447</v>
      </c>
      <c r="K118">
        <f>J118+Net!J117</f>
        <v>2126.8429246258015</v>
      </c>
      <c r="L118">
        <f>K118+Net!K117</f>
        <v>2353.6072140323918</v>
      </c>
      <c r="M118">
        <f>L118+Net!L117</f>
        <v>1997.2641152719079</v>
      </c>
      <c r="N118">
        <f>M118+Net!M117</f>
        <v>1448.374844335483</v>
      </c>
      <c r="O118">
        <f>N118+Net!N117</f>
        <v>499.03908906592551</v>
      </c>
      <c r="P118">
        <f>O118+Net!O117</f>
        <v>396.40203253538175</v>
      </c>
      <c r="Q118">
        <f>P118+Net!P117</f>
        <v>722.57589843346841</v>
      </c>
      <c r="R118">
        <f>Q118+Net!Q117</f>
        <v>1291.3526838784942</v>
      </c>
      <c r="S118">
        <f>R118+Net!R117</f>
        <v>1896.961664299221</v>
      </c>
      <c r="T118">
        <f>S118+Net!S117</f>
        <v>2276.2524150314148</v>
      </c>
      <c r="U118">
        <f>T118+Net!T117</f>
        <v>2901.1708718629802</v>
      </c>
      <c r="V118">
        <f>U118+Net!U117</f>
        <v>3212.2149600918324</v>
      </c>
      <c r="W118">
        <f>V118+Net!V117</f>
        <v>3341.7919065794631</v>
      </c>
      <c r="X118">
        <f>W118+Net!W117</f>
        <v>3536.9582442054389</v>
      </c>
      <c r="Y118">
        <f>X118+Net!X117</f>
        <v>3166.9169274886663</v>
      </c>
      <c r="Z118">
        <f>Y118+Net!Y117</f>
        <v>2626.885015250652</v>
      </c>
      <c r="AA118">
        <f>Z118+Net!Z117</f>
        <v>1705.4873774990911</v>
      </c>
      <c r="AB118">
        <f>AA118+Net!AA117</f>
        <v>1643.0688196903379</v>
      </c>
      <c r="AC118">
        <f>AB118+Net!AB117</f>
        <v>2013.4713013156361</v>
      </c>
      <c r="AD118">
        <f>AC118+Net!AC117</f>
        <v>2623.4012644918021</v>
      </c>
      <c r="AE118">
        <f>AD118+Net!AD117</f>
        <v>3263.4078341001618</v>
      </c>
      <c r="AF118">
        <f>AE118+Net!AE117</f>
        <v>3669.9162165899747</v>
      </c>
      <c r="AG118">
        <f>AF118+Net!AF117</f>
        <v>4316.4451643691573</v>
      </c>
      <c r="AH118">
        <f>AG118+Net!AG117</f>
        <v>4645.790999496624</v>
      </c>
      <c r="AI118">
        <f>AH118+Net!AH117</f>
        <v>4792.4635985437144</v>
      </c>
      <c r="AJ118">
        <f>AI118+Net!AI117</f>
        <v>5005.0521665315873</v>
      </c>
      <c r="AK118">
        <f>AJ118+Net!AJ117</f>
        <v>4653.757932874998</v>
      </c>
      <c r="AL118">
        <f>AK118+Net!AK117</f>
        <v>4134.3622587683913</v>
      </c>
      <c r="AM118">
        <f>AL118+Net!AL117</f>
        <v>3235.6733961012033</v>
      </c>
      <c r="AN118">
        <f>AM118+Net!AM117</f>
        <v>3197.8542582324499</v>
      </c>
      <c r="AO118">
        <f>AN118+Net!AN117</f>
        <v>3594.213976102822</v>
      </c>
      <c r="AP118">
        <f>AO118+Net!AO117</f>
        <v>4230.657486713455</v>
      </c>
      <c r="AQ118">
        <f>AP118+Net!AP117</f>
        <v>4896.8447179600644</v>
      </c>
      <c r="AR118">
        <f>AQ118+Net!AQ117</f>
        <v>5328.4510277681138</v>
      </c>
      <c r="AS118">
        <f>AR118+Net!AR117</f>
        <v>5998.5705218746498</v>
      </c>
      <c r="AT118">
        <f>AS118+Net!AS117</f>
        <v>6349.9746437294025</v>
      </c>
      <c r="AU118">
        <f>AT118+Net!AT117</f>
        <v>6517.4901870751919</v>
      </c>
      <c r="AV118">
        <f>AU118+Net!AU117</f>
        <v>6750.2106060856286</v>
      </c>
      <c r="AW118">
        <f>AV118+Net!AV117</f>
        <v>6418.8471804193832</v>
      </c>
      <c r="AX118">
        <f>AW118+Net!AW117</f>
        <v>5919.554338995491</v>
      </c>
      <c r="AY118">
        <f>AX118+Net!AX117</f>
        <v>5041.3100332673102</v>
      </c>
      <c r="AZ118">
        <f>AY118+Net!AY117</f>
        <v>5024.2558578617827</v>
      </c>
      <c r="BA118">
        <f>AZ118+Net!AZ117</f>
        <v>5441.5542808653772</v>
      </c>
      <c r="BB118">
        <f>BA118+Net!BA117</f>
        <v>6098.9206410788674</v>
      </c>
      <c r="BC118">
        <f>BB118+Net!BB117</f>
        <v>6785.850055173285</v>
      </c>
      <c r="BD118">
        <f>BC118+Net!BC117</f>
        <v>7237.9139602585583</v>
      </c>
      <c r="BE118">
        <f>BD118+Net!BD117</f>
        <v>7928.1666000669256</v>
      </c>
      <c r="BF118">
        <f>BE118+Net!BE117</f>
        <v>8299.3834876752717</v>
      </c>
      <c r="BG118">
        <f>BF118+Net!BF117</f>
        <v>8486.409952721322</v>
      </c>
      <c r="BH118">
        <f>BG118+Net!BG117</f>
        <v>8738.3464799153317</v>
      </c>
      <c r="BI118">
        <f>BH118+Net!BH117</f>
        <v>8425.8860761718515</v>
      </c>
      <c r="BJ118">
        <f>BI118+Net!BI117</f>
        <v>7945.1415669680991</v>
      </c>
      <c r="BK118">
        <f>BJ118+Net!BJ117</f>
        <v>7085.0425749511596</v>
      </c>
      <c r="BL118">
        <f>BK118+Net!BK117</f>
        <v>7085.701926722837</v>
      </c>
      <c r="BM118">
        <f>BL118+Net!BL117</f>
        <v>7520.3011778564878</v>
      </c>
      <c r="BN118">
        <f>BM118+Net!BM117</f>
        <v>8194.6437644139023</v>
      </c>
      <c r="BO118">
        <f>BN118+Net!BN117</f>
        <v>8898.3869312398219</v>
      </c>
      <c r="BP118">
        <f>BO118+Net!BO117</f>
        <v>9367.3203656073711</v>
      </c>
      <c r="BQ118">
        <f>BP118+Net!BP117</f>
        <v>10074.729293555458</v>
      </c>
      <c r="BR118">
        <f>BQ118+Net!BQ117</f>
        <v>10463.567714998455</v>
      </c>
      <c r="BS118">
        <f>BR118+Net!BR117</f>
        <v>10668.731479057233</v>
      </c>
      <c r="BT118">
        <f>BS118+Net!BS117</f>
        <v>10939.177962248368</v>
      </c>
      <c r="BU118">
        <f>BT118+Net!BT117</f>
        <v>10645.23412717182</v>
      </c>
      <c r="BV118">
        <f>BU118+Net!BU117</f>
        <v>10182.457671564433</v>
      </c>
      <c r="BW118">
        <f>BV118+Net!BV117</f>
        <v>9339.145084853033</v>
      </c>
      <c r="BX118">
        <f>BW118+Net!BW117</f>
        <v>9354.8749404104128</v>
      </c>
      <c r="BY118">
        <f>BX118+Net!BX117</f>
        <v>9802.5982475323235</v>
      </c>
      <c r="BZ118">
        <f>BY118+Net!BY117</f>
        <v>10488.364561212285</v>
      </c>
      <c r="CA118">
        <f>BZ118+Net!BZ117</f>
        <v>11202.621061646554</v>
      </c>
      <c r="CB118">
        <f>CA118+Net!CA117</f>
        <v>11682.391737392498</v>
      </c>
      <c r="CC118">
        <f>CB118+Net!CB117</f>
        <v>12402.359633457578</v>
      </c>
      <c r="CD118">
        <f>CC118+Net!CC117</f>
        <v>12806.646424866482</v>
      </c>
      <c r="CE118">
        <f>CD118+Net!CD117</f>
        <v>13030.695886249767</v>
      </c>
      <c r="CF118">
        <f>CE118+Net!CE117</f>
        <v>13323.141032469492</v>
      </c>
      <c r="CG118">
        <f>CF118+Net!CF117</f>
        <v>13053.065215893292</v>
      </c>
      <c r="CH118">
        <f>CG118+Net!CG117</f>
        <v>12613.877168087189</v>
      </c>
      <c r="CI118">
        <f>CH118+Net!CH117</f>
        <v>11791.338182680294</v>
      </c>
      <c r="CJ118">
        <f>CI118+Net!CI117</f>
        <v>11822.861432447842</v>
      </c>
      <c r="CK118">
        <f>CJ118+Net!CJ117</f>
        <v>12278.616627927961</v>
      </c>
      <c r="CL118">
        <f>CK118+Net!CK117</f>
        <v>12964.410969994606</v>
      </c>
      <c r="CM118">
        <f>CL118+Net!CL117</f>
        <v>13673.698121310457</v>
      </c>
      <c r="CN118">
        <f>CM118+Net!CM117</f>
        <v>14141.999177633214</v>
      </c>
      <c r="CO118">
        <f>CN118+Net!CN117</f>
        <v>14856.690367848365</v>
      </c>
      <c r="CP118">
        <f>CO118+Net!CO117</f>
        <v>15262.172056578334</v>
      </c>
      <c r="CQ118">
        <f>CP118+Net!CP117</f>
        <v>15488.389494577257</v>
      </c>
      <c r="CR118">
        <f>CQ118+Net!CQ117</f>
        <v>15876.485849921813</v>
      </c>
      <c r="CS118">
        <f>CR118+Net!CR117</f>
        <v>15555.571709795779</v>
      </c>
      <c r="CT118">
        <f>CS118+Net!CS117</f>
        <v>15094.918113736139</v>
      </c>
      <c r="CU118">
        <f>CT118+Net!CT117</f>
        <v>14775.657733944787</v>
      </c>
    </row>
    <row r="119" spans="2:99" x14ac:dyDescent="0.3">
      <c r="B119">
        <v>-3247</v>
      </c>
      <c r="C119">
        <v>4106</v>
      </c>
      <c r="D119">
        <f>Net!C118</f>
        <v>-954.03104843044639</v>
      </c>
      <c r="E119">
        <f>D119+Net!D118</f>
        <v>-1041.000967672584</v>
      </c>
      <c r="F119">
        <f>E119+Net!E118</f>
        <v>-672.12840898979448</v>
      </c>
      <c r="G119">
        <f>F119+Net!F118</f>
        <v>-95.362022098681337</v>
      </c>
      <c r="H119">
        <f>G119+Net!G118</f>
        <v>137.13235543748306</v>
      </c>
      <c r="I119">
        <f>H119+Net!H118</f>
        <v>1368.4267858258736</v>
      </c>
      <c r="J119">
        <f>I119+Net!I118</f>
        <v>1775.9138512209647</v>
      </c>
      <c r="K119">
        <f>J119+Net!J118</f>
        <v>1834.344508105718</v>
      </c>
      <c r="L119">
        <f>K119+Net!K118</f>
        <v>2203.6190696037338</v>
      </c>
      <c r="M119">
        <f>L119+Net!L118</f>
        <v>951.17214082765349</v>
      </c>
      <c r="N119">
        <f>M119+Net!M118</f>
        <v>-772.39430551086662</v>
      </c>
      <c r="O119">
        <f>N119+Net!N118</f>
        <v>-3562.8501669477664</v>
      </c>
      <c r="P119">
        <f>O119+Net!O118</f>
        <v>-4056.2594691772974</v>
      </c>
      <c r="Q119">
        <f>P119+Net!P118</f>
        <v>-3800.7514051825274</v>
      </c>
      <c r="R119">
        <f>Q119+Net!Q118</f>
        <v>-3138.8948337277561</v>
      </c>
      <c r="S119">
        <f>R119+Net!R118</f>
        <v>-2241.7663101355865</v>
      </c>
      <c r="T119">
        <f>S119+Net!S118</f>
        <v>-1770.1044784516762</v>
      </c>
      <c r="U119">
        <f>T119+Net!T118</f>
        <v>-393.76419390744923</v>
      </c>
      <c r="V119">
        <f>U119+Net!U118</f>
        <v>81.507972670860909</v>
      </c>
      <c r="W119">
        <f>V119+Net!V118</f>
        <v>138.45321652801977</v>
      </c>
      <c r="X119">
        <f>W119+Net!W118</f>
        <v>481.1414759014915</v>
      </c>
      <c r="Y119">
        <f>X119+Net!X118</f>
        <v>-764.61038028062103</v>
      </c>
      <c r="Z119">
        <f>Y119+Net!Y118</f>
        <v>-2418.9995668736155</v>
      </c>
      <c r="AA119">
        <f>Z119+Net!Z118</f>
        <v>-5075.8182132242691</v>
      </c>
      <c r="AB119">
        <f>AA119+Net!AA118</f>
        <v>-5387.4903797606348</v>
      </c>
      <c r="AC119">
        <f>AB119+Net!AB118</f>
        <v>-4931.4281981326549</v>
      </c>
      <c r="AD119">
        <f>AC119+Net!AC118</f>
        <v>-4080.4951092683077</v>
      </c>
      <c r="AE119">
        <f>AD119+Net!AD118</f>
        <v>-3025.3178643162828</v>
      </c>
      <c r="AF119">
        <f>AE119+Net!AE118</f>
        <v>-2432.2318779280031</v>
      </c>
      <c r="AG119">
        <f>AF119+Net!AF118</f>
        <v>-965.43266380707064</v>
      </c>
      <c r="AH119">
        <f>AG119+Net!AG118</f>
        <v>-419.05751605776823</v>
      </c>
      <c r="AI119">
        <f>AH119+Net!AH118</f>
        <v>-298.30060747302377</v>
      </c>
      <c r="AJ119">
        <f>AI119+Net!AI118</f>
        <v>109.98856762671403</v>
      </c>
      <c r="AK119">
        <f>AJ119+Net!AJ118</f>
        <v>-1063.2239215953314</v>
      </c>
      <c r="AL119">
        <f>AK119+Net!AK118</f>
        <v>-2636.3859278604714</v>
      </c>
      <c r="AM119">
        <f>AL119+Net!AL118</f>
        <v>-5203.840842840089</v>
      </c>
      <c r="AN119">
        <f>AM119+Net!AM118</f>
        <v>-5419.8583624062085</v>
      </c>
      <c r="AO119">
        <f>AN119+Net!AN118</f>
        <v>-4864.381974948381</v>
      </c>
      <c r="AP119">
        <f>AO119+Net!AO118</f>
        <v>-3913.138999052635</v>
      </c>
      <c r="AQ119">
        <f>AP119+Net!AP118</f>
        <v>-2759.5900115773329</v>
      </c>
      <c r="AR119">
        <f>AQ119+Net!AQ118</f>
        <v>-2072.4106742734675</v>
      </c>
      <c r="AS119">
        <f>AR119+Net!AR118</f>
        <v>-517.17465447954964</v>
      </c>
      <c r="AT119">
        <f>AS119+Net!AS118</f>
        <v>111.84303938880294</v>
      </c>
      <c r="AU119">
        <f>AT119+Net!AT118</f>
        <v>310.48465148123341</v>
      </c>
      <c r="AV119">
        <f>AU119+Net!AU118</f>
        <v>793.70188976099143</v>
      </c>
      <c r="AW119">
        <f>AV119+Net!AV118</f>
        <v>-305.56940310498339</v>
      </c>
      <c r="AX119">
        <f>AW119+Net!AW118</f>
        <v>-1804.2017123584119</v>
      </c>
      <c r="AY119">
        <f>AX119+Net!AX118</f>
        <v>-4295.7042932445747</v>
      </c>
      <c r="AZ119">
        <f>AY119+Net!AY118</f>
        <v>-4434.3075488076356</v>
      </c>
      <c r="BA119">
        <f>AZ119+Net!AZ118</f>
        <v>-3800.5131967730122</v>
      </c>
      <c r="BB119">
        <f>BA119+Net!BA118</f>
        <v>-2770.8779474865896</v>
      </c>
      <c r="BC119">
        <f>BB119+Net!BB118</f>
        <v>-1539.6456521161908</v>
      </c>
      <c r="BD119">
        <f>BC119+Net!BC118</f>
        <v>-776.02128134894338</v>
      </c>
      <c r="BE119">
        <f>BD119+Net!BD118</f>
        <v>854.20780786536125</v>
      </c>
      <c r="BF119">
        <f>BE119+Net!BE118</f>
        <v>1556.8061873660772</v>
      </c>
      <c r="BG119">
        <f>BF119+Net!BF118</f>
        <v>1827.7795454497709</v>
      </c>
      <c r="BH119">
        <f>BG119+Net!BG118</f>
        <v>2382.233784010934</v>
      </c>
      <c r="BI119">
        <f>BH119+Net!BH118</f>
        <v>1353.1612647432767</v>
      </c>
      <c r="BJ119">
        <f>BI119+Net!BI118</f>
        <v>-76.372106534375234</v>
      </c>
      <c r="BK119">
        <f>BJ119+Net!BJ118</f>
        <v>-2500.0097699721664</v>
      </c>
      <c r="BL119">
        <f>BK119+Net!BK118</f>
        <v>-2572.0984487160658</v>
      </c>
      <c r="BM119">
        <f>BL119+Net!BL118</f>
        <v>-1873.1349068707459</v>
      </c>
      <c r="BN119">
        <f>BM119+Net!BM118</f>
        <v>-779.46794030272031</v>
      </c>
      <c r="BO119">
        <f>BN119+Net!BN118</f>
        <v>515.09900563236624</v>
      </c>
      <c r="BP119">
        <f>BO119+Net!BO118</f>
        <v>1341.9909682379184</v>
      </c>
      <c r="BQ119">
        <f>BP119+Net!BP118</f>
        <v>3036.1190318464342</v>
      </c>
      <c r="BR119">
        <f>BQ119+Net!BQ118</f>
        <v>3803.8267041057743</v>
      </c>
      <c r="BS119">
        <f>BR119+Net!BR118</f>
        <v>4141.355973848641</v>
      </c>
      <c r="BT119">
        <f>BS119+Net!BS118</f>
        <v>4763.5008370161995</v>
      </c>
      <c r="BU119">
        <f>BT119+Net!BT118</f>
        <v>3802.276892765557</v>
      </c>
      <c r="BV119">
        <f>BU119+Net!BU118</f>
        <v>2439.159795110696</v>
      </c>
      <c r="BW119">
        <f>BV119+Net!BV118</f>
        <v>78.577734907111335</v>
      </c>
      <c r="BX119">
        <f>BW119+Net!BW118</f>
        <v>64.410401942584031</v>
      </c>
      <c r="BY119">
        <f>BX119+Net!BX118</f>
        <v>815.1683020429291</v>
      </c>
      <c r="BZ119">
        <f>BY119+Net!BY118</f>
        <v>1954.887465885452</v>
      </c>
      <c r="CA119">
        <f>BZ119+Net!BZ118</f>
        <v>3291.864648491829</v>
      </c>
      <c r="CB119">
        <f>CA119+Net!CA118</f>
        <v>4161.1922909082487</v>
      </c>
      <c r="CC119">
        <f>CB119+Net!CB118</f>
        <v>5902.265234572511</v>
      </c>
      <c r="CD119">
        <f>CC119+Net!CC118</f>
        <v>6725.5045846789162</v>
      </c>
      <c r="CE119">
        <f>CD119+Net!CD118</f>
        <v>7129.4498097922888</v>
      </c>
      <c r="CF119">
        <f>CE119+Net!CE118</f>
        <v>7828.3729532126199</v>
      </c>
      <c r="CG119">
        <f>CF119+Net!CF118</f>
        <v>6950.628835294965</v>
      </c>
      <c r="CH119">
        <f>CG119+Net!CG118</f>
        <v>5670.904270826114</v>
      </c>
      <c r="CI119">
        <f>CH119+Net!CH118</f>
        <v>3385.4667007364478</v>
      </c>
      <c r="CJ119">
        <f>CI119+Net!CI118</f>
        <v>3431.3213999424743</v>
      </c>
      <c r="CK119">
        <f>CJ119+Net!CJ118</f>
        <v>4218.6279507543095</v>
      </c>
      <c r="CL119">
        <f>CK119+Net!CK118</f>
        <v>5370.4347205379327</v>
      </c>
      <c r="CM119">
        <f>CL119+Net!CL118</f>
        <v>6703.6911101470932</v>
      </c>
      <c r="CN119">
        <f>CM119+Net!CM118</f>
        <v>7549.5418255708382</v>
      </c>
      <c r="CO119">
        <f>CN119+Net!CN118</f>
        <v>9284.9460479249301</v>
      </c>
      <c r="CP119">
        <f>CO119+Net!CO118</f>
        <v>10112.413104016305</v>
      </c>
      <c r="CQ119">
        <f>CP119+Net!CP118</f>
        <v>10513.573330014762</v>
      </c>
      <c r="CR119">
        <f>CQ119+Net!CQ118</f>
        <v>11491.741669024897</v>
      </c>
      <c r="CS119">
        <f>CR119+Net!CR118</f>
        <v>10477.558469353484</v>
      </c>
      <c r="CT119">
        <f>CS119+Net!CS118</f>
        <v>9192.6637954373437</v>
      </c>
      <c r="CU119">
        <f>CT119+Net!CT118</f>
        <v>8408.4010071967768</v>
      </c>
    </row>
    <row r="120" spans="2:99" x14ac:dyDescent="0.3">
      <c r="B120">
        <v>-1927</v>
      </c>
      <c r="C120">
        <v>4109</v>
      </c>
      <c r="D120">
        <f>Net!C119</f>
        <v>-170.88689415548674</v>
      </c>
      <c r="E120">
        <f>D120+Net!D119</f>
        <v>-122.94426733170735</v>
      </c>
      <c r="F120">
        <f>E120+Net!E119</f>
        <v>33.997455844301612</v>
      </c>
      <c r="G120">
        <f>F120+Net!F119</f>
        <v>307.69297430066786</v>
      </c>
      <c r="H120">
        <f>G120+Net!G119</f>
        <v>420.96680662264839</v>
      </c>
      <c r="I120">
        <f>H120+Net!H119</f>
        <v>646.74477703496223</v>
      </c>
      <c r="J120">
        <f>I120+Net!I119</f>
        <v>727.95151697226265</v>
      </c>
      <c r="K120">
        <f>J120+Net!J119</f>
        <v>729.91490798368295</v>
      </c>
      <c r="L120">
        <f>K120+Net!K119</f>
        <v>751.26035613635509</v>
      </c>
      <c r="M120">
        <f>L120+Net!L119</f>
        <v>499.22036355178216</v>
      </c>
      <c r="N120">
        <f>M120+Net!M119</f>
        <v>214.87849651162833</v>
      </c>
      <c r="O120">
        <f>N120+Net!N119</f>
        <v>-200.88070926892101</v>
      </c>
      <c r="P120">
        <f>O120+Net!O119</f>
        <v>-360.47163540275801</v>
      </c>
      <c r="Q120">
        <f>P120+Net!P119</f>
        <v>-282.66250125158763</v>
      </c>
      <c r="R120">
        <f>Q120+Net!Q119</f>
        <v>-99.879325221921363</v>
      </c>
      <c r="S120">
        <f>R120+Net!R119</f>
        <v>203.14119282762385</v>
      </c>
      <c r="T120">
        <f>S120+Net!S119</f>
        <v>337.81662562383053</v>
      </c>
      <c r="U120">
        <f>T120+Net!T119</f>
        <v>571.0388381239145</v>
      </c>
      <c r="V120">
        <f>U120+Net!U119</f>
        <v>645.18815954071238</v>
      </c>
      <c r="W120">
        <f>V120+Net!V119</f>
        <v>628.16588554108171</v>
      </c>
      <c r="X120">
        <f>W120+Net!W119</f>
        <v>625.76176382887365</v>
      </c>
      <c r="Y120">
        <f>X120+Net!X119</f>
        <v>354.78921649616268</v>
      </c>
      <c r="Z120">
        <f>Y120+Net!Y119</f>
        <v>62.451102727274474</v>
      </c>
      <c r="AA120">
        <f>Z120+Net!Z119</f>
        <v>-348.62299795301169</v>
      </c>
      <c r="AB120">
        <f>AA120+Net!AA119</f>
        <v>-492.96958202732844</v>
      </c>
      <c r="AC120">
        <f>AB120+Net!AB119</f>
        <v>-394.14342170633586</v>
      </c>
      <c r="AD120">
        <f>AC120+Net!AC119</f>
        <v>-189.90452681860165</v>
      </c>
      <c r="AE120">
        <f>AD120+Net!AD119</f>
        <v>131.09045851507176</v>
      </c>
      <c r="AF120">
        <f>AE120+Net!AE119</f>
        <v>278.52431040246165</v>
      </c>
      <c r="AG120">
        <f>AF120+Net!AF119</f>
        <v>519.53080325108658</v>
      </c>
      <c r="AH120">
        <f>AG120+Net!AG119</f>
        <v>597.94194113991603</v>
      </c>
      <c r="AI120">
        <f>AH120+Net!AH119</f>
        <v>583.45081140242337</v>
      </c>
      <c r="AJ120">
        <f>AI120+Net!AI119</f>
        <v>583.37731680179263</v>
      </c>
      <c r="AK120">
        <f>AJ120+Net!AJ119</f>
        <v>315.56491839330306</v>
      </c>
      <c r="AL120">
        <f>AK120+Net!AK119</f>
        <v>27.749350629333776</v>
      </c>
      <c r="AM120">
        <f>AL120+Net!AL119</f>
        <v>-377.29371111101136</v>
      </c>
      <c r="AN120">
        <f>AM120+Net!AM119</f>
        <v>-514.22688763803512</v>
      </c>
      <c r="AO120">
        <f>AN120+Net!AN119</f>
        <v>-406.92851769003937</v>
      </c>
      <c r="AP120">
        <f>AO120+Net!AO119</f>
        <v>-193.62405630454919</v>
      </c>
      <c r="AQ120">
        <f>AP120+Net!AP119</f>
        <v>136.49657376867572</v>
      </c>
      <c r="AR120">
        <f>AQ120+Net!AQ119</f>
        <v>292.61763879307682</v>
      </c>
      <c r="AS120">
        <f>AR120+Net!AR119</f>
        <v>541.51772691722317</v>
      </c>
      <c r="AT120">
        <f>AS120+Net!AS119</f>
        <v>626.89200020326507</v>
      </c>
      <c r="AU120">
        <f>AT120+Net!AT119</f>
        <v>618.52546535334363</v>
      </c>
      <c r="AV120">
        <f>AU120+Net!AU119</f>
        <v>624.00115637597992</v>
      </c>
      <c r="AW120">
        <f>AV120+Net!AV119</f>
        <v>361.49634423959992</v>
      </c>
      <c r="AX120">
        <f>AW120+Net!AW119</f>
        <v>79.046649523307678</v>
      </c>
      <c r="AY120">
        <f>AX120+Net!AX119</f>
        <v>-320.38001540308096</v>
      </c>
      <c r="AZ120">
        <f>AY120+Net!AY119</f>
        <v>-451.38670892582809</v>
      </c>
      <c r="BA120">
        <f>AZ120+Net!AZ119</f>
        <v>-337.90421572002106</v>
      </c>
      <c r="BB120">
        <f>BA120+Net!BA119</f>
        <v>-118.27429426219464</v>
      </c>
      <c r="BC120">
        <f>BB120+Net!BB119</f>
        <v>218.18556501316721</v>
      </c>
      <c r="BD120">
        <f>BC120+Net!BC119</f>
        <v>380.55950247102669</v>
      </c>
      <c r="BE120">
        <f>BD120+Net!BD119</f>
        <v>635.56982337095337</v>
      </c>
      <c r="BF120">
        <f>BE120+Net!BE119</f>
        <v>726.89492639419109</v>
      </c>
      <c r="BG120">
        <f>BF120+Net!BF119</f>
        <v>724.32562375911766</v>
      </c>
      <c r="BH120">
        <f>BG120+Net!BG119</f>
        <v>735.45377276679278</v>
      </c>
      <c r="BI120">
        <f>BH120+Net!BH119</f>
        <v>478.45455958900811</v>
      </c>
      <c r="BJ120">
        <f>BI120+Net!BI119</f>
        <v>201.34676397343787</v>
      </c>
      <c r="BK120">
        <f>BJ120+Net!BJ119</f>
        <v>-192.92665429146587</v>
      </c>
      <c r="BL120">
        <f>BK120+Net!BK119</f>
        <v>-318.98746567836338</v>
      </c>
      <c r="BM120">
        <f>BL120+Net!BL119</f>
        <v>-200.76162103911224</v>
      </c>
      <c r="BN120">
        <f>BM120+Net!BM119</f>
        <v>23.452161289992773</v>
      </c>
      <c r="BO120">
        <f>BN120+Net!BN119</f>
        <v>364.42413447059857</v>
      </c>
      <c r="BP120">
        <f>BO120+Net!BO119</f>
        <v>531.3646443494988</v>
      </c>
      <c r="BQ120">
        <f>BP120+Net!BP119</f>
        <v>791.13901385376971</v>
      </c>
      <c r="BR120">
        <f>BQ120+Net!BQ119</f>
        <v>887.5489055459625</v>
      </c>
      <c r="BS120">
        <f>BR120+Net!BR119</f>
        <v>890.44233609491494</v>
      </c>
      <c r="BT120">
        <f>BS120+Net!BS119</f>
        <v>907.3572017850106</v>
      </c>
      <c r="BU120">
        <f>BT120+Net!BT119</f>
        <v>656.27590847344118</v>
      </c>
      <c r="BV120">
        <f>BU120+Net!BU119</f>
        <v>384.89375664747718</v>
      </c>
      <c r="BW120">
        <f>BV120+Net!BV119</f>
        <v>-4.2436609686380962</v>
      </c>
      <c r="BX120">
        <f>BW120+Net!BW119</f>
        <v>-126.12540661644471</v>
      </c>
      <c r="BY120">
        <f>BX120+Net!BX119</f>
        <v>-4.883824049317127</v>
      </c>
      <c r="BZ120">
        <f>BY120+Net!BY119</f>
        <v>221.25685974308317</v>
      </c>
      <c r="CA120">
        <f>BZ120+Net!BZ119</f>
        <v>563.48328567626641</v>
      </c>
      <c r="CB120">
        <f>CA120+Net!CA119</f>
        <v>731.72462667268542</v>
      </c>
      <c r="CC120">
        <f>CB120+Net!CB119</f>
        <v>993.71347888340938</v>
      </c>
      <c r="CD120">
        <f>CC120+Net!CC119</f>
        <v>1094.031442547184</v>
      </c>
      <c r="CE120">
        <f>CD120+Net!CD119</f>
        <v>1102.969119341006</v>
      </c>
      <c r="CF120">
        <f>CE120+Net!CE119</f>
        <v>1127.9921727195467</v>
      </c>
      <c r="CG120">
        <f>CF120+Net!CF119</f>
        <v>886.44931157017675</v>
      </c>
      <c r="CH120">
        <f>CG120+Net!CG119</f>
        <v>624.86056344654855</v>
      </c>
      <c r="CI120">
        <f>CH120+Net!CH119</f>
        <v>244.28795910004135</v>
      </c>
      <c r="CJ120">
        <f>CI120+Net!CI119</f>
        <v>128.31973180463854</v>
      </c>
      <c r="CK120">
        <f>CJ120+Net!CJ119</f>
        <v>251.19576391330781</v>
      </c>
      <c r="CL120">
        <f>CK120+Net!CK119</f>
        <v>474.07440336600769</v>
      </c>
      <c r="CM120">
        <f>CL120+Net!CL119</f>
        <v>809.05356623152886</v>
      </c>
      <c r="CN120">
        <f>CM120+Net!CM119</f>
        <v>965.9320867199807</v>
      </c>
      <c r="CO120">
        <f>CN120+Net!CN119</f>
        <v>1218.3526575472397</v>
      </c>
      <c r="CP120">
        <f>CO120+Net!CO119</f>
        <v>1312.470023359605</v>
      </c>
      <c r="CQ120">
        <f>CP120+Net!CP119</f>
        <v>1317.993123106291</v>
      </c>
      <c r="CR120">
        <f>CQ120+Net!CQ119</f>
        <v>1380.1234295730919</v>
      </c>
      <c r="CS120">
        <f>CR120+Net!CR119</f>
        <v>1130.894417163609</v>
      </c>
      <c r="CT120">
        <f>CS120+Net!CS119</f>
        <v>876.44426591752722</v>
      </c>
      <c r="CU120">
        <f>CT120+Net!CT119</f>
        <v>688.91911555350111</v>
      </c>
    </row>
    <row r="121" spans="2:99" x14ac:dyDescent="0.3">
      <c r="B121">
        <v>-7809</v>
      </c>
      <c r="C121">
        <v>4105</v>
      </c>
      <c r="D121">
        <f>Net!C120</f>
        <v>-817.2805957367591</v>
      </c>
      <c r="E121">
        <f>D121+Net!D120</f>
        <v>-1228.7530670602746</v>
      </c>
      <c r="F121">
        <f>E121+Net!E120</f>
        <v>-1458.1015875960939</v>
      </c>
      <c r="G121">
        <f>F121+Net!F120</f>
        <v>-1549.2363854925197</v>
      </c>
      <c r="H121">
        <f>G121+Net!G120</f>
        <v>-1909.234615363117</v>
      </c>
      <c r="I121">
        <f>H121+Net!H120</f>
        <v>-1893.8624196398387</v>
      </c>
      <c r="J121">
        <f>I121+Net!I120</f>
        <v>-2132.7219324490143</v>
      </c>
      <c r="K121">
        <f>J121+Net!J120</f>
        <v>-2533.5914320502507</v>
      </c>
      <c r="L121">
        <f>K121+Net!K120</f>
        <v>-2738.6899978483325</v>
      </c>
      <c r="M121">
        <f>L121+Net!L120</f>
        <v>-3603.8836994508692</v>
      </c>
      <c r="N121">
        <f>M121+Net!M120</f>
        <v>-4666.3154950262442</v>
      </c>
      <c r="O121">
        <f>N121+Net!N120</f>
        <v>-6213.239818085789</v>
      </c>
      <c r="P121">
        <f>O121+Net!O120</f>
        <v>-7106.0851412296652</v>
      </c>
      <c r="Q121">
        <f>P121+Net!P120</f>
        <v>-7586.6101096007997</v>
      </c>
      <c r="R121">
        <f>Q121+Net!Q120</f>
        <v>-7858.7557358877675</v>
      </c>
      <c r="S121">
        <f>R121+Net!R120</f>
        <v>-7903.5929520589216</v>
      </c>
      <c r="T121">
        <f>S121+Net!S120</f>
        <v>-8221.0653843230793</v>
      </c>
      <c r="U121">
        <f>T121+Net!T120</f>
        <v>-8203.1434920021893</v>
      </c>
      <c r="V121">
        <f>U121+Net!U120</f>
        <v>-8477.6121140892792</v>
      </c>
      <c r="W121">
        <f>V121+Net!V120</f>
        <v>-8938.0411612916687</v>
      </c>
      <c r="X121">
        <f>W121+Net!W120</f>
        <v>-9202.7761737365072</v>
      </c>
      <c r="Y121">
        <f>X121+Net!X120</f>
        <v>-10100.588730200179</v>
      </c>
      <c r="Z121">
        <f>Y121+Net!Y120</f>
        <v>-11154.562323848728</v>
      </c>
      <c r="AA121">
        <f>Z121+Net!Z120</f>
        <v>-12654.462085798605</v>
      </c>
      <c r="AB121">
        <f>AA121+Net!AA120</f>
        <v>-13475.37544170098</v>
      </c>
      <c r="AC121">
        <f>AB121+Net!AB120</f>
        <v>-13877.576796383595</v>
      </c>
      <c r="AD121">
        <f>AC121+Net!AC120</f>
        <v>-14081.256476248536</v>
      </c>
      <c r="AE121">
        <f>AD121+Net!AD120</f>
        <v>-14076.183739516895</v>
      </c>
      <c r="AF121">
        <f>AE121+Net!AE120</f>
        <v>-14362.856700290244</v>
      </c>
      <c r="AG121">
        <f>AF121+Net!AF120</f>
        <v>-14328.273725354127</v>
      </c>
      <c r="AH121">
        <f>AG121+Net!AG120</f>
        <v>-14593.262574874945</v>
      </c>
      <c r="AI121">
        <f>AH121+Net!AH120</f>
        <v>-15045.337093401688</v>
      </c>
      <c r="AJ121">
        <f>AI121+Net!AI120</f>
        <v>-15299.017551269753</v>
      </c>
      <c r="AK121">
        <f>AJ121+Net!AJ120</f>
        <v>-16181.423135221328</v>
      </c>
      <c r="AL121">
        <f>AK121+Net!AK120</f>
        <v>-17215.483015663987</v>
      </c>
      <c r="AM121">
        <f>AL121+Net!AL120</f>
        <v>-18691.610301445471</v>
      </c>
      <c r="AN121">
        <f>AM121+Net!AM120</f>
        <v>-19485.912402790931</v>
      </c>
      <c r="AO121">
        <f>AN121+Net!AN120</f>
        <v>-19859.907581996667</v>
      </c>
      <c r="AP121">
        <f>AO121+Net!AO120</f>
        <v>-20035.199684024316</v>
      </c>
      <c r="AQ121">
        <f>AP121+Net!AP120</f>
        <v>-20002.994243084053</v>
      </c>
      <c r="AR121">
        <f>AQ121+Net!AQ120</f>
        <v>-20264.97763908108</v>
      </c>
      <c r="AS121">
        <f>AR121+Net!AR120</f>
        <v>-20208.800347011384</v>
      </c>
      <c r="AT121">
        <f>AS121+Net!AS120</f>
        <v>-20455.248421286124</v>
      </c>
      <c r="AU121">
        <f>AT121+Net!AT120</f>
        <v>-20891.16328026534</v>
      </c>
      <c r="AV121">
        <f>AU121+Net!AU120</f>
        <v>-21130.024988666984</v>
      </c>
      <c r="AW121">
        <f>AV121+Net!AV120</f>
        <v>-21997.89573441109</v>
      </c>
      <c r="AX121">
        <f>AW121+Net!AW120</f>
        <v>-23016.93343817638</v>
      </c>
      <c r="AY121">
        <f>AX121+Net!AX120</f>
        <v>-24477.222162816022</v>
      </c>
      <c r="AZ121">
        <f>AY121+Net!AY120</f>
        <v>-25254.967567794047</v>
      </c>
      <c r="BA121">
        <f>AZ121+Net!AZ120</f>
        <v>-25612.070457542606</v>
      </c>
      <c r="BB121">
        <f>BA121+Net!BA120</f>
        <v>-25770.610073672884</v>
      </c>
      <c r="BC121">
        <f>BB121+Net!BB120</f>
        <v>-25722.196834064405</v>
      </c>
      <c r="BD121">
        <f>BC121+Net!BC120</f>
        <v>-25968.761805691502</v>
      </c>
      <c r="BE121">
        <f>BD121+Net!BD120</f>
        <v>-25898.03078751672</v>
      </c>
      <c r="BF121">
        <f>BE121+Net!BE120</f>
        <v>-26130.744384585349</v>
      </c>
      <c r="BG121">
        <f>BF121+Net!BF120</f>
        <v>-26553.648982179788</v>
      </c>
      <c r="BH121">
        <f>BG121+Net!BG120</f>
        <v>-26780.142105605337</v>
      </c>
      <c r="BI121">
        <f>BH121+Net!BH120</f>
        <v>-27636.249751935207</v>
      </c>
      <c r="BJ121">
        <f>BI121+Net!BI120</f>
        <v>-28644.140957582615</v>
      </c>
      <c r="BK121">
        <f>BJ121+Net!BJ120</f>
        <v>-30093.932807905523</v>
      </c>
      <c r="BL121">
        <f>BK121+Net!BK120</f>
        <v>-30861.846711090482</v>
      </c>
      <c r="BM121">
        <f>BL121+Net!BL120</f>
        <v>-31209.742981806623</v>
      </c>
      <c r="BN121">
        <f>BM121+Net!BM120</f>
        <v>-31359.577940050054</v>
      </c>
      <c r="BO121">
        <f>BN121+Net!BN120</f>
        <v>-31302.753008112879</v>
      </c>
      <c r="BP121">
        <f>BO121+Net!BO120</f>
        <v>-31540.929349153139</v>
      </c>
      <c r="BQ121">
        <f>BP121+Net!BP120</f>
        <v>-31461.557771288339</v>
      </c>
      <c r="BR121">
        <f>BQ121+Net!BQ120</f>
        <v>-31685.181024611818</v>
      </c>
      <c r="BS121">
        <f>BR121+Net!BR120</f>
        <v>-32098.520304802918</v>
      </c>
      <c r="BT121">
        <f>BS121+Net!BS120</f>
        <v>-32315.205157713546</v>
      </c>
      <c r="BU121">
        <f>BT121+Net!BT120</f>
        <v>-33161.789103524832</v>
      </c>
      <c r="BV121">
        <f>BU121+Net!BU120</f>
        <v>-34161.216297810446</v>
      </c>
      <c r="BW121">
        <f>BV121+Net!BV120</f>
        <v>-35604.466413446156</v>
      </c>
      <c r="BX121">
        <f>BW121+Net!BW120</f>
        <v>-36368.450886266794</v>
      </c>
      <c r="BY121">
        <f>BX121+Net!BX120</f>
        <v>-36715.247245321014</v>
      </c>
      <c r="BZ121">
        <f>BY121+Net!BY120</f>
        <v>-36866.314045361665</v>
      </c>
      <c r="CA121">
        <f>BZ121+Net!BZ120</f>
        <v>-36811.772020639066</v>
      </c>
      <c r="CB121">
        <f>CA121+Net!CA120</f>
        <v>-37051.41509862581</v>
      </c>
      <c r="CC121">
        <f>CB121+Net!CB120</f>
        <v>-36970.712451475818</v>
      </c>
      <c r="CD121">
        <f>CC121+Net!CC120</f>
        <v>-37188.74109162618</v>
      </c>
      <c r="CE121">
        <f>CD121+Net!CD120</f>
        <v>-37591.851587066718</v>
      </c>
      <c r="CF121">
        <f>CE121+Net!CE120</f>
        <v>-37794.675543570564</v>
      </c>
      <c r="CG121">
        <f>CF121+Net!CF120</f>
        <v>-38625.992607195738</v>
      </c>
      <c r="CH121">
        <f>CG121+Net!CG120</f>
        <v>-39611.914748650066</v>
      </c>
      <c r="CI121">
        <f>CH121+Net!CH120</f>
        <v>-41046.665360934116</v>
      </c>
      <c r="CJ121">
        <f>CI121+Net!CI120</f>
        <v>-41809.485477936098</v>
      </c>
      <c r="CK121">
        <f>CJ121+Net!CJ120</f>
        <v>-42165.405986240236</v>
      </c>
      <c r="CL121">
        <f>CK121+Net!CK120</f>
        <v>-42336.084993608878</v>
      </c>
      <c r="CM121">
        <f>CL121+Net!CL120</f>
        <v>-42307.222931335658</v>
      </c>
      <c r="CN121">
        <f>CM121+Net!CM120</f>
        <v>-42579.204693582491</v>
      </c>
      <c r="CO121">
        <f>CN121+Net!CN120</f>
        <v>-42522.373590044539</v>
      </c>
      <c r="CP121">
        <f>CO121+Net!CO120</f>
        <v>-42757.538988660148</v>
      </c>
      <c r="CQ121">
        <f>CP121+Net!CP120</f>
        <v>-43175.034290079922</v>
      </c>
      <c r="CR121">
        <f>CQ121+Net!CQ120</f>
        <v>-43265.845238498405</v>
      </c>
      <c r="CS121">
        <f>CR121+Net!CR120</f>
        <v>-44141.632394241926</v>
      </c>
      <c r="CT121">
        <f>CS121+Net!CS120</f>
        <v>-45159.014249113206</v>
      </c>
      <c r="CU121">
        <f>CT121+Net!CT120</f>
        <v>-46025.013233348793</v>
      </c>
    </row>
    <row r="122" spans="2:99" x14ac:dyDescent="0.3">
      <c r="B122">
        <v>-683</v>
      </c>
      <c r="C122">
        <v>4108</v>
      </c>
      <c r="D122">
        <f>Net!C121</f>
        <v>46.408152966174384</v>
      </c>
      <c r="E122">
        <f>D122+Net!D121</f>
        <v>184.88483617462225</v>
      </c>
      <c r="F122">
        <f>E122+Net!E121</f>
        <v>271.25700316510711</v>
      </c>
      <c r="G122">
        <f>F122+Net!F121</f>
        <v>299.04523439100194</v>
      </c>
      <c r="H122">
        <f>G122+Net!G121</f>
        <v>82.044139929982975</v>
      </c>
      <c r="I122">
        <f>H122+Net!H121</f>
        <v>163.87055103571447</v>
      </c>
      <c r="J122">
        <f>I122+Net!I121</f>
        <v>-33.186208599856855</v>
      </c>
      <c r="K122">
        <f>J122+Net!J121</f>
        <v>-205.28565975911943</v>
      </c>
      <c r="L122">
        <f>K122+Net!K121</f>
        <v>-168.59259694746106</v>
      </c>
      <c r="M122">
        <f>L122+Net!L121</f>
        <v>-516.6705915225366</v>
      </c>
      <c r="N122">
        <f>M122+Net!M121</f>
        <v>-738.32568895649547</v>
      </c>
      <c r="O122">
        <f>N122+Net!N121</f>
        <v>-1153.4340454480975</v>
      </c>
      <c r="P122">
        <f>O122+Net!O121</f>
        <v>-1004.5980197133781</v>
      </c>
      <c r="Q122">
        <f>P122+Net!P121</f>
        <v>-885.98801777420022</v>
      </c>
      <c r="R122">
        <f>Q122+Net!Q121</f>
        <v>-839.65348242264736</v>
      </c>
      <c r="S122">
        <f>R122+Net!R121</f>
        <v>-792.35138909477109</v>
      </c>
      <c r="T122">
        <f>S122+Net!S121</f>
        <v>-1006.336494558188</v>
      </c>
      <c r="U122">
        <f>T122+Net!T121</f>
        <v>-949.82948442681072</v>
      </c>
      <c r="V122">
        <f>U122+Net!U121</f>
        <v>-1184.6988730913654</v>
      </c>
      <c r="W122">
        <f>V122+Net!V121</f>
        <v>-1393.2726873889392</v>
      </c>
      <c r="X122">
        <f>W122+Net!W121</f>
        <v>-1375.747117017605</v>
      </c>
      <c r="Y122">
        <f>X122+Net!X121</f>
        <v>-1715.6126972814659</v>
      </c>
      <c r="Z122">
        <f>Y122+Net!Y121</f>
        <v>-1904.1517852727516</v>
      </c>
      <c r="AA122">
        <f>Z122+Net!Z121</f>
        <v>-2272.5890639290174</v>
      </c>
      <c r="AB122">
        <f>AA122+Net!AA121</f>
        <v>-2077.3913615133079</v>
      </c>
      <c r="AC122">
        <f>AB122+Net!AB121</f>
        <v>-1924.0887754562</v>
      </c>
      <c r="AD122">
        <f>AC122+Net!AC121</f>
        <v>-1860.0557314453895</v>
      </c>
      <c r="AE122">
        <f>AD122+Net!AD121</f>
        <v>-1810.5124632023958</v>
      </c>
      <c r="AF122">
        <f>AE122+Net!AE121</f>
        <v>-2031.7800014480295</v>
      </c>
      <c r="AG122">
        <f>AF122+Net!AF121</f>
        <v>-1985.1605173767384</v>
      </c>
      <c r="AH122">
        <f>AG122+Net!AG121</f>
        <v>-2227.2267770444396</v>
      </c>
      <c r="AI122">
        <f>AH122+Net!AH121</f>
        <v>-2437.7518232990274</v>
      </c>
      <c r="AJ122">
        <f>AI122+Net!AI121</f>
        <v>-2416.8023454073955</v>
      </c>
      <c r="AK122">
        <f>AJ122+Net!AJ121</f>
        <v>-2749.1237030533907</v>
      </c>
      <c r="AL122">
        <f>AK122+Net!AK121</f>
        <v>-2927.6465963530445</v>
      </c>
      <c r="AM122">
        <f>AL122+Net!AL121</f>
        <v>-3285.0410847726735</v>
      </c>
      <c r="AN122">
        <f>AM122+Net!AM121</f>
        <v>-3078.8382864797877</v>
      </c>
      <c r="AO122">
        <f>AN122+Net!AN121</f>
        <v>-2915.3272591139798</v>
      </c>
      <c r="AP122">
        <f>AO122+Net!AO121</f>
        <v>-2842.4381812041461</v>
      </c>
      <c r="AQ122">
        <f>AP122+Net!AP121</f>
        <v>-2785.7426590809932</v>
      </c>
      <c r="AR122">
        <f>AQ122+Net!AQ121</f>
        <v>-3001.6265648555218</v>
      </c>
      <c r="AS122">
        <f>AR122+Net!AR121</f>
        <v>-2951.1070511405351</v>
      </c>
      <c r="AT122">
        <f>AS122+Net!AS121</f>
        <v>-3190.1637076138904</v>
      </c>
      <c r="AU122">
        <f>AT122+Net!AT121</f>
        <v>-3397.8296502843514</v>
      </c>
      <c r="AV122">
        <f>AU122+Net!AU121</f>
        <v>-3373.5048618685364</v>
      </c>
      <c r="AW122">
        <f>AV122+Net!AV121</f>
        <v>-3701.5268172792903</v>
      </c>
      <c r="AX122">
        <f>AW122+Net!AW121</f>
        <v>-3874.7577739068943</v>
      </c>
      <c r="AY122">
        <f>AX122+Net!AX121</f>
        <v>-4226.096542340536</v>
      </c>
      <c r="AZ122">
        <f>AY122+Net!AY121</f>
        <v>-4013.4695389849635</v>
      </c>
      <c r="BA122">
        <f>AZ122+Net!AZ121</f>
        <v>-3843.5717033541519</v>
      </c>
      <c r="BB122">
        <f>BA122+Net!BA121</f>
        <v>-3764.6282473544529</v>
      </c>
      <c r="BC122">
        <f>BB122+Net!BB121</f>
        <v>-3702.3412836011912</v>
      </c>
      <c r="BD122">
        <f>BC122+Net!BC121</f>
        <v>-3913.0769214276161</v>
      </c>
      <c r="BE122">
        <f>BD122+Net!BD121</f>
        <v>-3857.7402893262833</v>
      </c>
      <c r="BF122">
        <f>BE122+Net!BE121</f>
        <v>-4092.1757446641273</v>
      </c>
      <c r="BG122">
        <f>BF122+Net!BF121</f>
        <v>-4295.3112286919441</v>
      </c>
      <c r="BH122">
        <f>BG122+Net!BG121</f>
        <v>-4266.4957566285084</v>
      </c>
      <c r="BI122">
        <f>BH122+Net!BH121</f>
        <v>-4590.0655135688312</v>
      </c>
      <c r="BJ122">
        <f>BI122+Net!BI121</f>
        <v>-4758.907576118484</v>
      </c>
      <c r="BK122">
        <f>BJ122+Net!BJ121</f>
        <v>-5105.941916860027</v>
      </c>
      <c r="BL122">
        <f>BK122+Net!BK121</f>
        <v>-4889.0877074630243</v>
      </c>
      <c r="BM122">
        <f>BL122+Net!BL121</f>
        <v>-4714.9916481167656</v>
      </c>
      <c r="BN122">
        <f>BM122+Net!BM121</f>
        <v>-4631.7921664086389</v>
      </c>
      <c r="BO122">
        <f>BN122+Net!BN121</f>
        <v>-4565.0831434484326</v>
      </c>
      <c r="BP122">
        <f>BO122+Net!BO121</f>
        <v>-4771.1302008268449</v>
      </c>
      <c r="BQ122">
        <f>BP122+Net!BP121</f>
        <v>-4710.7828257150977</v>
      </c>
      <c r="BR122">
        <f>BQ122+Net!BQ121</f>
        <v>-4939.9133013615883</v>
      </c>
      <c r="BS122">
        <f>BR122+Net!BR121</f>
        <v>-5137.5916630303091</v>
      </c>
      <c r="BT122">
        <f>BS122+Net!BS121</f>
        <v>-5103.4318781687389</v>
      </c>
      <c r="BU122">
        <f>BT122+Net!BT121</f>
        <v>-5422.1287887630597</v>
      </c>
      <c r="BV122">
        <f>BU122+Net!BU121</f>
        <v>-5586.9430198424634</v>
      </c>
      <c r="BW122">
        <f>BV122+Net!BV121</f>
        <v>-5931.0588090072088</v>
      </c>
      <c r="BX122">
        <f>BW122+Net!BW121</f>
        <v>-5712.4106145223996</v>
      </c>
      <c r="BY122">
        <f>BX122+Net!BX121</f>
        <v>-5537.3065282208136</v>
      </c>
      <c r="BZ122">
        <f>BY122+Net!BY121</f>
        <v>-5453.1789870744506</v>
      </c>
      <c r="CA122">
        <f>BZ122+Net!BZ121</f>
        <v>-5384.6708219453558</v>
      </c>
      <c r="CB122">
        <f>CA122+Net!CA121</f>
        <v>-5587.1128665416936</v>
      </c>
      <c r="CC122">
        <f>CB122+Net!CB121</f>
        <v>-5520.7765696594015</v>
      </c>
      <c r="CD122">
        <f>CC122+Net!CC121</f>
        <v>-5741.6040568117542</v>
      </c>
      <c r="CE122">
        <f>CD122+Net!CD121</f>
        <v>-5929.493085058265</v>
      </c>
      <c r="CF122">
        <f>CE122+Net!CE121</f>
        <v>-5885.4838754874454</v>
      </c>
      <c r="CG122">
        <f>CF122+Net!CF121</f>
        <v>-6195.9167756413572</v>
      </c>
      <c r="CH122">
        <f>CG122+Net!CG121</f>
        <v>-6355.5981344980646</v>
      </c>
      <c r="CI122">
        <f>CH122+Net!CH121</f>
        <v>-6698.6011765611465</v>
      </c>
      <c r="CJ122">
        <f>CI122+Net!CI121</f>
        <v>-6482.7722293360421</v>
      </c>
      <c r="CK122">
        <f>CJ122+Net!CJ121</f>
        <v>-6314.6455322649272</v>
      </c>
      <c r="CL122">
        <f>CK122+Net!CK121</f>
        <v>-6239.7577899020334</v>
      </c>
      <c r="CM122">
        <f>CL122+Net!CL121</f>
        <v>-6179.2072833612237</v>
      </c>
      <c r="CN122">
        <f>CM122+Net!CM121</f>
        <v>-6389.2686433736399</v>
      </c>
      <c r="CO122">
        <f>CN122+Net!CN121</f>
        <v>-6319.6491265522955</v>
      </c>
      <c r="CP122">
        <f>CO122+Net!CO121</f>
        <v>-6531.9602250233675</v>
      </c>
      <c r="CQ122">
        <f>CP122+Net!CP121</f>
        <v>-6706.6119921505997</v>
      </c>
      <c r="CR122">
        <f>CQ122+Net!CQ121</f>
        <v>-6573.2765224745781</v>
      </c>
      <c r="CS122">
        <f>CR122+Net!CR121</f>
        <v>-6937.6572454723246</v>
      </c>
      <c r="CT122">
        <f>CS122+Net!CS121</f>
        <v>-7099.2293397150816</v>
      </c>
      <c r="CU122">
        <f>CT122+Net!CT121</f>
        <v>-7094.3188176475351</v>
      </c>
    </row>
    <row r="123" spans="2:99" x14ac:dyDescent="0.3">
      <c r="B123">
        <v>0</v>
      </c>
      <c r="C123">
        <v>4100</v>
      </c>
      <c r="D123">
        <f>Net!C122</f>
        <v>0</v>
      </c>
      <c r="E123">
        <f>D123+Net!D122</f>
        <v>0</v>
      </c>
      <c r="F123">
        <f>E123+Net!E122</f>
        <v>0</v>
      </c>
      <c r="G123">
        <f>F123+Net!F122</f>
        <v>0</v>
      </c>
      <c r="H123">
        <f>G123+Net!G122</f>
        <v>0</v>
      </c>
      <c r="I123">
        <f>H123+Net!H122</f>
        <v>0</v>
      </c>
      <c r="J123">
        <f>I123+Net!I122</f>
        <v>0</v>
      </c>
      <c r="K123">
        <f>J123+Net!J122</f>
        <v>0</v>
      </c>
      <c r="L123">
        <f>K123+Net!K122</f>
        <v>0</v>
      </c>
      <c r="M123">
        <f>L123+Net!L122</f>
        <v>0</v>
      </c>
      <c r="N123">
        <f>M123+Net!M122</f>
        <v>0</v>
      </c>
      <c r="O123">
        <f>N123+Net!N122</f>
        <v>0</v>
      </c>
      <c r="P123">
        <f>O123+Net!O122</f>
        <v>0</v>
      </c>
      <c r="Q123">
        <f>P123+Net!P122</f>
        <v>0</v>
      </c>
      <c r="R123">
        <f>Q123+Net!Q122</f>
        <v>0</v>
      </c>
      <c r="S123">
        <f>R123+Net!R122</f>
        <v>0</v>
      </c>
      <c r="T123">
        <f>S123+Net!S122</f>
        <v>0</v>
      </c>
      <c r="U123">
        <f>T123+Net!T122</f>
        <v>0</v>
      </c>
      <c r="V123">
        <f>U123+Net!U122</f>
        <v>0</v>
      </c>
      <c r="W123">
        <f>V123+Net!V122</f>
        <v>0</v>
      </c>
      <c r="X123">
        <f>W123+Net!W122</f>
        <v>0</v>
      </c>
      <c r="Y123">
        <f>X123+Net!X122</f>
        <v>0</v>
      </c>
      <c r="Z123">
        <f>Y123+Net!Y122</f>
        <v>0</v>
      </c>
      <c r="AA123">
        <f>Z123+Net!Z122</f>
        <v>0</v>
      </c>
      <c r="AB123">
        <f>AA123+Net!AA122</f>
        <v>0</v>
      </c>
      <c r="AC123">
        <f>AB123+Net!AB122</f>
        <v>0</v>
      </c>
      <c r="AD123">
        <f>AC123+Net!AC122</f>
        <v>0</v>
      </c>
      <c r="AE123">
        <f>AD123+Net!AD122</f>
        <v>0</v>
      </c>
      <c r="AF123">
        <f>AE123+Net!AE122</f>
        <v>0</v>
      </c>
      <c r="AG123">
        <f>AF123+Net!AF122</f>
        <v>0</v>
      </c>
      <c r="AH123">
        <f>AG123+Net!AG122</f>
        <v>0</v>
      </c>
      <c r="AI123">
        <f>AH123+Net!AH122</f>
        <v>0</v>
      </c>
      <c r="AJ123">
        <f>AI123+Net!AI122</f>
        <v>0</v>
      </c>
      <c r="AK123">
        <f>AJ123+Net!AJ122</f>
        <v>0</v>
      </c>
      <c r="AL123">
        <f>AK123+Net!AK122</f>
        <v>0</v>
      </c>
      <c r="AM123">
        <f>AL123+Net!AL122</f>
        <v>0</v>
      </c>
      <c r="AN123">
        <f>AM123+Net!AM122</f>
        <v>0</v>
      </c>
      <c r="AO123">
        <f>AN123+Net!AN122</f>
        <v>0</v>
      </c>
      <c r="AP123">
        <f>AO123+Net!AO122</f>
        <v>0</v>
      </c>
      <c r="AQ123">
        <f>AP123+Net!AP122</f>
        <v>0</v>
      </c>
      <c r="AR123">
        <f>AQ123+Net!AQ122</f>
        <v>0</v>
      </c>
      <c r="AS123">
        <f>AR123+Net!AR122</f>
        <v>0</v>
      </c>
      <c r="AT123">
        <f>AS123+Net!AS122</f>
        <v>0</v>
      </c>
      <c r="AU123">
        <f>AT123+Net!AT122</f>
        <v>0</v>
      </c>
      <c r="AV123">
        <f>AU123+Net!AU122</f>
        <v>0</v>
      </c>
      <c r="AW123">
        <f>AV123+Net!AV122</f>
        <v>0</v>
      </c>
      <c r="AX123">
        <f>AW123+Net!AW122</f>
        <v>0</v>
      </c>
      <c r="AY123">
        <f>AX123+Net!AX122</f>
        <v>0</v>
      </c>
      <c r="AZ123">
        <f>AY123+Net!AY122</f>
        <v>0</v>
      </c>
      <c r="BA123">
        <f>AZ123+Net!AZ122</f>
        <v>0</v>
      </c>
      <c r="BB123">
        <f>BA123+Net!BA122</f>
        <v>0</v>
      </c>
      <c r="BC123">
        <f>BB123+Net!BB122</f>
        <v>0</v>
      </c>
      <c r="BD123">
        <f>BC123+Net!BC122</f>
        <v>0</v>
      </c>
      <c r="BE123">
        <f>BD123+Net!BD122</f>
        <v>0</v>
      </c>
      <c r="BF123">
        <f>BE123+Net!BE122</f>
        <v>0</v>
      </c>
      <c r="BG123">
        <f>BF123+Net!BF122</f>
        <v>0</v>
      </c>
      <c r="BH123">
        <f>BG123+Net!BG122</f>
        <v>0</v>
      </c>
      <c r="BI123">
        <f>BH123+Net!BH122</f>
        <v>0</v>
      </c>
      <c r="BJ123">
        <f>BI123+Net!BI122</f>
        <v>0</v>
      </c>
      <c r="BK123">
        <f>BJ123+Net!BJ122</f>
        <v>0</v>
      </c>
      <c r="BL123">
        <f>BK123+Net!BK122</f>
        <v>0</v>
      </c>
      <c r="BM123">
        <f>BL123+Net!BL122</f>
        <v>0</v>
      </c>
      <c r="BN123">
        <f>BM123+Net!BM122</f>
        <v>0</v>
      </c>
      <c r="BO123">
        <f>BN123+Net!BN122</f>
        <v>0</v>
      </c>
      <c r="BP123">
        <f>BO123+Net!BO122</f>
        <v>0</v>
      </c>
      <c r="BQ123">
        <f>BP123+Net!BP122</f>
        <v>0</v>
      </c>
      <c r="BR123">
        <f>BQ123+Net!BQ122</f>
        <v>0</v>
      </c>
      <c r="BS123">
        <f>BR123+Net!BR122</f>
        <v>0</v>
      </c>
      <c r="BT123">
        <f>BS123+Net!BS122</f>
        <v>0</v>
      </c>
      <c r="BU123">
        <f>BT123+Net!BT122</f>
        <v>0</v>
      </c>
      <c r="BV123">
        <f>BU123+Net!BU122</f>
        <v>0</v>
      </c>
      <c r="BW123">
        <f>BV123+Net!BV122</f>
        <v>0</v>
      </c>
      <c r="BX123">
        <f>BW123+Net!BW122</f>
        <v>0</v>
      </c>
      <c r="BY123">
        <f>BX123+Net!BX122</f>
        <v>0</v>
      </c>
      <c r="BZ123">
        <f>BY123+Net!BY122</f>
        <v>0</v>
      </c>
      <c r="CA123">
        <f>BZ123+Net!BZ122</f>
        <v>0</v>
      </c>
      <c r="CB123">
        <f>CA123+Net!CA122</f>
        <v>0</v>
      </c>
      <c r="CC123">
        <f>CB123+Net!CB122</f>
        <v>0</v>
      </c>
      <c r="CD123">
        <f>CC123+Net!CC122</f>
        <v>0</v>
      </c>
      <c r="CE123">
        <f>CD123+Net!CD122</f>
        <v>0</v>
      </c>
      <c r="CF123">
        <f>CE123+Net!CE122</f>
        <v>0</v>
      </c>
      <c r="CG123">
        <f>CF123+Net!CF122</f>
        <v>0</v>
      </c>
      <c r="CH123">
        <f>CG123+Net!CG122</f>
        <v>0</v>
      </c>
      <c r="CI123">
        <f>CH123+Net!CH122</f>
        <v>0</v>
      </c>
      <c r="CJ123">
        <f>CI123+Net!CI122</f>
        <v>0</v>
      </c>
      <c r="CK123">
        <f>CJ123+Net!CJ122</f>
        <v>0</v>
      </c>
      <c r="CL123">
        <f>CK123+Net!CK122</f>
        <v>0</v>
      </c>
      <c r="CM123">
        <f>CL123+Net!CL122</f>
        <v>0</v>
      </c>
      <c r="CN123">
        <f>CM123+Net!CM122</f>
        <v>0</v>
      </c>
      <c r="CO123">
        <f>CN123+Net!CN122</f>
        <v>0</v>
      </c>
      <c r="CP123">
        <f>CO123+Net!CO122</f>
        <v>0</v>
      </c>
      <c r="CQ123">
        <f>CP123+Net!CP122</f>
        <v>0</v>
      </c>
      <c r="CR123">
        <f>CQ123+Net!CQ122</f>
        <v>0</v>
      </c>
      <c r="CS123">
        <f>CR123+Net!CR122</f>
        <v>0</v>
      </c>
      <c r="CT123">
        <f>CS123+Net!CS122</f>
        <v>0</v>
      </c>
      <c r="CU123">
        <f>CT123+Net!CT122</f>
        <v>0</v>
      </c>
    </row>
    <row r="124" spans="2:99" x14ac:dyDescent="0.3">
      <c r="B124">
        <v>-2989</v>
      </c>
      <c r="C124">
        <v>4203</v>
      </c>
      <c r="D124">
        <f>Net!C123</f>
        <v>1091.4012643838596</v>
      </c>
      <c r="E124">
        <f>D124+Net!D123</f>
        <v>2126.6816191868911</v>
      </c>
      <c r="F124">
        <f>E124+Net!E123</f>
        <v>1660.3777124419657</v>
      </c>
      <c r="G124">
        <f>F124+Net!F123</f>
        <v>1355.4563340689101</v>
      </c>
      <c r="H124">
        <f>G124+Net!G123</f>
        <v>374.83361871099487</v>
      </c>
      <c r="I124">
        <f>H124+Net!H123</f>
        <v>699.33519573452395</v>
      </c>
      <c r="J124">
        <f>I124+Net!I123</f>
        <v>185.78855055000622</v>
      </c>
      <c r="K124">
        <f>J124+Net!J123</f>
        <v>-311.51469000049065</v>
      </c>
      <c r="L124">
        <f>K124+Net!K123</f>
        <v>115.6311730850357</v>
      </c>
      <c r="M124">
        <f>L124+Net!L123</f>
        <v>-647.44469653918304</v>
      </c>
      <c r="N124">
        <f>M124+Net!M123</f>
        <v>-837.82771575472407</v>
      </c>
      <c r="O124">
        <f>N124+Net!N123</f>
        <v>-1089.7941882078235</v>
      </c>
      <c r="P124">
        <f>O124+Net!O123</f>
        <v>-218.42474248414328</v>
      </c>
      <c r="Q124">
        <f>P124+Net!P123</f>
        <v>246.83765121201486</v>
      </c>
      <c r="R124">
        <f>Q124+Net!Q123</f>
        <v>-435.36015528809003</v>
      </c>
      <c r="S124">
        <f>R124+Net!R123</f>
        <v>-587.01554978567947</v>
      </c>
      <c r="T124">
        <f>S124+Net!S123</f>
        <v>-1488.9947200901602</v>
      </c>
      <c r="U124">
        <f>T124+Net!T123</f>
        <v>-1204.1311510932073</v>
      </c>
      <c r="V124">
        <f>U124+Net!U123</f>
        <v>-1792.6803808566101</v>
      </c>
      <c r="W124">
        <f>V124+Net!V123</f>
        <v>-2318.2658620406619</v>
      </c>
      <c r="X124">
        <f>W124+Net!W123</f>
        <v>-1850.341073191707</v>
      </c>
      <c r="Y124">
        <f>X124+Net!X123</f>
        <v>-2511.242199465325</v>
      </c>
      <c r="Z124">
        <f>Y124+Net!Y123</f>
        <v>-2573.4457810062604</v>
      </c>
      <c r="AA124">
        <f>Z124+Net!Z123</f>
        <v>-2710.3082912044365</v>
      </c>
      <c r="AB124">
        <f>AA124+Net!AA123</f>
        <v>-1763.2160421663193</v>
      </c>
      <c r="AC124">
        <f>AB124+Net!AB123</f>
        <v>-1267.2152013116056</v>
      </c>
      <c r="AD124">
        <f>AC124+Net!AC123</f>
        <v>-1952.5389272145239</v>
      </c>
      <c r="AE124">
        <f>AD124+Net!AD123</f>
        <v>-2120.5616074116274</v>
      </c>
      <c r="AF124">
        <f>AE124+Net!AE123</f>
        <v>-3033.0303309838732</v>
      </c>
      <c r="AG124">
        <f>AF124+Net!AF123</f>
        <v>-2742.2258721158087</v>
      </c>
      <c r="AH124">
        <f>AG124+Net!AG123</f>
        <v>-3307.5468396239116</v>
      </c>
      <c r="AI124">
        <f>AH124+Net!AH123</f>
        <v>-3797.9659777109719</v>
      </c>
      <c r="AJ124">
        <f>AI124+Net!AI123</f>
        <v>-3289.8685338107362</v>
      </c>
      <c r="AK124">
        <f>AJ124+Net!AJ123</f>
        <v>-3910.7324228632669</v>
      </c>
      <c r="AL124">
        <f>AK124+Net!AK123</f>
        <v>-3935.4244705480114</v>
      </c>
      <c r="AM124">
        <f>AL124+Net!AL123</f>
        <v>-4037.6857824779258</v>
      </c>
      <c r="AN124">
        <f>AM124+Net!AM123</f>
        <v>-3058.5688772383282</v>
      </c>
      <c r="AO124">
        <f>AN124+Net!AN123</f>
        <v>-2532.9676546124965</v>
      </c>
      <c r="AP124">
        <f>AO124+Net!AO123</f>
        <v>-3191.3081801819008</v>
      </c>
      <c r="AQ124">
        <f>AP124+Net!AP123</f>
        <v>-3335.1008148299493</v>
      </c>
      <c r="AR124">
        <f>AQ124+Net!AQ123</f>
        <v>-4225.6985801033952</v>
      </c>
      <c r="AS124">
        <f>AR124+Net!AR123</f>
        <v>-3914.319979910937</v>
      </c>
      <c r="AT124">
        <f>AS124+Net!AS123</f>
        <v>-4458.9288186365338</v>
      </c>
      <c r="AU124">
        <f>AT124+Net!AT123</f>
        <v>-4927.2262698416189</v>
      </c>
      <c r="AV124">
        <f>AU124+Net!AU123</f>
        <v>-4394.9570326893172</v>
      </c>
      <c r="AW124">
        <f>AV124+Net!AV123</f>
        <v>-4989.7602394112582</v>
      </c>
      <c r="AX124">
        <f>AW124+Net!AW123</f>
        <v>-4987.2977398884013</v>
      </c>
      <c r="AY124">
        <f>AX124+Net!AX123</f>
        <v>-5062.3575606108088</v>
      </c>
      <c r="AZ124">
        <f>AY124+Net!AY123</f>
        <v>-4056.8900093797547</v>
      </c>
      <c r="BA124">
        <f>AZ124+Net!AZ123</f>
        <v>-3506.2785941716375</v>
      </c>
      <c r="BB124">
        <f>BA124+Net!BA123</f>
        <v>-4140.9790238349269</v>
      </c>
      <c r="BC124">
        <f>BB124+Net!BB123</f>
        <v>-4262.1925138796159</v>
      </c>
      <c r="BD124">
        <f>BC124+Net!BC123</f>
        <v>-5130.8258800391832</v>
      </c>
      <c r="BE124">
        <f>BD124+Net!BD123</f>
        <v>-4797.7006834716203</v>
      </c>
      <c r="BF124">
        <f>BE124+Net!BE123</f>
        <v>-5320.5436781884291</v>
      </c>
      <c r="BG124">
        <f>BF124+Net!BF123</f>
        <v>-5767.0006613649184</v>
      </c>
      <c r="BH124">
        <f>BG124+Net!BG123</f>
        <v>-5212.8978240211818</v>
      </c>
      <c r="BI124">
        <f>BH124+Net!BH123</f>
        <v>-5786.0176139163232</v>
      </c>
      <c r="BJ124">
        <f>BI124+Net!BI123</f>
        <v>-5762.1541079112612</v>
      </c>
      <c r="BK124">
        <f>BJ124+Net!BJ123</f>
        <v>-5816.1653174981275</v>
      </c>
      <c r="BL124">
        <f>BK124+Net!BK123</f>
        <v>-4789.9866045736144</v>
      </c>
      <c r="BM124">
        <f>BL124+Net!BL123</f>
        <v>-4218.9055913993952</v>
      </c>
      <c r="BN124">
        <f>BM124+Net!BM123</f>
        <v>-4833.2265633605784</v>
      </c>
      <c r="BO124">
        <f>BN124+Net!BN123</f>
        <v>-4933.9847264446717</v>
      </c>
      <c r="BP124">
        <f>BO124+Net!BO123</f>
        <v>-5781.9567267885395</v>
      </c>
      <c r="BQ124">
        <f>BP124+Net!BP123</f>
        <v>-5427.9227527667726</v>
      </c>
      <c r="BR124">
        <f>BQ124+Net!BQ123</f>
        <v>-5929.7034151574217</v>
      </c>
      <c r="BS124">
        <f>BR124+Net!BR123</f>
        <v>-6355.2005465341863</v>
      </c>
      <c r="BT124">
        <f>BS124+Net!BS123</f>
        <v>-5780.6491335473465</v>
      </c>
      <c r="BU124">
        <f>BT124+Net!BT123</f>
        <v>-6334.3289081058874</v>
      </c>
      <c r="BV124">
        <f>BU124+Net!BU123</f>
        <v>-6292.487439187702</v>
      </c>
      <c r="BW124">
        <f>BV124+Net!BV123</f>
        <v>-6330.2053627105688</v>
      </c>
      <c r="BX124">
        <f>BW124+Net!BW123</f>
        <v>-5289.224722904295</v>
      </c>
      <c r="BY124">
        <f>BX124+Net!BX123</f>
        <v>-4704.1208506415387</v>
      </c>
      <c r="BZ124">
        <f>BY124+Net!BY123</f>
        <v>-5304.0202193444693</v>
      </c>
      <c r="CA124">
        <f>BZ124+Net!BZ123</f>
        <v>-5388.575187166125</v>
      </c>
      <c r="CB124">
        <f>CA124+Net!CA123</f>
        <v>-6217.4197049288578</v>
      </c>
      <c r="CC124">
        <f>CB124+Net!CB123</f>
        <v>-5840.9375258472874</v>
      </c>
      <c r="CD124">
        <f>CC124+Net!CC123</f>
        <v>-6317.6584491065205</v>
      </c>
      <c r="CE124">
        <f>CD124+Net!CD123</f>
        <v>-6717.3186767931338</v>
      </c>
      <c r="CF124">
        <f>CE124+Net!CE123</f>
        <v>-6118.6149489426734</v>
      </c>
      <c r="CG124">
        <f>CF124+Net!CF123</f>
        <v>-6652.0939941331271</v>
      </c>
      <c r="CH124">
        <f>CG124+Net!CG123</f>
        <v>-6595.7436842070729</v>
      </c>
      <c r="CI124">
        <f>CH124+Net!CH123</f>
        <v>-6624.8164077701895</v>
      </c>
      <c r="CJ124">
        <f>CI124+Net!CI123</f>
        <v>-5579.3113069545925</v>
      </c>
      <c r="CK124">
        <f>CJ124+Net!CJ123</f>
        <v>-4994.4047361637022</v>
      </c>
      <c r="CL124">
        <f>CK124+Net!CK123</f>
        <v>-5595.1917624904572</v>
      </c>
      <c r="CM124">
        <f>CL124+Net!CL123</f>
        <v>-5674.2729625963784</v>
      </c>
      <c r="CN124">
        <f>CM124+Net!CM123</f>
        <v>-6499.5140983560605</v>
      </c>
      <c r="CO124">
        <f>CN124+Net!CN123</f>
        <v>-6098.2334710508148</v>
      </c>
      <c r="CP124">
        <f>CO124+Net!CO123</f>
        <v>-6553.6228452391142</v>
      </c>
      <c r="CQ124">
        <f>CP124+Net!CP123</f>
        <v>-6927.7238191140505</v>
      </c>
      <c r="CR124">
        <f>CQ124+Net!CQ123</f>
        <v>-6097.3743473760587</v>
      </c>
      <c r="CS124">
        <f>CR124+Net!CR123</f>
        <v>-6838.3922936508188</v>
      </c>
      <c r="CT124">
        <f>CS124+Net!CS123</f>
        <v>-6827.6389495450239</v>
      </c>
      <c r="CU124">
        <f>CT124+Net!CT123</f>
        <v>-5906.4314271667536</v>
      </c>
    </row>
    <row r="125" spans="2:99" x14ac:dyDescent="0.3">
      <c r="B125">
        <v>-8182</v>
      </c>
      <c r="C125">
        <v>4201</v>
      </c>
      <c r="D125">
        <f>Net!C124</f>
        <v>441.42006223053249</v>
      </c>
      <c r="E125">
        <f>D125+Net!D124</f>
        <v>774.96821259896569</v>
      </c>
      <c r="F125">
        <f>E125+Net!E124</f>
        <v>-334.7458823266079</v>
      </c>
      <c r="G125">
        <f>F125+Net!F124</f>
        <v>-715.08692344128758</v>
      </c>
      <c r="H125">
        <f>G125+Net!G124</f>
        <v>-1965.2912500275561</v>
      </c>
      <c r="I125">
        <f>H125+Net!H124</f>
        <v>-839.82209706401954</v>
      </c>
      <c r="J125">
        <f>I125+Net!I124</f>
        <v>-1279.2096340849985</v>
      </c>
      <c r="K125">
        <f>J125+Net!J124</f>
        <v>-1877.983462232407</v>
      </c>
      <c r="L125">
        <f>K125+Net!K124</f>
        <v>-602.14328105537788</v>
      </c>
      <c r="M125">
        <f>L125+Net!L124</f>
        <v>-2329.117159107318</v>
      </c>
      <c r="N125">
        <f>M125+Net!M124</f>
        <v>-3866.3790596289709</v>
      </c>
      <c r="O125">
        <f>N125+Net!N124</f>
        <v>-6398.7377203246378</v>
      </c>
      <c r="P125">
        <f>O125+Net!O124</f>
        <v>-5739.2961716924565</v>
      </c>
      <c r="Q125">
        <f>P125+Net!P124</f>
        <v>-5595.8680510100912</v>
      </c>
      <c r="R125">
        <f>Q125+Net!Q124</f>
        <v>-6644.9030617310764</v>
      </c>
      <c r="S125">
        <f>R125+Net!R124</f>
        <v>-6750.6576669011502</v>
      </c>
      <c r="T125">
        <f>S125+Net!S124</f>
        <v>-7801.419544458864</v>
      </c>
      <c r="U125">
        <f>T125+Net!T124</f>
        <v>-6616.9128623589822</v>
      </c>
      <c r="V125">
        <f>U125+Net!U124</f>
        <v>-7051.7616022997481</v>
      </c>
      <c r="W125">
        <f>V125+Net!V124</f>
        <v>-7630.7581722689974</v>
      </c>
      <c r="X125">
        <f>W125+Net!W124</f>
        <v>-6251.7958124223424</v>
      </c>
      <c r="Y125">
        <f>X125+Net!X124</f>
        <v>-7761.5440611586746</v>
      </c>
      <c r="Z125">
        <f>Y125+Net!Y124</f>
        <v>-9003.5010361191671</v>
      </c>
      <c r="AA125">
        <f>Z125+Net!Z124</f>
        <v>-11220.856756642228</v>
      </c>
      <c r="AB125">
        <f>AA125+Net!AA124</f>
        <v>-10276.118965070924</v>
      </c>
      <c r="AC125">
        <f>AB125+Net!AB124</f>
        <v>-9904.7125465067184</v>
      </c>
      <c r="AD125">
        <f>AC125+Net!AC124</f>
        <v>-10783.77964714474</v>
      </c>
      <c r="AE125">
        <f>AD125+Net!AD124</f>
        <v>-10756.539292977468</v>
      </c>
      <c r="AF125">
        <f>AE125+Net!AE124</f>
        <v>-11683.904403252704</v>
      </c>
      <c r="AG125">
        <f>AF125+Net!AF124</f>
        <v>-10365.026376572092</v>
      </c>
      <c r="AH125">
        <f>AG125+Net!AG124</f>
        <v>-10646.11802908081</v>
      </c>
      <c r="AI125">
        <f>AH125+Net!AH124</f>
        <v>-11054.088294782801</v>
      </c>
      <c r="AJ125">
        <f>AI125+Net!AI124</f>
        <v>-9494.0197718057752</v>
      </c>
      <c r="AK125">
        <f>AJ125+Net!AJ124</f>
        <v>-10819.508881579754</v>
      </c>
      <c r="AL125">
        <f>AK125+Net!AK124</f>
        <v>-11878.192918499046</v>
      </c>
      <c r="AM125">
        <f>AL125+Net!AL124</f>
        <v>-13914.737621121956</v>
      </c>
      <c r="AN125">
        <f>AM125+Net!AM124</f>
        <v>-12791.900691013034</v>
      </c>
      <c r="AO125">
        <f>AN125+Net!AN124</f>
        <v>-12245.526179735903</v>
      </c>
      <c r="AP125">
        <f>AO125+Net!AO124</f>
        <v>-12953.815055247285</v>
      </c>
      <c r="AQ125">
        <f>AP125+Net!AP124</f>
        <v>-12761.177053252708</v>
      </c>
      <c r="AR125">
        <f>AQ125+Net!AQ124</f>
        <v>-13528.985718838339</v>
      </c>
      <c r="AS125">
        <f>AR125+Net!AR124</f>
        <v>-12055.600202780995</v>
      </c>
      <c r="AT125">
        <f>AS125+Net!AS124</f>
        <v>-12185.346681076597</v>
      </c>
      <c r="AU125">
        <f>AT125+Net!AT124</f>
        <v>-12442.875568666395</v>
      </c>
      <c r="AV125">
        <f>AU125+Net!AU124</f>
        <v>-10731.503335796097</v>
      </c>
      <c r="AW125">
        <f>AV125+Net!AV124</f>
        <v>-11904.12545047377</v>
      </c>
      <c r="AX125">
        <f>AW125+Net!AW124</f>
        <v>-12808.812663075299</v>
      </c>
      <c r="AY125">
        <f>AX125+Net!AX124</f>
        <v>-14691.423881921181</v>
      </c>
      <c r="AZ125">
        <f>AY125+Net!AY124</f>
        <v>-13416.091188911851</v>
      </c>
      <c r="BA125">
        <f>AZ125+Net!AZ124</f>
        <v>-12719.704227461181</v>
      </c>
      <c r="BB125">
        <f>BA125+Net!BA124</f>
        <v>-13280.917616944218</v>
      </c>
      <c r="BC125">
        <f>BB125+Net!BB124</f>
        <v>-12944.019636441943</v>
      </c>
      <c r="BD125">
        <f>BC125+Net!BC124</f>
        <v>-13569.899364434617</v>
      </c>
      <c r="BE125">
        <f>BD125+Net!BD124</f>
        <v>-11956.342720078383</v>
      </c>
      <c r="BF125">
        <f>BE125+Net!BE124</f>
        <v>-11947.236412750512</v>
      </c>
      <c r="BG125">
        <f>BF125+Net!BF124</f>
        <v>-12067.038134236003</v>
      </c>
      <c r="BH125">
        <f>BG125+Net!BG124</f>
        <v>-10219.120511762918</v>
      </c>
      <c r="BI125">
        <f>BH125+Net!BH124</f>
        <v>-11256.608486046387</v>
      </c>
      <c r="BJ125">
        <f>BI125+Net!BI124</f>
        <v>-12027.864075987805</v>
      </c>
      <c r="BK125">
        <f>BJ125+Net!BJ124</f>
        <v>-13778.985413392895</v>
      </c>
      <c r="BL125">
        <f>BK125+Net!BK124</f>
        <v>-12374.19685366659</v>
      </c>
      <c r="BM125">
        <f>BL125+Net!BL124</f>
        <v>-11550.270761261007</v>
      </c>
      <c r="BN125">
        <f>BM125+Net!BM124</f>
        <v>-11985.516572576846</v>
      </c>
      <c r="BO125">
        <f>BN125+Net!BN124</f>
        <v>-11523.687924867105</v>
      </c>
      <c r="BP125">
        <f>BO125+Net!BO124</f>
        <v>-12025.053630511415</v>
      </c>
      <c r="BQ125">
        <f>BP125+Net!BP124</f>
        <v>-10286.859592767501</v>
      </c>
      <c r="BR125">
        <f>BQ125+Net!BQ124</f>
        <v>-10152.736952747267</v>
      </c>
      <c r="BS125">
        <f>BR125+Net!BR124</f>
        <v>-10147.365089496476</v>
      </c>
      <c r="BT125">
        <f>BS125+Net!BS124</f>
        <v>-8174.9254303739417</v>
      </c>
      <c r="BU125">
        <f>BT125+Net!BT124</f>
        <v>-9089.8877984603005</v>
      </c>
      <c r="BV125">
        <f>BU125+Net!BU124</f>
        <v>-9742.2266425559628</v>
      </c>
      <c r="BW125">
        <f>BV125+Net!BV124</f>
        <v>-11379.449446465984</v>
      </c>
      <c r="BX125">
        <f>BW125+Net!BW124</f>
        <v>-9866.4339762432628</v>
      </c>
      <c r="BY125">
        <f>BX125+Net!BX124</f>
        <v>-8939.3940548748105</v>
      </c>
      <c r="BZ125">
        <f>BY125+Net!BY124</f>
        <v>-9274.6917663356871</v>
      </c>
      <c r="CA125">
        <f>BZ125+Net!BZ124</f>
        <v>-8712.999971338153</v>
      </c>
      <c r="CB125">
        <f>CA125+Net!CA124</f>
        <v>-9111.0946370447364</v>
      </c>
      <c r="CC125">
        <f>CB125+Net!CB124</f>
        <v>-7263.3559426541524</v>
      </c>
      <c r="CD125">
        <f>CC125+Net!CC124</f>
        <v>-7012.1682406837499</v>
      </c>
      <c r="CE125">
        <f>CD125+Net!CD124</f>
        <v>-6883.1854785200876</v>
      </c>
      <c r="CF125">
        <f>CE125+Net!CE124</f>
        <v>-4783.6707853698181</v>
      </c>
      <c r="CG125">
        <f>CF125+Net!CF124</f>
        <v>-5572.6266694909209</v>
      </c>
      <c r="CH125">
        <f>CG125+Net!CG124</f>
        <v>-6106.1689076150633</v>
      </c>
      <c r="CI125">
        <f>CH125+Net!CH124</f>
        <v>-7637.3443908898735</v>
      </c>
      <c r="CJ125">
        <f>CI125+Net!CI124</f>
        <v>-6033.7826279876317</v>
      </c>
      <c r="CK125">
        <f>CJ125+Net!CJ124</f>
        <v>-5039.652411557232</v>
      </c>
      <c r="CL125">
        <f>CK125+Net!CK124</f>
        <v>-5326.1899910150678</v>
      </c>
      <c r="CM125">
        <f>CL125+Net!CL124</f>
        <v>-4717.5534629389858</v>
      </c>
      <c r="CN125">
        <f>CM125+Net!CM124</f>
        <v>-5085.2651169805558</v>
      </c>
      <c r="CO125">
        <f>CN125+Net!CN124</f>
        <v>-3155.0431931750027</v>
      </c>
      <c r="CP125">
        <f>CO125+Net!CO124</f>
        <v>-2814.7197284341319</v>
      </c>
      <c r="CQ125">
        <f>CP125+Net!CP124</f>
        <v>-2601.1594609810591</v>
      </c>
      <c r="CR125">
        <f>CQ125+Net!CQ124</f>
        <v>80.718156562838885</v>
      </c>
      <c r="CS125">
        <f>CR125+Net!CR124</f>
        <v>-1168.2696015390275</v>
      </c>
      <c r="CT125">
        <f>CS125+Net!CS124</f>
        <v>-1818.4275069963896</v>
      </c>
      <c r="CU125">
        <f>CT125+Net!CT124</f>
        <v>-763.5492622257625</v>
      </c>
    </row>
    <row r="126" spans="2:99" x14ac:dyDescent="0.3">
      <c r="B126">
        <v>-26067</v>
      </c>
      <c r="C126">
        <v>4204</v>
      </c>
      <c r="D126">
        <f>Net!C125</f>
        <v>-513.13282854096906</v>
      </c>
      <c r="E126">
        <f>D126+Net!D125</f>
        <v>863.43006919337859</v>
      </c>
      <c r="F126">
        <f>E126+Net!E125</f>
        <v>2122.0906291964966</v>
      </c>
      <c r="G126">
        <f>F126+Net!F125</f>
        <v>3049.9337425954509</v>
      </c>
      <c r="H126">
        <f>G126+Net!G125</f>
        <v>2003.743507981304</v>
      </c>
      <c r="I126">
        <f>H126+Net!H125</f>
        <v>3648.5805382359067</v>
      </c>
      <c r="J126">
        <f>I126+Net!I125</f>
        <v>2977.9691149785831</v>
      </c>
      <c r="K126">
        <f>J126+Net!J125</f>
        <v>2002.9465541645222</v>
      </c>
      <c r="L126">
        <f>K126+Net!K125</f>
        <v>2162.5502020559143</v>
      </c>
      <c r="M126">
        <f>L126+Net!L125</f>
        <v>-1320.0409988541578</v>
      </c>
      <c r="N126">
        <f>M126+Net!M125</f>
        <v>-4659.5522450878561</v>
      </c>
      <c r="O126">
        <f>N126+Net!N125</f>
        <v>-9992.9968414835312</v>
      </c>
      <c r="P126">
        <f>O126+Net!O125</f>
        <v>-9907.5736966652075</v>
      </c>
      <c r="Q126">
        <f>P126+Net!P125</f>
        <v>-8568.4501260117577</v>
      </c>
      <c r="R126">
        <f>Q126+Net!Q125</f>
        <v>-7263.8752844525843</v>
      </c>
      <c r="S126">
        <f>R126+Net!R125</f>
        <v>-5813.7695828332544</v>
      </c>
      <c r="T126">
        <f>S126+Net!S125</f>
        <v>-6500.6827152361657</v>
      </c>
      <c r="U126">
        <f>T126+Net!T125</f>
        <v>-4753.4750006118666</v>
      </c>
      <c r="V126">
        <f>U126+Net!U125</f>
        <v>-5500.8973473503866</v>
      </c>
      <c r="W126">
        <f>V126+Net!V125</f>
        <v>-6573.1694890807339</v>
      </c>
      <c r="X126">
        <f>W126+Net!W125</f>
        <v>-6420.7293162901915</v>
      </c>
      <c r="Y126">
        <f>X126+Net!X125</f>
        <v>-9719.7559036051807</v>
      </c>
      <c r="Z126">
        <f>Y126+Net!Y125</f>
        <v>-12695.177526867526</v>
      </c>
      <c r="AA126">
        <f>Z126+Net!Z125</f>
        <v>-17549.02401948877</v>
      </c>
      <c r="AB126">
        <f>AA126+Net!AA125</f>
        <v>-16957.207271697378</v>
      </c>
      <c r="AC126">
        <f>AB126+Net!AB125</f>
        <v>-15159.110172605306</v>
      </c>
      <c r="AD126">
        <f>AC126+Net!AC125</f>
        <v>-13484.683269710851</v>
      </c>
      <c r="AE126">
        <f>AD126+Net!AD125</f>
        <v>-11752.225105829642</v>
      </c>
      <c r="AF126">
        <f>AE126+Net!AE125</f>
        <v>-12215.910266671741</v>
      </c>
      <c r="AG126">
        <f>AF126+Net!AF125</f>
        <v>-10269.013098546289</v>
      </c>
      <c r="AH126">
        <f>AG126+Net!AG125</f>
        <v>-10812.85284627014</v>
      </c>
      <c r="AI126">
        <f>AH126+Net!AH125</f>
        <v>-11663.744250772654</v>
      </c>
      <c r="AJ126">
        <f>AI126+Net!AI125</f>
        <v>-11269.801208448231</v>
      </c>
      <c r="AK126">
        <f>AJ126+Net!AJ125</f>
        <v>-14310.624975923038</v>
      </c>
      <c r="AL126">
        <f>AK126+Net!AK125</f>
        <v>-17015.885402968222</v>
      </c>
      <c r="AM126">
        <f>AL126+Net!AL125</f>
        <v>-21591.727113142591</v>
      </c>
      <c r="AN126">
        <f>AM126+Net!AM125</f>
        <v>-20717.711045265183</v>
      </c>
      <c r="AO126">
        <f>AN126+Net!AN125</f>
        <v>-18637.272785915004</v>
      </c>
      <c r="AP126">
        <f>AO126+Net!AO125</f>
        <v>-16685.126922105392</v>
      </c>
      <c r="AQ126">
        <f>AP126+Net!AP125</f>
        <v>-14684.206940289961</v>
      </c>
      <c r="AR126">
        <f>AQ126+Net!AQ125</f>
        <v>-14891.752961508155</v>
      </c>
      <c r="AS126">
        <f>AR126+Net!AR125</f>
        <v>-12701.415647826972</v>
      </c>
      <c r="AT126">
        <f>AS126+Net!AS125</f>
        <v>-13012.091173124525</v>
      </c>
      <c r="AU126">
        <f>AT126+Net!AT125</f>
        <v>-13635.844916949685</v>
      </c>
      <c r="AV126">
        <f>AU126+Net!AU125</f>
        <v>-13016.283299273442</v>
      </c>
      <c r="AW126">
        <f>AV126+Net!AV125</f>
        <v>-15829.688101544409</v>
      </c>
      <c r="AX126">
        <f>AW126+Net!AW125</f>
        <v>-18304.38021611443</v>
      </c>
      <c r="AY126">
        <f>AX126+Net!AX125</f>
        <v>-22647.07854447986</v>
      </c>
      <c r="AZ126">
        <f>AY126+Net!AY125</f>
        <v>-21539.162525339176</v>
      </c>
      <c r="BA126">
        <f>AZ126+Net!AZ125</f>
        <v>-19226.216710468409</v>
      </c>
      <c r="BB126">
        <f>BA126+Net!BA125</f>
        <v>-17044.6730909777</v>
      </c>
      <c r="BC126">
        <f>BB126+Net!BB125</f>
        <v>-14818.364610682995</v>
      </c>
      <c r="BD126">
        <f>BC126+Net!BC125</f>
        <v>-14804.62363510234</v>
      </c>
      <c r="BE126">
        <f>BD126+Net!BD125</f>
        <v>-12396.666092871314</v>
      </c>
      <c r="BF126">
        <f>BE126+Net!BE125</f>
        <v>-12492.794388349943</v>
      </c>
      <c r="BG126">
        <f>BF126+Net!BF125</f>
        <v>-12904.623782988136</v>
      </c>
      <c r="BH126">
        <f>BG126+Net!BG125</f>
        <v>-12075.609392738119</v>
      </c>
      <c r="BI126">
        <f>BH126+Net!BH125</f>
        <v>-14682.177040668164</v>
      </c>
      <c r="BJ126">
        <f>BI126+Net!BI125</f>
        <v>-16952.961766756973</v>
      </c>
      <c r="BK126">
        <f>BJ126+Net!BJ125</f>
        <v>-21094.976947763716</v>
      </c>
      <c r="BL126">
        <f>BK126+Net!BK125</f>
        <v>-19789.680448521602</v>
      </c>
      <c r="BM126">
        <f>BL126+Net!BL125</f>
        <v>-17282.366557291287</v>
      </c>
      <c r="BN126">
        <f>BM126+Net!BM125</f>
        <v>-14908.741537498183</v>
      </c>
      <c r="BO126">
        <f>BN126+Net!BN125</f>
        <v>-12491.529921363814</v>
      </c>
      <c r="BP126">
        <f>BO126+Net!BO125</f>
        <v>-12286.76545200836</v>
      </c>
      <c r="BQ126">
        <f>BP126+Net!BP125</f>
        <v>-9686.5039695201776</v>
      </c>
      <c r="BR126">
        <f>BQ126+Net!BQ125</f>
        <v>-9588.4505383787309</v>
      </c>
      <c r="BS126">
        <f>BR126+Net!BR125</f>
        <v>-9804.613715317173</v>
      </c>
      <c r="BT126">
        <f>BS126+Net!BS125</f>
        <v>-8780.120201677797</v>
      </c>
      <c r="BU126">
        <f>BT126+Net!BT125</f>
        <v>-11194.319250554045</v>
      </c>
      <c r="BV126">
        <f>BU126+Net!BU125</f>
        <v>-13279.532359742487</v>
      </c>
      <c r="BW126">
        <f>BV126+Net!BV125</f>
        <v>-17246.250222241644</v>
      </c>
      <c r="BX126">
        <f>BW126+Net!BW125</f>
        <v>-15777.934136353946</v>
      </c>
      <c r="BY126">
        <f>BX126+Net!BX125</f>
        <v>-13119.223303167604</v>
      </c>
      <c r="BZ126">
        <f>BY126+Net!BY125</f>
        <v>-10601.866888583962</v>
      </c>
      <c r="CA126">
        <f>BZ126+Net!BZ125</f>
        <v>-8041.6600784052898</v>
      </c>
      <c r="CB126">
        <f>CA126+Net!CA125</f>
        <v>-7686.2269277849591</v>
      </c>
      <c r="CC126">
        <f>CB126+Net!CB125</f>
        <v>-4920.1479422534812</v>
      </c>
      <c r="CD126">
        <f>CC126+Net!CC125</f>
        <v>-4637.1524048703432</v>
      </c>
      <c r="CE126">
        <f>CD126+Net!CD125</f>
        <v>-4650.5793277497651</v>
      </c>
      <c r="CF126">
        <f>CE126+Net!CE125</f>
        <v>-3412.4228579247028</v>
      </c>
      <c r="CG126">
        <f>CF126+Net!CF125</f>
        <v>-5613.1098713158699</v>
      </c>
      <c r="CH126">
        <f>CG126+Net!CG125</f>
        <v>-7499.1652056353796</v>
      </c>
      <c r="CI126">
        <f>CH126+Net!CH125</f>
        <v>-11294.381234339915</v>
      </c>
      <c r="CJ126">
        <f>CI126+Net!CI125</f>
        <v>-9690.7838827386731</v>
      </c>
      <c r="CK126">
        <f>CJ126+Net!CJ125</f>
        <v>-6945.5506554098538</v>
      </c>
      <c r="CL126">
        <f>CK126+Net!CK125</f>
        <v>-4383.973443094852</v>
      </c>
      <c r="CM126">
        <f>CL126+Net!CL125</f>
        <v>-1795.8415935770299</v>
      </c>
      <c r="CN126">
        <f>CM126+Net!CM125</f>
        <v>-1435.4700695254505</v>
      </c>
      <c r="CO126">
        <f>CN126+Net!CN125</f>
        <v>1408.1678747739152</v>
      </c>
      <c r="CP126">
        <f>CO126+Net!CO125</f>
        <v>1810.1847246254929</v>
      </c>
      <c r="CQ126">
        <f>CP126+Net!CP125</f>
        <v>1954.500115161869</v>
      </c>
      <c r="CR126">
        <f>CQ126+Net!CQ125</f>
        <v>4012.9434744136197</v>
      </c>
      <c r="CS126">
        <f>CR126+Net!CR125</f>
        <v>1476.4595570857655</v>
      </c>
      <c r="CT126">
        <f>CS126+Net!CS125</f>
        <v>-359.52322303969595</v>
      </c>
      <c r="CU126">
        <f>CT126+Net!CT125</f>
        <v>-830.05885194881739</v>
      </c>
    </row>
    <row r="127" spans="2:99" x14ac:dyDescent="0.3">
      <c r="B127">
        <v>-18780</v>
      </c>
      <c r="C127">
        <v>4205</v>
      </c>
      <c r="D127">
        <f>Net!C126</f>
        <v>205.279691487538</v>
      </c>
      <c r="E127">
        <f>D127+Net!D126</f>
        <v>-1226.2445156415033</v>
      </c>
      <c r="F127">
        <f>E127+Net!E126</f>
        <v>-2541.7306428304819</v>
      </c>
      <c r="G127">
        <f>F127+Net!F126</f>
        <v>-3010.2124797934175</v>
      </c>
      <c r="H127">
        <f>G127+Net!G126</f>
        <v>-3753.6915199190407</v>
      </c>
      <c r="I127">
        <f>H127+Net!H126</f>
        <v>-3541.8756880691126</v>
      </c>
      <c r="J127">
        <f>I127+Net!I126</f>
        <v>-4109.230434088071</v>
      </c>
      <c r="K127">
        <f>J127+Net!J126</f>
        <v>-4323.5310202698438</v>
      </c>
      <c r="L127">
        <f>K127+Net!K126</f>
        <v>-4044.7763558633578</v>
      </c>
      <c r="M127">
        <f>L127+Net!L126</f>
        <v>-5112.816992809343</v>
      </c>
      <c r="N127">
        <f>M127+Net!M126</f>
        <v>-5942.8877414753642</v>
      </c>
      <c r="O127">
        <f>N127+Net!N126</f>
        <v>-7766.7967465033416</v>
      </c>
      <c r="P127">
        <f>O127+Net!O126</f>
        <v>-8380.9815211482673</v>
      </c>
      <c r="Q127">
        <f>P127+Net!P126</f>
        <v>-9513.6743690726835</v>
      </c>
      <c r="R127">
        <f>Q127+Net!Q126</f>
        <v>-10477.70969496645</v>
      </c>
      <c r="S127">
        <f>R127+Net!R126</f>
        <v>-10797.789298685004</v>
      </c>
      <c r="T127">
        <f>S127+Net!S126</f>
        <v>-11359.909043109001</v>
      </c>
      <c r="U127">
        <f>T127+Net!T126</f>
        <v>-10939.87279419763</v>
      </c>
      <c r="V127">
        <f>U127+Net!U126</f>
        <v>-11344.489461254845</v>
      </c>
      <c r="W127">
        <f>V127+Net!V126</f>
        <v>-11455.725339255157</v>
      </c>
      <c r="X127">
        <f>W127+Net!W126</f>
        <v>-11075.426438635461</v>
      </c>
      <c r="Y127">
        <f>X127+Net!X126</f>
        <v>-11994.831350571581</v>
      </c>
      <c r="Z127">
        <f>Y127+Net!Y126</f>
        <v>-12619.642610702578</v>
      </c>
      <c r="AA127">
        <f>Z127+Net!Z126</f>
        <v>-14188.428305291778</v>
      </c>
      <c r="AB127">
        <f>AA127+Net!AA126</f>
        <v>-14518.893737402104</v>
      </c>
      <c r="AC127">
        <f>AB127+Net!AB126</f>
        <v>-15368.753569043847</v>
      </c>
      <c r="AD127">
        <f>AC127+Net!AC126</f>
        <v>-16073.438726348868</v>
      </c>
      <c r="AE127">
        <f>AD127+Net!AD126</f>
        <v>-16166.300454288132</v>
      </c>
      <c r="AF127">
        <f>AE127+Net!AE126</f>
        <v>-16529.993642529043</v>
      </c>
      <c r="AG127">
        <f>AF127+Net!AF126</f>
        <v>-15929.862091396171</v>
      </c>
      <c r="AH127">
        <f>AG127+Net!AG126</f>
        <v>-16160.962728582736</v>
      </c>
      <c r="AI127">
        <f>AH127+Net!AH126</f>
        <v>-16096.759593635123</v>
      </c>
      <c r="AJ127">
        <f>AI127+Net!AI126</f>
        <v>-15535.236916820408</v>
      </c>
      <c r="AK127">
        <f>AJ127+Net!AJ126</f>
        <v>-16267.383530311736</v>
      </c>
      <c r="AL127">
        <f>AK127+Net!AK126</f>
        <v>-16700.50194733018</v>
      </c>
      <c r="AM127">
        <f>AL127+Net!AL126</f>
        <v>-18075.139273261997</v>
      </c>
      <c r="AN127">
        <f>AM127+Net!AM126</f>
        <v>-18210.692773361963</v>
      </c>
      <c r="AO127">
        <f>AN127+Net!AN126</f>
        <v>-18866.319920032165</v>
      </c>
      <c r="AP127">
        <f>AO127+Net!AO126</f>
        <v>-19378.872043378222</v>
      </c>
      <c r="AQ127">
        <f>AP127+Net!AP126</f>
        <v>-19283.121353301336</v>
      </c>
      <c r="AR127">
        <f>AQ127+Net!AQ126</f>
        <v>-19462.892803111103</v>
      </c>
      <c r="AS127">
        <f>AR127+Net!AR126</f>
        <v>-18684.082770312627</v>
      </c>
      <c r="AT127">
        <f>AS127+Net!AS126</f>
        <v>-18741.455018722074</v>
      </c>
      <c r="AU127">
        <f>AT127+Net!AT126</f>
        <v>-18507.414390289661</v>
      </c>
      <c r="AV127">
        <f>AU127+Net!AU126</f>
        <v>-17778.487415970132</v>
      </c>
      <c r="AW127">
        <f>AV127+Net!AV126</f>
        <v>-18344.292582103888</v>
      </c>
      <c r="AX127">
        <f>AW127+Net!AW126</f>
        <v>-18611.247143059849</v>
      </c>
      <c r="AY127">
        <f>AX127+Net!AX126</f>
        <v>-19819.666385306737</v>
      </c>
      <c r="AZ127">
        <f>AY127+Net!AY126</f>
        <v>-19789.285506668792</v>
      </c>
      <c r="BA127">
        <f>AZ127+Net!AZ126</f>
        <v>-20279.917115317301</v>
      </c>
      <c r="BB127">
        <f>BA127+Net!BA126</f>
        <v>-20629.093340094754</v>
      </c>
      <c r="BC127">
        <f>BB127+Net!BB126</f>
        <v>-20372.074762826367</v>
      </c>
      <c r="BD127">
        <f>BC127+Net!BC126</f>
        <v>-20392.893233508803</v>
      </c>
      <c r="BE127">
        <f>BD127+Net!BD126</f>
        <v>-19457.403638860967</v>
      </c>
      <c r="BF127">
        <f>BE127+Net!BE126</f>
        <v>-19360.186675443998</v>
      </c>
      <c r="BG127">
        <f>BF127+Net!BF126</f>
        <v>-18973.443721434352</v>
      </c>
      <c r="BH127">
        <f>BG127+Net!BG126</f>
        <v>-18093.566956459748</v>
      </c>
      <c r="BI127">
        <f>BH127+Net!BH126</f>
        <v>-18510.145500971688</v>
      </c>
      <c r="BJ127">
        <f>BI127+Net!BI126</f>
        <v>-18629.655107477709</v>
      </c>
      <c r="BK127">
        <f>BJ127+Net!BJ126</f>
        <v>-19692.50261391859</v>
      </c>
      <c r="BL127">
        <f>BK127+Net!BK126</f>
        <v>-19518.476836209778</v>
      </c>
      <c r="BM127">
        <f>BL127+Net!BL126</f>
        <v>-19867.340971185495</v>
      </c>
      <c r="BN127">
        <f>BM127+Net!BM126</f>
        <v>-20076.435331167449</v>
      </c>
      <c r="BO127">
        <f>BN127+Net!BN126</f>
        <v>-19680.688260597599</v>
      </c>
      <c r="BP127">
        <f>BO127+Net!BO126</f>
        <v>-19563.71093281914</v>
      </c>
      <c r="BQ127">
        <f>BP127+Net!BP126</f>
        <v>-18490.949268778561</v>
      </c>
      <c r="BR127">
        <f>BQ127+Net!BQ126</f>
        <v>-18256.719632607783</v>
      </c>
      <c r="BS127">
        <f>BR127+Net!BR126</f>
        <v>-17733.239338178402</v>
      </c>
      <c r="BT127">
        <f>BS127+Net!BS126</f>
        <v>-16717.293632479348</v>
      </c>
      <c r="BU127">
        <f>BT127+Net!BT126</f>
        <v>-16999.254206835143</v>
      </c>
      <c r="BV127">
        <f>BU127+Net!BU126</f>
        <v>-16986.658283391462</v>
      </c>
      <c r="BW127">
        <f>BV127+Net!BV126</f>
        <v>-17921.009934536181</v>
      </c>
      <c r="BX127">
        <f>BW127+Net!BW126</f>
        <v>-17622.893719885833</v>
      </c>
      <c r="BY127">
        <f>BX127+Net!BX126</f>
        <v>-17852.216076471912</v>
      </c>
      <c r="BZ127">
        <f>BY127+Net!BY126</f>
        <v>-17945.551441182768</v>
      </c>
      <c r="CA127">
        <f>BZ127+Net!BZ126</f>
        <v>-17436.109981644033</v>
      </c>
      <c r="CB127">
        <f>CA127+Net!CA126</f>
        <v>-17205.085804825285</v>
      </c>
      <c r="CC127">
        <f>CB127+Net!CB126</f>
        <v>-16015.362936682332</v>
      </c>
      <c r="CD127">
        <f>CC127+Net!CC126</f>
        <v>-15659.287575722654</v>
      </c>
      <c r="CE127">
        <f>CD127+Net!CD126</f>
        <v>-15008.439018110217</v>
      </c>
      <c r="CF127">
        <f>CE127+Net!CE126</f>
        <v>-13860.753911364316</v>
      </c>
      <c r="CG127">
        <f>CF127+Net!CF126</f>
        <v>-14009.547805798931</v>
      </c>
      <c r="CH127">
        <f>CG127+Net!CG126</f>
        <v>-13866.988631504191</v>
      </c>
      <c r="CI127">
        <f>CH127+Net!CH126</f>
        <v>-14679.562055552578</v>
      </c>
      <c r="CJ127">
        <f>CI127+Net!CI126</f>
        <v>-14271.812257498501</v>
      </c>
      <c r="CK127">
        <f>CJ127+Net!CJ126</f>
        <v>-14408.781633995239</v>
      </c>
      <c r="CL127">
        <f>CK127+Net!CK126</f>
        <v>-14425.193283416684</v>
      </c>
      <c r="CM127">
        <f>CL127+Net!CL126</f>
        <v>-13846.250763222177</v>
      </c>
      <c r="CN127">
        <f>CM127+Net!CM126</f>
        <v>-13555.343522946785</v>
      </c>
      <c r="CO127">
        <f>CN127+Net!CN126</f>
        <v>-12284.781637629603</v>
      </c>
      <c r="CP127">
        <f>CO127+Net!CO126</f>
        <v>-11840.205154079838</v>
      </c>
      <c r="CQ127">
        <f>CP127+Net!CP126</f>
        <v>-11097.853353894041</v>
      </c>
      <c r="CR127">
        <f>CQ127+Net!CQ126</f>
        <v>-9671.9640632355768</v>
      </c>
      <c r="CS127">
        <f>CR127+Net!CR126</f>
        <v>-9902.896203478851</v>
      </c>
      <c r="CT127">
        <f>CS127+Net!CS126</f>
        <v>-9565.9459440918272</v>
      </c>
      <c r="CU127">
        <f>CT127+Net!CT126</f>
        <v>-9276.9468165936942</v>
      </c>
    </row>
    <row r="128" spans="2:99" x14ac:dyDescent="0.3">
      <c r="B128">
        <v>-26761</v>
      </c>
      <c r="C128">
        <v>4202</v>
      </c>
      <c r="D128">
        <f>Net!C127</f>
        <v>-1772.725186952639</v>
      </c>
      <c r="E128">
        <f>D128+Net!D127</f>
        <v>-965.84738008770728</v>
      </c>
      <c r="F128">
        <f>E128+Net!E127</f>
        <v>91.354712666754494</v>
      </c>
      <c r="G128">
        <f>F128+Net!F127</f>
        <v>936.77061450055226</v>
      </c>
      <c r="H128">
        <f>G128+Net!G127</f>
        <v>309.94127025192938</v>
      </c>
      <c r="I128">
        <f>H128+Net!H127</f>
        <v>995.27637610366764</v>
      </c>
      <c r="J128">
        <f>I128+Net!I127</f>
        <v>375.84982474140816</v>
      </c>
      <c r="K128">
        <f>J128+Net!J127</f>
        <v>-796.91769638654114</v>
      </c>
      <c r="L128">
        <f>K128+Net!K127</f>
        <v>-1270.2331612154358</v>
      </c>
      <c r="M128">
        <f>L128+Net!L127</f>
        <v>-3747.0254756646791</v>
      </c>
      <c r="N128">
        <f>M128+Net!M127</f>
        <v>-6399.3576962947991</v>
      </c>
      <c r="O128">
        <f>N128+Net!N127</f>
        <v>-10069.657390505041</v>
      </c>
      <c r="P128">
        <f>O128+Net!O127</f>
        <v>-10508.602522540978</v>
      </c>
      <c r="Q128">
        <f>P128+Net!P127</f>
        <v>-9394.2714164495083</v>
      </c>
      <c r="R128">
        <f>Q128+Net!Q127</f>
        <v>-8215.0736598971744</v>
      </c>
      <c r="S128">
        <f>R128+Net!R127</f>
        <v>-6962.5099549225488</v>
      </c>
      <c r="T128">
        <f>S128+Net!S127</f>
        <v>-7255.9364517734266</v>
      </c>
      <c r="U128">
        <f>T128+Net!T127</f>
        <v>-6446.40090790666</v>
      </c>
      <c r="V128">
        <f>U128+Net!U127</f>
        <v>-7111.5083642954323</v>
      </c>
      <c r="W128">
        <f>V128+Net!V127</f>
        <v>-8389.1864803879016</v>
      </c>
      <c r="X128">
        <f>W128+Net!W127</f>
        <v>-8912.8940248094423</v>
      </c>
      <c r="Y128">
        <f>X128+Net!X127</f>
        <v>-11290.300998854029</v>
      </c>
      <c r="Z128">
        <f>Y128+Net!Y127</f>
        <v>-13668.330241459311</v>
      </c>
      <c r="AA128">
        <f>Z128+Net!Z127</f>
        <v>-16933.923904082356</v>
      </c>
      <c r="AB128">
        <f>AA128+Net!AA127</f>
        <v>-16917.03275939207</v>
      </c>
      <c r="AC128">
        <f>AB128+Net!AB127</f>
        <v>-15373.505947503903</v>
      </c>
      <c r="AD128">
        <f>AC128+Net!AC127</f>
        <v>-13842.936411903924</v>
      </c>
      <c r="AE128">
        <f>AD128+Net!AD127</f>
        <v>-12328.646425926201</v>
      </c>
      <c r="AF128">
        <f>AE128+Net!AE127</f>
        <v>-12430.117124164315</v>
      </c>
      <c r="AG128">
        <f>AF128+Net!AF127</f>
        <v>-11464.643042485755</v>
      </c>
      <c r="AH128">
        <f>AG128+Net!AG127</f>
        <v>-11978.723425488064</v>
      </c>
      <c r="AI128">
        <f>AH128+Net!AH127</f>
        <v>-13090.815191661974</v>
      </c>
      <c r="AJ128">
        <f>AI128+Net!AI127</f>
        <v>-13427.464288838197</v>
      </c>
      <c r="AK128">
        <f>AJ128+Net!AJ127</f>
        <v>-15597.799113022351</v>
      </c>
      <c r="AL128">
        <f>AK128+Net!AK127</f>
        <v>-17753.686712466952</v>
      </c>
      <c r="AM128">
        <f>AL128+Net!AL127</f>
        <v>-20787.37187935874</v>
      </c>
      <c r="AN128">
        <f>AM128+Net!AM127</f>
        <v>-20533.506974247888</v>
      </c>
      <c r="AO128">
        <f>AN128+Net!AN127</f>
        <v>-18752.38618415533</v>
      </c>
      <c r="AP128">
        <f>AO128+Net!AO127</f>
        <v>-16988.183623817073</v>
      </c>
      <c r="AQ128">
        <f>AP128+Net!AP127</f>
        <v>-15248.564309797364</v>
      </c>
      <c r="AR128">
        <f>AQ128+Net!AQ127</f>
        <v>-15136.074318200395</v>
      </c>
      <c r="AS128">
        <f>AR128+Net!AR127</f>
        <v>-13968.779110984871</v>
      </c>
      <c r="AT128">
        <f>AS128+Net!AS127</f>
        <v>-14291.347712731491</v>
      </c>
      <c r="AU128">
        <f>AT128+Net!AT127</f>
        <v>-15218.458172021263</v>
      </c>
      <c r="AV128">
        <f>AU128+Net!AU127</f>
        <v>-15372.259957560571</v>
      </c>
      <c r="AW128">
        <f>AV128+Net!AV127</f>
        <v>-17358.281671951245</v>
      </c>
      <c r="AX128">
        <f>AW128+Net!AW127</f>
        <v>-19326.525063104196</v>
      </c>
      <c r="AY128">
        <f>AX128+Net!AX127</f>
        <v>-22169.292745286722</v>
      </c>
      <c r="AZ128">
        <f>AY128+Net!AY127</f>
        <v>-21722.7341684489</v>
      </c>
      <c r="BA128">
        <f>AZ128+Net!AZ127</f>
        <v>-19749.244884403604</v>
      </c>
      <c r="BB128">
        <f>BA128+Net!BA127</f>
        <v>-17794.898126731896</v>
      </c>
      <c r="BC128">
        <f>BB128+Net!BB127</f>
        <v>-15868.549671878194</v>
      </c>
      <c r="BD128">
        <f>BC128+Net!BC127</f>
        <v>-15573.109982316342</v>
      </c>
      <c r="BE128">
        <f>BD128+Net!BD127</f>
        <v>-14226.375772026267</v>
      </c>
      <c r="BF128">
        <f>BE128+Net!BE127</f>
        <v>-14372.455621922411</v>
      </c>
      <c r="BG128">
        <f>BF128+Net!BF127</f>
        <v>-15125.501818335617</v>
      </c>
      <c r="BH128">
        <f>BG128+Net!BG127</f>
        <v>-15107.377209758422</v>
      </c>
      <c r="BI128">
        <f>BH128+Net!BH127</f>
        <v>-16923.611032269513</v>
      </c>
      <c r="BJ128">
        <f>BI128+Net!BI127</f>
        <v>-18724.408036630099</v>
      </c>
      <c r="BK128">
        <f>BJ128+Net!BJ127</f>
        <v>-21402.312201256223</v>
      </c>
      <c r="BL128">
        <f>BK128+Net!BK127</f>
        <v>-20793.569460482453</v>
      </c>
      <c r="BM128">
        <f>BL128+Net!BL127</f>
        <v>-18660.376492005445</v>
      </c>
      <c r="BN128">
        <f>BM128+Net!BM127</f>
        <v>-16548.235145328581</v>
      </c>
      <c r="BO128">
        <f>BN128+Net!BN127</f>
        <v>-14465.083580334735</v>
      </c>
      <c r="BP128">
        <f>BO128+Net!BO127</f>
        <v>-14012.716748676619</v>
      </c>
      <c r="BQ128">
        <f>BP128+Net!BP127</f>
        <v>-12507.889457267685</v>
      </c>
      <c r="BR128">
        <f>BQ128+Net!BQ127</f>
        <v>-12494.108309033938</v>
      </c>
      <c r="BS128">
        <f>BR128+Net!BR127</f>
        <v>-13085.752295980139</v>
      </c>
      <c r="BT128">
        <f>BS128+Net!BS127</f>
        <v>-12906.028129780314</v>
      </c>
      <c r="BU128">
        <f>BT128+Net!BT127</f>
        <v>-14562.95615605895</v>
      </c>
      <c r="BV128">
        <f>BU128+Net!BU127</f>
        <v>-16210.005224111279</v>
      </c>
      <c r="BW128">
        <f>BV128+Net!BV127</f>
        <v>-18742.932801267314</v>
      </c>
      <c r="BX128">
        <f>BW128+Net!BW127</f>
        <v>-18000.014839843607</v>
      </c>
      <c r="BY128">
        <f>BX128+Net!BX127</f>
        <v>-15743.17579372203</v>
      </c>
      <c r="BZ128">
        <f>BY128+Net!BY127</f>
        <v>-13514.668892024807</v>
      </c>
      <c r="CA128">
        <f>BZ128+Net!BZ127</f>
        <v>-11316.395483493903</v>
      </c>
      <c r="CB128">
        <f>CA128+Net!CA127</f>
        <v>-10742.584045147029</v>
      </c>
      <c r="CC128">
        <f>CB128+Net!CB127</f>
        <v>-9103.0395709743661</v>
      </c>
      <c r="CD128">
        <f>CC128+Net!CC127</f>
        <v>-8937.3082526346407</v>
      </c>
      <c r="CE128">
        <f>CD128+Net!CD127</f>
        <v>-9360.5377684502</v>
      </c>
      <c r="CF128">
        <f>CE128+Net!CE127</f>
        <v>-9001.7673793397535</v>
      </c>
      <c r="CG128">
        <f>CF128+Net!CF127</f>
        <v>-10478.763459627538</v>
      </c>
      <c r="CH128">
        <f>CG128+Net!CG127</f>
        <v>-11957.321661391565</v>
      </c>
      <c r="CI128">
        <f>CH128+Net!CH127</f>
        <v>-14345.027714585442</v>
      </c>
      <c r="CJ128">
        <f>CI128+Net!CI127</f>
        <v>-13488.357931066716</v>
      </c>
      <c r="CK128">
        <f>CJ128+Net!CJ127</f>
        <v>-11158.703504953883</v>
      </c>
      <c r="CL128">
        <f>CK128+Net!CK127</f>
        <v>-8895.6210240544751</v>
      </c>
      <c r="CM128">
        <f>CL128+Net!CL127</f>
        <v>-6682.8986072514617</v>
      </c>
      <c r="CN128">
        <f>CM128+Net!CM127</f>
        <v>-6113.3130214168959</v>
      </c>
      <c r="CO128">
        <f>CN128+Net!CN127</f>
        <v>-4432.2740708399015</v>
      </c>
      <c r="CP128">
        <f>CO128+Net!CO127</f>
        <v>-4177.7347387162281</v>
      </c>
      <c r="CQ128">
        <f>CP128+Net!CP127</f>
        <v>-4458.3867016509021</v>
      </c>
      <c r="CR128">
        <f>CQ128+Net!CQ127</f>
        <v>-3506.4629741718181</v>
      </c>
      <c r="CS128">
        <f>CR128+Net!CR127</f>
        <v>-5019.9010032081233</v>
      </c>
      <c r="CT128">
        <f>CS128+Net!CS127</f>
        <v>-6474.7064386061156</v>
      </c>
      <c r="CU128">
        <f>CT128+Net!CT127</f>
        <v>-6776.6055220371891</v>
      </c>
    </row>
    <row r="129" spans="2:99" x14ac:dyDescent="0.3">
      <c r="B129">
        <v>-10366</v>
      </c>
      <c r="C129">
        <v>4206</v>
      </c>
      <c r="D129">
        <f>Net!C128</f>
        <v>-112.456907092861</v>
      </c>
      <c r="E129">
        <f>D129+Net!D128</f>
        <v>-256.71213551253823</v>
      </c>
      <c r="F129">
        <f>E129+Net!E128</f>
        <v>-53.179909783733819</v>
      </c>
      <c r="G129">
        <f>F129+Net!F128</f>
        <v>630.69027787957384</v>
      </c>
      <c r="H129">
        <f>G129+Net!G128</f>
        <v>508.06661323555454</v>
      </c>
      <c r="I129">
        <f>H129+Net!H128</f>
        <v>1251.0011436533605</v>
      </c>
      <c r="J129">
        <f>I129+Net!I128</f>
        <v>1083.9087151952854</v>
      </c>
      <c r="K129">
        <f>J129+Net!J128</f>
        <v>971.84755056299309</v>
      </c>
      <c r="L129">
        <f>K129+Net!K128</f>
        <v>1138.8648114060416</v>
      </c>
      <c r="M129">
        <f>L129+Net!L128</f>
        <v>-8.5875088190896349</v>
      </c>
      <c r="N129">
        <f>M129+Net!M128</f>
        <v>-871.42212345745247</v>
      </c>
      <c r="O129">
        <f>N129+Net!N128</f>
        <v>-2552.3965505119932</v>
      </c>
      <c r="P129">
        <f>O129+Net!O128</f>
        <v>-2899.8831863441346</v>
      </c>
      <c r="Q129">
        <f>P129+Net!P128</f>
        <v>-2915.2501242755015</v>
      </c>
      <c r="R129">
        <f>Q129+Net!Q128</f>
        <v>-2643.6821706363962</v>
      </c>
      <c r="S129">
        <f>R129+Net!R128</f>
        <v>-1843.2545769252129</v>
      </c>
      <c r="T129">
        <f>S129+Net!S128</f>
        <v>-1859.8244374886553</v>
      </c>
      <c r="U129">
        <f>T129+Net!T128</f>
        <v>-1041.9793190974915</v>
      </c>
      <c r="V129">
        <f>U129+Net!U128</f>
        <v>-1187.6970627457495</v>
      </c>
      <c r="W129">
        <f>V129+Net!V128</f>
        <v>-1313.9958539068111</v>
      </c>
      <c r="X129">
        <f>W129+Net!W128</f>
        <v>-1157.1456000171493</v>
      </c>
      <c r="Y129">
        <f>X129+Net!X128</f>
        <v>-2277.7106454874647</v>
      </c>
      <c r="Z129">
        <f>Y129+Net!Y128</f>
        <v>-3058.8942860137131</v>
      </c>
      <c r="AA129">
        <f>Z129+Net!Z128</f>
        <v>-4605.7260757701069</v>
      </c>
      <c r="AB129">
        <f>AA129+Net!AA128</f>
        <v>-4785.7419530293655</v>
      </c>
      <c r="AC129">
        <f>AB129+Net!AB128</f>
        <v>-4625.4882989070038</v>
      </c>
      <c r="AD129">
        <f>AC129+Net!AC128</f>
        <v>-4191.7626238506373</v>
      </c>
      <c r="AE129">
        <f>AD129+Net!AD128</f>
        <v>-3254.2850863635458</v>
      </c>
      <c r="AF129">
        <f>AE129+Net!AE128</f>
        <v>-3159.5812378898272</v>
      </c>
      <c r="AG129">
        <f>AF129+Net!AF128</f>
        <v>-2249.4283659013072</v>
      </c>
      <c r="AH129">
        <f>AG129+Net!AG128</f>
        <v>-2312.4420803337789</v>
      </c>
      <c r="AI129">
        <f>AH129+Net!AH128</f>
        <v>-2357.4967658649939</v>
      </c>
      <c r="AJ129">
        <f>AI129+Net!AI128</f>
        <v>-2115.7299505447509</v>
      </c>
      <c r="AK129">
        <f>AJ129+Net!AJ128</f>
        <v>-3145.5685636682047</v>
      </c>
      <c r="AL129">
        <f>AK129+Net!AK128</f>
        <v>-3830.1262345981586</v>
      </c>
      <c r="AM129">
        <f>AL129+Net!AL128</f>
        <v>-5275.4042485919972</v>
      </c>
      <c r="AN129">
        <f>AM129+Net!AM128</f>
        <v>-5350.3885564313468</v>
      </c>
      <c r="AO129">
        <f>AN129+Net!AN128</f>
        <v>-5083.3435110950431</v>
      </c>
      <c r="AP129">
        <f>AO129+Net!AO128</f>
        <v>-4542.9713461008687</v>
      </c>
      <c r="AQ129">
        <f>AP129+Net!AP128</f>
        <v>-3500.8951625946902</v>
      </c>
      <c r="AR129">
        <f>AQ129+Net!AQ128</f>
        <v>-3305.1923930341909</v>
      </c>
      <c r="AS129">
        <f>AR129+Net!AR128</f>
        <v>-2298.4688992896699</v>
      </c>
      <c r="AT129">
        <f>AS129+Net!AS128</f>
        <v>-2269.2481470180819</v>
      </c>
      <c r="AU129">
        <f>AT129+Net!AT128</f>
        <v>-2225.4842674899892</v>
      </c>
      <c r="AV129">
        <f>AU129+Net!AU128</f>
        <v>-1896.9201879347402</v>
      </c>
      <c r="AW129">
        <f>AV129+Net!AV128</f>
        <v>-2840.5815479047897</v>
      </c>
      <c r="AX129">
        <f>AW129+Net!AW128</f>
        <v>-3438.5736751861878</v>
      </c>
      <c r="AY129">
        <f>AX129+Net!AX128</f>
        <v>-4796.4844164920714</v>
      </c>
      <c r="AZ129">
        <f>AY129+Net!AY128</f>
        <v>-4783.4533449176251</v>
      </c>
      <c r="BA129">
        <f>AZ129+Net!AZ128</f>
        <v>-4428.2676666262532</v>
      </c>
      <c r="BB129">
        <f>BA129+Net!BA128</f>
        <v>-3800.2618327435603</v>
      </c>
      <c r="BC129">
        <f>BB129+Net!BB128</f>
        <v>-2671.5819878197017</v>
      </c>
      <c r="BD129">
        <f>BC129+Net!BC128</f>
        <v>-2390.6034153234978</v>
      </c>
      <c r="BE129">
        <f>BD129+Net!BD128</f>
        <v>-1299.9995365171308</v>
      </c>
      <c r="BF129">
        <f>BE129+Net!BE128</f>
        <v>-1188.2049455962233</v>
      </c>
      <c r="BG129">
        <f>BF129+Net!BF128</f>
        <v>-1063.0321964353898</v>
      </c>
      <c r="BH129">
        <f>BG129+Net!BG128</f>
        <v>-654.11894238074001</v>
      </c>
      <c r="BI129">
        <f>BH129+Net!BH128</f>
        <v>-1518.468851663496</v>
      </c>
      <c r="BJ129">
        <f>BI129+Net!BI128</f>
        <v>-2038.2463401001951</v>
      </c>
      <c r="BK129">
        <f>BJ129+Net!BJ128</f>
        <v>-3319.1365851023384</v>
      </c>
      <c r="BL129">
        <f>BK129+Net!BK128</f>
        <v>-3230.349079917718</v>
      </c>
      <c r="BM129">
        <f>BL129+Net!BL128</f>
        <v>-2800.6458038766532</v>
      </c>
      <c r="BN129">
        <f>BM129+Net!BM128</f>
        <v>-2099.1910423761565</v>
      </c>
      <c r="BO129">
        <f>BN129+Net!BN128</f>
        <v>-897.80129835119806</v>
      </c>
      <c r="BP129">
        <f>BO129+Net!BO128</f>
        <v>-544.39642871187425</v>
      </c>
      <c r="BQ129">
        <f>BP129+Net!BP128</f>
        <v>618.84314082217861</v>
      </c>
      <c r="BR129">
        <f>BQ129+Net!BQ128</f>
        <v>803.87522611980785</v>
      </c>
      <c r="BS129">
        <f>BR129+Net!BR128</f>
        <v>1003.0122829755628</v>
      </c>
      <c r="BT129">
        <f>BS129+Net!BS128</f>
        <v>1486.3208849916855</v>
      </c>
      <c r="BU129">
        <f>BT129+Net!BT128</f>
        <v>696.00233869336535</v>
      </c>
      <c r="BV129">
        <f>BU129+Net!BU128</f>
        <v>248.66215256091255</v>
      </c>
      <c r="BW129">
        <f>BV129+Net!BV128</f>
        <v>-962.8016263588006</v>
      </c>
      <c r="BX129">
        <f>BW129+Net!BW128</f>
        <v>-808.78985276876301</v>
      </c>
      <c r="BY129">
        <f>BX129+Net!BX128</f>
        <v>-318.54687507969265</v>
      </c>
      <c r="BZ129">
        <f>BY129+Net!BY128</f>
        <v>439.38973958843508</v>
      </c>
      <c r="CA129">
        <f>BZ129+Net!BZ128</f>
        <v>1695.0713688285578</v>
      </c>
      <c r="CB129">
        <f>CA129+Net!CA128</f>
        <v>2103.4143955643549</v>
      </c>
      <c r="CC129">
        <f>CB129+Net!CB128</f>
        <v>3325.3518090977968</v>
      </c>
      <c r="CD129">
        <f>CC129+Net!CC128</f>
        <v>3575.3012296943471</v>
      </c>
      <c r="CE129">
        <f>CD129+Net!CD128</f>
        <v>3846.5076157668591</v>
      </c>
      <c r="CF129">
        <f>CE129+Net!CE128</f>
        <v>4407.981687584499</v>
      </c>
      <c r="CG129">
        <f>CF129+Net!CF128</f>
        <v>3698.9721789605082</v>
      </c>
      <c r="CH129">
        <f>CG129+Net!CG128</f>
        <v>3331.4518695580136</v>
      </c>
      <c r="CI129">
        <f>CH129+Net!CH128</f>
        <v>2193.2560826360923</v>
      </c>
      <c r="CJ129">
        <f>CI129+Net!CI128</f>
        <v>2409.6404298090911</v>
      </c>
      <c r="CK129">
        <f>CJ129+Net!CJ128</f>
        <v>2945.4600064456581</v>
      </c>
      <c r="CL129">
        <f>CK129+Net!CK128</f>
        <v>3732.0017525913063</v>
      </c>
      <c r="CM129">
        <f>CL129+Net!CL128</f>
        <v>5004.4086984464329</v>
      </c>
      <c r="CN129">
        <f>CM129+Net!CM128</f>
        <v>5414.1729870602494</v>
      </c>
      <c r="CO129">
        <f>CN129+Net!CN128</f>
        <v>6651.8035730473284</v>
      </c>
      <c r="CP129">
        <f>CO129+Net!CO128</f>
        <v>6923.0709877694726</v>
      </c>
      <c r="CQ129">
        <f>CP129+Net!CP128</f>
        <v>7229.9159544949716</v>
      </c>
      <c r="CR129">
        <f>CQ129+Net!CQ128</f>
        <v>8034.17427392227</v>
      </c>
      <c r="CS129">
        <f>CR129+Net!CR128</f>
        <v>7237.7277764004257</v>
      </c>
      <c r="CT129">
        <f>CS129+Net!CS128</f>
        <v>6961.2587478493415</v>
      </c>
      <c r="CU129">
        <f>CT129+Net!CT128</f>
        <v>6796.1704592474152</v>
      </c>
    </row>
    <row r="130" spans="2:99" x14ac:dyDescent="0.3">
      <c r="B130">
        <v>0</v>
      </c>
      <c r="C130">
        <v>4200</v>
      </c>
      <c r="D130">
        <f>Net!C129</f>
        <v>0</v>
      </c>
      <c r="E130">
        <f>D130+Net!D129</f>
        <v>0</v>
      </c>
      <c r="F130">
        <f>E130+Net!E129</f>
        <v>0</v>
      </c>
      <c r="G130">
        <f>F130+Net!F129</f>
        <v>0</v>
      </c>
      <c r="H130">
        <f>G130+Net!G129</f>
        <v>0</v>
      </c>
      <c r="I130">
        <f>H130+Net!H129</f>
        <v>0</v>
      </c>
      <c r="J130">
        <f>I130+Net!I129</f>
        <v>0</v>
      </c>
      <c r="K130">
        <f>J130+Net!J129</f>
        <v>0</v>
      </c>
      <c r="L130">
        <f>K130+Net!K129</f>
        <v>0</v>
      </c>
      <c r="M130">
        <f>L130+Net!L129</f>
        <v>0</v>
      </c>
      <c r="N130">
        <f>M130+Net!M129</f>
        <v>0</v>
      </c>
      <c r="O130">
        <f>N130+Net!N129</f>
        <v>0</v>
      </c>
      <c r="P130">
        <f>O130+Net!O129</f>
        <v>0</v>
      </c>
      <c r="Q130">
        <f>P130+Net!P129</f>
        <v>0</v>
      </c>
      <c r="R130">
        <f>Q130+Net!Q129</f>
        <v>0</v>
      </c>
      <c r="S130">
        <f>R130+Net!R129</f>
        <v>0</v>
      </c>
      <c r="T130">
        <f>S130+Net!S129</f>
        <v>0</v>
      </c>
      <c r="U130">
        <f>T130+Net!T129</f>
        <v>0</v>
      </c>
      <c r="V130">
        <f>U130+Net!U129</f>
        <v>0</v>
      </c>
      <c r="W130">
        <f>V130+Net!V129</f>
        <v>0</v>
      </c>
      <c r="X130">
        <f>W130+Net!W129</f>
        <v>0</v>
      </c>
      <c r="Y130">
        <f>X130+Net!X129</f>
        <v>0</v>
      </c>
      <c r="Z130">
        <f>Y130+Net!Y129</f>
        <v>0</v>
      </c>
      <c r="AA130">
        <f>Z130+Net!Z129</f>
        <v>0</v>
      </c>
      <c r="AB130">
        <f>AA130+Net!AA129</f>
        <v>0</v>
      </c>
      <c r="AC130">
        <f>AB130+Net!AB129</f>
        <v>0</v>
      </c>
      <c r="AD130">
        <f>AC130+Net!AC129</f>
        <v>0</v>
      </c>
      <c r="AE130">
        <f>AD130+Net!AD129</f>
        <v>0</v>
      </c>
      <c r="AF130">
        <f>AE130+Net!AE129</f>
        <v>0</v>
      </c>
      <c r="AG130">
        <f>AF130+Net!AF129</f>
        <v>0</v>
      </c>
      <c r="AH130">
        <f>AG130+Net!AG129</f>
        <v>0</v>
      </c>
      <c r="AI130">
        <f>AH130+Net!AH129</f>
        <v>0</v>
      </c>
      <c r="AJ130">
        <f>AI130+Net!AI129</f>
        <v>0</v>
      </c>
      <c r="AK130">
        <f>AJ130+Net!AJ129</f>
        <v>0</v>
      </c>
      <c r="AL130">
        <f>AK130+Net!AK129</f>
        <v>0</v>
      </c>
      <c r="AM130">
        <f>AL130+Net!AL129</f>
        <v>0</v>
      </c>
      <c r="AN130">
        <f>AM130+Net!AM129</f>
        <v>0</v>
      </c>
      <c r="AO130">
        <f>AN130+Net!AN129</f>
        <v>0</v>
      </c>
      <c r="AP130">
        <f>AO130+Net!AO129</f>
        <v>0</v>
      </c>
      <c r="AQ130">
        <f>AP130+Net!AP129</f>
        <v>0</v>
      </c>
      <c r="AR130">
        <f>AQ130+Net!AQ129</f>
        <v>0</v>
      </c>
      <c r="AS130">
        <f>AR130+Net!AR129</f>
        <v>0</v>
      </c>
      <c r="AT130">
        <f>AS130+Net!AS129</f>
        <v>0</v>
      </c>
      <c r="AU130">
        <f>AT130+Net!AT129</f>
        <v>0</v>
      </c>
      <c r="AV130">
        <f>AU130+Net!AU129</f>
        <v>0</v>
      </c>
      <c r="AW130">
        <f>AV130+Net!AV129</f>
        <v>0</v>
      </c>
      <c r="AX130">
        <f>AW130+Net!AW129</f>
        <v>0</v>
      </c>
      <c r="AY130">
        <f>AX130+Net!AX129</f>
        <v>0</v>
      </c>
      <c r="AZ130">
        <f>AY130+Net!AY129</f>
        <v>0</v>
      </c>
      <c r="BA130">
        <f>AZ130+Net!AZ129</f>
        <v>0</v>
      </c>
      <c r="BB130">
        <f>BA130+Net!BA129</f>
        <v>0</v>
      </c>
      <c r="BC130">
        <f>BB130+Net!BB129</f>
        <v>0</v>
      </c>
      <c r="BD130">
        <f>BC130+Net!BC129</f>
        <v>0</v>
      </c>
      <c r="BE130">
        <f>BD130+Net!BD129</f>
        <v>0</v>
      </c>
      <c r="BF130">
        <f>BE130+Net!BE129</f>
        <v>0</v>
      </c>
      <c r="BG130">
        <f>BF130+Net!BF129</f>
        <v>0</v>
      </c>
      <c r="BH130">
        <f>BG130+Net!BG129</f>
        <v>0</v>
      </c>
      <c r="BI130">
        <f>BH130+Net!BH129</f>
        <v>0</v>
      </c>
      <c r="BJ130">
        <f>BI130+Net!BI129</f>
        <v>0</v>
      </c>
      <c r="BK130">
        <f>BJ130+Net!BJ129</f>
        <v>0</v>
      </c>
      <c r="BL130">
        <f>BK130+Net!BK129</f>
        <v>0</v>
      </c>
      <c r="BM130">
        <f>BL130+Net!BL129</f>
        <v>0</v>
      </c>
      <c r="BN130">
        <f>BM130+Net!BM129</f>
        <v>0</v>
      </c>
      <c r="BO130">
        <f>BN130+Net!BN129</f>
        <v>0</v>
      </c>
      <c r="BP130">
        <f>BO130+Net!BO129</f>
        <v>0</v>
      </c>
      <c r="BQ130">
        <f>BP130+Net!BP129</f>
        <v>0</v>
      </c>
      <c r="BR130">
        <f>BQ130+Net!BQ129</f>
        <v>0</v>
      </c>
      <c r="BS130">
        <f>BR130+Net!BR129</f>
        <v>0</v>
      </c>
      <c r="BT130">
        <f>BS130+Net!BS129</f>
        <v>0</v>
      </c>
      <c r="BU130">
        <f>BT130+Net!BT129</f>
        <v>0</v>
      </c>
      <c r="BV130">
        <f>BU130+Net!BU129</f>
        <v>0</v>
      </c>
      <c r="BW130">
        <f>BV130+Net!BV129</f>
        <v>0</v>
      </c>
      <c r="BX130">
        <f>BW130+Net!BW129</f>
        <v>0</v>
      </c>
      <c r="BY130">
        <f>BX130+Net!BX129</f>
        <v>0</v>
      </c>
      <c r="BZ130">
        <f>BY130+Net!BY129</f>
        <v>0</v>
      </c>
      <c r="CA130">
        <f>BZ130+Net!BZ129</f>
        <v>0</v>
      </c>
      <c r="CB130">
        <f>CA130+Net!CA129</f>
        <v>0</v>
      </c>
      <c r="CC130">
        <f>CB130+Net!CB129</f>
        <v>0</v>
      </c>
      <c r="CD130">
        <f>CC130+Net!CC129</f>
        <v>0</v>
      </c>
      <c r="CE130">
        <f>CD130+Net!CD129</f>
        <v>0</v>
      </c>
      <c r="CF130">
        <f>CE130+Net!CE129</f>
        <v>0</v>
      </c>
      <c r="CG130">
        <f>CF130+Net!CF129</f>
        <v>0</v>
      </c>
      <c r="CH130">
        <f>CG130+Net!CG129</f>
        <v>0</v>
      </c>
      <c r="CI130">
        <f>CH130+Net!CH129</f>
        <v>0</v>
      </c>
      <c r="CJ130">
        <f>CI130+Net!CI129</f>
        <v>0</v>
      </c>
      <c r="CK130">
        <f>CJ130+Net!CJ129</f>
        <v>0</v>
      </c>
      <c r="CL130">
        <f>CK130+Net!CK129</f>
        <v>0</v>
      </c>
      <c r="CM130">
        <f>CL130+Net!CL129</f>
        <v>0</v>
      </c>
      <c r="CN130">
        <f>CM130+Net!CM129</f>
        <v>0</v>
      </c>
      <c r="CO130">
        <f>CN130+Net!CN129</f>
        <v>0</v>
      </c>
      <c r="CP130">
        <f>CO130+Net!CO129</f>
        <v>0</v>
      </c>
      <c r="CQ130">
        <f>CP130+Net!CP129</f>
        <v>0</v>
      </c>
      <c r="CR130">
        <f>CQ130+Net!CQ129</f>
        <v>0</v>
      </c>
      <c r="CS130">
        <f>CR130+Net!CR129</f>
        <v>0</v>
      </c>
      <c r="CT130">
        <f>CS130+Net!CS129</f>
        <v>0</v>
      </c>
      <c r="CU130">
        <f>CT130+Net!CT129</f>
        <v>0</v>
      </c>
    </row>
    <row r="131" spans="2:99" x14ac:dyDescent="0.3">
      <c r="B131">
        <v>-1556</v>
      </c>
      <c r="C131">
        <v>4306</v>
      </c>
      <c r="D131">
        <f>Net!C130</f>
        <v>-193.06591934761582</v>
      </c>
      <c r="E131">
        <f>D131+Net!D130</f>
        <v>145.22191513537155</v>
      </c>
      <c r="F131">
        <f>E131+Net!E130</f>
        <v>365.63420620174475</v>
      </c>
      <c r="G131">
        <f>F131+Net!F130</f>
        <v>104.89829448100409</v>
      </c>
      <c r="H131">
        <f>G131+Net!G130</f>
        <v>-606.90278733111745</v>
      </c>
      <c r="I131">
        <f>H131+Net!H130</f>
        <v>-1046.0923652998385</v>
      </c>
      <c r="J131">
        <f>I131+Net!I130</f>
        <v>-1311.869460607888</v>
      </c>
      <c r="K131">
        <f>J131+Net!J130</f>
        <v>-1505.3219867355633</v>
      </c>
      <c r="L131">
        <f>K131+Net!K130</f>
        <v>-1548.4185919194952</v>
      </c>
      <c r="M131">
        <f>L131+Net!L130</f>
        <v>-1657.972361048633</v>
      </c>
      <c r="N131">
        <f>M131+Net!M130</f>
        <v>-1699.1507589089592</v>
      </c>
      <c r="O131">
        <f>N131+Net!N130</f>
        <v>-1819.2256136006181</v>
      </c>
      <c r="P131">
        <f>O131+Net!O130</f>
        <v>-1534.4111475719574</v>
      </c>
      <c r="Q131">
        <f>P131+Net!P130</f>
        <v>-1080.2650807253272</v>
      </c>
      <c r="R131">
        <f>Q131+Net!Q130</f>
        <v>-958.75552988201662</v>
      </c>
      <c r="S131">
        <f>R131+Net!R130</f>
        <v>-1292.2465011170129</v>
      </c>
      <c r="T131">
        <f>S131+Net!S130</f>
        <v>-1979.60186451448</v>
      </c>
      <c r="U131">
        <f>T131+Net!T130</f>
        <v>-2375.9227302528298</v>
      </c>
      <c r="V131">
        <f>U131+Net!U130</f>
        <v>-2639.7462229466987</v>
      </c>
      <c r="W131">
        <f>V131+Net!V130</f>
        <v>-2851.5527976972662</v>
      </c>
      <c r="X131">
        <f>W131+Net!W130</f>
        <v>-2879.5035764042505</v>
      </c>
      <c r="Y131">
        <f>X131+Net!X130</f>
        <v>-2916.6108608803124</v>
      </c>
      <c r="Z131">
        <f>Y131+Net!Y130</f>
        <v>-2842.4920077473753</v>
      </c>
      <c r="AA131">
        <f>Z131+Net!Z130</f>
        <v>-2838.4136727396303</v>
      </c>
      <c r="AB131">
        <f>AA131+Net!AA130</f>
        <v>-2451.6908760020096</v>
      </c>
      <c r="AC131">
        <f>AB131+Net!AB130</f>
        <v>-1932.0253841730037</v>
      </c>
      <c r="AD131">
        <f>AC131+Net!AC130</f>
        <v>-1778.2965966203419</v>
      </c>
      <c r="AE131">
        <f>AD131+Net!AD130</f>
        <v>-2099.3318011543593</v>
      </c>
      <c r="AF131">
        <f>AE131+Net!AE130</f>
        <v>-2778.0444171999666</v>
      </c>
      <c r="AG131">
        <f>AF131+Net!AF130</f>
        <v>-3157.712517012721</v>
      </c>
      <c r="AH131">
        <f>AG131+Net!AG130</f>
        <v>-3392.0811346037149</v>
      </c>
      <c r="AI131">
        <f>AH131+Net!AH130</f>
        <v>-3562.9443934065612</v>
      </c>
      <c r="AJ131">
        <f>AI131+Net!AI130</f>
        <v>-3542.8947236564354</v>
      </c>
      <c r="AK131">
        <f>AJ131+Net!AJ130</f>
        <v>-3529.4986139654602</v>
      </c>
      <c r="AL131">
        <f>AK131+Net!AK130</f>
        <v>-3405.3655916841044</v>
      </c>
      <c r="AM131">
        <f>AL131+Net!AL130</f>
        <v>-3353.0432730577604</v>
      </c>
      <c r="AN131">
        <f>AM131+Net!AM130</f>
        <v>-2920.1531914687307</v>
      </c>
      <c r="AO131">
        <f>AN131+Net!AN130</f>
        <v>-2356.5099895423023</v>
      </c>
      <c r="AP131">
        <f>AO131+Net!AO130</f>
        <v>-2161.2454958401709</v>
      </c>
      <c r="AQ131">
        <f>AP131+Net!AP130</f>
        <v>-2443.4306985923072</v>
      </c>
      <c r="AR131">
        <f>AQ131+Net!AQ130</f>
        <v>-3085.8635508415259</v>
      </c>
      <c r="AS131">
        <f>AR131+Net!AR130</f>
        <v>-3431.1393837631654</v>
      </c>
      <c r="AT131">
        <f>AS131+Net!AS130</f>
        <v>-3631.8677566334668</v>
      </c>
      <c r="AU131">
        <f>AT131+Net!AT130</f>
        <v>-3768.632291608551</v>
      </c>
      <c r="AV131">
        <f>AU131+Net!AU130</f>
        <v>-3713.1682759623109</v>
      </c>
      <c r="AW131">
        <f>AV131+Net!AV130</f>
        <v>-3662.8019949428717</v>
      </c>
      <c r="AX131">
        <f>AW131+Net!AW130</f>
        <v>-3500.5156968950405</v>
      </c>
      <c r="AY131">
        <f>AX131+Net!AX130</f>
        <v>-3409.6112156330673</v>
      </c>
      <c r="AZ131">
        <f>AY131+Net!AY130</f>
        <v>-2938.5208070463432</v>
      </c>
      <c r="BA131">
        <f>AZ131+Net!AZ130</f>
        <v>-2337.653177050744</v>
      </c>
      <c r="BB131">
        <f>BA131+Net!BA130</f>
        <v>-2106.3869953110407</v>
      </c>
      <c r="BC131">
        <f>BB131+Net!BB130</f>
        <v>-2353.7163249065779</v>
      </c>
      <c r="BD131">
        <f>BC131+Net!BC130</f>
        <v>-2962.1643352201654</v>
      </c>
      <c r="BE131">
        <f>BD131+Net!BD130</f>
        <v>-3274.0063785995717</v>
      </c>
      <c r="BF131">
        <f>BE131+Net!BE130</f>
        <v>-3441.6038605270896</v>
      </c>
      <c r="BG131">
        <f>BF131+Net!BF130</f>
        <v>-3545.4163038992565</v>
      </c>
      <c r="BH131">
        <f>BG131+Net!BG130</f>
        <v>-3457.1701834359665</v>
      </c>
      <c r="BI131">
        <f>BH131+Net!BH130</f>
        <v>-3374.2519814853208</v>
      </c>
      <c r="BJ131">
        <f>BI131+Net!BI130</f>
        <v>-3179.7168378999986</v>
      </c>
      <c r="BK131">
        <f>BJ131+Net!BJ130</f>
        <v>-3056.9065888625455</v>
      </c>
      <c r="BL131">
        <f>BK131+Net!BK130</f>
        <v>-2554.2362878780914</v>
      </c>
      <c r="BM131">
        <f>BL131+Net!BL130</f>
        <v>-1922.039172304487</v>
      </c>
      <c r="BN131">
        <f>BM131+Net!BM130</f>
        <v>-1659.5793959270088</v>
      </c>
      <c r="BO131">
        <f>BN131+Net!BN130</f>
        <v>-1875.7318228454944</v>
      </c>
      <c r="BP131">
        <f>BO131+Net!BO130</f>
        <v>-2452.938854947854</v>
      </c>
      <c r="BQ131">
        <f>BP131+Net!BP130</f>
        <v>-2733.47728850359</v>
      </c>
      <c r="BR131">
        <f>BQ131+Net!BQ130</f>
        <v>-2869.826300662402</v>
      </c>
      <c r="BS131">
        <f>BR131+Net!BR130</f>
        <v>-2942.6916509238818</v>
      </c>
      <c r="BT131">
        <f>BS131+Net!BS130</f>
        <v>-2824.152138704866</v>
      </c>
      <c r="BU131">
        <f>BT131+Net!BT130</f>
        <v>-2711.9863388299295</v>
      </c>
      <c r="BV131">
        <f>BU131+Net!BU130</f>
        <v>-2489.5698023393875</v>
      </c>
      <c r="BW131">
        <f>BV131+Net!BV130</f>
        <v>-2340.3525106397879</v>
      </c>
      <c r="BX131">
        <f>BW131+Net!BW130</f>
        <v>-1812.5166939460944</v>
      </c>
      <c r="BY131">
        <f>BX131+Net!BX130</f>
        <v>-1155.7636151846825</v>
      </c>
      <c r="BZ131">
        <f>BY131+Net!BY130</f>
        <v>-868.39181896855393</v>
      </c>
      <c r="CA131">
        <f>BZ131+Net!BZ130</f>
        <v>-1058.1896340400142</v>
      </c>
      <c r="CB131">
        <f>CA131+Net!CA130</f>
        <v>-1606.7252463698512</v>
      </c>
      <c r="CC131">
        <f>CB131+Net!CB130</f>
        <v>-1855.9839025874448</v>
      </c>
      <c r="CD131">
        <f>CC131+Net!CC130</f>
        <v>-1959.0105318557119</v>
      </c>
      <c r="CE131">
        <f>CD131+Net!CD130</f>
        <v>-1997.9693792887945</v>
      </c>
      <c r="CF131">
        <f>CE131+Net!CE130</f>
        <v>-1846.9899826625024</v>
      </c>
      <c r="CG131">
        <f>CF131+Net!CF130</f>
        <v>-1705.9206953990508</v>
      </c>
      <c r="CH131">
        <f>CG131+Net!CG130</f>
        <v>-1459.6836720031642</v>
      </c>
      <c r="CI131">
        <f>CH131+Net!CH130</f>
        <v>-1292.2069228803036</v>
      </c>
      <c r="CJ131">
        <f>CI131+Net!CI130</f>
        <v>-750.73709913448079</v>
      </c>
      <c r="CK131">
        <f>CJ131+Net!CJ130</f>
        <v>-83.655242772880229</v>
      </c>
      <c r="CL131">
        <f>CK131+Net!CK130</f>
        <v>213.35937772538955</v>
      </c>
      <c r="CM131">
        <f>CL131+Net!CL130</f>
        <v>37.682877612831817</v>
      </c>
      <c r="CN131">
        <f>CM131+Net!CM130</f>
        <v>-489.78982685356596</v>
      </c>
      <c r="CO131">
        <f>CN131+Net!CN130</f>
        <v>-705.78712676615328</v>
      </c>
      <c r="CP131">
        <f>CO131+Net!CO130</f>
        <v>-765.64503463154438</v>
      </c>
      <c r="CQ131">
        <f>CP131+Net!CP130</f>
        <v>-758.01406912059656</v>
      </c>
      <c r="CR131">
        <f>CQ131+Net!CQ130</f>
        <v>-510.67051817670517</v>
      </c>
      <c r="CS131">
        <f>CR131+Net!CR130</f>
        <v>-352.25577536802916</v>
      </c>
      <c r="CT131">
        <f>CS131+Net!CS130</f>
        <v>-147.01930647206063</v>
      </c>
      <c r="CU131">
        <f>CT131+Net!CT130</f>
        <v>223.43160587020293</v>
      </c>
    </row>
    <row r="132" spans="2:99" x14ac:dyDescent="0.3">
      <c r="B132">
        <v>-15136</v>
      </c>
      <c r="C132">
        <v>4301</v>
      </c>
      <c r="D132">
        <f>Net!C131</f>
        <v>-1473.0455605650386</v>
      </c>
      <c r="E132">
        <f>D132+Net!D131</f>
        <v>-2049.1322167030812</v>
      </c>
      <c r="F132">
        <f>E132+Net!E131</f>
        <v>-1844.2666981227503</v>
      </c>
      <c r="G132">
        <f>F132+Net!F131</f>
        <v>-1900.9043143105027</v>
      </c>
      <c r="H132">
        <f>G132+Net!G131</f>
        <v>-2822.1259566587196</v>
      </c>
      <c r="I132">
        <f>H132+Net!H131</f>
        <v>-2762.0155818149869</v>
      </c>
      <c r="J132">
        <f>I132+Net!I131</f>
        <v>-3309.7427485234966</v>
      </c>
      <c r="K132">
        <f>J132+Net!J131</f>
        <v>-3568.8546103282788</v>
      </c>
      <c r="L132">
        <f>K132+Net!K131</f>
        <v>-3790.630423937153</v>
      </c>
      <c r="M132">
        <f>L132+Net!L131</f>
        <v>-5137.5260268414131</v>
      </c>
      <c r="N132">
        <f>M132+Net!M131</f>
        <v>-6460.7046634645321</v>
      </c>
      <c r="O132">
        <f>N132+Net!N131</f>
        <v>-9361.0668416441713</v>
      </c>
      <c r="P132">
        <f>O132+Net!O131</f>
        <v>-10640.751166653041</v>
      </c>
      <c r="Q132">
        <f>P132+Net!P131</f>
        <v>-11305.345256708335</v>
      </c>
      <c r="R132">
        <f>Q132+Net!Q131</f>
        <v>-11117.257605647539</v>
      </c>
      <c r="S132">
        <f>R132+Net!R131</f>
        <v>-11022.160589392999</v>
      </c>
      <c r="T132">
        <f>S132+Net!S131</f>
        <v>-11784.592357089026</v>
      </c>
      <c r="U132">
        <f>T132+Net!T131</f>
        <v>-11618.105053850677</v>
      </c>
      <c r="V132">
        <f>U132+Net!U131</f>
        <v>-12152.92382079229</v>
      </c>
      <c r="W132">
        <f>V132+Net!V131</f>
        <v>-12414.586663911183</v>
      </c>
      <c r="X132">
        <f>W132+Net!W131</f>
        <v>-12579.777296142194</v>
      </c>
      <c r="Y132">
        <f>X132+Net!X131</f>
        <v>-13785.692757142264</v>
      </c>
      <c r="Z132">
        <f>Y132+Net!Y131</f>
        <v>-14873.264520411474</v>
      </c>
      <c r="AA132">
        <f>Z132+Net!Z131</f>
        <v>-17466.593957107059</v>
      </c>
      <c r="AB132">
        <f>AA132+Net!AA131</f>
        <v>-18417.601489280667</v>
      </c>
      <c r="AC132">
        <f>AB132+Net!AB131</f>
        <v>-18775.345452682344</v>
      </c>
      <c r="AD132">
        <f>AC132+Net!AC131</f>
        <v>-18326.580017615692</v>
      </c>
      <c r="AE132">
        <f>AD132+Net!AD131</f>
        <v>-18020.831836445002</v>
      </c>
      <c r="AF132">
        <f>AE132+Net!AE131</f>
        <v>-18609.301058808422</v>
      </c>
      <c r="AG132">
        <f>AF132+Net!AF131</f>
        <v>-18285.547516420276</v>
      </c>
      <c r="AH132">
        <f>AG132+Net!AG131</f>
        <v>-18663.222590787613</v>
      </c>
      <c r="AI132">
        <f>AH132+Net!AH131</f>
        <v>-18758.491545591431</v>
      </c>
      <c r="AJ132">
        <f>AI132+Net!AI131</f>
        <v>-18745.45497879677</v>
      </c>
      <c r="AK132">
        <f>AJ132+Net!AJ131</f>
        <v>-19763.088540979832</v>
      </c>
      <c r="AL132">
        <f>AK132+Net!AK131</f>
        <v>-20655.543600511115</v>
      </c>
      <c r="AM132">
        <f>AL132+Net!AL131</f>
        <v>-23049.873820023982</v>
      </c>
      <c r="AN132">
        <f>AM132+Net!AM131</f>
        <v>-23800.437721779948</v>
      </c>
      <c r="AO132">
        <f>AN132+Net!AN131</f>
        <v>-23958.565228049229</v>
      </c>
      <c r="AP132">
        <f>AO132+Net!AO131</f>
        <v>-23313.362259547874</v>
      </c>
      <c r="AQ132">
        <f>AP132+Net!AP131</f>
        <v>-22816.587288243973</v>
      </c>
      <c r="AR132">
        <f>AQ132+Net!AQ131</f>
        <v>-23220.954509032341</v>
      </c>
      <c r="AS132">
        <f>AR132+Net!AR131</f>
        <v>-22720.25205605536</v>
      </c>
      <c r="AT132">
        <f>AS132+Net!AS131</f>
        <v>-22926.947762959462</v>
      </c>
      <c r="AU132">
        <f>AT132+Net!AT131</f>
        <v>-22855.026504237427</v>
      </c>
      <c r="AV132">
        <f>AU132+Net!AU131</f>
        <v>-22676.174950546792</v>
      </c>
      <c r="AW132">
        <f>AV132+Net!AV131</f>
        <v>-23527.493360640503</v>
      </c>
      <c r="AX132">
        <f>AW132+Net!AW131</f>
        <v>-24252.270220014056</v>
      </c>
      <c r="AY132">
        <f>AX132+Net!AX131</f>
        <v>-26477.753538396319</v>
      </c>
      <c r="AZ132">
        <f>AY132+Net!AY131</f>
        <v>-27059.237936583522</v>
      </c>
      <c r="BA132">
        <f>AZ132+Net!AZ131</f>
        <v>-27049.248946131353</v>
      </c>
      <c r="BB132">
        <f>BA132+Net!BA131</f>
        <v>-26237.909484593343</v>
      </c>
      <c r="BC132">
        <f>BB132+Net!BB131</f>
        <v>-25577.562985053235</v>
      </c>
      <c r="BD132">
        <f>BC132+Net!BC131</f>
        <v>-25821.041618099829</v>
      </c>
      <c r="BE132">
        <f>BD132+Net!BD131</f>
        <v>-25161.913590106327</v>
      </c>
      <c r="BF132">
        <f>BE132+Net!BE131</f>
        <v>-25212.287278220789</v>
      </c>
      <c r="BG132">
        <f>BF132+Net!BF131</f>
        <v>-24985.828035659732</v>
      </c>
      <c r="BH132">
        <f>BG132+Net!BG131</f>
        <v>-24654.049784417788</v>
      </c>
      <c r="BI132">
        <f>BH132+Net!BH131</f>
        <v>-25354.047146333221</v>
      </c>
      <c r="BJ132">
        <f>BI132+Net!BI131</f>
        <v>-25929.219621285949</v>
      </c>
      <c r="BK132">
        <f>BJ132+Net!BJ131</f>
        <v>-28006.951738824777</v>
      </c>
      <c r="BL132">
        <f>BK132+Net!BK131</f>
        <v>-28442.600572096038</v>
      </c>
      <c r="BM132">
        <f>BL132+Net!BL131</f>
        <v>-28288.599878072157</v>
      </c>
      <c r="BN132">
        <f>BM132+Net!BM131</f>
        <v>-27334.787365106669</v>
      </c>
      <c r="BO132">
        <f>BN132+Net!BN131</f>
        <v>-26533.044498974414</v>
      </c>
      <c r="BP132">
        <f>BO132+Net!BO131</f>
        <v>-26635.644403059203</v>
      </c>
      <c r="BQ132">
        <f>BP132+Net!BP131</f>
        <v>-25835.638506343428</v>
      </c>
      <c r="BR132">
        <f>BQ132+Net!BQ131</f>
        <v>-25744.841759877629</v>
      </c>
      <c r="BS132">
        <f>BR132+Net!BR131</f>
        <v>-25377.035103750597</v>
      </c>
      <c r="BT132">
        <f>BS132+Net!BS131</f>
        <v>-24904.390098267002</v>
      </c>
      <c r="BU132">
        <f>BT132+Net!BT131</f>
        <v>-25465.2108333869</v>
      </c>
      <c r="BV132">
        <f>BU132+Net!BU131</f>
        <v>-25904.479290358089</v>
      </c>
      <c r="BW132">
        <f>BV132+Net!BV131</f>
        <v>-27851.146304818765</v>
      </c>
      <c r="BX132">
        <f>BW132+Net!BW131</f>
        <v>-28161.579337354869</v>
      </c>
      <c r="BY132">
        <f>BX132+Net!BX131</f>
        <v>-27888.11938438506</v>
      </c>
      <c r="BZ132">
        <f>BY132+Net!BY131</f>
        <v>-26819.054731898337</v>
      </c>
      <c r="CA132">
        <f>BZ132+Net!BZ131</f>
        <v>-25903.310795584315</v>
      </c>
      <c r="CB132">
        <f>CA132+Net!CA131</f>
        <v>-25889.370646815125</v>
      </c>
      <c r="CC132">
        <f>CB132+Net!CB131</f>
        <v>-24966.698986539097</v>
      </c>
      <c r="CD132">
        <f>CC132+Net!CC131</f>
        <v>-24744.946004988084</v>
      </c>
      <c r="CE132">
        <f>CD132+Net!CD131</f>
        <v>-24238.134844569882</v>
      </c>
      <c r="CF132">
        <f>CE132+Net!CE131</f>
        <v>-23621.383190916345</v>
      </c>
      <c r="CG132">
        <f>CF132+Net!CF131</f>
        <v>-24038.132620218785</v>
      </c>
      <c r="CH132">
        <f>CG132+Net!CG131</f>
        <v>-24339.973583129246</v>
      </c>
      <c r="CI132">
        <f>CH132+Net!CH131</f>
        <v>-26162.067421382962</v>
      </c>
      <c r="CJ132">
        <f>CI132+Net!CI131</f>
        <v>-26364.868495839062</v>
      </c>
      <c r="CK132">
        <f>CJ132+Net!CJ131</f>
        <v>-26005.220142888698</v>
      </c>
      <c r="CL132">
        <f>CK132+Net!CK131</f>
        <v>-24868.822431843528</v>
      </c>
      <c r="CM132">
        <f>CL132+Net!CL131</f>
        <v>-23894.572713825622</v>
      </c>
      <c r="CN132">
        <f>CM132+Net!CM131</f>
        <v>-23830.616477050295</v>
      </c>
      <c r="CO132">
        <f>CN132+Net!CN131</f>
        <v>-22832.531659400061</v>
      </c>
      <c r="CP132">
        <f>CO132+Net!CO131</f>
        <v>-22516.94433948828</v>
      </c>
      <c r="CQ132">
        <f>CP132+Net!CP131</f>
        <v>-21891.13195225456</v>
      </c>
      <c r="CR132">
        <f>CQ132+Net!CQ131</f>
        <v>-20924.133659747149</v>
      </c>
      <c r="CS132">
        <f>CR132+Net!CR131</f>
        <v>-21341.820763295182</v>
      </c>
      <c r="CT132">
        <f>CS132+Net!CS131</f>
        <v>-21528.969338722549</v>
      </c>
      <c r="CU132">
        <f>CT132+Net!CT131</f>
        <v>-22274.325883500853</v>
      </c>
    </row>
    <row r="133" spans="2:99" x14ac:dyDescent="0.3">
      <c r="B133">
        <v>-2577</v>
      </c>
      <c r="C133">
        <v>4303</v>
      </c>
      <c r="D133">
        <f>Net!C132</f>
        <v>-312.91038320640837</v>
      </c>
      <c r="E133">
        <f>D133+Net!D132</f>
        <v>-356.33036346812787</v>
      </c>
      <c r="F133">
        <f>E133+Net!E132</f>
        <v>-179.66824625325535</v>
      </c>
      <c r="G133">
        <f>F133+Net!F132</f>
        <v>5.3741524311494686</v>
      </c>
      <c r="H133">
        <f>G133+Net!G132</f>
        <v>-202.81560727225587</v>
      </c>
      <c r="I133">
        <f>H133+Net!H132</f>
        <v>-163.47277136784442</v>
      </c>
      <c r="J133">
        <f>I133+Net!I132</f>
        <v>-271.86374652442601</v>
      </c>
      <c r="K133">
        <f>J133+Net!J132</f>
        <v>-351.24937436753044</v>
      </c>
      <c r="L133">
        <f>K133+Net!K132</f>
        <v>-421.81226018240295</v>
      </c>
      <c r="M133">
        <f>L133+Net!L132</f>
        <v>-779.97775452086717</v>
      </c>
      <c r="N133">
        <f>M133+Net!M132</f>
        <v>-1033.0989965530048</v>
      </c>
      <c r="O133">
        <f>N133+Net!N132</f>
        <v>-1596.1959089568848</v>
      </c>
      <c r="P133">
        <f>O133+Net!O132</f>
        <v>-1807.3613311050219</v>
      </c>
      <c r="Q133">
        <f>P133+Net!P132</f>
        <v>-1729.6067759663663</v>
      </c>
      <c r="R133">
        <f>Q133+Net!Q132</f>
        <v>-1518.6918456704918</v>
      </c>
      <c r="S133">
        <f>R133+Net!R132</f>
        <v>-1325.7933523872173</v>
      </c>
      <c r="T133">
        <f>S133+Net!S132</f>
        <v>-1512.9793796291949</v>
      </c>
      <c r="U133">
        <f>T133+Net!T132</f>
        <v>-1462.9262030915181</v>
      </c>
      <c r="V133">
        <f>U133+Net!U132</f>
        <v>-1585.1258110633596</v>
      </c>
      <c r="W133">
        <f>V133+Net!V132</f>
        <v>-1685.2572059069364</v>
      </c>
      <c r="X133">
        <f>W133+Net!W132</f>
        <v>-1764.7539405835737</v>
      </c>
      <c r="Y133">
        <f>X133+Net!X132</f>
        <v>-2114.2599772254398</v>
      </c>
      <c r="Z133">
        <f>Y133+Net!Y132</f>
        <v>-2335.2269893322791</v>
      </c>
      <c r="AA133">
        <f>Z133+Net!Z132</f>
        <v>-2846.8682254505848</v>
      </c>
      <c r="AB133">
        <f>AA133+Net!AA132</f>
        <v>-2999.4917985099469</v>
      </c>
      <c r="AC133">
        <f>AB133+Net!AB132</f>
        <v>-2866.847095623114</v>
      </c>
      <c r="AD133">
        <f>AC133+Net!AC132</f>
        <v>-2611.7000506746613</v>
      </c>
      <c r="AE133">
        <f>AD133+Net!AD132</f>
        <v>-2387.3014168343166</v>
      </c>
      <c r="AF133">
        <f>AE133+Net!AE132</f>
        <v>-2552.9062519042468</v>
      </c>
      <c r="AG133">
        <f>AF133+Net!AF132</f>
        <v>-2486.3128656863928</v>
      </c>
      <c r="AH133">
        <f>AG133+Net!AG132</f>
        <v>-2592.6038408807985</v>
      </c>
      <c r="AI133">
        <f>AH133+Net!AH132</f>
        <v>-2674.5917353223776</v>
      </c>
      <c r="AJ133">
        <f>AI133+Net!AI132</f>
        <v>-2732.6325096176906</v>
      </c>
      <c r="AK133">
        <f>AJ133+Net!AJ132</f>
        <v>-3057.6188373170603</v>
      </c>
      <c r="AL133">
        <f>AK133+Net!AK132</f>
        <v>-3251.8010932697871</v>
      </c>
      <c r="AM133">
        <f>AL133+Net!AL132</f>
        <v>-3735.2418446015517</v>
      </c>
      <c r="AN133">
        <f>AM133+Net!AM132</f>
        <v>-3858.9946500025962</v>
      </c>
      <c r="AO133">
        <f>AN133+Net!AN132</f>
        <v>-3697.4646416819169</v>
      </c>
      <c r="AP133">
        <f>AO133+Net!AO132</f>
        <v>-3414.0384496281031</v>
      </c>
      <c r="AQ133">
        <f>AP133+Net!AP132</f>
        <v>-3162.5304358269441</v>
      </c>
      <c r="AR133">
        <f>AQ133+Net!AQ132</f>
        <v>-3302.5790413664708</v>
      </c>
      <c r="AS133">
        <f>AR133+Net!AR132</f>
        <v>-3212.0570148060997</v>
      </c>
      <c r="AT133">
        <f>AS133+Net!AS132</f>
        <v>-3295.7759579521617</v>
      </c>
      <c r="AU133">
        <f>AT133+Net!AT132</f>
        <v>-3356.0191430367558</v>
      </c>
      <c r="AV133">
        <f>AU133+Net!AU132</f>
        <v>-3392.5328537635296</v>
      </c>
      <c r="AW133">
        <f>AV133+Net!AV132</f>
        <v>-3695.7123072970317</v>
      </c>
      <c r="AX133">
        <f>AW133+Net!AW132</f>
        <v>-3867.55233264859</v>
      </c>
      <c r="AY133">
        <f>AX133+Net!AX132</f>
        <v>-4328.1294386370137</v>
      </c>
      <c r="AZ133">
        <f>AY133+Net!AY132</f>
        <v>-4428.7149549993001</v>
      </c>
      <c r="BA133">
        <f>AZ133+Net!AZ132</f>
        <v>-4244.0193190774062</v>
      </c>
      <c r="BB133">
        <f>BA133+Net!BA132</f>
        <v>-3937.7074018885746</v>
      </c>
      <c r="BC133">
        <f>BB133+Net!BB132</f>
        <v>-3663.770745844985</v>
      </c>
      <c r="BD133">
        <f>BC133+Net!BC132</f>
        <v>-3781.9041243610782</v>
      </c>
      <c r="BE133">
        <f>BD133+Net!BD132</f>
        <v>-3669.9407433537681</v>
      </c>
      <c r="BF133">
        <f>BE133+Net!BE132</f>
        <v>-3732.6045105426942</v>
      </c>
      <c r="BG133">
        <f>BF133+Net!BF132</f>
        <v>-3772.0904305964341</v>
      </c>
      <c r="BH133">
        <f>BG133+Net!BG132</f>
        <v>-3788.0876947358511</v>
      </c>
      <c r="BI133">
        <f>BH133+Net!BH132</f>
        <v>-4070.9757366513909</v>
      </c>
      <c r="BJ133">
        <f>BI133+Net!BI132</f>
        <v>-4222.7659396887084</v>
      </c>
      <c r="BK133">
        <f>BJ133+Net!BJ132</f>
        <v>-4663.5629486686976</v>
      </c>
      <c r="BL133">
        <f>BK133+Net!BK132</f>
        <v>-4744.6539608296707</v>
      </c>
      <c r="BM133">
        <f>BL133+Net!BL132</f>
        <v>-4540.7337285623853</v>
      </c>
      <c r="BN133">
        <f>BM133+Net!BM132</f>
        <v>-4215.4106338999518</v>
      </c>
      <c r="BO133">
        <f>BN133+Net!BN132</f>
        <v>-3922.5826520223054</v>
      </c>
      <c r="BP133">
        <f>BO133+Net!BO132</f>
        <v>-4021.8310455412529</v>
      </c>
      <c r="BQ133">
        <f>BP133+Net!BP132</f>
        <v>-3890.8841866859257</v>
      </c>
      <c r="BR133">
        <f>BQ133+Net!BQ132</f>
        <v>-3934.4057794432292</v>
      </c>
      <c r="BS133">
        <f>BR133+Net!BR132</f>
        <v>-3954.6119722937347</v>
      </c>
      <c r="BT133">
        <f>BS133+Net!BS132</f>
        <v>-3951.3225844609242</v>
      </c>
      <c r="BU133">
        <f>BT133+Net!BT132</f>
        <v>-4215.1642456350201</v>
      </c>
      <c r="BV133">
        <f>BU133+Net!BU132</f>
        <v>-4348.4836273763676</v>
      </c>
      <c r="BW133">
        <f>BV133+Net!BV132</f>
        <v>-4771.7349458111366</v>
      </c>
      <c r="BX133">
        <f>BW133+Net!BW132</f>
        <v>-4836.4559603221169</v>
      </c>
      <c r="BY133">
        <f>BX133+Net!BX132</f>
        <v>-4617.3663538288056</v>
      </c>
      <c r="BZ133">
        <f>BY133+Net!BY132</f>
        <v>-4277.7769281517185</v>
      </c>
      <c r="CA133">
        <f>BZ133+Net!BZ132</f>
        <v>-3970.949664507646</v>
      </c>
      <c r="CB133">
        <f>CA133+Net!CA132</f>
        <v>-4055.5961102278598</v>
      </c>
      <c r="CC133">
        <f>CB133+Net!CB132</f>
        <v>-3908.5718980142401</v>
      </c>
      <c r="CD133">
        <f>CC133+Net!CC132</f>
        <v>-3933.9722710599672</v>
      </c>
      <c r="CE133">
        <f>CD133+Net!CD132</f>
        <v>-3934.0303394119574</v>
      </c>
      <c r="CF133">
        <f>CE133+Net!CE132</f>
        <v>-3909.2758278184401</v>
      </c>
      <c r="CG133">
        <f>CF133+Net!CF132</f>
        <v>-4151.5984589152104</v>
      </c>
      <c r="CH133">
        <f>CG133+Net!CG132</f>
        <v>-4264.9316166104845</v>
      </c>
      <c r="CI133">
        <f>CH133+Net!CH132</f>
        <v>-4671.145199460746</v>
      </c>
      <c r="CJ133">
        <f>CI133+Net!CI132</f>
        <v>-4722.5327500337362</v>
      </c>
      <c r="CK133">
        <f>CJ133+Net!CJ132</f>
        <v>-4494.5823724953761</v>
      </c>
      <c r="CL133">
        <f>CK133+Net!CK132</f>
        <v>-4150.0101280001099</v>
      </c>
      <c r="CM133">
        <f>CL133+Net!CL132</f>
        <v>-3839.5566727069968</v>
      </c>
      <c r="CN133">
        <f>CM133+Net!CM132</f>
        <v>-3921.8810225465454</v>
      </c>
      <c r="CO133">
        <f>CN133+Net!CN132</f>
        <v>-3767.9450632562448</v>
      </c>
      <c r="CP133">
        <f>CO133+Net!CO132</f>
        <v>-3784.3646259160187</v>
      </c>
      <c r="CQ133">
        <f>CP133+Net!CP132</f>
        <v>-3773.7187077230697</v>
      </c>
      <c r="CR133">
        <f>CQ133+Net!CQ132</f>
        <v>-3682.025314317254</v>
      </c>
      <c r="CS133">
        <f>CR133+Net!CR132</f>
        <v>-3924.0825504719678</v>
      </c>
      <c r="CT133">
        <f>CS133+Net!CS132</f>
        <v>-4025.552541104511</v>
      </c>
      <c r="CU133">
        <f>CT133+Net!CT132</f>
        <v>-4211.2089412380064</v>
      </c>
    </row>
    <row r="134" spans="2:99" x14ac:dyDescent="0.3">
      <c r="B134">
        <v>-83663</v>
      </c>
      <c r="C134">
        <v>4305</v>
      </c>
      <c r="D134">
        <f>Net!C133</f>
        <v>-1312.6243933253354</v>
      </c>
      <c r="E134">
        <f>D134+Net!D133</f>
        <v>-3786.1505184566049</v>
      </c>
      <c r="F134">
        <f>E134+Net!E133</f>
        <v>-5193.2237121746002</v>
      </c>
      <c r="G134">
        <f>F134+Net!F133</f>
        <v>-5416.396570822566</v>
      </c>
      <c r="H134">
        <f>G134+Net!G133</f>
        <v>-7975.9919967095266</v>
      </c>
      <c r="I134">
        <f>H134+Net!H133</f>
        <v>-7118.1583739725029</v>
      </c>
      <c r="J134">
        <f>I134+Net!I133</f>
        <v>-8982.7884580869577</v>
      </c>
      <c r="K134">
        <f>J134+Net!J133</f>
        <v>-10168.130370846658</v>
      </c>
      <c r="L134">
        <f>K134+Net!K133</f>
        <v>-10280.266545747298</v>
      </c>
      <c r="M134">
        <f>L134+Net!L133</f>
        <v>-15061.460121015894</v>
      </c>
      <c r="N134">
        <f>M134+Net!M133</f>
        <v>-19431.249022485892</v>
      </c>
      <c r="O134">
        <f>N134+Net!N133</f>
        <v>-27812.989721221886</v>
      </c>
      <c r="P134">
        <f>O134+Net!O133</f>
        <v>-31381.84630725337</v>
      </c>
      <c r="Q134">
        <f>P134+Net!P133</f>
        <v>-34272.855184030865</v>
      </c>
      <c r="R134">
        <f>Q134+Net!Q133</f>
        <v>-35611.812632632507</v>
      </c>
      <c r="S134">
        <f>R134+Net!R133</f>
        <v>-35452.713137982886</v>
      </c>
      <c r="T134">
        <f>S134+Net!S133</f>
        <v>-37472.185986966833</v>
      </c>
      <c r="U134">
        <f>T134+Net!T133</f>
        <v>-36010.741323133909</v>
      </c>
      <c r="V134">
        <f>U134+Net!U133</f>
        <v>-37494.33683866074</v>
      </c>
      <c r="W134">
        <f>V134+Net!V133</f>
        <v>-38364.602367000669</v>
      </c>
      <c r="X134">
        <f>W134+Net!W133</f>
        <v>-38061.836775055985</v>
      </c>
      <c r="Y134">
        <f>X134+Net!X133</f>
        <v>-42282.644031731397</v>
      </c>
      <c r="Z134">
        <f>Y134+Net!Y133</f>
        <v>-45870.350624444036</v>
      </c>
      <c r="AA134">
        <f>Z134+Net!Z133</f>
        <v>-53255.566516185019</v>
      </c>
      <c r="AB134">
        <f>AA134+Net!AA133</f>
        <v>-55713.682784681216</v>
      </c>
      <c r="AC134">
        <f>AB134+Net!AB133</f>
        <v>-57480.109729959651</v>
      </c>
      <c r="AD134">
        <f>AC134+Net!AC133</f>
        <v>-57757.709646375544</v>
      </c>
      <c r="AE134">
        <f>AD134+Net!AD133</f>
        <v>-56644.222619229025</v>
      </c>
      <c r="AF134">
        <f>AE134+Net!AE133</f>
        <v>-57813.604774099804</v>
      </c>
      <c r="AG134">
        <f>AF134+Net!AF133</f>
        <v>-55574.109449157862</v>
      </c>
      <c r="AH134">
        <f>AG134+Net!AG133</f>
        <v>-56314.439377167073</v>
      </c>
      <c r="AI134">
        <f>AH134+Net!AH133</f>
        <v>-56445.724801590615</v>
      </c>
      <c r="AJ134">
        <f>AI134+Net!AI133</f>
        <v>-55389.883708117573</v>
      </c>
      <c r="AK134">
        <f>AJ134+Net!AJ133</f>
        <v>-58837.459705490459</v>
      </c>
      <c r="AL134">
        <f>AK134+Net!AK133</f>
        <v>-61633.223037843782</v>
      </c>
      <c r="AM134">
        <f>AL134+Net!AL133</f>
        <v>-68212.389295167144</v>
      </c>
      <c r="AN134">
        <f>AM134+Net!AM133</f>
        <v>-69856.297104704208</v>
      </c>
      <c r="AO134">
        <f>AN134+Net!AN133</f>
        <v>-70806.993943310154</v>
      </c>
      <c r="AP134">
        <f>AO134+Net!AO133</f>
        <v>-70274.421103622371</v>
      </c>
      <c r="AQ134">
        <f>AP134+Net!AP133</f>
        <v>-68363.279135578545</v>
      </c>
      <c r="AR134">
        <f>AQ134+Net!AQ133</f>
        <v>-68753.047722551535</v>
      </c>
      <c r="AS134">
        <f>AR134+Net!AR133</f>
        <v>-65754.627745562408</v>
      </c>
      <c r="AT134">
        <f>AS134+Net!AS133</f>
        <v>-65755.827533896852</v>
      </c>
      <c r="AU134">
        <f>AT134+Net!AT133</f>
        <v>-65163.81430423665</v>
      </c>
      <c r="AV134">
        <f>AU134+Net!AU133</f>
        <v>-63394.920021514496</v>
      </c>
      <c r="AW134">
        <f>AV134+Net!AV133</f>
        <v>-66134.313934514983</v>
      </c>
      <c r="AX134">
        <f>AW134+Net!AW133</f>
        <v>-68223.100359424978</v>
      </c>
      <c r="AY134">
        <f>AX134+Net!AX133</f>
        <v>-74095.212105174258</v>
      </c>
      <c r="AZ134">
        <f>AY134+Net!AY133</f>
        <v>-75032.868228559353</v>
      </c>
      <c r="BA134">
        <f>AZ134+Net!AZ133</f>
        <v>-75280.314618506643</v>
      </c>
      <c r="BB134">
        <f>BA134+Net!BA133</f>
        <v>-74049.97487195555</v>
      </c>
      <c r="BC134">
        <f>BB134+Net!BB133</f>
        <v>-71448.491243344193</v>
      </c>
      <c r="BD134">
        <f>BC134+Net!BC133</f>
        <v>-71156.345459459757</v>
      </c>
      <c r="BE134">
        <f>BD134+Net!BD133</f>
        <v>-67484.533371795871</v>
      </c>
      <c r="BF134">
        <f>BE134+Net!BE133</f>
        <v>-66820.373610997674</v>
      </c>
      <c r="BG134">
        <f>BF134+Net!BF133</f>
        <v>-65570.374973784346</v>
      </c>
      <c r="BH134">
        <f>BG134+Net!BG133</f>
        <v>-63150.383266518256</v>
      </c>
      <c r="BI134">
        <f>BH134+Net!BH133</f>
        <v>-65245.423668961055</v>
      </c>
      <c r="BJ134">
        <f>BI134+Net!BI133</f>
        <v>-66696.778184119044</v>
      </c>
      <c r="BK134">
        <f>BJ134+Net!BJ133</f>
        <v>-71938.707469753412</v>
      </c>
      <c r="BL134">
        <f>BK134+Net!BK133</f>
        <v>-72253.656146644047</v>
      </c>
      <c r="BM134">
        <f>BL134+Net!BL133</f>
        <v>-71885.739950284813</v>
      </c>
      <c r="BN134">
        <f>BM134+Net!BM133</f>
        <v>-70046.718100025566</v>
      </c>
      <c r="BO134">
        <f>BN134+Net!BN133</f>
        <v>-66841.994547044247</v>
      </c>
      <c r="BP134">
        <f>BO134+Net!BO133</f>
        <v>-65950.381833607418</v>
      </c>
      <c r="BQ134">
        <f>BP134+Net!BP133</f>
        <v>-61681.115710469297</v>
      </c>
      <c r="BR134">
        <f>BQ134+Net!BQ133</f>
        <v>-60420.171491056884</v>
      </c>
      <c r="BS134">
        <f>BR134+Net!BR133</f>
        <v>-58573.718779040661</v>
      </c>
      <c r="BT134">
        <f>BS134+Net!BS133</f>
        <v>-55558.781168698755</v>
      </c>
      <c r="BU134">
        <f>BT134+Net!BT133</f>
        <v>-57063.306579587246</v>
      </c>
      <c r="BV134">
        <f>BU134+Net!BU133</f>
        <v>-57932.964592552358</v>
      </c>
      <c r="BW134">
        <f>BV134+Net!BV133</f>
        <v>-62606.953371813041</v>
      </c>
      <c r="BX134">
        <f>BW134+Net!BW133</f>
        <v>-62371.745281852542</v>
      </c>
      <c r="BY134">
        <f>BX134+Net!BX133</f>
        <v>-61472.900032963138</v>
      </c>
      <c r="BZ134">
        <f>BY134+Net!BY133</f>
        <v>-59119.678141086217</v>
      </c>
      <c r="CA134">
        <f>BZ134+Net!BZ133</f>
        <v>-55410.621223358779</v>
      </c>
      <c r="CB134">
        <f>CA134+Net!CA133</f>
        <v>-54014.30154121849</v>
      </c>
      <c r="CC134">
        <f>CB134+Net!CB133</f>
        <v>-49228.79026975359</v>
      </c>
      <c r="CD134">
        <f>CC134+Net!CC133</f>
        <v>-47431.310166170828</v>
      </c>
      <c r="CE134">
        <f>CD134+Net!CD133</f>
        <v>-45024.895242226732</v>
      </c>
      <c r="CF134">
        <f>CE134+Net!CE133</f>
        <v>-41430.751180572261</v>
      </c>
      <c r="CG134">
        <f>CF134+Net!CF133</f>
        <v>-42348.047515238082</v>
      </c>
      <c r="CH134">
        <f>CG134+Net!CG133</f>
        <v>-42640.074188607054</v>
      </c>
      <c r="CI134">
        <f>CH134+Net!CH133</f>
        <v>-46764.837789078789</v>
      </c>
      <c r="CJ134">
        <f>CI134+Net!CI133</f>
        <v>-46024.305046489273</v>
      </c>
      <c r="CK134">
        <f>CJ134+Net!CJ133</f>
        <v>-44685.27440955957</v>
      </c>
      <c r="CL134">
        <f>CK134+Net!CK133</f>
        <v>-41955.221010784837</v>
      </c>
      <c r="CM134">
        <f>CL134+Net!CL133</f>
        <v>-37911.350519281477</v>
      </c>
      <c r="CN134">
        <f>CM134+Net!CM133</f>
        <v>-36230.588658041437</v>
      </c>
      <c r="CO134">
        <f>CN134+Net!CN133</f>
        <v>-31099.419763189519</v>
      </c>
      <c r="CP134">
        <f>CO134+Net!CO133</f>
        <v>-28958.184688933128</v>
      </c>
      <c r="CQ134">
        <f>CP134+Net!CP133</f>
        <v>-26145.946838721899</v>
      </c>
      <c r="CR134">
        <f>CQ134+Net!CQ133</f>
        <v>-21367.816653442336</v>
      </c>
      <c r="CS134">
        <f>CR134+Net!CR133</f>
        <v>-22452.292310082863</v>
      </c>
      <c r="CT134">
        <f>CS134+Net!CS133</f>
        <v>-22158.432409172528</v>
      </c>
      <c r="CU134">
        <f>CT134+Net!CT133</f>
        <v>-22228.147345135967</v>
      </c>
    </row>
    <row r="135" spans="2:99" x14ac:dyDescent="0.3">
      <c r="B135">
        <v>-11207</v>
      </c>
      <c r="C135">
        <v>4307</v>
      </c>
      <c r="D135">
        <f>Net!C134</f>
        <v>-2627.1815227857232</v>
      </c>
      <c r="E135">
        <f>D135+Net!D134</f>
        <v>-3167.9141952984037</v>
      </c>
      <c r="F135">
        <f>E135+Net!E134</f>
        <v>-3372.4993034694335</v>
      </c>
      <c r="G135">
        <f>F135+Net!F134</f>
        <v>-3538.3604594522612</v>
      </c>
      <c r="H135">
        <f>G135+Net!G134</f>
        <v>-4282.4824363793759</v>
      </c>
      <c r="I135">
        <f>H135+Net!H134</f>
        <v>-4587.3951996726155</v>
      </c>
      <c r="J135">
        <f>I135+Net!I134</f>
        <v>-4786.8721898216063</v>
      </c>
      <c r="K135">
        <f>J135+Net!J134</f>
        <v>-4979.3701256405857</v>
      </c>
      <c r="L135">
        <f>K135+Net!K134</f>
        <v>-4945.5523430973963</v>
      </c>
      <c r="M135">
        <f>L135+Net!L134</f>
        <v>-5518.119217710102</v>
      </c>
      <c r="N135">
        <f>M135+Net!M134</f>
        <v>-6286.9837639715424</v>
      </c>
      <c r="O135">
        <f>N135+Net!N134</f>
        <v>-7792.217015296158</v>
      </c>
      <c r="P135">
        <f>O135+Net!O134</f>
        <v>-9122.2371822170026</v>
      </c>
      <c r="Q135">
        <f>P135+Net!P134</f>
        <v>-9690.1607008178798</v>
      </c>
      <c r="R135">
        <f>Q135+Net!Q134</f>
        <v>-9861.9867744340336</v>
      </c>
      <c r="S135">
        <f>R135+Net!R134</f>
        <v>-9774.3375838503634</v>
      </c>
      <c r="T135">
        <f>S135+Net!S134</f>
        <v>-10314.086945905179</v>
      </c>
      <c r="U135">
        <f>T135+Net!T134</f>
        <v>-10522.814408085236</v>
      </c>
      <c r="V135">
        <f>U135+Net!U134</f>
        <v>-10695.917475955688</v>
      </c>
      <c r="W135">
        <f>V135+Net!V134</f>
        <v>-10874.514802344404</v>
      </c>
      <c r="X135">
        <f>W135+Net!W134</f>
        <v>-10787.827635996036</v>
      </c>
      <c r="Y135">
        <f>X135+Net!X134</f>
        <v>-11256.058796317542</v>
      </c>
      <c r="Z135">
        <f>Y135+Net!Y134</f>
        <v>-11878.325099182368</v>
      </c>
      <c r="AA135">
        <f>Z135+Net!Z134</f>
        <v>-13216.963178912885</v>
      </c>
      <c r="AB135">
        <f>AA135+Net!AA134</f>
        <v>-14390.199809477697</v>
      </c>
      <c r="AC135">
        <f>AB135+Net!AB134</f>
        <v>-14832.647438437911</v>
      </c>
      <c r="AD135">
        <f>AC135+Net!AC134</f>
        <v>-14915.606356213038</v>
      </c>
      <c r="AE135">
        <f>AD135+Net!AD134</f>
        <v>-14768.072593413663</v>
      </c>
      <c r="AF135">
        <f>AE135+Net!AE134</f>
        <v>-15262.847923657915</v>
      </c>
      <c r="AG135">
        <f>AF135+Net!AF134</f>
        <v>-15427.795299358546</v>
      </c>
      <c r="AH135">
        <f>AG135+Net!AG134</f>
        <v>-15549.920654194095</v>
      </c>
      <c r="AI135">
        <f>AH135+Net!AH134</f>
        <v>-15668.066314659773</v>
      </c>
      <c r="AJ135">
        <f>AI135+Net!AI134</f>
        <v>-15513.154591063272</v>
      </c>
      <c r="AK135">
        <f>AJ135+Net!AJ134</f>
        <v>-15908.501046331987</v>
      </c>
      <c r="AL135">
        <f>AK135+Net!AK134</f>
        <v>-16455.95590352549</v>
      </c>
      <c r="AM135">
        <f>AL135+Net!AL134</f>
        <v>-17719.573127482014</v>
      </c>
      <c r="AN135">
        <f>AM135+Net!AM134</f>
        <v>-18818.58655299438</v>
      </c>
      <c r="AO135">
        <f>AN135+Net!AN134</f>
        <v>-19188.449144366776</v>
      </c>
      <c r="AP135">
        <f>AO135+Net!AO134</f>
        <v>-19201.373484217544</v>
      </c>
      <c r="AQ135">
        <f>AP135+Net!AP134</f>
        <v>-18987.170616725514</v>
      </c>
      <c r="AR135">
        <f>AQ135+Net!AQ134</f>
        <v>-19418.979349551006</v>
      </c>
      <c r="AS135">
        <f>AR135+Net!AR134</f>
        <v>-19524.244927544041</v>
      </c>
      <c r="AT135">
        <f>AS135+Net!AS134</f>
        <v>-19588.853352516482</v>
      </c>
      <c r="AU135">
        <f>AT135+Net!AT134</f>
        <v>-19650.197205381039</v>
      </c>
      <c r="AV135">
        <f>AU135+Net!AU134</f>
        <v>-19437.917238095237</v>
      </c>
      <c r="AW135">
        <f>AV135+Net!AV134</f>
        <v>-19774.60717606598</v>
      </c>
      <c r="AX135">
        <f>AW135+Net!AW134</f>
        <v>-20262.09100441587</v>
      </c>
      <c r="AY135">
        <f>AX135+Net!AX134</f>
        <v>-21464.959791245528</v>
      </c>
      <c r="AZ135">
        <f>AY135+Net!AY134</f>
        <v>-22503.250388614455</v>
      </c>
      <c r="BA135">
        <f>AZ135+Net!AZ134</f>
        <v>-22813.168853803018</v>
      </c>
      <c r="BB135">
        <f>BA135+Net!BA134</f>
        <v>-22767.41456670484</v>
      </c>
      <c r="BC135">
        <f>BB135+Net!BB134</f>
        <v>-22495.951016338298</v>
      </c>
      <c r="BD135">
        <f>BC135+Net!BC134</f>
        <v>-22871.794950817548</v>
      </c>
      <c r="BE135">
        <f>BD135+Net!BD134</f>
        <v>-22922.122099359436</v>
      </c>
      <c r="BF135">
        <f>BE135+Net!BE134</f>
        <v>-22932.531458694677</v>
      </c>
      <c r="BG135">
        <f>BF135+Net!BF134</f>
        <v>-22940.20145050612</v>
      </c>
      <c r="BH135">
        <f>BG135+Net!BG134</f>
        <v>-22674.668444743711</v>
      </c>
      <c r="BI135">
        <f>BH135+Net!BH134</f>
        <v>-22958.523068099876</v>
      </c>
      <c r="BJ135">
        <f>BI135+Net!BI134</f>
        <v>-23393.651052209992</v>
      </c>
      <c r="BK135">
        <f>BJ135+Net!BJ134</f>
        <v>-24544.722902629048</v>
      </c>
      <c r="BL135">
        <f>BK135+Net!BK134</f>
        <v>-25531.827642086468</v>
      </c>
      <c r="BM135">
        <f>BL135+Net!BL134</f>
        <v>-25791.162602562476</v>
      </c>
      <c r="BN135">
        <f>BM135+Net!BM134</f>
        <v>-25695.342672783074</v>
      </c>
      <c r="BO135">
        <f>BN135+Net!BN134</f>
        <v>-25374.181234339456</v>
      </c>
      <c r="BP135">
        <f>BO135+Net!BO134</f>
        <v>-25700.517143249177</v>
      </c>
      <c r="BQ135">
        <f>BP135+Net!BP134</f>
        <v>-25701.3812707178</v>
      </c>
      <c r="BR135">
        <f>BQ135+Net!BQ134</f>
        <v>-25662.330464645471</v>
      </c>
      <c r="BS135">
        <f>BR135+Net!BR134</f>
        <v>-25620.660377698507</v>
      </c>
      <c r="BT135">
        <f>BS135+Net!BS134</f>
        <v>-25306.204209148091</v>
      </c>
      <c r="BU135">
        <f>BT135+Net!BT134</f>
        <v>-25541.994868442907</v>
      </c>
      <c r="BV135">
        <f>BU135+Net!BU134</f>
        <v>-25930.409042211766</v>
      </c>
      <c r="BW135">
        <f>BV135+Net!BV134</f>
        <v>-27036.507231068197</v>
      </c>
      <c r="BX135">
        <f>BW135+Net!BW134</f>
        <v>-27980.50434028684</v>
      </c>
      <c r="BY135">
        <f>BX135+Net!BX134</f>
        <v>-28198.339760789233</v>
      </c>
      <c r="BZ135">
        <f>BY135+Net!BY134</f>
        <v>-28061.956369921609</v>
      </c>
      <c r="CA135">
        <f>BZ135+Net!BZ134</f>
        <v>-27700.167179895856</v>
      </c>
      <c r="CB135">
        <f>CA135+Net!CA134</f>
        <v>-27984.682315164333</v>
      </c>
      <c r="CC135">
        <f>CB135+Net!CB134</f>
        <v>-27941.562304146479</v>
      </c>
      <c r="CD135">
        <f>CC135+Net!CC134</f>
        <v>-27855.885231917375</v>
      </c>
      <c r="CE135">
        <f>CD135+Net!CD134</f>
        <v>-27765.255184410067</v>
      </c>
      <c r="CF135">
        <f>CE135+Net!CE134</f>
        <v>-27400.693283778262</v>
      </c>
      <c r="CG135">
        <f>CF135+Net!CF134</f>
        <v>-27587.117225894734</v>
      </c>
      <c r="CH135">
        <f>CG135+Net!CG134</f>
        <v>-27929.325261143891</v>
      </c>
      <c r="CI135">
        <f>CH135+Net!CH134</f>
        <v>-28994.760236646642</v>
      </c>
      <c r="CJ135">
        <f>CI135+Net!CI134</f>
        <v>-29904.800910564845</v>
      </c>
      <c r="CK135">
        <f>CJ135+Net!CJ134</f>
        <v>-30096.774451171659</v>
      </c>
      <c r="CL135">
        <f>CK135+Net!CK134</f>
        <v>-29942.0553644137</v>
      </c>
      <c r="CM135">
        <f>CL135+Net!CL134</f>
        <v>-29560.752154786765</v>
      </c>
      <c r="CN135">
        <f>CM135+Net!CM134</f>
        <v>-29820.709681375934</v>
      </c>
      <c r="CO135">
        <f>CN135+Net!CN134</f>
        <v>-29741.041635144316</v>
      </c>
      <c r="CP135">
        <f>CO135+Net!CO134</f>
        <v>-29604.315708200305</v>
      </c>
      <c r="CQ135">
        <f>CP135+Net!CP134</f>
        <v>-29475.70770326184</v>
      </c>
      <c r="CR135">
        <f>CQ135+Net!CQ134</f>
        <v>-28978.120824930349</v>
      </c>
      <c r="CS135">
        <f>CR135+Net!CR134</f>
        <v>-29134.745454573891</v>
      </c>
      <c r="CT135">
        <f>CS135+Net!CS134</f>
        <v>-29547.041346888102</v>
      </c>
      <c r="CU135">
        <f>CT135+Net!CT134</f>
        <v>-30164.851269912848</v>
      </c>
    </row>
    <row r="136" spans="2:99" x14ac:dyDescent="0.3">
      <c r="B136">
        <v>-34050</v>
      </c>
      <c r="C136">
        <v>4302</v>
      </c>
      <c r="D136">
        <f>Net!C135</f>
        <v>3285.0752916514193</v>
      </c>
      <c r="E136">
        <f>D136+Net!D135</f>
        <v>5219.2264145682057</v>
      </c>
      <c r="F136">
        <f>E136+Net!E135</f>
        <v>2586.2965951843144</v>
      </c>
      <c r="G136">
        <f>F136+Net!F135</f>
        <v>3016.1921057988948</v>
      </c>
      <c r="H136">
        <f>G136+Net!G135</f>
        <v>946.92255991665115</v>
      </c>
      <c r="I136">
        <f>H136+Net!H135</f>
        <v>1124.313555298404</v>
      </c>
      <c r="J136">
        <f>I136+Net!I135</f>
        <v>-838.90346798560677</v>
      </c>
      <c r="K136">
        <f>J136+Net!J135</f>
        <v>-2749.6835691924534</v>
      </c>
      <c r="L136">
        <f>K136+Net!K135</f>
        <v>-2398.8926452990399</v>
      </c>
      <c r="M136">
        <f>L136+Net!L135</f>
        <v>-5949.1034561410961</v>
      </c>
      <c r="N136">
        <f>M136+Net!M135</f>
        <v>-7559.3671067102568</v>
      </c>
      <c r="O136">
        <f>N136+Net!N135</f>
        <v>-10229.300223888555</v>
      </c>
      <c r="P136">
        <f>O136+Net!O135</f>
        <v>-9988.6445434398684</v>
      </c>
      <c r="Q136">
        <f>P136+Net!P135</f>
        <v>-9251.6402962737247</v>
      </c>
      <c r="R136">
        <f>Q136+Net!Q135</f>
        <v>-10249.610008364334</v>
      </c>
      <c r="S136">
        <f>R136+Net!R135</f>
        <v>-9711.1498779479389</v>
      </c>
      <c r="T136">
        <f>S136+Net!S135</f>
        <v>-12066.832330294503</v>
      </c>
      <c r="U136">
        <f>T136+Net!T135</f>
        <v>-11557.004979439642</v>
      </c>
      <c r="V136">
        <f>U136+Net!U135</f>
        <v>-13542.003551665035</v>
      </c>
      <c r="W136">
        <f>V136+Net!V135</f>
        <v>-15623.694169114679</v>
      </c>
      <c r="X136">
        <f>W136+Net!W135</f>
        <v>-15102.73897016207</v>
      </c>
      <c r="Y136">
        <f>X136+Net!X135</f>
        <v>-18329.009821871405</v>
      </c>
      <c r="Z136">
        <f>Y136+Net!Y135</f>
        <v>-19527.309498524901</v>
      </c>
      <c r="AA136">
        <f>Z136+Net!Z135</f>
        <v>-21666.71464735215</v>
      </c>
      <c r="AB136">
        <f>AA136+Net!AA135</f>
        <v>-20911.206646767168</v>
      </c>
      <c r="AC136">
        <f>AB136+Net!AB135</f>
        <v>-19758.85289120935</v>
      </c>
      <c r="AD136">
        <f>AC136+Net!AC135</f>
        <v>-20428.721246504021</v>
      </c>
      <c r="AE136">
        <f>AD136+Net!AD135</f>
        <v>-19636.3424558568</v>
      </c>
      <c r="AF136">
        <f>AE136+Net!AE135</f>
        <v>-21784.250478282662</v>
      </c>
      <c r="AG136">
        <f>AF136+Net!AF135</f>
        <v>-21070.448351237472</v>
      </c>
      <c r="AH136">
        <f>AG136+Net!AG135</f>
        <v>-22833.676760700699</v>
      </c>
      <c r="AI136">
        <f>AH136+Net!AH135</f>
        <v>-24671.91652022113</v>
      </c>
      <c r="AJ136">
        <f>AI136+Net!AI135</f>
        <v>-23887.155950824956</v>
      </c>
      <c r="AK136">
        <f>AJ136+Net!AJ135</f>
        <v>-26835.254703206978</v>
      </c>
      <c r="AL136">
        <f>AK136+Net!AK135</f>
        <v>-27747.780588892092</v>
      </c>
      <c r="AM136">
        <f>AL136+Net!AL135</f>
        <v>-29597.804034778543</v>
      </c>
      <c r="AN136">
        <f>AM136+Net!AM135</f>
        <v>-28552.523704079718</v>
      </c>
      <c r="AO136">
        <f>AN136+Net!AN135</f>
        <v>-27113.917889832461</v>
      </c>
      <c r="AP136">
        <f>AO136+Net!AO135</f>
        <v>-27505.07166398158</v>
      </c>
      <c r="AQ136">
        <f>AP136+Net!AP135</f>
        <v>-26444.842757608189</v>
      </c>
      <c r="AR136">
        <f>AQ136+Net!AQ135</f>
        <v>-28337.284820675144</v>
      </c>
      <c r="AS136">
        <f>AR136+Net!AR135</f>
        <v>-27379.237455431932</v>
      </c>
      <c r="AT136">
        <f>AS136+Net!AS135</f>
        <v>-28905.97314744367</v>
      </c>
      <c r="AU136">
        <f>AT136+Net!AT135</f>
        <v>-30511.026740243491</v>
      </c>
      <c r="AV136">
        <f>AU136+Net!AU135</f>
        <v>-29492.464352284725</v>
      </c>
      <c r="AW136">
        <f>AV136+Net!AV135</f>
        <v>-32203.88652078007</v>
      </c>
      <c r="AX136">
        <f>AW136+Net!AW135</f>
        <v>-32876.64766867907</v>
      </c>
      <c r="AY136">
        <f>AX136+Net!AX135</f>
        <v>-34485.2345719406</v>
      </c>
      <c r="AZ136">
        <f>AY136+Net!AY135</f>
        <v>-33199.025907155665</v>
      </c>
      <c r="BA136">
        <f>AZ136+Net!AZ135</f>
        <v>-31522.057246338278</v>
      </c>
      <c r="BB136">
        <f>BA136+Net!BA135</f>
        <v>-31678.752634925047</v>
      </c>
      <c r="BC136">
        <f>BB136+Net!BB135</f>
        <v>-30388.415289628065</v>
      </c>
      <c r="BD136">
        <f>BC136+Net!BC135</f>
        <v>-32054.831944816709</v>
      </c>
      <c r="BE136">
        <f>BD136+Net!BD135</f>
        <v>-30874.221436112399</v>
      </c>
      <c r="BF136">
        <f>BE136+Net!BE135</f>
        <v>-32181.23629693866</v>
      </c>
      <c r="BG136">
        <f>BF136+Net!BF135</f>
        <v>-33569.023766947015</v>
      </c>
      <c r="BH136">
        <f>BG136+Net!BG135</f>
        <v>-32335.563264508513</v>
      </c>
      <c r="BI136">
        <f>BH136+Net!BH135</f>
        <v>-34834.600539938714</v>
      </c>
      <c r="BJ136">
        <f>BI136+Net!BI135</f>
        <v>-35297.718231498708</v>
      </c>
      <c r="BK136">
        <f>BJ136+Net!BJ135</f>
        <v>-36699.5452711658</v>
      </c>
      <c r="BL136">
        <f>BK136+Net!BK135</f>
        <v>-35209.374262218953</v>
      </c>
      <c r="BM136">
        <f>BL136+Net!BL135</f>
        <v>-33330.843543018105</v>
      </c>
      <c r="BN136">
        <f>BM136+Net!BM135</f>
        <v>-33287.667604591676</v>
      </c>
      <c r="BO136">
        <f>BN136+Net!BN135</f>
        <v>-31798.224738963112</v>
      </c>
      <c r="BP136">
        <f>BO136+Net!BO135</f>
        <v>-33265.363263057901</v>
      </c>
      <c r="BQ136">
        <f>BP136+Net!BP135</f>
        <v>-31884.644614356035</v>
      </c>
      <c r="BR136">
        <f>BQ136+Net!BQ135</f>
        <v>-32990.685926311649</v>
      </c>
      <c r="BS136">
        <f>BR136+Net!BR135</f>
        <v>-34177.515293683507</v>
      </c>
      <c r="BT136">
        <f>BS136+Net!BS135</f>
        <v>-32745.023110679249</v>
      </c>
      <c r="BU136">
        <f>BT136+Net!BT135</f>
        <v>-35049.688184171901</v>
      </c>
      <c r="BV136">
        <f>BU136+Net!BU135</f>
        <v>-35326.029246820945</v>
      </c>
      <c r="BW136">
        <f>BV136+Net!BV135</f>
        <v>-36550.84569622601</v>
      </c>
      <c r="BX136">
        <f>BW136+Net!BW135</f>
        <v>-34893.78226221427</v>
      </c>
      <c r="BY136">
        <f>BX136+Net!BX135</f>
        <v>-32856.256736007912</v>
      </c>
      <c r="BZ136">
        <f>BY136+Net!BY135</f>
        <v>-32657.123144866677</v>
      </c>
      <c r="CA136">
        <f>BZ136+Net!BZ135</f>
        <v>-31008.16298003721</v>
      </c>
      <c r="CB136">
        <f>CA136+Net!CA135</f>
        <v>-32305.693940692232</v>
      </c>
      <c r="CC136">
        <f>CB136+Net!CB135</f>
        <v>-30741.002752877881</v>
      </c>
      <c r="CD136">
        <f>CC136+Net!CC135</f>
        <v>-31648.487863029906</v>
      </c>
      <c r="CE136">
        <f>CD136+Net!CD135</f>
        <v>-32626.704147029559</v>
      </c>
      <c r="CF136">
        <f>CE136+Net!CE135</f>
        <v>-30983.815819228414</v>
      </c>
      <c r="CG136">
        <f>CF136+Net!CF135</f>
        <v>-33086.297225001137</v>
      </c>
      <c r="CH136">
        <f>CG136+Net!CG135</f>
        <v>-33179.41656787548</v>
      </c>
      <c r="CI136">
        <f>CH136+Net!CH135</f>
        <v>-34247.905365981118</v>
      </c>
      <c r="CJ136">
        <f>CI136+Net!CI135</f>
        <v>-32464.625542425649</v>
      </c>
      <c r="CK136">
        <f>CJ136+Net!CJ135</f>
        <v>-30339.04317020439</v>
      </c>
      <c r="CL136">
        <f>CK136+Net!CK135</f>
        <v>-30078.737936447775</v>
      </c>
      <c r="CM136">
        <f>CL136+Net!CL135</f>
        <v>-28369.981309494178</v>
      </c>
      <c r="CN136">
        <f>CM136+Net!CM135</f>
        <v>-29619.625895931589</v>
      </c>
      <c r="CO136">
        <f>CN136+Net!CN135</f>
        <v>-27924.885407534097</v>
      </c>
      <c r="CP136">
        <f>CO136+Net!CO135</f>
        <v>-28655.159245417512</v>
      </c>
      <c r="CQ136">
        <f>CP136+Net!CP135</f>
        <v>-29386.96096742979</v>
      </c>
      <c r="CR136">
        <f>CQ136+Net!CQ135</f>
        <v>-26913.286725453858</v>
      </c>
      <c r="CS136">
        <f>CR136+Net!CR135</f>
        <v>-29396.390631324561</v>
      </c>
      <c r="CT136">
        <f>CS136+Net!CS135</f>
        <v>-29363.018232153307</v>
      </c>
      <c r="CU136">
        <f>CT136+Net!CT135</f>
        <v>-27642.649294590985</v>
      </c>
    </row>
    <row r="137" spans="2:99" x14ac:dyDescent="0.3">
      <c r="B137">
        <v>-6222</v>
      </c>
      <c r="C137">
        <v>4304</v>
      </c>
      <c r="D137">
        <f>Net!C136</f>
        <v>973.21410006706628</v>
      </c>
      <c r="E137">
        <f>D137+Net!D136</f>
        <v>5010.3537569610289</v>
      </c>
      <c r="F137">
        <f>E137+Net!E136</f>
        <v>10025.430979378645</v>
      </c>
      <c r="G137">
        <f>F137+Net!F136</f>
        <v>13322.719033612433</v>
      </c>
      <c r="H137">
        <f>G137+Net!G136</f>
        <v>14984.001473712297</v>
      </c>
      <c r="I137">
        <f>H137+Net!H136</f>
        <v>15631.888104775948</v>
      </c>
      <c r="J137">
        <f>I137+Net!I136</f>
        <v>15240.291506614818</v>
      </c>
      <c r="K137">
        <f>J137+Net!J136</f>
        <v>13914.449748668918</v>
      </c>
      <c r="L137">
        <f>K137+Net!K136</f>
        <v>11823.399601839705</v>
      </c>
      <c r="M137">
        <f>L137+Net!L136</f>
        <v>9675.8222559373989</v>
      </c>
      <c r="N137">
        <f>M137+Net!M136</f>
        <v>7891.0516312491545</v>
      </c>
      <c r="O137">
        <f>N137+Net!N136</f>
        <v>6757.8251508167496</v>
      </c>
      <c r="P137">
        <f>O137+Net!O136</f>
        <v>8521.4128685908036</v>
      </c>
      <c r="Q137">
        <f>P137+Net!P136</f>
        <v>12441.339856714796</v>
      </c>
      <c r="R137">
        <f>Q137+Net!Q136</f>
        <v>17184.211113554993</v>
      </c>
      <c r="S137">
        <f>R137+Net!R136</f>
        <v>20337.22705446044</v>
      </c>
      <c r="T137">
        <f>S137+Net!S136</f>
        <v>21782.682684055071</v>
      </c>
      <c r="U137">
        <f>T137+Net!T136</f>
        <v>22074.579580221347</v>
      </c>
      <c r="V137">
        <f>U137+Net!U136</f>
        <v>21158.806823861385</v>
      </c>
      <c r="W137">
        <f>V137+Net!V136</f>
        <v>19186.753904846806</v>
      </c>
      <c r="X137">
        <f>W137+Net!W136</f>
        <v>16465.562457267639</v>
      </c>
      <c r="Y137">
        <f>X137+Net!X136</f>
        <v>13843.468067347238</v>
      </c>
      <c r="Z137">
        <f>Y137+Net!Y136</f>
        <v>11811.406216138628</v>
      </c>
      <c r="AA137">
        <f>Z137+Net!Z136</f>
        <v>10647.605882225072</v>
      </c>
      <c r="AB137">
        <f>AA137+Net!AA136</f>
        <v>12518.711712032451</v>
      </c>
      <c r="AC137">
        <f>AB137+Net!AB136</f>
        <v>16576.578564096715</v>
      </c>
      <c r="AD137">
        <f>AC137+Net!AC136</f>
        <v>21398.821797082721</v>
      </c>
      <c r="AE137">
        <f>AD137+Net!AD136</f>
        <v>24528.507825434561</v>
      </c>
      <c r="AF137">
        <f>AE137+Net!AE136</f>
        <v>25848.854031949981</v>
      </c>
      <c r="AG137">
        <f>AF137+Net!AF136</f>
        <v>25944.938791546254</v>
      </c>
      <c r="AH137">
        <f>AG137+Net!AG136</f>
        <v>24803.126388278815</v>
      </c>
      <c r="AI137">
        <f>AH137+Net!AH136</f>
        <v>22608.153721313796</v>
      </c>
      <c r="AJ137">
        <f>AI137+Net!AI136</f>
        <v>19686.720708951783</v>
      </c>
      <c r="AK137">
        <f>AJ137+Net!AJ136</f>
        <v>16894.005357014787</v>
      </c>
      <c r="AL137">
        <f>AK137+Net!AK136</f>
        <v>14719.807565052368</v>
      </c>
      <c r="AM137">
        <f>AL137+Net!AL136</f>
        <v>13437.576198176032</v>
      </c>
      <c r="AN137">
        <f>AM137+Net!AM136</f>
        <v>15207.954535257097</v>
      </c>
      <c r="AO137">
        <f>AN137+Net!AN136</f>
        <v>19176.111730592256</v>
      </c>
      <c r="AP137">
        <f>AO137+Net!AO136</f>
        <v>23912.30587325741</v>
      </c>
      <c r="AQ137">
        <f>AP137+Net!AP136</f>
        <v>26952.171841508156</v>
      </c>
      <c r="AR137">
        <f>AQ137+Net!AQ136</f>
        <v>28172.794616531239</v>
      </c>
      <c r="AS137">
        <f>AR137+Net!AR136</f>
        <v>28155.977546202346</v>
      </c>
      <c r="AT137">
        <f>AS137+Net!AS136</f>
        <v>26888.538354357341</v>
      </c>
      <c r="AU137">
        <f>AT137+Net!AT136</f>
        <v>24559.042776615937</v>
      </c>
      <c r="AV137">
        <f>AU137+Net!AU136</f>
        <v>21499.932600454606</v>
      </c>
      <c r="AW137">
        <f>AV137+Net!AV136</f>
        <v>18572.099327753695</v>
      </c>
      <c r="AX137">
        <f>AW137+Net!AW136</f>
        <v>16269.377594900912</v>
      </c>
      <c r="AY137">
        <f>AX137+Net!AX136</f>
        <v>14866.758010634094</v>
      </c>
      <c r="AZ137">
        <f>AY137+Net!AY136</f>
        <v>16524.07883966669</v>
      </c>
      <c r="BA137">
        <f>AZ137+Net!AZ136</f>
        <v>20384.199997643271</v>
      </c>
      <c r="BB137">
        <f>BA137+Net!BA136</f>
        <v>25014.646923572102</v>
      </c>
      <c r="BC137">
        <f>BB137+Net!BB136</f>
        <v>27948.791856737163</v>
      </c>
      <c r="BD137">
        <f>BC137+Net!BC136</f>
        <v>29062.392404164922</v>
      </c>
      <c r="BE137">
        <f>BD137+Net!BD136</f>
        <v>28936.877424495517</v>
      </c>
      <c r="BF137">
        <f>BE137+Net!BE136</f>
        <v>27559.354131695607</v>
      </c>
      <c r="BG137">
        <f>BF137+Net!BF136</f>
        <v>25118.945931628732</v>
      </c>
      <c r="BH137">
        <f>BG137+Net!BG136</f>
        <v>21948.5873512629</v>
      </c>
      <c r="BI137">
        <f>BH137+Net!BH136</f>
        <v>18909.420666333197</v>
      </c>
      <c r="BJ137">
        <f>BI137+Net!BI136</f>
        <v>16495.282767703371</v>
      </c>
      <c r="BK137">
        <f>BJ137+Net!BJ136</f>
        <v>14981.041343666013</v>
      </c>
      <c r="BL137">
        <f>BK137+Net!BK136</f>
        <v>16526.474602614086</v>
      </c>
      <c r="BM137">
        <f>BL137+Net!BL136</f>
        <v>20274.630866466607</v>
      </c>
      <c r="BN137">
        <f>BM137+Net!BM136</f>
        <v>24793.597332314537</v>
      </c>
      <c r="BO137">
        <f>BN137+Net!BN136</f>
        <v>27617.698875836053</v>
      </c>
      <c r="BP137">
        <f>BO137+Net!BO136</f>
        <v>28623.913645706791</v>
      </c>
      <c r="BQ137">
        <f>BP137+Net!BP136</f>
        <v>28394.882751634894</v>
      </c>
      <c r="BR137">
        <f>BQ137+Net!BQ136</f>
        <v>26918.509810959233</v>
      </c>
      <c r="BS137">
        <f>BR137+Net!BR136</f>
        <v>24383.834107938637</v>
      </c>
      <c r="BT137">
        <f>BS137+Net!BS136</f>
        <v>21122.439931662095</v>
      </c>
      <c r="BU137">
        <f>BT137+Net!BT136</f>
        <v>17992.730856099173</v>
      </c>
      <c r="BV137">
        <f>BU137+Net!BU136</f>
        <v>15484.739206222459</v>
      </c>
      <c r="BW137">
        <f>BV137+Net!BV136</f>
        <v>13869.318804904209</v>
      </c>
      <c r="BX137">
        <f>BW137+Net!BW136</f>
        <v>15303.314159276888</v>
      </c>
      <c r="BY137">
        <f>BX137+Net!BX136</f>
        <v>18929.312812272474</v>
      </c>
      <c r="BZ137">
        <f>BY137+Net!BY136</f>
        <v>23318.405692285567</v>
      </c>
      <c r="CA137">
        <f>BZ137+Net!BZ136</f>
        <v>26011.446787682413</v>
      </c>
      <c r="CB137">
        <f>CA137+Net!CA136</f>
        <v>26894.284058971996</v>
      </c>
      <c r="CC137">
        <f>CB137+Net!CB136</f>
        <v>26558.449283860286</v>
      </c>
      <c r="CD137">
        <f>CC137+Net!CC136</f>
        <v>24997.903039065841</v>
      </c>
      <c r="CE137">
        <f>CD137+Net!CD136</f>
        <v>22402.477816580951</v>
      </c>
      <c r="CF137">
        <f>CE137+Net!CE136</f>
        <v>19098.264639859757</v>
      </c>
      <c r="CG137">
        <f>CF137+Net!CF136</f>
        <v>15932.69354401173</v>
      </c>
      <c r="CH137">
        <f>CG137+Net!CG136</f>
        <v>13381.293997146204</v>
      </c>
      <c r="CI137">
        <f>CH137+Net!CH136</f>
        <v>11699.677619460006</v>
      </c>
      <c r="CJ137">
        <f>CI137+Net!CI136</f>
        <v>13031.920527294889</v>
      </c>
      <c r="CK137">
        <f>CJ137+Net!CJ136</f>
        <v>16511.229516896725</v>
      </c>
      <c r="CL137">
        <f>CK137+Net!CK136</f>
        <v>20707.633507070193</v>
      </c>
      <c r="CM137">
        <f>CL137+Net!CL136</f>
        <v>23174.325660446273</v>
      </c>
      <c r="CN137">
        <f>CM137+Net!CM136</f>
        <v>23813.784586718473</v>
      </c>
      <c r="CO137">
        <f>CN137+Net!CN136</f>
        <v>23262.844365066328</v>
      </c>
      <c r="CP137">
        <f>CO137+Net!CO136</f>
        <v>21564.374205603861</v>
      </c>
      <c r="CQ137">
        <f>CP137+Net!CP136</f>
        <v>18930.514216550884</v>
      </c>
      <c r="CR137">
        <f>CQ137+Net!CQ136</f>
        <v>15819.28834083443</v>
      </c>
      <c r="CS137">
        <f>CR137+Net!CR136</f>
        <v>12835.290744180791</v>
      </c>
      <c r="CT137">
        <f>CS137+Net!CS136</f>
        <v>10354.619853109125</v>
      </c>
      <c r="CU137">
        <f>CT137+Net!CT136</f>
        <v>9149.1941178480847</v>
      </c>
    </row>
    <row r="138" spans="2:99" x14ac:dyDescent="0.3">
      <c r="B138">
        <v>0</v>
      </c>
      <c r="C138">
        <v>4300</v>
      </c>
      <c r="D138">
        <f>Net!C137</f>
        <v>0</v>
      </c>
      <c r="E138">
        <f>D138+Net!D137</f>
        <v>0</v>
      </c>
      <c r="F138">
        <f>E138+Net!E137</f>
        <v>0</v>
      </c>
      <c r="G138">
        <f>F138+Net!F137</f>
        <v>0</v>
      </c>
      <c r="H138">
        <f>G138+Net!G137</f>
        <v>0</v>
      </c>
      <c r="I138">
        <f>H138+Net!H137</f>
        <v>0</v>
      </c>
      <c r="J138">
        <f>I138+Net!I137</f>
        <v>0</v>
      </c>
      <c r="K138">
        <f>J138+Net!J137</f>
        <v>0</v>
      </c>
      <c r="L138">
        <f>K138+Net!K137</f>
        <v>0</v>
      </c>
      <c r="M138">
        <f>L138+Net!L137</f>
        <v>0</v>
      </c>
      <c r="N138">
        <f>M138+Net!M137</f>
        <v>0</v>
      </c>
      <c r="O138">
        <f>N138+Net!N137</f>
        <v>0</v>
      </c>
      <c r="P138">
        <f>O138+Net!O137</f>
        <v>0</v>
      </c>
      <c r="Q138">
        <f>P138+Net!P137</f>
        <v>0</v>
      </c>
      <c r="R138">
        <f>Q138+Net!Q137</f>
        <v>0</v>
      </c>
      <c r="S138">
        <f>R138+Net!R137</f>
        <v>0</v>
      </c>
      <c r="T138">
        <f>S138+Net!S137</f>
        <v>0</v>
      </c>
      <c r="U138">
        <f>T138+Net!T137</f>
        <v>0</v>
      </c>
      <c r="V138">
        <f>U138+Net!U137</f>
        <v>0</v>
      </c>
      <c r="W138">
        <f>V138+Net!V137</f>
        <v>0</v>
      </c>
      <c r="X138">
        <f>W138+Net!W137</f>
        <v>0</v>
      </c>
      <c r="Y138">
        <f>X138+Net!X137</f>
        <v>0</v>
      </c>
      <c r="Z138">
        <f>Y138+Net!Y137</f>
        <v>0</v>
      </c>
      <c r="AA138">
        <f>Z138+Net!Z137</f>
        <v>0</v>
      </c>
      <c r="AB138">
        <f>AA138+Net!AA137</f>
        <v>0</v>
      </c>
      <c r="AC138">
        <f>AB138+Net!AB137</f>
        <v>0</v>
      </c>
      <c r="AD138">
        <f>AC138+Net!AC137</f>
        <v>0</v>
      </c>
      <c r="AE138">
        <f>AD138+Net!AD137</f>
        <v>0</v>
      </c>
      <c r="AF138">
        <f>AE138+Net!AE137</f>
        <v>0</v>
      </c>
      <c r="AG138">
        <f>AF138+Net!AF137</f>
        <v>0</v>
      </c>
      <c r="AH138">
        <f>AG138+Net!AG137</f>
        <v>0</v>
      </c>
      <c r="AI138">
        <f>AH138+Net!AH137</f>
        <v>0</v>
      </c>
      <c r="AJ138">
        <f>AI138+Net!AI137</f>
        <v>0</v>
      </c>
      <c r="AK138">
        <f>AJ138+Net!AJ137</f>
        <v>0</v>
      </c>
      <c r="AL138">
        <f>AK138+Net!AK137</f>
        <v>0</v>
      </c>
      <c r="AM138">
        <f>AL138+Net!AL137</f>
        <v>0</v>
      </c>
      <c r="AN138">
        <f>AM138+Net!AM137</f>
        <v>0</v>
      </c>
      <c r="AO138">
        <f>AN138+Net!AN137</f>
        <v>0</v>
      </c>
      <c r="AP138">
        <f>AO138+Net!AO137</f>
        <v>0</v>
      </c>
      <c r="AQ138">
        <f>AP138+Net!AP137</f>
        <v>0</v>
      </c>
      <c r="AR138">
        <f>AQ138+Net!AQ137</f>
        <v>0</v>
      </c>
      <c r="AS138">
        <f>AR138+Net!AR137</f>
        <v>0</v>
      </c>
      <c r="AT138">
        <f>AS138+Net!AS137</f>
        <v>0</v>
      </c>
      <c r="AU138">
        <f>AT138+Net!AT137</f>
        <v>0</v>
      </c>
      <c r="AV138">
        <f>AU138+Net!AU137</f>
        <v>0</v>
      </c>
      <c r="AW138">
        <f>AV138+Net!AV137</f>
        <v>0</v>
      </c>
      <c r="AX138">
        <f>AW138+Net!AW137</f>
        <v>0</v>
      </c>
      <c r="AY138">
        <f>AX138+Net!AX137</f>
        <v>0</v>
      </c>
      <c r="AZ138">
        <f>AY138+Net!AY137</f>
        <v>0</v>
      </c>
      <c r="BA138">
        <f>AZ138+Net!AZ137</f>
        <v>0</v>
      </c>
      <c r="BB138">
        <f>BA138+Net!BA137</f>
        <v>0</v>
      </c>
      <c r="BC138">
        <f>BB138+Net!BB137</f>
        <v>0</v>
      </c>
      <c r="BD138">
        <f>BC138+Net!BC137</f>
        <v>0</v>
      </c>
      <c r="BE138">
        <f>BD138+Net!BD137</f>
        <v>0</v>
      </c>
      <c r="BF138">
        <f>BE138+Net!BE137</f>
        <v>0</v>
      </c>
      <c r="BG138">
        <f>BF138+Net!BF137</f>
        <v>0</v>
      </c>
      <c r="BH138">
        <f>BG138+Net!BG137</f>
        <v>0</v>
      </c>
      <c r="BI138">
        <f>BH138+Net!BH137</f>
        <v>0</v>
      </c>
      <c r="BJ138">
        <f>BI138+Net!BI137</f>
        <v>0</v>
      </c>
      <c r="BK138">
        <f>BJ138+Net!BJ137</f>
        <v>0</v>
      </c>
      <c r="BL138">
        <f>BK138+Net!BK137</f>
        <v>0</v>
      </c>
      <c r="BM138">
        <f>BL138+Net!BL137</f>
        <v>0</v>
      </c>
      <c r="BN138">
        <f>BM138+Net!BM137</f>
        <v>0</v>
      </c>
      <c r="BO138">
        <f>BN138+Net!BN137</f>
        <v>0</v>
      </c>
      <c r="BP138">
        <f>BO138+Net!BO137</f>
        <v>0</v>
      </c>
      <c r="BQ138">
        <f>BP138+Net!BP137</f>
        <v>0</v>
      </c>
      <c r="BR138">
        <f>BQ138+Net!BQ137</f>
        <v>0</v>
      </c>
      <c r="BS138">
        <f>BR138+Net!BR137</f>
        <v>0</v>
      </c>
      <c r="BT138">
        <f>BS138+Net!BS137</f>
        <v>0</v>
      </c>
      <c r="BU138">
        <f>BT138+Net!BT137</f>
        <v>0</v>
      </c>
      <c r="BV138">
        <f>BU138+Net!BU137</f>
        <v>0</v>
      </c>
      <c r="BW138">
        <f>BV138+Net!BV137</f>
        <v>0</v>
      </c>
      <c r="BX138">
        <f>BW138+Net!BW137</f>
        <v>0</v>
      </c>
      <c r="BY138">
        <f>BX138+Net!BX137</f>
        <v>0</v>
      </c>
      <c r="BZ138">
        <f>BY138+Net!BY137</f>
        <v>0</v>
      </c>
      <c r="CA138">
        <f>BZ138+Net!BZ137</f>
        <v>0</v>
      </c>
      <c r="CB138">
        <f>CA138+Net!CA137</f>
        <v>0</v>
      </c>
      <c r="CC138">
        <f>CB138+Net!CB137</f>
        <v>0</v>
      </c>
      <c r="CD138">
        <f>CC138+Net!CC137</f>
        <v>0</v>
      </c>
      <c r="CE138">
        <f>CD138+Net!CD137</f>
        <v>0</v>
      </c>
      <c r="CF138">
        <f>CE138+Net!CE137</f>
        <v>0</v>
      </c>
      <c r="CG138">
        <f>CF138+Net!CF137</f>
        <v>0</v>
      </c>
      <c r="CH138">
        <f>CG138+Net!CG137</f>
        <v>0</v>
      </c>
      <c r="CI138">
        <f>CH138+Net!CH137</f>
        <v>0</v>
      </c>
      <c r="CJ138">
        <f>CI138+Net!CI137</f>
        <v>0</v>
      </c>
      <c r="CK138">
        <f>CJ138+Net!CJ137</f>
        <v>0</v>
      </c>
      <c r="CL138">
        <f>CK138+Net!CK137</f>
        <v>0</v>
      </c>
      <c r="CM138">
        <f>CL138+Net!CL137</f>
        <v>0</v>
      </c>
      <c r="CN138">
        <f>CM138+Net!CM137</f>
        <v>0</v>
      </c>
      <c r="CO138">
        <f>CN138+Net!CN137</f>
        <v>0</v>
      </c>
      <c r="CP138">
        <f>CO138+Net!CO137</f>
        <v>0</v>
      </c>
      <c r="CQ138">
        <f>CP138+Net!CP137</f>
        <v>0</v>
      </c>
      <c r="CR138">
        <f>CQ138+Net!CQ137</f>
        <v>0</v>
      </c>
      <c r="CS138">
        <f>CR138+Net!CR137</f>
        <v>0</v>
      </c>
      <c r="CT138">
        <f>CS138+Net!CS137</f>
        <v>0</v>
      </c>
      <c r="CU138">
        <f>CT138+Net!CT137</f>
        <v>0</v>
      </c>
    </row>
    <row r="139" spans="2:99" x14ac:dyDescent="0.3">
      <c r="B139">
        <v>715</v>
      </c>
      <c r="C139">
        <v>5003</v>
      </c>
      <c r="D139">
        <f>Net!C138</f>
        <v>-85.422026289294081</v>
      </c>
      <c r="E139">
        <f>D139+Net!D138</f>
        <v>458.49284707550032</v>
      </c>
      <c r="F139">
        <f>E139+Net!E138</f>
        <v>1282.9254576335707</v>
      </c>
      <c r="G139">
        <f>F139+Net!F138</f>
        <v>2036.7633538992159</v>
      </c>
      <c r="H139">
        <f>G139+Net!G138</f>
        <v>2335.5854593949862</v>
      </c>
      <c r="I139">
        <f>H139+Net!H138</f>
        <v>3226.5735726517237</v>
      </c>
      <c r="J139">
        <f>I139+Net!I138</f>
        <v>3410.1643045539859</v>
      </c>
      <c r="K139">
        <f>J139+Net!J138</f>
        <v>3393.835330338833</v>
      </c>
      <c r="L139">
        <f>K139+Net!K138</f>
        <v>3505.1721526294855</v>
      </c>
      <c r="M139">
        <f>L139+Net!L138</f>
        <v>2560.0206682138923</v>
      </c>
      <c r="N139">
        <f>M139+Net!M138</f>
        <v>1549.1114016136662</v>
      </c>
      <c r="O139">
        <f>N139+Net!N138</f>
        <v>50.129636493015369</v>
      </c>
      <c r="P139">
        <f>O139+Net!O138</f>
        <v>264.40991909443073</v>
      </c>
      <c r="Q139">
        <f>P139+Net!P138</f>
        <v>910.1189185767862</v>
      </c>
      <c r="R139">
        <f>Q139+Net!Q138</f>
        <v>1772.2814821958532</v>
      </c>
      <c r="S139">
        <f>R139+Net!R138</f>
        <v>2620.0708146494276</v>
      </c>
      <c r="T139">
        <f>S139+Net!S138</f>
        <v>2992.9177695957483</v>
      </c>
      <c r="U139">
        <f>T139+Net!T138</f>
        <v>3909.0218246431282</v>
      </c>
      <c r="V139">
        <f>U139+Net!U138</f>
        <v>4091.3170737199885</v>
      </c>
      <c r="W139">
        <f>V139+Net!V138</f>
        <v>4042.7294761224916</v>
      </c>
      <c r="X139">
        <f>W139+Net!W138</f>
        <v>4109.4294943909172</v>
      </c>
      <c r="Y139">
        <f>X139+Net!X138</f>
        <v>3132.3665874638536</v>
      </c>
      <c r="Z139">
        <f>Y139+Net!Y138</f>
        <v>2117.3417976910741</v>
      </c>
      <c r="AA139">
        <f>Z139+Net!Z138</f>
        <v>646.25868007903182</v>
      </c>
      <c r="AB139">
        <f>AA139+Net!AA138</f>
        <v>914.71369114316713</v>
      </c>
      <c r="AC139">
        <f>AB139+Net!AB138</f>
        <v>1627.5810596807828</v>
      </c>
      <c r="AD139">
        <f>AC139+Net!AC138</f>
        <v>2555.1230424481328</v>
      </c>
      <c r="AE139">
        <f>AD139+Net!AD138</f>
        <v>3456.195743232553</v>
      </c>
      <c r="AF139">
        <f>AE139+Net!AE138</f>
        <v>3866.4677111623737</v>
      </c>
      <c r="AG139">
        <f>AF139+Net!AF138</f>
        <v>4806.0696446091542</v>
      </c>
      <c r="AH139">
        <f>AG139+Net!AG138</f>
        <v>5003.0555791335864</v>
      </c>
      <c r="AI139">
        <f>AH139+Net!AH138</f>
        <v>4965.8903050795561</v>
      </c>
      <c r="AJ139">
        <f>AI139+Net!AI138</f>
        <v>5044.9854923772818</v>
      </c>
      <c r="AK139">
        <f>AJ139+Net!AJ138</f>
        <v>4083.7105391249515</v>
      </c>
      <c r="AL139">
        <f>AK139+Net!AK138</f>
        <v>3088.6690509657096</v>
      </c>
      <c r="AM139">
        <f>AL139+Net!AL138</f>
        <v>1641.5016760707995</v>
      </c>
      <c r="AN139">
        <f>AM139+Net!AM138</f>
        <v>1937.0000066486487</v>
      </c>
      <c r="AO139">
        <f>AN139+Net!AN138</f>
        <v>2678.9747689900191</v>
      </c>
      <c r="AP139">
        <f>AO139+Net!AO138</f>
        <v>3636.4820681388724</v>
      </c>
      <c r="AQ139">
        <f>AP139+Net!AP138</f>
        <v>4567.1377677316123</v>
      </c>
      <c r="AR139">
        <f>AQ139+Net!AQ138</f>
        <v>5005.5146777063746</v>
      </c>
      <c r="AS139">
        <f>AR139+Net!AR138</f>
        <v>5971.013021965935</v>
      </c>
      <c r="AT139">
        <f>AS139+Net!AS138</f>
        <v>6191.4863941723761</v>
      </c>
      <c r="AU139">
        <f>AT139+Net!AT138</f>
        <v>6175.7458067453572</v>
      </c>
      <c r="AV139">
        <f>AU139+Net!AU138</f>
        <v>6274.9450036924127</v>
      </c>
      <c r="AW139">
        <f>AV139+Net!AV138</f>
        <v>5333.3322242749136</v>
      </c>
      <c r="AX139">
        <f>AW139+Net!AW138</f>
        <v>4358.2593223914646</v>
      </c>
      <c r="AY139">
        <f>AX139+Net!AX138</f>
        <v>2931.802322217909</v>
      </c>
      <c r="AZ139">
        <f>AY139+Net!AY138</f>
        <v>3248.8263242388721</v>
      </c>
      <c r="BA139">
        <f>AZ139+Net!AZ138</f>
        <v>4012.9278144894574</v>
      </c>
      <c r="BB139">
        <f>BA139+Net!BA138</f>
        <v>4992.8049626378433</v>
      </c>
      <c r="BC139">
        <f>BB139+Net!BB138</f>
        <v>5945.7199473772871</v>
      </c>
      <c r="BD139">
        <f>BC139+Net!BC138</f>
        <v>6405.9970398289624</v>
      </c>
      <c r="BE139">
        <f>BD139+Net!BD138</f>
        <v>7392.9260453799143</v>
      </c>
      <c r="BF139">
        <f>BE139+Net!BE138</f>
        <v>7634.3619468363231</v>
      </c>
      <c r="BG139">
        <f>BF139+Net!BF138</f>
        <v>7639.1702377391048</v>
      </c>
      <c r="BH139">
        <f>BG139+Net!BG138</f>
        <v>7758.551981857252</v>
      </c>
      <c r="BI139">
        <f>BH139+Net!BH138</f>
        <v>6836.7573396479238</v>
      </c>
      <c r="BJ139">
        <f>BI139+Net!BI138</f>
        <v>5881.0891523732716</v>
      </c>
      <c r="BK139">
        <f>BJ139+Net!BJ138</f>
        <v>4473.5485366082894</v>
      </c>
      <c r="BL139">
        <f>BK139+Net!BK138</f>
        <v>4808.9441514480086</v>
      </c>
      <c r="BM139">
        <f>BL139+Net!BL138</f>
        <v>5590.8826613383844</v>
      </c>
      <c r="BN139">
        <f>BM139+Net!BM138</f>
        <v>6588.1753489734347</v>
      </c>
      <c r="BO139">
        <f>BN139+Net!BN138</f>
        <v>7558.3120654681388</v>
      </c>
      <c r="BP139">
        <f>BO139+Net!BO138</f>
        <v>8035.9378494781813</v>
      </c>
      <c r="BQ139">
        <f>BP139+Net!BP138</f>
        <v>9040.6986219522823</v>
      </c>
      <c r="BR139">
        <f>BQ139+Net!BQ138</f>
        <v>9300.749854375299</v>
      </c>
      <c r="BS139">
        <f>BR139+Net!BR138</f>
        <v>9325.0896351414558</v>
      </c>
      <c r="BT139">
        <f>BS139+Net!BS138</f>
        <v>9464.77417617834</v>
      </c>
      <c r="BU139">
        <f>BT139+Net!BT138</f>
        <v>8563.5618314350158</v>
      </c>
      <c r="BV139">
        <f>BU139+Net!BU138</f>
        <v>7627.9329914085147</v>
      </c>
      <c r="BW139">
        <f>BV139+Net!BV138</f>
        <v>6238.8737058791594</v>
      </c>
      <c r="BX139">
        <f>BW139+Net!BW138</f>
        <v>6590.2463152496493</v>
      </c>
      <c r="BY139">
        <f>BX139+Net!BX138</f>
        <v>7385.1205580176156</v>
      </c>
      <c r="BZ139">
        <f>BY139+Net!BY138</f>
        <v>8392.5078437361226</v>
      </c>
      <c r="CA139">
        <f>BZ139+Net!BZ138</f>
        <v>9371.0167075205172</v>
      </c>
      <c r="CB139">
        <f>CA139+Net!CA138</f>
        <v>9857.2334722481446</v>
      </c>
      <c r="CC139">
        <f>CB139+Net!CB138</f>
        <v>10873.136186334683</v>
      </c>
      <c r="CD139">
        <f>CC139+Net!CC138</f>
        <v>11148.933962544776</v>
      </c>
      <c r="CE139">
        <f>CD139+Net!CD138</f>
        <v>11194.687334195647</v>
      </c>
      <c r="CF139">
        <f>CE139+Net!CE138</f>
        <v>11361.050806068986</v>
      </c>
      <c r="CG139">
        <f>CF139+Net!CF138</f>
        <v>10489.849802163006</v>
      </c>
      <c r="CH139">
        <f>CG139+Net!CG138</f>
        <v>9584.1146070344839</v>
      </c>
      <c r="CI139">
        <f>CH139+Net!CH138</f>
        <v>8220.9416353782526</v>
      </c>
      <c r="CJ139">
        <f>CI139+Net!CI138</f>
        <v>8591.1570614034372</v>
      </c>
      <c r="CK139">
        <f>CJ139+Net!CJ138</f>
        <v>9393.4942910902264</v>
      </c>
      <c r="CL139">
        <f>CK139+Net!CK138</f>
        <v>10396.87897983201</v>
      </c>
      <c r="CM139">
        <f>CL139+Net!CL138</f>
        <v>11363.46722170869</v>
      </c>
      <c r="CN139">
        <f>CM139+Net!CM138</f>
        <v>11825.604738530099</v>
      </c>
      <c r="CO139">
        <f>CN139+Net!CN138</f>
        <v>12828.660888349998</v>
      </c>
      <c r="CP139">
        <f>CO139+Net!CO138</f>
        <v>13087.692380811437</v>
      </c>
      <c r="CQ139">
        <f>CP139+Net!CP138</f>
        <v>13115.712104861179</v>
      </c>
      <c r="CR139">
        <f>CQ139+Net!CQ138</f>
        <v>13441.246099727548</v>
      </c>
      <c r="CS139">
        <f>CR139+Net!CR138</f>
        <v>12426.342583656913</v>
      </c>
      <c r="CT139">
        <f>CS139+Net!CS138</f>
        <v>11516.005645069392</v>
      </c>
      <c r="CU139">
        <f>CT139+Net!CT138</f>
        <v>11046.974669278725</v>
      </c>
    </row>
    <row r="140" spans="2:99" x14ac:dyDescent="0.3">
      <c r="B140">
        <v>-13543</v>
      </c>
      <c r="C140">
        <v>5002</v>
      </c>
      <c r="D140">
        <f>Net!C139</f>
        <v>-1223.4938042246877</v>
      </c>
      <c r="E140">
        <f>D140+Net!D139</f>
        <v>-1508.8029103706658</v>
      </c>
      <c r="F140">
        <f>E140+Net!E139</f>
        <v>-1509.0862553242378</v>
      </c>
      <c r="G140">
        <f>F140+Net!F139</f>
        <v>-1031.3204434547615</v>
      </c>
      <c r="H140">
        <f>G140+Net!G139</f>
        <v>-1160.1059856814491</v>
      </c>
      <c r="I140">
        <f>H140+Net!H139</f>
        <v>-339.72296907775399</v>
      </c>
      <c r="J140">
        <f>I140+Net!I139</f>
        <v>-177.88591628208542</v>
      </c>
      <c r="K140">
        <f>J140+Net!J139</f>
        <v>-359.44995761808877</v>
      </c>
      <c r="L140">
        <f>K140+Net!K139</f>
        <v>-162.91781045159132</v>
      </c>
      <c r="M140">
        <f>L140+Net!L139</f>
        <v>-1467.3463416770801</v>
      </c>
      <c r="N140">
        <f>M140+Net!M139</f>
        <v>-3002.8702163855451</v>
      </c>
      <c r="O140">
        <f>N140+Net!N139</f>
        <v>-5337.1031757383771</v>
      </c>
      <c r="P140">
        <f>O140+Net!O139</f>
        <v>-6138.5060575286434</v>
      </c>
      <c r="Q140">
        <f>P140+Net!P139</f>
        <v>-6161.3958501929128</v>
      </c>
      <c r="R140">
        <f>Q140+Net!Q139</f>
        <v>-6030.1730440188685</v>
      </c>
      <c r="S140">
        <f>R140+Net!R139</f>
        <v>-5355.1473717014624</v>
      </c>
      <c r="T140">
        <f>S140+Net!S139</f>
        <v>-5305.4343061713689</v>
      </c>
      <c r="U140">
        <f>T140+Net!T139</f>
        <v>-4380.0901204570446</v>
      </c>
      <c r="V140">
        <f>U140+Net!U139</f>
        <v>-4158.1138749996371</v>
      </c>
      <c r="W140">
        <f>V140+Net!V139</f>
        <v>-4315.170071626052</v>
      </c>
      <c r="X140">
        <f>W140+Net!W139</f>
        <v>-4107.6024378229295</v>
      </c>
      <c r="Y140">
        <f>X140+Net!X139</f>
        <v>-5383.5293695039809</v>
      </c>
      <c r="Z140">
        <f>Y140+Net!Y139</f>
        <v>-6855.5933501458985</v>
      </c>
      <c r="AA140">
        <f>Z140+Net!Z139</f>
        <v>-9087.471895636354</v>
      </c>
      <c r="AB140">
        <f>AA140+Net!AA139</f>
        <v>-9755.1911212295818</v>
      </c>
      <c r="AC140">
        <f>AB140+Net!AB139</f>
        <v>-9629.4025469398439</v>
      </c>
      <c r="AD140">
        <f>AC140+Net!AC139</f>
        <v>-9352.3054893206099</v>
      </c>
      <c r="AE140">
        <f>AD140+Net!AD139</f>
        <v>-8546.5583176725595</v>
      </c>
      <c r="AF140">
        <f>AE140+Net!AE139</f>
        <v>-8385.9712385813273</v>
      </c>
      <c r="AG140">
        <f>AF140+Net!AF139</f>
        <v>-7367.7002171196837</v>
      </c>
      <c r="AH140">
        <f>AG140+Net!AG139</f>
        <v>-7064.9595311148159</v>
      </c>
      <c r="AI140">
        <f>AH140+Net!AH139</f>
        <v>-7146.8376802150924</v>
      </c>
      <c r="AJ140">
        <f>AI140+Net!AI139</f>
        <v>-6864.353591111033</v>
      </c>
      <c r="AK140">
        <f>AJ140+Net!AJ139</f>
        <v>-8062.2734588067315</v>
      </c>
      <c r="AL140">
        <f>AK140+Net!AK139</f>
        <v>-9451.7849113570974</v>
      </c>
      <c r="AM140">
        <f>AL140+Net!AL139</f>
        <v>-11596.525679341485</v>
      </c>
      <c r="AN140">
        <f>AM140+Net!AM139</f>
        <v>-12173.364272991555</v>
      </c>
      <c r="AO140">
        <f>AN140+Net!AN139</f>
        <v>-11954.324314615871</v>
      </c>
      <c r="AP140">
        <f>AO140+Net!AO139</f>
        <v>-11583.281070405454</v>
      </c>
      <c r="AQ140">
        <f>AP140+Net!AP139</f>
        <v>-10684.630960210698</v>
      </c>
      <c r="AR140">
        <f>AQ140+Net!AQ139</f>
        <v>-10433.683193797913</v>
      </c>
      <c r="AS140">
        <f>AR140+Net!AR139</f>
        <v>-9328.5521098295449</v>
      </c>
      <c r="AT140">
        <f>AS140+Net!AS139</f>
        <v>-8942.6808923226636</v>
      </c>
      <c r="AU140">
        <f>AT140+Net!AT139</f>
        <v>-8944.672188490531</v>
      </c>
      <c r="AV140">
        <f>AU140+Net!AU139</f>
        <v>-8584.5645507854497</v>
      </c>
      <c r="AW140">
        <f>AV140+Net!AV139</f>
        <v>-9705.9891954642226</v>
      </c>
      <c r="AX140">
        <f>AW140+Net!AW139</f>
        <v>-11019.179141062879</v>
      </c>
      <c r="AY140">
        <f>AX140+Net!AX139</f>
        <v>-13087.219035891634</v>
      </c>
      <c r="AZ140">
        <f>AY140+Net!AY139</f>
        <v>-13586.880727123127</v>
      </c>
      <c r="BA140">
        <f>AZ140+Net!AZ139</f>
        <v>-13290.452321703553</v>
      </c>
      <c r="BB140">
        <f>BA140+Net!BA139</f>
        <v>-12842.254617170689</v>
      </c>
      <c r="BC140">
        <f>BB140+Net!BB139</f>
        <v>-11867.125161035829</v>
      </c>
      <c r="BD140">
        <f>BC140+Net!BC139</f>
        <v>-11540.680908557519</v>
      </c>
      <c r="BE140">
        <f>BD140+Net!BD139</f>
        <v>-10361.16505560408</v>
      </c>
      <c r="BF140">
        <f>BE140+Net!BE139</f>
        <v>-9902.0008647290524</v>
      </c>
      <c r="BG140">
        <f>BF140+Net!BF139</f>
        <v>-9831.697265296003</v>
      </c>
      <c r="BH140">
        <f>BG140+Net!BG139</f>
        <v>-9400.2073671745511</v>
      </c>
      <c r="BI140">
        <f>BH140+Net!BH139</f>
        <v>-10451.142940464011</v>
      </c>
      <c r="BJ140">
        <f>BI140+Net!BI139</f>
        <v>-11694.799635585849</v>
      </c>
      <c r="BK140">
        <f>BJ140+Net!BJ139</f>
        <v>-13694.379910231393</v>
      </c>
      <c r="BL140">
        <f>BK140+Net!BK139</f>
        <v>-14126.770470017311</v>
      </c>
      <c r="BM140">
        <f>BL140+Net!BL139</f>
        <v>-13764.301522668196</v>
      </c>
      <c r="BN140">
        <f>BM140+Net!BM139</f>
        <v>-13251.203391056846</v>
      </c>
      <c r="BO140">
        <f>BN140+Net!BN139</f>
        <v>-12212.059781119866</v>
      </c>
      <c r="BP140">
        <f>BO140+Net!BO139</f>
        <v>-11822.082027850458</v>
      </c>
      <c r="BQ140">
        <f>BP140+Net!BP139</f>
        <v>-10579.016546542243</v>
      </c>
      <c r="BR140">
        <f>BQ140+Net!BQ139</f>
        <v>-10055.807789245559</v>
      </c>
      <c r="BS140">
        <f>BR140+Net!BR139</f>
        <v>-9920.651331137964</v>
      </c>
      <c r="BT140">
        <f>BS140+Net!BS139</f>
        <v>-9423.5136570299182</v>
      </c>
      <c r="BU140">
        <f>BT140+Net!BT139</f>
        <v>-10408.477641180332</v>
      </c>
      <c r="BV140">
        <f>BU140+Net!BU139</f>
        <v>-11586.80565801225</v>
      </c>
      <c r="BW140">
        <f>BV140+Net!BV139</f>
        <v>-13523.045216514689</v>
      </c>
      <c r="BX140">
        <f>BW140+Net!BW139</f>
        <v>-13895.506129442047</v>
      </c>
      <c r="BY140">
        <f>BX140+Net!BX139</f>
        <v>-13477.566521357297</v>
      </c>
      <c r="BZ140">
        <f>BY140+Net!BY139</f>
        <v>-12913.627291791427</v>
      </c>
      <c r="CA140">
        <f>BZ140+Net!BZ139</f>
        <v>-11827.196175899138</v>
      </c>
      <c r="CB140">
        <f>CA140+Net!CA139</f>
        <v>-11391.133058449459</v>
      </c>
      <c r="CC140">
        <f>CB140+Net!CB139</f>
        <v>-10100.007563586012</v>
      </c>
      <c r="CD140">
        <f>CC140+Net!CC139</f>
        <v>-9523.626875427799</v>
      </c>
      <c r="CE140">
        <f>CD140+Net!CD139</f>
        <v>-9328.1299448991631</v>
      </c>
      <c r="CF140">
        <f>CE140+Net!CE139</f>
        <v>-8763.329059025149</v>
      </c>
      <c r="CG140">
        <f>CF140+Net!CF139</f>
        <v>-9675.3060686125318</v>
      </c>
      <c r="CH140">
        <f>CG140+Net!CG139</f>
        <v>-10779.497103931688</v>
      </c>
      <c r="CI140">
        <f>CH140+Net!CH139</f>
        <v>-12645.578673429718</v>
      </c>
      <c r="CJ140">
        <f>CI140+Net!CI139</f>
        <v>-12956.001202785967</v>
      </c>
      <c r="CK140">
        <f>CJ140+Net!CJ139</f>
        <v>-12490.085909084086</v>
      </c>
      <c r="CL140">
        <f>CK140+Net!CK139</f>
        <v>-11893.837179060964</v>
      </c>
      <c r="CM140">
        <f>CL140+Net!CL139</f>
        <v>-10786.416080622008</v>
      </c>
      <c r="CN140">
        <f>CM140+Net!CM139</f>
        <v>-10349.301638782275</v>
      </c>
      <c r="CO140">
        <f>CN140+Net!CN139</f>
        <v>-9052.1533295685113</v>
      </c>
      <c r="CP140">
        <f>CO140+Net!CO139</f>
        <v>-8471.8434502390519</v>
      </c>
      <c r="CQ140">
        <f>CP140+Net!CP139</f>
        <v>-8294.776300888876</v>
      </c>
      <c r="CR140">
        <f>CQ140+Net!CQ139</f>
        <v>-7512.2266825397546</v>
      </c>
      <c r="CS140">
        <f>CR140+Net!CR139</f>
        <v>-8524.1733210833554</v>
      </c>
      <c r="CT140">
        <f>CS140+Net!CS139</f>
        <v>-9657.7455564462907</v>
      </c>
      <c r="CU140">
        <f>CT140+Net!CT139</f>
        <v>-10320.27537534845</v>
      </c>
    </row>
    <row r="141" spans="2:99" x14ac:dyDescent="0.3">
      <c r="B141">
        <v>-3329</v>
      </c>
      <c r="C141">
        <v>5004</v>
      </c>
      <c r="D141">
        <f>Net!C140</f>
        <v>-326.48035009581872</v>
      </c>
      <c r="E141">
        <f>D141+Net!D140</f>
        <v>405.1874243499833</v>
      </c>
      <c r="F141">
        <f>E141+Net!E140</f>
        <v>1582.9931254599542</v>
      </c>
      <c r="G141">
        <f>F141+Net!F140</f>
        <v>2756.3209376221248</v>
      </c>
      <c r="H141">
        <f>G141+Net!G140</f>
        <v>3402.7766865932435</v>
      </c>
      <c r="I141">
        <f>H141+Net!H140</f>
        <v>4812.528223090846</v>
      </c>
      <c r="J141">
        <f>I141+Net!I140</f>
        <v>5262.8580206673505</v>
      </c>
      <c r="K141">
        <f>J141+Net!J140</f>
        <v>5301.811264470176</v>
      </c>
      <c r="L141">
        <f>K141+Net!K140</f>
        <v>5477.1833970061389</v>
      </c>
      <c r="M141">
        <f>L141+Net!L140</f>
        <v>4175.4090523024861</v>
      </c>
      <c r="N141">
        <f>M141+Net!M140</f>
        <v>2656.7312610817216</v>
      </c>
      <c r="O141">
        <f>N141+Net!N140</f>
        <v>501.15481134212268</v>
      </c>
      <c r="P141">
        <f>O141+Net!O140</f>
        <v>659.39042817637937</v>
      </c>
      <c r="Q141">
        <f>P141+Net!P140</f>
        <v>1510.3378546000436</v>
      </c>
      <c r="R141">
        <f>Q141+Net!Q140</f>
        <v>2735.8949329124794</v>
      </c>
      <c r="S141">
        <f>R141+Net!R140</f>
        <v>4073.738815933641</v>
      </c>
      <c r="T141">
        <f>S141+Net!S140</f>
        <v>4851.4296677040966</v>
      </c>
      <c r="U141">
        <f>T141+Net!T140</f>
        <v>6335.3775206208838</v>
      </c>
      <c r="V141">
        <f>U141+Net!U140</f>
        <v>6803.195558812763</v>
      </c>
      <c r="W141">
        <f>V141+Net!V140</f>
        <v>6786.6423684138736</v>
      </c>
      <c r="X141">
        <f>W141+Net!W140</f>
        <v>6862.1824339363793</v>
      </c>
      <c r="Y141">
        <f>X141+Net!X140</f>
        <v>5455.9315922182304</v>
      </c>
      <c r="Z141">
        <f>Y141+Net!Y140</f>
        <v>3864.5024070651316</v>
      </c>
      <c r="AA141">
        <f>Z141+Net!Z140</f>
        <v>1690.6651863524285</v>
      </c>
      <c r="AB141">
        <f>AA141+Net!AA140</f>
        <v>1886.7458509941343</v>
      </c>
      <c r="AC141">
        <f>AB141+Net!AB140</f>
        <v>2814.9059081632022</v>
      </c>
      <c r="AD141">
        <f>AC141+Net!AC140</f>
        <v>4131.4641253030049</v>
      </c>
      <c r="AE141">
        <f>AD141+Net!AD140</f>
        <v>5550.9365072618994</v>
      </c>
      <c r="AF141">
        <f>AE141+Net!AE140</f>
        <v>6387.0198589446854</v>
      </c>
      <c r="AG141">
        <f>AF141+Net!AF140</f>
        <v>7903.1185565092692</v>
      </c>
      <c r="AH141">
        <f>AG141+Net!AG140</f>
        <v>8382.047793757516</v>
      </c>
      <c r="AI141">
        <f>AH141+Net!AH140</f>
        <v>8364.3906139621522</v>
      </c>
      <c r="AJ141">
        <f>AI141+Net!AI140</f>
        <v>8435.1973153625077</v>
      </c>
      <c r="AK141">
        <f>AJ141+Net!AJ140</f>
        <v>7026.8348693072039</v>
      </c>
      <c r="AL141">
        <f>AK141+Net!AK140</f>
        <v>5439.3337366447795</v>
      </c>
      <c r="AM141">
        <f>AL141+Net!AL140</f>
        <v>3276.591957714365</v>
      </c>
      <c r="AN141">
        <f>AM141+Net!AM140</f>
        <v>3490.5904291977158</v>
      </c>
      <c r="AO141">
        <f>AN141+Net!AN140</f>
        <v>4442.24641711189</v>
      </c>
      <c r="AP141">
        <f>AO141+Net!AO140</f>
        <v>5786.0259063167759</v>
      </c>
      <c r="AQ141">
        <f>AP141+Net!AP140</f>
        <v>7234.1990923123813</v>
      </c>
      <c r="AR141">
        <f>AQ141+Net!AQ140</f>
        <v>8098.1451895481077</v>
      </c>
      <c r="AS141">
        <f>AR141+Net!AR140</f>
        <v>9639.3281630923939</v>
      </c>
      <c r="AT141">
        <f>AS141+Net!AS140</f>
        <v>10139.434098114712</v>
      </c>
      <c r="AU141">
        <f>AT141+Net!AT140</f>
        <v>10138.955235774647</v>
      </c>
      <c r="AV141">
        <f>AU141+Net!AU140</f>
        <v>10223.8023273498</v>
      </c>
      <c r="AW141">
        <f>AV141+Net!AV140</f>
        <v>8827.787716772069</v>
      </c>
      <c r="AX141">
        <f>AW141+Net!AW140</f>
        <v>7252.4752355507953</v>
      </c>
      <c r="AY141">
        <f>AX141+Net!AX140</f>
        <v>5102.9431365240916</v>
      </c>
      <c r="AZ141">
        <f>AY141+Net!AY140</f>
        <v>5331.753745136105</v>
      </c>
      <c r="BA141">
        <f>AZ141+Net!AZ140</f>
        <v>6299.7997177014004</v>
      </c>
      <c r="BB141">
        <f>BA141+Net!BA140</f>
        <v>7661.0952726643518</v>
      </c>
      <c r="BC141">
        <f>BB141+Net!BB140</f>
        <v>9127.2903634616596</v>
      </c>
      <c r="BD141">
        <f>BC141+Net!BC140</f>
        <v>10009.20636002754</v>
      </c>
      <c r="BE141">
        <f>BD141+Net!BD140</f>
        <v>11567.94585410113</v>
      </c>
      <c r="BF141">
        <f>BE141+Net!BE140</f>
        <v>12085.051203748488</v>
      </c>
      <c r="BG141">
        <f>BF141+Net!BF140</f>
        <v>12101.024369207926</v>
      </c>
      <c r="BH141">
        <f>BG141+Net!BG140</f>
        <v>12201.838969545883</v>
      </c>
      <c r="BI141">
        <f>BH141+Net!BH140</f>
        <v>10821.33538221683</v>
      </c>
      <c r="BJ141">
        <f>BI141+Net!BI140</f>
        <v>9261.0271045659974</v>
      </c>
      <c r="BK141">
        <f>BJ141+Net!BJ140</f>
        <v>7125.874899963851</v>
      </c>
      <c r="BL141">
        <f>BK141+Net!BK140</f>
        <v>7368.3134225611766</v>
      </c>
      <c r="BM141">
        <f>BL141+Net!BL140</f>
        <v>8349.1787485893237</v>
      </c>
      <c r="BN141">
        <f>BM141+Net!BM140</f>
        <v>9722.5785746463589</v>
      </c>
      <c r="BO141">
        <f>BN141+Net!BN140</f>
        <v>11200.457156697234</v>
      </c>
      <c r="BP141">
        <f>BO141+Net!BO140</f>
        <v>12094.132349519376</v>
      </c>
      <c r="BQ141">
        <f>BP141+Net!BP140</f>
        <v>13665.343267553086</v>
      </c>
      <c r="BR141">
        <f>BQ141+Net!BQ140</f>
        <v>14196.278621409328</v>
      </c>
      <c r="BS141">
        <f>BR141+Net!BR140</f>
        <v>14227.907793423637</v>
      </c>
      <c r="BT141">
        <f>BS141+Net!BS140</f>
        <v>14346.275774137413</v>
      </c>
      <c r="BU141">
        <f>BT141+Net!BT140</f>
        <v>12984.709833587178</v>
      </c>
      <c r="BV141">
        <f>BU141+Net!BU140</f>
        <v>11443.548582687283</v>
      </c>
      <c r="BW141">
        <f>BV141+Net!BV140</f>
        <v>9326.0339231080543</v>
      </c>
      <c r="BX141">
        <f>BW141+Net!BW140</f>
        <v>9582.693629902602</v>
      </c>
      <c r="BY141">
        <f>BX141+Net!BX140</f>
        <v>10572.832048245855</v>
      </c>
      <c r="BZ141">
        <f>BY141+Net!BY140</f>
        <v>11950.048299952792</v>
      </c>
      <c r="CA141">
        <f>BZ141+Net!BZ140</f>
        <v>13427.320989594133</v>
      </c>
      <c r="CB141">
        <f>CA141+Net!CA140</f>
        <v>14318.680697971189</v>
      </c>
      <c r="CC141">
        <f>CB141+Net!CB140</f>
        <v>15889.814198950231</v>
      </c>
      <c r="CD141">
        <f>CC141+Net!CC140</f>
        <v>16427.103211702346</v>
      </c>
      <c r="CE141">
        <f>CD141+Net!CD140</f>
        <v>16474.667685791526</v>
      </c>
      <c r="CF141">
        <f>CE141+Net!CE140</f>
        <v>16619.539368226793</v>
      </c>
      <c r="CG141">
        <f>CF141+Net!CF140</f>
        <v>15293.310801308133</v>
      </c>
      <c r="CH141">
        <f>CG141+Net!CG140</f>
        <v>13791.579958034616</v>
      </c>
      <c r="CI141">
        <f>CH141+Net!CH140</f>
        <v>11711.156972824427</v>
      </c>
      <c r="CJ141">
        <f>CI141+Net!CI140</f>
        <v>11996.432361444839</v>
      </c>
      <c r="CK141">
        <f>CJ141+Net!CJ140</f>
        <v>12998.274747882684</v>
      </c>
      <c r="CL141">
        <f>CK141+Net!CK140</f>
        <v>14366.783094281585</v>
      </c>
      <c r="CM141">
        <f>CL141+Net!CL140</f>
        <v>15817.368994376737</v>
      </c>
      <c r="CN141">
        <f>CM141+Net!CM140</f>
        <v>16657.348095830032</v>
      </c>
      <c r="CO141">
        <f>CN141+Net!CN140</f>
        <v>18181.390575688361</v>
      </c>
      <c r="CP141">
        <f>CO141+Net!CO140</f>
        <v>18659.18695677162</v>
      </c>
      <c r="CQ141">
        <f>CP141+Net!CP140</f>
        <v>18644.834450107184</v>
      </c>
      <c r="CR141">
        <f>CQ141+Net!CQ140</f>
        <v>18987.124749284831</v>
      </c>
      <c r="CS141">
        <f>CR141+Net!CR140</f>
        <v>17463.787427421354</v>
      </c>
      <c r="CT141">
        <f>CS141+Net!CS140</f>
        <v>15921.147762554012</v>
      </c>
      <c r="CU141">
        <f>CT141+Net!CT140</f>
        <v>15081.696705079379</v>
      </c>
    </row>
    <row r="142" spans="2:99" x14ac:dyDescent="0.3">
      <c r="B142">
        <v>-876</v>
      </c>
      <c r="C142">
        <v>5001</v>
      </c>
      <c r="D142">
        <f>Net!C141</f>
        <v>-159.98460593045627</v>
      </c>
      <c r="E142">
        <f>D142+Net!D141</f>
        <v>-266.87907554953676</v>
      </c>
      <c r="F142">
        <f>E142+Net!E141</f>
        <v>-294.76178586624724</v>
      </c>
      <c r="G142">
        <f>F142+Net!F141</f>
        <v>-279.96666502018002</v>
      </c>
      <c r="H142">
        <f>G142+Net!G141</f>
        <v>-285.01239587935277</v>
      </c>
      <c r="I142">
        <f>H142+Net!H141</f>
        <v>-212.32797005014731</v>
      </c>
      <c r="J142">
        <f>I142+Net!I141</f>
        <v>-208.07149931171978</v>
      </c>
      <c r="K142">
        <f>J142+Net!J141</f>
        <v>-227.26395625431144</v>
      </c>
      <c r="L142">
        <f>K142+Net!K141</f>
        <v>-232.37048284354421</v>
      </c>
      <c r="M142">
        <f>L142+Net!L141</f>
        <v>-370.19401062929796</v>
      </c>
      <c r="N142">
        <f>M142+Net!M141</f>
        <v>-518.49898538743469</v>
      </c>
      <c r="O142">
        <f>N142+Net!N141</f>
        <v>-730.7978377674815</v>
      </c>
      <c r="P142">
        <f>O142+Net!O141</f>
        <v>-785.10710416820245</v>
      </c>
      <c r="Q142">
        <f>P142+Net!P141</f>
        <v>-798.51743317866988</v>
      </c>
      <c r="R142">
        <f>Q142+Net!Q141</f>
        <v>-772.92269575615114</v>
      </c>
      <c r="S142">
        <f>R142+Net!R141</f>
        <v>-705.2785206051758</v>
      </c>
      <c r="T142">
        <f>S142+Net!S141</f>
        <v>-671.35590351529459</v>
      </c>
      <c r="U142">
        <f>T142+Net!T141</f>
        <v>-569.64505063095544</v>
      </c>
      <c r="V142">
        <f>U142+Net!U141</f>
        <v>-545.74795931217818</v>
      </c>
      <c r="W142">
        <f>V142+Net!V141</f>
        <v>-554.26336534209804</v>
      </c>
      <c r="X142">
        <f>W142+Net!W141</f>
        <v>-555.36239578033098</v>
      </c>
      <c r="Y142">
        <f>X142+Net!X141</f>
        <v>-692.00413407801818</v>
      </c>
      <c r="Z142">
        <f>Y142+Net!Y141</f>
        <v>-838.55730871022536</v>
      </c>
      <c r="AA142">
        <f>Z142+Net!Z141</f>
        <v>-1045.8909666411371</v>
      </c>
      <c r="AB142">
        <f>AA142+Net!AA141</f>
        <v>-1090.9814811929614</v>
      </c>
      <c r="AC142">
        <f>AB142+Net!AB141</f>
        <v>-1091.4873218235768</v>
      </c>
      <c r="AD142">
        <f>AC142+Net!AC141</f>
        <v>-1050.9269640723837</v>
      </c>
      <c r="AE142">
        <f>AD142+Net!AD141</f>
        <v>-968.08853585460406</v>
      </c>
      <c r="AF142">
        <f>AE142+Net!AE141</f>
        <v>-920.15317157359061</v>
      </c>
      <c r="AG142">
        <f>AF142+Net!AF141</f>
        <v>-806.28470603846995</v>
      </c>
      <c r="AH142">
        <f>AG142+Net!AG141</f>
        <v>-772.06160540665144</v>
      </c>
      <c r="AI142">
        <f>AH142+Net!AH141</f>
        <v>-771.62121492357835</v>
      </c>
      <c r="AJ142">
        <f>AI142+Net!AI141</f>
        <v>-764.52405301817271</v>
      </c>
      <c r="AK142">
        <f>AJ142+Net!AJ141</f>
        <v>-893.17828661145825</v>
      </c>
      <c r="AL142">
        <f>AK142+Net!AK141</f>
        <v>-1031.5643764909501</v>
      </c>
      <c r="AM142">
        <f>AL142+Net!AL141</f>
        <v>-1230.3365736336123</v>
      </c>
      <c r="AN142">
        <f>AM142+Net!AM141</f>
        <v>-1266.3965377853447</v>
      </c>
      <c r="AO142">
        <f>AN142+Net!AN141</f>
        <v>-1257.4324139919131</v>
      </c>
      <c r="AP142">
        <f>AO142+Net!AO141</f>
        <v>-1207.0712893381078</v>
      </c>
      <c r="AQ142">
        <f>AP142+Net!AP141</f>
        <v>-1114.2667958910629</v>
      </c>
      <c r="AR142">
        <f>AQ142+Net!AQ141</f>
        <v>-1056.3936547709559</v>
      </c>
      <c r="AS142">
        <f>AR142+Net!AR141</f>
        <v>-932.79880871402304</v>
      </c>
      <c r="AT142">
        <f>AS142+Net!AS141</f>
        <v>-889.19340338084021</v>
      </c>
      <c r="AU142">
        <f>AT142+Net!AT141</f>
        <v>-879.76974187963378</v>
      </c>
      <c r="AV142">
        <f>AU142+Net!AU141</f>
        <v>-864.06121140259677</v>
      </c>
      <c r="AW142">
        <f>AV142+Net!AV141</f>
        <v>-984.38622945531017</v>
      </c>
      <c r="AX142">
        <f>AW142+Net!AW141</f>
        <v>-1114.6077583126544</v>
      </c>
      <c r="AY142">
        <f>AX142+Net!AX141</f>
        <v>-1305.2715939371219</v>
      </c>
      <c r="AZ142">
        <f>AY142+Net!AY141</f>
        <v>-1333.2064058373417</v>
      </c>
      <c r="BA142">
        <f>AZ142+Net!AZ141</f>
        <v>-1316.0725131664353</v>
      </c>
      <c r="BB142">
        <f>BA142+Net!BA141</f>
        <v>-1257.5082129910998</v>
      </c>
      <c r="BC142">
        <f>BB142+Net!BB141</f>
        <v>-1156.501637586008</v>
      </c>
      <c r="BD142">
        <f>BC142+Net!BC141</f>
        <v>-1090.467882626097</v>
      </c>
      <c r="BE142">
        <f>BD142+Net!BD141</f>
        <v>-958.78736646531854</v>
      </c>
      <c r="BF142">
        <f>BE142+Net!BE141</f>
        <v>-907.19251257900123</v>
      </c>
      <c r="BG142">
        <f>BF142+Net!BF141</f>
        <v>-889.88619372512687</v>
      </c>
      <c r="BH142">
        <f>BG142+Net!BG141</f>
        <v>-866.40697393011442</v>
      </c>
      <c r="BI142">
        <f>BH142+Net!BH141</f>
        <v>-979.07863453374353</v>
      </c>
      <c r="BJ142">
        <f>BI142+Net!BI141</f>
        <v>-1101.7727595095409</v>
      </c>
      <c r="BK142">
        <f>BJ142+Net!BJ141</f>
        <v>-1285.0463137232732</v>
      </c>
      <c r="BL142">
        <f>BK142+Net!BK141</f>
        <v>-1305.7374591648481</v>
      </c>
      <c r="BM142">
        <f>BL142+Net!BL141</f>
        <v>-1281.5080172353355</v>
      </c>
      <c r="BN142">
        <f>BM142+Net!BM141</f>
        <v>-1215.9834494568304</v>
      </c>
      <c r="BO142">
        <f>BN142+Net!BN141</f>
        <v>-1108.1205591465373</v>
      </c>
      <c r="BP142">
        <f>BO142+Net!BO141</f>
        <v>-1035.2847006410329</v>
      </c>
      <c r="BQ142">
        <f>BP142+Net!BP141</f>
        <v>-896.79403796339443</v>
      </c>
      <c r="BR142">
        <f>BQ142+Net!BQ141</f>
        <v>-838.31866478113704</v>
      </c>
      <c r="BS142">
        <f>BR142+Net!BR141</f>
        <v>-814.01718986223148</v>
      </c>
      <c r="BT142">
        <f>BS142+Net!BS141</f>
        <v>-783.42262990356232</v>
      </c>
      <c r="BU142">
        <f>BT142+Net!BT141</f>
        <v>-888.90916321394184</v>
      </c>
      <c r="BV142">
        <f>BU142+Net!BU141</f>
        <v>-1004.4605844591556</v>
      </c>
      <c r="BW142">
        <f>BV142+Net!BV141</f>
        <v>-1180.7950439024967</v>
      </c>
      <c r="BX142">
        <f>BW142+Net!BW141</f>
        <v>-1194.9261943065771</v>
      </c>
      <c r="BY142">
        <f>BX142+Net!BX141</f>
        <v>-1164.6529691805181</v>
      </c>
      <c r="BZ142">
        <f>BY142+Net!BY141</f>
        <v>-1093.6411369145467</v>
      </c>
      <c r="CA142">
        <f>BZ142+Net!BZ141</f>
        <v>-980.74702638226893</v>
      </c>
      <c r="CB142">
        <f>CA142+Net!CA141</f>
        <v>-903.08736899686733</v>
      </c>
      <c r="CC142">
        <f>CB142+Net!CB141</f>
        <v>-759.62651185003847</v>
      </c>
      <c r="CD142">
        <f>CC142+Net!CC141</f>
        <v>-695.66132225021931</v>
      </c>
      <c r="CE142">
        <f>CD142+Net!CD141</f>
        <v>-665.06521956565484</v>
      </c>
      <c r="CF142">
        <f>CE142+Net!CE141</f>
        <v>-627.26975824989927</v>
      </c>
      <c r="CG142">
        <f>CF142+Net!CF141</f>
        <v>-724.78316108012552</v>
      </c>
      <c r="CH142">
        <f>CG142+Net!CG141</f>
        <v>-831.98924551452751</v>
      </c>
      <c r="CI142">
        <f>CH142+Net!CH141</f>
        <v>-1000.1890266175993</v>
      </c>
      <c r="CJ142">
        <f>CI142+Net!CI141</f>
        <v>-1006.9922429225943</v>
      </c>
      <c r="CK142">
        <f>CJ142+Net!CJ141</f>
        <v>-970.9824466413387</v>
      </c>
      <c r="CL142">
        <f>CK142+Net!CK141</f>
        <v>-896.18500009648312</v>
      </c>
      <c r="CM142">
        <f>CL142+Net!CL141</f>
        <v>-781.31675300893005</v>
      </c>
      <c r="CN142">
        <f>CM142+Net!CM141</f>
        <v>-704.02814396200665</v>
      </c>
      <c r="CO142">
        <f>CN142+Net!CN141</f>
        <v>-560.46300122784601</v>
      </c>
      <c r="CP142">
        <f>CO142+Net!CO141</f>
        <v>-496.42548396901782</v>
      </c>
      <c r="CQ142">
        <f>CP142+Net!CP141</f>
        <v>-466.94510535744178</v>
      </c>
      <c r="CR142">
        <f>CQ142+Net!CQ141</f>
        <v>-410.52255095129397</v>
      </c>
      <c r="CS142">
        <f>CR142+Net!CR141</f>
        <v>-516.60693720274912</v>
      </c>
      <c r="CT142">
        <f>CS142+Net!CS141</f>
        <v>-617.60986879658412</v>
      </c>
      <c r="CU142">
        <f>CT142+Net!CT141</f>
        <v>-682.33767799648535</v>
      </c>
    </row>
    <row r="143" spans="2:99" x14ac:dyDescent="0.3">
      <c r="B143">
        <v>-21950</v>
      </c>
      <c r="C143">
        <v>5104</v>
      </c>
      <c r="D143">
        <f>Net!C142</f>
        <v>-1443.8893571401077</v>
      </c>
      <c r="E143">
        <f>D143+Net!D142</f>
        <v>-2030.2623953774437</v>
      </c>
      <c r="F143">
        <f>E143+Net!E142</f>
        <v>-2327.6583332201953</v>
      </c>
      <c r="G143">
        <f>F143+Net!F142</f>
        <v>-1838.6869853562312</v>
      </c>
      <c r="H143">
        <f>G143+Net!G142</f>
        <v>-2092.0285193359232</v>
      </c>
      <c r="I143">
        <f>H143+Net!H142</f>
        <v>-1461.9337364995226</v>
      </c>
      <c r="J143">
        <f>I143+Net!I142</f>
        <v>-1516.9124755254961</v>
      </c>
      <c r="K143">
        <f>J143+Net!J142</f>
        <v>-1768.2761603330564</v>
      </c>
      <c r="L143">
        <f>K143+Net!K142</f>
        <v>-1821.9377990283019</v>
      </c>
      <c r="M143">
        <f>L143+Net!L142</f>
        <v>-3272.4232276771036</v>
      </c>
      <c r="N143">
        <f>M143+Net!M142</f>
        <v>-4731.1881046369099</v>
      </c>
      <c r="O143">
        <f>N143+Net!N142</f>
        <v>-7033.3581293295038</v>
      </c>
      <c r="P143">
        <f>O143+Net!O142</f>
        <v>-8495.902263413227</v>
      </c>
      <c r="Q143">
        <f>P143+Net!P142</f>
        <v>-9013.9898720606343</v>
      </c>
      <c r="R143">
        <f>Q143+Net!Q142</f>
        <v>-9134.4218134888106</v>
      </c>
      <c r="S143">
        <f>R143+Net!R142</f>
        <v>-8363.5353791725756</v>
      </c>
      <c r="T143">
        <f>S143+Net!S142</f>
        <v>-8399.13144922227</v>
      </c>
      <c r="U143">
        <f>T143+Net!T142</f>
        <v>-7645.2339342309242</v>
      </c>
      <c r="V143">
        <f>U143+Net!U142</f>
        <v>-7621.9826886296232</v>
      </c>
      <c r="W143">
        <f>V143+Net!V142</f>
        <v>-7817.7478264765105</v>
      </c>
      <c r="X143">
        <f>W143+Net!W142</f>
        <v>-7826.1380475447077</v>
      </c>
      <c r="Y143">
        <f>X143+Net!X142</f>
        <v>-9221.1543265992805</v>
      </c>
      <c r="Z143">
        <f>Y143+Net!Y142</f>
        <v>-10591.923185216689</v>
      </c>
      <c r="AA143">
        <f>Z143+Net!Z142</f>
        <v>-12762.417641104672</v>
      </c>
      <c r="AB143">
        <f>AA143+Net!AA142</f>
        <v>-14056.957613498109</v>
      </c>
      <c r="AC143">
        <f>AB143+Net!AB142</f>
        <v>-14389.862609099486</v>
      </c>
      <c r="AD143">
        <f>AC143+Net!AC142</f>
        <v>-14325.767589641944</v>
      </c>
      <c r="AE143">
        <f>AD143+Net!AD142</f>
        <v>-13381.522815106016</v>
      </c>
      <c r="AF143">
        <f>AE143+Net!AE142</f>
        <v>-13259.45152819129</v>
      </c>
      <c r="AG143">
        <f>AF143+Net!AF142</f>
        <v>-12364.007412768849</v>
      </c>
      <c r="AH143">
        <f>AG143+Net!AG142</f>
        <v>-12212.47686420945</v>
      </c>
      <c r="AI143">
        <f>AH143+Net!AH142</f>
        <v>-12288.386125506291</v>
      </c>
      <c r="AJ143">
        <f>AI143+Net!AI142</f>
        <v>-12180.359218032034</v>
      </c>
      <c r="AK143">
        <f>AJ143+Net!AJ142</f>
        <v>-13458.587623184274</v>
      </c>
      <c r="AL143">
        <f>AK143+Net!AK142</f>
        <v>-14709.85798295054</v>
      </c>
      <c r="AM143">
        <f>AL143+Net!AL142</f>
        <v>-16756.993673098332</v>
      </c>
      <c r="AN143">
        <f>AM143+Net!AM142</f>
        <v>-17924.156615903968</v>
      </c>
      <c r="AO143">
        <f>AN143+Net!AN142</f>
        <v>-18126.481785237276</v>
      </c>
      <c r="AP143">
        <f>AO143+Net!AO142</f>
        <v>-17930.245506687879</v>
      </c>
      <c r="AQ143">
        <f>AP143+Net!AP142</f>
        <v>-16854.344543787771</v>
      </c>
      <c r="AR143">
        <f>AQ143+Net!AQ142</f>
        <v>-16603.013744466753</v>
      </c>
      <c r="AS143">
        <f>AR143+Net!AR142</f>
        <v>-15582.035512820446</v>
      </c>
      <c r="AT143">
        <f>AS143+Net!AS142</f>
        <v>-15309.205289733345</v>
      </c>
      <c r="AU143">
        <f>AT143+Net!AT142</f>
        <v>-15267.745133417324</v>
      </c>
      <c r="AV143">
        <f>AU143+Net!AU142</f>
        <v>-15045.382534784798</v>
      </c>
      <c r="AW143">
        <f>AV143+Net!AV142</f>
        <v>-16211.169968771581</v>
      </c>
      <c r="AX143">
        <f>AW143+Net!AW142</f>
        <v>-17350.866424053449</v>
      </c>
      <c r="AY143">
        <f>AX143+Net!AX142</f>
        <v>-19286.621688263207</v>
      </c>
      <c r="AZ143">
        <f>AY143+Net!AY142</f>
        <v>-20342.355984697115</v>
      </c>
      <c r="BA143">
        <f>AZ143+Net!AZ142</f>
        <v>-20433.326471351236</v>
      </c>
      <c r="BB143">
        <f>BA143+Net!BA142</f>
        <v>-20126.145128445733</v>
      </c>
      <c r="BC143">
        <f>BB143+Net!BB142</f>
        <v>-18940.095316786348</v>
      </c>
      <c r="BD143">
        <f>BC143+Net!BC142</f>
        <v>-18579.727236763239</v>
      </c>
      <c r="BE143">
        <f>BD143+Net!BD142</f>
        <v>-17451.010443676318</v>
      </c>
      <c r="BF143">
        <f>BE143+Net!BE142</f>
        <v>-17071.805622884418</v>
      </c>
      <c r="BG143">
        <f>BF143+Net!BF142</f>
        <v>-16925.326456843421</v>
      </c>
      <c r="BH143">
        <f>BG143+Net!BG142</f>
        <v>-16599.279416053501</v>
      </c>
      <c r="BI143">
        <f>BH143+Net!BH142</f>
        <v>-17662.730397422827</v>
      </c>
      <c r="BJ143">
        <f>BI143+Net!BI142</f>
        <v>-18701.502547443233</v>
      </c>
      <c r="BK143">
        <f>BJ143+Net!BJ142</f>
        <v>-20537.841184593002</v>
      </c>
      <c r="BL143">
        <f>BK143+Net!BK142</f>
        <v>-21495.744738411664</v>
      </c>
      <c r="BM143">
        <f>BL143+Net!BL142</f>
        <v>-21490.46820864101</v>
      </c>
      <c r="BN143">
        <f>BM143+Net!BM142</f>
        <v>-21088.483903716107</v>
      </c>
      <c r="BO143">
        <f>BN143+Net!BN142</f>
        <v>-19808.768040944844</v>
      </c>
      <c r="BP143">
        <f>BO143+Net!BO142</f>
        <v>-19355.411400905279</v>
      </c>
      <c r="BQ143">
        <f>BP143+Net!BP142</f>
        <v>-18133.842921460193</v>
      </c>
      <c r="BR143">
        <f>BQ143+Net!BQ142</f>
        <v>-17661.428055397428</v>
      </c>
      <c r="BS143">
        <f>BR143+Net!BR142</f>
        <v>-17421.096601479887</v>
      </c>
      <c r="BT143">
        <f>BS143+Net!BS142</f>
        <v>-17000.652136905184</v>
      </c>
      <c r="BU143">
        <f>BT143+Net!BT142</f>
        <v>-17969.756765019305</v>
      </c>
      <c r="BV143">
        <f>BU143+Net!BU142</f>
        <v>-18915.329910554236</v>
      </c>
      <c r="BW143">
        <f>BV143+Net!BV142</f>
        <v>-20661.045702627947</v>
      </c>
      <c r="BX143">
        <f>BW143+Net!BW142</f>
        <v>-21532.320299078943</v>
      </c>
      <c r="BY143">
        <f>BX143+Net!BX142</f>
        <v>-21445.347329178046</v>
      </c>
      <c r="BZ143">
        <f>BY143+Net!BY142</f>
        <v>-20966.585004518645</v>
      </c>
      <c r="CA143">
        <f>BZ143+Net!BZ142</f>
        <v>-19613.740957505954</v>
      </c>
      <c r="CB143">
        <f>CA143+Net!CA142</f>
        <v>-19088.429819814544</v>
      </c>
      <c r="CC143">
        <f>CB143+Net!CB142</f>
        <v>-17792.881820608953</v>
      </c>
      <c r="CD143">
        <f>CC143+Net!CC142</f>
        <v>-17241.373926446569</v>
      </c>
      <c r="CE143">
        <f>CD143+Net!CD142</f>
        <v>-16914.813609904835</v>
      </c>
      <c r="CF143">
        <f>CE143+Net!CE142</f>
        <v>-16400.81055623174</v>
      </c>
      <c r="CG143">
        <f>CF143+Net!CF142</f>
        <v>-17270.989980133763</v>
      </c>
      <c r="CH143">
        <f>CG143+Net!CG142</f>
        <v>-18116.462050090937</v>
      </c>
      <c r="CI143">
        <f>CH143+Net!CH142</f>
        <v>-19766.286394696021</v>
      </c>
      <c r="CJ143">
        <f>CI143+Net!CI142</f>
        <v>-20551.062417980338</v>
      </c>
      <c r="CK143">
        <f>CJ143+Net!CJ142</f>
        <v>-20393.467682386716</v>
      </c>
      <c r="CL143">
        <f>CK143+Net!CK142</f>
        <v>-19861.937397158617</v>
      </c>
      <c r="CM143">
        <f>CL143+Net!CL142</f>
        <v>-18471.242579349429</v>
      </c>
      <c r="CN143">
        <f>CM143+Net!CM142</f>
        <v>-17927.351594841515</v>
      </c>
      <c r="CO143">
        <f>CN143+Net!CN142</f>
        <v>-16608.97424299363</v>
      </c>
      <c r="CP143">
        <f>CO143+Net!CO142</f>
        <v>-16031.666480428841</v>
      </c>
      <c r="CQ143">
        <f>CP143+Net!CP142</f>
        <v>-15672.680134823437</v>
      </c>
      <c r="CR143">
        <f>CQ143+Net!CQ142</f>
        <v>-14947.37372112306</v>
      </c>
      <c r="CS143">
        <f>CR143+Net!CR142</f>
        <v>-15844.138850779851</v>
      </c>
      <c r="CT143">
        <f>CS143+Net!CS142</f>
        <v>-16604.462907847879</v>
      </c>
      <c r="CU143">
        <f>CT143+Net!CT142</f>
        <v>-17335.830481379155</v>
      </c>
    </row>
    <row r="144" spans="2:99" x14ac:dyDescent="0.3">
      <c r="B144">
        <v>-183</v>
      </c>
      <c r="C144">
        <v>5102</v>
      </c>
      <c r="D144">
        <f>Net!C143</f>
        <v>112.15715128736451</v>
      </c>
      <c r="E144">
        <f>D144+Net!D143</f>
        <v>261.2622911992114</v>
      </c>
      <c r="F144">
        <f>E144+Net!E143</f>
        <v>265.63717662290605</v>
      </c>
      <c r="G144">
        <f>F144+Net!F143</f>
        <v>130.37624020542648</v>
      </c>
      <c r="H144">
        <f>G144+Net!G143</f>
        <v>-82.843267778866903</v>
      </c>
      <c r="I144">
        <f>H144+Net!H143</f>
        <v>66.44676308879184</v>
      </c>
      <c r="J144">
        <f>I144+Net!I143</f>
        <v>29.18867228682393</v>
      </c>
      <c r="K144">
        <f>J144+Net!J143</f>
        <v>-1.4560591699139422</v>
      </c>
      <c r="L144">
        <f>K144+Net!K143</f>
        <v>62.54808093270367</v>
      </c>
      <c r="M144">
        <f>L144+Net!L143</f>
        <v>-180.73578031040961</v>
      </c>
      <c r="N144">
        <f>M144+Net!M143</f>
        <v>-409.95443936635297</v>
      </c>
      <c r="O144">
        <f>N144+Net!N143</f>
        <v>-933.22632258060389</v>
      </c>
      <c r="P144">
        <f>O144+Net!O143</f>
        <v>-934.58667136491613</v>
      </c>
      <c r="Q144">
        <f>P144+Net!P143</f>
        <v>-831.50219988558229</v>
      </c>
      <c r="R144">
        <f>Q144+Net!Q143</f>
        <v>-759.41467837946311</v>
      </c>
      <c r="S144">
        <f>R144+Net!R143</f>
        <v>-838.36055458036003</v>
      </c>
      <c r="T144">
        <f>S144+Net!S143</f>
        <v>-1073.5860907073443</v>
      </c>
      <c r="U144">
        <f>T144+Net!T143</f>
        <v>-954.3368706356971</v>
      </c>
      <c r="V144">
        <f>U144+Net!U143</f>
        <v>-981.7550711748529</v>
      </c>
      <c r="W144">
        <f>V144+Net!V143</f>
        <v>-991.45298550629786</v>
      </c>
      <c r="X144">
        <f>W144+Net!W143</f>
        <v>-915.49973254086058</v>
      </c>
      <c r="Y144">
        <f>X144+Net!X143</f>
        <v>-1144.3212207794979</v>
      </c>
      <c r="Z144">
        <f>Y144+Net!Y143</f>
        <v>-1350.8388269062266</v>
      </c>
      <c r="AA144">
        <f>Z144+Net!Z143</f>
        <v>-1852.4674762971672</v>
      </c>
      <c r="AB144">
        <f>AA144+Net!AA143</f>
        <v>-1840.2260160582039</v>
      </c>
      <c r="AC144">
        <f>AB144+Net!AB143</f>
        <v>-1729.8135681771364</v>
      </c>
      <c r="AD144">
        <f>AC144+Net!AC143</f>
        <v>-1652.8137750882252</v>
      </c>
      <c r="AE144">
        <f>AD144+Net!AD143</f>
        <v>-1727.5740001659815</v>
      </c>
      <c r="AF144">
        <f>AE144+Net!AE143</f>
        <v>-1958.57279832838</v>
      </c>
      <c r="AG144">
        <f>AF144+Net!AF143</f>
        <v>-1833.9749574210311</v>
      </c>
      <c r="AH144">
        <f>AG144+Net!AG143</f>
        <v>-1854.2794647711244</v>
      </c>
      <c r="AI144">
        <f>AH144+Net!AH143</f>
        <v>-1855.4696482891673</v>
      </c>
      <c r="AJ144">
        <f>AI144+Net!AI143</f>
        <v>-1770.378009823326</v>
      </c>
      <c r="AK144">
        <f>AJ144+Net!AJ143</f>
        <v>-1989.9129218711087</v>
      </c>
      <c r="AL144">
        <f>AK144+Net!AK143</f>
        <v>-2187.2111178449591</v>
      </c>
      <c r="AM144">
        <f>AL144+Net!AL143</f>
        <v>-2679.8678565311584</v>
      </c>
      <c r="AN144">
        <f>AM144+Net!AM143</f>
        <v>-2659.0775645167769</v>
      </c>
      <c r="AO144">
        <f>AN144+Net!AN143</f>
        <v>-2540.6469184018501</v>
      </c>
      <c r="AP144">
        <f>AO144+Net!AO143</f>
        <v>-2456.185791670895</v>
      </c>
      <c r="AQ144">
        <f>AP144+Net!AP143</f>
        <v>-2523.9915706675506</v>
      </c>
      <c r="AR144">
        <f>AQ144+Net!AQ143</f>
        <v>-2748.4091021287113</v>
      </c>
      <c r="AS144">
        <f>AR144+Net!AR143</f>
        <v>-2617.4016429272847</v>
      </c>
      <c r="AT144">
        <f>AS144+Net!AS143</f>
        <v>-2631.2581625274188</v>
      </c>
      <c r="AU144">
        <f>AT144+Net!AT143</f>
        <v>-2625.8133267793864</v>
      </c>
      <c r="AV144">
        <f>AU144+Net!AU143</f>
        <v>-2533.8511800436313</v>
      </c>
      <c r="AW144">
        <f>AV144+Net!AV143</f>
        <v>-2746.3280746156561</v>
      </c>
      <c r="AX144">
        <f>AW144+Net!AW143</f>
        <v>-2936.4911770464987</v>
      </c>
      <c r="AY144">
        <f>AX144+Net!AX143</f>
        <v>-3422.0622525777612</v>
      </c>
      <c r="AZ144">
        <f>AY144+Net!AY143</f>
        <v>-3394.3363724073633</v>
      </c>
      <c r="BA144">
        <f>AZ144+Net!AZ143</f>
        <v>-3269.1709794645258</v>
      </c>
      <c r="BB144">
        <f>BA144+Net!BA143</f>
        <v>-3178.1754701854288</v>
      </c>
      <c r="BC144">
        <f>BB144+Net!BB143</f>
        <v>-3239.6112135579883</v>
      </c>
      <c r="BD144">
        <f>BC144+Net!BC143</f>
        <v>-3457.7736459783509</v>
      </c>
      <c r="BE144">
        <f>BD144+Net!BD143</f>
        <v>-3320.58252097385</v>
      </c>
      <c r="BF144">
        <f>BE144+Net!BE143</f>
        <v>-3328.3006000602304</v>
      </c>
      <c r="BG144">
        <f>BF144+Net!BF143</f>
        <v>-3316.7561833518143</v>
      </c>
      <c r="BH144">
        <f>BG144+Net!BG143</f>
        <v>-3218.7424524843145</v>
      </c>
      <c r="BI144">
        <f>BH144+Net!BH143</f>
        <v>-3425.232425254354</v>
      </c>
      <c r="BJ144">
        <f>BI144+Net!BI143</f>
        <v>-3609.4888895545291</v>
      </c>
      <c r="BK144">
        <f>BJ144+Net!BJ143</f>
        <v>-4089.2410063511261</v>
      </c>
      <c r="BL144">
        <f>BK144+Net!BK143</f>
        <v>-4055.7782677924006</v>
      </c>
      <c r="BM144">
        <f>BL144+Net!BL143</f>
        <v>-3924.937977929706</v>
      </c>
      <c r="BN144">
        <f>BM144+Net!BM143</f>
        <v>-3828.2972737511809</v>
      </c>
      <c r="BO144">
        <f>BN144+Net!BN143</f>
        <v>-3884.0803616016528</v>
      </c>
      <c r="BP144">
        <f>BO144+Net!BO143</f>
        <v>-4096.5524994754524</v>
      </c>
      <c r="BQ144">
        <f>BP144+Net!BP143</f>
        <v>-3953.6250509119382</v>
      </c>
      <c r="BR144">
        <f>BQ144+Net!BQ143</f>
        <v>-3955.5879058827895</v>
      </c>
      <c r="BS144">
        <f>BR144+Net!BR143</f>
        <v>-3938.3384219914319</v>
      </c>
      <c r="BT144">
        <f>BS144+Net!BS143</f>
        <v>-3834.772997639971</v>
      </c>
      <c r="BU144">
        <f>BT144+Net!BT143</f>
        <v>-4035.9762092355877</v>
      </c>
      <c r="BV144">
        <f>BU144+Net!BU143</f>
        <v>-4215.2902760307279</v>
      </c>
      <c r="BW144">
        <f>BV144+Net!BV143</f>
        <v>-4690.4497381755664</v>
      </c>
      <c r="BX144">
        <f>BW144+Net!BW143</f>
        <v>-4652.6508222501407</v>
      </c>
      <c r="BY144">
        <f>BX144+Net!BX143</f>
        <v>-4517.5453554844371</v>
      </c>
      <c r="BZ144">
        <f>BY144+Net!BY143</f>
        <v>-4416.473587315184</v>
      </c>
      <c r="CA144">
        <f>BZ144+Net!BZ143</f>
        <v>-4467.4401873044835</v>
      </c>
      <c r="CB144">
        <f>CA144+Net!CA143</f>
        <v>-4674.5861878083833</v>
      </c>
      <c r="CC144">
        <f>CB144+Net!CB143</f>
        <v>-4525.8509080627136</v>
      </c>
      <c r="CD144">
        <f>CC144+Net!CC143</f>
        <v>-4521.7035072176895</v>
      </c>
      <c r="CE144">
        <f>CD144+Net!CD143</f>
        <v>-4498.3122203538187</v>
      </c>
      <c r="CF144">
        <f>CE144+Net!CE143</f>
        <v>-4388.8543832991263</v>
      </c>
      <c r="CG144">
        <f>CF144+Net!CF143</f>
        <v>-4584.6778113539476</v>
      </c>
      <c r="CH144">
        <f>CG144+Net!CG143</f>
        <v>-4759.4883058004107</v>
      </c>
      <c r="CI144">
        <f>CH144+Net!CH143</f>
        <v>-5231.3096280347654</v>
      </c>
      <c r="CJ144">
        <f>CI144+Net!CI143</f>
        <v>-5191.3419295537333</v>
      </c>
      <c r="CK144">
        <f>CJ144+Net!CJ143</f>
        <v>-5055.5814582682788</v>
      </c>
      <c r="CL144">
        <f>CK144+Net!CK143</f>
        <v>-4954.2051564084013</v>
      </c>
      <c r="CM144">
        <f>CL144+Net!CL143</f>
        <v>-5003.697511278835</v>
      </c>
      <c r="CN144">
        <f>CM144+Net!CM143</f>
        <v>-5209.4592143493792</v>
      </c>
      <c r="CO144">
        <f>CN144+Net!CN143</f>
        <v>-5051.3620973072193</v>
      </c>
      <c r="CP144">
        <f>CO144+Net!CO143</f>
        <v>-5037.0867831191226</v>
      </c>
      <c r="CQ144">
        <f>CP144+Net!CP143</f>
        <v>-5004.3092984414689</v>
      </c>
      <c r="CR144">
        <f>CQ144+Net!CQ143</f>
        <v>-4845.6188407512427</v>
      </c>
      <c r="CS144">
        <f>CR144+Net!CR143</f>
        <v>-5120.2774296831694</v>
      </c>
      <c r="CT144">
        <f>CS144+Net!CS143</f>
        <v>-5315.2996790966754</v>
      </c>
      <c r="CU144">
        <f>CT144+Net!CT143</f>
        <v>-5515.87611672817</v>
      </c>
    </row>
    <row r="145" spans="2:99" x14ac:dyDescent="0.3">
      <c r="B145">
        <v>-7256</v>
      </c>
      <c r="C145">
        <v>5101</v>
      </c>
      <c r="D145">
        <f>Net!C144</f>
        <v>1922.0016447891139</v>
      </c>
      <c r="E145">
        <f>D145+Net!D144</f>
        <v>4828.9306904373934</v>
      </c>
      <c r="F145">
        <f>E145+Net!E144</f>
        <v>5086.7198791143946</v>
      </c>
      <c r="G145">
        <f>F145+Net!F144</f>
        <v>4016.0853972582227</v>
      </c>
      <c r="H145">
        <f>G145+Net!G144</f>
        <v>3294.4204279098594</v>
      </c>
      <c r="I145">
        <f>H145+Net!H144</f>
        <v>5063.5819657171141</v>
      </c>
      <c r="J145">
        <f>I145+Net!I144</f>
        <v>5438.593537351604</v>
      </c>
      <c r="K145">
        <f>J145+Net!J144</f>
        <v>5104.7742772611928</v>
      </c>
      <c r="L145">
        <f>K145+Net!K144</f>
        <v>5328.7672458510024</v>
      </c>
      <c r="M145">
        <f>L145+Net!L144</f>
        <v>4025.5474138825357</v>
      </c>
      <c r="N145">
        <f>M145+Net!M144</f>
        <v>2978.6980811521735</v>
      </c>
      <c r="O145">
        <f>N145+Net!N144</f>
        <v>949.16291860663478</v>
      </c>
      <c r="P145">
        <f>O145+Net!O144</f>
        <v>1763.6137511734014</v>
      </c>
      <c r="Q145">
        <f>P145+Net!P144</f>
        <v>2774.3720042003824</v>
      </c>
      <c r="R145">
        <f>Q145+Net!Q144</f>
        <v>3240.1613709830071</v>
      </c>
      <c r="S145">
        <f>R145+Net!R144</f>
        <v>3425.4205049115044</v>
      </c>
      <c r="T145">
        <f>S145+Net!S144</f>
        <v>3097.2391793539373</v>
      </c>
      <c r="U145">
        <f>T145+Net!T144</f>
        <v>4419.3816719727638</v>
      </c>
      <c r="V145">
        <f>U145+Net!U144</f>
        <v>4527.5419856996377</v>
      </c>
      <c r="W145">
        <f>V145+Net!V144</f>
        <v>4384.3653628469383</v>
      </c>
      <c r="X145">
        <f>W145+Net!W144</f>
        <v>4857.8441397435345</v>
      </c>
      <c r="Y145">
        <f>X145+Net!X144</f>
        <v>3618.3961378812546</v>
      </c>
      <c r="Z145">
        <f>Y145+Net!Y144</f>
        <v>2564.8312758428547</v>
      </c>
      <c r="AA145">
        <f>Z145+Net!Z144</f>
        <v>613.93954824470893</v>
      </c>
      <c r="AB145">
        <f>AA145+Net!AA144</f>
        <v>1579.5958047814602</v>
      </c>
      <c r="AC145">
        <f>AB145+Net!AB144</f>
        <v>2724.5009689757862</v>
      </c>
      <c r="AD145">
        <f>AC145+Net!AC144</f>
        <v>3280.7239224873811</v>
      </c>
      <c r="AE145">
        <f>AD145+Net!AD144</f>
        <v>3546.9316804693626</v>
      </c>
      <c r="AF145">
        <f>AE145+Net!AE144</f>
        <v>3312.3366555276898</v>
      </c>
      <c r="AG145">
        <f>AF145+Net!AF144</f>
        <v>4729.4301394263512</v>
      </c>
      <c r="AH145">
        <f>AG145+Net!AG144</f>
        <v>4919.6768707529609</v>
      </c>
      <c r="AI145">
        <f>AH145+Net!AH144</f>
        <v>4848.4704451566613</v>
      </c>
      <c r="AJ145">
        <f>AI145+Net!AI144</f>
        <v>5394.2021872912355</v>
      </c>
      <c r="AK145">
        <f>AJ145+Net!AJ144</f>
        <v>4231.8172454471114</v>
      </c>
      <c r="AL145">
        <f>AK145+Net!AK144</f>
        <v>3258.4224102457229</v>
      </c>
      <c r="AM145">
        <f>AL145+Net!AL144</f>
        <v>1389.1018487908841</v>
      </c>
      <c r="AN145">
        <f>AM145+Net!AM144</f>
        <v>2438.040223026077</v>
      </c>
      <c r="AO145">
        <f>AN145+Net!AN144</f>
        <v>3667.9322196806988</v>
      </c>
      <c r="AP145">
        <f>AO145+Net!AO144</f>
        <v>4309.2220209972238</v>
      </c>
      <c r="AQ145">
        <f>AP145+Net!AP144</f>
        <v>4658.6219600891163</v>
      </c>
      <c r="AR145">
        <f>AQ145+Net!AQ144</f>
        <v>4504.5036330754701</v>
      </c>
      <c r="AS145">
        <f>AR145+Net!AR144</f>
        <v>5999.6064827513019</v>
      </c>
      <c r="AT145">
        <f>AS145+Net!AS144</f>
        <v>6265.9646034542875</v>
      </c>
      <c r="AU145">
        <f>AT145+Net!AT144</f>
        <v>6269.4615979646242</v>
      </c>
      <c r="AV145">
        <f>AU145+Net!AU144</f>
        <v>6888.9452240350129</v>
      </c>
      <c r="AW145">
        <f>AV145+Net!AV144</f>
        <v>5799.8172480861704</v>
      </c>
      <c r="AX145">
        <f>AW145+Net!AW144</f>
        <v>4899.5151270706447</v>
      </c>
      <c r="AY145">
        <f>AX145+Net!AX144</f>
        <v>3103.2312065693568</v>
      </c>
      <c r="AZ145">
        <f>AY145+Net!AY144</f>
        <v>4225.0856436579579</v>
      </c>
      <c r="BA145">
        <f>AZ145+Net!AZ144</f>
        <v>5527.6467194076849</v>
      </c>
      <c r="BB145">
        <f>BA145+Net!BA144</f>
        <v>6241.2337038374881</v>
      </c>
      <c r="BC145">
        <f>BB145+Net!BB144</f>
        <v>6662.4457397947517</v>
      </c>
      <c r="BD145">
        <f>BC145+Net!BC144</f>
        <v>6579.5550298134604</v>
      </c>
      <c r="BE145">
        <f>BD145+Net!BD144</f>
        <v>8145.2243062627258</v>
      </c>
      <c r="BF145">
        <f>BE145+Net!BE144</f>
        <v>8481.4336417217892</v>
      </c>
      <c r="BG145">
        <f>BF145+Net!BF144</f>
        <v>8554.0195409911739</v>
      </c>
      <c r="BH145">
        <f>BG145+Net!BG144</f>
        <v>9241.7716443034897</v>
      </c>
      <c r="BI145">
        <f>BH145+Net!BH144</f>
        <v>8220.018624729455</v>
      </c>
      <c r="BJ145">
        <f>BI145+Net!BI144</f>
        <v>7386.1249616311889</v>
      </c>
      <c r="BK145">
        <f>BJ145+Net!BJ144</f>
        <v>5655.2408283564546</v>
      </c>
      <c r="BL145">
        <f>BK145+Net!BK144</f>
        <v>6841.5150613909045</v>
      </c>
      <c r="BM145">
        <f>BL145+Net!BL144</f>
        <v>8207.6549118795974</v>
      </c>
      <c r="BN145">
        <f>BM145+Net!BM144</f>
        <v>8984.2513613149677</v>
      </c>
      <c r="BO145">
        <f>BN145+Net!BN144</f>
        <v>9468.2938038999328</v>
      </c>
      <c r="BP145">
        <f>BO145+Net!BO144</f>
        <v>9448.4975126713016</v>
      </c>
      <c r="BQ145">
        <f>BP145+Net!BP144</f>
        <v>11077.901580674357</v>
      </c>
      <c r="BR145">
        <f>BQ145+Net!BQ144</f>
        <v>11478.639747665504</v>
      </c>
      <c r="BS145">
        <f>BR145+Net!BR144</f>
        <v>11616.330652716884</v>
      </c>
      <c r="BT145">
        <f>BS145+Net!BS144</f>
        <v>12369.10031120482</v>
      </c>
      <c r="BU145">
        <f>BT145+Net!BT144</f>
        <v>11411.237432329855</v>
      </c>
      <c r="BV145">
        <f>BU145+Net!BU144</f>
        <v>10638.931930705498</v>
      </c>
      <c r="BW145">
        <f>BV145+Net!BV144</f>
        <v>8966.3889205149517</v>
      </c>
      <c r="BX145">
        <f>BW145+Net!BW144</f>
        <v>10207.413787887375</v>
      </c>
      <c r="BY145">
        <f>BX145+Net!BX144</f>
        <v>11625.234522377616</v>
      </c>
      <c r="BZ145">
        <f>BY145+Net!BY144</f>
        <v>12451.877873743551</v>
      </c>
      <c r="CA145">
        <f>BZ145+Net!BZ144</f>
        <v>12986.432055506573</v>
      </c>
      <c r="CB145">
        <f>CA145+Net!CA144</f>
        <v>13019.818119361573</v>
      </c>
      <c r="CC145">
        <f>CB145+Net!CB144</f>
        <v>14706.71064104238</v>
      </c>
      <c r="CD145">
        <f>CC145+Net!CC144</f>
        <v>15169.876025753401</v>
      </c>
      <c r="CE145">
        <f>CD145+Net!CD144</f>
        <v>15374.536347245035</v>
      </c>
      <c r="CF145">
        <f>CE145+Net!CE144</f>
        <v>16197.523869971421</v>
      </c>
      <c r="CG145">
        <f>CF145+Net!CF144</f>
        <v>15310.785947762048</v>
      </c>
      <c r="CH145">
        <f>CG145+Net!CG144</f>
        <v>14606.42702761759</v>
      </c>
      <c r="CI145">
        <f>CH145+Net!CH144</f>
        <v>12994.038427749219</v>
      </c>
      <c r="CJ145">
        <f>CI145+Net!CI144</f>
        <v>14283.846431593523</v>
      </c>
      <c r="CK145">
        <f>CJ145+Net!CJ144</f>
        <v>15733.452870213832</v>
      </c>
      <c r="CL145">
        <f>CK145+Net!CK144</f>
        <v>16578.557572425343</v>
      </c>
      <c r="CM145">
        <f>CL145+Net!CL144</f>
        <v>17125.701385640754</v>
      </c>
      <c r="CN145">
        <f>CM145+Net!CM144</f>
        <v>17157.962880192183</v>
      </c>
      <c r="CO145">
        <f>CN145+Net!CN144</f>
        <v>18883.782597970938</v>
      </c>
      <c r="CP145">
        <f>CO145+Net!CO144</f>
        <v>19409.998673159214</v>
      </c>
      <c r="CQ145">
        <f>CP145+Net!CP144</f>
        <v>19690.647279547611</v>
      </c>
      <c r="CR145">
        <f>CQ145+Net!CQ144</f>
        <v>20825.245100729684</v>
      </c>
      <c r="CS145">
        <f>CR145+Net!CR144</f>
        <v>19583.491258326387</v>
      </c>
      <c r="CT145">
        <f>CS145+Net!CS144</f>
        <v>18883.653873045332</v>
      </c>
      <c r="CU145">
        <f>CT145+Net!CT144</f>
        <v>18903.906084364105</v>
      </c>
    </row>
    <row r="146" spans="2:99" x14ac:dyDescent="0.3">
      <c r="B146">
        <v>-6531</v>
      </c>
      <c r="C146">
        <v>5105</v>
      </c>
      <c r="D146">
        <f>Net!C145</f>
        <v>1052.1762110189193</v>
      </c>
      <c r="E146">
        <f>D146+Net!D145</f>
        <v>2282.8551937266138</v>
      </c>
      <c r="F146">
        <f>E146+Net!E145</f>
        <v>2648.4065554401877</v>
      </c>
      <c r="G146">
        <f>F146+Net!F145</f>
        <v>2568.0321926478855</v>
      </c>
      <c r="H146">
        <f>G146+Net!G145</f>
        <v>2130.2614658377743</v>
      </c>
      <c r="I146">
        <f>H146+Net!H145</f>
        <v>2627.306780036798</v>
      </c>
      <c r="J146">
        <f>I146+Net!I145</f>
        <v>2428.8117616606341</v>
      </c>
      <c r="K146">
        <f>J146+Net!J145</f>
        <v>1941.9017521566766</v>
      </c>
      <c r="L146">
        <f>K146+Net!K145</f>
        <v>1845.291044308432</v>
      </c>
      <c r="M146">
        <f>L146+Net!L145</f>
        <v>920.71547728485757</v>
      </c>
      <c r="N146">
        <f>M146+Net!M145</f>
        <v>238.18859154614029</v>
      </c>
      <c r="O146">
        <f>N146+Net!N145</f>
        <v>-631.53829834051658</v>
      </c>
      <c r="P146">
        <f>O146+Net!O145</f>
        <v>158.53422696869211</v>
      </c>
      <c r="Q146">
        <f>P146+Net!P145</f>
        <v>1163.7796103791302</v>
      </c>
      <c r="R146">
        <f>Q146+Net!Q145</f>
        <v>1575.0868408693473</v>
      </c>
      <c r="S146">
        <f>R146+Net!R145</f>
        <v>1668.4208556841772</v>
      </c>
      <c r="T146">
        <f>S146+Net!S145</f>
        <v>1265.3399538416684</v>
      </c>
      <c r="U146">
        <f>T146+Net!T145</f>
        <v>1657.7162754863944</v>
      </c>
      <c r="V146">
        <f>U146+Net!U145</f>
        <v>1370.8055429729297</v>
      </c>
      <c r="W146">
        <f>V146+Net!V145</f>
        <v>849.18131927859986</v>
      </c>
      <c r="X146">
        <f>W146+Net!W145</f>
        <v>737.26413974293018</v>
      </c>
      <c r="Y146">
        <f>X146+Net!X145</f>
        <v>-190.46517017541009</v>
      </c>
      <c r="Z146">
        <f>Y146+Net!Y145</f>
        <v>-852.54869017714418</v>
      </c>
      <c r="AA146">
        <f>Z146+Net!Z145</f>
        <v>-1678.857529251155</v>
      </c>
      <c r="AB146">
        <f>AA146+Net!AA145</f>
        <v>-838.13415204959892</v>
      </c>
      <c r="AC146">
        <f>AB146+Net!AB145</f>
        <v>208.23558778459301</v>
      </c>
      <c r="AD146">
        <f>AC146+Net!AC145</f>
        <v>644.23553021988664</v>
      </c>
      <c r="AE146">
        <f>AD146+Net!AD145</f>
        <v>748.16565668809199</v>
      </c>
      <c r="AF146">
        <f>AE146+Net!AE145</f>
        <v>346.91517910046605</v>
      </c>
      <c r="AG146">
        <f>AF146+Net!AF145</f>
        <v>737.17807233336225</v>
      </c>
      <c r="AH146">
        <f>AG146+Net!AG145</f>
        <v>448.1244411383941</v>
      </c>
      <c r="AI146">
        <f>AH146+Net!AH145</f>
        <v>-72.88888039333051</v>
      </c>
      <c r="AJ146">
        <f>AI146+Net!AI145</f>
        <v>-180.16450011684628</v>
      </c>
      <c r="AK146">
        <f>AJ146+Net!AJ145</f>
        <v>-1099.2624277234727</v>
      </c>
      <c r="AL146">
        <f>AK146+Net!AK145</f>
        <v>-1749.4919980629711</v>
      </c>
      <c r="AM146">
        <f>AL146+Net!AL145</f>
        <v>-2561.7003145274925</v>
      </c>
      <c r="AN146">
        <f>AM146+Net!AM145</f>
        <v>-1705.6248593342139</v>
      </c>
      <c r="AO146">
        <f>AN146+Net!AN145</f>
        <v>-643.69651063656011</v>
      </c>
      <c r="AP146">
        <f>AO146+Net!AO145</f>
        <v>-192.98265937142651</v>
      </c>
      <c r="AQ146">
        <f>AP146+Net!AP145</f>
        <v>-76.023354861063581</v>
      </c>
      <c r="AR146">
        <f>AQ146+Net!AQ145</f>
        <v>-466.32437585519665</v>
      </c>
      <c r="AS146">
        <f>AR146+Net!AR145</f>
        <v>-67.053009688051588</v>
      </c>
      <c r="AT146">
        <f>AS146+Net!AS145</f>
        <v>-348.45817305101309</v>
      </c>
      <c r="AU146">
        <f>AT146+Net!AT145</f>
        <v>-862.37823590203925</v>
      </c>
      <c r="AV146">
        <f>AU146+Net!AU145</f>
        <v>-962.34543144041436</v>
      </c>
      <c r="AW146">
        <f>AV146+Net!AV145</f>
        <v>-1873.3935805555889</v>
      </c>
      <c r="AX146">
        <f>AW146+Net!AW145</f>
        <v>-2514.6489183591616</v>
      </c>
      <c r="AY146">
        <f>AX146+Net!AX145</f>
        <v>-3317.0902704841628</v>
      </c>
      <c r="AZ146">
        <f>AY146+Net!AY145</f>
        <v>-2450.780240508745</v>
      </c>
      <c r="BA146">
        <f>AZ146+Net!AZ145</f>
        <v>-1378.5177893558398</v>
      </c>
      <c r="BB146">
        <f>BA146+Net!BA145</f>
        <v>-917.66176311809932</v>
      </c>
      <c r="BC146">
        <f>BB146+Net!BB145</f>
        <v>-790.90971278972347</v>
      </c>
      <c r="BD146">
        <f>BC146+Net!BC145</f>
        <v>-1171.795851678989</v>
      </c>
      <c r="BE146">
        <f>BD146+Net!BD145</f>
        <v>-763.4329544331863</v>
      </c>
      <c r="BF146">
        <f>BE146+Net!BE145</f>
        <v>-1035.9915605413876</v>
      </c>
      <c r="BG146">
        <f>BF146+Net!BF145</f>
        <v>-1541.2554643833591</v>
      </c>
      <c r="BH146">
        <f>BG146+Net!BG145</f>
        <v>-1632.7484336700008</v>
      </c>
      <c r="BI146">
        <f>BH146+Net!BH145</f>
        <v>-2535.5367893280122</v>
      </c>
      <c r="BJ146">
        <f>BI146+Net!BI145</f>
        <v>-3168.7945906805762</v>
      </c>
      <c r="BK146">
        <f>BJ146+Net!BJ145</f>
        <v>-3963.5289007788033</v>
      </c>
      <c r="BL146">
        <f>BK146+Net!BK145</f>
        <v>-3089.7780997704194</v>
      </c>
      <c r="BM146">
        <f>BL146+Net!BL145</f>
        <v>-2010.2429230944999</v>
      </c>
      <c r="BN146">
        <f>BM146+Net!BM145</f>
        <v>-1542.106781768478</v>
      </c>
      <c r="BO146">
        <f>BN146+Net!BN145</f>
        <v>-1407.8345650499832</v>
      </c>
      <c r="BP146">
        <f>BO146+Net!BO145</f>
        <v>-1780.7161755688285</v>
      </c>
      <c r="BQ146">
        <f>BP146+Net!BP145</f>
        <v>-1363.678369152135</v>
      </c>
      <c r="BR146">
        <f>BQ146+Net!BQ145</f>
        <v>-1626.8501205762773</v>
      </c>
      <c r="BS146">
        <f>BR146+Net!BR145</f>
        <v>-2122.2003005828306</v>
      </c>
      <c r="BT146">
        <f>BS146+Net!BS145</f>
        <v>-2203.7082179944759</v>
      </c>
      <c r="BU146">
        <f>BT146+Net!BT145</f>
        <v>-3097.130302475844</v>
      </c>
      <c r="BV146">
        <f>BU146+Net!BU145</f>
        <v>-3722.4211043623322</v>
      </c>
      <c r="BW146">
        <f>BV146+Net!BV145</f>
        <v>-4511.2173952240601</v>
      </c>
      <c r="BX146">
        <f>BW146+Net!BW145</f>
        <v>-3633.7598785804621</v>
      </c>
      <c r="BY146">
        <f>BX146+Net!BX145</f>
        <v>-2552.3046123084237</v>
      </c>
      <c r="BZ146">
        <f>BY146+Net!BY145</f>
        <v>-2082.8835277654121</v>
      </c>
      <c r="CA146">
        <f>BZ146+Net!BZ145</f>
        <v>-1946.2927557334119</v>
      </c>
      <c r="CB146">
        <f>CA146+Net!CA145</f>
        <v>-2314.0897259920025</v>
      </c>
      <c r="CC146">
        <f>CB146+Net!CB145</f>
        <v>-1888.0027708418029</v>
      </c>
      <c r="CD146">
        <f>CC146+Net!CC145</f>
        <v>-2137.9752881226973</v>
      </c>
      <c r="CE146">
        <f>CD146+Net!CD145</f>
        <v>-2616.9428657242634</v>
      </c>
      <c r="CF146">
        <f>CE146+Net!CE145</f>
        <v>-2680.7766950331643</v>
      </c>
      <c r="CG146">
        <f>CF146+Net!CF145</f>
        <v>-3557.6755373325395</v>
      </c>
      <c r="CH146">
        <f>CG146+Net!CG145</f>
        <v>-4170.3988722139038</v>
      </c>
      <c r="CI146">
        <f>CH146+Net!CH145</f>
        <v>-4952.7866542348984</v>
      </c>
      <c r="CJ146">
        <f>CI146+Net!CI145</f>
        <v>-4076.006144126206</v>
      </c>
      <c r="CK146">
        <f>CJ146+Net!CJ145</f>
        <v>-3004.2113611569011</v>
      </c>
      <c r="CL146">
        <f>CK146+Net!CK145</f>
        <v>-2551.0437229482941</v>
      </c>
      <c r="CM146">
        <f>CL146+Net!CL145</f>
        <v>-2432.6203999166555</v>
      </c>
      <c r="CN146">
        <f>CM146+Net!CM145</f>
        <v>-2823.3618960874705</v>
      </c>
      <c r="CO146">
        <f>CN146+Net!CN145</f>
        <v>-2400.1562107237137</v>
      </c>
      <c r="CP146">
        <f>CO146+Net!CO145</f>
        <v>-2640.7577914546996</v>
      </c>
      <c r="CQ146">
        <f>CP146+Net!CP145</f>
        <v>-3090.186642638494</v>
      </c>
      <c r="CR146">
        <f>CQ146+Net!CQ145</f>
        <v>-2976.1452118715251</v>
      </c>
      <c r="CS146">
        <f>CR146+Net!CR145</f>
        <v>-4020.9670088808853</v>
      </c>
      <c r="CT146">
        <f>CS146+Net!CS145</f>
        <v>-4654.9175570911166</v>
      </c>
      <c r="CU146">
        <f>CT146+Net!CT145</f>
        <v>-4595.6148839676771</v>
      </c>
    </row>
    <row r="147" spans="2:99" x14ac:dyDescent="0.3">
      <c r="B147">
        <v>-3894</v>
      </c>
      <c r="C147">
        <v>5103</v>
      </c>
      <c r="D147">
        <f>Net!C146</f>
        <v>-226.31239533091957</v>
      </c>
      <c r="E147">
        <f>D147+Net!D146</f>
        <v>330.247537635561</v>
      </c>
      <c r="F147">
        <f>E147+Net!E146</f>
        <v>1449.9543343972623</v>
      </c>
      <c r="G147">
        <f>F147+Net!F146</f>
        <v>3011.23107417651</v>
      </c>
      <c r="H147">
        <f>G147+Net!G146</f>
        <v>4061.9552831807432</v>
      </c>
      <c r="I147">
        <f>H147+Net!H146</f>
        <v>5507.0966574141821</v>
      </c>
      <c r="J147">
        <f>I147+Net!I146</f>
        <v>6248.0125563946276</v>
      </c>
      <c r="K147">
        <f>J147+Net!J146</f>
        <v>6474.2433033230418</v>
      </c>
      <c r="L147">
        <f>K147+Net!K146</f>
        <v>6476.5213150275913</v>
      </c>
      <c r="M147">
        <f>L147+Net!L146</f>
        <v>5349.5247641049</v>
      </c>
      <c r="N147">
        <f>M147+Net!M146</f>
        <v>4049.5980418277936</v>
      </c>
      <c r="O147">
        <f>N147+Net!N146</f>
        <v>2336.427173147084</v>
      </c>
      <c r="P147">
        <f>O147+Net!O146</f>
        <v>2023.297775387744</v>
      </c>
      <c r="Q147">
        <f>P147+Net!P146</f>
        <v>2853.489671173048</v>
      </c>
      <c r="R147">
        <f>Q147+Net!Q146</f>
        <v>4246.948269898332</v>
      </c>
      <c r="S147">
        <f>R147+Net!R146</f>
        <v>6002.4806945863365</v>
      </c>
      <c r="T147">
        <f>S147+Net!S146</f>
        <v>7178.6674585382116</v>
      </c>
      <c r="U147">
        <f>T147+Net!T146</f>
        <v>8704.3241061061308</v>
      </c>
      <c r="V147">
        <f>U147+Net!U146</f>
        <v>9478.6705477313644</v>
      </c>
      <c r="W147">
        <f>V147+Net!V146</f>
        <v>9663.7861532455772</v>
      </c>
      <c r="X147">
        <f>W147+Net!W146</f>
        <v>9559.3774428440211</v>
      </c>
      <c r="Y147">
        <f>X147+Net!X146</f>
        <v>8297.9049375097238</v>
      </c>
      <c r="Z147">
        <f>Y147+Net!Y146</f>
        <v>6875.8823511683377</v>
      </c>
      <c r="AA147">
        <f>Z147+Net!Z146</f>
        <v>5085.3786906348387</v>
      </c>
      <c r="AB147">
        <f>AA147+Net!AA146</f>
        <v>4754.2922071924067</v>
      </c>
      <c r="AC147">
        <f>AB147+Net!AB146</f>
        <v>5618.9895618218616</v>
      </c>
      <c r="AD147">
        <f>AC147+Net!AC146</f>
        <v>7077.61500411217</v>
      </c>
      <c r="AE147">
        <f>AD147+Net!AD146</f>
        <v>8903.0844384597931</v>
      </c>
      <c r="AF147">
        <f>AE147+Net!AE146</f>
        <v>10133.294647673432</v>
      </c>
      <c r="AG147">
        <f>AF147+Net!AF146</f>
        <v>11686.747895698441</v>
      </c>
      <c r="AH147">
        <f>AG147+Net!AG146</f>
        <v>12462.790564129313</v>
      </c>
      <c r="AI147">
        <f>AH147+Net!AH146</f>
        <v>12630.523309231699</v>
      </c>
      <c r="AJ147">
        <f>AI147+Net!AI146</f>
        <v>12499.140084988205</v>
      </c>
      <c r="AK147">
        <f>AJ147+Net!AJ146</f>
        <v>11209.62704176053</v>
      </c>
      <c r="AL147">
        <f>AK147+Net!AK146</f>
        <v>9764.315265925019</v>
      </c>
      <c r="AM147">
        <f>AL147+Net!AL146</f>
        <v>7958.1789285472969</v>
      </c>
      <c r="AN147">
        <f>AM147+Net!AM146</f>
        <v>7619.7485638275739</v>
      </c>
      <c r="AO147">
        <f>AN147+Net!AN146</f>
        <v>8484.5208396368125</v>
      </c>
      <c r="AP147">
        <f>AO147+Net!AO146</f>
        <v>9948.8353194507908</v>
      </c>
      <c r="AQ147">
        <f>AP147+Net!AP146</f>
        <v>11783.245135077555</v>
      </c>
      <c r="AR147">
        <f>AQ147+Net!AQ146</f>
        <v>13023.070428982952</v>
      </c>
      <c r="AS147">
        <f>AR147+Net!AR146</f>
        <v>14584.446062175281</v>
      </c>
      <c r="AT147">
        <f>AS147+Net!AS146</f>
        <v>15365.01834602505</v>
      </c>
      <c r="AU147">
        <f>AT147+Net!AT146</f>
        <v>15533.192219484225</v>
      </c>
      <c r="AV147">
        <f>AU147+Net!AU146</f>
        <v>15398.541296700731</v>
      </c>
      <c r="AW147">
        <f>AV147+Net!AV146</f>
        <v>14103.27202456759</v>
      </c>
      <c r="AX147">
        <f>AW147+Net!AW146</f>
        <v>12651.323406570125</v>
      </c>
      <c r="AY147">
        <f>AX147+Net!AX146</f>
        <v>10839.164097344192</v>
      </c>
      <c r="AZ147">
        <f>AY147+Net!AY146</f>
        <v>10496.328357861907</v>
      </c>
      <c r="BA147">
        <f>AZ147+Net!AZ146</f>
        <v>11358.673752493596</v>
      </c>
      <c r="BB147">
        <f>BA147+Net!BA146</f>
        <v>12822.333341589208</v>
      </c>
      <c r="BC147">
        <f>BB147+Net!BB146</f>
        <v>14657.310410102411</v>
      </c>
      <c r="BD147">
        <f>BC147+Net!BC146</f>
        <v>15898.291941001069</v>
      </c>
      <c r="BE147">
        <f>BD147+Net!BD146</f>
        <v>17460.895902361724</v>
      </c>
      <c r="BF147">
        <f>BE147+Net!BE146</f>
        <v>18242.458120266718</v>
      </c>
      <c r="BG147">
        <f>BF147+Net!BF146</f>
        <v>18411.263653829435</v>
      </c>
      <c r="BH147">
        <f>BG147+Net!BG146</f>
        <v>18276.875470931478</v>
      </c>
      <c r="BI147">
        <f>BH147+Net!BH146</f>
        <v>16981.504456069979</v>
      </c>
      <c r="BJ147">
        <f>BI147+Net!BI146</f>
        <v>15529.045601481717</v>
      </c>
      <c r="BK147">
        <f>BJ147+Net!BJ146</f>
        <v>13715.864007952439</v>
      </c>
      <c r="BL147">
        <f>BK147+Net!BK146</f>
        <v>13371.371098119122</v>
      </c>
      <c r="BM147">
        <f>BL147+Net!BL146</f>
        <v>14231.356192419014</v>
      </c>
      <c r="BN147">
        <f>BM147+Net!BM146</f>
        <v>15692.020673383158</v>
      </c>
      <c r="BO147">
        <f>BN147+Net!BN146</f>
        <v>17523.636602797756</v>
      </c>
      <c r="BP147">
        <f>BO147+Net!BO146</f>
        <v>18761.382641386361</v>
      </c>
      <c r="BQ147">
        <f>BP147+Net!BP146</f>
        <v>20321.552563854348</v>
      </c>
      <c r="BR147">
        <f>BQ147+Net!BQ146</f>
        <v>21102.227701288422</v>
      </c>
      <c r="BS147">
        <f>BR147+Net!BR146</f>
        <v>21272.315823514578</v>
      </c>
      <c r="BT147">
        <f>BS147+Net!BS146</f>
        <v>21141.631071238739</v>
      </c>
      <c r="BU147">
        <f>BT147+Net!BT146</f>
        <v>19852.01724451992</v>
      </c>
      <c r="BV147">
        <f>BU147+Net!BU146</f>
        <v>18406.234820717931</v>
      </c>
      <c r="BW147">
        <f>BV147+Net!BV146</f>
        <v>16598.804951433624</v>
      </c>
      <c r="BX147">
        <f>BW147+Net!BW146</f>
        <v>16256.929024542991</v>
      </c>
      <c r="BY147">
        <f>BX147+Net!BX146</f>
        <v>17114.442564103501</v>
      </c>
      <c r="BZ147">
        <f>BY147+Net!BY146</f>
        <v>18566.617768952212</v>
      </c>
      <c r="CA147">
        <f>BZ147+Net!BZ146</f>
        <v>20384.480029211511</v>
      </c>
      <c r="CB147">
        <f>CA147+Net!CA146</f>
        <v>21605.883562197763</v>
      </c>
      <c r="CC147">
        <f>CB147+Net!CB146</f>
        <v>23151.311198540228</v>
      </c>
      <c r="CD147">
        <f>CC147+Net!CC146</f>
        <v>23923.510862329487</v>
      </c>
      <c r="CE147">
        <f>CD147+Net!CD146</f>
        <v>24095.148934626646</v>
      </c>
      <c r="CF147">
        <f>CE147+Net!CE146</f>
        <v>23977.62694039565</v>
      </c>
      <c r="CG147">
        <f>CF147+Net!CF146</f>
        <v>22711.542300241352</v>
      </c>
      <c r="CH147">
        <f>CG147+Net!CG146</f>
        <v>21295.490299037956</v>
      </c>
      <c r="CI147">
        <f>CH147+Net!CH146</f>
        <v>19517.868008872523</v>
      </c>
      <c r="CJ147">
        <f>CI147+Net!CI146</f>
        <v>19199.247005284124</v>
      </c>
      <c r="CK147">
        <f>CJ147+Net!CJ146</f>
        <v>20065.383581354203</v>
      </c>
      <c r="CL147">
        <f>CK147+Net!CK146</f>
        <v>21506.295917554955</v>
      </c>
      <c r="CM147">
        <f>CL147+Net!CL146</f>
        <v>23290.516021022584</v>
      </c>
      <c r="CN147">
        <f>CM147+Net!CM146</f>
        <v>24448.574184242447</v>
      </c>
      <c r="CO147">
        <f>CN147+Net!CN146</f>
        <v>25919.824583815076</v>
      </c>
      <c r="CP147">
        <f>CO147+Net!CO146</f>
        <v>26609.0627751719</v>
      </c>
      <c r="CQ147">
        <f>CP147+Net!CP146</f>
        <v>26698.226531546388</v>
      </c>
      <c r="CR147">
        <f>CQ147+Net!CQ146</f>
        <v>26672.121593900651</v>
      </c>
      <c r="CS147">
        <f>CR147+Net!CR146</f>
        <v>25359.195787634962</v>
      </c>
      <c r="CT147">
        <f>CS147+Net!CS146</f>
        <v>23979.472646713657</v>
      </c>
      <c r="CU147">
        <f>CT147+Net!CT146</f>
        <v>22962.440706197995</v>
      </c>
    </row>
    <row r="148" spans="2:99" x14ac:dyDescent="0.3">
      <c r="B148">
        <v>0</v>
      </c>
      <c r="C148">
        <v>5100</v>
      </c>
      <c r="D148">
        <f>Net!C147</f>
        <v>0</v>
      </c>
      <c r="E148">
        <f>D148+Net!D147</f>
        <v>0</v>
      </c>
      <c r="F148">
        <f>E148+Net!E147</f>
        <v>0</v>
      </c>
      <c r="G148">
        <f>F148+Net!F147</f>
        <v>0</v>
      </c>
      <c r="H148">
        <f>G148+Net!G147</f>
        <v>0</v>
      </c>
      <c r="I148">
        <f>H148+Net!H147</f>
        <v>0</v>
      </c>
      <c r="J148">
        <f>I148+Net!I147</f>
        <v>0</v>
      </c>
      <c r="K148">
        <f>J148+Net!J147</f>
        <v>0</v>
      </c>
      <c r="L148">
        <f>K148+Net!K147</f>
        <v>0</v>
      </c>
      <c r="M148">
        <f>L148+Net!L147</f>
        <v>0</v>
      </c>
      <c r="N148">
        <f>M148+Net!M147</f>
        <v>0</v>
      </c>
      <c r="O148">
        <f>N148+Net!N147</f>
        <v>0</v>
      </c>
      <c r="P148">
        <f>O148+Net!O147</f>
        <v>0</v>
      </c>
      <c r="Q148">
        <f>P148+Net!P147</f>
        <v>0</v>
      </c>
      <c r="R148">
        <f>Q148+Net!Q147</f>
        <v>0</v>
      </c>
      <c r="S148">
        <f>R148+Net!R147</f>
        <v>0</v>
      </c>
      <c r="T148">
        <f>S148+Net!S147</f>
        <v>0</v>
      </c>
      <c r="U148">
        <f>T148+Net!T147</f>
        <v>0</v>
      </c>
      <c r="V148">
        <f>U148+Net!U147</f>
        <v>0</v>
      </c>
      <c r="W148">
        <f>V148+Net!V147</f>
        <v>0</v>
      </c>
      <c r="X148">
        <f>W148+Net!W147</f>
        <v>0</v>
      </c>
      <c r="Y148">
        <f>X148+Net!X147</f>
        <v>0</v>
      </c>
      <c r="Z148">
        <f>Y148+Net!Y147</f>
        <v>0</v>
      </c>
      <c r="AA148">
        <f>Z148+Net!Z147</f>
        <v>0</v>
      </c>
      <c r="AB148">
        <f>AA148+Net!AA147</f>
        <v>0</v>
      </c>
      <c r="AC148">
        <f>AB148+Net!AB147</f>
        <v>0</v>
      </c>
      <c r="AD148">
        <f>AC148+Net!AC147</f>
        <v>0</v>
      </c>
      <c r="AE148">
        <f>AD148+Net!AD147</f>
        <v>0</v>
      </c>
      <c r="AF148">
        <f>AE148+Net!AE147</f>
        <v>0</v>
      </c>
      <c r="AG148">
        <f>AF148+Net!AF147</f>
        <v>0</v>
      </c>
      <c r="AH148">
        <f>AG148+Net!AG147</f>
        <v>0</v>
      </c>
      <c r="AI148">
        <f>AH148+Net!AH147</f>
        <v>0</v>
      </c>
      <c r="AJ148">
        <f>AI148+Net!AI147</f>
        <v>0</v>
      </c>
      <c r="AK148">
        <f>AJ148+Net!AJ147</f>
        <v>0</v>
      </c>
      <c r="AL148">
        <f>AK148+Net!AK147</f>
        <v>0</v>
      </c>
      <c r="AM148">
        <f>AL148+Net!AL147</f>
        <v>0</v>
      </c>
      <c r="AN148">
        <f>AM148+Net!AM147</f>
        <v>0</v>
      </c>
      <c r="AO148">
        <f>AN148+Net!AN147</f>
        <v>0</v>
      </c>
      <c r="AP148">
        <f>AO148+Net!AO147</f>
        <v>0</v>
      </c>
      <c r="AQ148">
        <f>AP148+Net!AP147</f>
        <v>0</v>
      </c>
      <c r="AR148">
        <f>AQ148+Net!AQ147</f>
        <v>0</v>
      </c>
      <c r="AS148">
        <f>AR148+Net!AR147</f>
        <v>0</v>
      </c>
      <c r="AT148">
        <f>AS148+Net!AS147</f>
        <v>0</v>
      </c>
      <c r="AU148">
        <f>AT148+Net!AT147</f>
        <v>0</v>
      </c>
      <c r="AV148">
        <f>AU148+Net!AU147</f>
        <v>0</v>
      </c>
      <c r="AW148">
        <f>AV148+Net!AV147</f>
        <v>0</v>
      </c>
      <c r="AX148">
        <f>AW148+Net!AW147</f>
        <v>0</v>
      </c>
      <c r="AY148">
        <f>AX148+Net!AX147</f>
        <v>0</v>
      </c>
      <c r="AZ148">
        <f>AY148+Net!AY147</f>
        <v>0</v>
      </c>
      <c r="BA148">
        <f>AZ148+Net!AZ147</f>
        <v>0</v>
      </c>
      <c r="BB148">
        <f>BA148+Net!BA147</f>
        <v>0</v>
      </c>
      <c r="BC148">
        <f>BB148+Net!BB147</f>
        <v>0</v>
      </c>
      <c r="BD148">
        <f>BC148+Net!BC147</f>
        <v>0</v>
      </c>
      <c r="BE148">
        <f>BD148+Net!BD147</f>
        <v>0</v>
      </c>
      <c r="BF148">
        <f>BE148+Net!BE147</f>
        <v>0</v>
      </c>
      <c r="BG148">
        <f>BF148+Net!BF147</f>
        <v>0</v>
      </c>
      <c r="BH148">
        <f>BG148+Net!BG147</f>
        <v>0</v>
      </c>
      <c r="BI148">
        <f>BH148+Net!BH147</f>
        <v>0</v>
      </c>
      <c r="BJ148">
        <f>BI148+Net!BI147</f>
        <v>0</v>
      </c>
      <c r="BK148">
        <f>BJ148+Net!BJ147</f>
        <v>0</v>
      </c>
      <c r="BL148">
        <f>BK148+Net!BK147</f>
        <v>0</v>
      </c>
      <c r="BM148">
        <f>BL148+Net!BL147</f>
        <v>0</v>
      </c>
      <c r="BN148">
        <f>BM148+Net!BM147</f>
        <v>0</v>
      </c>
      <c r="BO148">
        <f>BN148+Net!BN147</f>
        <v>0</v>
      </c>
      <c r="BP148">
        <f>BO148+Net!BO147</f>
        <v>0</v>
      </c>
      <c r="BQ148">
        <f>BP148+Net!BP147</f>
        <v>0</v>
      </c>
      <c r="BR148">
        <f>BQ148+Net!BQ147</f>
        <v>0</v>
      </c>
      <c r="BS148">
        <f>BR148+Net!BR147</f>
        <v>0</v>
      </c>
      <c r="BT148">
        <f>BS148+Net!BS147</f>
        <v>0</v>
      </c>
      <c r="BU148">
        <f>BT148+Net!BT147</f>
        <v>0</v>
      </c>
      <c r="BV148">
        <f>BU148+Net!BU147</f>
        <v>0</v>
      </c>
      <c r="BW148">
        <f>BV148+Net!BV147</f>
        <v>0</v>
      </c>
      <c r="BX148">
        <f>BW148+Net!BW147</f>
        <v>0</v>
      </c>
      <c r="BY148">
        <f>BX148+Net!BX147</f>
        <v>0</v>
      </c>
      <c r="BZ148">
        <f>BY148+Net!BY147</f>
        <v>0</v>
      </c>
      <c r="CA148">
        <f>BZ148+Net!BZ147</f>
        <v>0</v>
      </c>
      <c r="CB148">
        <f>CA148+Net!CA147</f>
        <v>0</v>
      </c>
      <c r="CC148">
        <f>CB148+Net!CB147</f>
        <v>0</v>
      </c>
      <c r="CD148">
        <f>CC148+Net!CC147</f>
        <v>0</v>
      </c>
      <c r="CE148">
        <f>CD148+Net!CD147</f>
        <v>0</v>
      </c>
      <c r="CF148">
        <f>CE148+Net!CE147</f>
        <v>0</v>
      </c>
      <c r="CG148">
        <f>CF148+Net!CF147</f>
        <v>0</v>
      </c>
      <c r="CH148">
        <f>CG148+Net!CG147</f>
        <v>0</v>
      </c>
      <c r="CI148">
        <f>CH148+Net!CH147</f>
        <v>0</v>
      </c>
      <c r="CJ148">
        <f>CI148+Net!CI147</f>
        <v>0</v>
      </c>
      <c r="CK148">
        <f>CJ148+Net!CJ147</f>
        <v>0</v>
      </c>
      <c r="CL148">
        <f>CK148+Net!CK147</f>
        <v>0</v>
      </c>
      <c r="CM148">
        <f>CL148+Net!CL147</f>
        <v>0</v>
      </c>
      <c r="CN148">
        <f>CM148+Net!CM147</f>
        <v>0</v>
      </c>
      <c r="CO148">
        <f>CN148+Net!CN147</f>
        <v>0</v>
      </c>
      <c r="CP148">
        <f>CO148+Net!CO147</f>
        <v>0</v>
      </c>
      <c r="CQ148">
        <f>CP148+Net!CP147</f>
        <v>0</v>
      </c>
      <c r="CR148">
        <f>CQ148+Net!CQ147</f>
        <v>0</v>
      </c>
      <c r="CS148">
        <f>CR148+Net!CR147</f>
        <v>0</v>
      </c>
      <c r="CT148">
        <f>CS148+Net!CS147</f>
        <v>0</v>
      </c>
      <c r="CU148">
        <f>CT148+Net!CT147</f>
        <v>0</v>
      </c>
    </row>
    <row r="149" spans="2:99" x14ac:dyDescent="0.3">
      <c r="B149">
        <v>-47809</v>
      </c>
      <c r="C149">
        <v>5203</v>
      </c>
      <c r="D149">
        <f>Net!C148</f>
        <v>-526.91644261859983</v>
      </c>
      <c r="E149">
        <f>D149+Net!D148</f>
        <v>1439.1976184596242</v>
      </c>
      <c r="F149">
        <f>E149+Net!E148</f>
        <v>5880.9298184013496</v>
      </c>
      <c r="G149">
        <f>F149+Net!F148</f>
        <v>11878.881859269273</v>
      </c>
      <c r="H149">
        <f>G149+Net!G148</f>
        <v>14843.840219541911</v>
      </c>
      <c r="I149">
        <f>H149+Net!H148</f>
        <v>20232.392874208599</v>
      </c>
      <c r="J149">
        <f>I149+Net!I148</f>
        <v>21505.20496627457</v>
      </c>
      <c r="K149">
        <f>J149+Net!J148</f>
        <v>21876.167155126317</v>
      </c>
      <c r="L149">
        <f>K149+Net!K148</f>
        <v>21901.805659754235</v>
      </c>
      <c r="M149">
        <f>L149+Net!L148</f>
        <v>16294.369811407079</v>
      </c>
      <c r="N149">
        <f>M149+Net!M148</f>
        <v>11118.687767052179</v>
      </c>
      <c r="O149">
        <f>N149+Net!N148</f>
        <v>3003.763000348983</v>
      </c>
      <c r="P149">
        <f>O149+Net!O148</f>
        <v>1352.8612138670542</v>
      </c>
      <c r="Q149">
        <f>P149+Net!P148</f>
        <v>3203.0313647687472</v>
      </c>
      <c r="R149">
        <f>Q149+Net!Q148</f>
        <v>7944.9099083647925</v>
      </c>
      <c r="S149">
        <f>R149+Net!R148</f>
        <v>14582.698271189125</v>
      </c>
      <c r="T149">
        <f>S149+Net!S148</f>
        <v>18061.512604250573</v>
      </c>
      <c r="U149">
        <f>T149+Net!T148</f>
        <v>23676.999815092662</v>
      </c>
      <c r="V149">
        <f>U149+Net!U148</f>
        <v>24908.537816898188</v>
      </c>
      <c r="W149">
        <f>V149+Net!V148</f>
        <v>24974.211380898141</v>
      </c>
      <c r="X149">
        <f>W149+Net!W148</f>
        <v>24582.516879745024</v>
      </c>
      <c r="Y149">
        <f>X149+Net!X148</f>
        <v>18644.994224989601</v>
      </c>
      <c r="Z149">
        <f>Y149+Net!Y148</f>
        <v>13347.702623730183</v>
      </c>
      <c r="AA149">
        <f>Z149+Net!Z148</f>
        <v>5360.0823567339357</v>
      </c>
      <c r="AB149">
        <f>AA149+Net!AA148</f>
        <v>4048.7711575819667</v>
      </c>
      <c r="AC149">
        <f>AB149+Net!AB148</f>
        <v>6357.4983632037874</v>
      </c>
      <c r="AD149">
        <f>AC149+Net!AC148</f>
        <v>11572.951398538105</v>
      </c>
      <c r="AE149">
        <f>AD149+Net!AD148</f>
        <v>18622.046214644433</v>
      </c>
      <c r="AF149">
        <f>AE149+Net!AE148</f>
        <v>22413.178439452193</v>
      </c>
      <c r="AG149">
        <f>AF149+Net!AF148</f>
        <v>28242.812823287411</v>
      </c>
      <c r="AH149">
        <f>AG149+Net!AG148</f>
        <v>29615.161418037787</v>
      </c>
      <c r="AI149">
        <f>AH149+Net!AH148</f>
        <v>29781.137330839687</v>
      </c>
      <c r="AJ149">
        <f>AI149+Net!AI148</f>
        <v>29478.922892651965</v>
      </c>
      <c r="AK149">
        <f>AJ149+Net!AJ148</f>
        <v>23641.680191861171</v>
      </c>
      <c r="AL149">
        <f>AK149+Net!AK148</f>
        <v>18468.271798058617</v>
      </c>
      <c r="AM149">
        <f>AL149+Net!AL148</f>
        <v>10633.463434740086</v>
      </c>
      <c r="AN149">
        <f>AM149+Net!AM148</f>
        <v>9503.3183144824361</v>
      </c>
      <c r="AO149">
        <f>AN149+Net!AN148</f>
        <v>12016.177575874743</v>
      </c>
      <c r="AP149">
        <f>AO149+Net!AO148</f>
        <v>17449.640773682862</v>
      </c>
      <c r="AQ149">
        <f>AP149+Net!AP148</f>
        <v>24719.579968115886</v>
      </c>
      <c r="AR149">
        <f>AQ149+Net!AQ148</f>
        <v>28723.756991933496</v>
      </c>
      <c r="AS149">
        <f>AR149+Net!AR148</f>
        <v>34750.83222993747</v>
      </c>
      <c r="AT149">
        <f>AS149+Net!AS148</f>
        <v>36301.688204556063</v>
      </c>
      <c r="AU149">
        <f>AT149+Net!AT148</f>
        <v>36628.652425913482</v>
      </c>
      <c r="AV149">
        <f>AU149+Net!AU148</f>
        <v>36474.933278882527</v>
      </c>
      <c r="AW149">
        <f>AV149+Net!AV148</f>
        <v>30780.319985523223</v>
      </c>
      <c r="AX149">
        <f>AW149+Net!AW148</f>
        <v>25749.795336681029</v>
      </c>
      <c r="AY149">
        <f>AX149+Net!AX148</f>
        <v>18062.227595285542</v>
      </c>
      <c r="AZ149">
        <f>AY149+Net!AY148</f>
        <v>17085.205114092365</v>
      </c>
      <c r="BA149">
        <f>AZ149+Net!AZ148</f>
        <v>19756.354192821116</v>
      </c>
      <c r="BB149">
        <f>BA149+Net!BA148</f>
        <v>25351.207396729587</v>
      </c>
      <c r="BC149">
        <f>BB149+Net!BB148</f>
        <v>32783.216042625325</v>
      </c>
      <c r="BD149">
        <f>BC149+Net!BC148</f>
        <v>36948.124331661427</v>
      </c>
      <c r="BE149">
        <f>BD149+Net!BD148</f>
        <v>43133.327384039774</v>
      </c>
      <c r="BF149">
        <f>BE149+Net!BE148</f>
        <v>44839.158401821762</v>
      </c>
      <c r="BG149">
        <f>BF149+Net!BF148</f>
        <v>45317.834629336212</v>
      </c>
      <c r="BH149">
        <f>BG149+Net!BG148</f>
        <v>45312.558919834366</v>
      </c>
      <c r="BI149">
        <f>BH149+Net!BH148</f>
        <v>39762.979140706339</v>
      </c>
      <c r="BJ149">
        <f>BI149+Net!BI148</f>
        <v>34873.736761196393</v>
      </c>
      <c r="BK149">
        <f>BJ149+Net!BJ148</f>
        <v>27323.280595984117</v>
      </c>
      <c r="BL149">
        <f>BK149+Net!BK148</f>
        <v>26478.961323814034</v>
      </c>
      <c r="BM149">
        <f>BL149+Net!BL148</f>
        <v>29278.663214520639</v>
      </c>
      <c r="BN149">
        <f>BM149+Net!BM148</f>
        <v>34998.93810710909</v>
      </c>
      <c r="BO149">
        <f>BN149+Net!BN148</f>
        <v>42555.129344321402</v>
      </c>
      <c r="BP149">
        <f>BO149+Net!BO148</f>
        <v>46845.608121011552</v>
      </c>
      <c r="BQ149">
        <f>BP149+Net!BP148</f>
        <v>53160.681308269843</v>
      </c>
      <c r="BR149">
        <f>BQ149+Net!BQ148</f>
        <v>55003.117193786144</v>
      </c>
      <c r="BS149">
        <f>BR149+Net!BR148</f>
        <v>55626.125371171991</v>
      </c>
      <c r="BT149">
        <f>BS149+Net!BS148</f>
        <v>55771.528552869306</v>
      </c>
      <c r="BU149">
        <f>BT149+Net!BT148</f>
        <v>50374.692054475454</v>
      </c>
      <c r="BV149">
        <f>BU149+Net!BU148</f>
        <v>45633.339559357322</v>
      </c>
      <c r="BW149">
        <f>BV149+Net!BV148</f>
        <v>38217.67933590684</v>
      </c>
      <c r="BX149">
        <f>BW149+Net!BW148</f>
        <v>37487.77021335328</v>
      </c>
      <c r="BY149">
        <f>BX149+Net!BX148</f>
        <v>40377.893615992805</v>
      </c>
      <c r="BZ149">
        <f>BY149+Net!BY148</f>
        <v>46167.041645522302</v>
      </c>
      <c r="CA149">
        <f>BZ149+Net!BZ148</f>
        <v>53779.98888772347</v>
      </c>
      <c r="CB149">
        <f>CA149+Net!CA148</f>
        <v>58130.298858988943</v>
      </c>
      <c r="CC149">
        <f>CB149+Net!CB148</f>
        <v>64525.724600838163</v>
      </c>
      <c r="CD149">
        <f>CC149+Net!CC148</f>
        <v>66483.857472056072</v>
      </c>
      <c r="CE149">
        <f>CD149+Net!CD148</f>
        <v>67265.38161183086</v>
      </c>
      <c r="CF149">
        <f>CE149+Net!CE148</f>
        <v>67609.301120547301</v>
      </c>
      <c r="CG149">
        <f>CF149+Net!CF148</f>
        <v>62437.387388175186</v>
      </c>
      <c r="CH149">
        <f>CG149+Net!CG148</f>
        <v>57923.735296507039</v>
      </c>
      <c r="CI149">
        <f>CH149+Net!CH148</f>
        <v>50710.045335121213</v>
      </c>
      <c r="CJ149">
        <f>CI149+Net!CI148</f>
        <v>50127.548168524838</v>
      </c>
      <c r="CK149">
        <f>CJ149+Net!CJ148</f>
        <v>53076.463926156081</v>
      </c>
      <c r="CL149">
        <f>CK149+Net!CK148</f>
        <v>58827.566787727468</v>
      </c>
      <c r="CM149">
        <f>CL149+Net!CL148</f>
        <v>66318.522542035367</v>
      </c>
      <c r="CN149">
        <f>CM149+Net!CM148</f>
        <v>70455.841068531518</v>
      </c>
      <c r="CO149">
        <f>CN149+Net!CN148</f>
        <v>76681.352543767673</v>
      </c>
      <c r="CP149">
        <f>CO149+Net!CO148</f>
        <v>78517.248645478627</v>
      </c>
      <c r="CQ149">
        <f>CP149+Net!CP148</f>
        <v>79336.715495395605</v>
      </c>
      <c r="CR149">
        <f>CQ149+Net!CQ148</f>
        <v>80532.330081988985</v>
      </c>
      <c r="CS149">
        <f>CR149+Net!CR148</f>
        <v>75074.250848213036</v>
      </c>
      <c r="CT149">
        <f>CS149+Net!CS148</f>
        <v>71135.521323721128</v>
      </c>
      <c r="CU149">
        <f>CT149+Net!CT148</f>
        <v>67697.754034437196</v>
      </c>
    </row>
    <row r="150" spans="2:99" x14ac:dyDescent="0.3">
      <c r="B150">
        <v>-1750</v>
      </c>
      <c r="C150">
        <v>5204</v>
      </c>
      <c r="D150">
        <f>Net!C149</f>
        <v>-622.12264087141011</v>
      </c>
      <c r="E150">
        <f>D150+Net!D149</f>
        <v>-410.87876050291197</v>
      </c>
      <c r="F150">
        <f>E150+Net!E149</f>
        <v>700.00404711760848</v>
      </c>
      <c r="G150">
        <f>F150+Net!F149</f>
        <v>1844.5771921695746</v>
      </c>
      <c r="H150">
        <f>G150+Net!G149</f>
        <v>2595.0688862407446</v>
      </c>
      <c r="I150">
        <f>H150+Net!H149</f>
        <v>3584.345062896688</v>
      </c>
      <c r="J150">
        <f>I150+Net!I149</f>
        <v>3903.6958240463109</v>
      </c>
      <c r="K150">
        <f>J150+Net!J149</f>
        <v>4103.1971127625657</v>
      </c>
      <c r="L150">
        <f>K150+Net!K149</f>
        <v>4039.2802357092028</v>
      </c>
      <c r="M150">
        <f>L150+Net!L149</f>
        <v>3263.6004038516153</v>
      </c>
      <c r="N150">
        <f>M150+Net!M149</f>
        <v>2494.5225846248632</v>
      </c>
      <c r="O150">
        <f>N150+Net!N149</f>
        <v>1198.1747621492214</v>
      </c>
      <c r="P150">
        <f>O150+Net!O149</f>
        <v>1123.508248536476</v>
      </c>
      <c r="Q150">
        <f>P150+Net!P149</f>
        <v>1637.6591439497329</v>
      </c>
      <c r="R150">
        <f>Q150+Net!Q149</f>
        <v>2854.2581283977306</v>
      </c>
      <c r="S150">
        <f>R150+Net!R149</f>
        <v>4097.1043644132642</v>
      </c>
      <c r="T150">
        <f>S150+Net!S149</f>
        <v>4901.9342793584428</v>
      </c>
      <c r="U150">
        <f>T150+Net!T149</f>
        <v>5904.122312511543</v>
      </c>
      <c r="V150">
        <f>U150+Net!U149</f>
        <v>6193.2077149380784</v>
      </c>
      <c r="W150">
        <f>V150+Net!V149</f>
        <v>6315.8466454872651</v>
      </c>
      <c r="X150">
        <f>W150+Net!W149</f>
        <v>6150.2645634387491</v>
      </c>
      <c r="Y150">
        <f>X150+Net!X149</f>
        <v>5276.8795738948211</v>
      </c>
      <c r="Z150">
        <f>Y150+Net!Y149</f>
        <v>4437.6695210833313</v>
      </c>
      <c r="AA150">
        <f>Z150+Net!Z149</f>
        <v>3111.5151663387014</v>
      </c>
      <c r="AB150">
        <f>AA150+Net!AA149</f>
        <v>3045.652010442057</v>
      </c>
      <c r="AC150">
        <f>AB150+Net!AB149</f>
        <v>3593.8663328257999</v>
      </c>
      <c r="AD150">
        <f>AC150+Net!AC149</f>
        <v>4852.066443915779</v>
      </c>
      <c r="AE150">
        <f>AD150+Net!AD149</f>
        <v>6128.9709194205825</v>
      </c>
      <c r="AF150">
        <f>AE150+Net!AE149</f>
        <v>6951.8107168778433</v>
      </c>
      <c r="AG150">
        <f>AF150+Net!AF149</f>
        <v>7954.6492432735868</v>
      </c>
      <c r="AH150">
        <f>AG150+Net!AG149</f>
        <v>8230.892774467764</v>
      </c>
      <c r="AI150">
        <f>AH150+Net!AH149</f>
        <v>8333.2139997291997</v>
      </c>
      <c r="AJ150">
        <f>AI150+Net!AI149</f>
        <v>8145.5499222623257</v>
      </c>
      <c r="AK150">
        <f>AJ150+Net!AJ149</f>
        <v>7252.4259050177461</v>
      </c>
      <c r="AL150">
        <f>AK150+Net!AK149</f>
        <v>6398.0572729776686</v>
      </c>
      <c r="AM150">
        <f>AL150+Net!AL149</f>
        <v>5062.0529161506465</v>
      </c>
      <c r="AN150">
        <f>AM150+Net!AM149</f>
        <v>4991.3601483827979</v>
      </c>
      <c r="AO150">
        <f>AN150+Net!AN149</f>
        <v>5538.8109285363098</v>
      </c>
      <c r="AP150">
        <f>AO150+Net!AO149</f>
        <v>6798.9068044693477</v>
      </c>
      <c r="AQ150">
        <f>AP150+Net!AP149</f>
        <v>8078.7057427398577</v>
      </c>
      <c r="AR150">
        <f>AQ150+Net!AQ149</f>
        <v>8903.7941942205489</v>
      </c>
      <c r="AS150">
        <f>AR150+Net!AR149</f>
        <v>9906.9339655910262</v>
      </c>
      <c r="AT150">
        <f>AS150+Net!AS149</f>
        <v>10180.851097143704</v>
      </c>
      <c r="AU150">
        <f>AT150+Net!AT149</f>
        <v>10278.272097847654</v>
      </c>
      <c r="AV150">
        <f>AU150+Net!AU149</f>
        <v>10083.818047835712</v>
      </c>
      <c r="AW150">
        <f>AV150+Net!AV149</f>
        <v>9183.0506227417245</v>
      </c>
      <c r="AX150">
        <f>AW150+Net!AW149</f>
        <v>8321.2310819408231</v>
      </c>
      <c r="AY150">
        <f>AX150+Net!AX149</f>
        <v>6978.7396306611963</v>
      </c>
      <c r="AZ150">
        <f>AY150+Net!AY149</f>
        <v>6902.8773462871759</v>
      </c>
      <c r="BA150">
        <f>AZ150+Net!AZ149</f>
        <v>7446.4270709067023</v>
      </c>
      <c r="BB150">
        <f>BA150+Net!BA149</f>
        <v>8703.5675944107043</v>
      </c>
      <c r="BC150">
        <f>BB150+Net!BB149</f>
        <v>9980.9317367852982</v>
      </c>
      <c r="BD150">
        <f>BC150+Net!BC149</f>
        <v>10803.723849661543</v>
      </c>
      <c r="BE150">
        <f>BD150+Net!BD149</f>
        <v>11804.446754363518</v>
      </c>
      <c r="BF150">
        <f>BE150+Net!BE149</f>
        <v>12075.700290036257</v>
      </c>
      <c r="BG150">
        <f>BF150+Net!BF149</f>
        <v>12170.177944536499</v>
      </c>
      <c r="BH150">
        <f>BG150+Net!BG149</f>
        <v>11972.504121309477</v>
      </c>
      <c r="BI150">
        <f>BH150+Net!BH149</f>
        <v>11068.234786405772</v>
      </c>
      <c r="BJ150">
        <f>BI150+Net!BI149</f>
        <v>10202.599320566003</v>
      </c>
      <c r="BK150">
        <f>BJ150+Net!BJ149</f>
        <v>8855.9339559629043</v>
      </c>
      <c r="BL150">
        <f>BK150+Net!BK149</f>
        <v>8775.5209497470496</v>
      </c>
      <c r="BM150">
        <f>BL150+Net!BL149</f>
        <v>9314.1954226648777</v>
      </c>
      <c r="BN150">
        <f>BM150+Net!BM149</f>
        <v>10566.297387664885</v>
      </c>
      <c r="BO150">
        <f>BN150+Net!BN149</f>
        <v>11838.743451810629</v>
      </c>
      <c r="BP150">
        <f>BO150+Net!BO149</f>
        <v>12657.120653776843</v>
      </c>
      <c r="BQ150">
        <f>BP150+Net!BP149</f>
        <v>13654.345115079754</v>
      </c>
      <c r="BR150">
        <f>BQ150+Net!BQ149</f>
        <v>13923.349917272155</v>
      </c>
      <c r="BS150">
        <f>BR150+Net!BR149</f>
        <v>14016.945334349179</v>
      </c>
      <c r="BT150">
        <f>BS150+Net!BS149</f>
        <v>13819.528231503957</v>
      </c>
      <c r="BU150">
        <f>BT150+Net!BT149</f>
        <v>12916.013176762524</v>
      </c>
      <c r="BV150">
        <f>BU150+Net!BU149</f>
        <v>12050.616952552486</v>
      </c>
      <c r="BW150">
        <f>BV150+Net!BV149</f>
        <v>10702.480823902732</v>
      </c>
      <c r="BX150">
        <f>BW150+Net!BW149</f>
        <v>10617.833249928668</v>
      </c>
      <c r="BY150">
        <f>BX150+Net!BX149</f>
        <v>11148.987984623966</v>
      </c>
      <c r="BZ150">
        <f>BY150+Net!BY149</f>
        <v>12390.637565425623</v>
      </c>
      <c r="CA150">
        <f>BZ150+Net!BZ149</f>
        <v>13651.07278018453</v>
      </c>
      <c r="CB150">
        <f>CA150+Net!CA149</f>
        <v>14458.114600779551</v>
      </c>
      <c r="CC150">
        <f>CB150+Net!CB149</f>
        <v>15447.276616282048</v>
      </c>
      <c r="CD150">
        <f>CC150+Net!CC149</f>
        <v>15713.737210642141</v>
      </c>
      <c r="CE150">
        <f>CD150+Net!CD149</f>
        <v>15811.47209137047</v>
      </c>
      <c r="CF150">
        <f>CE150+Net!CE149</f>
        <v>15624.476911508053</v>
      </c>
      <c r="CG150">
        <f>CF150+Net!CF149</f>
        <v>14735.558831241033</v>
      </c>
      <c r="CH150">
        <f>CG150+Net!CG149</f>
        <v>13885.206801604852</v>
      </c>
      <c r="CI150">
        <f>CH150+Net!CH149</f>
        <v>12548.116535211491</v>
      </c>
      <c r="CJ150">
        <f>CI150+Net!CI149</f>
        <v>12466.191465947311</v>
      </c>
      <c r="CK150">
        <f>CJ150+Net!CJ149</f>
        <v>12986.868680562769</v>
      </c>
      <c r="CL150">
        <f>CK150+Net!CK149</f>
        <v>14203.673322348439</v>
      </c>
      <c r="CM150">
        <f>CL150+Net!CL149</f>
        <v>15426.935581938531</v>
      </c>
      <c r="CN150">
        <f>CM150+Net!CM149</f>
        <v>16185.815144534117</v>
      </c>
      <c r="CO150">
        <f>CN150+Net!CN149</f>
        <v>17135.117052463422</v>
      </c>
      <c r="CP150">
        <f>CO150+Net!CO149</f>
        <v>17367.045435038777</v>
      </c>
      <c r="CQ150">
        <f>CP150+Net!CP149</f>
        <v>17460.791418385081</v>
      </c>
      <c r="CR150">
        <f>CQ150+Net!CQ149</f>
        <v>17387.432799653787</v>
      </c>
      <c r="CS150">
        <f>CR150+Net!CR149</f>
        <v>16441.69783547334</v>
      </c>
      <c r="CT150">
        <f>CS150+Net!CS149</f>
        <v>15657.666623924946</v>
      </c>
      <c r="CU150">
        <f>CT150+Net!CT149</f>
        <v>14811.979769827367</v>
      </c>
    </row>
    <row r="151" spans="2:99" x14ac:dyDescent="0.3">
      <c r="B151">
        <v>-13022</v>
      </c>
      <c r="C151">
        <v>5205</v>
      </c>
      <c r="D151">
        <f>Net!C150</f>
        <v>1032.4755150914225</v>
      </c>
      <c r="E151">
        <f>D151+Net!D150</f>
        <v>3458.9509318345426</v>
      </c>
      <c r="F151">
        <f>E151+Net!E150</f>
        <v>6289.4605623935258</v>
      </c>
      <c r="G151">
        <f>F151+Net!F150</f>
        <v>9026.708898084973</v>
      </c>
      <c r="H151">
        <f>G151+Net!G150</f>
        <v>10306.958748514775</v>
      </c>
      <c r="I151">
        <f>H151+Net!H150</f>
        <v>13208.648126759332</v>
      </c>
      <c r="J151">
        <f>I151+Net!I150</f>
        <v>13999.675713385173</v>
      </c>
      <c r="K151">
        <f>J151+Net!J150</f>
        <v>13347.10185877426</v>
      </c>
      <c r="L151">
        <f>K151+Net!K150</f>
        <v>13158.372910832535</v>
      </c>
      <c r="M151">
        <f>L151+Net!L150</f>
        <v>9988.125510653892</v>
      </c>
      <c r="N151">
        <f>M151+Net!M150</f>
        <v>6410.8921664637855</v>
      </c>
      <c r="O151">
        <f>N151+Net!N150</f>
        <v>1863.9059269575055</v>
      </c>
      <c r="P151">
        <f>O151+Net!O150</f>
        <v>2731.0477054256216</v>
      </c>
      <c r="Q151">
        <f>P151+Net!P150</f>
        <v>5850.1208558380413</v>
      </c>
      <c r="R151">
        <f>Q151+Net!Q150</f>
        <v>9015.2771989166686</v>
      </c>
      <c r="S151">
        <f>R151+Net!R150</f>
        <v>12030.028242905842</v>
      </c>
      <c r="T151">
        <f>S151+Net!S150</f>
        <v>13565.812170107114</v>
      </c>
      <c r="U151">
        <f>T151+Net!T150</f>
        <v>16570.927133298352</v>
      </c>
      <c r="V151">
        <f>U151+Net!U150</f>
        <v>17323.034784390708</v>
      </c>
      <c r="W151">
        <f>V151+Net!V150</f>
        <v>16495.752685531763</v>
      </c>
      <c r="X151">
        <f>W151+Net!W150</f>
        <v>16062.067549949546</v>
      </c>
      <c r="Y151">
        <f>X151+Net!X150</f>
        <v>12679.206403083834</v>
      </c>
      <c r="Z151">
        <f>Y151+Net!Y150</f>
        <v>8991.0709365364601</v>
      </c>
      <c r="AA151">
        <f>Z151+Net!Z150</f>
        <v>4462.8306074725479</v>
      </c>
      <c r="AB151">
        <f>AA151+Net!AA150</f>
        <v>5467.4705581297112</v>
      </c>
      <c r="AC151">
        <f>AB151+Net!AB150</f>
        <v>8797.0041072841323</v>
      </c>
      <c r="AD151">
        <f>AC151+Net!AC150</f>
        <v>12185.925153766446</v>
      </c>
      <c r="AE151">
        <f>AD151+Net!AD150</f>
        <v>15389.143263111971</v>
      </c>
      <c r="AF151">
        <f>AE151+Net!AE150</f>
        <v>17053.096670112027</v>
      </c>
      <c r="AG151">
        <f>AF151+Net!AF150</f>
        <v>20125.106460870731</v>
      </c>
      <c r="AH151">
        <f>AG151+Net!AG150</f>
        <v>20898.636243525885</v>
      </c>
      <c r="AI151">
        <f>AH151+Net!AH150</f>
        <v>20069.508072788103</v>
      </c>
      <c r="AJ151">
        <f>AI151+Net!AI150</f>
        <v>19630.93756868261</v>
      </c>
      <c r="AK151">
        <f>AJ151+Net!AJ150</f>
        <v>16254.134930574395</v>
      </c>
      <c r="AL151">
        <f>AK151+Net!AK150</f>
        <v>12589.885038854663</v>
      </c>
      <c r="AM151">
        <f>AL151+Net!AL150</f>
        <v>8104.4858343210963</v>
      </c>
      <c r="AN151">
        <f>AM151+Net!AM150</f>
        <v>9168.3634553089723</v>
      </c>
      <c r="AO151">
        <f>AN151+Net!AN150</f>
        <v>12568.922739067169</v>
      </c>
      <c r="AP151">
        <f>AO151+Net!AO150</f>
        <v>16035.041901632849</v>
      </c>
      <c r="AQ151">
        <f>AP151+Net!AP150</f>
        <v>19315.821791170922</v>
      </c>
      <c r="AR151">
        <f>AQ151+Net!AQ150</f>
        <v>21052.5538920689</v>
      </c>
      <c r="AS151">
        <f>AR151+Net!AR150</f>
        <v>24188.95711068259</v>
      </c>
      <c r="AT151">
        <f>AS151+Net!AS150</f>
        <v>25017.092170627111</v>
      </c>
      <c r="AU151">
        <f>AT151+Net!AT150</f>
        <v>24233.704381906471</v>
      </c>
      <c r="AV151">
        <f>AU151+Net!AU150</f>
        <v>23834.752500501862</v>
      </c>
      <c r="AW151">
        <f>AV151+Net!AV150</f>
        <v>20495.037138262775</v>
      </c>
      <c r="AX151">
        <f>AW151+Net!AW150</f>
        <v>16868.689095260663</v>
      </c>
      <c r="AY151">
        <f>AX151+Net!AX150</f>
        <v>12424.264677693209</v>
      </c>
      <c r="AZ151">
        <f>AY151+Net!AY150</f>
        <v>13533.002001768567</v>
      </c>
      <c r="BA151">
        <f>AZ151+Net!AZ150</f>
        <v>16981.821221968028</v>
      </c>
      <c r="BB151">
        <f>BA151+Net!BA150</f>
        <v>20498.317032738596</v>
      </c>
      <c r="BC151">
        <f>BB151+Net!BB150</f>
        <v>23830.106790585589</v>
      </c>
      <c r="BD151">
        <f>BC151+Net!BC150</f>
        <v>25617.275197668376</v>
      </c>
      <c r="BE151">
        <f>BD151+Net!BD150</f>
        <v>28802.841458785755</v>
      </c>
      <c r="BF151">
        <f>BE151+Net!BE150</f>
        <v>29678.651955624322</v>
      </c>
      <c r="BG151">
        <f>BF151+Net!BF150</f>
        <v>28941.532592474712</v>
      </c>
      <c r="BH151">
        <f>BG151+Net!BG150</f>
        <v>28587.578655932572</v>
      </c>
      <c r="BI151">
        <f>BH151+Net!BH150</f>
        <v>25291.602402300392</v>
      </c>
      <c r="BJ151">
        <f>BI151+Net!BI150</f>
        <v>21707.560720967227</v>
      </c>
      <c r="BK151">
        <f>BJ151+Net!BJ150</f>
        <v>17303.719112336261</v>
      </c>
      <c r="BL151">
        <f>BK151+Net!BK150</f>
        <v>18451.072486675479</v>
      </c>
      <c r="BM151">
        <f>BL151+Net!BL150</f>
        <v>21936.547668076309</v>
      </c>
      <c r="BN151">
        <f>BM151+Net!BM150</f>
        <v>25488.170357890016</v>
      </c>
      <c r="BO151">
        <f>BN151+Net!BN150</f>
        <v>28854.498663764523</v>
      </c>
      <c r="BP151">
        <f>BO151+Net!BO150</f>
        <v>30677.01452454846</v>
      </c>
      <c r="BQ151">
        <f>BP151+Net!BP150</f>
        <v>33900.366941472501</v>
      </c>
      <c r="BR151">
        <f>BQ151+Net!BQ150</f>
        <v>34817.86666793708</v>
      </c>
      <c r="BS151">
        <f>BR151+Net!BR150</f>
        <v>34127.111434971266</v>
      </c>
      <c r="BT151">
        <f>BS151+Net!BS150</f>
        <v>33823.733481597301</v>
      </c>
      <c r="BU151">
        <f>BT151+Net!BT150</f>
        <v>30580.477347054442</v>
      </c>
      <c r="BV151">
        <f>BU151+Net!BU150</f>
        <v>27047.657883150488</v>
      </c>
      <c r="BW151">
        <f>BV151+Net!BV150</f>
        <v>22688.929073561867</v>
      </c>
      <c r="BX151">
        <f>BW151+Net!BW150</f>
        <v>23870.892641543585</v>
      </c>
      <c r="BY151">
        <f>BX151+Net!BX150</f>
        <v>27377.855231651825</v>
      </c>
      <c r="BZ151">
        <f>BY151+Net!BY150</f>
        <v>30938.471595042844</v>
      </c>
      <c r="CA151">
        <f>BZ151+Net!BZ150</f>
        <v>34305.97207473524</v>
      </c>
      <c r="CB151">
        <f>CA151+Net!CA150</f>
        <v>36130.122981771252</v>
      </c>
      <c r="CC151">
        <f>CB151+Net!CB150</f>
        <v>39365.618164040177</v>
      </c>
      <c r="CD151">
        <f>CC151+Net!CC150</f>
        <v>40314.759397088768</v>
      </c>
      <c r="CE151">
        <f>CD151+Net!CD150</f>
        <v>39680.190983658955</v>
      </c>
      <c r="CF151">
        <f>CE151+Net!CE150</f>
        <v>39456.709527464511</v>
      </c>
      <c r="CG151">
        <f>CF151+Net!CF150</f>
        <v>36309.94300809678</v>
      </c>
      <c r="CH151">
        <f>CG151+Net!CG150</f>
        <v>32877.067207734719</v>
      </c>
      <c r="CI151">
        <f>CH151+Net!CH150</f>
        <v>28605.749672202321</v>
      </c>
      <c r="CJ151">
        <f>CI151+Net!CI150</f>
        <v>29847.901813709683</v>
      </c>
      <c r="CK151">
        <f>CJ151+Net!CJ150</f>
        <v>33368.84529303047</v>
      </c>
      <c r="CL151">
        <f>CK151+Net!CK150</f>
        <v>36891.029022898736</v>
      </c>
      <c r="CM151">
        <f>CL151+Net!CL150</f>
        <v>40175.692045759577</v>
      </c>
      <c r="CN151">
        <f>CM151+Net!CM150</f>
        <v>41858.476375243532</v>
      </c>
      <c r="CO151">
        <f>CN151+Net!CN150</f>
        <v>44969.532944675302</v>
      </c>
      <c r="CP151">
        <f>CO151+Net!CO150</f>
        <v>45814.401788041905</v>
      </c>
      <c r="CQ151">
        <f>CP151+Net!CP150</f>
        <v>45113.525325822964</v>
      </c>
      <c r="CR151">
        <f>CQ151+Net!CQ150</f>
        <v>45426.9764229258</v>
      </c>
      <c r="CS151">
        <f>CR151+Net!CR150</f>
        <v>42004.023167252417</v>
      </c>
      <c r="CT151">
        <f>CS151+Net!CS150</f>
        <v>38462.20556262161</v>
      </c>
      <c r="CU151">
        <f>CT151+Net!CT150</f>
        <v>36989.390649762252</v>
      </c>
    </row>
    <row r="152" spans="2:99" x14ac:dyDescent="0.3">
      <c r="B152">
        <v>-3027</v>
      </c>
      <c r="C152">
        <v>5202</v>
      </c>
      <c r="D152">
        <f>Net!C151</f>
        <v>-145.10248284994361</v>
      </c>
      <c r="E152">
        <f>D152+Net!D151</f>
        <v>-132.11048399558138</v>
      </c>
      <c r="F152">
        <f>E152+Net!E151</f>
        <v>43.82453332057969</v>
      </c>
      <c r="G152">
        <f>F152+Net!F151</f>
        <v>245.58662007173382</v>
      </c>
      <c r="H152">
        <f>G152+Net!G151</f>
        <v>388.02962671477314</v>
      </c>
      <c r="I152">
        <f>H152+Net!H151</f>
        <v>613.35091634147261</v>
      </c>
      <c r="J152">
        <f>I152+Net!I151</f>
        <v>715.51016531407288</v>
      </c>
      <c r="K152">
        <f>J152+Net!J151</f>
        <v>753.93225616434177</v>
      </c>
      <c r="L152">
        <f>K152+Net!K151</f>
        <v>756.50010590285729</v>
      </c>
      <c r="M152">
        <f>L152+Net!L151</f>
        <v>546.90403793877408</v>
      </c>
      <c r="N152">
        <f>M152+Net!M151</f>
        <v>254.75155723604178</v>
      </c>
      <c r="O152">
        <f>N152+Net!N151</f>
        <v>-186.67311069005234</v>
      </c>
      <c r="P152">
        <f>O152+Net!O151</f>
        <v>-329.45018136616341</v>
      </c>
      <c r="Q152">
        <f>P152+Net!P151</f>
        <v>-295.85130556676506</v>
      </c>
      <c r="R152">
        <f>Q152+Net!Q151</f>
        <v>-99.99486894160907</v>
      </c>
      <c r="S152">
        <f>R152+Net!R151</f>
        <v>136.95158788197261</v>
      </c>
      <c r="T152">
        <f>S152+Net!S151</f>
        <v>315.53780554127491</v>
      </c>
      <c r="U152">
        <f>T152+Net!T151</f>
        <v>566.81565967971869</v>
      </c>
      <c r="V152">
        <f>U152+Net!U151</f>
        <v>683.49308598797222</v>
      </c>
      <c r="W152">
        <f>V152+Net!V151</f>
        <v>723.76706514967066</v>
      </c>
      <c r="X152">
        <f>W152+Net!W151</f>
        <v>719.99327413128708</v>
      </c>
      <c r="Y152">
        <f>X152+Net!X151</f>
        <v>503.44357812570661</v>
      </c>
      <c r="Z152">
        <f>Y152+Net!Y151</f>
        <v>209.90378362702552</v>
      </c>
      <c r="AA152">
        <f>Z152+Net!Z151</f>
        <v>-223.76469454850098</v>
      </c>
      <c r="AB152">
        <f>AA152+Net!AA151</f>
        <v>-349.33400554370326</v>
      </c>
      <c r="AC152">
        <f>AB152+Net!AB151</f>
        <v>-291.70857976447644</v>
      </c>
      <c r="AD152">
        <f>AC152+Net!AC151</f>
        <v>-69.060856780444738</v>
      </c>
      <c r="AE152">
        <f>AD152+Net!AD151</f>
        <v>193.65981899597182</v>
      </c>
      <c r="AF152">
        <f>AE152+Net!AE151</f>
        <v>394.55112826909226</v>
      </c>
      <c r="AG152">
        <f>AF152+Net!AF151</f>
        <v>663.84922008542583</v>
      </c>
      <c r="AH152">
        <f>AG152+Net!AG151</f>
        <v>794.77338046113232</v>
      </c>
      <c r="AI152">
        <f>AH152+Net!AH151</f>
        <v>846.73690053248617</v>
      </c>
      <c r="AJ152">
        <f>AI152+Net!AI151</f>
        <v>853.44405158459722</v>
      </c>
      <c r="AK152">
        <f>AJ152+Net!AJ151</f>
        <v>647.29247891277623</v>
      </c>
      <c r="AL152">
        <f>AK152+Net!AK151</f>
        <v>364.82631523327655</v>
      </c>
      <c r="AM152">
        <f>AL152+Net!AL151</f>
        <v>-56.698952434289822</v>
      </c>
      <c r="AN152">
        <f>AM152+Net!AM151</f>
        <v>-168.96094395422733</v>
      </c>
      <c r="AO152">
        <f>AN152+Net!AN151</f>
        <v>-97.004419828396863</v>
      </c>
      <c r="AP152">
        <f>AO152+Net!AO151</f>
        <v>140.67964400271978</v>
      </c>
      <c r="AQ152">
        <f>AP152+Net!AP151</f>
        <v>418.71151229132784</v>
      </c>
      <c r="AR152">
        <f>AQ152+Net!AQ151</f>
        <v>634.73318386513415</v>
      </c>
      <c r="AS152">
        <f>AR152+Net!AR151</f>
        <v>918.59739359736136</v>
      </c>
      <c r="AT152">
        <f>AS152+Net!AS151</f>
        <v>1063.2941595325656</v>
      </c>
      <c r="AU152">
        <f>AT152+Net!AT151</f>
        <v>1128.1995029583791</v>
      </c>
      <c r="AV152">
        <f>AU152+Net!AU151</f>
        <v>1147.1539342259375</v>
      </c>
      <c r="AW152">
        <f>AV152+Net!AV151</f>
        <v>952.79991974201948</v>
      </c>
      <c r="AX152">
        <f>AW152+Net!AW151</f>
        <v>681.94975084466842</v>
      </c>
      <c r="AY152">
        <f>AX152+Net!AX151</f>
        <v>272.07498565245947</v>
      </c>
      <c r="AZ152">
        <f>AY152+Net!AY151</f>
        <v>171.61824352121465</v>
      </c>
      <c r="BA152">
        <f>AZ152+Net!AZ151</f>
        <v>255.55379513368081</v>
      </c>
      <c r="BB152">
        <f>BA152+Net!BA151</f>
        <v>505.33365621886702</v>
      </c>
      <c r="BC152">
        <f>BB152+Net!BB151</f>
        <v>795.48459641671047</v>
      </c>
      <c r="BD152">
        <f>BC152+Net!BC151</f>
        <v>1023.5558760187901</v>
      </c>
      <c r="BE152">
        <f>BD152+Net!BD151</f>
        <v>1319.3319393249863</v>
      </c>
      <c r="BF152">
        <f>BE152+Net!BE151</f>
        <v>1475.7656716394681</v>
      </c>
      <c r="BG152">
        <f>BF152+Net!BF151</f>
        <v>1552.2201687159322</v>
      </c>
      <c r="BH152">
        <f>BG152+Net!BG151</f>
        <v>1582.5336657499543</v>
      </c>
      <c r="BI152">
        <f>BH152+Net!BH151</f>
        <v>1399.3443072635457</v>
      </c>
      <c r="BJ152">
        <f>BI152+Net!BI151</f>
        <v>1139.4515867848086</v>
      </c>
      <c r="BK152">
        <f>BJ152+Net!BJ151</f>
        <v>740.30782211574092</v>
      </c>
      <c r="BL152">
        <f>BK152+Net!BK151</f>
        <v>650.33945870506125</v>
      </c>
      <c r="BM152">
        <f>BL152+Net!BL151</f>
        <v>744.52125839135397</v>
      </c>
      <c r="BN152">
        <f>BM152+Net!BM151</f>
        <v>1004.3353812967408</v>
      </c>
      <c r="BO152">
        <f>BN152+Net!BN151</f>
        <v>1304.3758555680029</v>
      </c>
      <c r="BP152">
        <f>BO152+Net!BO151</f>
        <v>1542.294086701688</v>
      </c>
      <c r="BQ152">
        <f>BP152+Net!BP151</f>
        <v>1847.9970404800938</v>
      </c>
      <c r="BR152">
        <f>BQ152+Net!BQ151</f>
        <v>2014.5534622279233</v>
      </c>
      <c r="BS152">
        <f>BR152+Net!BR151</f>
        <v>2101.3991023466224</v>
      </c>
      <c r="BT152">
        <f>BS152+Net!BS151</f>
        <v>2142.3627704708151</v>
      </c>
      <c r="BU152">
        <f>BT152+Net!BT151</f>
        <v>1969.96153104777</v>
      </c>
      <c r="BV152">
        <f>BU152+Net!BU151</f>
        <v>1720.7564621411138</v>
      </c>
      <c r="BW152">
        <f>BV152+Net!BV151</f>
        <v>1331.8751665818975</v>
      </c>
      <c r="BX152">
        <f>BW152+Net!BW151</f>
        <v>1251.4053212683571</v>
      </c>
      <c r="BY152">
        <f>BX152+Net!BX151</f>
        <v>1354.0734740910234</v>
      </c>
      <c r="BZ152">
        <f>BY152+Net!BY151</f>
        <v>1621.3163435552333</v>
      </c>
      <c r="CA152">
        <f>BZ152+Net!BZ151</f>
        <v>1927.9667178302957</v>
      </c>
      <c r="CB152">
        <f>CA152+Net!CA151</f>
        <v>2172.2077319773039</v>
      </c>
      <c r="CC152">
        <f>CB152+Net!CB151</f>
        <v>2484.6792322607662</v>
      </c>
      <c r="CD152">
        <f>CC152+Net!CC151</f>
        <v>2659.2017154363266</v>
      </c>
      <c r="CE152">
        <f>CD152+Net!CD151</f>
        <v>2755.7545384203468</v>
      </c>
      <c r="CF152">
        <f>CE152+Net!CE151</f>
        <v>2808.3038785804938</v>
      </c>
      <c r="CG152">
        <f>CF152+Net!CF151</f>
        <v>2648.9898348894571</v>
      </c>
      <c r="CH152">
        <f>CG152+Net!CG151</f>
        <v>2413.452196364166</v>
      </c>
      <c r="CI152">
        <f>CH152+Net!CH151</f>
        <v>2037.5679858513499</v>
      </c>
      <c r="CJ152">
        <f>CI152+Net!CI151</f>
        <v>1968.1360068892423</v>
      </c>
      <c r="CK152">
        <f>CJ152+Net!CJ151</f>
        <v>2078.3957952924743</v>
      </c>
      <c r="CL152">
        <f>CK152+Net!CK151</f>
        <v>2349.2158696511692</v>
      </c>
      <c r="CM152">
        <f>CL152+Net!CL151</f>
        <v>2655.7664964784731</v>
      </c>
      <c r="CN152">
        <f>CM152+Net!CM151</f>
        <v>2895.9601292843122</v>
      </c>
      <c r="CO152">
        <f>CN152+Net!CN151</f>
        <v>3205.0656013338735</v>
      </c>
      <c r="CP152">
        <f>CO152+Net!CO151</f>
        <v>3375.7377056304399</v>
      </c>
      <c r="CQ152">
        <f>CP152+Net!CP151</f>
        <v>3471.5877796529826</v>
      </c>
      <c r="CR152">
        <f>CQ152+Net!CQ151</f>
        <v>3556.5844625086365</v>
      </c>
      <c r="CS152">
        <f>CR152+Net!CR151</f>
        <v>3383.7164131068407</v>
      </c>
      <c r="CT152">
        <f>CS152+Net!CS151</f>
        <v>3157.5869278642781</v>
      </c>
      <c r="CU152">
        <f>CT152+Net!CT151</f>
        <v>2951.364488246425</v>
      </c>
    </row>
    <row r="153" spans="2:99" x14ac:dyDescent="0.3">
      <c r="B153">
        <v>-83</v>
      </c>
      <c r="C153">
        <v>5201</v>
      </c>
      <c r="D153">
        <f>Net!C152</f>
        <v>-99.305842571708013</v>
      </c>
      <c r="E153">
        <f>D153+Net!D152</f>
        <v>-65.879161092893241</v>
      </c>
      <c r="F153">
        <f>E153+Net!E152</f>
        <v>56.738572611468044</v>
      </c>
      <c r="G153">
        <f>F153+Net!F152</f>
        <v>196.07134668945116</v>
      </c>
      <c r="H153">
        <f>G153+Net!G152</f>
        <v>301.21593913037918</v>
      </c>
      <c r="I153">
        <f>H153+Net!H152</f>
        <v>439.66237286523517</v>
      </c>
      <c r="J153">
        <f>I153+Net!I152</f>
        <v>520.62940258256901</v>
      </c>
      <c r="K153">
        <f>J153+Net!J152</f>
        <v>567.0636955721385</v>
      </c>
      <c r="L153">
        <f>K153+Net!K152</f>
        <v>590.96411728772171</v>
      </c>
      <c r="M153">
        <f>L153+Net!L152</f>
        <v>510.48575958543529</v>
      </c>
      <c r="N153">
        <f>M153+Net!M152</f>
        <v>404.02556499940545</v>
      </c>
      <c r="O153">
        <f>N153+Net!N152</f>
        <v>226.76658918810631</v>
      </c>
      <c r="P153">
        <f>O153+Net!O152</f>
        <v>188.58523152586395</v>
      </c>
      <c r="Q153">
        <f>P153+Net!P152</f>
        <v>241.11810749483823</v>
      </c>
      <c r="R153">
        <f>Q153+Net!Q152</f>
        <v>375.43765926381843</v>
      </c>
      <c r="S153">
        <f>R153+Net!R152</f>
        <v>532.55096717104209</v>
      </c>
      <c r="T153">
        <f>S153+Net!S152</f>
        <v>654.84910834316554</v>
      </c>
      <c r="U153">
        <f>T153+Net!T152</f>
        <v>804.67678199052762</v>
      </c>
      <c r="V153">
        <f>U153+Net!U152</f>
        <v>891.22406262479649</v>
      </c>
      <c r="W153">
        <f>V153+Net!V152</f>
        <v>936.60561509950821</v>
      </c>
      <c r="X153">
        <f>W153+Net!W152</f>
        <v>954.87238229113507</v>
      </c>
      <c r="Y153">
        <f>X153+Net!X152</f>
        <v>868.20513885252262</v>
      </c>
      <c r="Z153">
        <f>Y153+Net!Y152</f>
        <v>758.24228370832225</v>
      </c>
      <c r="AA153">
        <f>Z153+Net!Z152</f>
        <v>581.97685964336551</v>
      </c>
      <c r="AB153">
        <f>AA153+Net!AA152</f>
        <v>549.44085434408646</v>
      </c>
      <c r="AC153">
        <f>AB153+Net!AB152</f>
        <v>610.96253394427822</v>
      </c>
      <c r="AD153">
        <f>AC153+Net!AC152</f>
        <v>755.62698258093383</v>
      </c>
      <c r="AE153">
        <f>AD153+Net!AD152</f>
        <v>922.61381835170334</v>
      </c>
      <c r="AF153">
        <f>AE153+Net!AE152</f>
        <v>1053.154135711088</v>
      </c>
      <c r="AG153">
        <f>AF153+Net!AF152</f>
        <v>1209.2312882449737</v>
      </c>
      <c r="AH153">
        <f>AG153+Net!AG152</f>
        <v>1300.3018662013233</v>
      </c>
      <c r="AI153">
        <f>AH153+Net!AH152</f>
        <v>1349.0619132482832</v>
      </c>
      <c r="AJ153">
        <f>AI153+Net!AI152</f>
        <v>1370.1853154098142</v>
      </c>
      <c r="AK153">
        <f>AJ153+Net!AJ152</f>
        <v>1286.359732977947</v>
      </c>
      <c r="AL153">
        <f>AK153+Net!AK152</f>
        <v>1179.5602553558251</v>
      </c>
      <c r="AM153">
        <f>AL153+Net!AL152</f>
        <v>1006.9578911459591</v>
      </c>
      <c r="AN153">
        <f>AM153+Net!AM152</f>
        <v>978.63577347048067</v>
      </c>
      <c r="AO153">
        <f>AN153+Net!AN152</f>
        <v>1044.8708100526887</v>
      </c>
      <c r="AP153">
        <f>AO153+Net!AO152</f>
        <v>1194.6123541736631</v>
      </c>
      <c r="AQ153">
        <f>AP153+Net!AP152</f>
        <v>1366.8450383259437</v>
      </c>
      <c r="AR153">
        <f>AQ153+Net!AQ152</f>
        <v>1502.5848617009233</v>
      </c>
      <c r="AS153">
        <f>AR153+Net!AR152</f>
        <v>1663.6282262916138</v>
      </c>
      <c r="AT153">
        <f>AS153+Net!AS152</f>
        <v>1759.3155719395286</v>
      </c>
      <c r="AU153">
        <f>AT153+Net!AT152</f>
        <v>1812.3189798171388</v>
      </c>
      <c r="AV153">
        <f>AU153+Net!AU152</f>
        <v>1837.3734928923909</v>
      </c>
      <c r="AW153">
        <f>AV153+Net!AV152</f>
        <v>1757.2820958209231</v>
      </c>
      <c r="AX153">
        <f>AW153+Net!AW152</f>
        <v>1654.1477076223305</v>
      </c>
      <c r="AY153">
        <f>AX153+Net!AX152</f>
        <v>1485.2446188326746</v>
      </c>
      <c r="AZ153">
        <f>AY153+Net!AY152</f>
        <v>1460.7132782413091</v>
      </c>
      <c r="BA153">
        <f>AZ153+Net!AZ152</f>
        <v>1530.8394084771776</v>
      </c>
      <c r="BB153">
        <f>BA153+Net!BA152</f>
        <v>1684.5450021786764</v>
      </c>
      <c r="BC153">
        <f>BB153+Net!BB152</f>
        <v>1860.7702927916212</v>
      </c>
      <c r="BD153">
        <f>BC153+Net!BC152</f>
        <v>2000.487655867315</v>
      </c>
      <c r="BE153">
        <f>BD153+Net!BD152</f>
        <v>2165.461810839482</v>
      </c>
      <c r="BF153">
        <f>BE153+Net!BE152</f>
        <v>2265.0164868794081</v>
      </c>
      <c r="BG153">
        <f>BF153+Net!BF152</f>
        <v>2321.8186152881258</v>
      </c>
      <c r="BH153">
        <f>BG153+Net!BG152</f>
        <v>2350.6031323830143</v>
      </c>
      <c r="BI153">
        <f>BH153+Net!BH152</f>
        <v>2274.171750746752</v>
      </c>
      <c r="BJ153">
        <f>BI153+Net!BI152</f>
        <v>2174.6215010809742</v>
      </c>
      <c r="BK153">
        <f>BJ153+Net!BJ152</f>
        <v>2009.2165619274333</v>
      </c>
      <c r="BL153">
        <f>BK153+Net!BK152</f>
        <v>1988.0870852167643</v>
      </c>
      <c r="BM153">
        <f>BL153+Net!BL152</f>
        <v>2061.5147975501495</v>
      </c>
      <c r="BN153">
        <f>BM153+Net!BM152</f>
        <v>2218.4310127445251</v>
      </c>
      <c r="BO153">
        <f>BN153+Net!BN152</f>
        <v>2397.8037810808796</v>
      </c>
      <c r="BP153">
        <f>BO153+Net!BO152</f>
        <v>2540.6526408381433</v>
      </c>
      <c r="BQ153">
        <f>BP153+Net!BP152</f>
        <v>2708.8032299707088</v>
      </c>
      <c r="BR153">
        <f>BQ153+Net!BQ152</f>
        <v>2811.6409538651405</v>
      </c>
      <c r="BS153">
        <f>BR153+Net!BR152</f>
        <v>2871.8759257248703</v>
      </c>
      <c r="BT153">
        <f>BS153+Net!BS152</f>
        <v>2904.246309346996</v>
      </c>
      <c r="BU153">
        <f>BT153+Net!BT152</f>
        <v>2831.5003056032429</v>
      </c>
      <c r="BV153">
        <f>BU153+Net!BU152</f>
        <v>2735.6208814924362</v>
      </c>
      <c r="BW153">
        <f>BV153+Net!BV152</f>
        <v>2573.7133548533347</v>
      </c>
      <c r="BX153">
        <f>BW153+Net!BW152</f>
        <v>2555.7408358877333</v>
      </c>
      <c r="BY153">
        <f>BX153+Net!BX152</f>
        <v>2631.8613331449096</v>
      </c>
      <c r="BZ153">
        <f>BY153+Net!BY152</f>
        <v>2790.9787765031892</v>
      </c>
      <c r="CA153">
        <f>BZ153+Net!BZ152</f>
        <v>2972.1658881780295</v>
      </c>
      <c r="CB153">
        <f>CA153+Net!CA152</f>
        <v>3116.6798143195333</v>
      </c>
      <c r="CC153">
        <f>CB153+Net!CB152</f>
        <v>3286.6744650049523</v>
      </c>
      <c r="CD153">
        <f>CC153+Net!CC152</f>
        <v>3391.8769962729302</v>
      </c>
      <c r="CE153">
        <f>CD153+Net!CD152</f>
        <v>3455.2611185282694</v>
      </c>
      <c r="CF153">
        <f>CE153+Net!CE152</f>
        <v>3491.6694405665958</v>
      </c>
      <c r="CG153">
        <f>CF153+Net!CF152</f>
        <v>3423.7426877931716</v>
      </c>
      <c r="CH153">
        <f>CG153+Net!CG152</f>
        <v>3333.1120907714376</v>
      </c>
      <c r="CI153">
        <f>CH153+Net!CH152</f>
        <v>3176.329533584511</v>
      </c>
      <c r="CJ153">
        <f>CI153+Net!CI152</f>
        <v>3162.726585708675</v>
      </c>
      <c r="CK153">
        <f>CJ153+Net!CJ152</f>
        <v>3241.6843576439801</v>
      </c>
      <c r="CL153">
        <f>CK153+Net!CK152</f>
        <v>3401.594795702445</v>
      </c>
      <c r="CM153">
        <f>CL153+Net!CL152</f>
        <v>3581.6153199572063</v>
      </c>
      <c r="CN153">
        <f>CM153+Net!CM152</f>
        <v>3722.9381102910975</v>
      </c>
      <c r="CO153">
        <f>CN153+Net!CN152</f>
        <v>3889.62065410385</v>
      </c>
      <c r="CP153">
        <f>CO153+Net!CO152</f>
        <v>3992.6441834704519</v>
      </c>
      <c r="CQ153">
        <f>CP153+Net!CP152</f>
        <v>4054.3038395298895</v>
      </c>
      <c r="CR153">
        <f>CQ153+Net!CQ152</f>
        <v>4102.8286231117881</v>
      </c>
      <c r="CS153">
        <f>CR153+Net!CR152</f>
        <v>4033.0690378452778</v>
      </c>
      <c r="CT153">
        <f>CS153+Net!CS152</f>
        <v>3948.3076526037826</v>
      </c>
      <c r="CU153">
        <f>CT153+Net!CT152</f>
        <v>3866.0093993100072</v>
      </c>
    </row>
    <row r="154" spans="2:99" x14ac:dyDescent="0.3">
      <c r="B154">
        <v>0</v>
      </c>
      <c r="C154">
        <v>5200</v>
      </c>
      <c r="D154">
        <f>Net!C153</f>
        <v>0</v>
      </c>
      <c r="E154">
        <f>D154+Net!D153</f>
        <v>0</v>
      </c>
      <c r="F154">
        <f>E154+Net!E153</f>
        <v>0</v>
      </c>
      <c r="G154">
        <f>F154+Net!F153</f>
        <v>0</v>
      </c>
      <c r="H154">
        <f>G154+Net!G153</f>
        <v>0</v>
      </c>
      <c r="I154">
        <f>H154+Net!H153</f>
        <v>0</v>
      </c>
      <c r="J154">
        <f>I154+Net!I153</f>
        <v>0</v>
      </c>
      <c r="K154">
        <f>J154+Net!J153</f>
        <v>0</v>
      </c>
      <c r="L154">
        <f>K154+Net!K153</f>
        <v>0</v>
      </c>
      <c r="M154">
        <f>L154+Net!L153</f>
        <v>0</v>
      </c>
      <c r="N154">
        <f>M154+Net!M153</f>
        <v>0</v>
      </c>
      <c r="O154">
        <f>N154+Net!N153</f>
        <v>0</v>
      </c>
      <c r="P154">
        <f>O154+Net!O153</f>
        <v>0</v>
      </c>
      <c r="Q154">
        <f>P154+Net!P153</f>
        <v>0</v>
      </c>
      <c r="R154">
        <f>Q154+Net!Q153</f>
        <v>0</v>
      </c>
      <c r="S154">
        <f>R154+Net!R153</f>
        <v>0</v>
      </c>
      <c r="T154">
        <f>S154+Net!S153</f>
        <v>0</v>
      </c>
      <c r="U154">
        <f>T154+Net!T153</f>
        <v>0</v>
      </c>
      <c r="V154">
        <f>U154+Net!U153</f>
        <v>0</v>
      </c>
      <c r="W154">
        <f>V154+Net!V153</f>
        <v>0</v>
      </c>
      <c r="X154">
        <f>W154+Net!W153</f>
        <v>0</v>
      </c>
      <c r="Y154">
        <f>X154+Net!X153</f>
        <v>0</v>
      </c>
      <c r="Z154">
        <f>Y154+Net!Y153</f>
        <v>0</v>
      </c>
      <c r="AA154">
        <f>Z154+Net!Z153</f>
        <v>0</v>
      </c>
      <c r="AB154">
        <f>AA154+Net!AA153</f>
        <v>0</v>
      </c>
      <c r="AC154">
        <f>AB154+Net!AB153</f>
        <v>0</v>
      </c>
      <c r="AD154">
        <f>AC154+Net!AC153</f>
        <v>0</v>
      </c>
      <c r="AE154">
        <f>AD154+Net!AD153</f>
        <v>0</v>
      </c>
      <c r="AF154">
        <f>AE154+Net!AE153</f>
        <v>0</v>
      </c>
      <c r="AG154">
        <f>AF154+Net!AF153</f>
        <v>0</v>
      </c>
      <c r="AH154">
        <f>AG154+Net!AG153</f>
        <v>0</v>
      </c>
      <c r="AI154">
        <f>AH154+Net!AH153</f>
        <v>0</v>
      </c>
      <c r="AJ154">
        <f>AI154+Net!AI153</f>
        <v>0</v>
      </c>
      <c r="AK154">
        <f>AJ154+Net!AJ153</f>
        <v>0</v>
      </c>
      <c r="AL154">
        <f>AK154+Net!AK153</f>
        <v>0</v>
      </c>
      <c r="AM154">
        <f>AL154+Net!AL153</f>
        <v>0</v>
      </c>
      <c r="AN154">
        <f>AM154+Net!AM153</f>
        <v>0</v>
      </c>
      <c r="AO154">
        <f>AN154+Net!AN153</f>
        <v>0</v>
      </c>
      <c r="AP154">
        <f>AO154+Net!AO153</f>
        <v>0</v>
      </c>
      <c r="AQ154">
        <f>AP154+Net!AP153</f>
        <v>0</v>
      </c>
      <c r="AR154">
        <f>AQ154+Net!AQ153</f>
        <v>0</v>
      </c>
      <c r="AS154">
        <f>AR154+Net!AR153</f>
        <v>0</v>
      </c>
      <c r="AT154">
        <f>AS154+Net!AS153</f>
        <v>0</v>
      </c>
      <c r="AU154">
        <f>AT154+Net!AT153</f>
        <v>0</v>
      </c>
      <c r="AV154">
        <f>AU154+Net!AU153</f>
        <v>0</v>
      </c>
      <c r="AW154">
        <f>AV154+Net!AV153</f>
        <v>0</v>
      </c>
      <c r="AX154">
        <f>AW154+Net!AW153</f>
        <v>0</v>
      </c>
      <c r="AY154">
        <f>AX154+Net!AX153</f>
        <v>0</v>
      </c>
      <c r="AZ154">
        <f>AY154+Net!AY153</f>
        <v>0</v>
      </c>
      <c r="BA154">
        <f>AZ154+Net!AZ153</f>
        <v>0</v>
      </c>
      <c r="BB154">
        <f>BA154+Net!BA153</f>
        <v>0</v>
      </c>
      <c r="BC154">
        <f>BB154+Net!BB153</f>
        <v>0</v>
      </c>
      <c r="BD154">
        <f>BC154+Net!BC153</f>
        <v>0</v>
      </c>
      <c r="BE154">
        <f>BD154+Net!BD153</f>
        <v>0</v>
      </c>
      <c r="BF154">
        <f>BE154+Net!BE153</f>
        <v>0</v>
      </c>
      <c r="BG154">
        <f>BF154+Net!BF153</f>
        <v>0</v>
      </c>
      <c r="BH154">
        <f>BG154+Net!BG153</f>
        <v>0</v>
      </c>
      <c r="BI154">
        <f>BH154+Net!BH153</f>
        <v>0</v>
      </c>
      <c r="BJ154">
        <f>BI154+Net!BI153</f>
        <v>0</v>
      </c>
      <c r="BK154">
        <f>BJ154+Net!BJ153</f>
        <v>0</v>
      </c>
      <c r="BL154">
        <f>BK154+Net!BK153</f>
        <v>0</v>
      </c>
      <c r="BM154">
        <f>BL154+Net!BL153</f>
        <v>0</v>
      </c>
      <c r="BN154">
        <f>BM154+Net!BM153</f>
        <v>0</v>
      </c>
      <c r="BO154">
        <f>BN154+Net!BN153</f>
        <v>0</v>
      </c>
      <c r="BP154">
        <f>BO154+Net!BO153</f>
        <v>0</v>
      </c>
      <c r="BQ154">
        <f>BP154+Net!BP153</f>
        <v>0</v>
      </c>
      <c r="BR154">
        <f>BQ154+Net!BQ153</f>
        <v>0</v>
      </c>
      <c r="BS154">
        <f>BR154+Net!BR153</f>
        <v>0</v>
      </c>
      <c r="BT154">
        <f>BS154+Net!BS153</f>
        <v>0</v>
      </c>
      <c r="BU154">
        <f>BT154+Net!BT153</f>
        <v>0</v>
      </c>
      <c r="BV154">
        <f>BU154+Net!BU153</f>
        <v>0</v>
      </c>
      <c r="BW154">
        <f>BV154+Net!BV153</f>
        <v>0</v>
      </c>
      <c r="BX154">
        <f>BW154+Net!BW153</f>
        <v>0</v>
      </c>
      <c r="BY154">
        <f>BX154+Net!BX153</f>
        <v>0</v>
      </c>
      <c r="BZ154">
        <f>BY154+Net!BY153</f>
        <v>0</v>
      </c>
      <c r="CA154">
        <f>BZ154+Net!BZ153</f>
        <v>0</v>
      </c>
      <c r="CB154">
        <f>CA154+Net!CA153</f>
        <v>0</v>
      </c>
      <c r="CC154">
        <f>CB154+Net!CB153</f>
        <v>0</v>
      </c>
      <c r="CD154">
        <f>CC154+Net!CC153</f>
        <v>0</v>
      </c>
      <c r="CE154">
        <f>CD154+Net!CD153</f>
        <v>0</v>
      </c>
      <c r="CF154">
        <f>CE154+Net!CE153</f>
        <v>0</v>
      </c>
      <c r="CG154">
        <f>CF154+Net!CF153</f>
        <v>0</v>
      </c>
      <c r="CH154">
        <f>CG154+Net!CG153</f>
        <v>0</v>
      </c>
      <c r="CI154">
        <f>CH154+Net!CH153</f>
        <v>0</v>
      </c>
      <c r="CJ154">
        <f>CI154+Net!CI153</f>
        <v>0</v>
      </c>
      <c r="CK154">
        <f>CJ154+Net!CJ153</f>
        <v>0</v>
      </c>
      <c r="CL154">
        <f>CK154+Net!CK153</f>
        <v>0</v>
      </c>
      <c r="CM154">
        <f>CL154+Net!CL153</f>
        <v>0</v>
      </c>
      <c r="CN154">
        <f>CM154+Net!CM153</f>
        <v>0</v>
      </c>
      <c r="CO154">
        <f>CN154+Net!CN153</f>
        <v>0</v>
      </c>
      <c r="CP154">
        <f>CO154+Net!CO153</f>
        <v>0</v>
      </c>
      <c r="CQ154">
        <f>CP154+Net!CP153</f>
        <v>0</v>
      </c>
      <c r="CR154">
        <f>CQ154+Net!CQ153</f>
        <v>0</v>
      </c>
      <c r="CS154">
        <f>CR154+Net!CR153</f>
        <v>0</v>
      </c>
      <c r="CT154">
        <f>CS154+Net!CS153</f>
        <v>0</v>
      </c>
      <c r="CU154">
        <f>CT154+Net!CT153</f>
        <v>0</v>
      </c>
    </row>
    <row r="155" spans="2:99" x14ac:dyDescent="0.3">
      <c r="B155">
        <v>-48481</v>
      </c>
      <c r="C155">
        <v>5301</v>
      </c>
      <c r="D155">
        <f>Net!C154</f>
        <v>-2277.3600626604675</v>
      </c>
      <c r="E155">
        <f>D155+Net!D154</f>
        <v>-2865.8201774535337</v>
      </c>
      <c r="F155">
        <f>E155+Net!E154</f>
        <v>-3388.445026912741</v>
      </c>
      <c r="G155">
        <f>F155+Net!F154</f>
        <v>-2473.1480157560945</v>
      </c>
      <c r="H155">
        <f>G155+Net!G154</f>
        <v>-2844.2823959647976</v>
      </c>
      <c r="I155">
        <f>H155+Net!H154</f>
        <v>-995.69985793070009</v>
      </c>
      <c r="J155">
        <f>I155+Net!I154</f>
        <v>-605.57480185900204</v>
      </c>
      <c r="K155">
        <f>J155+Net!J154</f>
        <v>-1162.6567202564947</v>
      </c>
      <c r="L155">
        <f>K155+Net!K154</f>
        <v>-788.21077134070947</v>
      </c>
      <c r="M155">
        <f>L155+Net!L154</f>
        <v>-4002.7594301960999</v>
      </c>
      <c r="N155">
        <f>M155+Net!M154</f>
        <v>-7996.5912329173807</v>
      </c>
      <c r="O155">
        <f>N155+Net!N154</f>
        <v>-13326.835816135521</v>
      </c>
      <c r="P155">
        <f>O155+Net!O154</f>
        <v>-15485.923621851471</v>
      </c>
      <c r="Q155">
        <f>P155+Net!P154</f>
        <v>-15693.15787832308</v>
      </c>
      <c r="R155">
        <f>Q155+Net!Q154</f>
        <v>-15809.496736761921</v>
      </c>
      <c r="S155">
        <f>R155+Net!R154</f>
        <v>-14246.631789882653</v>
      </c>
      <c r="T155">
        <f>S155+Net!S154</f>
        <v>-13998.875707483192</v>
      </c>
      <c r="U155">
        <f>T155+Net!T154</f>
        <v>-11699.483867695908</v>
      </c>
      <c r="V155">
        <f>U155+Net!U154</f>
        <v>-10996.462124330454</v>
      </c>
      <c r="W155">
        <f>V155+Net!V154</f>
        <v>-11349.817477921875</v>
      </c>
      <c r="X155">
        <f>W155+Net!W154</f>
        <v>-10814.328985310302</v>
      </c>
      <c r="Y155">
        <f>X155+Net!X154</f>
        <v>-13831.455724290867</v>
      </c>
      <c r="Z155">
        <f>Y155+Net!Y154</f>
        <v>-17546.208016929711</v>
      </c>
      <c r="AA155">
        <f>Z155+Net!Z154</f>
        <v>-22504.390328574849</v>
      </c>
      <c r="AB155">
        <f>AA155+Net!AA154</f>
        <v>-24213.738979761871</v>
      </c>
      <c r="AC155">
        <f>AB155+Net!AB154</f>
        <v>-23928.719375227196</v>
      </c>
      <c r="AD155">
        <f>AC155+Net!AC154</f>
        <v>-23550.232594877314</v>
      </c>
      <c r="AE155">
        <f>AD155+Net!AD154</f>
        <v>-21519.810281687045</v>
      </c>
      <c r="AF155">
        <f>AE155+Net!AE154</f>
        <v>-20846.042326166127</v>
      </c>
      <c r="AG155">
        <f>AF155+Net!AF154</f>
        <v>-18162.319922445506</v>
      </c>
      <c r="AH155">
        <f>AG155+Net!AG154</f>
        <v>-17107.592745382011</v>
      </c>
      <c r="AI155">
        <f>AH155+Net!AH154</f>
        <v>-17129.510404843277</v>
      </c>
      <c r="AJ155">
        <f>AI155+Net!AI154</f>
        <v>-16271.265433027229</v>
      </c>
      <c r="AK155">
        <f>AJ155+Net!AJ154</f>
        <v>-18965.324889500491</v>
      </c>
      <c r="AL155">
        <f>AK155+Net!AK154</f>
        <v>-22350.888838161809</v>
      </c>
      <c r="AM155">
        <f>AL155+Net!AL154</f>
        <v>-26971.02495926265</v>
      </c>
      <c r="AN155">
        <f>AM155+Net!AM154</f>
        <v>-28333.396817635003</v>
      </c>
      <c r="AO155">
        <f>AN155+Net!AN154</f>
        <v>-27694.628407321863</v>
      </c>
      <c r="AP155">
        <f>AO155+Net!AO154</f>
        <v>-26959.451966630491</v>
      </c>
      <c r="AQ155">
        <f>AP155+Net!AP154</f>
        <v>-24574.051759741509</v>
      </c>
      <c r="AR155">
        <f>AQ155+Net!AQ154</f>
        <v>-23551.423153610151</v>
      </c>
      <c r="AS155">
        <f>AR155+Net!AR154</f>
        <v>-20528.100949001982</v>
      </c>
      <c r="AT155">
        <f>AS155+Net!AS154</f>
        <v>-19144.282892294315</v>
      </c>
      <c r="AU155">
        <f>AT155+Net!AT154</f>
        <v>-18846.927910741273</v>
      </c>
      <c r="AV155">
        <f>AU155+Net!AU154</f>
        <v>-17677.115114161028</v>
      </c>
      <c r="AW155">
        <f>AV155+Net!AV154</f>
        <v>-20064.611878528958</v>
      </c>
      <c r="AX155">
        <f>AW155+Net!AW154</f>
        <v>-23146.174304417036</v>
      </c>
      <c r="AY155">
        <f>AX155+Net!AX154</f>
        <v>-27463.266190277354</v>
      </c>
      <c r="AZ155">
        <f>AY155+Net!AY154</f>
        <v>-28522.986971451552</v>
      </c>
      <c r="BA155">
        <f>AZ155+Net!AZ154</f>
        <v>-27582.279795437968</v>
      </c>
      <c r="BB155">
        <f>BA155+Net!BA154</f>
        <v>-26546.706437816531</v>
      </c>
      <c r="BC155">
        <f>BB155+Net!BB154</f>
        <v>-23863.37721688276</v>
      </c>
      <c r="BD155">
        <f>BC155+Net!BC154</f>
        <v>-22545.998230745299</v>
      </c>
      <c r="BE155">
        <f>BD155+Net!BD154</f>
        <v>-19231.461924050454</v>
      </c>
      <c r="BF155">
        <f>BE155+Net!BE154</f>
        <v>-17560.004132999798</v>
      </c>
      <c r="BG155">
        <f>BF155+Net!BF154</f>
        <v>-16978.450454099795</v>
      </c>
      <c r="BH155">
        <f>BG155+Net!BG154</f>
        <v>-15527.75782617987</v>
      </c>
      <c r="BI155">
        <f>BH155+Net!BH154</f>
        <v>-17637.724411799918</v>
      </c>
      <c r="BJ155">
        <f>BI155+Net!BI154</f>
        <v>-20445.340866403123</v>
      </c>
      <c r="BK155">
        <f>BJ155+Net!BJ154</f>
        <v>-24492.453382976593</v>
      </c>
      <c r="BL155">
        <f>BK155+Net!BK154</f>
        <v>-25286.546772251371</v>
      </c>
      <c r="BM155">
        <f>BL155+Net!BL154</f>
        <v>-24084.76155029377</v>
      </c>
      <c r="BN155">
        <f>BM155+Net!BM154</f>
        <v>-22792.487190034844</v>
      </c>
      <c r="BO155">
        <f>BN155+Net!BN154</f>
        <v>-19856.175252429206</v>
      </c>
      <c r="BP155">
        <f>BO155+Net!BO154</f>
        <v>-18288.380651241885</v>
      </c>
      <c r="BQ155">
        <f>BP155+Net!BP154</f>
        <v>-14724.488232649419</v>
      </c>
      <c r="BR155">
        <f>BQ155+Net!BQ154</f>
        <v>-12803.160315955398</v>
      </c>
      <c r="BS155">
        <f>BR155+Net!BR154</f>
        <v>-11970.012425191713</v>
      </c>
      <c r="BT155">
        <f>BS155+Net!BS154</f>
        <v>-10265.662559618586</v>
      </c>
      <c r="BU155">
        <f>BT155+Net!BT154</f>
        <v>-12120.902039775508</v>
      </c>
      <c r="BV155">
        <f>BU155+Net!BU154</f>
        <v>-14675.268876395066</v>
      </c>
      <c r="BW155">
        <f>BV155+Net!BV154</f>
        <v>-18474.488567789234</v>
      </c>
      <c r="BX155">
        <f>BW155+Net!BW154</f>
        <v>-19030.471212188851</v>
      </c>
      <c r="BY155">
        <f>BX155+Net!BX154</f>
        <v>-17604.026869709207</v>
      </c>
      <c r="BZ155">
        <f>BY155+Net!BY154</f>
        <v>-16101.917668936661</v>
      </c>
      <c r="CA155">
        <f>BZ155+Net!BZ154</f>
        <v>-12968.409458311136</v>
      </c>
      <c r="CB155">
        <f>CA155+Net!CA154</f>
        <v>-11209.956570079841</v>
      </c>
      <c r="CC155">
        <f>CB155+Net!CB154</f>
        <v>-7452.9397696599917</v>
      </c>
      <c r="CD155">
        <f>CC155+Net!CC154</f>
        <v>-5326.4193551299995</v>
      </c>
      <c r="CE155">
        <f>CD155+Net!CD154</f>
        <v>-4268.8050705400274</v>
      </c>
      <c r="CF155">
        <f>CE155+Net!CE154</f>
        <v>-2318.458440600738</v>
      </c>
      <c r="CG155">
        <f>CF155+Net!CF154</f>
        <v>-3910.0189940819291</v>
      </c>
      <c r="CH155">
        <f>CG155+Net!CG154</f>
        <v>-6193.38180678961</v>
      </c>
      <c r="CI155">
        <f>CH155+Net!CH154</f>
        <v>-9728.0285721440887</v>
      </c>
      <c r="CJ155">
        <f>CI155+Net!CI154</f>
        <v>-10039.06024229729</v>
      </c>
      <c r="CK155">
        <f>CJ155+Net!CJ154</f>
        <v>-8406.4385575320175</v>
      </c>
      <c r="CL155">
        <f>CK155+Net!CK154</f>
        <v>-6744.611440106155</v>
      </c>
      <c r="CM155">
        <f>CL155+Net!CL154</f>
        <v>-3491.6396214913548</v>
      </c>
      <c r="CN155">
        <f>CM155+Net!CM154</f>
        <v>-1673.9935554239219</v>
      </c>
      <c r="CO155">
        <f>CN155+Net!CN154</f>
        <v>2142.8092839999244</v>
      </c>
      <c r="CP155">
        <f>CO155+Net!CO154</f>
        <v>4295.0481433416153</v>
      </c>
      <c r="CQ155">
        <f>CP155+Net!CP154</f>
        <v>5353.5291836281976</v>
      </c>
      <c r="CR155">
        <f>CQ155+Net!CQ154</f>
        <v>7869.2861088791979</v>
      </c>
      <c r="CS155">
        <f>CR155+Net!CR154</f>
        <v>6099.9668640604596</v>
      </c>
      <c r="CT155">
        <f>CS155+Net!CS154</f>
        <v>3918.8668555442437</v>
      </c>
      <c r="CU155">
        <f>CT155+Net!CT154</f>
        <v>3341.0382266894394</v>
      </c>
    </row>
    <row r="157" spans="2:99" x14ac:dyDescent="0.3">
      <c r="B157">
        <f>SUM(B4:B155)</f>
        <v>-2996914</v>
      </c>
      <c r="C157" t="s">
        <v>250</v>
      </c>
      <c r="D157">
        <f>SUM(D4:D155)</f>
        <v>-243895.53243511828</v>
      </c>
      <c r="E157">
        <f t="shared" ref="E157:BP157" si="0">SUM(E4:E155)</f>
        <v>-360200.33739734662</v>
      </c>
      <c r="F157">
        <f t="shared" si="0"/>
        <v>-419259.58697420062</v>
      </c>
      <c r="G157">
        <f t="shared" si="0"/>
        <v>-387221.97334732552</v>
      </c>
      <c r="H157">
        <f t="shared" si="0"/>
        <v>-419672.09994925832</v>
      </c>
      <c r="I157">
        <f t="shared" si="0"/>
        <v>-291617.0897384985</v>
      </c>
      <c r="J157">
        <f t="shared" si="0"/>
        <v>-256128.40917827946</v>
      </c>
      <c r="K157">
        <f t="shared" si="0"/>
        <v>-279069.22907365242</v>
      </c>
      <c r="L157">
        <f t="shared" si="0"/>
        <v>-253405.06058867258</v>
      </c>
      <c r="M157">
        <f t="shared" si="0"/>
        <v>-476959.39832426654</v>
      </c>
      <c r="N157">
        <f t="shared" si="0"/>
        <v>-782147.87627912336</v>
      </c>
      <c r="O157">
        <f t="shared" si="0"/>
        <v>-1244051.9511981339</v>
      </c>
      <c r="P157">
        <f t="shared" si="0"/>
        <v>-1454184.4215883543</v>
      </c>
      <c r="Q157">
        <f t="shared" si="0"/>
        <v>-1514727.7298439944</v>
      </c>
      <c r="R157">
        <f t="shared" si="0"/>
        <v>-1519590.4005004331</v>
      </c>
      <c r="S157">
        <f t="shared" si="0"/>
        <v>-1435056.0012054222</v>
      </c>
      <c r="T157">
        <f t="shared" si="0"/>
        <v>-1427419.9354702977</v>
      </c>
      <c r="U157">
        <f t="shared" si="0"/>
        <v>-1273141.2550420954</v>
      </c>
      <c r="V157">
        <f t="shared" si="0"/>
        <v>-1219957.396185034</v>
      </c>
      <c r="W157">
        <f t="shared" si="0"/>
        <v>-1230756.041738942</v>
      </c>
      <c r="X157">
        <f t="shared" si="0"/>
        <v>-1194070.6698698944</v>
      </c>
      <c r="Y157">
        <f t="shared" si="0"/>
        <v>-1403031.0747619597</v>
      </c>
      <c r="Z157">
        <f t="shared" si="0"/>
        <v>-1687542.0552583113</v>
      </c>
      <c r="AA157">
        <f t="shared" si="0"/>
        <v>-2122370.5060001928</v>
      </c>
      <c r="AB157">
        <f t="shared" si="0"/>
        <v>-2300516.7974244207</v>
      </c>
      <c r="AC157">
        <f t="shared" si="0"/>
        <v>-2326587.9546215669</v>
      </c>
      <c r="AD157">
        <f t="shared" si="0"/>
        <v>-2296905.5072800517</v>
      </c>
      <c r="AE157">
        <f t="shared" si="0"/>
        <v>-2179512.8347524065</v>
      </c>
      <c r="AF157">
        <f t="shared" si="0"/>
        <v>-2141605.6588796391</v>
      </c>
      <c r="AG157">
        <f t="shared" si="0"/>
        <v>-1959774.2828650337</v>
      </c>
      <c r="AH157">
        <f t="shared" si="0"/>
        <v>-1881351.0967100698</v>
      </c>
      <c r="AI157">
        <f t="shared" si="0"/>
        <v>-1868532.0863421136</v>
      </c>
      <c r="AJ157">
        <f t="shared" si="0"/>
        <v>-1809078.1974780872</v>
      </c>
      <c r="AK157">
        <f t="shared" si="0"/>
        <v>-1995414.3402803233</v>
      </c>
      <c r="AL157">
        <f t="shared" si="0"/>
        <v>-2256908.8444206859</v>
      </c>
      <c r="AM157">
        <f t="shared" si="0"/>
        <v>-2668018.7620229567</v>
      </c>
      <c r="AN157">
        <f t="shared" si="0"/>
        <v>-2821682.3961584601</v>
      </c>
      <c r="AO157">
        <f t="shared" si="0"/>
        <v>-2822672.7525254288</v>
      </c>
      <c r="AP157">
        <f t="shared" si="0"/>
        <v>-2767640.382950556</v>
      </c>
      <c r="AQ157">
        <f t="shared" si="0"/>
        <v>-2625021.8453600695</v>
      </c>
      <c r="AR157">
        <f t="shared" si="0"/>
        <v>-2562365.2625211449</v>
      </c>
      <c r="AS157">
        <f t="shared" si="0"/>
        <v>-2356491.9489464019</v>
      </c>
      <c r="AT157">
        <f t="shared" si="0"/>
        <v>-2254808.0218156073</v>
      </c>
      <c r="AU157">
        <f t="shared" si="0"/>
        <v>-2219438.4853146118</v>
      </c>
      <c r="AV157">
        <f t="shared" si="0"/>
        <v>-2137977.5642177416</v>
      </c>
      <c r="AW157">
        <f t="shared" si="0"/>
        <v>-2302651.8481451971</v>
      </c>
      <c r="AX157">
        <f t="shared" si="0"/>
        <v>-2542657.399970971</v>
      </c>
      <c r="AY157">
        <f t="shared" si="0"/>
        <v>-2932341.2465294376</v>
      </c>
      <c r="AZ157">
        <f t="shared" si="0"/>
        <v>-3064603.7399282078</v>
      </c>
      <c r="BA157">
        <f t="shared" si="0"/>
        <v>-3044239.7590423673</v>
      </c>
      <c r="BB157">
        <f t="shared" si="0"/>
        <v>-2967956.7976691355</v>
      </c>
      <c r="BC157">
        <f t="shared" si="0"/>
        <v>-2804256.6309634531</v>
      </c>
      <c r="BD157">
        <f t="shared" si="0"/>
        <v>-2720740.1501049553</v>
      </c>
      <c r="BE157">
        <f t="shared" si="0"/>
        <v>-2494258.566144994</v>
      </c>
      <c r="BF157">
        <f t="shared" si="0"/>
        <v>-2372225.2302539484</v>
      </c>
      <c r="BG157">
        <f t="shared" si="0"/>
        <v>-2316757.8855851474</v>
      </c>
      <c r="BH157">
        <f t="shared" si="0"/>
        <v>-2215440.7355273315</v>
      </c>
      <c r="BI157">
        <f t="shared" si="0"/>
        <v>-2360498.1326250867</v>
      </c>
      <c r="BJ157">
        <f t="shared" si="0"/>
        <v>-2581137.1407642243</v>
      </c>
      <c r="BK157">
        <f t="shared" si="0"/>
        <v>-2951727.2877197843</v>
      </c>
      <c r="BL157">
        <f t="shared" si="0"/>
        <v>-3065194.2028883914</v>
      </c>
      <c r="BM157">
        <f t="shared" si="0"/>
        <v>-3026347.5771659836</v>
      </c>
      <c r="BN157">
        <f t="shared" si="0"/>
        <v>-2931885.6066166344</v>
      </c>
      <c r="BO157">
        <f t="shared" si="0"/>
        <v>-2750267.3128914731</v>
      </c>
      <c r="BP157">
        <f t="shared" si="0"/>
        <v>-2649016.3999982686</v>
      </c>
      <c r="BQ157">
        <f t="shared" ref="BQ157:CU157" si="1">SUM(BQ4:BQ155)</f>
        <v>-2404882.3084983621</v>
      </c>
      <c r="BR157">
        <f t="shared" si="1"/>
        <v>-2265172.9654641328</v>
      </c>
      <c r="BS157">
        <f t="shared" si="1"/>
        <v>-2191926.6873021913</v>
      </c>
      <c r="BT157">
        <f t="shared" si="1"/>
        <v>-2072707.3253426799</v>
      </c>
      <c r="BU157">
        <f t="shared" si="1"/>
        <v>-2199805.9670561822</v>
      </c>
      <c r="BV157">
        <f t="shared" si="1"/>
        <v>-2402595.2114466662</v>
      </c>
      <c r="BW157">
        <f t="shared" si="1"/>
        <v>-2755693.3837552625</v>
      </c>
      <c r="BX157">
        <f t="shared" si="1"/>
        <v>-2852309.6116708196</v>
      </c>
      <c r="BY157">
        <f t="shared" si="1"/>
        <v>-2797493.115385022</v>
      </c>
      <c r="BZ157">
        <f t="shared" si="1"/>
        <v>-2688043.4866793985</v>
      </c>
      <c r="CA157">
        <f t="shared" si="1"/>
        <v>-2492301.569612728</v>
      </c>
      <c r="CB157">
        <f t="shared" si="1"/>
        <v>-2377420.9428266287</v>
      </c>
      <c r="CC157">
        <f t="shared" si="1"/>
        <v>-2119577.1151633221</v>
      </c>
      <c r="CD157">
        <f t="shared" si="1"/>
        <v>-1965431.5750248397</v>
      </c>
      <c r="CE157">
        <f t="shared" si="1"/>
        <v>-1876491.1207169015</v>
      </c>
      <c r="CF157">
        <f t="shared" si="1"/>
        <v>-1740086.7612805176</v>
      </c>
      <c r="CG157">
        <f t="shared" si="1"/>
        <v>-1848692.4203934176</v>
      </c>
      <c r="CH157">
        <f t="shared" si="1"/>
        <v>-2032359.7608522908</v>
      </c>
      <c r="CI157">
        <f t="shared" si="1"/>
        <v>-2366721.2413591985</v>
      </c>
      <c r="CJ157">
        <f t="shared" si="1"/>
        <v>-2446007.554709163</v>
      </c>
      <c r="CK157">
        <f t="shared" si="1"/>
        <v>-2376634.3932956834</v>
      </c>
      <c r="CL157">
        <f t="shared" si="1"/>
        <v>-2255939.7064245157</v>
      </c>
      <c r="CM157">
        <f t="shared" si="1"/>
        <v>-2051685.1784231607</v>
      </c>
      <c r="CN157">
        <f t="shared" si="1"/>
        <v>-1932151.0783559317</v>
      </c>
      <c r="CO157">
        <f t="shared" si="1"/>
        <v>-1669076.9432891258</v>
      </c>
      <c r="CP157">
        <f t="shared" si="1"/>
        <v>-1510717.0985670716</v>
      </c>
      <c r="CQ157">
        <f t="shared" si="1"/>
        <v>-1421001.0592209301</v>
      </c>
      <c r="CR157">
        <f t="shared" si="1"/>
        <v>-1246774.856646107</v>
      </c>
      <c r="CS157">
        <f t="shared" si="1"/>
        <v>-1371972.7515152362</v>
      </c>
      <c r="CT157">
        <f t="shared" si="1"/>
        <v>-1558154.5465304172</v>
      </c>
      <c r="CU157">
        <f t="shared" si="1"/>
        <v>-1682770.8133217325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BFCA-C13B-491A-9C25-94A58C0C9AF8}">
  <dimension ref="A3:CU157"/>
  <sheetViews>
    <sheetView tabSelected="1" topLeftCell="A133" workbookViewId="0">
      <selection activeCell="F157" sqref="F157"/>
    </sheetView>
  </sheetViews>
  <sheetFormatPr defaultRowHeight="14.4" x14ac:dyDescent="0.3"/>
  <sheetData>
    <row r="3" spans="1:99" x14ac:dyDescent="0.3">
      <c r="A3" t="s">
        <v>251</v>
      </c>
      <c r="B3" t="s">
        <v>0</v>
      </c>
      <c r="C3" t="s">
        <v>1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t="s">
        <v>71</v>
      </c>
      <c r="BQ3" t="s">
        <v>72</v>
      </c>
      <c r="BR3" t="s">
        <v>73</v>
      </c>
      <c r="BS3" t="s">
        <v>74</v>
      </c>
      <c r="BT3" t="s">
        <v>75</v>
      </c>
      <c r="BU3" t="s">
        <v>76</v>
      </c>
      <c r="BV3" t="s">
        <v>77</v>
      </c>
      <c r="BW3" t="s">
        <v>78</v>
      </c>
      <c r="BX3" t="s">
        <v>79</v>
      </c>
      <c r="BY3" t="s">
        <v>80</v>
      </c>
      <c r="BZ3" t="s">
        <v>81</v>
      </c>
      <c r="CA3" t="s">
        <v>82</v>
      </c>
      <c r="CB3" t="s">
        <v>83</v>
      </c>
      <c r="CC3" t="s">
        <v>84</v>
      </c>
      <c r="CD3" t="s">
        <v>85</v>
      </c>
      <c r="CE3" t="s">
        <v>86</v>
      </c>
      <c r="CF3" t="s">
        <v>87</v>
      </c>
      <c r="CG3" t="s">
        <v>88</v>
      </c>
      <c r="CH3" t="s">
        <v>89</v>
      </c>
      <c r="CI3" t="s">
        <v>90</v>
      </c>
      <c r="CJ3" t="s">
        <v>91</v>
      </c>
      <c r="CK3" t="s">
        <v>92</v>
      </c>
      <c r="CL3" t="s">
        <v>93</v>
      </c>
      <c r="CM3" t="s">
        <v>94</v>
      </c>
      <c r="CN3" t="s">
        <v>95</v>
      </c>
      <c r="CO3" t="s">
        <v>96</v>
      </c>
      <c r="CP3" t="s">
        <v>97</v>
      </c>
      <c r="CQ3" t="s">
        <v>98</v>
      </c>
      <c r="CR3" t="s">
        <v>99</v>
      </c>
      <c r="CS3" t="s">
        <v>100</v>
      </c>
      <c r="CT3" t="s">
        <v>101</v>
      </c>
      <c r="CU3" t="s">
        <v>6</v>
      </c>
    </row>
    <row r="4" spans="1:99" x14ac:dyDescent="0.3">
      <c r="A4">
        <f>SUM(D4:CU4)</f>
        <v>96</v>
      </c>
      <c r="B4">
        <v>-7656</v>
      </c>
      <c r="C4">
        <v>1102</v>
      </c>
      <c r="D4">
        <f>IF('Net Acumulado'!D4&gt;-'Net Acumulado'!$B4,0,1)</f>
        <v>1</v>
      </c>
      <c r="E4">
        <f>IF(D4=0,0,IF('Net Acumulado'!E4&gt;-'Net Acumulado'!$B4,0,1))</f>
        <v>1</v>
      </c>
      <c r="F4">
        <f>IF(E4=0,0,IF('Net Acumulado'!F4&gt;-'Net Acumulado'!$B4,0,1))</f>
        <v>1</v>
      </c>
      <c r="G4">
        <f>IF(F4=0,0,IF('Net Acumulado'!G4&gt;-'Net Acumulado'!$B4,0,1))</f>
        <v>1</v>
      </c>
      <c r="H4">
        <f>IF(G4=0,0,IF('Net Acumulado'!H4&gt;-'Net Acumulado'!$B4,0,1))</f>
        <v>1</v>
      </c>
      <c r="I4">
        <f>IF(H4=0,0,IF('Net Acumulado'!I4&gt;-'Net Acumulado'!$B4,0,1))</f>
        <v>1</v>
      </c>
      <c r="J4">
        <f>IF(I4=0,0,IF('Net Acumulado'!J4&gt;-'Net Acumulado'!$B4,0,1))</f>
        <v>1</v>
      </c>
      <c r="K4">
        <f>IF(J4=0,0,IF('Net Acumulado'!K4&gt;-'Net Acumulado'!$B4,0,1))</f>
        <v>1</v>
      </c>
      <c r="L4">
        <f>IF(K4=0,0,IF('Net Acumulado'!L4&gt;-'Net Acumulado'!$B4,0,1))</f>
        <v>1</v>
      </c>
      <c r="M4">
        <f>IF(L4=0,0,IF('Net Acumulado'!M4&gt;-'Net Acumulado'!$B4,0,1))</f>
        <v>1</v>
      </c>
      <c r="N4">
        <f>IF(M4=0,0,IF('Net Acumulado'!N4&gt;-'Net Acumulado'!$B4,0,1))</f>
        <v>1</v>
      </c>
      <c r="O4">
        <f>IF(N4=0,0,IF('Net Acumulado'!O4&gt;-'Net Acumulado'!$B4,0,1))</f>
        <v>1</v>
      </c>
      <c r="P4">
        <f>IF(O4=0,0,IF('Net Acumulado'!P4&gt;-'Net Acumulado'!$B4,0,1))</f>
        <v>1</v>
      </c>
      <c r="Q4">
        <f>IF(P4=0,0,IF('Net Acumulado'!Q4&gt;-'Net Acumulado'!$B4,0,1))</f>
        <v>1</v>
      </c>
      <c r="R4">
        <f>IF(Q4=0,0,IF('Net Acumulado'!R4&gt;-'Net Acumulado'!$B4,0,1))</f>
        <v>1</v>
      </c>
      <c r="S4">
        <f>IF(R4=0,0,IF('Net Acumulado'!S4&gt;-'Net Acumulado'!$B4,0,1))</f>
        <v>1</v>
      </c>
      <c r="T4">
        <f>IF(S4=0,0,IF('Net Acumulado'!T4&gt;-'Net Acumulado'!$B4,0,1))</f>
        <v>1</v>
      </c>
      <c r="U4">
        <f>IF(T4=0,0,IF('Net Acumulado'!U4&gt;-'Net Acumulado'!$B4,0,1))</f>
        <v>1</v>
      </c>
      <c r="V4">
        <f>IF(U4=0,0,IF('Net Acumulado'!V4&gt;-'Net Acumulado'!$B4,0,1))</f>
        <v>1</v>
      </c>
      <c r="W4">
        <f>IF(V4=0,0,IF('Net Acumulado'!W4&gt;-'Net Acumulado'!$B4,0,1))</f>
        <v>1</v>
      </c>
      <c r="X4">
        <f>IF(W4=0,0,IF('Net Acumulado'!X4&gt;-'Net Acumulado'!$B4,0,1))</f>
        <v>1</v>
      </c>
      <c r="Y4">
        <f>IF(X4=0,0,IF('Net Acumulado'!Y4&gt;-'Net Acumulado'!$B4,0,1))</f>
        <v>1</v>
      </c>
      <c r="Z4">
        <f>IF(Y4=0,0,IF('Net Acumulado'!Z4&gt;-'Net Acumulado'!$B4,0,1))</f>
        <v>1</v>
      </c>
      <c r="AA4">
        <f>IF(Z4=0,0,IF('Net Acumulado'!AA4&gt;-'Net Acumulado'!$B4,0,1))</f>
        <v>1</v>
      </c>
      <c r="AB4">
        <f>IF(AA4=0,0,IF('Net Acumulado'!AB4&gt;-'Net Acumulado'!$B4,0,1))</f>
        <v>1</v>
      </c>
      <c r="AC4">
        <f>IF(AB4=0,0,IF('Net Acumulado'!AC4&gt;-'Net Acumulado'!$B4,0,1))</f>
        <v>1</v>
      </c>
      <c r="AD4">
        <f>IF(AC4=0,0,IF('Net Acumulado'!AD4&gt;-'Net Acumulado'!$B4,0,1))</f>
        <v>1</v>
      </c>
      <c r="AE4">
        <f>IF(AD4=0,0,IF('Net Acumulado'!AE4&gt;-'Net Acumulado'!$B4,0,1))</f>
        <v>1</v>
      </c>
      <c r="AF4">
        <f>IF(AE4=0,0,IF('Net Acumulado'!AF4&gt;-'Net Acumulado'!$B4,0,1))</f>
        <v>1</v>
      </c>
      <c r="AG4">
        <f>IF(AF4=0,0,IF('Net Acumulado'!AG4&gt;-'Net Acumulado'!$B4,0,1))</f>
        <v>1</v>
      </c>
      <c r="AH4">
        <f>IF(AG4=0,0,IF('Net Acumulado'!AH4&gt;-'Net Acumulado'!$B4,0,1))</f>
        <v>1</v>
      </c>
      <c r="AI4">
        <f>IF(AH4=0,0,IF('Net Acumulado'!AI4&gt;-'Net Acumulado'!$B4,0,1))</f>
        <v>1</v>
      </c>
      <c r="AJ4">
        <f>IF(AI4=0,0,IF('Net Acumulado'!AJ4&gt;-'Net Acumulado'!$B4,0,1))</f>
        <v>1</v>
      </c>
      <c r="AK4">
        <f>IF(AJ4=0,0,IF('Net Acumulado'!AK4&gt;-'Net Acumulado'!$B4,0,1))</f>
        <v>1</v>
      </c>
      <c r="AL4">
        <f>IF(AK4=0,0,IF('Net Acumulado'!AL4&gt;-'Net Acumulado'!$B4,0,1))</f>
        <v>1</v>
      </c>
      <c r="AM4">
        <f>IF(AL4=0,0,IF('Net Acumulado'!AM4&gt;-'Net Acumulado'!$B4,0,1))</f>
        <v>1</v>
      </c>
      <c r="AN4">
        <f>IF(AM4=0,0,IF('Net Acumulado'!AN4&gt;-'Net Acumulado'!$B4,0,1))</f>
        <v>1</v>
      </c>
      <c r="AO4">
        <f>IF(AN4=0,0,IF('Net Acumulado'!AO4&gt;-'Net Acumulado'!$B4,0,1))</f>
        <v>1</v>
      </c>
      <c r="AP4">
        <f>IF(AO4=0,0,IF('Net Acumulado'!AP4&gt;-'Net Acumulado'!$B4,0,1))</f>
        <v>1</v>
      </c>
      <c r="AQ4">
        <f>IF(AP4=0,0,IF('Net Acumulado'!AQ4&gt;-'Net Acumulado'!$B4,0,1))</f>
        <v>1</v>
      </c>
      <c r="AR4">
        <f>IF(AQ4=0,0,IF('Net Acumulado'!AR4&gt;-'Net Acumulado'!$B4,0,1))</f>
        <v>1</v>
      </c>
      <c r="AS4">
        <f>IF(AR4=0,0,IF('Net Acumulado'!AS4&gt;-'Net Acumulado'!$B4,0,1))</f>
        <v>1</v>
      </c>
      <c r="AT4">
        <f>IF(AS4=0,0,IF('Net Acumulado'!AT4&gt;-'Net Acumulado'!$B4,0,1))</f>
        <v>1</v>
      </c>
      <c r="AU4">
        <f>IF(AT4=0,0,IF('Net Acumulado'!AU4&gt;-'Net Acumulado'!$B4,0,1))</f>
        <v>1</v>
      </c>
      <c r="AV4">
        <f>IF(AU4=0,0,IF('Net Acumulado'!AV4&gt;-'Net Acumulado'!$B4,0,1))</f>
        <v>1</v>
      </c>
      <c r="AW4">
        <f>IF(AV4=0,0,IF('Net Acumulado'!AW4&gt;-'Net Acumulado'!$B4,0,1))</f>
        <v>1</v>
      </c>
      <c r="AX4">
        <f>IF(AW4=0,0,IF('Net Acumulado'!AX4&gt;-'Net Acumulado'!$B4,0,1))</f>
        <v>1</v>
      </c>
      <c r="AY4">
        <f>IF(AX4=0,0,IF('Net Acumulado'!AY4&gt;-'Net Acumulado'!$B4,0,1))</f>
        <v>1</v>
      </c>
      <c r="AZ4">
        <f>IF(AY4=0,0,IF('Net Acumulado'!AZ4&gt;-'Net Acumulado'!$B4,0,1))</f>
        <v>1</v>
      </c>
      <c r="BA4">
        <f>IF(AZ4=0,0,IF('Net Acumulado'!BA4&gt;-'Net Acumulado'!$B4,0,1))</f>
        <v>1</v>
      </c>
      <c r="BB4">
        <f>IF(BA4=0,0,IF('Net Acumulado'!BB4&gt;-'Net Acumulado'!$B4,0,1))</f>
        <v>1</v>
      </c>
      <c r="BC4">
        <f>IF(BB4=0,0,IF('Net Acumulado'!BC4&gt;-'Net Acumulado'!$B4,0,1))</f>
        <v>1</v>
      </c>
      <c r="BD4">
        <f>IF(BC4=0,0,IF('Net Acumulado'!BD4&gt;-'Net Acumulado'!$B4,0,1))</f>
        <v>1</v>
      </c>
      <c r="BE4">
        <f>IF(BD4=0,0,IF('Net Acumulado'!BE4&gt;-'Net Acumulado'!$B4,0,1))</f>
        <v>1</v>
      </c>
      <c r="BF4">
        <f>IF(BE4=0,0,IF('Net Acumulado'!BF4&gt;-'Net Acumulado'!$B4,0,1))</f>
        <v>1</v>
      </c>
      <c r="BG4">
        <f>IF(BF4=0,0,IF('Net Acumulado'!BG4&gt;-'Net Acumulado'!$B4,0,1))</f>
        <v>1</v>
      </c>
      <c r="BH4">
        <f>IF(BG4=0,0,IF('Net Acumulado'!BH4&gt;-'Net Acumulado'!$B4,0,1))</f>
        <v>1</v>
      </c>
      <c r="BI4">
        <f>IF(BH4=0,0,IF('Net Acumulado'!BI4&gt;-'Net Acumulado'!$B4,0,1))</f>
        <v>1</v>
      </c>
      <c r="BJ4">
        <f>IF(BI4=0,0,IF('Net Acumulado'!BJ4&gt;-'Net Acumulado'!$B4,0,1))</f>
        <v>1</v>
      </c>
      <c r="BK4">
        <f>IF(BJ4=0,0,IF('Net Acumulado'!BK4&gt;-'Net Acumulado'!$B4,0,1))</f>
        <v>1</v>
      </c>
      <c r="BL4">
        <f>IF(BK4=0,0,IF('Net Acumulado'!BL4&gt;-'Net Acumulado'!$B4,0,1))</f>
        <v>1</v>
      </c>
      <c r="BM4">
        <f>IF(BL4=0,0,IF('Net Acumulado'!BM4&gt;-'Net Acumulado'!$B4,0,1))</f>
        <v>1</v>
      </c>
      <c r="BN4">
        <f>IF(BM4=0,0,IF('Net Acumulado'!BN4&gt;-'Net Acumulado'!$B4,0,1))</f>
        <v>1</v>
      </c>
      <c r="BO4">
        <f>IF(BN4=0,0,IF('Net Acumulado'!BO4&gt;-'Net Acumulado'!$B4,0,1))</f>
        <v>1</v>
      </c>
      <c r="BP4">
        <f>IF(BO4=0,0,IF('Net Acumulado'!BP4&gt;-'Net Acumulado'!$B4,0,1))</f>
        <v>1</v>
      </c>
      <c r="BQ4">
        <f>IF(BP4=0,0,IF('Net Acumulado'!BQ4&gt;-'Net Acumulado'!$B4,0,1))</f>
        <v>1</v>
      </c>
      <c r="BR4">
        <f>IF(BQ4=0,0,IF('Net Acumulado'!BR4&gt;-'Net Acumulado'!$B4,0,1))</f>
        <v>1</v>
      </c>
      <c r="BS4">
        <f>IF(BR4=0,0,IF('Net Acumulado'!BS4&gt;-'Net Acumulado'!$B4,0,1))</f>
        <v>1</v>
      </c>
      <c r="BT4">
        <f>IF(BS4=0,0,IF('Net Acumulado'!BT4&gt;-'Net Acumulado'!$B4,0,1))</f>
        <v>1</v>
      </c>
      <c r="BU4">
        <f>IF(BT4=0,0,IF('Net Acumulado'!BU4&gt;-'Net Acumulado'!$B4,0,1))</f>
        <v>1</v>
      </c>
      <c r="BV4">
        <f>IF(BU4=0,0,IF('Net Acumulado'!BV4&gt;-'Net Acumulado'!$B4,0,1))</f>
        <v>1</v>
      </c>
      <c r="BW4">
        <f>IF(BV4=0,0,IF('Net Acumulado'!BW4&gt;-'Net Acumulado'!$B4,0,1))</f>
        <v>1</v>
      </c>
      <c r="BX4">
        <f>IF(BW4=0,0,IF('Net Acumulado'!BX4&gt;-'Net Acumulado'!$B4,0,1))</f>
        <v>1</v>
      </c>
      <c r="BY4">
        <f>IF(BX4=0,0,IF('Net Acumulado'!BY4&gt;-'Net Acumulado'!$B4,0,1))</f>
        <v>1</v>
      </c>
      <c r="BZ4">
        <f>IF(BY4=0,0,IF('Net Acumulado'!BZ4&gt;-'Net Acumulado'!$B4,0,1))</f>
        <v>1</v>
      </c>
      <c r="CA4">
        <f>IF(BZ4=0,0,IF('Net Acumulado'!CA4&gt;-'Net Acumulado'!$B4,0,1))</f>
        <v>1</v>
      </c>
      <c r="CB4">
        <f>IF(CA4=0,0,IF('Net Acumulado'!CB4&gt;-'Net Acumulado'!$B4,0,1))</f>
        <v>1</v>
      </c>
      <c r="CC4">
        <f>IF(CB4=0,0,IF('Net Acumulado'!CC4&gt;-'Net Acumulado'!$B4,0,1))</f>
        <v>1</v>
      </c>
      <c r="CD4">
        <f>IF(CC4=0,0,IF('Net Acumulado'!CD4&gt;-'Net Acumulado'!$B4,0,1))</f>
        <v>1</v>
      </c>
      <c r="CE4">
        <f>IF(CD4=0,0,IF('Net Acumulado'!CE4&gt;-'Net Acumulado'!$B4,0,1))</f>
        <v>1</v>
      </c>
      <c r="CF4">
        <f>IF(CE4=0,0,IF('Net Acumulado'!CF4&gt;-'Net Acumulado'!$B4,0,1))</f>
        <v>1</v>
      </c>
      <c r="CG4">
        <f>IF(CF4=0,0,IF('Net Acumulado'!CG4&gt;-'Net Acumulado'!$B4,0,1))</f>
        <v>1</v>
      </c>
      <c r="CH4">
        <f>IF(CG4=0,0,IF('Net Acumulado'!CH4&gt;-'Net Acumulado'!$B4,0,1))</f>
        <v>1</v>
      </c>
      <c r="CI4">
        <f>IF(CH4=0,0,IF('Net Acumulado'!CI4&gt;-'Net Acumulado'!$B4,0,1))</f>
        <v>1</v>
      </c>
      <c r="CJ4">
        <f>IF(CI4=0,0,IF('Net Acumulado'!CJ4&gt;-'Net Acumulado'!$B4,0,1))</f>
        <v>1</v>
      </c>
      <c r="CK4">
        <f>IF(CJ4=0,0,IF('Net Acumulado'!CK4&gt;-'Net Acumulado'!$B4,0,1))</f>
        <v>1</v>
      </c>
      <c r="CL4">
        <f>IF(CK4=0,0,IF('Net Acumulado'!CL4&gt;-'Net Acumulado'!$B4,0,1))</f>
        <v>1</v>
      </c>
      <c r="CM4">
        <f>IF(CL4=0,0,IF('Net Acumulado'!CM4&gt;-'Net Acumulado'!$B4,0,1))</f>
        <v>1</v>
      </c>
      <c r="CN4">
        <f>IF(CM4=0,0,IF('Net Acumulado'!CN4&gt;-'Net Acumulado'!$B4,0,1))</f>
        <v>1</v>
      </c>
      <c r="CO4">
        <f>IF(CN4=0,0,IF('Net Acumulado'!CO4&gt;-'Net Acumulado'!$B4,0,1))</f>
        <v>1</v>
      </c>
      <c r="CP4">
        <f>IF(CO4=0,0,IF('Net Acumulado'!CP4&gt;-'Net Acumulado'!$B4,0,1))</f>
        <v>1</v>
      </c>
      <c r="CQ4">
        <f>IF(CP4=0,0,IF('Net Acumulado'!CQ4&gt;-'Net Acumulado'!$B4,0,1))</f>
        <v>1</v>
      </c>
      <c r="CR4">
        <f>IF(CQ4=0,0,IF('Net Acumulado'!CR4&gt;-'Net Acumulado'!$B4,0,1))</f>
        <v>1</v>
      </c>
      <c r="CS4">
        <f>IF(CR4=0,0,IF('Net Acumulado'!CS4&gt;-'Net Acumulado'!$B4,0,1))</f>
        <v>1</v>
      </c>
      <c r="CT4">
        <f>IF(CS4=0,0,IF('Net Acumulado'!CT4&gt;-'Net Acumulado'!$B4,0,1))</f>
        <v>1</v>
      </c>
      <c r="CU4">
        <f>IF(CT4=0,0,IF('Net Acumulado'!CU4&gt;-'Net Acumulado'!$B4,0,1))</f>
        <v>1</v>
      </c>
    </row>
    <row r="5" spans="1:99" x14ac:dyDescent="0.3">
      <c r="A5">
        <f t="shared" ref="A5:A68" si="0">SUM(D5:CU5)</f>
        <v>96</v>
      </c>
      <c r="B5">
        <v>-24206</v>
      </c>
      <c r="C5">
        <v>1101</v>
      </c>
      <c r="D5">
        <f>IF('Net Acumulado'!D5&gt;-'Net Acumulado'!$B5,0,1)</f>
        <v>1</v>
      </c>
      <c r="E5">
        <f>IF(D5=0,0,IF('Net Acumulado'!E5&gt;-'Net Acumulado'!$B5,0,1))</f>
        <v>1</v>
      </c>
      <c r="F5">
        <f>IF(E5=0,0,IF('Net Acumulado'!F5&gt;-'Net Acumulado'!$B5,0,1))</f>
        <v>1</v>
      </c>
      <c r="G5">
        <f>IF(F5=0,0,IF('Net Acumulado'!G5&gt;-'Net Acumulado'!$B5,0,1))</f>
        <v>1</v>
      </c>
      <c r="H5">
        <f>IF(G5=0,0,IF('Net Acumulado'!H5&gt;-'Net Acumulado'!$B5,0,1))</f>
        <v>1</v>
      </c>
      <c r="I5">
        <f>IF(H5=0,0,IF('Net Acumulado'!I5&gt;-'Net Acumulado'!$B5,0,1))</f>
        <v>1</v>
      </c>
      <c r="J5">
        <f>IF(I5=0,0,IF('Net Acumulado'!J5&gt;-'Net Acumulado'!$B5,0,1))</f>
        <v>1</v>
      </c>
      <c r="K5">
        <f>IF(J5=0,0,IF('Net Acumulado'!K5&gt;-'Net Acumulado'!$B5,0,1))</f>
        <v>1</v>
      </c>
      <c r="L5">
        <f>IF(K5=0,0,IF('Net Acumulado'!L5&gt;-'Net Acumulado'!$B5,0,1))</f>
        <v>1</v>
      </c>
      <c r="M5">
        <f>IF(L5=0,0,IF('Net Acumulado'!M5&gt;-'Net Acumulado'!$B5,0,1))</f>
        <v>1</v>
      </c>
      <c r="N5">
        <f>IF(M5=0,0,IF('Net Acumulado'!N5&gt;-'Net Acumulado'!$B5,0,1))</f>
        <v>1</v>
      </c>
      <c r="O5">
        <f>IF(N5=0,0,IF('Net Acumulado'!O5&gt;-'Net Acumulado'!$B5,0,1))</f>
        <v>1</v>
      </c>
      <c r="P5">
        <f>IF(O5=0,0,IF('Net Acumulado'!P5&gt;-'Net Acumulado'!$B5,0,1))</f>
        <v>1</v>
      </c>
      <c r="Q5">
        <f>IF(P5=0,0,IF('Net Acumulado'!Q5&gt;-'Net Acumulado'!$B5,0,1))</f>
        <v>1</v>
      </c>
      <c r="R5">
        <f>IF(Q5=0,0,IF('Net Acumulado'!R5&gt;-'Net Acumulado'!$B5,0,1))</f>
        <v>1</v>
      </c>
      <c r="S5">
        <f>IF(R5=0,0,IF('Net Acumulado'!S5&gt;-'Net Acumulado'!$B5,0,1))</f>
        <v>1</v>
      </c>
      <c r="T5">
        <f>IF(S5=0,0,IF('Net Acumulado'!T5&gt;-'Net Acumulado'!$B5,0,1))</f>
        <v>1</v>
      </c>
      <c r="U5">
        <f>IF(T5=0,0,IF('Net Acumulado'!U5&gt;-'Net Acumulado'!$B5,0,1))</f>
        <v>1</v>
      </c>
      <c r="V5">
        <f>IF(U5=0,0,IF('Net Acumulado'!V5&gt;-'Net Acumulado'!$B5,0,1))</f>
        <v>1</v>
      </c>
      <c r="W5">
        <f>IF(V5=0,0,IF('Net Acumulado'!W5&gt;-'Net Acumulado'!$B5,0,1))</f>
        <v>1</v>
      </c>
      <c r="X5">
        <f>IF(W5=0,0,IF('Net Acumulado'!X5&gt;-'Net Acumulado'!$B5,0,1))</f>
        <v>1</v>
      </c>
      <c r="Y5">
        <f>IF(X5=0,0,IF('Net Acumulado'!Y5&gt;-'Net Acumulado'!$B5,0,1))</f>
        <v>1</v>
      </c>
      <c r="Z5">
        <f>IF(Y5=0,0,IF('Net Acumulado'!Z5&gt;-'Net Acumulado'!$B5,0,1))</f>
        <v>1</v>
      </c>
      <c r="AA5">
        <f>IF(Z5=0,0,IF('Net Acumulado'!AA5&gt;-'Net Acumulado'!$B5,0,1))</f>
        <v>1</v>
      </c>
      <c r="AB5">
        <f>IF(AA5=0,0,IF('Net Acumulado'!AB5&gt;-'Net Acumulado'!$B5,0,1))</f>
        <v>1</v>
      </c>
      <c r="AC5">
        <f>IF(AB5=0,0,IF('Net Acumulado'!AC5&gt;-'Net Acumulado'!$B5,0,1))</f>
        <v>1</v>
      </c>
      <c r="AD5">
        <f>IF(AC5=0,0,IF('Net Acumulado'!AD5&gt;-'Net Acumulado'!$B5,0,1))</f>
        <v>1</v>
      </c>
      <c r="AE5">
        <f>IF(AD5=0,0,IF('Net Acumulado'!AE5&gt;-'Net Acumulado'!$B5,0,1))</f>
        <v>1</v>
      </c>
      <c r="AF5">
        <f>IF(AE5=0,0,IF('Net Acumulado'!AF5&gt;-'Net Acumulado'!$B5,0,1))</f>
        <v>1</v>
      </c>
      <c r="AG5">
        <f>IF(AF5=0,0,IF('Net Acumulado'!AG5&gt;-'Net Acumulado'!$B5,0,1))</f>
        <v>1</v>
      </c>
      <c r="AH5">
        <f>IF(AG5=0,0,IF('Net Acumulado'!AH5&gt;-'Net Acumulado'!$B5,0,1))</f>
        <v>1</v>
      </c>
      <c r="AI5">
        <f>IF(AH5=0,0,IF('Net Acumulado'!AI5&gt;-'Net Acumulado'!$B5,0,1))</f>
        <v>1</v>
      </c>
      <c r="AJ5">
        <f>IF(AI5=0,0,IF('Net Acumulado'!AJ5&gt;-'Net Acumulado'!$B5,0,1))</f>
        <v>1</v>
      </c>
      <c r="AK5">
        <f>IF(AJ5=0,0,IF('Net Acumulado'!AK5&gt;-'Net Acumulado'!$B5,0,1))</f>
        <v>1</v>
      </c>
      <c r="AL5">
        <f>IF(AK5=0,0,IF('Net Acumulado'!AL5&gt;-'Net Acumulado'!$B5,0,1))</f>
        <v>1</v>
      </c>
      <c r="AM5">
        <f>IF(AL5=0,0,IF('Net Acumulado'!AM5&gt;-'Net Acumulado'!$B5,0,1))</f>
        <v>1</v>
      </c>
      <c r="AN5">
        <f>IF(AM5=0,0,IF('Net Acumulado'!AN5&gt;-'Net Acumulado'!$B5,0,1))</f>
        <v>1</v>
      </c>
      <c r="AO5">
        <f>IF(AN5=0,0,IF('Net Acumulado'!AO5&gt;-'Net Acumulado'!$B5,0,1))</f>
        <v>1</v>
      </c>
      <c r="AP5">
        <f>IF(AO5=0,0,IF('Net Acumulado'!AP5&gt;-'Net Acumulado'!$B5,0,1))</f>
        <v>1</v>
      </c>
      <c r="AQ5">
        <f>IF(AP5=0,0,IF('Net Acumulado'!AQ5&gt;-'Net Acumulado'!$B5,0,1))</f>
        <v>1</v>
      </c>
      <c r="AR5">
        <f>IF(AQ5=0,0,IF('Net Acumulado'!AR5&gt;-'Net Acumulado'!$B5,0,1))</f>
        <v>1</v>
      </c>
      <c r="AS5">
        <f>IF(AR5=0,0,IF('Net Acumulado'!AS5&gt;-'Net Acumulado'!$B5,0,1))</f>
        <v>1</v>
      </c>
      <c r="AT5">
        <f>IF(AS5=0,0,IF('Net Acumulado'!AT5&gt;-'Net Acumulado'!$B5,0,1))</f>
        <v>1</v>
      </c>
      <c r="AU5">
        <f>IF(AT5=0,0,IF('Net Acumulado'!AU5&gt;-'Net Acumulado'!$B5,0,1))</f>
        <v>1</v>
      </c>
      <c r="AV5">
        <f>IF(AU5=0,0,IF('Net Acumulado'!AV5&gt;-'Net Acumulado'!$B5,0,1))</f>
        <v>1</v>
      </c>
      <c r="AW5">
        <f>IF(AV5=0,0,IF('Net Acumulado'!AW5&gt;-'Net Acumulado'!$B5,0,1))</f>
        <v>1</v>
      </c>
      <c r="AX5">
        <f>IF(AW5=0,0,IF('Net Acumulado'!AX5&gt;-'Net Acumulado'!$B5,0,1))</f>
        <v>1</v>
      </c>
      <c r="AY5">
        <f>IF(AX5=0,0,IF('Net Acumulado'!AY5&gt;-'Net Acumulado'!$B5,0,1))</f>
        <v>1</v>
      </c>
      <c r="AZ5">
        <f>IF(AY5=0,0,IF('Net Acumulado'!AZ5&gt;-'Net Acumulado'!$B5,0,1))</f>
        <v>1</v>
      </c>
      <c r="BA5">
        <f>IF(AZ5=0,0,IF('Net Acumulado'!BA5&gt;-'Net Acumulado'!$B5,0,1))</f>
        <v>1</v>
      </c>
      <c r="BB5">
        <f>IF(BA5=0,0,IF('Net Acumulado'!BB5&gt;-'Net Acumulado'!$B5,0,1))</f>
        <v>1</v>
      </c>
      <c r="BC5">
        <f>IF(BB5=0,0,IF('Net Acumulado'!BC5&gt;-'Net Acumulado'!$B5,0,1))</f>
        <v>1</v>
      </c>
      <c r="BD5">
        <f>IF(BC5=0,0,IF('Net Acumulado'!BD5&gt;-'Net Acumulado'!$B5,0,1))</f>
        <v>1</v>
      </c>
      <c r="BE5">
        <f>IF(BD5=0,0,IF('Net Acumulado'!BE5&gt;-'Net Acumulado'!$B5,0,1))</f>
        <v>1</v>
      </c>
      <c r="BF5">
        <f>IF(BE5=0,0,IF('Net Acumulado'!BF5&gt;-'Net Acumulado'!$B5,0,1))</f>
        <v>1</v>
      </c>
      <c r="BG5">
        <f>IF(BF5=0,0,IF('Net Acumulado'!BG5&gt;-'Net Acumulado'!$B5,0,1))</f>
        <v>1</v>
      </c>
      <c r="BH5">
        <f>IF(BG5=0,0,IF('Net Acumulado'!BH5&gt;-'Net Acumulado'!$B5,0,1))</f>
        <v>1</v>
      </c>
      <c r="BI5">
        <f>IF(BH5=0,0,IF('Net Acumulado'!BI5&gt;-'Net Acumulado'!$B5,0,1))</f>
        <v>1</v>
      </c>
      <c r="BJ5">
        <f>IF(BI5=0,0,IF('Net Acumulado'!BJ5&gt;-'Net Acumulado'!$B5,0,1))</f>
        <v>1</v>
      </c>
      <c r="BK5">
        <f>IF(BJ5=0,0,IF('Net Acumulado'!BK5&gt;-'Net Acumulado'!$B5,0,1))</f>
        <v>1</v>
      </c>
      <c r="BL5">
        <f>IF(BK5=0,0,IF('Net Acumulado'!BL5&gt;-'Net Acumulado'!$B5,0,1))</f>
        <v>1</v>
      </c>
      <c r="BM5">
        <f>IF(BL5=0,0,IF('Net Acumulado'!BM5&gt;-'Net Acumulado'!$B5,0,1))</f>
        <v>1</v>
      </c>
      <c r="BN5">
        <f>IF(BM5=0,0,IF('Net Acumulado'!BN5&gt;-'Net Acumulado'!$B5,0,1))</f>
        <v>1</v>
      </c>
      <c r="BO5">
        <f>IF(BN5=0,0,IF('Net Acumulado'!BO5&gt;-'Net Acumulado'!$B5,0,1))</f>
        <v>1</v>
      </c>
      <c r="BP5">
        <f>IF(BO5=0,0,IF('Net Acumulado'!BP5&gt;-'Net Acumulado'!$B5,0,1))</f>
        <v>1</v>
      </c>
      <c r="BQ5">
        <f>IF(BP5=0,0,IF('Net Acumulado'!BQ5&gt;-'Net Acumulado'!$B5,0,1))</f>
        <v>1</v>
      </c>
      <c r="BR5">
        <f>IF(BQ5=0,0,IF('Net Acumulado'!BR5&gt;-'Net Acumulado'!$B5,0,1))</f>
        <v>1</v>
      </c>
      <c r="BS5">
        <f>IF(BR5=0,0,IF('Net Acumulado'!BS5&gt;-'Net Acumulado'!$B5,0,1))</f>
        <v>1</v>
      </c>
      <c r="BT5">
        <f>IF(BS5=0,0,IF('Net Acumulado'!BT5&gt;-'Net Acumulado'!$B5,0,1))</f>
        <v>1</v>
      </c>
      <c r="BU5">
        <f>IF(BT5=0,0,IF('Net Acumulado'!BU5&gt;-'Net Acumulado'!$B5,0,1))</f>
        <v>1</v>
      </c>
      <c r="BV5">
        <f>IF(BU5=0,0,IF('Net Acumulado'!BV5&gt;-'Net Acumulado'!$B5,0,1))</f>
        <v>1</v>
      </c>
      <c r="BW5">
        <f>IF(BV5=0,0,IF('Net Acumulado'!BW5&gt;-'Net Acumulado'!$B5,0,1))</f>
        <v>1</v>
      </c>
      <c r="BX5">
        <f>IF(BW5=0,0,IF('Net Acumulado'!BX5&gt;-'Net Acumulado'!$B5,0,1))</f>
        <v>1</v>
      </c>
      <c r="BY5">
        <f>IF(BX5=0,0,IF('Net Acumulado'!BY5&gt;-'Net Acumulado'!$B5,0,1))</f>
        <v>1</v>
      </c>
      <c r="BZ5">
        <f>IF(BY5=0,0,IF('Net Acumulado'!BZ5&gt;-'Net Acumulado'!$B5,0,1))</f>
        <v>1</v>
      </c>
      <c r="CA5">
        <f>IF(BZ5=0,0,IF('Net Acumulado'!CA5&gt;-'Net Acumulado'!$B5,0,1))</f>
        <v>1</v>
      </c>
      <c r="CB5">
        <f>IF(CA5=0,0,IF('Net Acumulado'!CB5&gt;-'Net Acumulado'!$B5,0,1))</f>
        <v>1</v>
      </c>
      <c r="CC5">
        <f>IF(CB5=0,0,IF('Net Acumulado'!CC5&gt;-'Net Acumulado'!$B5,0,1))</f>
        <v>1</v>
      </c>
      <c r="CD5">
        <f>IF(CC5=0,0,IF('Net Acumulado'!CD5&gt;-'Net Acumulado'!$B5,0,1))</f>
        <v>1</v>
      </c>
      <c r="CE5">
        <f>IF(CD5=0,0,IF('Net Acumulado'!CE5&gt;-'Net Acumulado'!$B5,0,1))</f>
        <v>1</v>
      </c>
      <c r="CF5">
        <f>IF(CE5=0,0,IF('Net Acumulado'!CF5&gt;-'Net Acumulado'!$B5,0,1))</f>
        <v>1</v>
      </c>
      <c r="CG5">
        <f>IF(CF5=0,0,IF('Net Acumulado'!CG5&gt;-'Net Acumulado'!$B5,0,1))</f>
        <v>1</v>
      </c>
      <c r="CH5">
        <f>IF(CG5=0,0,IF('Net Acumulado'!CH5&gt;-'Net Acumulado'!$B5,0,1))</f>
        <v>1</v>
      </c>
      <c r="CI5">
        <f>IF(CH5=0,0,IF('Net Acumulado'!CI5&gt;-'Net Acumulado'!$B5,0,1))</f>
        <v>1</v>
      </c>
      <c r="CJ5">
        <f>IF(CI5=0,0,IF('Net Acumulado'!CJ5&gt;-'Net Acumulado'!$B5,0,1))</f>
        <v>1</v>
      </c>
      <c r="CK5">
        <f>IF(CJ5=0,0,IF('Net Acumulado'!CK5&gt;-'Net Acumulado'!$B5,0,1))</f>
        <v>1</v>
      </c>
      <c r="CL5">
        <f>IF(CK5=0,0,IF('Net Acumulado'!CL5&gt;-'Net Acumulado'!$B5,0,1))</f>
        <v>1</v>
      </c>
      <c r="CM5">
        <f>IF(CL5=0,0,IF('Net Acumulado'!CM5&gt;-'Net Acumulado'!$B5,0,1))</f>
        <v>1</v>
      </c>
      <c r="CN5">
        <f>IF(CM5=0,0,IF('Net Acumulado'!CN5&gt;-'Net Acumulado'!$B5,0,1))</f>
        <v>1</v>
      </c>
      <c r="CO5">
        <f>IF(CN5=0,0,IF('Net Acumulado'!CO5&gt;-'Net Acumulado'!$B5,0,1))</f>
        <v>1</v>
      </c>
      <c r="CP5">
        <f>IF(CO5=0,0,IF('Net Acumulado'!CP5&gt;-'Net Acumulado'!$B5,0,1))</f>
        <v>1</v>
      </c>
      <c r="CQ5">
        <f>IF(CP5=0,0,IF('Net Acumulado'!CQ5&gt;-'Net Acumulado'!$B5,0,1))</f>
        <v>1</v>
      </c>
      <c r="CR5">
        <f>IF(CQ5=0,0,IF('Net Acumulado'!CR5&gt;-'Net Acumulado'!$B5,0,1))</f>
        <v>1</v>
      </c>
      <c r="CS5">
        <f>IF(CR5=0,0,IF('Net Acumulado'!CS5&gt;-'Net Acumulado'!$B5,0,1))</f>
        <v>1</v>
      </c>
      <c r="CT5">
        <f>IF(CS5=0,0,IF('Net Acumulado'!CT5&gt;-'Net Acumulado'!$B5,0,1))</f>
        <v>1</v>
      </c>
      <c r="CU5">
        <f>IF(CT5=0,0,IF('Net Acumulado'!CU5&gt;-'Net Acumulado'!$B5,0,1))</f>
        <v>1</v>
      </c>
    </row>
    <row r="6" spans="1:99" x14ac:dyDescent="0.3">
      <c r="A6">
        <f t="shared" si="0"/>
        <v>96</v>
      </c>
      <c r="B6">
        <v>0</v>
      </c>
      <c r="C6">
        <v>1100</v>
      </c>
      <c r="D6">
        <f>IF('Net Acumulado'!D6&gt;-'Net Acumulado'!$B6,0,1)</f>
        <v>1</v>
      </c>
      <c r="E6">
        <f>IF(D6=0,0,IF('Net Acumulado'!E6&gt;-'Net Acumulado'!$B6,0,1))</f>
        <v>1</v>
      </c>
      <c r="F6">
        <f>IF(E6=0,0,IF('Net Acumulado'!F6&gt;-'Net Acumulado'!$B6,0,1))</f>
        <v>1</v>
      </c>
      <c r="G6">
        <f>IF(F6=0,0,IF('Net Acumulado'!G6&gt;-'Net Acumulado'!$B6,0,1))</f>
        <v>1</v>
      </c>
      <c r="H6">
        <f>IF(G6=0,0,IF('Net Acumulado'!H6&gt;-'Net Acumulado'!$B6,0,1))</f>
        <v>1</v>
      </c>
      <c r="I6">
        <f>IF(H6=0,0,IF('Net Acumulado'!I6&gt;-'Net Acumulado'!$B6,0,1))</f>
        <v>1</v>
      </c>
      <c r="J6">
        <f>IF(I6=0,0,IF('Net Acumulado'!J6&gt;-'Net Acumulado'!$B6,0,1))</f>
        <v>1</v>
      </c>
      <c r="K6">
        <f>IF(J6=0,0,IF('Net Acumulado'!K6&gt;-'Net Acumulado'!$B6,0,1))</f>
        <v>1</v>
      </c>
      <c r="L6">
        <f>IF(K6=0,0,IF('Net Acumulado'!L6&gt;-'Net Acumulado'!$B6,0,1))</f>
        <v>1</v>
      </c>
      <c r="M6">
        <f>IF(L6=0,0,IF('Net Acumulado'!M6&gt;-'Net Acumulado'!$B6,0,1))</f>
        <v>1</v>
      </c>
      <c r="N6">
        <f>IF(M6=0,0,IF('Net Acumulado'!N6&gt;-'Net Acumulado'!$B6,0,1))</f>
        <v>1</v>
      </c>
      <c r="O6">
        <f>IF(N6=0,0,IF('Net Acumulado'!O6&gt;-'Net Acumulado'!$B6,0,1))</f>
        <v>1</v>
      </c>
      <c r="P6">
        <f>IF(O6=0,0,IF('Net Acumulado'!P6&gt;-'Net Acumulado'!$B6,0,1))</f>
        <v>1</v>
      </c>
      <c r="Q6">
        <f>IF(P6=0,0,IF('Net Acumulado'!Q6&gt;-'Net Acumulado'!$B6,0,1))</f>
        <v>1</v>
      </c>
      <c r="R6">
        <f>IF(Q6=0,0,IF('Net Acumulado'!R6&gt;-'Net Acumulado'!$B6,0,1))</f>
        <v>1</v>
      </c>
      <c r="S6">
        <f>IF(R6=0,0,IF('Net Acumulado'!S6&gt;-'Net Acumulado'!$B6,0,1))</f>
        <v>1</v>
      </c>
      <c r="T6">
        <f>IF(S6=0,0,IF('Net Acumulado'!T6&gt;-'Net Acumulado'!$B6,0,1))</f>
        <v>1</v>
      </c>
      <c r="U6">
        <f>IF(T6=0,0,IF('Net Acumulado'!U6&gt;-'Net Acumulado'!$B6,0,1))</f>
        <v>1</v>
      </c>
      <c r="V6">
        <f>IF(U6=0,0,IF('Net Acumulado'!V6&gt;-'Net Acumulado'!$B6,0,1))</f>
        <v>1</v>
      </c>
      <c r="W6">
        <f>IF(V6=0,0,IF('Net Acumulado'!W6&gt;-'Net Acumulado'!$B6,0,1))</f>
        <v>1</v>
      </c>
      <c r="X6">
        <f>IF(W6=0,0,IF('Net Acumulado'!X6&gt;-'Net Acumulado'!$B6,0,1))</f>
        <v>1</v>
      </c>
      <c r="Y6">
        <f>IF(X6=0,0,IF('Net Acumulado'!Y6&gt;-'Net Acumulado'!$B6,0,1))</f>
        <v>1</v>
      </c>
      <c r="Z6">
        <f>IF(Y6=0,0,IF('Net Acumulado'!Z6&gt;-'Net Acumulado'!$B6,0,1))</f>
        <v>1</v>
      </c>
      <c r="AA6">
        <f>IF(Z6=0,0,IF('Net Acumulado'!AA6&gt;-'Net Acumulado'!$B6,0,1))</f>
        <v>1</v>
      </c>
      <c r="AB6">
        <f>IF(AA6=0,0,IF('Net Acumulado'!AB6&gt;-'Net Acumulado'!$B6,0,1))</f>
        <v>1</v>
      </c>
      <c r="AC6">
        <f>IF(AB6=0,0,IF('Net Acumulado'!AC6&gt;-'Net Acumulado'!$B6,0,1))</f>
        <v>1</v>
      </c>
      <c r="AD6">
        <f>IF(AC6=0,0,IF('Net Acumulado'!AD6&gt;-'Net Acumulado'!$B6,0,1))</f>
        <v>1</v>
      </c>
      <c r="AE6">
        <f>IF(AD6=0,0,IF('Net Acumulado'!AE6&gt;-'Net Acumulado'!$B6,0,1))</f>
        <v>1</v>
      </c>
      <c r="AF6">
        <f>IF(AE6=0,0,IF('Net Acumulado'!AF6&gt;-'Net Acumulado'!$B6,0,1))</f>
        <v>1</v>
      </c>
      <c r="AG6">
        <f>IF(AF6=0,0,IF('Net Acumulado'!AG6&gt;-'Net Acumulado'!$B6,0,1))</f>
        <v>1</v>
      </c>
      <c r="AH6">
        <f>IF(AG6=0,0,IF('Net Acumulado'!AH6&gt;-'Net Acumulado'!$B6,0,1))</f>
        <v>1</v>
      </c>
      <c r="AI6">
        <f>IF(AH6=0,0,IF('Net Acumulado'!AI6&gt;-'Net Acumulado'!$B6,0,1))</f>
        <v>1</v>
      </c>
      <c r="AJ6">
        <f>IF(AI6=0,0,IF('Net Acumulado'!AJ6&gt;-'Net Acumulado'!$B6,0,1))</f>
        <v>1</v>
      </c>
      <c r="AK6">
        <f>IF(AJ6=0,0,IF('Net Acumulado'!AK6&gt;-'Net Acumulado'!$B6,0,1))</f>
        <v>1</v>
      </c>
      <c r="AL6">
        <f>IF(AK6=0,0,IF('Net Acumulado'!AL6&gt;-'Net Acumulado'!$B6,0,1))</f>
        <v>1</v>
      </c>
      <c r="AM6">
        <f>IF(AL6=0,0,IF('Net Acumulado'!AM6&gt;-'Net Acumulado'!$B6,0,1))</f>
        <v>1</v>
      </c>
      <c r="AN6">
        <f>IF(AM6=0,0,IF('Net Acumulado'!AN6&gt;-'Net Acumulado'!$B6,0,1))</f>
        <v>1</v>
      </c>
      <c r="AO6">
        <f>IF(AN6=0,0,IF('Net Acumulado'!AO6&gt;-'Net Acumulado'!$B6,0,1))</f>
        <v>1</v>
      </c>
      <c r="AP6">
        <f>IF(AO6=0,0,IF('Net Acumulado'!AP6&gt;-'Net Acumulado'!$B6,0,1))</f>
        <v>1</v>
      </c>
      <c r="AQ6">
        <f>IF(AP6=0,0,IF('Net Acumulado'!AQ6&gt;-'Net Acumulado'!$B6,0,1))</f>
        <v>1</v>
      </c>
      <c r="AR6">
        <f>IF(AQ6=0,0,IF('Net Acumulado'!AR6&gt;-'Net Acumulado'!$B6,0,1))</f>
        <v>1</v>
      </c>
      <c r="AS6">
        <f>IF(AR6=0,0,IF('Net Acumulado'!AS6&gt;-'Net Acumulado'!$B6,0,1))</f>
        <v>1</v>
      </c>
      <c r="AT6">
        <f>IF(AS6=0,0,IF('Net Acumulado'!AT6&gt;-'Net Acumulado'!$B6,0,1))</f>
        <v>1</v>
      </c>
      <c r="AU6">
        <f>IF(AT6=0,0,IF('Net Acumulado'!AU6&gt;-'Net Acumulado'!$B6,0,1))</f>
        <v>1</v>
      </c>
      <c r="AV6">
        <f>IF(AU6=0,0,IF('Net Acumulado'!AV6&gt;-'Net Acumulado'!$B6,0,1))</f>
        <v>1</v>
      </c>
      <c r="AW6">
        <f>IF(AV6=0,0,IF('Net Acumulado'!AW6&gt;-'Net Acumulado'!$B6,0,1))</f>
        <v>1</v>
      </c>
      <c r="AX6">
        <f>IF(AW6=0,0,IF('Net Acumulado'!AX6&gt;-'Net Acumulado'!$B6,0,1))</f>
        <v>1</v>
      </c>
      <c r="AY6">
        <f>IF(AX6=0,0,IF('Net Acumulado'!AY6&gt;-'Net Acumulado'!$B6,0,1))</f>
        <v>1</v>
      </c>
      <c r="AZ6">
        <f>IF(AY6=0,0,IF('Net Acumulado'!AZ6&gt;-'Net Acumulado'!$B6,0,1))</f>
        <v>1</v>
      </c>
      <c r="BA6">
        <f>IF(AZ6=0,0,IF('Net Acumulado'!BA6&gt;-'Net Acumulado'!$B6,0,1))</f>
        <v>1</v>
      </c>
      <c r="BB6">
        <f>IF(BA6=0,0,IF('Net Acumulado'!BB6&gt;-'Net Acumulado'!$B6,0,1))</f>
        <v>1</v>
      </c>
      <c r="BC6">
        <f>IF(BB6=0,0,IF('Net Acumulado'!BC6&gt;-'Net Acumulado'!$B6,0,1))</f>
        <v>1</v>
      </c>
      <c r="BD6">
        <f>IF(BC6=0,0,IF('Net Acumulado'!BD6&gt;-'Net Acumulado'!$B6,0,1))</f>
        <v>1</v>
      </c>
      <c r="BE6">
        <f>IF(BD6=0,0,IF('Net Acumulado'!BE6&gt;-'Net Acumulado'!$B6,0,1))</f>
        <v>1</v>
      </c>
      <c r="BF6">
        <f>IF(BE6=0,0,IF('Net Acumulado'!BF6&gt;-'Net Acumulado'!$B6,0,1))</f>
        <v>1</v>
      </c>
      <c r="BG6">
        <f>IF(BF6=0,0,IF('Net Acumulado'!BG6&gt;-'Net Acumulado'!$B6,0,1))</f>
        <v>1</v>
      </c>
      <c r="BH6">
        <f>IF(BG6=0,0,IF('Net Acumulado'!BH6&gt;-'Net Acumulado'!$B6,0,1))</f>
        <v>1</v>
      </c>
      <c r="BI6">
        <f>IF(BH6=0,0,IF('Net Acumulado'!BI6&gt;-'Net Acumulado'!$B6,0,1))</f>
        <v>1</v>
      </c>
      <c r="BJ6">
        <f>IF(BI6=0,0,IF('Net Acumulado'!BJ6&gt;-'Net Acumulado'!$B6,0,1))</f>
        <v>1</v>
      </c>
      <c r="BK6">
        <f>IF(BJ6=0,0,IF('Net Acumulado'!BK6&gt;-'Net Acumulado'!$B6,0,1))</f>
        <v>1</v>
      </c>
      <c r="BL6">
        <f>IF(BK6=0,0,IF('Net Acumulado'!BL6&gt;-'Net Acumulado'!$B6,0,1))</f>
        <v>1</v>
      </c>
      <c r="BM6">
        <f>IF(BL6=0,0,IF('Net Acumulado'!BM6&gt;-'Net Acumulado'!$B6,0,1))</f>
        <v>1</v>
      </c>
      <c r="BN6">
        <f>IF(BM6=0,0,IF('Net Acumulado'!BN6&gt;-'Net Acumulado'!$B6,0,1))</f>
        <v>1</v>
      </c>
      <c r="BO6">
        <f>IF(BN6=0,0,IF('Net Acumulado'!BO6&gt;-'Net Acumulado'!$B6,0,1))</f>
        <v>1</v>
      </c>
      <c r="BP6">
        <f>IF(BO6=0,0,IF('Net Acumulado'!BP6&gt;-'Net Acumulado'!$B6,0,1))</f>
        <v>1</v>
      </c>
      <c r="BQ6">
        <f>IF(BP6=0,0,IF('Net Acumulado'!BQ6&gt;-'Net Acumulado'!$B6,0,1))</f>
        <v>1</v>
      </c>
      <c r="BR6">
        <f>IF(BQ6=0,0,IF('Net Acumulado'!BR6&gt;-'Net Acumulado'!$B6,0,1))</f>
        <v>1</v>
      </c>
      <c r="BS6">
        <f>IF(BR6=0,0,IF('Net Acumulado'!BS6&gt;-'Net Acumulado'!$B6,0,1))</f>
        <v>1</v>
      </c>
      <c r="BT6">
        <f>IF(BS6=0,0,IF('Net Acumulado'!BT6&gt;-'Net Acumulado'!$B6,0,1))</f>
        <v>1</v>
      </c>
      <c r="BU6">
        <f>IF(BT6=0,0,IF('Net Acumulado'!BU6&gt;-'Net Acumulado'!$B6,0,1))</f>
        <v>1</v>
      </c>
      <c r="BV6">
        <f>IF(BU6=0,0,IF('Net Acumulado'!BV6&gt;-'Net Acumulado'!$B6,0,1))</f>
        <v>1</v>
      </c>
      <c r="BW6">
        <f>IF(BV6=0,0,IF('Net Acumulado'!BW6&gt;-'Net Acumulado'!$B6,0,1))</f>
        <v>1</v>
      </c>
      <c r="BX6">
        <f>IF(BW6=0,0,IF('Net Acumulado'!BX6&gt;-'Net Acumulado'!$B6,0,1))</f>
        <v>1</v>
      </c>
      <c r="BY6">
        <f>IF(BX6=0,0,IF('Net Acumulado'!BY6&gt;-'Net Acumulado'!$B6,0,1))</f>
        <v>1</v>
      </c>
      <c r="BZ6">
        <f>IF(BY6=0,0,IF('Net Acumulado'!BZ6&gt;-'Net Acumulado'!$B6,0,1))</f>
        <v>1</v>
      </c>
      <c r="CA6">
        <f>IF(BZ6=0,0,IF('Net Acumulado'!CA6&gt;-'Net Acumulado'!$B6,0,1))</f>
        <v>1</v>
      </c>
      <c r="CB6">
        <f>IF(CA6=0,0,IF('Net Acumulado'!CB6&gt;-'Net Acumulado'!$B6,0,1))</f>
        <v>1</v>
      </c>
      <c r="CC6">
        <f>IF(CB6=0,0,IF('Net Acumulado'!CC6&gt;-'Net Acumulado'!$B6,0,1))</f>
        <v>1</v>
      </c>
      <c r="CD6">
        <f>IF(CC6=0,0,IF('Net Acumulado'!CD6&gt;-'Net Acumulado'!$B6,0,1))</f>
        <v>1</v>
      </c>
      <c r="CE6">
        <f>IF(CD6=0,0,IF('Net Acumulado'!CE6&gt;-'Net Acumulado'!$B6,0,1))</f>
        <v>1</v>
      </c>
      <c r="CF6">
        <f>IF(CE6=0,0,IF('Net Acumulado'!CF6&gt;-'Net Acumulado'!$B6,0,1))</f>
        <v>1</v>
      </c>
      <c r="CG6">
        <f>IF(CF6=0,0,IF('Net Acumulado'!CG6&gt;-'Net Acumulado'!$B6,0,1))</f>
        <v>1</v>
      </c>
      <c r="CH6">
        <f>IF(CG6=0,0,IF('Net Acumulado'!CH6&gt;-'Net Acumulado'!$B6,0,1))</f>
        <v>1</v>
      </c>
      <c r="CI6">
        <f>IF(CH6=0,0,IF('Net Acumulado'!CI6&gt;-'Net Acumulado'!$B6,0,1))</f>
        <v>1</v>
      </c>
      <c r="CJ6">
        <f>IF(CI6=0,0,IF('Net Acumulado'!CJ6&gt;-'Net Acumulado'!$B6,0,1))</f>
        <v>1</v>
      </c>
      <c r="CK6">
        <f>IF(CJ6=0,0,IF('Net Acumulado'!CK6&gt;-'Net Acumulado'!$B6,0,1))</f>
        <v>1</v>
      </c>
      <c r="CL6">
        <f>IF(CK6=0,0,IF('Net Acumulado'!CL6&gt;-'Net Acumulado'!$B6,0,1))</f>
        <v>1</v>
      </c>
      <c r="CM6">
        <f>IF(CL6=0,0,IF('Net Acumulado'!CM6&gt;-'Net Acumulado'!$B6,0,1))</f>
        <v>1</v>
      </c>
      <c r="CN6">
        <f>IF(CM6=0,0,IF('Net Acumulado'!CN6&gt;-'Net Acumulado'!$B6,0,1))</f>
        <v>1</v>
      </c>
      <c r="CO6">
        <f>IF(CN6=0,0,IF('Net Acumulado'!CO6&gt;-'Net Acumulado'!$B6,0,1))</f>
        <v>1</v>
      </c>
      <c r="CP6">
        <f>IF(CO6=0,0,IF('Net Acumulado'!CP6&gt;-'Net Acumulado'!$B6,0,1))</f>
        <v>1</v>
      </c>
      <c r="CQ6">
        <f>IF(CP6=0,0,IF('Net Acumulado'!CQ6&gt;-'Net Acumulado'!$B6,0,1))</f>
        <v>1</v>
      </c>
      <c r="CR6">
        <f>IF(CQ6=0,0,IF('Net Acumulado'!CR6&gt;-'Net Acumulado'!$B6,0,1))</f>
        <v>1</v>
      </c>
      <c r="CS6">
        <f>IF(CR6=0,0,IF('Net Acumulado'!CS6&gt;-'Net Acumulado'!$B6,0,1))</f>
        <v>1</v>
      </c>
      <c r="CT6">
        <f>IF(CS6=0,0,IF('Net Acumulado'!CT6&gt;-'Net Acumulado'!$B6,0,1))</f>
        <v>1</v>
      </c>
      <c r="CU6">
        <f>IF(CT6=0,0,IF('Net Acumulado'!CU6&gt;-'Net Acumulado'!$B6,0,1))</f>
        <v>1</v>
      </c>
    </row>
    <row r="7" spans="1:99" x14ac:dyDescent="0.3">
      <c r="A7">
        <f t="shared" si="0"/>
        <v>96</v>
      </c>
      <c r="B7">
        <v>-4690</v>
      </c>
      <c r="C7">
        <v>1202</v>
      </c>
      <c r="D7">
        <f>IF('Net Acumulado'!D7&gt;-'Net Acumulado'!$B7,0,1)</f>
        <v>1</v>
      </c>
      <c r="E7">
        <f>IF(D7=0,0,IF('Net Acumulado'!E7&gt;-'Net Acumulado'!$B7,0,1))</f>
        <v>1</v>
      </c>
      <c r="F7">
        <f>IF(E7=0,0,IF('Net Acumulado'!F7&gt;-'Net Acumulado'!$B7,0,1))</f>
        <v>1</v>
      </c>
      <c r="G7">
        <f>IF(F7=0,0,IF('Net Acumulado'!G7&gt;-'Net Acumulado'!$B7,0,1))</f>
        <v>1</v>
      </c>
      <c r="H7">
        <f>IF(G7=0,0,IF('Net Acumulado'!H7&gt;-'Net Acumulado'!$B7,0,1))</f>
        <v>1</v>
      </c>
      <c r="I7">
        <f>IF(H7=0,0,IF('Net Acumulado'!I7&gt;-'Net Acumulado'!$B7,0,1))</f>
        <v>1</v>
      </c>
      <c r="J7">
        <f>IF(I7=0,0,IF('Net Acumulado'!J7&gt;-'Net Acumulado'!$B7,0,1))</f>
        <v>1</v>
      </c>
      <c r="K7">
        <f>IF(J7=0,0,IF('Net Acumulado'!K7&gt;-'Net Acumulado'!$B7,0,1))</f>
        <v>1</v>
      </c>
      <c r="L7">
        <f>IF(K7=0,0,IF('Net Acumulado'!L7&gt;-'Net Acumulado'!$B7,0,1))</f>
        <v>1</v>
      </c>
      <c r="M7">
        <f>IF(L7=0,0,IF('Net Acumulado'!M7&gt;-'Net Acumulado'!$B7,0,1))</f>
        <v>1</v>
      </c>
      <c r="N7">
        <f>IF(M7=0,0,IF('Net Acumulado'!N7&gt;-'Net Acumulado'!$B7,0,1))</f>
        <v>1</v>
      </c>
      <c r="O7">
        <f>IF(N7=0,0,IF('Net Acumulado'!O7&gt;-'Net Acumulado'!$B7,0,1))</f>
        <v>1</v>
      </c>
      <c r="P7">
        <f>IF(O7=0,0,IF('Net Acumulado'!P7&gt;-'Net Acumulado'!$B7,0,1))</f>
        <v>1</v>
      </c>
      <c r="Q7">
        <f>IF(P7=0,0,IF('Net Acumulado'!Q7&gt;-'Net Acumulado'!$B7,0,1))</f>
        <v>1</v>
      </c>
      <c r="R7">
        <f>IF(Q7=0,0,IF('Net Acumulado'!R7&gt;-'Net Acumulado'!$B7,0,1))</f>
        <v>1</v>
      </c>
      <c r="S7">
        <f>IF(R7=0,0,IF('Net Acumulado'!S7&gt;-'Net Acumulado'!$B7,0,1))</f>
        <v>1</v>
      </c>
      <c r="T7">
        <f>IF(S7=0,0,IF('Net Acumulado'!T7&gt;-'Net Acumulado'!$B7,0,1))</f>
        <v>1</v>
      </c>
      <c r="U7">
        <f>IF(T7=0,0,IF('Net Acumulado'!U7&gt;-'Net Acumulado'!$B7,0,1))</f>
        <v>1</v>
      </c>
      <c r="V7">
        <f>IF(U7=0,0,IF('Net Acumulado'!V7&gt;-'Net Acumulado'!$B7,0,1))</f>
        <v>1</v>
      </c>
      <c r="W7">
        <f>IF(V7=0,0,IF('Net Acumulado'!W7&gt;-'Net Acumulado'!$B7,0,1))</f>
        <v>1</v>
      </c>
      <c r="X7">
        <f>IF(W7=0,0,IF('Net Acumulado'!X7&gt;-'Net Acumulado'!$B7,0,1))</f>
        <v>1</v>
      </c>
      <c r="Y7">
        <f>IF(X7=0,0,IF('Net Acumulado'!Y7&gt;-'Net Acumulado'!$B7,0,1))</f>
        <v>1</v>
      </c>
      <c r="Z7">
        <f>IF(Y7=0,0,IF('Net Acumulado'!Z7&gt;-'Net Acumulado'!$B7,0,1))</f>
        <v>1</v>
      </c>
      <c r="AA7">
        <f>IF(Z7=0,0,IF('Net Acumulado'!AA7&gt;-'Net Acumulado'!$B7,0,1))</f>
        <v>1</v>
      </c>
      <c r="AB7">
        <f>IF(AA7=0,0,IF('Net Acumulado'!AB7&gt;-'Net Acumulado'!$B7,0,1))</f>
        <v>1</v>
      </c>
      <c r="AC7">
        <f>IF(AB7=0,0,IF('Net Acumulado'!AC7&gt;-'Net Acumulado'!$B7,0,1))</f>
        <v>1</v>
      </c>
      <c r="AD7">
        <f>IF(AC7=0,0,IF('Net Acumulado'!AD7&gt;-'Net Acumulado'!$B7,0,1))</f>
        <v>1</v>
      </c>
      <c r="AE7">
        <f>IF(AD7=0,0,IF('Net Acumulado'!AE7&gt;-'Net Acumulado'!$B7,0,1))</f>
        <v>1</v>
      </c>
      <c r="AF7">
        <f>IF(AE7=0,0,IF('Net Acumulado'!AF7&gt;-'Net Acumulado'!$B7,0,1))</f>
        <v>1</v>
      </c>
      <c r="AG7">
        <f>IF(AF7=0,0,IF('Net Acumulado'!AG7&gt;-'Net Acumulado'!$B7,0,1))</f>
        <v>1</v>
      </c>
      <c r="AH7">
        <f>IF(AG7=0,0,IF('Net Acumulado'!AH7&gt;-'Net Acumulado'!$B7,0,1))</f>
        <v>1</v>
      </c>
      <c r="AI7">
        <f>IF(AH7=0,0,IF('Net Acumulado'!AI7&gt;-'Net Acumulado'!$B7,0,1))</f>
        <v>1</v>
      </c>
      <c r="AJ7">
        <f>IF(AI7=0,0,IF('Net Acumulado'!AJ7&gt;-'Net Acumulado'!$B7,0,1))</f>
        <v>1</v>
      </c>
      <c r="AK7">
        <f>IF(AJ7=0,0,IF('Net Acumulado'!AK7&gt;-'Net Acumulado'!$B7,0,1))</f>
        <v>1</v>
      </c>
      <c r="AL7">
        <f>IF(AK7=0,0,IF('Net Acumulado'!AL7&gt;-'Net Acumulado'!$B7,0,1))</f>
        <v>1</v>
      </c>
      <c r="AM7">
        <f>IF(AL7=0,0,IF('Net Acumulado'!AM7&gt;-'Net Acumulado'!$B7,0,1))</f>
        <v>1</v>
      </c>
      <c r="AN7">
        <f>IF(AM7=0,0,IF('Net Acumulado'!AN7&gt;-'Net Acumulado'!$B7,0,1))</f>
        <v>1</v>
      </c>
      <c r="AO7">
        <f>IF(AN7=0,0,IF('Net Acumulado'!AO7&gt;-'Net Acumulado'!$B7,0,1))</f>
        <v>1</v>
      </c>
      <c r="AP7">
        <f>IF(AO7=0,0,IF('Net Acumulado'!AP7&gt;-'Net Acumulado'!$B7,0,1))</f>
        <v>1</v>
      </c>
      <c r="AQ7">
        <f>IF(AP7=0,0,IF('Net Acumulado'!AQ7&gt;-'Net Acumulado'!$B7,0,1))</f>
        <v>1</v>
      </c>
      <c r="AR7">
        <f>IF(AQ7=0,0,IF('Net Acumulado'!AR7&gt;-'Net Acumulado'!$B7,0,1))</f>
        <v>1</v>
      </c>
      <c r="AS7">
        <f>IF(AR7=0,0,IF('Net Acumulado'!AS7&gt;-'Net Acumulado'!$B7,0,1))</f>
        <v>1</v>
      </c>
      <c r="AT7">
        <f>IF(AS7=0,0,IF('Net Acumulado'!AT7&gt;-'Net Acumulado'!$B7,0,1))</f>
        <v>1</v>
      </c>
      <c r="AU7">
        <f>IF(AT7=0,0,IF('Net Acumulado'!AU7&gt;-'Net Acumulado'!$B7,0,1))</f>
        <v>1</v>
      </c>
      <c r="AV7">
        <f>IF(AU7=0,0,IF('Net Acumulado'!AV7&gt;-'Net Acumulado'!$B7,0,1))</f>
        <v>1</v>
      </c>
      <c r="AW7">
        <f>IF(AV7=0,0,IF('Net Acumulado'!AW7&gt;-'Net Acumulado'!$B7,0,1))</f>
        <v>1</v>
      </c>
      <c r="AX7">
        <f>IF(AW7=0,0,IF('Net Acumulado'!AX7&gt;-'Net Acumulado'!$B7,0,1))</f>
        <v>1</v>
      </c>
      <c r="AY7">
        <f>IF(AX7=0,0,IF('Net Acumulado'!AY7&gt;-'Net Acumulado'!$B7,0,1))</f>
        <v>1</v>
      </c>
      <c r="AZ7">
        <f>IF(AY7=0,0,IF('Net Acumulado'!AZ7&gt;-'Net Acumulado'!$B7,0,1))</f>
        <v>1</v>
      </c>
      <c r="BA7">
        <f>IF(AZ7=0,0,IF('Net Acumulado'!BA7&gt;-'Net Acumulado'!$B7,0,1))</f>
        <v>1</v>
      </c>
      <c r="BB7">
        <f>IF(BA7=0,0,IF('Net Acumulado'!BB7&gt;-'Net Acumulado'!$B7,0,1))</f>
        <v>1</v>
      </c>
      <c r="BC7">
        <f>IF(BB7=0,0,IF('Net Acumulado'!BC7&gt;-'Net Acumulado'!$B7,0,1))</f>
        <v>1</v>
      </c>
      <c r="BD7">
        <f>IF(BC7=0,0,IF('Net Acumulado'!BD7&gt;-'Net Acumulado'!$B7,0,1))</f>
        <v>1</v>
      </c>
      <c r="BE7">
        <f>IF(BD7=0,0,IF('Net Acumulado'!BE7&gt;-'Net Acumulado'!$B7,0,1))</f>
        <v>1</v>
      </c>
      <c r="BF7">
        <f>IF(BE7=0,0,IF('Net Acumulado'!BF7&gt;-'Net Acumulado'!$B7,0,1))</f>
        <v>1</v>
      </c>
      <c r="BG7">
        <f>IF(BF7=0,0,IF('Net Acumulado'!BG7&gt;-'Net Acumulado'!$B7,0,1))</f>
        <v>1</v>
      </c>
      <c r="BH7">
        <f>IF(BG7=0,0,IF('Net Acumulado'!BH7&gt;-'Net Acumulado'!$B7,0,1))</f>
        <v>1</v>
      </c>
      <c r="BI7">
        <f>IF(BH7=0,0,IF('Net Acumulado'!BI7&gt;-'Net Acumulado'!$B7,0,1))</f>
        <v>1</v>
      </c>
      <c r="BJ7">
        <f>IF(BI7=0,0,IF('Net Acumulado'!BJ7&gt;-'Net Acumulado'!$B7,0,1))</f>
        <v>1</v>
      </c>
      <c r="BK7">
        <f>IF(BJ7=0,0,IF('Net Acumulado'!BK7&gt;-'Net Acumulado'!$B7,0,1))</f>
        <v>1</v>
      </c>
      <c r="BL7">
        <f>IF(BK7=0,0,IF('Net Acumulado'!BL7&gt;-'Net Acumulado'!$B7,0,1))</f>
        <v>1</v>
      </c>
      <c r="BM7">
        <f>IF(BL7=0,0,IF('Net Acumulado'!BM7&gt;-'Net Acumulado'!$B7,0,1))</f>
        <v>1</v>
      </c>
      <c r="BN7">
        <f>IF(BM7=0,0,IF('Net Acumulado'!BN7&gt;-'Net Acumulado'!$B7,0,1))</f>
        <v>1</v>
      </c>
      <c r="BO7">
        <f>IF(BN7=0,0,IF('Net Acumulado'!BO7&gt;-'Net Acumulado'!$B7,0,1))</f>
        <v>1</v>
      </c>
      <c r="BP7">
        <f>IF(BO7=0,0,IF('Net Acumulado'!BP7&gt;-'Net Acumulado'!$B7,0,1))</f>
        <v>1</v>
      </c>
      <c r="BQ7">
        <f>IF(BP7=0,0,IF('Net Acumulado'!BQ7&gt;-'Net Acumulado'!$B7,0,1))</f>
        <v>1</v>
      </c>
      <c r="BR7">
        <f>IF(BQ7=0,0,IF('Net Acumulado'!BR7&gt;-'Net Acumulado'!$B7,0,1))</f>
        <v>1</v>
      </c>
      <c r="BS7">
        <f>IF(BR7=0,0,IF('Net Acumulado'!BS7&gt;-'Net Acumulado'!$B7,0,1))</f>
        <v>1</v>
      </c>
      <c r="BT7">
        <f>IF(BS7=0,0,IF('Net Acumulado'!BT7&gt;-'Net Acumulado'!$B7,0,1))</f>
        <v>1</v>
      </c>
      <c r="BU7">
        <f>IF(BT7=0,0,IF('Net Acumulado'!BU7&gt;-'Net Acumulado'!$B7,0,1))</f>
        <v>1</v>
      </c>
      <c r="BV7">
        <f>IF(BU7=0,0,IF('Net Acumulado'!BV7&gt;-'Net Acumulado'!$B7,0,1))</f>
        <v>1</v>
      </c>
      <c r="BW7">
        <f>IF(BV7=0,0,IF('Net Acumulado'!BW7&gt;-'Net Acumulado'!$B7,0,1))</f>
        <v>1</v>
      </c>
      <c r="BX7">
        <f>IF(BW7=0,0,IF('Net Acumulado'!BX7&gt;-'Net Acumulado'!$B7,0,1))</f>
        <v>1</v>
      </c>
      <c r="BY7">
        <f>IF(BX7=0,0,IF('Net Acumulado'!BY7&gt;-'Net Acumulado'!$B7,0,1))</f>
        <v>1</v>
      </c>
      <c r="BZ7">
        <f>IF(BY7=0,0,IF('Net Acumulado'!BZ7&gt;-'Net Acumulado'!$B7,0,1))</f>
        <v>1</v>
      </c>
      <c r="CA7">
        <f>IF(BZ7=0,0,IF('Net Acumulado'!CA7&gt;-'Net Acumulado'!$B7,0,1))</f>
        <v>1</v>
      </c>
      <c r="CB7">
        <f>IF(CA7=0,0,IF('Net Acumulado'!CB7&gt;-'Net Acumulado'!$B7,0,1))</f>
        <v>1</v>
      </c>
      <c r="CC7">
        <f>IF(CB7=0,0,IF('Net Acumulado'!CC7&gt;-'Net Acumulado'!$B7,0,1))</f>
        <v>1</v>
      </c>
      <c r="CD7">
        <f>IF(CC7=0,0,IF('Net Acumulado'!CD7&gt;-'Net Acumulado'!$B7,0,1))</f>
        <v>1</v>
      </c>
      <c r="CE7">
        <f>IF(CD7=0,0,IF('Net Acumulado'!CE7&gt;-'Net Acumulado'!$B7,0,1))</f>
        <v>1</v>
      </c>
      <c r="CF7">
        <f>IF(CE7=0,0,IF('Net Acumulado'!CF7&gt;-'Net Acumulado'!$B7,0,1))</f>
        <v>1</v>
      </c>
      <c r="CG7">
        <f>IF(CF7=0,0,IF('Net Acumulado'!CG7&gt;-'Net Acumulado'!$B7,0,1))</f>
        <v>1</v>
      </c>
      <c r="CH7">
        <f>IF(CG7=0,0,IF('Net Acumulado'!CH7&gt;-'Net Acumulado'!$B7,0,1))</f>
        <v>1</v>
      </c>
      <c r="CI7">
        <f>IF(CH7=0,0,IF('Net Acumulado'!CI7&gt;-'Net Acumulado'!$B7,0,1))</f>
        <v>1</v>
      </c>
      <c r="CJ7">
        <f>IF(CI7=0,0,IF('Net Acumulado'!CJ7&gt;-'Net Acumulado'!$B7,0,1))</f>
        <v>1</v>
      </c>
      <c r="CK7">
        <f>IF(CJ7=0,0,IF('Net Acumulado'!CK7&gt;-'Net Acumulado'!$B7,0,1))</f>
        <v>1</v>
      </c>
      <c r="CL7">
        <f>IF(CK7=0,0,IF('Net Acumulado'!CL7&gt;-'Net Acumulado'!$B7,0,1))</f>
        <v>1</v>
      </c>
      <c r="CM7">
        <f>IF(CL7=0,0,IF('Net Acumulado'!CM7&gt;-'Net Acumulado'!$B7,0,1))</f>
        <v>1</v>
      </c>
      <c r="CN7">
        <f>IF(CM7=0,0,IF('Net Acumulado'!CN7&gt;-'Net Acumulado'!$B7,0,1))</f>
        <v>1</v>
      </c>
      <c r="CO7">
        <f>IF(CN7=0,0,IF('Net Acumulado'!CO7&gt;-'Net Acumulado'!$B7,0,1))</f>
        <v>1</v>
      </c>
      <c r="CP7">
        <f>IF(CO7=0,0,IF('Net Acumulado'!CP7&gt;-'Net Acumulado'!$B7,0,1))</f>
        <v>1</v>
      </c>
      <c r="CQ7">
        <f>IF(CP7=0,0,IF('Net Acumulado'!CQ7&gt;-'Net Acumulado'!$B7,0,1))</f>
        <v>1</v>
      </c>
      <c r="CR7">
        <f>IF(CQ7=0,0,IF('Net Acumulado'!CR7&gt;-'Net Acumulado'!$B7,0,1))</f>
        <v>1</v>
      </c>
      <c r="CS7">
        <f>IF(CR7=0,0,IF('Net Acumulado'!CS7&gt;-'Net Acumulado'!$B7,0,1))</f>
        <v>1</v>
      </c>
      <c r="CT7">
        <f>IF(CS7=0,0,IF('Net Acumulado'!CT7&gt;-'Net Acumulado'!$B7,0,1))</f>
        <v>1</v>
      </c>
      <c r="CU7">
        <f>IF(CT7=0,0,IF('Net Acumulado'!CU7&gt;-'Net Acumulado'!$B7,0,1))</f>
        <v>1</v>
      </c>
    </row>
    <row r="8" spans="1:99" x14ac:dyDescent="0.3">
      <c r="A8">
        <f t="shared" si="0"/>
        <v>78</v>
      </c>
      <c r="B8">
        <v>-850</v>
      </c>
      <c r="C8">
        <v>1201</v>
      </c>
      <c r="D8">
        <f>IF('Net Acumulado'!D8&gt;-'Net Acumulado'!$B8,0,1)</f>
        <v>1</v>
      </c>
      <c r="E8">
        <f>IF(D8=0,0,IF('Net Acumulado'!E8&gt;-'Net Acumulado'!$B8,0,1))</f>
        <v>1</v>
      </c>
      <c r="F8">
        <f>IF(E8=0,0,IF('Net Acumulado'!F8&gt;-'Net Acumulado'!$B8,0,1))</f>
        <v>1</v>
      </c>
      <c r="G8">
        <f>IF(F8=0,0,IF('Net Acumulado'!G8&gt;-'Net Acumulado'!$B8,0,1))</f>
        <v>1</v>
      </c>
      <c r="H8">
        <f>IF(G8=0,0,IF('Net Acumulado'!H8&gt;-'Net Acumulado'!$B8,0,1))</f>
        <v>1</v>
      </c>
      <c r="I8">
        <f>IF(H8=0,0,IF('Net Acumulado'!I8&gt;-'Net Acumulado'!$B8,0,1))</f>
        <v>1</v>
      </c>
      <c r="J8">
        <f>IF(I8=0,0,IF('Net Acumulado'!J8&gt;-'Net Acumulado'!$B8,0,1))</f>
        <v>1</v>
      </c>
      <c r="K8">
        <f>IF(J8=0,0,IF('Net Acumulado'!K8&gt;-'Net Acumulado'!$B8,0,1))</f>
        <v>1</v>
      </c>
      <c r="L8">
        <f>IF(K8=0,0,IF('Net Acumulado'!L8&gt;-'Net Acumulado'!$B8,0,1))</f>
        <v>1</v>
      </c>
      <c r="M8">
        <f>IF(L8=0,0,IF('Net Acumulado'!M8&gt;-'Net Acumulado'!$B8,0,1))</f>
        <v>1</v>
      </c>
      <c r="N8">
        <f>IF(M8=0,0,IF('Net Acumulado'!N8&gt;-'Net Acumulado'!$B8,0,1))</f>
        <v>1</v>
      </c>
      <c r="O8">
        <f>IF(N8=0,0,IF('Net Acumulado'!O8&gt;-'Net Acumulado'!$B8,0,1))</f>
        <v>1</v>
      </c>
      <c r="P8">
        <f>IF(O8=0,0,IF('Net Acumulado'!P8&gt;-'Net Acumulado'!$B8,0,1))</f>
        <v>1</v>
      </c>
      <c r="Q8">
        <f>IF(P8=0,0,IF('Net Acumulado'!Q8&gt;-'Net Acumulado'!$B8,0,1))</f>
        <v>1</v>
      </c>
      <c r="R8">
        <f>IF(Q8=0,0,IF('Net Acumulado'!R8&gt;-'Net Acumulado'!$B8,0,1))</f>
        <v>1</v>
      </c>
      <c r="S8">
        <f>IF(R8=0,0,IF('Net Acumulado'!S8&gt;-'Net Acumulado'!$B8,0,1))</f>
        <v>1</v>
      </c>
      <c r="T8">
        <f>IF(S8=0,0,IF('Net Acumulado'!T8&gt;-'Net Acumulado'!$B8,0,1))</f>
        <v>1</v>
      </c>
      <c r="U8">
        <f>IF(T8=0,0,IF('Net Acumulado'!U8&gt;-'Net Acumulado'!$B8,0,1))</f>
        <v>1</v>
      </c>
      <c r="V8">
        <f>IF(U8=0,0,IF('Net Acumulado'!V8&gt;-'Net Acumulado'!$B8,0,1))</f>
        <v>1</v>
      </c>
      <c r="W8">
        <f>IF(V8=0,0,IF('Net Acumulado'!W8&gt;-'Net Acumulado'!$B8,0,1))</f>
        <v>1</v>
      </c>
      <c r="X8">
        <f>IF(W8=0,0,IF('Net Acumulado'!X8&gt;-'Net Acumulado'!$B8,0,1))</f>
        <v>1</v>
      </c>
      <c r="Y8">
        <f>IF(X8=0,0,IF('Net Acumulado'!Y8&gt;-'Net Acumulado'!$B8,0,1))</f>
        <v>1</v>
      </c>
      <c r="Z8">
        <f>IF(Y8=0,0,IF('Net Acumulado'!Z8&gt;-'Net Acumulado'!$B8,0,1))</f>
        <v>1</v>
      </c>
      <c r="AA8">
        <f>IF(Z8=0,0,IF('Net Acumulado'!AA8&gt;-'Net Acumulado'!$B8,0,1))</f>
        <v>1</v>
      </c>
      <c r="AB8">
        <f>IF(AA8=0,0,IF('Net Acumulado'!AB8&gt;-'Net Acumulado'!$B8,0,1))</f>
        <v>1</v>
      </c>
      <c r="AC8">
        <f>IF(AB8=0,0,IF('Net Acumulado'!AC8&gt;-'Net Acumulado'!$B8,0,1))</f>
        <v>1</v>
      </c>
      <c r="AD8">
        <f>IF(AC8=0,0,IF('Net Acumulado'!AD8&gt;-'Net Acumulado'!$B8,0,1))</f>
        <v>1</v>
      </c>
      <c r="AE8">
        <f>IF(AD8=0,0,IF('Net Acumulado'!AE8&gt;-'Net Acumulado'!$B8,0,1))</f>
        <v>1</v>
      </c>
      <c r="AF8">
        <f>IF(AE8=0,0,IF('Net Acumulado'!AF8&gt;-'Net Acumulado'!$B8,0,1))</f>
        <v>1</v>
      </c>
      <c r="AG8">
        <f>IF(AF8=0,0,IF('Net Acumulado'!AG8&gt;-'Net Acumulado'!$B8,0,1))</f>
        <v>1</v>
      </c>
      <c r="AH8">
        <f>IF(AG8=0,0,IF('Net Acumulado'!AH8&gt;-'Net Acumulado'!$B8,0,1))</f>
        <v>1</v>
      </c>
      <c r="AI8">
        <f>IF(AH8=0,0,IF('Net Acumulado'!AI8&gt;-'Net Acumulado'!$B8,0,1))</f>
        <v>1</v>
      </c>
      <c r="AJ8">
        <f>IF(AI8=0,0,IF('Net Acumulado'!AJ8&gt;-'Net Acumulado'!$B8,0,1))</f>
        <v>1</v>
      </c>
      <c r="AK8">
        <f>IF(AJ8=0,0,IF('Net Acumulado'!AK8&gt;-'Net Acumulado'!$B8,0,1))</f>
        <v>1</v>
      </c>
      <c r="AL8">
        <f>IF(AK8=0,0,IF('Net Acumulado'!AL8&gt;-'Net Acumulado'!$B8,0,1))</f>
        <v>1</v>
      </c>
      <c r="AM8">
        <f>IF(AL8=0,0,IF('Net Acumulado'!AM8&gt;-'Net Acumulado'!$B8,0,1))</f>
        <v>1</v>
      </c>
      <c r="AN8">
        <f>IF(AM8=0,0,IF('Net Acumulado'!AN8&gt;-'Net Acumulado'!$B8,0,1))</f>
        <v>1</v>
      </c>
      <c r="AO8">
        <f>IF(AN8=0,0,IF('Net Acumulado'!AO8&gt;-'Net Acumulado'!$B8,0,1))</f>
        <v>1</v>
      </c>
      <c r="AP8">
        <f>IF(AO8=0,0,IF('Net Acumulado'!AP8&gt;-'Net Acumulado'!$B8,0,1))</f>
        <v>1</v>
      </c>
      <c r="AQ8">
        <f>IF(AP8=0,0,IF('Net Acumulado'!AQ8&gt;-'Net Acumulado'!$B8,0,1))</f>
        <v>1</v>
      </c>
      <c r="AR8">
        <f>IF(AQ8=0,0,IF('Net Acumulado'!AR8&gt;-'Net Acumulado'!$B8,0,1))</f>
        <v>1</v>
      </c>
      <c r="AS8">
        <f>IF(AR8=0,0,IF('Net Acumulado'!AS8&gt;-'Net Acumulado'!$B8,0,1))</f>
        <v>1</v>
      </c>
      <c r="AT8">
        <f>IF(AS8=0,0,IF('Net Acumulado'!AT8&gt;-'Net Acumulado'!$B8,0,1))</f>
        <v>1</v>
      </c>
      <c r="AU8">
        <f>IF(AT8=0,0,IF('Net Acumulado'!AU8&gt;-'Net Acumulado'!$B8,0,1))</f>
        <v>1</v>
      </c>
      <c r="AV8">
        <f>IF(AU8=0,0,IF('Net Acumulado'!AV8&gt;-'Net Acumulado'!$B8,0,1))</f>
        <v>1</v>
      </c>
      <c r="AW8">
        <f>IF(AV8=0,0,IF('Net Acumulado'!AW8&gt;-'Net Acumulado'!$B8,0,1))</f>
        <v>1</v>
      </c>
      <c r="AX8">
        <f>IF(AW8=0,0,IF('Net Acumulado'!AX8&gt;-'Net Acumulado'!$B8,0,1))</f>
        <v>1</v>
      </c>
      <c r="AY8">
        <f>IF(AX8=0,0,IF('Net Acumulado'!AY8&gt;-'Net Acumulado'!$B8,0,1))</f>
        <v>1</v>
      </c>
      <c r="AZ8">
        <f>IF(AY8=0,0,IF('Net Acumulado'!AZ8&gt;-'Net Acumulado'!$B8,0,1))</f>
        <v>1</v>
      </c>
      <c r="BA8">
        <f>IF(AZ8=0,0,IF('Net Acumulado'!BA8&gt;-'Net Acumulado'!$B8,0,1))</f>
        <v>1</v>
      </c>
      <c r="BB8">
        <f>IF(BA8=0,0,IF('Net Acumulado'!BB8&gt;-'Net Acumulado'!$B8,0,1))</f>
        <v>1</v>
      </c>
      <c r="BC8">
        <f>IF(BB8=0,0,IF('Net Acumulado'!BC8&gt;-'Net Acumulado'!$B8,0,1))</f>
        <v>1</v>
      </c>
      <c r="BD8">
        <f>IF(BC8=0,0,IF('Net Acumulado'!BD8&gt;-'Net Acumulado'!$B8,0,1))</f>
        <v>1</v>
      </c>
      <c r="BE8">
        <f>IF(BD8=0,0,IF('Net Acumulado'!BE8&gt;-'Net Acumulado'!$B8,0,1))</f>
        <v>1</v>
      </c>
      <c r="BF8">
        <f>IF(BE8=0,0,IF('Net Acumulado'!BF8&gt;-'Net Acumulado'!$B8,0,1))</f>
        <v>1</v>
      </c>
      <c r="BG8">
        <f>IF(BF8=0,0,IF('Net Acumulado'!BG8&gt;-'Net Acumulado'!$B8,0,1))</f>
        <v>1</v>
      </c>
      <c r="BH8">
        <f>IF(BG8=0,0,IF('Net Acumulado'!BH8&gt;-'Net Acumulado'!$B8,0,1))</f>
        <v>1</v>
      </c>
      <c r="BI8">
        <f>IF(BH8=0,0,IF('Net Acumulado'!BI8&gt;-'Net Acumulado'!$B8,0,1))</f>
        <v>1</v>
      </c>
      <c r="BJ8">
        <f>IF(BI8=0,0,IF('Net Acumulado'!BJ8&gt;-'Net Acumulado'!$B8,0,1))</f>
        <v>1</v>
      </c>
      <c r="BK8">
        <f>IF(BJ8=0,0,IF('Net Acumulado'!BK8&gt;-'Net Acumulado'!$B8,0,1))</f>
        <v>1</v>
      </c>
      <c r="BL8">
        <f>IF(BK8=0,0,IF('Net Acumulado'!BL8&gt;-'Net Acumulado'!$B8,0,1))</f>
        <v>1</v>
      </c>
      <c r="BM8">
        <f>IF(BL8=0,0,IF('Net Acumulado'!BM8&gt;-'Net Acumulado'!$B8,0,1))</f>
        <v>1</v>
      </c>
      <c r="BN8">
        <f>IF(BM8=0,0,IF('Net Acumulado'!BN8&gt;-'Net Acumulado'!$B8,0,1))</f>
        <v>1</v>
      </c>
      <c r="BO8">
        <f>IF(BN8=0,0,IF('Net Acumulado'!BO8&gt;-'Net Acumulado'!$B8,0,1))</f>
        <v>1</v>
      </c>
      <c r="BP8">
        <f>IF(BO8=0,0,IF('Net Acumulado'!BP8&gt;-'Net Acumulado'!$B8,0,1))</f>
        <v>1</v>
      </c>
      <c r="BQ8">
        <f>IF(BP8=0,0,IF('Net Acumulado'!BQ8&gt;-'Net Acumulado'!$B8,0,1))</f>
        <v>1</v>
      </c>
      <c r="BR8">
        <f>IF(BQ8=0,0,IF('Net Acumulado'!BR8&gt;-'Net Acumulado'!$B8,0,1))</f>
        <v>1</v>
      </c>
      <c r="BS8">
        <f>IF(BR8=0,0,IF('Net Acumulado'!BS8&gt;-'Net Acumulado'!$B8,0,1))</f>
        <v>1</v>
      </c>
      <c r="BT8">
        <f>IF(BS8=0,0,IF('Net Acumulado'!BT8&gt;-'Net Acumulado'!$B8,0,1))</f>
        <v>1</v>
      </c>
      <c r="BU8">
        <f>IF(BT8=0,0,IF('Net Acumulado'!BU8&gt;-'Net Acumulado'!$B8,0,1))</f>
        <v>1</v>
      </c>
      <c r="BV8">
        <f>IF(BU8=0,0,IF('Net Acumulado'!BV8&gt;-'Net Acumulado'!$B8,0,1))</f>
        <v>1</v>
      </c>
      <c r="BW8">
        <f>IF(BV8=0,0,IF('Net Acumulado'!BW8&gt;-'Net Acumulado'!$B8,0,1))</f>
        <v>1</v>
      </c>
      <c r="BX8">
        <f>IF(BW8=0,0,IF('Net Acumulado'!BX8&gt;-'Net Acumulado'!$B8,0,1))</f>
        <v>1</v>
      </c>
      <c r="BY8">
        <f>IF(BX8=0,0,IF('Net Acumulado'!BY8&gt;-'Net Acumulado'!$B8,0,1))</f>
        <v>1</v>
      </c>
      <c r="BZ8">
        <f>IF(BY8=0,0,IF('Net Acumulado'!BZ8&gt;-'Net Acumulado'!$B8,0,1))</f>
        <v>1</v>
      </c>
      <c r="CA8">
        <f>IF(BZ8=0,0,IF('Net Acumulado'!CA8&gt;-'Net Acumulado'!$B8,0,1))</f>
        <v>1</v>
      </c>
      <c r="CB8">
        <f>IF(CA8=0,0,IF('Net Acumulado'!CB8&gt;-'Net Acumulado'!$B8,0,1))</f>
        <v>1</v>
      </c>
      <c r="CC8">
        <f>IF(CB8=0,0,IF('Net Acumulado'!CC8&gt;-'Net Acumulado'!$B8,0,1))</f>
        <v>1</v>
      </c>
      <c r="CD8">
        <f>IF(CC8=0,0,IF('Net Acumulado'!CD8&gt;-'Net Acumulado'!$B8,0,1))</f>
        <v>0</v>
      </c>
      <c r="CE8">
        <f>IF(CD8=0,0,IF('Net Acumulado'!CE8&gt;-'Net Acumulado'!$B8,0,1))</f>
        <v>0</v>
      </c>
      <c r="CF8">
        <f>IF(CE8=0,0,IF('Net Acumulado'!CF8&gt;-'Net Acumulado'!$B8,0,1))</f>
        <v>0</v>
      </c>
      <c r="CG8">
        <f>IF(CF8=0,0,IF('Net Acumulado'!CG8&gt;-'Net Acumulado'!$B8,0,1))</f>
        <v>0</v>
      </c>
      <c r="CH8">
        <f>IF(CG8=0,0,IF('Net Acumulado'!CH8&gt;-'Net Acumulado'!$B8,0,1))</f>
        <v>0</v>
      </c>
      <c r="CI8">
        <f>IF(CH8=0,0,IF('Net Acumulado'!CI8&gt;-'Net Acumulado'!$B8,0,1))</f>
        <v>0</v>
      </c>
      <c r="CJ8">
        <f>IF(CI8=0,0,IF('Net Acumulado'!CJ8&gt;-'Net Acumulado'!$B8,0,1))</f>
        <v>0</v>
      </c>
      <c r="CK8">
        <f>IF(CJ8=0,0,IF('Net Acumulado'!CK8&gt;-'Net Acumulado'!$B8,0,1))</f>
        <v>0</v>
      </c>
      <c r="CL8">
        <f>IF(CK8=0,0,IF('Net Acumulado'!CL8&gt;-'Net Acumulado'!$B8,0,1))</f>
        <v>0</v>
      </c>
      <c r="CM8">
        <f>IF(CL8=0,0,IF('Net Acumulado'!CM8&gt;-'Net Acumulado'!$B8,0,1))</f>
        <v>0</v>
      </c>
      <c r="CN8">
        <f>IF(CM8=0,0,IF('Net Acumulado'!CN8&gt;-'Net Acumulado'!$B8,0,1))</f>
        <v>0</v>
      </c>
      <c r="CO8">
        <f>IF(CN8=0,0,IF('Net Acumulado'!CO8&gt;-'Net Acumulado'!$B8,0,1))</f>
        <v>0</v>
      </c>
      <c r="CP8">
        <f>IF(CO8=0,0,IF('Net Acumulado'!CP8&gt;-'Net Acumulado'!$B8,0,1))</f>
        <v>0</v>
      </c>
      <c r="CQ8">
        <f>IF(CP8=0,0,IF('Net Acumulado'!CQ8&gt;-'Net Acumulado'!$B8,0,1))</f>
        <v>0</v>
      </c>
      <c r="CR8">
        <f>IF(CQ8=0,0,IF('Net Acumulado'!CR8&gt;-'Net Acumulado'!$B8,0,1))</f>
        <v>0</v>
      </c>
      <c r="CS8">
        <f>IF(CR8=0,0,IF('Net Acumulado'!CS8&gt;-'Net Acumulado'!$B8,0,1))</f>
        <v>0</v>
      </c>
      <c r="CT8">
        <f>IF(CS8=0,0,IF('Net Acumulado'!CT8&gt;-'Net Acumulado'!$B8,0,1))</f>
        <v>0</v>
      </c>
      <c r="CU8">
        <f>IF(CT8=0,0,IF('Net Acumulado'!CU8&gt;-'Net Acumulado'!$B8,0,1))</f>
        <v>0</v>
      </c>
    </row>
    <row r="9" spans="1:99" x14ac:dyDescent="0.3">
      <c r="A9">
        <f t="shared" si="0"/>
        <v>96</v>
      </c>
      <c r="B9">
        <v>-60102</v>
      </c>
      <c r="C9">
        <v>1303</v>
      </c>
      <c r="D9">
        <f>IF('Net Acumulado'!D9&gt;-'Net Acumulado'!$B9,0,1)</f>
        <v>1</v>
      </c>
      <c r="E9">
        <f>IF(D9=0,0,IF('Net Acumulado'!E9&gt;-'Net Acumulado'!$B9,0,1))</f>
        <v>1</v>
      </c>
      <c r="F9">
        <f>IF(E9=0,0,IF('Net Acumulado'!F9&gt;-'Net Acumulado'!$B9,0,1))</f>
        <v>1</v>
      </c>
      <c r="G9">
        <f>IF(F9=0,0,IF('Net Acumulado'!G9&gt;-'Net Acumulado'!$B9,0,1))</f>
        <v>1</v>
      </c>
      <c r="H9">
        <f>IF(G9=0,0,IF('Net Acumulado'!H9&gt;-'Net Acumulado'!$B9,0,1))</f>
        <v>1</v>
      </c>
      <c r="I9">
        <f>IF(H9=0,0,IF('Net Acumulado'!I9&gt;-'Net Acumulado'!$B9,0,1))</f>
        <v>1</v>
      </c>
      <c r="J9">
        <f>IF(I9=0,0,IF('Net Acumulado'!J9&gt;-'Net Acumulado'!$B9,0,1))</f>
        <v>1</v>
      </c>
      <c r="K9">
        <f>IF(J9=0,0,IF('Net Acumulado'!K9&gt;-'Net Acumulado'!$B9,0,1))</f>
        <v>1</v>
      </c>
      <c r="L9">
        <f>IF(K9=0,0,IF('Net Acumulado'!L9&gt;-'Net Acumulado'!$B9,0,1))</f>
        <v>1</v>
      </c>
      <c r="M9">
        <f>IF(L9=0,0,IF('Net Acumulado'!M9&gt;-'Net Acumulado'!$B9,0,1))</f>
        <v>1</v>
      </c>
      <c r="N9">
        <f>IF(M9=0,0,IF('Net Acumulado'!N9&gt;-'Net Acumulado'!$B9,0,1))</f>
        <v>1</v>
      </c>
      <c r="O9">
        <f>IF(N9=0,0,IF('Net Acumulado'!O9&gt;-'Net Acumulado'!$B9,0,1))</f>
        <v>1</v>
      </c>
      <c r="P9">
        <f>IF(O9=0,0,IF('Net Acumulado'!P9&gt;-'Net Acumulado'!$B9,0,1))</f>
        <v>1</v>
      </c>
      <c r="Q9">
        <f>IF(P9=0,0,IF('Net Acumulado'!Q9&gt;-'Net Acumulado'!$B9,0,1))</f>
        <v>1</v>
      </c>
      <c r="R9">
        <f>IF(Q9=0,0,IF('Net Acumulado'!R9&gt;-'Net Acumulado'!$B9,0,1))</f>
        <v>1</v>
      </c>
      <c r="S9">
        <f>IF(R9=0,0,IF('Net Acumulado'!S9&gt;-'Net Acumulado'!$B9,0,1))</f>
        <v>1</v>
      </c>
      <c r="T9">
        <f>IF(S9=0,0,IF('Net Acumulado'!T9&gt;-'Net Acumulado'!$B9,0,1))</f>
        <v>1</v>
      </c>
      <c r="U9">
        <f>IF(T9=0,0,IF('Net Acumulado'!U9&gt;-'Net Acumulado'!$B9,0,1))</f>
        <v>1</v>
      </c>
      <c r="V9">
        <f>IF(U9=0,0,IF('Net Acumulado'!V9&gt;-'Net Acumulado'!$B9,0,1))</f>
        <v>1</v>
      </c>
      <c r="W9">
        <f>IF(V9=0,0,IF('Net Acumulado'!W9&gt;-'Net Acumulado'!$B9,0,1))</f>
        <v>1</v>
      </c>
      <c r="X9">
        <f>IF(W9=0,0,IF('Net Acumulado'!X9&gt;-'Net Acumulado'!$B9,0,1))</f>
        <v>1</v>
      </c>
      <c r="Y9">
        <f>IF(X9=0,0,IF('Net Acumulado'!Y9&gt;-'Net Acumulado'!$B9,0,1))</f>
        <v>1</v>
      </c>
      <c r="Z9">
        <f>IF(Y9=0,0,IF('Net Acumulado'!Z9&gt;-'Net Acumulado'!$B9,0,1))</f>
        <v>1</v>
      </c>
      <c r="AA9">
        <f>IF(Z9=0,0,IF('Net Acumulado'!AA9&gt;-'Net Acumulado'!$B9,0,1))</f>
        <v>1</v>
      </c>
      <c r="AB9">
        <f>IF(AA9=0,0,IF('Net Acumulado'!AB9&gt;-'Net Acumulado'!$B9,0,1))</f>
        <v>1</v>
      </c>
      <c r="AC9">
        <f>IF(AB9=0,0,IF('Net Acumulado'!AC9&gt;-'Net Acumulado'!$B9,0,1))</f>
        <v>1</v>
      </c>
      <c r="AD9">
        <f>IF(AC9=0,0,IF('Net Acumulado'!AD9&gt;-'Net Acumulado'!$B9,0,1))</f>
        <v>1</v>
      </c>
      <c r="AE9">
        <f>IF(AD9=0,0,IF('Net Acumulado'!AE9&gt;-'Net Acumulado'!$B9,0,1))</f>
        <v>1</v>
      </c>
      <c r="AF9">
        <f>IF(AE9=0,0,IF('Net Acumulado'!AF9&gt;-'Net Acumulado'!$B9,0,1))</f>
        <v>1</v>
      </c>
      <c r="AG9">
        <f>IF(AF9=0,0,IF('Net Acumulado'!AG9&gt;-'Net Acumulado'!$B9,0,1))</f>
        <v>1</v>
      </c>
      <c r="AH9">
        <f>IF(AG9=0,0,IF('Net Acumulado'!AH9&gt;-'Net Acumulado'!$B9,0,1))</f>
        <v>1</v>
      </c>
      <c r="AI9">
        <f>IF(AH9=0,0,IF('Net Acumulado'!AI9&gt;-'Net Acumulado'!$B9,0,1))</f>
        <v>1</v>
      </c>
      <c r="AJ9">
        <f>IF(AI9=0,0,IF('Net Acumulado'!AJ9&gt;-'Net Acumulado'!$B9,0,1))</f>
        <v>1</v>
      </c>
      <c r="AK9">
        <f>IF(AJ9=0,0,IF('Net Acumulado'!AK9&gt;-'Net Acumulado'!$B9,0,1))</f>
        <v>1</v>
      </c>
      <c r="AL9">
        <f>IF(AK9=0,0,IF('Net Acumulado'!AL9&gt;-'Net Acumulado'!$B9,0,1))</f>
        <v>1</v>
      </c>
      <c r="AM9">
        <f>IF(AL9=0,0,IF('Net Acumulado'!AM9&gt;-'Net Acumulado'!$B9,0,1))</f>
        <v>1</v>
      </c>
      <c r="AN9">
        <f>IF(AM9=0,0,IF('Net Acumulado'!AN9&gt;-'Net Acumulado'!$B9,0,1))</f>
        <v>1</v>
      </c>
      <c r="AO9">
        <f>IF(AN9=0,0,IF('Net Acumulado'!AO9&gt;-'Net Acumulado'!$B9,0,1))</f>
        <v>1</v>
      </c>
      <c r="AP9">
        <f>IF(AO9=0,0,IF('Net Acumulado'!AP9&gt;-'Net Acumulado'!$B9,0,1))</f>
        <v>1</v>
      </c>
      <c r="AQ9">
        <f>IF(AP9=0,0,IF('Net Acumulado'!AQ9&gt;-'Net Acumulado'!$B9,0,1))</f>
        <v>1</v>
      </c>
      <c r="AR9">
        <f>IF(AQ9=0,0,IF('Net Acumulado'!AR9&gt;-'Net Acumulado'!$B9,0,1))</f>
        <v>1</v>
      </c>
      <c r="AS9">
        <f>IF(AR9=0,0,IF('Net Acumulado'!AS9&gt;-'Net Acumulado'!$B9,0,1))</f>
        <v>1</v>
      </c>
      <c r="AT9">
        <f>IF(AS9=0,0,IF('Net Acumulado'!AT9&gt;-'Net Acumulado'!$B9,0,1))</f>
        <v>1</v>
      </c>
      <c r="AU9">
        <f>IF(AT9=0,0,IF('Net Acumulado'!AU9&gt;-'Net Acumulado'!$B9,0,1))</f>
        <v>1</v>
      </c>
      <c r="AV9">
        <f>IF(AU9=0,0,IF('Net Acumulado'!AV9&gt;-'Net Acumulado'!$B9,0,1))</f>
        <v>1</v>
      </c>
      <c r="AW9">
        <f>IF(AV9=0,0,IF('Net Acumulado'!AW9&gt;-'Net Acumulado'!$B9,0,1))</f>
        <v>1</v>
      </c>
      <c r="AX9">
        <f>IF(AW9=0,0,IF('Net Acumulado'!AX9&gt;-'Net Acumulado'!$B9,0,1))</f>
        <v>1</v>
      </c>
      <c r="AY9">
        <f>IF(AX9=0,0,IF('Net Acumulado'!AY9&gt;-'Net Acumulado'!$B9,0,1))</f>
        <v>1</v>
      </c>
      <c r="AZ9">
        <f>IF(AY9=0,0,IF('Net Acumulado'!AZ9&gt;-'Net Acumulado'!$B9,0,1))</f>
        <v>1</v>
      </c>
      <c r="BA9">
        <f>IF(AZ9=0,0,IF('Net Acumulado'!BA9&gt;-'Net Acumulado'!$B9,0,1))</f>
        <v>1</v>
      </c>
      <c r="BB9">
        <f>IF(BA9=0,0,IF('Net Acumulado'!BB9&gt;-'Net Acumulado'!$B9,0,1))</f>
        <v>1</v>
      </c>
      <c r="BC9">
        <f>IF(BB9=0,0,IF('Net Acumulado'!BC9&gt;-'Net Acumulado'!$B9,0,1))</f>
        <v>1</v>
      </c>
      <c r="BD9">
        <f>IF(BC9=0,0,IF('Net Acumulado'!BD9&gt;-'Net Acumulado'!$B9,0,1))</f>
        <v>1</v>
      </c>
      <c r="BE9">
        <f>IF(BD9=0,0,IF('Net Acumulado'!BE9&gt;-'Net Acumulado'!$B9,0,1))</f>
        <v>1</v>
      </c>
      <c r="BF9">
        <f>IF(BE9=0,0,IF('Net Acumulado'!BF9&gt;-'Net Acumulado'!$B9,0,1))</f>
        <v>1</v>
      </c>
      <c r="BG9">
        <f>IF(BF9=0,0,IF('Net Acumulado'!BG9&gt;-'Net Acumulado'!$B9,0,1))</f>
        <v>1</v>
      </c>
      <c r="BH9">
        <f>IF(BG9=0,0,IF('Net Acumulado'!BH9&gt;-'Net Acumulado'!$B9,0,1))</f>
        <v>1</v>
      </c>
      <c r="BI9">
        <f>IF(BH9=0,0,IF('Net Acumulado'!BI9&gt;-'Net Acumulado'!$B9,0,1))</f>
        <v>1</v>
      </c>
      <c r="BJ9">
        <f>IF(BI9=0,0,IF('Net Acumulado'!BJ9&gt;-'Net Acumulado'!$B9,0,1))</f>
        <v>1</v>
      </c>
      <c r="BK9">
        <f>IF(BJ9=0,0,IF('Net Acumulado'!BK9&gt;-'Net Acumulado'!$B9,0,1))</f>
        <v>1</v>
      </c>
      <c r="BL9">
        <f>IF(BK9=0,0,IF('Net Acumulado'!BL9&gt;-'Net Acumulado'!$B9,0,1))</f>
        <v>1</v>
      </c>
      <c r="BM9">
        <f>IF(BL9=0,0,IF('Net Acumulado'!BM9&gt;-'Net Acumulado'!$B9,0,1))</f>
        <v>1</v>
      </c>
      <c r="BN9">
        <f>IF(BM9=0,0,IF('Net Acumulado'!BN9&gt;-'Net Acumulado'!$B9,0,1))</f>
        <v>1</v>
      </c>
      <c r="BO9">
        <f>IF(BN9=0,0,IF('Net Acumulado'!BO9&gt;-'Net Acumulado'!$B9,0,1))</f>
        <v>1</v>
      </c>
      <c r="BP9">
        <f>IF(BO9=0,0,IF('Net Acumulado'!BP9&gt;-'Net Acumulado'!$B9,0,1))</f>
        <v>1</v>
      </c>
      <c r="BQ9">
        <f>IF(BP9=0,0,IF('Net Acumulado'!BQ9&gt;-'Net Acumulado'!$B9,0,1))</f>
        <v>1</v>
      </c>
      <c r="BR9">
        <f>IF(BQ9=0,0,IF('Net Acumulado'!BR9&gt;-'Net Acumulado'!$B9,0,1))</f>
        <v>1</v>
      </c>
      <c r="BS9">
        <f>IF(BR9=0,0,IF('Net Acumulado'!BS9&gt;-'Net Acumulado'!$B9,0,1))</f>
        <v>1</v>
      </c>
      <c r="BT9">
        <f>IF(BS9=0,0,IF('Net Acumulado'!BT9&gt;-'Net Acumulado'!$B9,0,1))</f>
        <v>1</v>
      </c>
      <c r="BU9">
        <f>IF(BT9=0,0,IF('Net Acumulado'!BU9&gt;-'Net Acumulado'!$B9,0,1))</f>
        <v>1</v>
      </c>
      <c r="BV9">
        <f>IF(BU9=0,0,IF('Net Acumulado'!BV9&gt;-'Net Acumulado'!$B9,0,1))</f>
        <v>1</v>
      </c>
      <c r="BW9">
        <f>IF(BV9=0,0,IF('Net Acumulado'!BW9&gt;-'Net Acumulado'!$B9,0,1))</f>
        <v>1</v>
      </c>
      <c r="BX9">
        <f>IF(BW9=0,0,IF('Net Acumulado'!BX9&gt;-'Net Acumulado'!$B9,0,1))</f>
        <v>1</v>
      </c>
      <c r="BY9">
        <f>IF(BX9=0,0,IF('Net Acumulado'!BY9&gt;-'Net Acumulado'!$B9,0,1))</f>
        <v>1</v>
      </c>
      <c r="BZ9">
        <f>IF(BY9=0,0,IF('Net Acumulado'!BZ9&gt;-'Net Acumulado'!$B9,0,1))</f>
        <v>1</v>
      </c>
      <c r="CA9">
        <f>IF(BZ9=0,0,IF('Net Acumulado'!CA9&gt;-'Net Acumulado'!$B9,0,1))</f>
        <v>1</v>
      </c>
      <c r="CB9">
        <f>IF(CA9=0,0,IF('Net Acumulado'!CB9&gt;-'Net Acumulado'!$B9,0,1))</f>
        <v>1</v>
      </c>
      <c r="CC9">
        <f>IF(CB9=0,0,IF('Net Acumulado'!CC9&gt;-'Net Acumulado'!$B9,0,1))</f>
        <v>1</v>
      </c>
      <c r="CD9">
        <f>IF(CC9=0,0,IF('Net Acumulado'!CD9&gt;-'Net Acumulado'!$B9,0,1))</f>
        <v>1</v>
      </c>
      <c r="CE9">
        <f>IF(CD9=0,0,IF('Net Acumulado'!CE9&gt;-'Net Acumulado'!$B9,0,1))</f>
        <v>1</v>
      </c>
      <c r="CF9">
        <f>IF(CE9=0,0,IF('Net Acumulado'!CF9&gt;-'Net Acumulado'!$B9,0,1))</f>
        <v>1</v>
      </c>
      <c r="CG9">
        <f>IF(CF9=0,0,IF('Net Acumulado'!CG9&gt;-'Net Acumulado'!$B9,0,1))</f>
        <v>1</v>
      </c>
      <c r="CH9">
        <f>IF(CG9=0,0,IF('Net Acumulado'!CH9&gt;-'Net Acumulado'!$B9,0,1))</f>
        <v>1</v>
      </c>
      <c r="CI9">
        <f>IF(CH9=0,0,IF('Net Acumulado'!CI9&gt;-'Net Acumulado'!$B9,0,1))</f>
        <v>1</v>
      </c>
      <c r="CJ9">
        <f>IF(CI9=0,0,IF('Net Acumulado'!CJ9&gt;-'Net Acumulado'!$B9,0,1))</f>
        <v>1</v>
      </c>
      <c r="CK9">
        <f>IF(CJ9=0,0,IF('Net Acumulado'!CK9&gt;-'Net Acumulado'!$B9,0,1))</f>
        <v>1</v>
      </c>
      <c r="CL9">
        <f>IF(CK9=0,0,IF('Net Acumulado'!CL9&gt;-'Net Acumulado'!$B9,0,1))</f>
        <v>1</v>
      </c>
      <c r="CM9">
        <f>IF(CL9=0,0,IF('Net Acumulado'!CM9&gt;-'Net Acumulado'!$B9,0,1))</f>
        <v>1</v>
      </c>
      <c r="CN9">
        <f>IF(CM9=0,0,IF('Net Acumulado'!CN9&gt;-'Net Acumulado'!$B9,0,1))</f>
        <v>1</v>
      </c>
      <c r="CO9">
        <f>IF(CN9=0,0,IF('Net Acumulado'!CO9&gt;-'Net Acumulado'!$B9,0,1))</f>
        <v>1</v>
      </c>
      <c r="CP9">
        <f>IF(CO9=0,0,IF('Net Acumulado'!CP9&gt;-'Net Acumulado'!$B9,0,1))</f>
        <v>1</v>
      </c>
      <c r="CQ9">
        <f>IF(CP9=0,0,IF('Net Acumulado'!CQ9&gt;-'Net Acumulado'!$B9,0,1))</f>
        <v>1</v>
      </c>
      <c r="CR9">
        <f>IF(CQ9=0,0,IF('Net Acumulado'!CR9&gt;-'Net Acumulado'!$B9,0,1))</f>
        <v>1</v>
      </c>
      <c r="CS9">
        <f>IF(CR9=0,0,IF('Net Acumulado'!CS9&gt;-'Net Acumulado'!$B9,0,1))</f>
        <v>1</v>
      </c>
      <c r="CT9">
        <f>IF(CS9=0,0,IF('Net Acumulado'!CT9&gt;-'Net Acumulado'!$B9,0,1))</f>
        <v>1</v>
      </c>
      <c r="CU9">
        <f>IF(CT9=0,0,IF('Net Acumulado'!CU9&gt;-'Net Acumulado'!$B9,0,1))</f>
        <v>1</v>
      </c>
    </row>
    <row r="10" spans="1:99" x14ac:dyDescent="0.3">
      <c r="A10">
        <f t="shared" si="0"/>
        <v>96</v>
      </c>
      <c r="B10">
        <v>-46</v>
      </c>
      <c r="C10">
        <v>1302</v>
      </c>
      <c r="D10">
        <f>IF('Net Acumulado'!D10&gt;-'Net Acumulado'!$B10,0,1)</f>
        <v>1</v>
      </c>
      <c r="E10">
        <f>IF(D10=0,0,IF('Net Acumulado'!E10&gt;-'Net Acumulado'!$B10,0,1))</f>
        <v>1</v>
      </c>
      <c r="F10">
        <f>IF(E10=0,0,IF('Net Acumulado'!F10&gt;-'Net Acumulado'!$B10,0,1))</f>
        <v>1</v>
      </c>
      <c r="G10">
        <f>IF(F10=0,0,IF('Net Acumulado'!G10&gt;-'Net Acumulado'!$B10,0,1))</f>
        <v>1</v>
      </c>
      <c r="H10">
        <f>IF(G10=0,0,IF('Net Acumulado'!H10&gt;-'Net Acumulado'!$B10,0,1))</f>
        <v>1</v>
      </c>
      <c r="I10">
        <f>IF(H10=0,0,IF('Net Acumulado'!I10&gt;-'Net Acumulado'!$B10,0,1))</f>
        <v>1</v>
      </c>
      <c r="J10">
        <f>IF(I10=0,0,IF('Net Acumulado'!J10&gt;-'Net Acumulado'!$B10,0,1))</f>
        <v>1</v>
      </c>
      <c r="K10">
        <f>IF(J10=0,0,IF('Net Acumulado'!K10&gt;-'Net Acumulado'!$B10,0,1))</f>
        <v>1</v>
      </c>
      <c r="L10">
        <f>IF(K10=0,0,IF('Net Acumulado'!L10&gt;-'Net Acumulado'!$B10,0,1))</f>
        <v>1</v>
      </c>
      <c r="M10">
        <f>IF(L10=0,0,IF('Net Acumulado'!M10&gt;-'Net Acumulado'!$B10,0,1))</f>
        <v>1</v>
      </c>
      <c r="N10">
        <f>IF(M10=0,0,IF('Net Acumulado'!N10&gt;-'Net Acumulado'!$B10,0,1))</f>
        <v>1</v>
      </c>
      <c r="O10">
        <f>IF(N10=0,0,IF('Net Acumulado'!O10&gt;-'Net Acumulado'!$B10,0,1))</f>
        <v>1</v>
      </c>
      <c r="P10">
        <f>IF(O10=0,0,IF('Net Acumulado'!P10&gt;-'Net Acumulado'!$B10,0,1))</f>
        <v>1</v>
      </c>
      <c r="Q10">
        <f>IF(P10=0,0,IF('Net Acumulado'!Q10&gt;-'Net Acumulado'!$B10,0,1))</f>
        <v>1</v>
      </c>
      <c r="R10">
        <f>IF(Q10=0,0,IF('Net Acumulado'!R10&gt;-'Net Acumulado'!$B10,0,1))</f>
        <v>1</v>
      </c>
      <c r="S10">
        <f>IF(R10=0,0,IF('Net Acumulado'!S10&gt;-'Net Acumulado'!$B10,0,1))</f>
        <v>1</v>
      </c>
      <c r="T10">
        <f>IF(S10=0,0,IF('Net Acumulado'!T10&gt;-'Net Acumulado'!$B10,0,1))</f>
        <v>1</v>
      </c>
      <c r="U10">
        <f>IF(T10=0,0,IF('Net Acumulado'!U10&gt;-'Net Acumulado'!$B10,0,1))</f>
        <v>1</v>
      </c>
      <c r="V10">
        <f>IF(U10=0,0,IF('Net Acumulado'!V10&gt;-'Net Acumulado'!$B10,0,1))</f>
        <v>1</v>
      </c>
      <c r="W10">
        <f>IF(V10=0,0,IF('Net Acumulado'!W10&gt;-'Net Acumulado'!$B10,0,1))</f>
        <v>1</v>
      </c>
      <c r="X10">
        <f>IF(W10=0,0,IF('Net Acumulado'!X10&gt;-'Net Acumulado'!$B10,0,1))</f>
        <v>1</v>
      </c>
      <c r="Y10">
        <f>IF(X10=0,0,IF('Net Acumulado'!Y10&gt;-'Net Acumulado'!$B10,0,1))</f>
        <v>1</v>
      </c>
      <c r="Z10">
        <f>IF(Y10=0,0,IF('Net Acumulado'!Z10&gt;-'Net Acumulado'!$B10,0,1))</f>
        <v>1</v>
      </c>
      <c r="AA10">
        <f>IF(Z10=0,0,IF('Net Acumulado'!AA10&gt;-'Net Acumulado'!$B10,0,1))</f>
        <v>1</v>
      </c>
      <c r="AB10">
        <f>IF(AA10=0,0,IF('Net Acumulado'!AB10&gt;-'Net Acumulado'!$B10,0,1))</f>
        <v>1</v>
      </c>
      <c r="AC10">
        <f>IF(AB10=0,0,IF('Net Acumulado'!AC10&gt;-'Net Acumulado'!$B10,0,1))</f>
        <v>1</v>
      </c>
      <c r="AD10">
        <f>IF(AC10=0,0,IF('Net Acumulado'!AD10&gt;-'Net Acumulado'!$B10,0,1))</f>
        <v>1</v>
      </c>
      <c r="AE10">
        <f>IF(AD10=0,0,IF('Net Acumulado'!AE10&gt;-'Net Acumulado'!$B10,0,1))</f>
        <v>1</v>
      </c>
      <c r="AF10">
        <f>IF(AE10=0,0,IF('Net Acumulado'!AF10&gt;-'Net Acumulado'!$B10,0,1))</f>
        <v>1</v>
      </c>
      <c r="AG10">
        <f>IF(AF10=0,0,IF('Net Acumulado'!AG10&gt;-'Net Acumulado'!$B10,0,1))</f>
        <v>1</v>
      </c>
      <c r="AH10">
        <f>IF(AG10=0,0,IF('Net Acumulado'!AH10&gt;-'Net Acumulado'!$B10,0,1))</f>
        <v>1</v>
      </c>
      <c r="AI10">
        <f>IF(AH10=0,0,IF('Net Acumulado'!AI10&gt;-'Net Acumulado'!$B10,0,1))</f>
        <v>1</v>
      </c>
      <c r="AJ10">
        <f>IF(AI10=0,0,IF('Net Acumulado'!AJ10&gt;-'Net Acumulado'!$B10,0,1))</f>
        <v>1</v>
      </c>
      <c r="AK10">
        <f>IF(AJ10=0,0,IF('Net Acumulado'!AK10&gt;-'Net Acumulado'!$B10,0,1))</f>
        <v>1</v>
      </c>
      <c r="AL10">
        <f>IF(AK10=0,0,IF('Net Acumulado'!AL10&gt;-'Net Acumulado'!$B10,0,1))</f>
        <v>1</v>
      </c>
      <c r="AM10">
        <f>IF(AL10=0,0,IF('Net Acumulado'!AM10&gt;-'Net Acumulado'!$B10,0,1))</f>
        <v>1</v>
      </c>
      <c r="AN10">
        <f>IF(AM10=0,0,IF('Net Acumulado'!AN10&gt;-'Net Acumulado'!$B10,0,1))</f>
        <v>1</v>
      </c>
      <c r="AO10">
        <f>IF(AN10=0,0,IF('Net Acumulado'!AO10&gt;-'Net Acumulado'!$B10,0,1))</f>
        <v>1</v>
      </c>
      <c r="AP10">
        <f>IF(AO10=0,0,IF('Net Acumulado'!AP10&gt;-'Net Acumulado'!$B10,0,1))</f>
        <v>1</v>
      </c>
      <c r="AQ10">
        <f>IF(AP10=0,0,IF('Net Acumulado'!AQ10&gt;-'Net Acumulado'!$B10,0,1))</f>
        <v>1</v>
      </c>
      <c r="AR10">
        <f>IF(AQ10=0,0,IF('Net Acumulado'!AR10&gt;-'Net Acumulado'!$B10,0,1))</f>
        <v>1</v>
      </c>
      <c r="AS10">
        <f>IF(AR10=0,0,IF('Net Acumulado'!AS10&gt;-'Net Acumulado'!$B10,0,1))</f>
        <v>1</v>
      </c>
      <c r="AT10">
        <f>IF(AS10=0,0,IF('Net Acumulado'!AT10&gt;-'Net Acumulado'!$B10,0,1))</f>
        <v>1</v>
      </c>
      <c r="AU10">
        <f>IF(AT10=0,0,IF('Net Acumulado'!AU10&gt;-'Net Acumulado'!$B10,0,1))</f>
        <v>1</v>
      </c>
      <c r="AV10">
        <f>IF(AU10=0,0,IF('Net Acumulado'!AV10&gt;-'Net Acumulado'!$B10,0,1))</f>
        <v>1</v>
      </c>
      <c r="AW10">
        <f>IF(AV10=0,0,IF('Net Acumulado'!AW10&gt;-'Net Acumulado'!$B10,0,1))</f>
        <v>1</v>
      </c>
      <c r="AX10">
        <f>IF(AW10=0,0,IF('Net Acumulado'!AX10&gt;-'Net Acumulado'!$B10,0,1))</f>
        <v>1</v>
      </c>
      <c r="AY10">
        <f>IF(AX10=0,0,IF('Net Acumulado'!AY10&gt;-'Net Acumulado'!$B10,0,1))</f>
        <v>1</v>
      </c>
      <c r="AZ10">
        <f>IF(AY10=0,0,IF('Net Acumulado'!AZ10&gt;-'Net Acumulado'!$B10,0,1))</f>
        <v>1</v>
      </c>
      <c r="BA10">
        <f>IF(AZ10=0,0,IF('Net Acumulado'!BA10&gt;-'Net Acumulado'!$B10,0,1))</f>
        <v>1</v>
      </c>
      <c r="BB10">
        <f>IF(BA10=0,0,IF('Net Acumulado'!BB10&gt;-'Net Acumulado'!$B10,0,1))</f>
        <v>1</v>
      </c>
      <c r="BC10">
        <f>IF(BB10=0,0,IF('Net Acumulado'!BC10&gt;-'Net Acumulado'!$B10,0,1))</f>
        <v>1</v>
      </c>
      <c r="BD10">
        <f>IF(BC10=0,0,IF('Net Acumulado'!BD10&gt;-'Net Acumulado'!$B10,0,1))</f>
        <v>1</v>
      </c>
      <c r="BE10">
        <f>IF(BD10=0,0,IF('Net Acumulado'!BE10&gt;-'Net Acumulado'!$B10,0,1))</f>
        <v>1</v>
      </c>
      <c r="BF10">
        <f>IF(BE10=0,0,IF('Net Acumulado'!BF10&gt;-'Net Acumulado'!$B10,0,1))</f>
        <v>1</v>
      </c>
      <c r="BG10">
        <f>IF(BF10=0,0,IF('Net Acumulado'!BG10&gt;-'Net Acumulado'!$B10,0,1))</f>
        <v>1</v>
      </c>
      <c r="BH10">
        <f>IF(BG10=0,0,IF('Net Acumulado'!BH10&gt;-'Net Acumulado'!$B10,0,1))</f>
        <v>1</v>
      </c>
      <c r="BI10">
        <f>IF(BH10=0,0,IF('Net Acumulado'!BI10&gt;-'Net Acumulado'!$B10,0,1))</f>
        <v>1</v>
      </c>
      <c r="BJ10">
        <f>IF(BI10=0,0,IF('Net Acumulado'!BJ10&gt;-'Net Acumulado'!$B10,0,1))</f>
        <v>1</v>
      </c>
      <c r="BK10">
        <f>IF(BJ10=0,0,IF('Net Acumulado'!BK10&gt;-'Net Acumulado'!$B10,0,1))</f>
        <v>1</v>
      </c>
      <c r="BL10">
        <f>IF(BK10=0,0,IF('Net Acumulado'!BL10&gt;-'Net Acumulado'!$B10,0,1))</f>
        <v>1</v>
      </c>
      <c r="BM10">
        <f>IF(BL10=0,0,IF('Net Acumulado'!BM10&gt;-'Net Acumulado'!$B10,0,1))</f>
        <v>1</v>
      </c>
      <c r="BN10">
        <f>IF(BM10=0,0,IF('Net Acumulado'!BN10&gt;-'Net Acumulado'!$B10,0,1))</f>
        <v>1</v>
      </c>
      <c r="BO10">
        <f>IF(BN10=0,0,IF('Net Acumulado'!BO10&gt;-'Net Acumulado'!$B10,0,1))</f>
        <v>1</v>
      </c>
      <c r="BP10">
        <f>IF(BO10=0,0,IF('Net Acumulado'!BP10&gt;-'Net Acumulado'!$B10,0,1))</f>
        <v>1</v>
      </c>
      <c r="BQ10">
        <f>IF(BP10=0,0,IF('Net Acumulado'!BQ10&gt;-'Net Acumulado'!$B10,0,1))</f>
        <v>1</v>
      </c>
      <c r="BR10">
        <f>IF(BQ10=0,0,IF('Net Acumulado'!BR10&gt;-'Net Acumulado'!$B10,0,1))</f>
        <v>1</v>
      </c>
      <c r="BS10">
        <f>IF(BR10=0,0,IF('Net Acumulado'!BS10&gt;-'Net Acumulado'!$B10,0,1))</f>
        <v>1</v>
      </c>
      <c r="BT10">
        <f>IF(BS10=0,0,IF('Net Acumulado'!BT10&gt;-'Net Acumulado'!$B10,0,1))</f>
        <v>1</v>
      </c>
      <c r="BU10">
        <f>IF(BT10=0,0,IF('Net Acumulado'!BU10&gt;-'Net Acumulado'!$B10,0,1))</f>
        <v>1</v>
      </c>
      <c r="BV10">
        <f>IF(BU10=0,0,IF('Net Acumulado'!BV10&gt;-'Net Acumulado'!$B10,0,1))</f>
        <v>1</v>
      </c>
      <c r="BW10">
        <f>IF(BV10=0,0,IF('Net Acumulado'!BW10&gt;-'Net Acumulado'!$B10,0,1))</f>
        <v>1</v>
      </c>
      <c r="BX10">
        <f>IF(BW10=0,0,IF('Net Acumulado'!BX10&gt;-'Net Acumulado'!$B10,0,1))</f>
        <v>1</v>
      </c>
      <c r="BY10">
        <f>IF(BX10=0,0,IF('Net Acumulado'!BY10&gt;-'Net Acumulado'!$B10,0,1))</f>
        <v>1</v>
      </c>
      <c r="BZ10">
        <f>IF(BY10=0,0,IF('Net Acumulado'!BZ10&gt;-'Net Acumulado'!$B10,0,1))</f>
        <v>1</v>
      </c>
      <c r="CA10">
        <f>IF(BZ10=0,0,IF('Net Acumulado'!CA10&gt;-'Net Acumulado'!$B10,0,1))</f>
        <v>1</v>
      </c>
      <c r="CB10">
        <f>IF(CA10=0,0,IF('Net Acumulado'!CB10&gt;-'Net Acumulado'!$B10,0,1))</f>
        <v>1</v>
      </c>
      <c r="CC10">
        <f>IF(CB10=0,0,IF('Net Acumulado'!CC10&gt;-'Net Acumulado'!$B10,0,1))</f>
        <v>1</v>
      </c>
      <c r="CD10">
        <f>IF(CC10=0,0,IF('Net Acumulado'!CD10&gt;-'Net Acumulado'!$B10,0,1))</f>
        <v>1</v>
      </c>
      <c r="CE10">
        <f>IF(CD10=0,0,IF('Net Acumulado'!CE10&gt;-'Net Acumulado'!$B10,0,1))</f>
        <v>1</v>
      </c>
      <c r="CF10">
        <f>IF(CE10=0,0,IF('Net Acumulado'!CF10&gt;-'Net Acumulado'!$B10,0,1))</f>
        <v>1</v>
      </c>
      <c r="CG10">
        <f>IF(CF10=0,0,IF('Net Acumulado'!CG10&gt;-'Net Acumulado'!$B10,0,1))</f>
        <v>1</v>
      </c>
      <c r="CH10">
        <f>IF(CG10=0,0,IF('Net Acumulado'!CH10&gt;-'Net Acumulado'!$B10,0,1))</f>
        <v>1</v>
      </c>
      <c r="CI10">
        <f>IF(CH10=0,0,IF('Net Acumulado'!CI10&gt;-'Net Acumulado'!$B10,0,1))</f>
        <v>1</v>
      </c>
      <c r="CJ10">
        <f>IF(CI10=0,0,IF('Net Acumulado'!CJ10&gt;-'Net Acumulado'!$B10,0,1))</f>
        <v>1</v>
      </c>
      <c r="CK10">
        <f>IF(CJ10=0,0,IF('Net Acumulado'!CK10&gt;-'Net Acumulado'!$B10,0,1))</f>
        <v>1</v>
      </c>
      <c r="CL10">
        <f>IF(CK10=0,0,IF('Net Acumulado'!CL10&gt;-'Net Acumulado'!$B10,0,1))</f>
        <v>1</v>
      </c>
      <c r="CM10">
        <f>IF(CL10=0,0,IF('Net Acumulado'!CM10&gt;-'Net Acumulado'!$B10,0,1))</f>
        <v>1</v>
      </c>
      <c r="CN10">
        <f>IF(CM10=0,0,IF('Net Acumulado'!CN10&gt;-'Net Acumulado'!$B10,0,1))</f>
        <v>1</v>
      </c>
      <c r="CO10">
        <f>IF(CN10=0,0,IF('Net Acumulado'!CO10&gt;-'Net Acumulado'!$B10,0,1))</f>
        <v>1</v>
      </c>
      <c r="CP10">
        <f>IF(CO10=0,0,IF('Net Acumulado'!CP10&gt;-'Net Acumulado'!$B10,0,1))</f>
        <v>1</v>
      </c>
      <c r="CQ10">
        <f>IF(CP10=0,0,IF('Net Acumulado'!CQ10&gt;-'Net Acumulado'!$B10,0,1))</f>
        <v>1</v>
      </c>
      <c r="CR10">
        <f>IF(CQ10=0,0,IF('Net Acumulado'!CR10&gt;-'Net Acumulado'!$B10,0,1))</f>
        <v>1</v>
      </c>
      <c r="CS10">
        <f>IF(CR10=0,0,IF('Net Acumulado'!CS10&gt;-'Net Acumulado'!$B10,0,1))</f>
        <v>1</v>
      </c>
      <c r="CT10">
        <f>IF(CS10=0,0,IF('Net Acumulado'!CT10&gt;-'Net Acumulado'!$B10,0,1))</f>
        <v>1</v>
      </c>
      <c r="CU10">
        <f>IF(CT10=0,0,IF('Net Acumulado'!CU10&gt;-'Net Acumulado'!$B10,0,1))</f>
        <v>1</v>
      </c>
    </row>
    <row r="11" spans="1:99" x14ac:dyDescent="0.3">
      <c r="A11">
        <f t="shared" si="0"/>
        <v>0</v>
      </c>
      <c r="B11">
        <v>253</v>
      </c>
      <c r="C11">
        <v>1304</v>
      </c>
      <c r="D11">
        <f>IF('Net Acumulado'!D11&gt;-'Net Acumulado'!$B11,0,1)</f>
        <v>0</v>
      </c>
      <c r="E11">
        <f>IF(D11=0,0,IF('Net Acumulado'!E11&gt;-'Net Acumulado'!$B11,0,1))</f>
        <v>0</v>
      </c>
      <c r="F11">
        <f>IF(E11=0,0,IF('Net Acumulado'!F11&gt;-'Net Acumulado'!$B11,0,1))</f>
        <v>0</v>
      </c>
      <c r="G11">
        <f>IF(F11=0,0,IF('Net Acumulado'!G11&gt;-'Net Acumulado'!$B11,0,1))</f>
        <v>0</v>
      </c>
      <c r="H11">
        <f>IF(G11=0,0,IF('Net Acumulado'!H11&gt;-'Net Acumulado'!$B11,0,1))</f>
        <v>0</v>
      </c>
      <c r="I11">
        <f>IF(H11=0,0,IF('Net Acumulado'!I11&gt;-'Net Acumulado'!$B11,0,1))</f>
        <v>0</v>
      </c>
      <c r="J11">
        <f>IF(I11=0,0,IF('Net Acumulado'!J11&gt;-'Net Acumulado'!$B11,0,1))</f>
        <v>0</v>
      </c>
      <c r="K11">
        <f>IF(J11=0,0,IF('Net Acumulado'!K11&gt;-'Net Acumulado'!$B11,0,1))</f>
        <v>0</v>
      </c>
      <c r="L11">
        <f>IF(K11=0,0,IF('Net Acumulado'!L11&gt;-'Net Acumulado'!$B11,0,1))</f>
        <v>0</v>
      </c>
      <c r="M11">
        <f>IF(L11=0,0,IF('Net Acumulado'!M11&gt;-'Net Acumulado'!$B11,0,1))</f>
        <v>0</v>
      </c>
      <c r="N11">
        <f>IF(M11=0,0,IF('Net Acumulado'!N11&gt;-'Net Acumulado'!$B11,0,1))</f>
        <v>0</v>
      </c>
      <c r="O11">
        <f>IF(N11=0,0,IF('Net Acumulado'!O11&gt;-'Net Acumulado'!$B11,0,1))</f>
        <v>0</v>
      </c>
      <c r="P11">
        <f>IF(O11=0,0,IF('Net Acumulado'!P11&gt;-'Net Acumulado'!$B11,0,1))</f>
        <v>0</v>
      </c>
      <c r="Q11">
        <f>IF(P11=0,0,IF('Net Acumulado'!Q11&gt;-'Net Acumulado'!$B11,0,1))</f>
        <v>0</v>
      </c>
      <c r="R11">
        <f>IF(Q11=0,0,IF('Net Acumulado'!R11&gt;-'Net Acumulado'!$B11,0,1))</f>
        <v>0</v>
      </c>
      <c r="S11">
        <f>IF(R11=0,0,IF('Net Acumulado'!S11&gt;-'Net Acumulado'!$B11,0,1))</f>
        <v>0</v>
      </c>
      <c r="T11">
        <f>IF(S11=0,0,IF('Net Acumulado'!T11&gt;-'Net Acumulado'!$B11,0,1))</f>
        <v>0</v>
      </c>
      <c r="U11">
        <f>IF(T11=0,0,IF('Net Acumulado'!U11&gt;-'Net Acumulado'!$B11,0,1))</f>
        <v>0</v>
      </c>
      <c r="V11">
        <f>IF(U11=0,0,IF('Net Acumulado'!V11&gt;-'Net Acumulado'!$B11,0,1))</f>
        <v>0</v>
      </c>
      <c r="W11">
        <f>IF(V11=0,0,IF('Net Acumulado'!W11&gt;-'Net Acumulado'!$B11,0,1))</f>
        <v>0</v>
      </c>
      <c r="X11">
        <f>IF(W11=0,0,IF('Net Acumulado'!X11&gt;-'Net Acumulado'!$B11,0,1))</f>
        <v>0</v>
      </c>
      <c r="Y11">
        <f>IF(X11=0,0,IF('Net Acumulado'!Y11&gt;-'Net Acumulado'!$B11,0,1))</f>
        <v>0</v>
      </c>
      <c r="Z11">
        <f>IF(Y11=0,0,IF('Net Acumulado'!Z11&gt;-'Net Acumulado'!$B11,0,1))</f>
        <v>0</v>
      </c>
      <c r="AA11">
        <f>IF(Z11=0,0,IF('Net Acumulado'!AA11&gt;-'Net Acumulado'!$B11,0,1))</f>
        <v>0</v>
      </c>
      <c r="AB11">
        <f>IF(AA11=0,0,IF('Net Acumulado'!AB11&gt;-'Net Acumulado'!$B11,0,1))</f>
        <v>0</v>
      </c>
      <c r="AC11">
        <f>IF(AB11=0,0,IF('Net Acumulado'!AC11&gt;-'Net Acumulado'!$B11,0,1))</f>
        <v>0</v>
      </c>
      <c r="AD11">
        <f>IF(AC11=0,0,IF('Net Acumulado'!AD11&gt;-'Net Acumulado'!$B11,0,1))</f>
        <v>0</v>
      </c>
      <c r="AE11">
        <f>IF(AD11=0,0,IF('Net Acumulado'!AE11&gt;-'Net Acumulado'!$B11,0,1))</f>
        <v>0</v>
      </c>
      <c r="AF11">
        <f>IF(AE11=0,0,IF('Net Acumulado'!AF11&gt;-'Net Acumulado'!$B11,0,1))</f>
        <v>0</v>
      </c>
      <c r="AG11">
        <f>IF(AF11=0,0,IF('Net Acumulado'!AG11&gt;-'Net Acumulado'!$B11,0,1))</f>
        <v>0</v>
      </c>
      <c r="AH11">
        <f>IF(AG11=0,0,IF('Net Acumulado'!AH11&gt;-'Net Acumulado'!$B11,0,1))</f>
        <v>0</v>
      </c>
      <c r="AI11">
        <f>IF(AH11=0,0,IF('Net Acumulado'!AI11&gt;-'Net Acumulado'!$B11,0,1))</f>
        <v>0</v>
      </c>
      <c r="AJ11">
        <f>IF(AI11=0,0,IF('Net Acumulado'!AJ11&gt;-'Net Acumulado'!$B11,0,1))</f>
        <v>0</v>
      </c>
      <c r="AK11">
        <f>IF(AJ11=0,0,IF('Net Acumulado'!AK11&gt;-'Net Acumulado'!$B11,0,1))</f>
        <v>0</v>
      </c>
      <c r="AL11">
        <f>IF(AK11=0,0,IF('Net Acumulado'!AL11&gt;-'Net Acumulado'!$B11,0,1))</f>
        <v>0</v>
      </c>
      <c r="AM11">
        <f>IF(AL11=0,0,IF('Net Acumulado'!AM11&gt;-'Net Acumulado'!$B11,0,1))</f>
        <v>0</v>
      </c>
      <c r="AN11">
        <f>IF(AM11=0,0,IF('Net Acumulado'!AN11&gt;-'Net Acumulado'!$B11,0,1))</f>
        <v>0</v>
      </c>
      <c r="AO11">
        <f>IF(AN11=0,0,IF('Net Acumulado'!AO11&gt;-'Net Acumulado'!$B11,0,1))</f>
        <v>0</v>
      </c>
      <c r="AP11">
        <f>IF(AO11=0,0,IF('Net Acumulado'!AP11&gt;-'Net Acumulado'!$B11,0,1))</f>
        <v>0</v>
      </c>
      <c r="AQ11">
        <f>IF(AP11=0,0,IF('Net Acumulado'!AQ11&gt;-'Net Acumulado'!$B11,0,1))</f>
        <v>0</v>
      </c>
      <c r="AR11">
        <f>IF(AQ11=0,0,IF('Net Acumulado'!AR11&gt;-'Net Acumulado'!$B11,0,1))</f>
        <v>0</v>
      </c>
      <c r="AS11">
        <f>IF(AR11=0,0,IF('Net Acumulado'!AS11&gt;-'Net Acumulado'!$B11,0,1))</f>
        <v>0</v>
      </c>
      <c r="AT11">
        <f>IF(AS11=0,0,IF('Net Acumulado'!AT11&gt;-'Net Acumulado'!$B11,0,1))</f>
        <v>0</v>
      </c>
      <c r="AU11">
        <f>IF(AT11=0,0,IF('Net Acumulado'!AU11&gt;-'Net Acumulado'!$B11,0,1))</f>
        <v>0</v>
      </c>
      <c r="AV11">
        <f>IF(AU11=0,0,IF('Net Acumulado'!AV11&gt;-'Net Acumulado'!$B11,0,1))</f>
        <v>0</v>
      </c>
      <c r="AW11">
        <f>IF(AV11=0,0,IF('Net Acumulado'!AW11&gt;-'Net Acumulado'!$B11,0,1))</f>
        <v>0</v>
      </c>
      <c r="AX11">
        <f>IF(AW11=0,0,IF('Net Acumulado'!AX11&gt;-'Net Acumulado'!$B11,0,1))</f>
        <v>0</v>
      </c>
      <c r="AY11">
        <f>IF(AX11=0,0,IF('Net Acumulado'!AY11&gt;-'Net Acumulado'!$B11,0,1))</f>
        <v>0</v>
      </c>
      <c r="AZ11">
        <f>IF(AY11=0,0,IF('Net Acumulado'!AZ11&gt;-'Net Acumulado'!$B11,0,1))</f>
        <v>0</v>
      </c>
      <c r="BA11">
        <f>IF(AZ11=0,0,IF('Net Acumulado'!BA11&gt;-'Net Acumulado'!$B11,0,1))</f>
        <v>0</v>
      </c>
      <c r="BB11">
        <f>IF(BA11=0,0,IF('Net Acumulado'!BB11&gt;-'Net Acumulado'!$B11,0,1))</f>
        <v>0</v>
      </c>
      <c r="BC11">
        <f>IF(BB11=0,0,IF('Net Acumulado'!BC11&gt;-'Net Acumulado'!$B11,0,1))</f>
        <v>0</v>
      </c>
      <c r="BD11">
        <f>IF(BC11=0,0,IF('Net Acumulado'!BD11&gt;-'Net Acumulado'!$B11,0,1))</f>
        <v>0</v>
      </c>
      <c r="BE11">
        <f>IF(BD11=0,0,IF('Net Acumulado'!BE11&gt;-'Net Acumulado'!$B11,0,1))</f>
        <v>0</v>
      </c>
      <c r="BF11">
        <f>IF(BE11=0,0,IF('Net Acumulado'!BF11&gt;-'Net Acumulado'!$B11,0,1))</f>
        <v>0</v>
      </c>
      <c r="BG11">
        <f>IF(BF11=0,0,IF('Net Acumulado'!BG11&gt;-'Net Acumulado'!$B11,0,1))</f>
        <v>0</v>
      </c>
      <c r="BH11">
        <f>IF(BG11=0,0,IF('Net Acumulado'!BH11&gt;-'Net Acumulado'!$B11,0,1))</f>
        <v>0</v>
      </c>
      <c r="BI11">
        <f>IF(BH11=0,0,IF('Net Acumulado'!BI11&gt;-'Net Acumulado'!$B11,0,1))</f>
        <v>0</v>
      </c>
      <c r="BJ11">
        <f>IF(BI11=0,0,IF('Net Acumulado'!BJ11&gt;-'Net Acumulado'!$B11,0,1))</f>
        <v>0</v>
      </c>
      <c r="BK11">
        <f>IF(BJ11=0,0,IF('Net Acumulado'!BK11&gt;-'Net Acumulado'!$B11,0,1))</f>
        <v>0</v>
      </c>
      <c r="BL11">
        <f>IF(BK11=0,0,IF('Net Acumulado'!BL11&gt;-'Net Acumulado'!$B11,0,1))</f>
        <v>0</v>
      </c>
      <c r="BM11">
        <f>IF(BL11=0,0,IF('Net Acumulado'!BM11&gt;-'Net Acumulado'!$B11,0,1))</f>
        <v>0</v>
      </c>
      <c r="BN11">
        <f>IF(BM11=0,0,IF('Net Acumulado'!BN11&gt;-'Net Acumulado'!$B11,0,1))</f>
        <v>0</v>
      </c>
      <c r="BO11">
        <f>IF(BN11=0,0,IF('Net Acumulado'!BO11&gt;-'Net Acumulado'!$B11,0,1))</f>
        <v>0</v>
      </c>
      <c r="BP11">
        <f>IF(BO11=0,0,IF('Net Acumulado'!BP11&gt;-'Net Acumulado'!$B11,0,1))</f>
        <v>0</v>
      </c>
      <c r="BQ11">
        <f>IF(BP11=0,0,IF('Net Acumulado'!BQ11&gt;-'Net Acumulado'!$B11,0,1))</f>
        <v>0</v>
      </c>
      <c r="BR11">
        <f>IF(BQ11=0,0,IF('Net Acumulado'!BR11&gt;-'Net Acumulado'!$B11,0,1))</f>
        <v>0</v>
      </c>
      <c r="BS11">
        <f>IF(BR11=0,0,IF('Net Acumulado'!BS11&gt;-'Net Acumulado'!$B11,0,1))</f>
        <v>0</v>
      </c>
      <c r="BT11">
        <f>IF(BS11=0,0,IF('Net Acumulado'!BT11&gt;-'Net Acumulado'!$B11,0,1))</f>
        <v>0</v>
      </c>
      <c r="BU11">
        <f>IF(BT11=0,0,IF('Net Acumulado'!BU11&gt;-'Net Acumulado'!$B11,0,1))</f>
        <v>0</v>
      </c>
      <c r="BV11">
        <f>IF(BU11=0,0,IF('Net Acumulado'!BV11&gt;-'Net Acumulado'!$B11,0,1))</f>
        <v>0</v>
      </c>
      <c r="BW11">
        <f>IF(BV11=0,0,IF('Net Acumulado'!BW11&gt;-'Net Acumulado'!$B11,0,1))</f>
        <v>0</v>
      </c>
      <c r="BX11">
        <f>IF(BW11=0,0,IF('Net Acumulado'!BX11&gt;-'Net Acumulado'!$B11,0,1))</f>
        <v>0</v>
      </c>
      <c r="BY11">
        <f>IF(BX11=0,0,IF('Net Acumulado'!BY11&gt;-'Net Acumulado'!$B11,0,1))</f>
        <v>0</v>
      </c>
      <c r="BZ11">
        <f>IF(BY11=0,0,IF('Net Acumulado'!BZ11&gt;-'Net Acumulado'!$B11,0,1))</f>
        <v>0</v>
      </c>
      <c r="CA11">
        <f>IF(BZ11=0,0,IF('Net Acumulado'!CA11&gt;-'Net Acumulado'!$B11,0,1))</f>
        <v>0</v>
      </c>
      <c r="CB11">
        <f>IF(CA11=0,0,IF('Net Acumulado'!CB11&gt;-'Net Acumulado'!$B11,0,1))</f>
        <v>0</v>
      </c>
      <c r="CC11">
        <f>IF(CB11=0,0,IF('Net Acumulado'!CC11&gt;-'Net Acumulado'!$B11,0,1))</f>
        <v>0</v>
      </c>
      <c r="CD11">
        <f>IF(CC11=0,0,IF('Net Acumulado'!CD11&gt;-'Net Acumulado'!$B11,0,1))</f>
        <v>0</v>
      </c>
      <c r="CE11">
        <f>IF(CD11=0,0,IF('Net Acumulado'!CE11&gt;-'Net Acumulado'!$B11,0,1))</f>
        <v>0</v>
      </c>
      <c r="CF11">
        <f>IF(CE11=0,0,IF('Net Acumulado'!CF11&gt;-'Net Acumulado'!$B11,0,1))</f>
        <v>0</v>
      </c>
      <c r="CG11">
        <f>IF(CF11=0,0,IF('Net Acumulado'!CG11&gt;-'Net Acumulado'!$B11,0,1))</f>
        <v>0</v>
      </c>
      <c r="CH11">
        <f>IF(CG11=0,0,IF('Net Acumulado'!CH11&gt;-'Net Acumulado'!$B11,0,1))</f>
        <v>0</v>
      </c>
      <c r="CI11">
        <f>IF(CH11=0,0,IF('Net Acumulado'!CI11&gt;-'Net Acumulado'!$B11,0,1))</f>
        <v>0</v>
      </c>
      <c r="CJ11">
        <f>IF(CI11=0,0,IF('Net Acumulado'!CJ11&gt;-'Net Acumulado'!$B11,0,1))</f>
        <v>0</v>
      </c>
      <c r="CK11">
        <f>IF(CJ11=0,0,IF('Net Acumulado'!CK11&gt;-'Net Acumulado'!$B11,0,1))</f>
        <v>0</v>
      </c>
      <c r="CL11">
        <f>IF(CK11=0,0,IF('Net Acumulado'!CL11&gt;-'Net Acumulado'!$B11,0,1))</f>
        <v>0</v>
      </c>
      <c r="CM11">
        <f>IF(CL11=0,0,IF('Net Acumulado'!CM11&gt;-'Net Acumulado'!$B11,0,1))</f>
        <v>0</v>
      </c>
      <c r="CN11">
        <f>IF(CM11=0,0,IF('Net Acumulado'!CN11&gt;-'Net Acumulado'!$B11,0,1))</f>
        <v>0</v>
      </c>
      <c r="CO11">
        <f>IF(CN11=0,0,IF('Net Acumulado'!CO11&gt;-'Net Acumulado'!$B11,0,1))</f>
        <v>0</v>
      </c>
      <c r="CP11">
        <f>IF(CO11=0,0,IF('Net Acumulado'!CP11&gt;-'Net Acumulado'!$B11,0,1))</f>
        <v>0</v>
      </c>
      <c r="CQ11">
        <f>IF(CP11=0,0,IF('Net Acumulado'!CQ11&gt;-'Net Acumulado'!$B11,0,1))</f>
        <v>0</v>
      </c>
      <c r="CR11">
        <f>IF(CQ11=0,0,IF('Net Acumulado'!CR11&gt;-'Net Acumulado'!$B11,0,1))</f>
        <v>0</v>
      </c>
      <c r="CS11">
        <f>IF(CR11=0,0,IF('Net Acumulado'!CS11&gt;-'Net Acumulado'!$B11,0,1))</f>
        <v>0</v>
      </c>
      <c r="CT11">
        <f>IF(CS11=0,0,IF('Net Acumulado'!CT11&gt;-'Net Acumulado'!$B11,0,1))</f>
        <v>0</v>
      </c>
      <c r="CU11">
        <f>IF(CT11=0,0,IF('Net Acumulado'!CU11&gt;-'Net Acumulado'!$B11,0,1))</f>
        <v>0</v>
      </c>
    </row>
    <row r="12" spans="1:99" x14ac:dyDescent="0.3">
      <c r="A12">
        <f t="shared" si="0"/>
        <v>0</v>
      </c>
      <c r="B12">
        <v>49</v>
      </c>
      <c r="C12">
        <v>1301</v>
      </c>
      <c r="D12">
        <f>IF('Net Acumulado'!D12&gt;-'Net Acumulado'!$B12,0,1)</f>
        <v>0</v>
      </c>
      <c r="E12">
        <f>IF(D12=0,0,IF('Net Acumulado'!E12&gt;-'Net Acumulado'!$B12,0,1))</f>
        <v>0</v>
      </c>
      <c r="F12">
        <f>IF(E12=0,0,IF('Net Acumulado'!F12&gt;-'Net Acumulado'!$B12,0,1))</f>
        <v>0</v>
      </c>
      <c r="G12">
        <f>IF(F12=0,0,IF('Net Acumulado'!G12&gt;-'Net Acumulado'!$B12,0,1))</f>
        <v>0</v>
      </c>
      <c r="H12">
        <f>IF(G12=0,0,IF('Net Acumulado'!H12&gt;-'Net Acumulado'!$B12,0,1))</f>
        <v>0</v>
      </c>
      <c r="I12">
        <f>IF(H12=0,0,IF('Net Acumulado'!I12&gt;-'Net Acumulado'!$B12,0,1))</f>
        <v>0</v>
      </c>
      <c r="J12">
        <f>IF(I12=0,0,IF('Net Acumulado'!J12&gt;-'Net Acumulado'!$B12,0,1))</f>
        <v>0</v>
      </c>
      <c r="K12">
        <f>IF(J12=0,0,IF('Net Acumulado'!K12&gt;-'Net Acumulado'!$B12,0,1))</f>
        <v>0</v>
      </c>
      <c r="L12">
        <f>IF(K12=0,0,IF('Net Acumulado'!L12&gt;-'Net Acumulado'!$B12,0,1))</f>
        <v>0</v>
      </c>
      <c r="M12">
        <f>IF(L12=0,0,IF('Net Acumulado'!M12&gt;-'Net Acumulado'!$B12,0,1))</f>
        <v>0</v>
      </c>
      <c r="N12">
        <f>IF(M12=0,0,IF('Net Acumulado'!N12&gt;-'Net Acumulado'!$B12,0,1))</f>
        <v>0</v>
      </c>
      <c r="O12">
        <f>IF(N12=0,0,IF('Net Acumulado'!O12&gt;-'Net Acumulado'!$B12,0,1))</f>
        <v>0</v>
      </c>
      <c r="P12">
        <f>IF(O12=0,0,IF('Net Acumulado'!P12&gt;-'Net Acumulado'!$B12,0,1))</f>
        <v>0</v>
      </c>
      <c r="Q12">
        <f>IF(P12=0,0,IF('Net Acumulado'!Q12&gt;-'Net Acumulado'!$B12,0,1))</f>
        <v>0</v>
      </c>
      <c r="R12">
        <f>IF(Q12=0,0,IF('Net Acumulado'!R12&gt;-'Net Acumulado'!$B12,0,1))</f>
        <v>0</v>
      </c>
      <c r="S12">
        <f>IF(R12=0,0,IF('Net Acumulado'!S12&gt;-'Net Acumulado'!$B12,0,1))</f>
        <v>0</v>
      </c>
      <c r="T12">
        <f>IF(S12=0,0,IF('Net Acumulado'!T12&gt;-'Net Acumulado'!$B12,0,1))</f>
        <v>0</v>
      </c>
      <c r="U12">
        <f>IF(T12=0,0,IF('Net Acumulado'!U12&gt;-'Net Acumulado'!$B12,0,1))</f>
        <v>0</v>
      </c>
      <c r="V12">
        <f>IF(U12=0,0,IF('Net Acumulado'!V12&gt;-'Net Acumulado'!$B12,0,1))</f>
        <v>0</v>
      </c>
      <c r="W12">
        <f>IF(V12=0,0,IF('Net Acumulado'!W12&gt;-'Net Acumulado'!$B12,0,1))</f>
        <v>0</v>
      </c>
      <c r="X12">
        <f>IF(W12=0,0,IF('Net Acumulado'!X12&gt;-'Net Acumulado'!$B12,0,1))</f>
        <v>0</v>
      </c>
      <c r="Y12">
        <f>IF(X12=0,0,IF('Net Acumulado'!Y12&gt;-'Net Acumulado'!$B12,0,1))</f>
        <v>0</v>
      </c>
      <c r="Z12">
        <f>IF(Y12=0,0,IF('Net Acumulado'!Z12&gt;-'Net Acumulado'!$B12,0,1))</f>
        <v>0</v>
      </c>
      <c r="AA12">
        <f>IF(Z12=0,0,IF('Net Acumulado'!AA12&gt;-'Net Acumulado'!$B12,0,1))</f>
        <v>0</v>
      </c>
      <c r="AB12">
        <f>IF(AA12=0,0,IF('Net Acumulado'!AB12&gt;-'Net Acumulado'!$B12,0,1))</f>
        <v>0</v>
      </c>
      <c r="AC12">
        <f>IF(AB12=0,0,IF('Net Acumulado'!AC12&gt;-'Net Acumulado'!$B12,0,1))</f>
        <v>0</v>
      </c>
      <c r="AD12">
        <f>IF(AC12=0,0,IF('Net Acumulado'!AD12&gt;-'Net Acumulado'!$B12,0,1))</f>
        <v>0</v>
      </c>
      <c r="AE12">
        <f>IF(AD12=0,0,IF('Net Acumulado'!AE12&gt;-'Net Acumulado'!$B12,0,1))</f>
        <v>0</v>
      </c>
      <c r="AF12">
        <f>IF(AE12=0,0,IF('Net Acumulado'!AF12&gt;-'Net Acumulado'!$B12,0,1))</f>
        <v>0</v>
      </c>
      <c r="AG12">
        <f>IF(AF12=0,0,IF('Net Acumulado'!AG12&gt;-'Net Acumulado'!$B12,0,1))</f>
        <v>0</v>
      </c>
      <c r="AH12">
        <f>IF(AG12=0,0,IF('Net Acumulado'!AH12&gt;-'Net Acumulado'!$B12,0,1))</f>
        <v>0</v>
      </c>
      <c r="AI12">
        <f>IF(AH12=0,0,IF('Net Acumulado'!AI12&gt;-'Net Acumulado'!$B12,0,1))</f>
        <v>0</v>
      </c>
      <c r="AJ12">
        <f>IF(AI12=0,0,IF('Net Acumulado'!AJ12&gt;-'Net Acumulado'!$B12,0,1))</f>
        <v>0</v>
      </c>
      <c r="AK12">
        <f>IF(AJ12=0,0,IF('Net Acumulado'!AK12&gt;-'Net Acumulado'!$B12,0,1))</f>
        <v>0</v>
      </c>
      <c r="AL12">
        <f>IF(AK12=0,0,IF('Net Acumulado'!AL12&gt;-'Net Acumulado'!$B12,0,1))</f>
        <v>0</v>
      </c>
      <c r="AM12">
        <f>IF(AL12=0,0,IF('Net Acumulado'!AM12&gt;-'Net Acumulado'!$B12,0,1))</f>
        <v>0</v>
      </c>
      <c r="AN12">
        <f>IF(AM12=0,0,IF('Net Acumulado'!AN12&gt;-'Net Acumulado'!$B12,0,1))</f>
        <v>0</v>
      </c>
      <c r="AO12">
        <f>IF(AN12=0,0,IF('Net Acumulado'!AO12&gt;-'Net Acumulado'!$B12,0,1))</f>
        <v>0</v>
      </c>
      <c r="AP12">
        <f>IF(AO12=0,0,IF('Net Acumulado'!AP12&gt;-'Net Acumulado'!$B12,0,1))</f>
        <v>0</v>
      </c>
      <c r="AQ12">
        <f>IF(AP12=0,0,IF('Net Acumulado'!AQ12&gt;-'Net Acumulado'!$B12,0,1))</f>
        <v>0</v>
      </c>
      <c r="AR12">
        <f>IF(AQ12=0,0,IF('Net Acumulado'!AR12&gt;-'Net Acumulado'!$B12,0,1))</f>
        <v>0</v>
      </c>
      <c r="AS12">
        <f>IF(AR12=0,0,IF('Net Acumulado'!AS12&gt;-'Net Acumulado'!$B12,0,1))</f>
        <v>0</v>
      </c>
      <c r="AT12">
        <f>IF(AS12=0,0,IF('Net Acumulado'!AT12&gt;-'Net Acumulado'!$B12,0,1))</f>
        <v>0</v>
      </c>
      <c r="AU12">
        <f>IF(AT12=0,0,IF('Net Acumulado'!AU12&gt;-'Net Acumulado'!$B12,0,1))</f>
        <v>0</v>
      </c>
      <c r="AV12">
        <f>IF(AU12=0,0,IF('Net Acumulado'!AV12&gt;-'Net Acumulado'!$B12,0,1))</f>
        <v>0</v>
      </c>
      <c r="AW12">
        <f>IF(AV12=0,0,IF('Net Acumulado'!AW12&gt;-'Net Acumulado'!$B12,0,1))</f>
        <v>0</v>
      </c>
      <c r="AX12">
        <f>IF(AW12=0,0,IF('Net Acumulado'!AX12&gt;-'Net Acumulado'!$B12,0,1))</f>
        <v>0</v>
      </c>
      <c r="AY12">
        <f>IF(AX12=0,0,IF('Net Acumulado'!AY12&gt;-'Net Acumulado'!$B12,0,1))</f>
        <v>0</v>
      </c>
      <c r="AZ12">
        <f>IF(AY12=0,0,IF('Net Acumulado'!AZ12&gt;-'Net Acumulado'!$B12,0,1))</f>
        <v>0</v>
      </c>
      <c r="BA12">
        <f>IF(AZ12=0,0,IF('Net Acumulado'!BA12&gt;-'Net Acumulado'!$B12,0,1))</f>
        <v>0</v>
      </c>
      <c r="BB12">
        <f>IF(BA12=0,0,IF('Net Acumulado'!BB12&gt;-'Net Acumulado'!$B12,0,1))</f>
        <v>0</v>
      </c>
      <c r="BC12">
        <f>IF(BB12=0,0,IF('Net Acumulado'!BC12&gt;-'Net Acumulado'!$B12,0,1))</f>
        <v>0</v>
      </c>
      <c r="BD12">
        <f>IF(BC12=0,0,IF('Net Acumulado'!BD12&gt;-'Net Acumulado'!$B12,0,1))</f>
        <v>0</v>
      </c>
      <c r="BE12">
        <f>IF(BD12=0,0,IF('Net Acumulado'!BE12&gt;-'Net Acumulado'!$B12,0,1))</f>
        <v>0</v>
      </c>
      <c r="BF12">
        <f>IF(BE12=0,0,IF('Net Acumulado'!BF12&gt;-'Net Acumulado'!$B12,0,1))</f>
        <v>0</v>
      </c>
      <c r="BG12">
        <f>IF(BF12=0,0,IF('Net Acumulado'!BG12&gt;-'Net Acumulado'!$B12,0,1))</f>
        <v>0</v>
      </c>
      <c r="BH12">
        <f>IF(BG12=0,0,IF('Net Acumulado'!BH12&gt;-'Net Acumulado'!$B12,0,1))</f>
        <v>0</v>
      </c>
      <c r="BI12">
        <f>IF(BH12=0,0,IF('Net Acumulado'!BI12&gt;-'Net Acumulado'!$B12,0,1))</f>
        <v>0</v>
      </c>
      <c r="BJ12">
        <f>IF(BI12=0,0,IF('Net Acumulado'!BJ12&gt;-'Net Acumulado'!$B12,0,1))</f>
        <v>0</v>
      </c>
      <c r="BK12">
        <f>IF(BJ12=0,0,IF('Net Acumulado'!BK12&gt;-'Net Acumulado'!$B12,0,1))</f>
        <v>0</v>
      </c>
      <c r="BL12">
        <f>IF(BK12=0,0,IF('Net Acumulado'!BL12&gt;-'Net Acumulado'!$B12,0,1))</f>
        <v>0</v>
      </c>
      <c r="BM12">
        <f>IF(BL12=0,0,IF('Net Acumulado'!BM12&gt;-'Net Acumulado'!$B12,0,1))</f>
        <v>0</v>
      </c>
      <c r="BN12">
        <f>IF(BM12=0,0,IF('Net Acumulado'!BN12&gt;-'Net Acumulado'!$B12,0,1))</f>
        <v>0</v>
      </c>
      <c r="BO12">
        <f>IF(BN12=0,0,IF('Net Acumulado'!BO12&gt;-'Net Acumulado'!$B12,0,1))</f>
        <v>0</v>
      </c>
      <c r="BP12">
        <f>IF(BO12=0,0,IF('Net Acumulado'!BP12&gt;-'Net Acumulado'!$B12,0,1))</f>
        <v>0</v>
      </c>
      <c r="BQ12">
        <f>IF(BP12=0,0,IF('Net Acumulado'!BQ12&gt;-'Net Acumulado'!$B12,0,1))</f>
        <v>0</v>
      </c>
      <c r="BR12">
        <f>IF(BQ12=0,0,IF('Net Acumulado'!BR12&gt;-'Net Acumulado'!$B12,0,1))</f>
        <v>0</v>
      </c>
      <c r="BS12">
        <f>IF(BR12=0,0,IF('Net Acumulado'!BS12&gt;-'Net Acumulado'!$B12,0,1))</f>
        <v>0</v>
      </c>
      <c r="BT12">
        <f>IF(BS12=0,0,IF('Net Acumulado'!BT12&gt;-'Net Acumulado'!$B12,0,1))</f>
        <v>0</v>
      </c>
      <c r="BU12">
        <f>IF(BT12=0,0,IF('Net Acumulado'!BU12&gt;-'Net Acumulado'!$B12,0,1))</f>
        <v>0</v>
      </c>
      <c r="BV12">
        <f>IF(BU12=0,0,IF('Net Acumulado'!BV12&gt;-'Net Acumulado'!$B12,0,1))</f>
        <v>0</v>
      </c>
      <c r="BW12">
        <f>IF(BV12=0,0,IF('Net Acumulado'!BW12&gt;-'Net Acumulado'!$B12,0,1))</f>
        <v>0</v>
      </c>
      <c r="BX12">
        <f>IF(BW12=0,0,IF('Net Acumulado'!BX12&gt;-'Net Acumulado'!$B12,0,1))</f>
        <v>0</v>
      </c>
      <c r="BY12">
        <f>IF(BX12=0,0,IF('Net Acumulado'!BY12&gt;-'Net Acumulado'!$B12,0,1))</f>
        <v>0</v>
      </c>
      <c r="BZ12">
        <f>IF(BY12=0,0,IF('Net Acumulado'!BZ12&gt;-'Net Acumulado'!$B12,0,1))</f>
        <v>0</v>
      </c>
      <c r="CA12">
        <f>IF(BZ12=0,0,IF('Net Acumulado'!CA12&gt;-'Net Acumulado'!$B12,0,1))</f>
        <v>0</v>
      </c>
      <c r="CB12">
        <f>IF(CA12=0,0,IF('Net Acumulado'!CB12&gt;-'Net Acumulado'!$B12,0,1))</f>
        <v>0</v>
      </c>
      <c r="CC12">
        <f>IF(CB12=0,0,IF('Net Acumulado'!CC12&gt;-'Net Acumulado'!$B12,0,1))</f>
        <v>0</v>
      </c>
      <c r="CD12">
        <f>IF(CC12=0,0,IF('Net Acumulado'!CD12&gt;-'Net Acumulado'!$B12,0,1))</f>
        <v>0</v>
      </c>
      <c r="CE12">
        <f>IF(CD12=0,0,IF('Net Acumulado'!CE12&gt;-'Net Acumulado'!$B12,0,1))</f>
        <v>0</v>
      </c>
      <c r="CF12">
        <f>IF(CE12=0,0,IF('Net Acumulado'!CF12&gt;-'Net Acumulado'!$B12,0,1))</f>
        <v>0</v>
      </c>
      <c r="CG12">
        <f>IF(CF12=0,0,IF('Net Acumulado'!CG12&gt;-'Net Acumulado'!$B12,0,1))</f>
        <v>0</v>
      </c>
      <c r="CH12">
        <f>IF(CG12=0,0,IF('Net Acumulado'!CH12&gt;-'Net Acumulado'!$B12,0,1))</f>
        <v>0</v>
      </c>
      <c r="CI12">
        <f>IF(CH12=0,0,IF('Net Acumulado'!CI12&gt;-'Net Acumulado'!$B12,0,1))</f>
        <v>0</v>
      </c>
      <c r="CJ12">
        <f>IF(CI12=0,0,IF('Net Acumulado'!CJ12&gt;-'Net Acumulado'!$B12,0,1))</f>
        <v>0</v>
      </c>
      <c r="CK12">
        <f>IF(CJ12=0,0,IF('Net Acumulado'!CK12&gt;-'Net Acumulado'!$B12,0,1))</f>
        <v>0</v>
      </c>
      <c r="CL12">
        <f>IF(CK12=0,0,IF('Net Acumulado'!CL12&gt;-'Net Acumulado'!$B12,0,1))</f>
        <v>0</v>
      </c>
      <c r="CM12">
        <f>IF(CL12=0,0,IF('Net Acumulado'!CM12&gt;-'Net Acumulado'!$B12,0,1))</f>
        <v>0</v>
      </c>
      <c r="CN12">
        <f>IF(CM12=0,0,IF('Net Acumulado'!CN12&gt;-'Net Acumulado'!$B12,0,1))</f>
        <v>0</v>
      </c>
      <c r="CO12">
        <f>IF(CN12=0,0,IF('Net Acumulado'!CO12&gt;-'Net Acumulado'!$B12,0,1))</f>
        <v>0</v>
      </c>
      <c r="CP12">
        <f>IF(CO12=0,0,IF('Net Acumulado'!CP12&gt;-'Net Acumulado'!$B12,0,1))</f>
        <v>0</v>
      </c>
      <c r="CQ12">
        <f>IF(CP12=0,0,IF('Net Acumulado'!CQ12&gt;-'Net Acumulado'!$B12,0,1))</f>
        <v>0</v>
      </c>
      <c r="CR12">
        <f>IF(CQ12=0,0,IF('Net Acumulado'!CR12&gt;-'Net Acumulado'!$B12,0,1))</f>
        <v>0</v>
      </c>
      <c r="CS12">
        <f>IF(CR12=0,0,IF('Net Acumulado'!CS12&gt;-'Net Acumulado'!$B12,0,1))</f>
        <v>0</v>
      </c>
      <c r="CT12">
        <f>IF(CS12=0,0,IF('Net Acumulado'!CT12&gt;-'Net Acumulado'!$B12,0,1))</f>
        <v>0</v>
      </c>
      <c r="CU12">
        <f>IF(CT12=0,0,IF('Net Acumulado'!CU12&gt;-'Net Acumulado'!$B12,0,1))</f>
        <v>0</v>
      </c>
    </row>
    <row r="13" spans="1:99" x14ac:dyDescent="0.3">
      <c r="A13">
        <f t="shared" si="0"/>
        <v>96</v>
      </c>
      <c r="B13">
        <v>-1579</v>
      </c>
      <c r="C13">
        <v>1401</v>
      </c>
      <c r="D13">
        <f>IF('Net Acumulado'!D13&gt;-'Net Acumulado'!$B13,0,1)</f>
        <v>1</v>
      </c>
      <c r="E13">
        <f>IF(D13=0,0,IF('Net Acumulado'!E13&gt;-'Net Acumulado'!$B13,0,1))</f>
        <v>1</v>
      </c>
      <c r="F13">
        <f>IF(E13=0,0,IF('Net Acumulado'!F13&gt;-'Net Acumulado'!$B13,0,1))</f>
        <v>1</v>
      </c>
      <c r="G13">
        <f>IF(F13=0,0,IF('Net Acumulado'!G13&gt;-'Net Acumulado'!$B13,0,1))</f>
        <v>1</v>
      </c>
      <c r="H13">
        <f>IF(G13=0,0,IF('Net Acumulado'!H13&gt;-'Net Acumulado'!$B13,0,1))</f>
        <v>1</v>
      </c>
      <c r="I13">
        <f>IF(H13=0,0,IF('Net Acumulado'!I13&gt;-'Net Acumulado'!$B13,0,1))</f>
        <v>1</v>
      </c>
      <c r="J13">
        <f>IF(I13=0,0,IF('Net Acumulado'!J13&gt;-'Net Acumulado'!$B13,0,1))</f>
        <v>1</v>
      </c>
      <c r="K13">
        <f>IF(J13=0,0,IF('Net Acumulado'!K13&gt;-'Net Acumulado'!$B13,0,1))</f>
        <v>1</v>
      </c>
      <c r="L13">
        <f>IF(K13=0,0,IF('Net Acumulado'!L13&gt;-'Net Acumulado'!$B13,0,1))</f>
        <v>1</v>
      </c>
      <c r="M13">
        <f>IF(L13=0,0,IF('Net Acumulado'!M13&gt;-'Net Acumulado'!$B13,0,1))</f>
        <v>1</v>
      </c>
      <c r="N13">
        <f>IF(M13=0,0,IF('Net Acumulado'!N13&gt;-'Net Acumulado'!$B13,0,1))</f>
        <v>1</v>
      </c>
      <c r="O13">
        <f>IF(N13=0,0,IF('Net Acumulado'!O13&gt;-'Net Acumulado'!$B13,0,1))</f>
        <v>1</v>
      </c>
      <c r="P13">
        <f>IF(O13=0,0,IF('Net Acumulado'!P13&gt;-'Net Acumulado'!$B13,0,1))</f>
        <v>1</v>
      </c>
      <c r="Q13">
        <f>IF(P13=0,0,IF('Net Acumulado'!Q13&gt;-'Net Acumulado'!$B13,0,1))</f>
        <v>1</v>
      </c>
      <c r="R13">
        <f>IF(Q13=0,0,IF('Net Acumulado'!R13&gt;-'Net Acumulado'!$B13,0,1))</f>
        <v>1</v>
      </c>
      <c r="S13">
        <f>IF(R13=0,0,IF('Net Acumulado'!S13&gt;-'Net Acumulado'!$B13,0,1))</f>
        <v>1</v>
      </c>
      <c r="T13">
        <f>IF(S13=0,0,IF('Net Acumulado'!T13&gt;-'Net Acumulado'!$B13,0,1))</f>
        <v>1</v>
      </c>
      <c r="U13">
        <f>IF(T13=0,0,IF('Net Acumulado'!U13&gt;-'Net Acumulado'!$B13,0,1))</f>
        <v>1</v>
      </c>
      <c r="V13">
        <f>IF(U13=0,0,IF('Net Acumulado'!V13&gt;-'Net Acumulado'!$B13,0,1))</f>
        <v>1</v>
      </c>
      <c r="W13">
        <f>IF(V13=0,0,IF('Net Acumulado'!W13&gt;-'Net Acumulado'!$B13,0,1))</f>
        <v>1</v>
      </c>
      <c r="X13">
        <f>IF(W13=0,0,IF('Net Acumulado'!X13&gt;-'Net Acumulado'!$B13,0,1))</f>
        <v>1</v>
      </c>
      <c r="Y13">
        <f>IF(X13=0,0,IF('Net Acumulado'!Y13&gt;-'Net Acumulado'!$B13,0,1))</f>
        <v>1</v>
      </c>
      <c r="Z13">
        <f>IF(Y13=0,0,IF('Net Acumulado'!Z13&gt;-'Net Acumulado'!$B13,0,1))</f>
        <v>1</v>
      </c>
      <c r="AA13">
        <f>IF(Z13=0,0,IF('Net Acumulado'!AA13&gt;-'Net Acumulado'!$B13,0,1))</f>
        <v>1</v>
      </c>
      <c r="AB13">
        <f>IF(AA13=0,0,IF('Net Acumulado'!AB13&gt;-'Net Acumulado'!$B13,0,1))</f>
        <v>1</v>
      </c>
      <c r="AC13">
        <f>IF(AB13=0,0,IF('Net Acumulado'!AC13&gt;-'Net Acumulado'!$B13,0,1))</f>
        <v>1</v>
      </c>
      <c r="AD13">
        <f>IF(AC13=0,0,IF('Net Acumulado'!AD13&gt;-'Net Acumulado'!$B13,0,1))</f>
        <v>1</v>
      </c>
      <c r="AE13">
        <f>IF(AD13=0,0,IF('Net Acumulado'!AE13&gt;-'Net Acumulado'!$B13,0,1))</f>
        <v>1</v>
      </c>
      <c r="AF13">
        <f>IF(AE13=0,0,IF('Net Acumulado'!AF13&gt;-'Net Acumulado'!$B13,0,1))</f>
        <v>1</v>
      </c>
      <c r="AG13">
        <f>IF(AF13=0,0,IF('Net Acumulado'!AG13&gt;-'Net Acumulado'!$B13,0,1))</f>
        <v>1</v>
      </c>
      <c r="AH13">
        <f>IF(AG13=0,0,IF('Net Acumulado'!AH13&gt;-'Net Acumulado'!$B13,0,1))</f>
        <v>1</v>
      </c>
      <c r="AI13">
        <f>IF(AH13=0,0,IF('Net Acumulado'!AI13&gt;-'Net Acumulado'!$B13,0,1))</f>
        <v>1</v>
      </c>
      <c r="AJ13">
        <f>IF(AI13=0,0,IF('Net Acumulado'!AJ13&gt;-'Net Acumulado'!$B13,0,1))</f>
        <v>1</v>
      </c>
      <c r="AK13">
        <f>IF(AJ13=0,0,IF('Net Acumulado'!AK13&gt;-'Net Acumulado'!$B13,0,1))</f>
        <v>1</v>
      </c>
      <c r="AL13">
        <f>IF(AK13=0,0,IF('Net Acumulado'!AL13&gt;-'Net Acumulado'!$B13,0,1))</f>
        <v>1</v>
      </c>
      <c r="AM13">
        <f>IF(AL13=0,0,IF('Net Acumulado'!AM13&gt;-'Net Acumulado'!$B13,0,1))</f>
        <v>1</v>
      </c>
      <c r="AN13">
        <f>IF(AM13=0,0,IF('Net Acumulado'!AN13&gt;-'Net Acumulado'!$B13,0,1))</f>
        <v>1</v>
      </c>
      <c r="AO13">
        <f>IF(AN13=0,0,IF('Net Acumulado'!AO13&gt;-'Net Acumulado'!$B13,0,1))</f>
        <v>1</v>
      </c>
      <c r="AP13">
        <f>IF(AO13=0,0,IF('Net Acumulado'!AP13&gt;-'Net Acumulado'!$B13,0,1))</f>
        <v>1</v>
      </c>
      <c r="AQ13">
        <f>IF(AP13=0,0,IF('Net Acumulado'!AQ13&gt;-'Net Acumulado'!$B13,0,1))</f>
        <v>1</v>
      </c>
      <c r="AR13">
        <f>IF(AQ13=0,0,IF('Net Acumulado'!AR13&gt;-'Net Acumulado'!$B13,0,1))</f>
        <v>1</v>
      </c>
      <c r="AS13">
        <f>IF(AR13=0,0,IF('Net Acumulado'!AS13&gt;-'Net Acumulado'!$B13,0,1))</f>
        <v>1</v>
      </c>
      <c r="AT13">
        <f>IF(AS13=0,0,IF('Net Acumulado'!AT13&gt;-'Net Acumulado'!$B13,0,1))</f>
        <v>1</v>
      </c>
      <c r="AU13">
        <f>IF(AT13=0,0,IF('Net Acumulado'!AU13&gt;-'Net Acumulado'!$B13,0,1))</f>
        <v>1</v>
      </c>
      <c r="AV13">
        <f>IF(AU13=0,0,IF('Net Acumulado'!AV13&gt;-'Net Acumulado'!$B13,0,1))</f>
        <v>1</v>
      </c>
      <c r="AW13">
        <f>IF(AV13=0,0,IF('Net Acumulado'!AW13&gt;-'Net Acumulado'!$B13,0,1))</f>
        <v>1</v>
      </c>
      <c r="AX13">
        <f>IF(AW13=0,0,IF('Net Acumulado'!AX13&gt;-'Net Acumulado'!$B13,0,1))</f>
        <v>1</v>
      </c>
      <c r="AY13">
        <f>IF(AX13=0,0,IF('Net Acumulado'!AY13&gt;-'Net Acumulado'!$B13,0,1))</f>
        <v>1</v>
      </c>
      <c r="AZ13">
        <f>IF(AY13=0,0,IF('Net Acumulado'!AZ13&gt;-'Net Acumulado'!$B13,0,1))</f>
        <v>1</v>
      </c>
      <c r="BA13">
        <f>IF(AZ13=0,0,IF('Net Acumulado'!BA13&gt;-'Net Acumulado'!$B13,0,1))</f>
        <v>1</v>
      </c>
      <c r="BB13">
        <f>IF(BA13=0,0,IF('Net Acumulado'!BB13&gt;-'Net Acumulado'!$B13,0,1))</f>
        <v>1</v>
      </c>
      <c r="BC13">
        <f>IF(BB13=0,0,IF('Net Acumulado'!BC13&gt;-'Net Acumulado'!$B13,0,1))</f>
        <v>1</v>
      </c>
      <c r="BD13">
        <f>IF(BC13=0,0,IF('Net Acumulado'!BD13&gt;-'Net Acumulado'!$B13,0,1))</f>
        <v>1</v>
      </c>
      <c r="BE13">
        <f>IF(BD13=0,0,IF('Net Acumulado'!BE13&gt;-'Net Acumulado'!$B13,0,1))</f>
        <v>1</v>
      </c>
      <c r="BF13">
        <f>IF(BE13=0,0,IF('Net Acumulado'!BF13&gt;-'Net Acumulado'!$B13,0,1))</f>
        <v>1</v>
      </c>
      <c r="BG13">
        <f>IF(BF13=0,0,IF('Net Acumulado'!BG13&gt;-'Net Acumulado'!$B13,0,1))</f>
        <v>1</v>
      </c>
      <c r="BH13">
        <f>IF(BG13=0,0,IF('Net Acumulado'!BH13&gt;-'Net Acumulado'!$B13,0,1))</f>
        <v>1</v>
      </c>
      <c r="BI13">
        <f>IF(BH13=0,0,IF('Net Acumulado'!BI13&gt;-'Net Acumulado'!$B13,0,1))</f>
        <v>1</v>
      </c>
      <c r="BJ13">
        <f>IF(BI13=0,0,IF('Net Acumulado'!BJ13&gt;-'Net Acumulado'!$B13,0,1))</f>
        <v>1</v>
      </c>
      <c r="BK13">
        <f>IF(BJ13=0,0,IF('Net Acumulado'!BK13&gt;-'Net Acumulado'!$B13,0,1))</f>
        <v>1</v>
      </c>
      <c r="BL13">
        <f>IF(BK13=0,0,IF('Net Acumulado'!BL13&gt;-'Net Acumulado'!$B13,0,1))</f>
        <v>1</v>
      </c>
      <c r="BM13">
        <f>IF(BL13=0,0,IF('Net Acumulado'!BM13&gt;-'Net Acumulado'!$B13,0,1))</f>
        <v>1</v>
      </c>
      <c r="BN13">
        <f>IF(BM13=0,0,IF('Net Acumulado'!BN13&gt;-'Net Acumulado'!$B13,0,1))</f>
        <v>1</v>
      </c>
      <c r="BO13">
        <f>IF(BN13=0,0,IF('Net Acumulado'!BO13&gt;-'Net Acumulado'!$B13,0,1))</f>
        <v>1</v>
      </c>
      <c r="BP13">
        <f>IF(BO13=0,0,IF('Net Acumulado'!BP13&gt;-'Net Acumulado'!$B13,0,1))</f>
        <v>1</v>
      </c>
      <c r="BQ13">
        <f>IF(BP13=0,0,IF('Net Acumulado'!BQ13&gt;-'Net Acumulado'!$B13,0,1))</f>
        <v>1</v>
      </c>
      <c r="BR13">
        <f>IF(BQ13=0,0,IF('Net Acumulado'!BR13&gt;-'Net Acumulado'!$B13,0,1))</f>
        <v>1</v>
      </c>
      <c r="BS13">
        <f>IF(BR13=0,0,IF('Net Acumulado'!BS13&gt;-'Net Acumulado'!$B13,0,1))</f>
        <v>1</v>
      </c>
      <c r="BT13">
        <f>IF(BS13=0,0,IF('Net Acumulado'!BT13&gt;-'Net Acumulado'!$B13,0,1))</f>
        <v>1</v>
      </c>
      <c r="BU13">
        <f>IF(BT13=0,0,IF('Net Acumulado'!BU13&gt;-'Net Acumulado'!$B13,0,1))</f>
        <v>1</v>
      </c>
      <c r="BV13">
        <f>IF(BU13=0,0,IF('Net Acumulado'!BV13&gt;-'Net Acumulado'!$B13,0,1))</f>
        <v>1</v>
      </c>
      <c r="BW13">
        <f>IF(BV13=0,0,IF('Net Acumulado'!BW13&gt;-'Net Acumulado'!$B13,0,1))</f>
        <v>1</v>
      </c>
      <c r="BX13">
        <f>IF(BW13=0,0,IF('Net Acumulado'!BX13&gt;-'Net Acumulado'!$B13,0,1))</f>
        <v>1</v>
      </c>
      <c r="BY13">
        <f>IF(BX13=0,0,IF('Net Acumulado'!BY13&gt;-'Net Acumulado'!$B13,0,1))</f>
        <v>1</v>
      </c>
      <c r="BZ13">
        <f>IF(BY13=0,0,IF('Net Acumulado'!BZ13&gt;-'Net Acumulado'!$B13,0,1))</f>
        <v>1</v>
      </c>
      <c r="CA13">
        <f>IF(BZ13=0,0,IF('Net Acumulado'!CA13&gt;-'Net Acumulado'!$B13,0,1))</f>
        <v>1</v>
      </c>
      <c r="CB13">
        <f>IF(CA13=0,0,IF('Net Acumulado'!CB13&gt;-'Net Acumulado'!$B13,0,1))</f>
        <v>1</v>
      </c>
      <c r="CC13">
        <f>IF(CB13=0,0,IF('Net Acumulado'!CC13&gt;-'Net Acumulado'!$B13,0,1))</f>
        <v>1</v>
      </c>
      <c r="CD13">
        <f>IF(CC13=0,0,IF('Net Acumulado'!CD13&gt;-'Net Acumulado'!$B13,0,1))</f>
        <v>1</v>
      </c>
      <c r="CE13">
        <f>IF(CD13=0,0,IF('Net Acumulado'!CE13&gt;-'Net Acumulado'!$B13,0,1))</f>
        <v>1</v>
      </c>
      <c r="CF13">
        <f>IF(CE13=0,0,IF('Net Acumulado'!CF13&gt;-'Net Acumulado'!$B13,0,1))</f>
        <v>1</v>
      </c>
      <c r="CG13">
        <f>IF(CF13=0,0,IF('Net Acumulado'!CG13&gt;-'Net Acumulado'!$B13,0,1))</f>
        <v>1</v>
      </c>
      <c r="CH13">
        <f>IF(CG13=0,0,IF('Net Acumulado'!CH13&gt;-'Net Acumulado'!$B13,0,1))</f>
        <v>1</v>
      </c>
      <c r="CI13">
        <f>IF(CH13=0,0,IF('Net Acumulado'!CI13&gt;-'Net Acumulado'!$B13,0,1))</f>
        <v>1</v>
      </c>
      <c r="CJ13">
        <f>IF(CI13=0,0,IF('Net Acumulado'!CJ13&gt;-'Net Acumulado'!$B13,0,1))</f>
        <v>1</v>
      </c>
      <c r="CK13">
        <f>IF(CJ13=0,0,IF('Net Acumulado'!CK13&gt;-'Net Acumulado'!$B13,0,1))</f>
        <v>1</v>
      </c>
      <c r="CL13">
        <f>IF(CK13=0,0,IF('Net Acumulado'!CL13&gt;-'Net Acumulado'!$B13,0,1))</f>
        <v>1</v>
      </c>
      <c r="CM13">
        <f>IF(CL13=0,0,IF('Net Acumulado'!CM13&gt;-'Net Acumulado'!$B13,0,1))</f>
        <v>1</v>
      </c>
      <c r="CN13">
        <f>IF(CM13=0,0,IF('Net Acumulado'!CN13&gt;-'Net Acumulado'!$B13,0,1))</f>
        <v>1</v>
      </c>
      <c r="CO13">
        <f>IF(CN13=0,0,IF('Net Acumulado'!CO13&gt;-'Net Acumulado'!$B13,0,1))</f>
        <v>1</v>
      </c>
      <c r="CP13">
        <f>IF(CO13=0,0,IF('Net Acumulado'!CP13&gt;-'Net Acumulado'!$B13,0,1))</f>
        <v>1</v>
      </c>
      <c r="CQ13">
        <f>IF(CP13=0,0,IF('Net Acumulado'!CQ13&gt;-'Net Acumulado'!$B13,0,1))</f>
        <v>1</v>
      </c>
      <c r="CR13">
        <f>IF(CQ13=0,0,IF('Net Acumulado'!CR13&gt;-'Net Acumulado'!$B13,0,1))</f>
        <v>1</v>
      </c>
      <c r="CS13">
        <f>IF(CR13=0,0,IF('Net Acumulado'!CS13&gt;-'Net Acumulado'!$B13,0,1))</f>
        <v>1</v>
      </c>
      <c r="CT13">
        <f>IF(CS13=0,0,IF('Net Acumulado'!CT13&gt;-'Net Acumulado'!$B13,0,1))</f>
        <v>1</v>
      </c>
      <c r="CU13">
        <f>IF(CT13=0,0,IF('Net Acumulado'!CU13&gt;-'Net Acumulado'!$B13,0,1))</f>
        <v>1</v>
      </c>
    </row>
    <row r="14" spans="1:99" x14ac:dyDescent="0.3">
      <c r="A14">
        <f t="shared" si="0"/>
        <v>96</v>
      </c>
      <c r="B14">
        <v>-171</v>
      </c>
      <c r="C14">
        <v>1402</v>
      </c>
      <c r="D14">
        <f>IF('Net Acumulado'!D14&gt;-'Net Acumulado'!$B14,0,1)</f>
        <v>1</v>
      </c>
      <c r="E14">
        <f>IF(D14=0,0,IF('Net Acumulado'!E14&gt;-'Net Acumulado'!$B14,0,1))</f>
        <v>1</v>
      </c>
      <c r="F14">
        <f>IF(E14=0,0,IF('Net Acumulado'!F14&gt;-'Net Acumulado'!$B14,0,1))</f>
        <v>1</v>
      </c>
      <c r="G14">
        <f>IF(F14=0,0,IF('Net Acumulado'!G14&gt;-'Net Acumulado'!$B14,0,1))</f>
        <v>1</v>
      </c>
      <c r="H14">
        <f>IF(G14=0,0,IF('Net Acumulado'!H14&gt;-'Net Acumulado'!$B14,0,1))</f>
        <v>1</v>
      </c>
      <c r="I14">
        <f>IF(H14=0,0,IF('Net Acumulado'!I14&gt;-'Net Acumulado'!$B14,0,1))</f>
        <v>1</v>
      </c>
      <c r="J14">
        <f>IF(I14=0,0,IF('Net Acumulado'!J14&gt;-'Net Acumulado'!$B14,0,1))</f>
        <v>1</v>
      </c>
      <c r="K14">
        <f>IF(J14=0,0,IF('Net Acumulado'!K14&gt;-'Net Acumulado'!$B14,0,1))</f>
        <v>1</v>
      </c>
      <c r="L14">
        <f>IF(K14=0,0,IF('Net Acumulado'!L14&gt;-'Net Acumulado'!$B14,0,1))</f>
        <v>1</v>
      </c>
      <c r="M14">
        <f>IF(L14=0,0,IF('Net Acumulado'!M14&gt;-'Net Acumulado'!$B14,0,1))</f>
        <v>1</v>
      </c>
      <c r="N14">
        <f>IF(M14=0,0,IF('Net Acumulado'!N14&gt;-'Net Acumulado'!$B14,0,1))</f>
        <v>1</v>
      </c>
      <c r="O14">
        <f>IF(N14=0,0,IF('Net Acumulado'!O14&gt;-'Net Acumulado'!$B14,0,1))</f>
        <v>1</v>
      </c>
      <c r="P14">
        <f>IF(O14=0,0,IF('Net Acumulado'!P14&gt;-'Net Acumulado'!$B14,0,1))</f>
        <v>1</v>
      </c>
      <c r="Q14">
        <f>IF(P14=0,0,IF('Net Acumulado'!Q14&gt;-'Net Acumulado'!$B14,0,1))</f>
        <v>1</v>
      </c>
      <c r="R14">
        <f>IF(Q14=0,0,IF('Net Acumulado'!R14&gt;-'Net Acumulado'!$B14,0,1))</f>
        <v>1</v>
      </c>
      <c r="S14">
        <f>IF(R14=0,0,IF('Net Acumulado'!S14&gt;-'Net Acumulado'!$B14,0,1))</f>
        <v>1</v>
      </c>
      <c r="T14">
        <f>IF(S14=0,0,IF('Net Acumulado'!T14&gt;-'Net Acumulado'!$B14,0,1))</f>
        <v>1</v>
      </c>
      <c r="U14">
        <f>IF(T14=0,0,IF('Net Acumulado'!U14&gt;-'Net Acumulado'!$B14,0,1))</f>
        <v>1</v>
      </c>
      <c r="V14">
        <f>IF(U14=0,0,IF('Net Acumulado'!V14&gt;-'Net Acumulado'!$B14,0,1))</f>
        <v>1</v>
      </c>
      <c r="W14">
        <f>IF(V14=0,0,IF('Net Acumulado'!W14&gt;-'Net Acumulado'!$B14,0,1))</f>
        <v>1</v>
      </c>
      <c r="X14">
        <f>IF(W14=0,0,IF('Net Acumulado'!X14&gt;-'Net Acumulado'!$B14,0,1))</f>
        <v>1</v>
      </c>
      <c r="Y14">
        <f>IF(X14=0,0,IF('Net Acumulado'!Y14&gt;-'Net Acumulado'!$B14,0,1))</f>
        <v>1</v>
      </c>
      <c r="Z14">
        <f>IF(Y14=0,0,IF('Net Acumulado'!Z14&gt;-'Net Acumulado'!$B14,0,1))</f>
        <v>1</v>
      </c>
      <c r="AA14">
        <f>IF(Z14=0,0,IF('Net Acumulado'!AA14&gt;-'Net Acumulado'!$B14,0,1))</f>
        <v>1</v>
      </c>
      <c r="AB14">
        <f>IF(AA14=0,0,IF('Net Acumulado'!AB14&gt;-'Net Acumulado'!$B14,0,1))</f>
        <v>1</v>
      </c>
      <c r="AC14">
        <f>IF(AB14=0,0,IF('Net Acumulado'!AC14&gt;-'Net Acumulado'!$B14,0,1))</f>
        <v>1</v>
      </c>
      <c r="AD14">
        <f>IF(AC14=0,0,IF('Net Acumulado'!AD14&gt;-'Net Acumulado'!$B14,0,1))</f>
        <v>1</v>
      </c>
      <c r="AE14">
        <f>IF(AD14=0,0,IF('Net Acumulado'!AE14&gt;-'Net Acumulado'!$B14,0,1))</f>
        <v>1</v>
      </c>
      <c r="AF14">
        <f>IF(AE14=0,0,IF('Net Acumulado'!AF14&gt;-'Net Acumulado'!$B14,0,1))</f>
        <v>1</v>
      </c>
      <c r="AG14">
        <f>IF(AF14=0,0,IF('Net Acumulado'!AG14&gt;-'Net Acumulado'!$B14,0,1))</f>
        <v>1</v>
      </c>
      <c r="AH14">
        <f>IF(AG14=0,0,IF('Net Acumulado'!AH14&gt;-'Net Acumulado'!$B14,0,1))</f>
        <v>1</v>
      </c>
      <c r="AI14">
        <f>IF(AH14=0,0,IF('Net Acumulado'!AI14&gt;-'Net Acumulado'!$B14,0,1))</f>
        <v>1</v>
      </c>
      <c r="AJ14">
        <f>IF(AI14=0,0,IF('Net Acumulado'!AJ14&gt;-'Net Acumulado'!$B14,0,1))</f>
        <v>1</v>
      </c>
      <c r="AK14">
        <f>IF(AJ14=0,0,IF('Net Acumulado'!AK14&gt;-'Net Acumulado'!$B14,0,1))</f>
        <v>1</v>
      </c>
      <c r="AL14">
        <f>IF(AK14=0,0,IF('Net Acumulado'!AL14&gt;-'Net Acumulado'!$B14,0,1))</f>
        <v>1</v>
      </c>
      <c r="AM14">
        <f>IF(AL14=0,0,IF('Net Acumulado'!AM14&gt;-'Net Acumulado'!$B14,0,1))</f>
        <v>1</v>
      </c>
      <c r="AN14">
        <f>IF(AM14=0,0,IF('Net Acumulado'!AN14&gt;-'Net Acumulado'!$B14,0,1))</f>
        <v>1</v>
      </c>
      <c r="AO14">
        <f>IF(AN14=0,0,IF('Net Acumulado'!AO14&gt;-'Net Acumulado'!$B14,0,1))</f>
        <v>1</v>
      </c>
      <c r="AP14">
        <f>IF(AO14=0,0,IF('Net Acumulado'!AP14&gt;-'Net Acumulado'!$B14,0,1))</f>
        <v>1</v>
      </c>
      <c r="AQ14">
        <f>IF(AP14=0,0,IF('Net Acumulado'!AQ14&gt;-'Net Acumulado'!$B14,0,1))</f>
        <v>1</v>
      </c>
      <c r="AR14">
        <f>IF(AQ14=0,0,IF('Net Acumulado'!AR14&gt;-'Net Acumulado'!$B14,0,1))</f>
        <v>1</v>
      </c>
      <c r="AS14">
        <f>IF(AR14=0,0,IF('Net Acumulado'!AS14&gt;-'Net Acumulado'!$B14,0,1))</f>
        <v>1</v>
      </c>
      <c r="AT14">
        <f>IF(AS14=0,0,IF('Net Acumulado'!AT14&gt;-'Net Acumulado'!$B14,0,1))</f>
        <v>1</v>
      </c>
      <c r="AU14">
        <f>IF(AT14=0,0,IF('Net Acumulado'!AU14&gt;-'Net Acumulado'!$B14,0,1))</f>
        <v>1</v>
      </c>
      <c r="AV14">
        <f>IF(AU14=0,0,IF('Net Acumulado'!AV14&gt;-'Net Acumulado'!$B14,0,1))</f>
        <v>1</v>
      </c>
      <c r="AW14">
        <f>IF(AV14=0,0,IF('Net Acumulado'!AW14&gt;-'Net Acumulado'!$B14,0,1))</f>
        <v>1</v>
      </c>
      <c r="AX14">
        <f>IF(AW14=0,0,IF('Net Acumulado'!AX14&gt;-'Net Acumulado'!$B14,0,1))</f>
        <v>1</v>
      </c>
      <c r="AY14">
        <f>IF(AX14=0,0,IF('Net Acumulado'!AY14&gt;-'Net Acumulado'!$B14,0,1))</f>
        <v>1</v>
      </c>
      <c r="AZ14">
        <f>IF(AY14=0,0,IF('Net Acumulado'!AZ14&gt;-'Net Acumulado'!$B14,0,1))</f>
        <v>1</v>
      </c>
      <c r="BA14">
        <f>IF(AZ14=0,0,IF('Net Acumulado'!BA14&gt;-'Net Acumulado'!$B14,0,1))</f>
        <v>1</v>
      </c>
      <c r="BB14">
        <f>IF(BA14=0,0,IF('Net Acumulado'!BB14&gt;-'Net Acumulado'!$B14,0,1))</f>
        <v>1</v>
      </c>
      <c r="BC14">
        <f>IF(BB14=0,0,IF('Net Acumulado'!BC14&gt;-'Net Acumulado'!$B14,0,1))</f>
        <v>1</v>
      </c>
      <c r="BD14">
        <f>IF(BC14=0,0,IF('Net Acumulado'!BD14&gt;-'Net Acumulado'!$B14,0,1))</f>
        <v>1</v>
      </c>
      <c r="BE14">
        <f>IF(BD14=0,0,IF('Net Acumulado'!BE14&gt;-'Net Acumulado'!$B14,0,1))</f>
        <v>1</v>
      </c>
      <c r="BF14">
        <f>IF(BE14=0,0,IF('Net Acumulado'!BF14&gt;-'Net Acumulado'!$B14,0,1))</f>
        <v>1</v>
      </c>
      <c r="BG14">
        <f>IF(BF14=0,0,IF('Net Acumulado'!BG14&gt;-'Net Acumulado'!$B14,0,1))</f>
        <v>1</v>
      </c>
      <c r="BH14">
        <f>IF(BG14=0,0,IF('Net Acumulado'!BH14&gt;-'Net Acumulado'!$B14,0,1))</f>
        <v>1</v>
      </c>
      <c r="BI14">
        <f>IF(BH14=0,0,IF('Net Acumulado'!BI14&gt;-'Net Acumulado'!$B14,0,1))</f>
        <v>1</v>
      </c>
      <c r="BJ14">
        <f>IF(BI14=0,0,IF('Net Acumulado'!BJ14&gt;-'Net Acumulado'!$B14,0,1))</f>
        <v>1</v>
      </c>
      <c r="BK14">
        <f>IF(BJ14=0,0,IF('Net Acumulado'!BK14&gt;-'Net Acumulado'!$B14,0,1))</f>
        <v>1</v>
      </c>
      <c r="BL14">
        <f>IF(BK14=0,0,IF('Net Acumulado'!BL14&gt;-'Net Acumulado'!$B14,0,1))</f>
        <v>1</v>
      </c>
      <c r="BM14">
        <f>IF(BL14=0,0,IF('Net Acumulado'!BM14&gt;-'Net Acumulado'!$B14,0,1))</f>
        <v>1</v>
      </c>
      <c r="BN14">
        <f>IF(BM14=0,0,IF('Net Acumulado'!BN14&gt;-'Net Acumulado'!$B14,0,1))</f>
        <v>1</v>
      </c>
      <c r="BO14">
        <f>IF(BN14=0,0,IF('Net Acumulado'!BO14&gt;-'Net Acumulado'!$B14,0,1))</f>
        <v>1</v>
      </c>
      <c r="BP14">
        <f>IF(BO14=0,0,IF('Net Acumulado'!BP14&gt;-'Net Acumulado'!$B14,0,1))</f>
        <v>1</v>
      </c>
      <c r="BQ14">
        <f>IF(BP14=0,0,IF('Net Acumulado'!BQ14&gt;-'Net Acumulado'!$B14,0,1))</f>
        <v>1</v>
      </c>
      <c r="BR14">
        <f>IF(BQ14=0,0,IF('Net Acumulado'!BR14&gt;-'Net Acumulado'!$B14,0,1))</f>
        <v>1</v>
      </c>
      <c r="BS14">
        <f>IF(BR14=0,0,IF('Net Acumulado'!BS14&gt;-'Net Acumulado'!$B14,0,1))</f>
        <v>1</v>
      </c>
      <c r="BT14">
        <f>IF(BS14=0,0,IF('Net Acumulado'!BT14&gt;-'Net Acumulado'!$B14,0,1))</f>
        <v>1</v>
      </c>
      <c r="BU14">
        <f>IF(BT14=0,0,IF('Net Acumulado'!BU14&gt;-'Net Acumulado'!$B14,0,1))</f>
        <v>1</v>
      </c>
      <c r="BV14">
        <f>IF(BU14=0,0,IF('Net Acumulado'!BV14&gt;-'Net Acumulado'!$B14,0,1))</f>
        <v>1</v>
      </c>
      <c r="BW14">
        <f>IF(BV14=0,0,IF('Net Acumulado'!BW14&gt;-'Net Acumulado'!$B14,0,1))</f>
        <v>1</v>
      </c>
      <c r="BX14">
        <f>IF(BW14=0,0,IF('Net Acumulado'!BX14&gt;-'Net Acumulado'!$B14,0,1))</f>
        <v>1</v>
      </c>
      <c r="BY14">
        <f>IF(BX14=0,0,IF('Net Acumulado'!BY14&gt;-'Net Acumulado'!$B14,0,1))</f>
        <v>1</v>
      </c>
      <c r="BZ14">
        <f>IF(BY14=0,0,IF('Net Acumulado'!BZ14&gt;-'Net Acumulado'!$B14,0,1))</f>
        <v>1</v>
      </c>
      <c r="CA14">
        <f>IF(BZ14=0,0,IF('Net Acumulado'!CA14&gt;-'Net Acumulado'!$B14,0,1))</f>
        <v>1</v>
      </c>
      <c r="CB14">
        <f>IF(CA14=0,0,IF('Net Acumulado'!CB14&gt;-'Net Acumulado'!$B14,0,1))</f>
        <v>1</v>
      </c>
      <c r="CC14">
        <f>IF(CB14=0,0,IF('Net Acumulado'!CC14&gt;-'Net Acumulado'!$B14,0,1))</f>
        <v>1</v>
      </c>
      <c r="CD14">
        <f>IF(CC14=0,0,IF('Net Acumulado'!CD14&gt;-'Net Acumulado'!$B14,0,1))</f>
        <v>1</v>
      </c>
      <c r="CE14">
        <f>IF(CD14=0,0,IF('Net Acumulado'!CE14&gt;-'Net Acumulado'!$B14,0,1))</f>
        <v>1</v>
      </c>
      <c r="CF14">
        <f>IF(CE14=0,0,IF('Net Acumulado'!CF14&gt;-'Net Acumulado'!$B14,0,1))</f>
        <v>1</v>
      </c>
      <c r="CG14">
        <f>IF(CF14=0,0,IF('Net Acumulado'!CG14&gt;-'Net Acumulado'!$B14,0,1))</f>
        <v>1</v>
      </c>
      <c r="CH14">
        <f>IF(CG14=0,0,IF('Net Acumulado'!CH14&gt;-'Net Acumulado'!$B14,0,1))</f>
        <v>1</v>
      </c>
      <c r="CI14">
        <f>IF(CH14=0,0,IF('Net Acumulado'!CI14&gt;-'Net Acumulado'!$B14,0,1))</f>
        <v>1</v>
      </c>
      <c r="CJ14">
        <f>IF(CI14=0,0,IF('Net Acumulado'!CJ14&gt;-'Net Acumulado'!$B14,0,1))</f>
        <v>1</v>
      </c>
      <c r="CK14">
        <f>IF(CJ14=0,0,IF('Net Acumulado'!CK14&gt;-'Net Acumulado'!$B14,0,1))</f>
        <v>1</v>
      </c>
      <c r="CL14">
        <f>IF(CK14=0,0,IF('Net Acumulado'!CL14&gt;-'Net Acumulado'!$B14,0,1))</f>
        <v>1</v>
      </c>
      <c r="CM14">
        <f>IF(CL14=0,0,IF('Net Acumulado'!CM14&gt;-'Net Acumulado'!$B14,0,1))</f>
        <v>1</v>
      </c>
      <c r="CN14">
        <f>IF(CM14=0,0,IF('Net Acumulado'!CN14&gt;-'Net Acumulado'!$B14,0,1))</f>
        <v>1</v>
      </c>
      <c r="CO14">
        <f>IF(CN14=0,0,IF('Net Acumulado'!CO14&gt;-'Net Acumulado'!$B14,0,1))</f>
        <v>1</v>
      </c>
      <c r="CP14">
        <f>IF(CO14=0,0,IF('Net Acumulado'!CP14&gt;-'Net Acumulado'!$B14,0,1))</f>
        <v>1</v>
      </c>
      <c r="CQ14">
        <f>IF(CP14=0,0,IF('Net Acumulado'!CQ14&gt;-'Net Acumulado'!$B14,0,1))</f>
        <v>1</v>
      </c>
      <c r="CR14">
        <f>IF(CQ14=0,0,IF('Net Acumulado'!CR14&gt;-'Net Acumulado'!$B14,0,1))</f>
        <v>1</v>
      </c>
      <c r="CS14">
        <f>IF(CR14=0,0,IF('Net Acumulado'!CS14&gt;-'Net Acumulado'!$B14,0,1))</f>
        <v>1</v>
      </c>
      <c r="CT14">
        <f>IF(CS14=0,0,IF('Net Acumulado'!CT14&gt;-'Net Acumulado'!$B14,0,1))</f>
        <v>1</v>
      </c>
      <c r="CU14">
        <f>IF(CT14=0,0,IF('Net Acumulado'!CU14&gt;-'Net Acumulado'!$B14,0,1))</f>
        <v>1</v>
      </c>
    </row>
    <row r="15" spans="1:99" x14ac:dyDescent="0.3">
      <c r="A15">
        <f t="shared" si="0"/>
        <v>96</v>
      </c>
      <c r="B15">
        <v>-5965</v>
      </c>
      <c r="C15">
        <v>1504</v>
      </c>
      <c r="D15">
        <f>IF('Net Acumulado'!D15&gt;-'Net Acumulado'!$B15,0,1)</f>
        <v>1</v>
      </c>
      <c r="E15">
        <f>IF(D15=0,0,IF('Net Acumulado'!E15&gt;-'Net Acumulado'!$B15,0,1))</f>
        <v>1</v>
      </c>
      <c r="F15">
        <f>IF(E15=0,0,IF('Net Acumulado'!F15&gt;-'Net Acumulado'!$B15,0,1))</f>
        <v>1</v>
      </c>
      <c r="G15">
        <f>IF(F15=0,0,IF('Net Acumulado'!G15&gt;-'Net Acumulado'!$B15,0,1))</f>
        <v>1</v>
      </c>
      <c r="H15">
        <f>IF(G15=0,0,IF('Net Acumulado'!H15&gt;-'Net Acumulado'!$B15,0,1))</f>
        <v>1</v>
      </c>
      <c r="I15">
        <f>IF(H15=0,0,IF('Net Acumulado'!I15&gt;-'Net Acumulado'!$B15,0,1))</f>
        <v>1</v>
      </c>
      <c r="J15">
        <f>IF(I15=0,0,IF('Net Acumulado'!J15&gt;-'Net Acumulado'!$B15,0,1))</f>
        <v>1</v>
      </c>
      <c r="K15">
        <f>IF(J15=0,0,IF('Net Acumulado'!K15&gt;-'Net Acumulado'!$B15,0,1))</f>
        <v>1</v>
      </c>
      <c r="L15">
        <f>IF(K15=0,0,IF('Net Acumulado'!L15&gt;-'Net Acumulado'!$B15,0,1))</f>
        <v>1</v>
      </c>
      <c r="M15">
        <f>IF(L15=0,0,IF('Net Acumulado'!M15&gt;-'Net Acumulado'!$B15,0,1))</f>
        <v>1</v>
      </c>
      <c r="N15">
        <f>IF(M15=0,0,IF('Net Acumulado'!N15&gt;-'Net Acumulado'!$B15,0,1))</f>
        <v>1</v>
      </c>
      <c r="O15">
        <f>IF(N15=0,0,IF('Net Acumulado'!O15&gt;-'Net Acumulado'!$B15,0,1))</f>
        <v>1</v>
      </c>
      <c r="P15">
        <f>IF(O15=0,0,IF('Net Acumulado'!P15&gt;-'Net Acumulado'!$B15,0,1))</f>
        <v>1</v>
      </c>
      <c r="Q15">
        <f>IF(P15=0,0,IF('Net Acumulado'!Q15&gt;-'Net Acumulado'!$B15,0,1))</f>
        <v>1</v>
      </c>
      <c r="R15">
        <f>IF(Q15=0,0,IF('Net Acumulado'!R15&gt;-'Net Acumulado'!$B15,0,1))</f>
        <v>1</v>
      </c>
      <c r="S15">
        <f>IF(R15=0,0,IF('Net Acumulado'!S15&gt;-'Net Acumulado'!$B15,0,1))</f>
        <v>1</v>
      </c>
      <c r="T15">
        <f>IF(S15=0,0,IF('Net Acumulado'!T15&gt;-'Net Acumulado'!$B15,0,1))</f>
        <v>1</v>
      </c>
      <c r="U15">
        <f>IF(T15=0,0,IF('Net Acumulado'!U15&gt;-'Net Acumulado'!$B15,0,1))</f>
        <v>1</v>
      </c>
      <c r="V15">
        <f>IF(U15=0,0,IF('Net Acumulado'!V15&gt;-'Net Acumulado'!$B15,0,1))</f>
        <v>1</v>
      </c>
      <c r="W15">
        <f>IF(V15=0,0,IF('Net Acumulado'!W15&gt;-'Net Acumulado'!$B15,0,1))</f>
        <v>1</v>
      </c>
      <c r="X15">
        <f>IF(W15=0,0,IF('Net Acumulado'!X15&gt;-'Net Acumulado'!$B15,0,1))</f>
        <v>1</v>
      </c>
      <c r="Y15">
        <f>IF(X15=0,0,IF('Net Acumulado'!Y15&gt;-'Net Acumulado'!$B15,0,1))</f>
        <v>1</v>
      </c>
      <c r="Z15">
        <f>IF(Y15=0,0,IF('Net Acumulado'!Z15&gt;-'Net Acumulado'!$B15,0,1))</f>
        <v>1</v>
      </c>
      <c r="AA15">
        <f>IF(Z15=0,0,IF('Net Acumulado'!AA15&gt;-'Net Acumulado'!$B15,0,1))</f>
        <v>1</v>
      </c>
      <c r="AB15">
        <f>IF(AA15=0,0,IF('Net Acumulado'!AB15&gt;-'Net Acumulado'!$B15,0,1))</f>
        <v>1</v>
      </c>
      <c r="AC15">
        <f>IF(AB15=0,0,IF('Net Acumulado'!AC15&gt;-'Net Acumulado'!$B15,0,1))</f>
        <v>1</v>
      </c>
      <c r="AD15">
        <f>IF(AC15=0,0,IF('Net Acumulado'!AD15&gt;-'Net Acumulado'!$B15,0,1))</f>
        <v>1</v>
      </c>
      <c r="AE15">
        <f>IF(AD15=0,0,IF('Net Acumulado'!AE15&gt;-'Net Acumulado'!$B15,0,1))</f>
        <v>1</v>
      </c>
      <c r="AF15">
        <f>IF(AE15=0,0,IF('Net Acumulado'!AF15&gt;-'Net Acumulado'!$B15,0,1))</f>
        <v>1</v>
      </c>
      <c r="AG15">
        <f>IF(AF15=0,0,IF('Net Acumulado'!AG15&gt;-'Net Acumulado'!$B15,0,1))</f>
        <v>1</v>
      </c>
      <c r="AH15">
        <f>IF(AG15=0,0,IF('Net Acumulado'!AH15&gt;-'Net Acumulado'!$B15,0,1))</f>
        <v>1</v>
      </c>
      <c r="AI15">
        <f>IF(AH15=0,0,IF('Net Acumulado'!AI15&gt;-'Net Acumulado'!$B15,0,1))</f>
        <v>1</v>
      </c>
      <c r="AJ15">
        <f>IF(AI15=0,0,IF('Net Acumulado'!AJ15&gt;-'Net Acumulado'!$B15,0,1))</f>
        <v>1</v>
      </c>
      <c r="AK15">
        <f>IF(AJ15=0,0,IF('Net Acumulado'!AK15&gt;-'Net Acumulado'!$B15,0,1))</f>
        <v>1</v>
      </c>
      <c r="AL15">
        <f>IF(AK15=0,0,IF('Net Acumulado'!AL15&gt;-'Net Acumulado'!$B15,0,1))</f>
        <v>1</v>
      </c>
      <c r="AM15">
        <f>IF(AL15=0,0,IF('Net Acumulado'!AM15&gt;-'Net Acumulado'!$B15,0,1))</f>
        <v>1</v>
      </c>
      <c r="AN15">
        <f>IF(AM15=0,0,IF('Net Acumulado'!AN15&gt;-'Net Acumulado'!$B15,0,1))</f>
        <v>1</v>
      </c>
      <c r="AO15">
        <f>IF(AN15=0,0,IF('Net Acumulado'!AO15&gt;-'Net Acumulado'!$B15,0,1))</f>
        <v>1</v>
      </c>
      <c r="AP15">
        <f>IF(AO15=0,0,IF('Net Acumulado'!AP15&gt;-'Net Acumulado'!$B15,0,1))</f>
        <v>1</v>
      </c>
      <c r="AQ15">
        <f>IF(AP15=0,0,IF('Net Acumulado'!AQ15&gt;-'Net Acumulado'!$B15,0,1))</f>
        <v>1</v>
      </c>
      <c r="AR15">
        <f>IF(AQ15=0,0,IF('Net Acumulado'!AR15&gt;-'Net Acumulado'!$B15,0,1))</f>
        <v>1</v>
      </c>
      <c r="AS15">
        <f>IF(AR15=0,0,IF('Net Acumulado'!AS15&gt;-'Net Acumulado'!$B15,0,1))</f>
        <v>1</v>
      </c>
      <c r="AT15">
        <f>IF(AS15=0,0,IF('Net Acumulado'!AT15&gt;-'Net Acumulado'!$B15,0,1))</f>
        <v>1</v>
      </c>
      <c r="AU15">
        <f>IF(AT15=0,0,IF('Net Acumulado'!AU15&gt;-'Net Acumulado'!$B15,0,1))</f>
        <v>1</v>
      </c>
      <c r="AV15">
        <f>IF(AU15=0,0,IF('Net Acumulado'!AV15&gt;-'Net Acumulado'!$B15,0,1))</f>
        <v>1</v>
      </c>
      <c r="AW15">
        <f>IF(AV15=0,0,IF('Net Acumulado'!AW15&gt;-'Net Acumulado'!$B15,0,1))</f>
        <v>1</v>
      </c>
      <c r="AX15">
        <f>IF(AW15=0,0,IF('Net Acumulado'!AX15&gt;-'Net Acumulado'!$B15,0,1))</f>
        <v>1</v>
      </c>
      <c r="AY15">
        <f>IF(AX15=0,0,IF('Net Acumulado'!AY15&gt;-'Net Acumulado'!$B15,0,1))</f>
        <v>1</v>
      </c>
      <c r="AZ15">
        <f>IF(AY15=0,0,IF('Net Acumulado'!AZ15&gt;-'Net Acumulado'!$B15,0,1))</f>
        <v>1</v>
      </c>
      <c r="BA15">
        <f>IF(AZ15=0,0,IF('Net Acumulado'!BA15&gt;-'Net Acumulado'!$B15,0,1))</f>
        <v>1</v>
      </c>
      <c r="BB15">
        <f>IF(BA15=0,0,IF('Net Acumulado'!BB15&gt;-'Net Acumulado'!$B15,0,1))</f>
        <v>1</v>
      </c>
      <c r="BC15">
        <f>IF(BB15=0,0,IF('Net Acumulado'!BC15&gt;-'Net Acumulado'!$B15,0,1))</f>
        <v>1</v>
      </c>
      <c r="BD15">
        <f>IF(BC15=0,0,IF('Net Acumulado'!BD15&gt;-'Net Acumulado'!$B15,0,1))</f>
        <v>1</v>
      </c>
      <c r="BE15">
        <f>IF(BD15=0,0,IF('Net Acumulado'!BE15&gt;-'Net Acumulado'!$B15,0,1))</f>
        <v>1</v>
      </c>
      <c r="BF15">
        <f>IF(BE15=0,0,IF('Net Acumulado'!BF15&gt;-'Net Acumulado'!$B15,0,1))</f>
        <v>1</v>
      </c>
      <c r="BG15">
        <f>IF(BF15=0,0,IF('Net Acumulado'!BG15&gt;-'Net Acumulado'!$B15,0,1))</f>
        <v>1</v>
      </c>
      <c r="BH15">
        <f>IF(BG15=0,0,IF('Net Acumulado'!BH15&gt;-'Net Acumulado'!$B15,0,1))</f>
        <v>1</v>
      </c>
      <c r="BI15">
        <f>IF(BH15=0,0,IF('Net Acumulado'!BI15&gt;-'Net Acumulado'!$B15,0,1))</f>
        <v>1</v>
      </c>
      <c r="BJ15">
        <f>IF(BI15=0,0,IF('Net Acumulado'!BJ15&gt;-'Net Acumulado'!$B15,0,1))</f>
        <v>1</v>
      </c>
      <c r="BK15">
        <f>IF(BJ15=0,0,IF('Net Acumulado'!BK15&gt;-'Net Acumulado'!$B15,0,1))</f>
        <v>1</v>
      </c>
      <c r="BL15">
        <f>IF(BK15=0,0,IF('Net Acumulado'!BL15&gt;-'Net Acumulado'!$B15,0,1))</f>
        <v>1</v>
      </c>
      <c r="BM15">
        <f>IF(BL15=0,0,IF('Net Acumulado'!BM15&gt;-'Net Acumulado'!$B15,0,1))</f>
        <v>1</v>
      </c>
      <c r="BN15">
        <f>IF(BM15=0,0,IF('Net Acumulado'!BN15&gt;-'Net Acumulado'!$B15,0,1))</f>
        <v>1</v>
      </c>
      <c r="BO15">
        <f>IF(BN15=0,0,IF('Net Acumulado'!BO15&gt;-'Net Acumulado'!$B15,0,1))</f>
        <v>1</v>
      </c>
      <c r="BP15">
        <f>IF(BO15=0,0,IF('Net Acumulado'!BP15&gt;-'Net Acumulado'!$B15,0,1))</f>
        <v>1</v>
      </c>
      <c r="BQ15">
        <f>IF(BP15=0,0,IF('Net Acumulado'!BQ15&gt;-'Net Acumulado'!$B15,0,1))</f>
        <v>1</v>
      </c>
      <c r="BR15">
        <f>IF(BQ15=0,0,IF('Net Acumulado'!BR15&gt;-'Net Acumulado'!$B15,0,1))</f>
        <v>1</v>
      </c>
      <c r="BS15">
        <f>IF(BR15=0,0,IF('Net Acumulado'!BS15&gt;-'Net Acumulado'!$B15,0,1))</f>
        <v>1</v>
      </c>
      <c r="BT15">
        <f>IF(BS15=0,0,IF('Net Acumulado'!BT15&gt;-'Net Acumulado'!$B15,0,1))</f>
        <v>1</v>
      </c>
      <c r="BU15">
        <f>IF(BT15=0,0,IF('Net Acumulado'!BU15&gt;-'Net Acumulado'!$B15,0,1))</f>
        <v>1</v>
      </c>
      <c r="BV15">
        <f>IF(BU15=0,0,IF('Net Acumulado'!BV15&gt;-'Net Acumulado'!$B15,0,1))</f>
        <v>1</v>
      </c>
      <c r="BW15">
        <f>IF(BV15=0,0,IF('Net Acumulado'!BW15&gt;-'Net Acumulado'!$B15,0,1))</f>
        <v>1</v>
      </c>
      <c r="BX15">
        <f>IF(BW15=0,0,IF('Net Acumulado'!BX15&gt;-'Net Acumulado'!$B15,0,1))</f>
        <v>1</v>
      </c>
      <c r="BY15">
        <f>IF(BX15=0,0,IF('Net Acumulado'!BY15&gt;-'Net Acumulado'!$B15,0,1))</f>
        <v>1</v>
      </c>
      <c r="BZ15">
        <f>IF(BY15=0,0,IF('Net Acumulado'!BZ15&gt;-'Net Acumulado'!$B15,0,1))</f>
        <v>1</v>
      </c>
      <c r="CA15">
        <f>IF(BZ15=0,0,IF('Net Acumulado'!CA15&gt;-'Net Acumulado'!$B15,0,1))</f>
        <v>1</v>
      </c>
      <c r="CB15">
        <f>IF(CA15=0,0,IF('Net Acumulado'!CB15&gt;-'Net Acumulado'!$B15,0,1))</f>
        <v>1</v>
      </c>
      <c r="CC15">
        <f>IF(CB15=0,0,IF('Net Acumulado'!CC15&gt;-'Net Acumulado'!$B15,0,1))</f>
        <v>1</v>
      </c>
      <c r="CD15">
        <f>IF(CC15=0,0,IF('Net Acumulado'!CD15&gt;-'Net Acumulado'!$B15,0,1))</f>
        <v>1</v>
      </c>
      <c r="CE15">
        <f>IF(CD15=0,0,IF('Net Acumulado'!CE15&gt;-'Net Acumulado'!$B15,0,1))</f>
        <v>1</v>
      </c>
      <c r="CF15">
        <f>IF(CE15=0,0,IF('Net Acumulado'!CF15&gt;-'Net Acumulado'!$B15,0,1))</f>
        <v>1</v>
      </c>
      <c r="CG15">
        <f>IF(CF15=0,0,IF('Net Acumulado'!CG15&gt;-'Net Acumulado'!$B15,0,1))</f>
        <v>1</v>
      </c>
      <c r="CH15">
        <f>IF(CG15=0,0,IF('Net Acumulado'!CH15&gt;-'Net Acumulado'!$B15,0,1))</f>
        <v>1</v>
      </c>
      <c r="CI15">
        <f>IF(CH15=0,0,IF('Net Acumulado'!CI15&gt;-'Net Acumulado'!$B15,0,1))</f>
        <v>1</v>
      </c>
      <c r="CJ15">
        <f>IF(CI15=0,0,IF('Net Acumulado'!CJ15&gt;-'Net Acumulado'!$B15,0,1))</f>
        <v>1</v>
      </c>
      <c r="CK15">
        <f>IF(CJ15=0,0,IF('Net Acumulado'!CK15&gt;-'Net Acumulado'!$B15,0,1))</f>
        <v>1</v>
      </c>
      <c r="CL15">
        <f>IF(CK15=0,0,IF('Net Acumulado'!CL15&gt;-'Net Acumulado'!$B15,0,1))</f>
        <v>1</v>
      </c>
      <c r="CM15">
        <f>IF(CL15=0,0,IF('Net Acumulado'!CM15&gt;-'Net Acumulado'!$B15,0,1))</f>
        <v>1</v>
      </c>
      <c r="CN15">
        <f>IF(CM15=0,0,IF('Net Acumulado'!CN15&gt;-'Net Acumulado'!$B15,0,1))</f>
        <v>1</v>
      </c>
      <c r="CO15">
        <f>IF(CN15=0,0,IF('Net Acumulado'!CO15&gt;-'Net Acumulado'!$B15,0,1))</f>
        <v>1</v>
      </c>
      <c r="CP15">
        <f>IF(CO15=0,0,IF('Net Acumulado'!CP15&gt;-'Net Acumulado'!$B15,0,1))</f>
        <v>1</v>
      </c>
      <c r="CQ15">
        <f>IF(CP15=0,0,IF('Net Acumulado'!CQ15&gt;-'Net Acumulado'!$B15,0,1))</f>
        <v>1</v>
      </c>
      <c r="CR15">
        <f>IF(CQ15=0,0,IF('Net Acumulado'!CR15&gt;-'Net Acumulado'!$B15,0,1))</f>
        <v>1</v>
      </c>
      <c r="CS15">
        <f>IF(CR15=0,0,IF('Net Acumulado'!CS15&gt;-'Net Acumulado'!$B15,0,1))</f>
        <v>1</v>
      </c>
      <c r="CT15">
        <f>IF(CS15=0,0,IF('Net Acumulado'!CT15&gt;-'Net Acumulado'!$B15,0,1))</f>
        <v>1</v>
      </c>
      <c r="CU15">
        <f>IF(CT15=0,0,IF('Net Acumulado'!CU15&gt;-'Net Acumulado'!$B15,0,1))</f>
        <v>1</v>
      </c>
    </row>
    <row r="16" spans="1:99" x14ac:dyDescent="0.3">
      <c r="A16">
        <f t="shared" si="0"/>
        <v>96</v>
      </c>
      <c r="B16">
        <v>-20151</v>
      </c>
      <c r="C16">
        <v>1506</v>
      </c>
      <c r="D16">
        <f>IF('Net Acumulado'!D16&gt;-'Net Acumulado'!$B16,0,1)</f>
        <v>1</v>
      </c>
      <c r="E16">
        <f>IF(D16=0,0,IF('Net Acumulado'!E16&gt;-'Net Acumulado'!$B16,0,1))</f>
        <v>1</v>
      </c>
      <c r="F16">
        <f>IF(E16=0,0,IF('Net Acumulado'!F16&gt;-'Net Acumulado'!$B16,0,1))</f>
        <v>1</v>
      </c>
      <c r="G16">
        <f>IF(F16=0,0,IF('Net Acumulado'!G16&gt;-'Net Acumulado'!$B16,0,1))</f>
        <v>1</v>
      </c>
      <c r="H16">
        <f>IF(G16=0,0,IF('Net Acumulado'!H16&gt;-'Net Acumulado'!$B16,0,1))</f>
        <v>1</v>
      </c>
      <c r="I16">
        <f>IF(H16=0,0,IF('Net Acumulado'!I16&gt;-'Net Acumulado'!$B16,0,1))</f>
        <v>1</v>
      </c>
      <c r="J16">
        <f>IF(I16=0,0,IF('Net Acumulado'!J16&gt;-'Net Acumulado'!$B16,0,1))</f>
        <v>1</v>
      </c>
      <c r="K16">
        <f>IF(J16=0,0,IF('Net Acumulado'!K16&gt;-'Net Acumulado'!$B16,0,1))</f>
        <v>1</v>
      </c>
      <c r="L16">
        <f>IF(K16=0,0,IF('Net Acumulado'!L16&gt;-'Net Acumulado'!$B16,0,1))</f>
        <v>1</v>
      </c>
      <c r="M16">
        <f>IF(L16=0,0,IF('Net Acumulado'!M16&gt;-'Net Acumulado'!$B16,0,1))</f>
        <v>1</v>
      </c>
      <c r="N16">
        <f>IF(M16=0,0,IF('Net Acumulado'!N16&gt;-'Net Acumulado'!$B16,0,1))</f>
        <v>1</v>
      </c>
      <c r="O16">
        <f>IF(N16=0,0,IF('Net Acumulado'!O16&gt;-'Net Acumulado'!$B16,0,1))</f>
        <v>1</v>
      </c>
      <c r="P16">
        <f>IF(O16=0,0,IF('Net Acumulado'!P16&gt;-'Net Acumulado'!$B16,0,1))</f>
        <v>1</v>
      </c>
      <c r="Q16">
        <f>IF(P16=0,0,IF('Net Acumulado'!Q16&gt;-'Net Acumulado'!$B16,0,1))</f>
        <v>1</v>
      </c>
      <c r="R16">
        <f>IF(Q16=0,0,IF('Net Acumulado'!R16&gt;-'Net Acumulado'!$B16,0,1))</f>
        <v>1</v>
      </c>
      <c r="S16">
        <f>IF(R16=0,0,IF('Net Acumulado'!S16&gt;-'Net Acumulado'!$B16,0,1))</f>
        <v>1</v>
      </c>
      <c r="T16">
        <f>IF(S16=0,0,IF('Net Acumulado'!T16&gt;-'Net Acumulado'!$B16,0,1))</f>
        <v>1</v>
      </c>
      <c r="U16">
        <f>IF(T16=0,0,IF('Net Acumulado'!U16&gt;-'Net Acumulado'!$B16,0,1))</f>
        <v>1</v>
      </c>
      <c r="V16">
        <f>IF(U16=0,0,IF('Net Acumulado'!V16&gt;-'Net Acumulado'!$B16,0,1))</f>
        <v>1</v>
      </c>
      <c r="W16">
        <f>IF(V16=0,0,IF('Net Acumulado'!W16&gt;-'Net Acumulado'!$B16,0,1))</f>
        <v>1</v>
      </c>
      <c r="X16">
        <f>IF(W16=0,0,IF('Net Acumulado'!X16&gt;-'Net Acumulado'!$B16,0,1))</f>
        <v>1</v>
      </c>
      <c r="Y16">
        <f>IF(X16=0,0,IF('Net Acumulado'!Y16&gt;-'Net Acumulado'!$B16,0,1))</f>
        <v>1</v>
      </c>
      <c r="Z16">
        <f>IF(Y16=0,0,IF('Net Acumulado'!Z16&gt;-'Net Acumulado'!$B16,0,1))</f>
        <v>1</v>
      </c>
      <c r="AA16">
        <f>IF(Z16=0,0,IF('Net Acumulado'!AA16&gt;-'Net Acumulado'!$B16,0,1))</f>
        <v>1</v>
      </c>
      <c r="AB16">
        <f>IF(AA16=0,0,IF('Net Acumulado'!AB16&gt;-'Net Acumulado'!$B16,0,1))</f>
        <v>1</v>
      </c>
      <c r="AC16">
        <f>IF(AB16=0,0,IF('Net Acumulado'!AC16&gt;-'Net Acumulado'!$B16,0,1))</f>
        <v>1</v>
      </c>
      <c r="AD16">
        <f>IF(AC16=0,0,IF('Net Acumulado'!AD16&gt;-'Net Acumulado'!$B16,0,1))</f>
        <v>1</v>
      </c>
      <c r="AE16">
        <f>IF(AD16=0,0,IF('Net Acumulado'!AE16&gt;-'Net Acumulado'!$B16,0,1))</f>
        <v>1</v>
      </c>
      <c r="AF16">
        <f>IF(AE16=0,0,IF('Net Acumulado'!AF16&gt;-'Net Acumulado'!$B16,0,1))</f>
        <v>1</v>
      </c>
      <c r="AG16">
        <f>IF(AF16=0,0,IF('Net Acumulado'!AG16&gt;-'Net Acumulado'!$B16,0,1))</f>
        <v>1</v>
      </c>
      <c r="AH16">
        <f>IF(AG16=0,0,IF('Net Acumulado'!AH16&gt;-'Net Acumulado'!$B16,0,1))</f>
        <v>1</v>
      </c>
      <c r="AI16">
        <f>IF(AH16=0,0,IF('Net Acumulado'!AI16&gt;-'Net Acumulado'!$B16,0,1))</f>
        <v>1</v>
      </c>
      <c r="AJ16">
        <f>IF(AI16=0,0,IF('Net Acumulado'!AJ16&gt;-'Net Acumulado'!$B16,0,1))</f>
        <v>1</v>
      </c>
      <c r="AK16">
        <f>IF(AJ16=0,0,IF('Net Acumulado'!AK16&gt;-'Net Acumulado'!$B16,0,1))</f>
        <v>1</v>
      </c>
      <c r="AL16">
        <f>IF(AK16=0,0,IF('Net Acumulado'!AL16&gt;-'Net Acumulado'!$B16,0,1))</f>
        <v>1</v>
      </c>
      <c r="AM16">
        <f>IF(AL16=0,0,IF('Net Acumulado'!AM16&gt;-'Net Acumulado'!$B16,0,1))</f>
        <v>1</v>
      </c>
      <c r="AN16">
        <f>IF(AM16=0,0,IF('Net Acumulado'!AN16&gt;-'Net Acumulado'!$B16,0,1))</f>
        <v>1</v>
      </c>
      <c r="AO16">
        <f>IF(AN16=0,0,IF('Net Acumulado'!AO16&gt;-'Net Acumulado'!$B16,0,1))</f>
        <v>1</v>
      </c>
      <c r="AP16">
        <f>IF(AO16=0,0,IF('Net Acumulado'!AP16&gt;-'Net Acumulado'!$B16,0,1))</f>
        <v>1</v>
      </c>
      <c r="AQ16">
        <f>IF(AP16=0,0,IF('Net Acumulado'!AQ16&gt;-'Net Acumulado'!$B16,0,1))</f>
        <v>1</v>
      </c>
      <c r="AR16">
        <f>IF(AQ16=0,0,IF('Net Acumulado'!AR16&gt;-'Net Acumulado'!$B16,0,1))</f>
        <v>1</v>
      </c>
      <c r="AS16">
        <f>IF(AR16=0,0,IF('Net Acumulado'!AS16&gt;-'Net Acumulado'!$B16,0,1))</f>
        <v>1</v>
      </c>
      <c r="AT16">
        <f>IF(AS16=0,0,IF('Net Acumulado'!AT16&gt;-'Net Acumulado'!$B16,0,1))</f>
        <v>1</v>
      </c>
      <c r="AU16">
        <f>IF(AT16=0,0,IF('Net Acumulado'!AU16&gt;-'Net Acumulado'!$B16,0,1))</f>
        <v>1</v>
      </c>
      <c r="AV16">
        <f>IF(AU16=0,0,IF('Net Acumulado'!AV16&gt;-'Net Acumulado'!$B16,0,1))</f>
        <v>1</v>
      </c>
      <c r="AW16">
        <f>IF(AV16=0,0,IF('Net Acumulado'!AW16&gt;-'Net Acumulado'!$B16,0,1))</f>
        <v>1</v>
      </c>
      <c r="AX16">
        <f>IF(AW16=0,0,IF('Net Acumulado'!AX16&gt;-'Net Acumulado'!$B16,0,1))</f>
        <v>1</v>
      </c>
      <c r="AY16">
        <f>IF(AX16=0,0,IF('Net Acumulado'!AY16&gt;-'Net Acumulado'!$B16,0,1))</f>
        <v>1</v>
      </c>
      <c r="AZ16">
        <f>IF(AY16=0,0,IF('Net Acumulado'!AZ16&gt;-'Net Acumulado'!$B16,0,1))</f>
        <v>1</v>
      </c>
      <c r="BA16">
        <f>IF(AZ16=0,0,IF('Net Acumulado'!BA16&gt;-'Net Acumulado'!$B16,0,1))</f>
        <v>1</v>
      </c>
      <c r="BB16">
        <f>IF(BA16=0,0,IF('Net Acumulado'!BB16&gt;-'Net Acumulado'!$B16,0,1))</f>
        <v>1</v>
      </c>
      <c r="BC16">
        <f>IF(BB16=0,0,IF('Net Acumulado'!BC16&gt;-'Net Acumulado'!$B16,0,1))</f>
        <v>1</v>
      </c>
      <c r="BD16">
        <f>IF(BC16=0,0,IF('Net Acumulado'!BD16&gt;-'Net Acumulado'!$B16,0,1))</f>
        <v>1</v>
      </c>
      <c r="BE16">
        <f>IF(BD16=0,0,IF('Net Acumulado'!BE16&gt;-'Net Acumulado'!$B16,0,1))</f>
        <v>1</v>
      </c>
      <c r="BF16">
        <f>IF(BE16=0,0,IF('Net Acumulado'!BF16&gt;-'Net Acumulado'!$B16,0,1))</f>
        <v>1</v>
      </c>
      <c r="BG16">
        <f>IF(BF16=0,0,IF('Net Acumulado'!BG16&gt;-'Net Acumulado'!$B16,0,1))</f>
        <v>1</v>
      </c>
      <c r="BH16">
        <f>IF(BG16=0,0,IF('Net Acumulado'!BH16&gt;-'Net Acumulado'!$B16,0,1))</f>
        <v>1</v>
      </c>
      <c r="BI16">
        <f>IF(BH16=0,0,IF('Net Acumulado'!BI16&gt;-'Net Acumulado'!$B16,0,1))</f>
        <v>1</v>
      </c>
      <c r="BJ16">
        <f>IF(BI16=0,0,IF('Net Acumulado'!BJ16&gt;-'Net Acumulado'!$B16,0,1))</f>
        <v>1</v>
      </c>
      <c r="BK16">
        <f>IF(BJ16=0,0,IF('Net Acumulado'!BK16&gt;-'Net Acumulado'!$B16,0,1))</f>
        <v>1</v>
      </c>
      <c r="BL16">
        <f>IF(BK16=0,0,IF('Net Acumulado'!BL16&gt;-'Net Acumulado'!$B16,0,1))</f>
        <v>1</v>
      </c>
      <c r="BM16">
        <f>IF(BL16=0,0,IF('Net Acumulado'!BM16&gt;-'Net Acumulado'!$B16,0,1))</f>
        <v>1</v>
      </c>
      <c r="BN16">
        <f>IF(BM16=0,0,IF('Net Acumulado'!BN16&gt;-'Net Acumulado'!$B16,0,1))</f>
        <v>1</v>
      </c>
      <c r="BO16">
        <f>IF(BN16=0,0,IF('Net Acumulado'!BO16&gt;-'Net Acumulado'!$B16,0,1))</f>
        <v>1</v>
      </c>
      <c r="BP16">
        <f>IF(BO16=0,0,IF('Net Acumulado'!BP16&gt;-'Net Acumulado'!$B16,0,1))</f>
        <v>1</v>
      </c>
      <c r="BQ16">
        <f>IF(BP16=0,0,IF('Net Acumulado'!BQ16&gt;-'Net Acumulado'!$B16,0,1))</f>
        <v>1</v>
      </c>
      <c r="BR16">
        <f>IF(BQ16=0,0,IF('Net Acumulado'!BR16&gt;-'Net Acumulado'!$B16,0,1))</f>
        <v>1</v>
      </c>
      <c r="BS16">
        <f>IF(BR16=0,0,IF('Net Acumulado'!BS16&gt;-'Net Acumulado'!$B16,0,1))</f>
        <v>1</v>
      </c>
      <c r="BT16">
        <f>IF(BS16=0,0,IF('Net Acumulado'!BT16&gt;-'Net Acumulado'!$B16,0,1))</f>
        <v>1</v>
      </c>
      <c r="BU16">
        <f>IF(BT16=0,0,IF('Net Acumulado'!BU16&gt;-'Net Acumulado'!$B16,0,1))</f>
        <v>1</v>
      </c>
      <c r="BV16">
        <f>IF(BU16=0,0,IF('Net Acumulado'!BV16&gt;-'Net Acumulado'!$B16,0,1))</f>
        <v>1</v>
      </c>
      <c r="BW16">
        <f>IF(BV16=0,0,IF('Net Acumulado'!BW16&gt;-'Net Acumulado'!$B16,0,1))</f>
        <v>1</v>
      </c>
      <c r="BX16">
        <f>IF(BW16=0,0,IF('Net Acumulado'!BX16&gt;-'Net Acumulado'!$B16,0,1))</f>
        <v>1</v>
      </c>
      <c r="BY16">
        <f>IF(BX16=0,0,IF('Net Acumulado'!BY16&gt;-'Net Acumulado'!$B16,0,1))</f>
        <v>1</v>
      </c>
      <c r="BZ16">
        <f>IF(BY16=0,0,IF('Net Acumulado'!BZ16&gt;-'Net Acumulado'!$B16,0,1))</f>
        <v>1</v>
      </c>
      <c r="CA16">
        <f>IF(BZ16=0,0,IF('Net Acumulado'!CA16&gt;-'Net Acumulado'!$B16,0,1))</f>
        <v>1</v>
      </c>
      <c r="CB16">
        <f>IF(CA16=0,0,IF('Net Acumulado'!CB16&gt;-'Net Acumulado'!$B16,0,1))</f>
        <v>1</v>
      </c>
      <c r="CC16">
        <f>IF(CB16=0,0,IF('Net Acumulado'!CC16&gt;-'Net Acumulado'!$B16,0,1))</f>
        <v>1</v>
      </c>
      <c r="CD16">
        <f>IF(CC16=0,0,IF('Net Acumulado'!CD16&gt;-'Net Acumulado'!$B16,0,1))</f>
        <v>1</v>
      </c>
      <c r="CE16">
        <f>IF(CD16=0,0,IF('Net Acumulado'!CE16&gt;-'Net Acumulado'!$B16,0,1))</f>
        <v>1</v>
      </c>
      <c r="CF16">
        <f>IF(CE16=0,0,IF('Net Acumulado'!CF16&gt;-'Net Acumulado'!$B16,0,1))</f>
        <v>1</v>
      </c>
      <c r="CG16">
        <f>IF(CF16=0,0,IF('Net Acumulado'!CG16&gt;-'Net Acumulado'!$B16,0,1))</f>
        <v>1</v>
      </c>
      <c r="CH16">
        <f>IF(CG16=0,0,IF('Net Acumulado'!CH16&gt;-'Net Acumulado'!$B16,0,1))</f>
        <v>1</v>
      </c>
      <c r="CI16">
        <f>IF(CH16=0,0,IF('Net Acumulado'!CI16&gt;-'Net Acumulado'!$B16,0,1))</f>
        <v>1</v>
      </c>
      <c r="CJ16">
        <f>IF(CI16=0,0,IF('Net Acumulado'!CJ16&gt;-'Net Acumulado'!$B16,0,1))</f>
        <v>1</v>
      </c>
      <c r="CK16">
        <f>IF(CJ16=0,0,IF('Net Acumulado'!CK16&gt;-'Net Acumulado'!$B16,0,1))</f>
        <v>1</v>
      </c>
      <c r="CL16">
        <f>IF(CK16=0,0,IF('Net Acumulado'!CL16&gt;-'Net Acumulado'!$B16,0,1))</f>
        <v>1</v>
      </c>
      <c r="CM16">
        <f>IF(CL16=0,0,IF('Net Acumulado'!CM16&gt;-'Net Acumulado'!$B16,0,1))</f>
        <v>1</v>
      </c>
      <c r="CN16">
        <f>IF(CM16=0,0,IF('Net Acumulado'!CN16&gt;-'Net Acumulado'!$B16,0,1))</f>
        <v>1</v>
      </c>
      <c r="CO16">
        <f>IF(CN16=0,0,IF('Net Acumulado'!CO16&gt;-'Net Acumulado'!$B16,0,1))</f>
        <v>1</v>
      </c>
      <c r="CP16">
        <f>IF(CO16=0,0,IF('Net Acumulado'!CP16&gt;-'Net Acumulado'!$B16,0,1))</f>
        <v>1</v>
      </c>
      <c r="CQ16">
        <f>IF(CP16=0,0,IF('Net Acumulado'!CQ16&gt;-'Net Acumulado'!$B16,0,1))</f>
        <v>1</v>
      </c>
      <c r="CR16">
        <f>IF(CQ16=0,0,IF('Net Acumulado'!CR16&gt;-'Net Acumulado'!$B16,0,1))</f>
        <v>1</v>
      </c>
      <c r="CS16">
        <f>IF(CR16=0,0,IF('Net Acumulado'!CS16&gt;-'Net Acumulado'!$B16,0,1))</f>
        <v>1</v>
      </c>
      <c r="CT16">
        <f>IF(CS16=0,0,IF('Net Acumulado'!CT16&gt;-'Net Acumulado'!$B16,0,1))</f>
        <v>1</v>
      </c>
      <c r="CU16">
        <f>IF(CT16=0,0,IF('Net Acumulado'!CU16&gt;-'Net Acumulado'!$B16,0,1))</f>
        <v>1</v>
      </c>
    </row>
    <row r="17" spans="1:99" x14ac:dyDescent="0.3">
      <c r="A17">
        <f t="shared" si="0"/>
        <v>96</v>
      </c>
      <c r="B17">
        <v>-1063</v>
      </c>
      <c r="C17">
        <v>1502</v>
      </c>
      <c r="D17">
        <f>IF('Net Acumulado'!D17&gt;-'Net Acumulado'!$B17,0,1)</f>
        <v>1</v>
      </c>
      <c r="E17">
        <f>IF(D17=0,0,IF('Net Acumulado'!E17&gt;-'Net Acumulado'!$B17,0,1))</f>
        <v>1</v>
      </c>
      <c r="F17">
        <f>IF(E17=0,0,IF('Net Acumulado'!F17&gt;-'Net Acumulado'!$B17,0,1))</f>
        <v>1</v>
      </c>
      <c r="G17">
        <f>IF(F17=0,0,IF('Net Acumulado'!G17&gt;-'Net Acumulado'!$B17,0,1))</f>
        <v>1</v>
      </c>
      <c r="H17">
        <f>IF(G17=0,0,IF('Net Acumulado'!H17&gt;-'Net Acumulado'!$B17,0,1))</f>
        <v>1</v>
      </c>
      <c r="I17">
        <f>IF(H17=0,0,IF('Net Acumulado'!I17&gt;-'Net Acumulado'!$B17,0,1))</f>
        <v>1</v>
      </c>
      <c r="J17">
        <f>IF(I17=0,0,IF('Net Acumulado'!J17&gt;-'Net Acumulado'!$B17,0,1))</f>
        <v>1</v>
      </c>
      <c r="K17">
        <f>IF(J17=0,0,IF('Net Acumulado'!K17&gt;-'Net Acumulado'!$B17,0,1))</f>
        <v>1</v>
      </c>
      <c r="L17">
        <f>IF(K17=0,0,IF('Net Acumulado'!L17&gt;-'Net Acumulado'!$B17,0,1))</f>
        <v>1</v>
      </c>
      <c r="M17">
        <f>IF(L17=0,0,IF('Net Acumulado'!M17&gt;-'Net Acumulado'!$B17,0,1))</f>
        <v>1</v>
      </c>
      <c r="N17">
        <f>IF(M17=0,0,IF('Net Acumulado'!N17&gt;-'Net Acumulado'!$B17,0,1))</f>
        <v>1</v>
      </c>
      <c r="O17">
        <f>IF(N17=0,0,IF('Net Acumulado'!O17&gt;-'Net Acumulado'!$B17,0,1))</f>
        <v>1</v>
      </c>
      <c r="P17">
        <f>IF(O17=0,0,IF('Net Acumulado'!P17&gt;-'Net Acumulado'!$B17,0,1))</f>
        <v>1</v>
      </c>
      <c r="Q17">
        <f>IF(P17=0,0,IF('Net Acumulado'!Q17&gt;-'Net Acumulado'!$B17,0,1))</f>
        <v>1</v>
      </c>
      <c r="R17">
        <f>IF(Q17=0,0,IF('Net Acumulado'!R17&gt;-'Net Acumulado'!$B17,0,1))</f>
        <v>1</v>
      </c>
      <c r="S17">
        <f>IF(R17=0,0,IF('Net Acumulado'!S17&gt;-'Net Acumulado'!$B17,0,1))</f>
        <v>1</v>
      </c>
      <c r="T17">
        <f>IF(S17=0,0,IF('Net Acumulado'!T17&gt;-'Net Acumulado'!$B17,0,1))</f>
        <v>1</v>
      </c>
      <c r="U17">
        <f>IF(T17=0,0,IF('Net Acumulado'!U17&gt;-'Net Acumulado'!$B17,0,1))</f>
        <v>1</v>
      </c>
      <c r="V17">
        <f>IF(U17=0,0,IF('Net Acumulado'!V17&gt;-'Net Acumulado'!$B17,0,1))</f>
        <v>1</v>
      </c>
      <c r="W17">
        <f>IF(V17=0,0,IF('Net Acumulado'!W17&gt;-'Net Acumulado'!$B17,0,1))</f>
        <v>1</v>
      </c>
      <c r="X17">
        <f>IF(W17=0,0,IF('Net Acumulado'!X17&gt;-'Net Acumulado'!$B17,0,1))</f>
        <v>1</v>
      </c>
      <c r="Y17">
        <f>IF(X17=0,0,IF('Net Acumulado'!Y17&gt;-'Net Acumulado'!$B17,0,1))</f>
        <v>1</v>
      </c>
      <c r="Z17">
        <f>IF(Y17=0,0,IF('Net Acumulado'!Z17&gt;-'Net Acumulado'!$B17,0,1))</f>
        <v>1</v>
      </c>
      <c r="AA17">
        <f>IF(Z17=0,0,IF('Net Acumulado'!AA17&gt;-'Net Acumulado'!$B17,0,1))</f>
        <v>1</v>
      </c>
      <c r="AB17">
        <f>IF(AA17=0,0,IF('Net Acumulado'!AB17&gt;-'Net Acumulado'!$B17,0,1))</f>
        <v>1</v>
      </c>
      <c r="AC17">
        <f>IF(AB17=0,0,IF('Net Acumulado'!AC17&gt;-'Net Acumulado'!$B17,0,1))</f>
        <v>1</v>
      </c>
      <c r="AD17">
        <f>IF(AC17=0,0,IF('Net Acumulado'!AD17&gt;-'Net Acumulado'!$B17,0,1))</f>
        <v>1</v>
      </c>
      <c r="AE17">
        <f>IF(AD17=0,0,IF('Net Acumulado'!AE17&gt;-'Net Acumulado'!$B17,0,1))</f>
        <v>1</v>
      </c>
      <c r="AF17">
        <f>IF(AE17=0,0,IF('Net Acumulado'!AF17&gt;-'Net Acumulado'!$B17,0,1))</f>
        <v>1</v>
      </c>
      <c r="AG17">
        <f>IF(AF17=0,0,IF('Net Acumulado'!AG17&gt;-'Net Acumulado'!$B17,0,1))</f>
        <v>1</v>
      </c>
      <c r="AH17">
        <f>IF(AG17=0,0,IF('Net Acumulado'!AH17&gt;-'Net Acumulado'!$B17,0,1))</f>
        <v>1</v>
      </c>
      <c r="AI17">
        <f>IF(AH17=0,0,IF('Net Acumulado'!AI17&gt;-'Net Acumulado'!$B17,0,1))</f>
        <v>1</v>
      </c>
      <c r="AJ17">
        <f>IF(AI17=0,0,IF('Net Acumulado'!AJ17&gt;-'Net Acumulado'!$B17,0,1))</f>
        <v>1</v>
      </c>
      <c r="AK17">
        <f>IF(AJ17=0,0,IF('Net Acumulado'!AK17&gt;-'Net Acumulado'!$B17,0,1))</f>
        <v>1</v>
      </c>
      <c r="AL17">
        <f>IF(AK17=0,0,IF('Net Acumulado'!AL17&gt;-'Net Acumulado'!$B17,0,1))</f>
        <v>1</v>
      </c>
      <c r="AM17">
        <f>IF(AL17=0,0,IF('Net Acumulado'!AM17&gt;-'Net Acumulado'!$B17,0,1))</f>
        <v>1</v>
      </c>
      <c r="AN17">
        <f>IF(AM17=0,0,IF('Net Acumulado'!AN17&gt;-'Net Acumulado'!$B17,0,1))</f>
        <v>1</v>
      </c>
      <c r="AO17">
        <f>IF(AN17=0,0,IF('Net Acumulado'!AO17&gt;-'Net Acumulado'!$B17,0,1))</f>
        <v>1</v>
      </c>
      <c r="AP17">
        <f>IF(AO17=0,0,IF('Net Acumulado'!AP17&gt;-'Net Acumulado'!$B17,0,1))</f>
        <v>1</v>
      </c>
      <c r="AQ17">
        <f>IF(AP17=0,0,IF('Net Acumulado'!AQ17&gt;-'Net Acumulado'!$B17,0,1))</f>
        <v>1</v>
      </c>
      <c r="AR17">
        <f>IF(AQ17=0,0,IF('Net Acumulado'!AR17&gt;-'Net Acumulado'!$B17,0,1))</f>
        <v>1</v>
      </c>
      <c r="AS17">
        <f>IF(AR17=0,0,IF('Net Acumulado'!AS17&gt;-'Net Acumulado'!$B17,0,1))</f>
        <v>1</v>
      </c>
      <c r="AT17">
        <f>IF(AS17=0,0,IF('Net Acumulado'!AT17&gt;-'Net Acumulado'!$B17,0,1))</f>
        <v>1</v>
      </c>
      <c r="AU17">
        <f>IF(AT17=0,0,IF('Net Acumulado'!AU17&gt;-'Net Acumulado'!$B17,0,1))</f>
        <v>1</v>
      </c>
      <c r="AV17">
        <f>IF(AU17=0,0,IF('Net Acumulado'!AV17&gt;-'Net Acumulado'!$B17,0,1))</f>
        <v>1</v>
      </c>
      <c r="AW17">
        <f>IF(AV17=0,0,IF('Net Acumulado'!AW17&gt;-'Net Acumulado'!$B17,0,1))</f>
        <v>1</v>
      </c>
      <c r="AX17">
        <f>IF(AW17=0,0,IF('Net Acumulado'!AX17&gt;-'Net Acumulado'!$B17,0,1))</f>
        <v>1</v>
      </c>
      <c r="AY17">
        <f>IF(AX17=0,0,IF('Net Acumulado'!AY17&gt;-'Net Acumulado'!$B17,0,1))</f>
        <v>1</v>
      </c>
      <c r="AZ17">
        <f>IF(AY17=0,0,IF('Net Acumulado'!AZ17&gt;-'Net Acumulado'!$B17,0,1))</f>
        <v>1</v>
      </c>
      <c r="BA17">
        <f>IF(AZ17=0,0,IF('Net Acumulado'!BA17&gt;-'Net Acumulado'!$B17,0,1))</f>
        <v>1</v>
      </c>
      <c r="BB17">
        <f>IF(BA17=0,0,IF('Net Acumulado'!BB17&gt;-'Net Acumulado'!$B17,0,1))</f>
        <v>1</v>
      </c>
      <c r="BC17">
        <f>IF(BB17=0,0,IF('Net Acumulado'!BC17&gt;-'Net Acumulado'!$B17,0,1))</f>
        <v>1</v>
      </c>
      <c r="BD17">
        <f>IF(BC17=0,0,IF('Net Acumulado'!BD17&gt;-'Net Acumulado'!$B17,0,1))</f>
        <v>1</v>
      </c>
      <c r="BE17">
        <f>IF(BD17=0,0,IF('Net Acumulado'!BE17&gt;-'Net Acumulado'!$B17,0,1))</f>
        <v>1</v>
      </c>
      <c r="BF17">
        <f>IF(BE17=0,0,IF('Net Acumulado'!BF17&gt;-'Net Acumulado'!$B17,0,1))</f>
        <v>1</v>
      </c>
      <c r="BG17">
        <f>IF(BF17=0,0,IF('Net Acumulado'!BG17&gt;-'Net Acumulado'!$B17,0,1))</f>
        <v>1</v>
      </c>
      <c r="BH17">
        <f>IF(BG17=0,0,IF('Net Acumulado'!BH17&gt;-'Net Acumulado'!$B17,0,1))</f>
        <v>1</v>
      </c>
      <c r="BI17">
        <f>IF(BH17=0,0,IF('Net Acumulado'!BI17&gt;-'Net Acumulado'!$B17,0,1))</f>
        <v>1</v>
      </c>
      <c r="BJ17">
        <f>IF(BI17=0,0,IF('Net Acumulado'!BJ17&gt;-'Net Acumulado'!$B17,0,1))</f>
        <v>1</v>
      </c>
      <c r="BK17">
        <f>IF(BJ17=0,0,IF('Net Acumulado'!BK17&gt;-'Net Acumulado'!$B17,0,1))</f>
        <v>1</v>
      </c>
      <c r="BL17">
        <f>IF(BK17=0,0,IF('Net Acumulado'!BL17&gt;-'Net Acumulado'!$B17,0,1))</f>
        <v>1</v>
      </c>
      <c r="BM17">
        <f>IF(BL17=0,0,IF('Net Acumulado'!BM17&gt;-'Net Acumulado'!$B17,0,1))</f>
        <v>1</v>
      </c>
      <c r="BN17">
        <f>IF(BM17=0,0,IF('Net Acumulado'!BN17&gt;-'Net Acumulado'!$B17,0,1))</f>
        <v>1</v>
      </c>
      <c r="BO17">
        <f>IF(BN17=0,0,IF('Net Acumulado'!BO17&gt;-'Net Acumulado'!$B17,0,1))</f>
        <v>1</v>
      </c>
      <c r="BP17">
        <f>IF(BO17=0,0,IF('Net Acumulado'!BP17&gt;-'Net Acumulado'!$B17,0,1))</f>
        <v>1</v>
      </c>
      <c r="BQ17">
        <f>IF(BP17=0,0,IF('Net Acumulado'!BQ17&gt;-'Net Acumulado'!$B17,0,1))</f>
        <v>1</v>
      </c>
      <c r="BR17">
        <f>IF(BQ17=0,0,IF('Net Acumulado'!BR17&gt;-'Net Acumulado'!$B17,0,1))</f>
        <v>1</v>
      </c>
      <c r="BS17">
        <f>IF(BR17=0,0,IF('Net Acumulado'!BS17&gt;-'Net Acumulado'!$B17,0,1))</f>
        <v>1</v>
      </c>
      <c r="BT17">
        <f>IF(BS17=0,0,IF('Net Acumulado'!BT17&gt;-'Net Acumulado'!$B17,0,1))</f>
        <v>1</v>
      </c>
      <c r="BU17">
        <f>IF(BT17=0,0,IF('Net Acumulado'!BU17&gt;-'Net Acumulado'!$B17,0,1))</f>
        <v>1</v>
      </c>
      <c r="BV17">
        <f>IF(BU17=0,0,IF('Net Acumulado'!BV17&gt;-'Net Acumulado'!$B17,0,1))</f>
        <v>1</v>
      </c>
      <c r="BW17">
        <f>IF(BV17=0,0,IF('Net Acumulado'!BW17&gt;-'Net Acumulado'!$B17,0,1))</f>
        <v>1</v>
      </c>
      <c r="BX17">
        <f>IF(BW17=0,0,IF('Net Acumulado'!BX17&gt;-'Net Acumulado'!$B17,0,1))</f>
        <v>1</v>
      </c>
      <c r="BY17">
        <f>IF(BX17=0,0,IF('Net Acumulado'!BY17&gt;-'Net Acumulado'!$B17,0,1))</f>
        <v>1</v>
      </c>
      <c r="BZ17">
        <f>IF(BY17=0,0,IF('Net Acumulado'!BZ17&gt;-'Net Acumulado'!$B17,0,1))</f>
        <v>1</v>
      </c>
      <c r="CA17">
        <f>IF(BZ17=0,0,IF('Net Acumulado'!CA17&gt;-'Net Acumulado'!$B17,0,1))</f>
        <v>1</v>
      </c>
      <c r="CB17">
        <f>IF(CA17=0,0,IF('Net Acumulado'!CB17&gt;-'Net Acumulado'!$B17,0,1))</f>
        <v>1</v>
      </c>
      <c r="CC17">
        <f>IF(CB17=0,0,IF('Net Acumulado'!CC17&gt;-'Net Acumulado'!$B17,0,1))</f>
        <v>1</v>
      </c>
      <c r="CD17">
        <f>IF(CC17=0,0,IF('Net Acumulado'!CD17&gt;-'Net Acumulado'!$B17,0,1))</f>
        <v>1</v>
      </c>
      <c r="CE17">
        <f>IF(CD17=0,0,IF('Net Acumulado'!CE17&gt;-'Net Acumulado'!$B17,0,1))</f>
        <v>1</v>
      </c>
      <c r="CF17">
        <f>IF(CE17=0,0,IF('Net Acumulado'!CF17&gt;-'Net Acumulado'!$B17,0,1))</f>
        <v>1</v>
      </c>
      <c r="CG17">
        <f>IF(CF17=0,0,IF('Net Acumulado'!CG17&gt;-'Net Acumulado'!$B17,0,1))</f>
        <v>1</v>
      </c>
      <c r="CH17">
        <f>IF(CG17=0,0,IF('Net Acumulado'!CH17&gt;-'Net Acumulado'!$B17,0,1))</f>
        <v>1</v>
      </c>
      <c r="CI17">
        <f>IF(CH17=0,0,IF('Net Acumulado'!CI17&gt;-'Net Acumulado'!$B17,0,1))</f>
        <v>1</v>
      </c>
      <c r="CJ17">
        <f>IF(CI17=0,0,IF('Net Acumulado'!CJ17&gt;-'Net Acumulado'!$B17,0,1))</f>
        <v>1</v>
      </c>
      <c r="CK17">
        <f>IF(CJ17=0,0,IF('Net Acumulado'!CK17&gt;-'Net Acumulado'!$B17,0,1))</f>
        <v>1</v>
      </c>
      <c r="CL17">
        <f>IF(CK17=0,0,IF('Net Acumulado'!CL17&gt;-'Net Acumulado'!$B17,0,1))</f>
        <v>1</v>
      </c>
      <c r="CM17">
        <f>IF(CL17=0,0,IF('Net Acumulado'!CM17&gt;-'Net Acumulado'!$B17,0,1))</f>
        <v>1</v>
      </c>
      <c r="CN17">
        <f>IF(CM17=0,0,IF('Net Acumulado'!CN17&gt;-'Net Acumulado'!$B17,0,1))</f>
        <v>1</v>
      </c>
      <c r="CO17">
        <f>IF(CN17=0,0,IF('Net Acumulado'!CO17&gt;-'Net Acumulado'!$B17,0,1))</f>
        <v>1</v>
      </c>
      <c r="CP17">
        <f>IF(CO17=0,0,IF('Net Acumulado'!CP17&gt;-'Net Acumulado'!$B17,0,1))</f>
        <v>1</v>
      </c>
      <c r="CQ17">
        <f>IF(CP17=0,0,IF('Net Acumulado'!CQ17&gt;-'Net Acumulado'!$B17,0,1))</f>
        <v>1</v>
      </c>
      <c r="CR17">
        <f>IF(CQ17=0,0,IF('Net Acumulado'!CR17&gt;-'Net Acumulado'!$B17,0,1))</f>
        <v>1</v>
      </c>
      <c r="CS17">
        <f>IF(CR17=0,0,IF('Net Acumulado'!CS17&gt;-'Net Acumulado'!$B17,0,1))</f>
        <v>1</v>
      </c>
      <c r="CT17">
        <f>IF(CS17=0,0,IF('Net Acumulado'!CT17&gt;-'Net Acumulado'!$B17,0,1))</f>
        <v>1</v>
      </c>
      <c r="CU17">
        <f>IF(CT17=0,0,IF('Net Acumulado'!CU17&gt;-'Net Acumulado'!$B17,0,1))</f>
        <v>1</v>
      </c>
    </row>
    <row r="18" spans="1:99" x14ac:dyDescent="0.3">
      <c r="A18">
        <f t="shared" si="0"/>
        <v>96</v>
      </c>
      <c r="B18">
        <v>-3493</v>
      </c>
      <c r="C18">
        <v>1501</v>
      </c>
      <c r="D18">
        <f>IF('Net Acumulado'!D18&gt;-'Net Acumulado'!$B18,0,1)</f>
        <v>1</v>
      </c>
      <c r="E18">
        <f>IF(D18=0,0,IF('Net Acumulado'!E18&gt;-'Net Acumulado'!$B18,0,1))</f>
        <v>1</v>
      </c>
      <c r="F18">
        <f>IF(E18=0,0,IF('Net Acumulado'!F18&gt;-'Net Acumulado'!$B18,0,1))</f>
        <v>1</v>
      </c>
      <c r="G18">
        <f>IF(F18=0,0,IF('Net Acumulado'!G18&gt;-'Net Acumulado'!$B18,0,1))</f>
        <v>1</v>
      </c>
      <c r="H18">
        <f>IF(G18=0,0,IF('Net Acumulado'!H18&gt;-'Net Acumulado'!$B18,0,1))</f>
        <v>1</v>
      </c>
      <c r="I18">
        <f>IF(H18=0,0,IF('Net Acumulado'!I18&gt;-'Net Acumulado'!$B18,0,1))</f>
        <v>1</v>
      </c>
      <c r="J18">
        <f>IF(I18=0,0,IF('Net Acumulado'!J18&gt;-'Net Acumulado'!$B18,0,1))</f>
        <v>1</v>
      </c>
      <c r="K18">
        <f>IF(J18=0,0,IF('Net Acumulado'!K18&gt;-'Net Acumulado'!$B18,0,1))</f>
        <v>1</v>
      </c>
      <c r="L18">
        <f>IF(K18=0,0,IF('Net Acumulado'!L18&gt;-'Net Acumulado'!$B18,0,1))</f>
        <v>1</v>
      </c>
      <c r="M18">
        <f>IF(L18=0,0,IF('Net Acumulado'!M18&gt;-'Net Acumulado'!$B18,0,1))</f>
        <v>1</v>
      </c>
      <c r="N18">
        <f>IF(M18=0,0,IF('Net Acumulado'!N18&gt;-'Net Acumulado'!$B18,0,1))</f>
        <v>1</v>
      </c>
      <c r="O18">
        <f>IF(N18=0,0,IF('Net Acumulado'!O18&gt;-'Net Acumulado'!$B18,0,1))</f>
        <v>1</v>
      </c>
      <c r="P18">
        <f>IF(O18=0,0,IF('Net Acumulado'!P18&gt;-'Net Acumulado'!$B18,0,1))</f>
        <v>1</v>
      </c>
      <c r="Q18">
        <f>IF(P18=0,0,IF('Net Acumulado'!Q18&gt;-'Net Acumulado'!$B18,0,1))</f>
        <v>1</v>
      </c>
      <c r="R18">
        <f>IF(Q18=0,0,IF('Net Acumulado'!R18&gt;-'Net Acumulado'!$B18,0,1))</f>
        <v>1</v>
      </c>
      <c r="S18">
        <f>IF(R18=0,0,IF('Net Acumulado'!S18&gt;-'Net Acumulado'!$B18,0,1))</f>
        <v>1</v>
      </c>
      <c r="T18">
        <f>IF(S18=0,0,IF('Net Acumulado'!T18&gt;-'Net Acumulado'!$B18,0,1))</f>
        <v>1</v>
      </c>
      <c r="U18">
        <f>IF(T18=0,0,IF('Net Acumulado'!U18&gt;-'Net Acumulado'!$B18,0,1))</f>
        <v>1</v>
      </c>
      <c r="V18">
        <f>IF(U18=0,0,IF('Net Acumulado'!V18&gt;-'Net Acumulado'!$B18,0,1))</f>
        <v>1</v>
      </c>
      <c r="W18">
        <f>IF(V18=0,0,IF('Net Acumulado'!W18&gt;-'Net Acumulado'!$B18,0,1))</f>
        <v>1</v>
      </c>
      <c r="X18">
        <f>IF(W18=0,0,IF('Net Acumulado'!X18&gt;-'Net Acumulado'!$B18,0,1))</f>
        <v>1</v>
      </c>
      <c r="Y18">
        <f>IF(X18=0,0,IF('Net Acumulado'!Y18&gt;-'Net Acumulado'!$B18,0,1))</f>
        <v>1</v>
      </c>
      <c r="Z18">
        <f>IF(Y18=0,0,IF('Net Acumulado'!Z18&gt;-'Net Acumulado'!$B18,0,1))</f>
        <v>1</v>
      </c>
      <c r="AA18">
        <f>IF(Z18=0,0,IF('Net Acumulado'!AA18&gt;-'Net Acumulado'!$B18,0,1))</f>
        <v>1</v>
      </c>
      <c r="AB18">
        <f>IF(AA18=0,0,IF('Net Acumulado'!AB18&gt;-'Net Acumulado'!$B18,0,1))</f>
        <v>1</v>
      </c>
      <c r="AC18">
        <f>IF(AB18=0,0,IF('Net Acumulado'!AC18&gt;-'Net Acumulado'!$B18,0,1))</f>
        <v>1</v>
      </c>
      <c r="AD18">
        <f>IF(AC18=0,0,IF('Net Acumulado'!AD18&gt;-'Net Acumulado'!$B18,0,1))</f>
        <v>1</v>
      </c>
      <c r="AE18">
        <f>IF(AD18=0,0,IF('Net Acumulado'!AE18&gt;-'Net Acumulado'!$B18,0,1))</f>
        <v>1</v>
      </c>
      <c r="AF18">
        <f>IF(AE18=0,0,IF('Net Acumulado'!AF18&gt;-'Net Acumulado'!$B18,0,1))</f>
        <v>1</v>
      </c>
      <c r="AG18">
        <f>IF(AF18=0,0,IF('Net Acumulado'!AG18&gt;-'Net Acumulado'!$B18,0,1))</f>
        <v>1</v>
      </c>
      <c r="AH18">
        <f>IF(AG18=0,0,IF('Net Acumulado'!AH18&gt;-'Net Acumulado'!$B18,0,1))</f>
        <v>1</v>
      </c>
      <c r="AI18">
        <f>IF(AH18=0,0,IF('Net Acumulado'!AI18&gt;-'Net Acumulado'!$B18,0,1))</f>
        <v>1</v>
      </c>
      <c r="AJ18">
        <f>IF(AI18=0,0,IF('Net Acumulado'!AJ18&gt;-'Net Acumulado'!$B18,0,1))</f>
        <v>1</v>
      </c>
      <c r="AK18">
        <f>IF(AJ18=0,0,IF('Net Acumulado'!AK18&gt;-'Net Acumulado'!$B18,0,1))</f>
        <v>1</v>
      </c>
      <c r="AL18">
        <f>IF(AK18=0,0,IF('Net Acumulado'!AL18&gt;-'Net Acumulado'!$B18,0,1))</f>
        <v>1</v>
      </c>
      <c r="AM18">
        <f>IF(AL18=0,0,IF('Net Acumulado'!AM18&gt;-'Net Acumulado'!$B18,0,1))</f>
        <v>1</v>
      </c>
      <c r="AN18">
        <f>IF(AM18=0,0,IF('Net Acumulado'!AN18&gt;-'Net Acumulado'!$B18,0,1))</f>
        <v>1</v>
      </c>
      <c r="AO18">
        <f>IF(AN18=0,0,IF('Net Acumulado'!AO18&gt;-'Net Acumulado'!$B18,0,1))</f>
        <v>1</v>
      </c>
      <c r="AP18">
        <f>IF(AO18=0,0,IF('Net Acumulado'!AP18&gt;-'Net Acumulado'!$B18,0,1))</f>
        <v>1</v>
      </c>
      <c r="AQ18">
        <f>IF(AP18=0,0,IF('Net Acumulado'!AQ18&gt;-'Net Acumulado'!$B18,0,1))</f>
        <v>1</v>
      </c>
      <c r="AR18">
        <f>IF(AQ18=0,0,IF('Net Acumulado'!AR18&gt;-'Net Acumulado'!$B18,0,1))</f>
        <v>1</v>
      </c>
      <c r="AS18">
        <f>IF(AR18=0,0,IF('Net Acumulado'!AS18&gt;-'Net Acumulado'!$B18,0,1))</f>
        <v>1</v>
      </c>
      <c r="AT18">
        <f>IF(AS18=0,0,IF('Net Acumulado'!AT18&gt;-'Net Acumulado'!$B18,0,1))</f>
        <v>1</v>
      </c>
      <c r="AU18">
        <f>IF(AT18=0,0,IF('Net Acumulado'!AU18&gt;-'Net Acumulado'!$B18,0,1))</f>
        <v>1</v>
      </c>
      <c r="AV18">
        <f>IF(AU18=0,0,IF('Net Acumulado'!AV18&gt;-'Net Acumulado'!$B18,0,1))</f>
        <v>1</v>
      </c>
      <c r="AW18">
        <f>IF(AV18=0,0,IF('Net Acumulado'!AW18&gt;-'Net Acumulado'!$B18,0,1))</f>
        <v>1</v>
      </c>
      <c r="AX18">
        <f>IF(AW18=0,0,IF('Net Acumulado'!AX18&gt;-'Net Acumulado'!$B18,0,1))</f>
        <v>1</v>
      </c>
      <c r="AY18">
        <f>IF(AX18=0,0,IF('Net Acumulado'!AY18&gt;-'Net Acumulado'!$B18,0,1))</f>
        <v>1</v>
      </c>
      <c r="AZ18">
        <f>IF(AY18=0,0,IF('Net Acumulado'!AZ18&gt;-'Net Acumulado'!$B18,0,1))</f>
        <v>1</v>
      </c>
      <c r="BA18">
        <f>IF(AZ18=0,0,IF('Net Acumulado'!BA18&gt;-'Net Acumulado'!$B18,0,1))</f>
        <v>1</v>
      </c>
      <c r="BB18">
        <f>IF(BA18=0,0,IF('Net Acumulado'!BB18&gt;-'Net Acumulado'!$B18,0,1))</f>
        <v>1</v>
      </c>
      <c r="BC18">
        <f>IF(BB18=0,0,IF('Net Acumulado'!BC18&gt;-'Net Acumulado'!$B18,0,1))</f>
        <v>1</v>
      </c>
      <c r="BD18">
        <f>IF(BC18=0,0,IF('Net Acumulado'!BD18&gt;-'Net Acumulado'!$B18,0,1))</f>
        <v>1</v>
      </c>
      <c r="BE18">
        <f>IF(BD18=0,0,IF('Net Acumulado'!BE18&gt;-'Net Acumulado'!$B18,0,1))</f>
        <v>1</v>
      </c>
      <c r="BF18">
        <f>IF(BE18=0,0,IF('Net Acumulado'!BF18&gt;-'Net Acumulado'!$B18,0,1))</f>
        <v>1</v>
      </c>
      <c r="BG18">
        <f>IF(BF18=0,0,IF('Net Acumulado'!BG18&gt;-'Net Acumulado'!$B18,0,1))</f>
        <v>1</v>
      </c>
      <c r="BH18">
        <f>IF(BG18=0,0,IF('Net Acumulado'!BH18&gt;-'Net Acumulado'!$B18,0,1))</f>
        <v>1</v>
      </c>
      <c r="BI18">
        <f>IF(BH18=0,0,IF('Net Acumulado'!BI18&gt;-'Net Acumulado'!$B18,0,1))</f>
        <v>1</v>
      </c>
      <c r="BJ18">
        <f>IF(BI18=0,0,IF('Net Acumulado'!BJ18&gt;-'Net Acumulado'!$B18,0,1))</f>
        <v>1</v>
      </c>
      <c r="BK18">
        <f>IF(BJ18=0,0,IF('Net Acumulado'!BK18&gt;-'Net Acumulado'!$B18,0,1))</f>
        <v>1</v>
      </c>
      <c r="BL18">
        <f>IF(BK18=0,0,IF('Net Acumulado'!BL18&gt;-'Net Acumulado'!$B18,0,1))</f>
        <v>1</v>
      </c>
      <c r="BM18">
        <f>IF(BL18=0,0,IF('Net Acumulado'!BM18&gt;-'Net Acumulado'!$B18,0,1))</f>
        <v>1</v>
      </c>
      <c r="BN18">
        <f>IF(BM18=0,0,IF('Net Acumulado'!BN18&gt;-'Net Acumulado'!$B18,0,1))</f>
        <v>1</v>
      </c>
      <c r="BO18">
        <f>IF(BN18=0,0,IF('Net Acumulado'!BO18&gt;-'Net Acumulado'!$B18,0,1))</f>
        <v>1</v>
      </c>
      <c r="BP18">
        <f>IF(BO18=0,0,IF('Net Acumulado'!BP18&gt;-'Net Acumulado'!$B18,0,1))</f>
        <v>1</v>
      </c>
      <c r="BQ18">
        <f>IF(BP18=0,0,IF('Net Acumulado'!BQ18&gt;-'Net Acumulado'!$B18,0,1))</f>
        <v>1</v>
      </c>
      <c r="BR18">
        <f>IF(BQ18=0,0,IF('Net Acumulado'!BR18&gt;-'Net Acumulado'!$B18,0,1))</f>
        <v>1</v>
      </c>
      <c r="BS18">
        <f>IF(BR18=0,0,IF('Net Acumulado'!BS18&gt;-'Net Acumulado'!$B18,0,1))</f>
        <v>1</v>
      </c>
      <c r="BT18">
        <f>IF(BS18=0,0,IF('Net Acumulado'!BT18&gt;-'Net Acumulado'!$B18,0,1))</f>
        <v>1</v>
      </c>
      <c r="BU18">
        <f>IF(BT18=0,0,IF('Net Acumulado'!BU18&gt;-'Net Acumulado'!$B18,0,1))</f>
        <v>1</v>
      </c>
      <c r="BV18">
        <f>IF(BU18=0,0,IF('Net Acumulado'!BV18&gt;-'Net Acumulado'!$B18,0,1))</f>
        <v>1</v>
      </c>
      <c r="BW18">
        <f>IF(BV18=0,0,IF('Net Acumulado'!BW18&gt;-'Net Acumulado'!$B18,0,1))</f>
        <v>1</v>
      </c>
      <c r="BX18">
        <f>IF(BW18=0,0,IF('Net Acumulado'!BX18&gt;-'Net Acumulado'!$B18,0,1))</f>
        <v>1</v>
      </c>
      <c r="BY18">
        <f>IF(BX18=0,0,IF('Net Acumulado'!BY18&gt;-'Net Acumulado'!$B18,0,1))</f>
        <v>1</v>
      </c>
      <c r="BZ18">
        <f>IF(BY18=0,0,IF('Net Acumulado'!BZ18&gt;-'Net Acumulado'!$B18,0,1))</f>
        <v>1</v>
      </c>
      <c r="CA18">
        <f>IF(BZ18=0,0,IF('Net Acumulado'!CA18&gt;-'Net Acumulado'!$B18,0,1))</f>
        <v>1</v>
      </c>
      <c r="CB18">
        <f>IF(CA18=0,0,IF('Net Acumulado'!CB18&gt;-'Net Acumulado'!$B18,0,1))</f>
        <v>1</v>
      </c>
      <c r="CC18">
        <f>IF(CB18=0,0,IF('Net Acumulado'!CC18&gt;-'Net Acumulado'!$B18,0,1))</f>
        <v>1</v>
      </c>
      <c r="CD18">
        <f>IF(CC18=0,0,IF('Net Acumulado'!CD18&gt;-'Net Acumulado'!$B18,0,1))</f>
        <v>1</v>
      </c>
      <c r="CE18">
        <f>IF(CD18=0,0,IF('Net Acumulado'!CE18&gt;-'Net Acumulado'!$B18,0,1))</f>
        <v>1</v>
      </c>
      <c r="CF18">
        <f>IF(CE18=0,0,IF('Net Acumulado'!CF18&gt;-'Net Acumulado'!$B18,0,1))</f>
        <v>1</v>
      </c>
      <c r="CG18">
        <f>IF(CF18=0,0,IF('Net Acumulado'!CG18&gt;-'Net Acumulado'!$B18,0,1))</f>
        <v>1</v>
      </c>
      <c r="CH18">
        <f>IF(CG18=0,0,IF('Net Acumulado'!CH18&gt;-'Net Acumulado'!$B18,0,1))</f>
        <v>1</v>
      </c>
      <c r="CI18">
        <f>IF(CH18=0,0,IF('Net Acumulado'!CI18&gt;-'Net Acumulado'!$B18,0,1))</f>
        <v>1</v>
      </c>
      <c r="CJ18">
        <f>IF(CI18=0,0,IF('Net Acumulado'!CJ18&gt;-'Net Acumulado'!$B18,0,1))</f>
        <v>1</v>
      </c>
      <c r="CK18">
        <f>IF(CJ18=0,0,IF('Net Acumulado'!CK18&gt;-'Net Acumulado'!$B18,0,1))</f>
        <v>1</v>
      </c>
      <c r="CL18">
        <f>IF(CK18=0,0,IF('Net Acumulado'!CL18&gt;-'Net Acumulado'!$B18,0,1))</f>
        <v>1</v>
      </c>
      <c r="CM18">
        <f>IF(CL18=0,0,IF('Net Acumulado'!CM18&gt;-'Net Acumulado'!$B18,0,1))</f>
        <v>1</v>
      </c>
      <c r="CN18">
        <f>IF(CM18=0,0,IF('Net Acumulado'!CN18&gt;-'Net Acumulado'!$B18,0,1))</f>
        <v>1</v>
      </c>
      <c r="CO18">
        <f>IF(CN18=0,0,IF('Net Acumulado'!CO18&gt;-'Net Acumulado'!$B18,0,1))</f>
        <v>1</v>
      </c>
      <c r="CP18">
        <f>IF(CO18=0,0,IF('Net Acumulado'!CP18&gt;-'Net Acumulado'!$B18,0,1))</f>
        <v>1</v>
      </c>
      <c r="CQ18">
        <f>IF(CP18=0,0,IF('Net Acumulado'!CQ18&gt;-'Net Acumulado'!$B18,0,1))</f>
        <v>1</v>
      </c>
      <c r="CR18">
        <f>IF(CQ18=0,0,IF('Net Acumulado'!CR18&gt;-'Net Acumulado'!$B18,0,1))</f>
        <v>1</v>
      </c>
      <c r="CS18">
        <f>IF(CR18=0,0,IF('Net Acumulado'!CS18&gt;-'Net Acumulado'!$B18,0,1))</f>
        <v>1</v>
      </c>
      <c r="CT18">
        <f>IF(CS18=0,0,IF('Net Acumulado'!CT18&gt;-'Net Acumulado'!$B18,0,1))</f>
        <v>1</v>
      </c>
      <c r="CU18">
        <f>IF(CT18=0,0,IF('Net Acumulado'!CU18&gt;-'Net Acumulado'!$B18,0,1))</f>
        <v>1</v>
      </c>
    </row>
    <row r="19" spans="1:99" x14ac:dyDescent="0.3">
      <c r="A19">
        <f t="shared" si="0"/>
        <v>96</v>
      </c>
      <c r="B19">
        <v>-28181</v>
      </c>
      <c r="C19">
        <v>1505</v>
      </c>
      <c r="D19">
        <f>IF('Net Acumulado'!D19&gt;-'Net Acumulado'!$B19,0,1)</f>
        <v>1</v>
      </c>
      <c r="E19">
        <f>IF(D19=0,0,IF('Net Acumulado'!E19&gt;-'Net Acumulado'!$B19,0,1))</f>
        <v>1</v>
      </c>
      <c r="F19">
        <f>IF(E19=0,0,IF('Net Acumulado'!F19&gt;-'Net Acumulado'!$B19,0,1))</f>
        <v>1</v>
      </c>
      <c r="G19">
        <f>IF(F19=0,0,IF('Net Acumulado'!G19&gt;-'Net Acumulado'!$B19,0,1))</f>
        <v>1</v>
      </c>
      <c r="H19">
        <f>IF(G19=0,0,IF('Net Acumulado'!H19&gt;-'Net Acumulado'!$B19,0,1))</f>
        <v>1</v>
      </c>
      <c r="I19">
        <f>IF(H19=0,0,IF('Net Acumulado'!I19&gt;-'Net Acumulado'!$B19,0,1))</f>
        <v>1</v>
      </c>
      <c r="J19">
        <f>IF(I19=0,0,IF('Net Acumulado'!J19&gt;-'Net Acumulado'!$B19,0,1))</f>
        <v>1</v>
      </c>
      <c r="K19">
        <f>IF(J19=0,0,IF('Net Acumulado'!K19&gt;-'Net Acumulado'!$B19,0,1))</f>
        <v>1</v>
      </c>
      <c r="L19">
        <f>IF(K19=0,0,IF('Net Acumulado'!L19&gt;-'Net Acumulado'!$B19,0,1))</f>
        <v>1</v>
      </c>
      <c r="M19">
        <f>IF(L19=0,0,IF('Net Acumulado'!M19&gt;-'Net Acumulado'!$B19,0,1))</f>
        <v>1</v>
      </c>
      <c r="N19">
        <f>IF(M19=0,0,IF('Net Acumulado'!N19&gt;-'Net Acumulado'!$B19,0,1))</f>
        <v>1</v>
      </c>
      <c r="O19">
        <f>IF(N19=0,0,IF('Net Acumulado'!O19&gt;-'Net Acumulado'!$B19,0,1))</f>
        <v>1</v>
      </c>
      <c r="P19">
        <f>IF(O19=0,0,IF('Net Acumulado'!P19&gt;-'Net Acumulado'!$B19,0,1))</f>
        <v>1</v>
      </c>
      <c r="Q19">
        <f>IF(P19=0,0,IF('Net Acumulado'!Q19&gt;-'Net Acumulado'!$B19,0,1))</f>
        <v>1</v>
      </c>
      <c r="R19">
        <f>IF(Q19=0,0,IF('Net Acumulado'!R19&gt;-'Net Acumulado'!$B19,0,1))</f>
        <v>1</v>
      </c>
      <c r="S19">
        <f>IF(R19=0,0,IF('Net Acumulado'!S19&gt;-'Net Acumulado'!$B19,0,1))</f>
        <v>1</v>
      </c>
      <c r="T19">
        <f>IF(S19=0,0,IF('Net Acumulado'!T19&gt;-'Net Acumulado'!$B19,0,1))</f>
        <v>1</v>
      </c>
      <c r="U19">
        <f>IF(T19=0,0,IF('Net Acumulado'!U19&gt;-'Net Acumulado'!$B19,0,1))</f>
        <v>1</v>
      </c>
      <c r="V19">
        <f>IF(U19=0,0,IF('Net Acumulado'!V19&gt;-'Net Acumulado'!$B19,0,1))</f>
        <v>1</v>
      </c>
      <c r="W19">
        <f>IF(V19=0,0,IF('Net Acumulado'!W19&gt;-'Net Acumulado'!$B19,0,1))</f>
        <v>1</v>
      </c>
      <c r="X19">
        <f>IF(W19=0,0,IF('Net Acumulado'!X19&gt;-'Net Acumulado'!$B19,0,1))</f>
        <v>1</v>
      </c>
      <c r="Y19">
        <f>IF(X19=0,0,IF('Net Acumulado'!Y19&gt;-'Net Acumulado'!$B19,0,1))</f>
        <v>1</v>
      </c>
      <c r="Z19">
        <f>IF(Y19=0,0,IF('Net Acumulado'!Z19&gt;-'Net Acumulado'!$B19,0,1))</f>
        <v>1</v>
      </c>
      <c r="AA19">
        <f>IF(Z19=0,0,IF('Net Acumulado'!AA19&gt;-'Net Acumulado'!$B19,0,1))</f>
        <v>1</v>
      </c>
      <c r="AB19">
        <f>IF(AA19=0,0,IF('Net Acumulado'!AB19&gt;-'Net Acumulado'!$B19,0,1))</f>
        <v>1</v>
      </c>
      <c r="AC19">
        <f>IF(AB19=0,0,IF('Net Acumulado'!AC19&gt;-'Net Acumulado'!$B19,0,1))</f>
        <v>1</v>
      </c>
      <c r="AD19">
        <f>IF(AC19=0,0,IF('Net Acumulado'!AD19&gt;-'Net Acumulado'!$B19,0,1))</f>
        <v>1</v>
      </c>
      <c r="AE19">
        <f>IF(AD19=0,0,IF('Net Acumulado'!AE19&gt;-'Net Acumulado'!$B19,0,1))</f>
        <v>1</v>
      </c>
      <c r="AF19">
        <f>IF(AE19=0,0,IF('Net Acumulado'!AF19&gt;-'Net Acumulado'!$B19,0,1))</f>
        <v>1</v>
      </c>
      <c r="AG19">
        <f>IF(AF19=0,0,IF('Net Acumulado'!AG19&gt;-'Net Acumulado'!$B19,0,1))</f>
        <v>1</v>
      </c>
      <c r="AH19">
        <f>IF(AG19=0,0,IF('Net Acumulado'!AH19&gt;-'Net Acumulado'!$B19,0,1))</f>
        <v>1</v>
      </c>
      <c r="AI19">
        <f>IF(AH19=0,0,IF('Net Acumulado'!AI19&gt;-'Net Acumulado'!$B19,0,1))</f>
        <v>1</v>
      </c>
      <c r="AJ19">
        <f>IF(AI19=0,0,IF('Net Acumulado'!AJ19&gt;-'Net Acumulado'!$B19,0,1))</f>
        <v>1</v>
      </c>
      <c r="AK19">
        <f>IF(AJ19=0,0,IF('Net Acumulado'!AK19&gt;-'Net Acumulado'!$B19,0,1))</f>
        <v>1</v>
      </c>
      <c r="AL19">
        <f>IF(AK19=0,0,IF('Net Acumulado'!AL19&gt;-'Net Acumulado'!$B19,0,1))</f>
        <v>1</v>
      </c>
      <c r="AM19">
        <f>IF(AL19=0,0,IF('Net Acumulado'!AM19&gt;-'Net Acumulado'!$B19,0,1))</f>
        <v>1</v>
      </c>
      <c r="AN19">
        <f>IF(AM19=0,0,IF('Net Acumulado'!AN19&gt;-'Net Acumulado'!$B19,0,1))</f>
        <v>1</v>
      </c>
      <c r="AO19">
        <f>IF(AN19=0,0,IF('Net Acumulado'!AO19&gt;-'Net Acumulado'!$B19,0,1))</f>
        <v>1</v>
      </c>
      <c r="AP19">
        <f>IF(AO19=0,0,IF('Net Acumulado'!AP19&gt;-'Net Acumulado'!$B19,0,1))</f>
        <v>1</v>
      </c>
      <c r="AQ19">
        <f>IF(AP19=0,0,IF('Net Acumulado'!AQ19&gt;-'Net Acumulado'!$B19,0,1))</f>
        <v>1</v>
      </c>
      <c r="AR19">
        <f>IF(AQ19=0,0,IF('Net Acumulado'!AR19&gt;-'Net Acumulado'!$B19,0,1))</f>
        <v>1</v>
      </c>
      <c r="AS19">
        <f>IF(AR19=0,0,IF('Net Acumulado'!AS19&gt;-'Net Acumulado'!$B19,0,1))</f>
        <v>1</v>
      </c>
      <c r="AT19">
        <f>IF(AS19=0,0,IF('Net Acumulado'!AT19&gt;-'Net Acumulado'!$B19,0,1))</f>
        <v>1</v>
      </c>
      <c r="AU19">
        <f>IF(AT19=0,0,IF('Net Acumulado'!AU19&gt;-'Net Acumulado'!$B19,0,1))</f>
        <v>1</v>
      </c>
      <c r="AV19">
        <f>IF(AU19=0,0,IF('Net Acumulado'!AV19&gt;-'Net Acumulado'!$B19,0,1))</f>
        <v>1</v>
      </c>
      <c r="AW19">
        <f>IF(AV19=0,0,IF('Net Acumulado'!AW19&gt;-'Net Acumulado'!$B19,0,1))</f>
        <v>1</v>
      </c>
      <c r="AX19">
        <f>IF(AW19=0,0,IF('Net Acumulado'!AX19&gt;-'Net Acumulado'!$B19,0,1))</f>
        <v>1</v>
      </c>
      <c r="AY19">
        <f>IF(AX19=0,0,IF('Net Acumulado'!AY19&gt;-'Net Acumulado'!$B19,0,1))</f>
        <v>1</v>
      </c>
      <c r="AZ19">
        <f>IF(AY19=0,0,IF('Net Acumulado'!AZ19&gt;-'Net Acumulado'!$B19,0,1))</f>
        <v>1</v>
      </c>
      <c r="BA19">
        <f>IF(AZ19=0,0,IF('Net Acumulado'!BA19&gt;-'Net Acumulado'!$B19,0,1))</f>
        <v>1</v>
      </c>
      <c r="BB19">
        <f>IF(BA19=0,0,IF('Net Acumulado'!BB19&gt;-'Net Acumulado'!$B19,0,1))</f>
        <v>1</v>
      </c>
      <c r="BC19">
        <f>IF(BB19=0,0,IF('Net Acumulado'!BC19&gt;-'Net Acumulado'!$B19,0,1))</f>
        <v>1</v>
      </c>
      <c r="BD19">
        <f>IF(BC19=0,0,IF('Net Acumulado'!BD19&gt;-'Net Acumulado'!$B19,0,1))</f>
        <v>1</v>
      </c>
      <c r="BE19">
        <f>IF(BD19=0,0,IF('Net Acumulado'!BE19&gt;-'Net Acumulado'!$B19,0,1))</f>
        <v>1</v>
      </c>
      <c r="BF19">
        <f>IF(BE19=0,0,IF('Net Acumulado'!BF19&gt;-'Net Acumulado'!$B19,0,1))</f>
        <v>1</v>
      </c>
      <c r="BG19">
        <f>IF(BF19=0,0,IF('Net Acumulado'!BG19&gt;-'Net Acumulado'!$B19,0,1))</f>
        <v>1</v>
      </c>
      <c r="BH19">
        <f>IF(BG19=0,0,IF('Net Acumulado'!BH19&gt;-'Net Acumulado'!$B19,0,1))</f>
        <v>1</v>
      </c>
      <c r="BI19">
        <f>IF(BH19=0,0,IF('Net Acumulado'!BI19&gt;-'Net Acumulado'!$B19,0,1))</f>
        <v>1</v>
      </c>
      <c r="BJ19">
        <f>IF(BI19=0,0,IF('Net Acumulado'!BJ19&gt;-'Net Acumulado'!$B19,0,1))</f>
        <v>1</v>
      </c>
      <c r="BK19">
        <f>IF(BJ19=0,0,IF('Net Acumulado'!BK19&gt;-'Net Acumulado'!$B19,0,1))</f>
        <v>1</v>
      </c>
      <c r="BL19">
        <f>IF(BK19=0,0,IF('Net Acumulado'!BL19&gt;-'Net Acumulado'!$B19,0,1))</f>
        <v>1</v>
      </c>
      <c r="BM19">
        <f>IF(BL19=0,0,IF('Net Acumulado'!BM19&gt;-'Net Acumulado'!$B19,0,1))</f>
        <v>1</v>
      </c>
      <c r="BN19">
        <f>IF(BM19=0,0,IF('Net Acumulado'!BN19&gt;-'Net Acumulado'!$B19,0,1))</f>
        <v>1</v>
      </c>
      <c r="BO19">
        <f>IF(BN19=0,0,IF('Net Acumulado'!BO19&gt;-'Net Acumulado'!$B19,0,1))</f>
        <v>1</v>
      </c>
      <c r="BP19">
        <f>IF(BO19=0,0,IF('Net Acumulado'!BP19&gt;-'Net Acumulado'!$B19,0,1))</f>
        <v>1</v>
      </c>
      <c r="BQ19">
        <f>IF(BP19=0,0,IF('Net Acumulado'!BQ19&gt;-'Net Acumulado'!$B19,0,1))</f>
        <v>1</v>
      </c>
      <c r="BR19">
        <f>IF(BQ19=0,0,IF('Net Acumulado'!BR19&gt;-'Net Acumulado'!$B19,0,1))</f>
        <v>1</v>
      </c>
      <c r="BS19">
        <f>IF(BR19=0,0,IF('Net Acumulado'!BS19&gt;-'Net Acumulado'!$B19,0,1))</f>
        <v>1</v>
      </c>
      <c r="BT19">
        <f>IF(BS19=0,0,IF('Net Acumulado'!BT19&gt;-'Net Acumulado'!$B19,0,1))</f>
        <v>1</v>
      </c>
      <c r="BU19">
        <f>IF(BT19=0,0,IF('Net Acumulado'!BU19&gt;-'Net Acumulado'!$B19,0,1))</f>
        <v>1</v>
      </c>
      <c r="BV19">
        <f>IF(BU19=0,0,IF('Net Acumulado'!BV19&gt;-'Net Acumulado'!$B19,0,1))</f>
        <v>1</v>
      </c>
      <c r="BW19">
        <f>IF(BV19=0,0,IF('Net Acumulado'!BW19&gt;-'Net Acumulado'!$B19,0,1))</f>
        <v>1</v>
      </c>
      <c r="BX19">
        <f>IF(BW19=0,0,IF('Net Acumulado'!BX19&gt;-'Net Acumulado'!$B19,0,1))</f>
        <v>1</v>
      </c>
      <c r="BY19">
        <f>IF(BX19=0,0,IF('Net Acumulado'!BY19&gt;-'Net Acumulado'!$B19,0,1))</f>
        <v>1</v>
      </c>
      <c r="BZ19">
        <f>IF(BY19=0,0,IF('Net Acumulado'!BZ19&gt;-'Net Acumulado'!$B19,0,1))</f>
        <v>1</v>
      </c>
      <c r="CA19">
        <f>IF(BZ19=0,0,IF('Net Acumulado'!CA19&gt;-'Net Acumulado'!$B19,0,1))</f>
        <v>1</v>
      </c>
      <c r="CB19">
        <f>IF(CA19=0,0,IF('Net Acumulado'!CB19&gt;-'Net Acumulado'!$B19,0,1))</f>
        <v>1</v>
      </c>
      <c r="CC19">
        <f>IF(CB19=0,0,IF('Net Acumulado'!CC19&gt;-'Net Acumulado'!$B19,0,1))</f>
        <v>1</v>
      </c>
      <c r="CD19">
        <f>IF(CC19=0,0,IF('Net Acumulado'!CD19&gt;-'Net Acumulado'!$B19,0,1))</f>
        <v>1</v>
      </c>
      <c r="CE19">
        <f>IF(CD19=0,0,IF('Net Acumulado'!CE19&gt;-'Net Acumulado'!$B19,0,1))</f>
        <v>1</v>
      </c>
      <c r="CF19">
        <f>IF(CE19=0,0,IF('Net Acumulado'!CF19&gt;-'Net Acumulado'!$B19,0,1))</f>
        <v>1</v>
      </c>
      <c r="CG19">
        <f>IF(CF19=0,0,IF('Net Acumulado'!CG19&gt;-'Net Acumulado'!$B19,0,1))</f>
        <v>1</v>
      </c>
      <c r="CH19">
        <f>IF(CG19=0,0,IF('Net Acumulado'!CH19&gt;-'Net Acumulado'!$B19,0,1))</f>
        <v>1</v>
      </c>
      <c r="CI19">
        <f>IF(CH19=0,0,IF('Net Acumulado'!CI19&gt;-'Net Acumulado'!$B19,0,1))</f>
        <v>1</v>
      </c>
      <c r="CJ19">
        <f>IF(CI19=0,0,IF('Net Acumulado'!CJ19&gt;-'Net Acumulado'!$B19,0,1))</f>
        <v>1</v>
      </c>
      <c r="CK19">
        <f>IF(CJ19=0,0,IF('Net Acumulado'!CK19&gt;-'Net Acumulado'!$B19,0,1))</f>
        <v>1</v>
      </c>
      <c r="CL19">
        <f>IF(CK19=0,0,IF('Net Acumulado'!CL19&gt;-'Net Acumulado'!$B19,0,1))</f>
        <v>1</v>
      </c>
      <c r="CM19">
        <f>IF(CL19=0,0,IF('Net Acumulado'!CM19&gt;-'Net Acumulado'!$B19,0,1))</f>
        <v>1</v>
      </c>
      <c r="CN19">
        <f>IF(CM19=0,0,IF('Net Acumulado'!CN19&gt;-'Net Acumulado'!$B19,0,1))</f>
        <v>1</v>
      </c>
      <c r="CO19">
        <f>IF(CN19=0,0,IF('Net Acumulado'!CO19&gt;-'Net Acumulado'!$B19,0,1))</f>
        <v>1</v>
      </c>
      <c r="CP19">
        <f>IF(CO19=0,0,IF('Net Acumulado'!CP19&gt;-'Net Acumulado'!$B19,0,1))</f>
        <v>1</v>
      </c>
      <c r="CQ19">
        <f>IF(CP19=0,0,IF('Net Acumulado'!CQ19&gt;-'Net Acumulado'!$B19,0,1))</f>
        <v>1</v>
      </c>
      <c r="CR19">
        <f>IF(CQ19=0,0,IF('Net Acumulado'!CR19&gt;-'Net Acumulado'!$B19,0,1))</f>
        <v>1</v>
      </c>
      <c r="CS19">
        <f>IF(CR19=0,0,IF('Net Acumulado'!CS19&gt;-'Net Acumulado'!$B19,0,1))</f>
        <v>1</v>
      </c>
      <c r="CT19">
        <f>IF(CS19=0,0,IF('Net Acumulado'!CT19&gt;-'Net Acumulado'!$B19,0,1))</f>
        <v>1</v>
      </c>
      <c r="CU19">
        <f>IF(CT19=0,0,IF('Net Acumulado'!CU19&gt;-'Net Acumulado'!$B19,0,1))</f>
        <v>1</v>
      </c>
    </row>
    <row r="20" spans="1:99" x14ac:dyDescent="0.3">
      <c r="A20">
        <f t="shared" si="0"/>
        <v>96</v>
      </c>
      <c r="B20">
        <v>-29171</v>
      </c>
      <c r="C20">
        <v>1503</v>
      </c>
      <c r="D20">
        <f>IF('Net Acumulado'!D20&gt;-'Net Acumulado'!$B20,0,1)</f>
        <v>1</v>
      </c>
      <c r="E20">
        <f>IF(D20=0,0,IF('Net Acumulado'!E20&gt;-'Net Acumulado'!$B20,0,1))</f>
        <v>1</v>
      </c>
      <c r="F20">
        <f>IF(E20=0,0,IF('Net Acumulado'!F20&gt;-'Net Acumulado'!$B20,0,1))</f>
        <v>1</v>
      </c>
      <c r="G20">
        <f>IF(F20=0,0,IF('Net Acumulado'!G20&gt;-'Net Acumulado'!$B20,0,1))</f>
        <v>1</v>
      </c>
      <c r="H20">
        <f>IF(G20=0,0,IF('Net Acumulado'!H20&gt;-'Net Acumulado'!$B20,0,1))</f>
        <v>1</v>
      </c>
      <c r="I20">
        <f>IF(H20=0,0,IF('Net Acumulado'!I20&gt;-'Net Acumulado'!$B20,0,1))</f>
        <v>1</v>
      </c>
      <c r="J20">
        <f>IF(I20=0,0,IF('Net Acumulado'!J20&gt;-'Net Acumulado'!$B20,0,1))</f>
        <v>1</v>
      </c>
      <c r="K20">
        <f>IF(J20=0,0,IF('Net Acumulado'!K20&gt;-'Net Acumulado'!$B20,0,1))</f>
        <v>1</v>
      </c>
      <c r="L20">
        <f>IF(K20=0,0,IF('Net Acumulado'!L20&gt;-'Net Acumulado'!$B20,0,1))</f>
        <v>1</v>
      </c>
      <c r="M20">
        <f>IF(L20=0,0,IF('Net Acumulado'!M20&gt;-'Net Acumulado'!$B20,0,1))</f>
        <v>1</v>
      </c>
      <c r="N20">
        <f>IF(M20=0,0,IF('Net Acumulado'!N20&gt;-'Net Acumulado'!$B20,0,1))</f>
        <v>1</v>
      </c>
      <c r="O20">
        <f>IF(N20=0,0,IF('Net Acumulado'!O20&gt;-'Net Acumulado'!$B20,0,1))</f>
        <v>1</v>
      </c>
      <c r="P20">
        <f>IF(O20=0,0,IF('Net Acumulado'!P20&gt;-'Net Acumulado'!$B20,0,1))</f>
        <v>1</v>
      </c>
      <c r="Q20">
        <f>IF(P20=0,0,IF('Net Acumulado'!Q20&gt;-'Net Acumulado'!$B20,0,1))</f>
        <v>1</v>
      </c>
      <c r="R20">
        <f>IF(Q20=0,0,IF('Net Acumulado'!R20&gt;-'Net Acumulado'!$B20,0,1))</f>
        <v>1</v>
      </c>
      <c r="S20">
        <f>IF(R20=0,0,IF('Net Acumulado'!S20&gt;-'Net Acumulado'!$B20,0,1))</f>
        <v>1</v>
      </c>
      <c r="T20">
        <f>IF(S20=0,0,IF('Net Acumulado'!T20&gt;-'Net Acumulado'!$B20,0,1))</f>
        <v>1</v>
      </c>
      <c r="U20">
        <f>IF(T20=0,0,IF('Net Acumulado'!U20&gt;-'Net Acumulado'!$B20,0,1))</f>
        <v>1</v>
      </c>
      <c r="V20">
        <f>IF(U20=0,0,IF('Net Acumulado'!V20&gt;-'Net Acumulado'!$B20,0,1))</f>
        <v>1</v>
      </c>
      <c r="W20">
        <f>IF(V20=0,0,IF('Net Acumulado'!W20&gt;-'Net Acumulado'!$B20,0,1))</f>
        <v>1</v>
      </c>
      <c r="X20">
        <f>IF(W20=0,0,IF('Net Acumulado'!X20&gt;-'Net Acumulado'!$B20,0,1))</f>
        <v>1</v>
      </c>
      <c r="Y20">
        <f>IF(X20=0,0,IF('Net Acumulado'!Y20&gt;-'Net Acumulado'!$B20,0,1))</f>
        <v>1</v>
      </c>
      <c r="Z20">
        <f>IF(Y20=0,0,IF('Net Acumulado'!Z20&gt;-'Net Acumulado'!$B20,0,1))</f>
        <v>1</v>
      </c>
      <c r="AA20">
        <f>IF(Z20=0,0,IF('Net Acumulado'!AA20&gt;-'Net Acumulado'!$B20,0,1))</f>
        <v>1</v>
      </c>
      <c r="AB20">
        <f>IF(AA20=0,0,IF('Net Acumulado'!AB20&gt;-'Net Acumulado'!$B20,0,1))</f>
        <v>1</v>
      </c>
      <c r="AC20">
        <f>IF(AB20=0,0,IF('Net Acumulado'!AC20&gt;-'Net Acumulado'!$B20,0,1))</f>
        <v>1</v>
      </c>
      <c r="AD20">
        <f>IF(AC20=0,0,IF('Net Acumulado'!AD20&gt;-'Net Acumulado'!$B20,0,1))</f>
        <v>1</v>
      </c>
      <c r="AE20">
        <f>IF(AD20=0,0,IF('Net Acumulado'!AE20&gt;-'Net Acumulado'!$B20,0,1))</f>
        <v>1</v>
      </c>
      <c r="AF20">
        <f>IF(AE20=0,0,IF('Net Acumulado'!AF20&gt;-'Net Acumulado'!$B20,0,1))</f>
        <v>1</v>
      </c>
      <c r="AG20">
        <f>IF(AF20=0,0,IF('Net Acumulado'!AG20&gt;-'Net Acumulado'!$B20,0,1))</f>
        <v>1</v>
      </c>
      <c r="AH20">
        <f>IF(AG20=0,0,IF('Net Acumulado'!AH20&gt;-'Net Acumulado'!$B20,0,1))</f>
        <v>1</v>
      </c>
      <c r="AI20">
        <f>IF(AH20=0,0,IF('Net Acumulado'!AI20&gt;-'Net Acumulado'!$B20,0,1))</f>
        <v>1</v>
      </c>
      <c r="AJ20">
        <f>IF(AI20=0,0,IF('Net Acumulado'!AJ20&gt;-'Net Acumulado'!$B20,0,1))</f>
        <v>1</v>
      </c>
      <c r="AK20">
        <f>IF(AJ20=0,0,IF('Net Acumulado'!AK20&gt;-'Net Acumulado'!$B20,0,1))</f>
        <v>1</v>
      </c>
      <c r="AL20">
        <f>IF(AK20=0,0,IF('Net Acumulado'!AL20&gt;-'Net Acumulado'!$B20,0,1))</f>
        <v>1</v>
      </c>
      <c r="AM20">
        <f>IF(AL20=0,0,IF('Net Acumulado'!AM20&gt;-'Net Acumulado'!$B20,0,1))</f>
        <v>1</v>
      </c>
      <c r="AN20">
        <f>IF(AM20=0,0,IF('Net Acumulado'!AN20&gt;-'Net Acumulado'!$B20,0,1))</f>
        <v>1</v>
      </c>
      <c r="AO20">
        <f>IF(AN20=0,0,IF('Net Acumulado'!AO20&gt;-'Net Acumulado'!$B20,0,1))</f>
        <v>1</v>
      </c>
      <c r="AP20">
        <f>IF(AO20=0,0,IF('Net Acumulado'!AP20&gt;-'Net Acumulado'!$B20,0,1))</f>
        <v>1</v>
      </c>
      <c r="AQ20">
        <f>IF(AP20=0,0,IF('Net Acumulado'!AQ20&gt;-'Net Acumulado'!$B20,0,1))</f>
        <v>1</v>
      </c>
      <c r="AR20">
        <f>IF(AQ20=0,0,IF('Net Acumulado'!AR20&gt;-'Net Acumulado'!$B20,0,1))</f>
        <v>1</v>
      </c>
      <c r="AS20">
        <f>IF(AR20=0,0,IF('Net Acumulado'!AS20&gt;-'Net Acumulado'!$B20,0,1))</f>
        <v>1</v>
      </c>
      <c r="AT20">
        <f>IF(AS20=0,0,IF('Net Acumulado'!AT20&gt;-'Net Acumulado'!$B20,0,1))</f>
        <v>1</v>
      </c>
      <c r="AU20">
        <f>IF(AT20=0,0,IF('Net Acumulado'!AU20&gt;-'Net Acumulado'!$B20,0,1))</f>
        <v>1</v>
      </c>
      <c r="AV20">
        <f>IF(AU20=0,0,IF('Net Acumulado'!AV20&gt;-'Net Acumulado'!$B20,0,1))</f>
        <v>1</v>
      </c>
      <c r="AW20">
        <f>IF(AV20=0,0,IF('Net Acumulado'!AW20&gt;-'Net Acumulado'!$B20,0,1))</f>
        <v>1</v>
      </c>
      <c r="AX20">
        <f>IF(AW20=0,0,IF('Net Acumulado'!AX20&gt;-'Net Acumulado'!$B20,0,1))</f>
        <v>1</v>
      </c>
      <c r="AY20">
        <f>IF(AX20=0,0,IF('Net Acumulado'!AY20&gt;-'Net Acumulado'!$B20,0,1))</f>
        <v>1</v>
      </c>
      <c r="AZ20">
        <f>IF(AY20=0,0,IF('Net Acumulado'!AZ20&gt;-'Net Acumulado'!$B20,0,1))</f>
        <v>1</v>
      </c>
      <c r="BA20">
        <f>IF(AZ20=0,0,IF('Net Acumulado'!BA20&gt;-'Net Acumulado'!$B20,0,1))</f>
        <v>1</v>
      </c>
      <c r="BB20">
        <f>IF(BA20=0,0,IF('Net Acumulado'!BB20&gt;-'Net Acumulado'!$B20,0,1))</f>
        <v>1</v>
      </c>
      <c r="BC20">
        <f>IF(BB20=0,0,IF('Net Acumulado'!BC20&gt;-'Net Acumulado'!$B20,0,1))</f>
        <v>1</v>
      </c>
      <c r="BD20">
        <f>IF(BC20=0,0,IF('Net Acumulado'!BD20&gt;-'Net Acumulado'!$B20,0,1))</f>
        <v>1</v>
      </c>
      <c r="BE20">
        <f>IF(BD20=0,0,IF('Net Acumulado'!BE20&gt;-'Net Acumulado'!$B20,0,1))</f>
        <v>1</v>
      </c>
      <c r="BF20">
        <f>IF(BE20=0,0,IF('Net Acumulado'!BF20&gt;-'Net Acumulado'!$B20,0,1))</f>
        <v>1</v>
      </c>
      <c r="BG20">
        <f>IF(BF20=0,0,IF('Net Acumulado'!BG20&gt;-'Net Acumulado'!$B20,0,1))</f>
        <v>1</v>
      </c>
      <c r="BH20">
        <f>IF(BG20=0,0,IF('Net Acumulado'!BH20&gt;-'Net Acumulado'!$B20,0,1))</f>
        <v>1</v>
      </c>
      <c r="BI20">
        <f>IF(BH20=0,0,IF('Net Acumulado'!BI20&gt;-'Net Acumulado'!$B20,0,1))</f>
        <v>1</v>
      </c>
      <c r="BJ20">
        <f>IF(BI20=0,0,IF('Net Acumulado'!BJ20&gt;-'Net Acumulado'!$B20,0,1))</f>
        <v>1</v>
      </c>
      <c r="BK20">
        <f>IF(BJ20=0,0,IF('Net Acumulado'!BK20&gt;-'Net Acumulado'!$B20,0,1))</f>
        <v>1</v>
      </c>
      <c r="BL20">
        <f>IF(BK20=0,0,IF('Net Acumulado'!BL20&gt;-'Net Acumulado'!$B20,0,1))</f>
        <v>1</v>
      </c>
      <c r="BM20">
        <f>IF(BL20=0,0,IF('Net Acumulado'!BM20&gt;-'Net Acumulado'!$B20,0,1))</f>
        <v>1</v>
      </c>
      <c r="BN20">
        <f>IF(BM20=0,0,IF('Net Acumulado'!BN20&gt;-'Net Acumulado'!$B20,0,1))</f>
        <v>1</v>
      </c>
      <c r="BO20">
        <f>IF(BN20=0,0,IF('Net Acumulado'!BO20&gt;-'Net Acumulado'!$B20,0,1))</f>
        <v>1</v>
      </c>
      <c r="BP20">
        <f>IF(BO20=0,0,IF('Net Acumulado'!BP20&gt;-'Net Acumulado'!$B20,0,1))</f>
        <v>1</v>
      </c>
      <c r="BQ20">
        <f>IF(BP20=0,0,IF('Net Acumulado'!BQ20&gt;-'Net Acumulado'!$B20,0,1))</f>
        <v>1</v>
      </c>
      <c r="BR20">
        <f>IF(BQ20=0,0,IF('Net Acumulado'!BR20&gt;-'Net Acumulado'!$B20,0,1))</f>
        <v>1</v>
      </c>
      <c r="BS20">
        <f>IF(BR20=0,0,IF('Net Acumulado'!BS20&gt;-'Net Acumulado'!$B20,0,1))</f>
        <v>1</v>
      </c>
      <c r="BT20">
        <f>IF(BS20=0,0,IF('Net Acumulado'!BT20&gt;-'Net Acumulado'!$B20,0,1))</f>
        <v>1</v>
      </c>
      <c r="BU20">
        <f>IF(BT20=0,0,IF('Net Acumulado'!BU20&gt;-'Net Acumulado'!$B20,0,1))</f>
        <v>1</v>
      </c>
      <c r="BV20">
        <f>IF(BU20=0,0,IF('Net Acumulado'!BV20&gt;-'Net Acumulado'!$B20,0,1))</f>
        <v>1</v>
      </c>
      <c r="BW20">
        <f>IF(BV20=0,0,IF('Net Acumulado'!BW20&gt;-'Net Acumulado'!$B20,0,1))</f>
        <v>1</v>
      </c>
      <c r="BX20">
        <f>IF(BW20=0,0,IF('Net Acumulado'!BX20&gt;-'Net Acumulado'!$B20,0,1))</f>
        <v>1</v>
      </c>
      <c r="BY20">
        <f>IF(BX20=0,0,IF('Net Acumulado'!BY20&gt;-'Net Acumulado'!$B20,0,1))</f>
        <v>1</v>
      </c>
      <c r="BZ20">
        <f>IF(BY20=0,0,IF('Net Acumulado'!BZ20&gt;-'Net Acumulado'!$B20,0,1))</f>
        <v>1</v>
      </c>
      <c r="CA20">
        <f>IF(BZ20=0,0,IF('Net Acumulado'!CA20&gt;-'Net Acumulado'!$B20,0,1))</f>
        <v>1</v>
      </c>
      <c r="CB20">
        <f>IF(CA20=0,0,IF('Net Acumulado'!CB20&gt;-'Net Acumulado'!$B20,0,1))</f>
        <v>1</v>
      </c>
      <c r="CC20">
        <f>IF(CB20=0,0,IF('Net Acumulado'!CC20&gt;-'Net Acumulado'!$B20,0,1))</f>
        <v>1</v>
      </c>
      <c r="CD20">
        <f>IF(CC20=0,0,IF('Net Acumulado'!CD20&gt;-'Net Acumulado'!$B20,0,1))</f>
        <v>1</v>
      </c>
      <c r="CE20">
        <f>IF(CD20=0,0,IF('Net Acumulado'!CE20&gt;-'Net Acumulado'!$B20,0,1))</f>
        <v>1</v>
      </c>
      <c r="CF20">
        <f>IF(CE20=0,0,IF('Net Acumulado'!CF20&gt;-'Net Acumulado'!$B20,0,1))</f>
        <v>1</v>
      </c>
      <c r="CG20">
        <f>IF(CF20=0,0,IF('Net Acumulado'!CG20&gt;-'Net Acumulado'!$B20,0,1))</f>
        <v>1</v>
      </c>
      <c r="CH20">
        <f>IF(CG20=0,0,IF('Net Acumulado'!CH20&gt;-'Net Acumulado'!$B20,0,1))</f>
        <v>1</v>
      </c>
      <c r="CI20">
        <f>IF(CH20=0,0,IF('Net Acumulado'!CI20&gt;-'Net Acumulado'!$B20,0,1))</f>
        <v>1</v>
      </c>
      <c r="CJ20">
        <f>IF(CI20=0,0,IF('Net Acumulado'!CJ20&gt;-'Net Acumulado'!$B20,0,1))</f>
        <v>1</v>
      </c>
      <c r="CK20">
        <f>IF(CJ20=0,0,IF('Net Acumulado'!CK20&gt;-'Net Acumulado'!$B20,0,1))</f>
        <v>1</v>
      </c>
      <c r="CL20">
        <f>IF(CK20=0,0,IF('Net Acumulado'!CL20&gt;-'Net Acumulado'!$B20,0,1))</f>
        <v>1</v>
      </c>
      <c r="CM20">
        <f>IF(CL20=0,0,IF('Net Acumulado'!CM20&gt;-'Net Acumulado'!$B20,0,1))</f>
        <v>1</v>
      </c>
      <c r="CN20">
        <f>IF(CM20=0,0,IF('Net Acumulado'!CN20&gt;-'Net Acumulado'!$B20,0,1))</f>
        <v>1</v>
      </c>
      <c r="CO20">
        <f>IF(CN20=0,0,IF('Net Acumulado'!CO20&gt;-'Net Acumulado'!$B20,0,1))</f>
        <v>1</v>
      </c>
      <c r="CP20">
        <f>IF(CO20=0,0,IF('Net Acumulado'!CP20&gt;-'Net Acumulado'!$B20,0,1))</f>
        <v>1</v>
      </c>
      <c r="CQ20">
        <f>IF(CP20=0,0,IF('Net Acumulado'!CQ20&gt;-'Net Acumulado'!$B20,0,1))</f>
        <v>1</v>
      </c>
      <c r="CR20">
        <f>IF(CQ20=0,0,IF('Net Acumulado'!CR20&gt;-'Net Acumulado'!$B20,0,1))</f>
        <v>1</v>
      </c>
      <c r="CS20">
        <f>IF(CR20=0,0,IF('Net Acumulado'!CS20&gt;-'Net Acumulado'!$B20,0,1))</f>
        <v>1</v>
      </c>
      <c r="CT20">
        <f>IF(CS20=0,0,IF('Net Acumulado'!CT20&gt;-'Net Acumulado'!$B20,0,1))</f>
        <v>1</v>
      </c>
      <c r="CU20">
        <f>IF(CT20=0,0,IF('Net Acumulado'!CU20&gt;-'Net Acumulado'!$B20,0,1))</f>
        <v>1</v>
      </c>
    </row>
    <row r="21" spans="1:99" x14ac:dyDescent="0.3">
      <c r="A21">
        <f t="shared" si="0"/>
        <v>96</v>
      </c>
      <c r="B21">
        <v>-8757</v>
      </c>
      <c r="C21">
        <v>1602</v>
      </c>
      <c r="D21">
        <f>IF('Net Acumulado'!D21&gt;-'Net Acumulado'!$B21,0,1)</f>
        <v>1</v>
      </c>
      <c r="E21">
        <f>IF(D21=0,0,IF('Net Acumulado'!E21&gt;-'Net Acumulado'!$B21,0,1))</f>
        <v>1</v>
      </c>
      <c r="F21">
        <f>IF(E21=0,0,IF('Net Acumulado'!F21&gt;-'Net Acumulado'!$B21,0,1))</f>
        <v>1</v>
      </c>
      <c r="G21">
        <f>IF(F21=0,0,IF('Net Acumulado'!G21&gt;-'Net Acumulado'!$B21,0,1))</f>
        <v>1</v>
      </c>
      <c r="H21">
        <f>IF(G21=0,0,IF('Net Acumulado'!H21&gt;-'Net Acumulado'!$B21,0,1))</f>
        <v>1</v>
      </c>
      <c r="I21">
        <f>IF(H21=0,0,IF('Net Acumulado'!I21&gt;-'Net Acumulado'!$B21,0,1))</f>
        <v>1</v>
      </c>
      <c r="J21">
        <f>IF(I21=0,0,IF('Net Acumulado'!J21&gt;-'Net Acumulado'!$B21,0,1))</f>
        <v>1</v>
      </c>
      <c r="K21">
        <f>IF(J21=0,0,IF('Net Acumulado'!K21&gt;-'Net Acumulado'!$B21,0,1))</f>
        <v>1</v>
      </c>
      <c r="L21">
        <f>IF(K21=0,0,IF('Net Acumulado'!L21&gt;-'Net Acumulado'!$B21,0,1))</f>
        <v>1</v>
      </c>
      <c r="M21">
        <f>IF(L21=0,0,IF('Net Acumulado'!M21&gt;-'Net Acumulado'!$B21,0,1))</f>
        <v>1</v>
      </c>
      <c r="N21">
        <f>IF(M21=0,0,IF('Net Acumulado'!N21&gt;-'Net Acumulado'!$B21,0,1))</f>
        <v>1</v>
      </c>
      <c r="O21">
        <f>IF(N21=0,0,IF('Net Acumulado'!O21&gt;-'Net Acumulado'!$B21,0,1))</f>
        <v>1</v>
      </c>
      <c r="P21">
        <f>IF(O21=0,0,IF('Net Acumulado'!P21&gt;-'Net Acumulado'!$B21,0,1))</f>
        <v>1</v>
      </c>
      <c r="Q21">
        <f>IF(P21=0,0,IF('Net Acumulado'!Q21&gt;-'Net Acumulado'!$B21,0,1))</f>
        <v>1</v>
      </c>
      <c r="R21">
        <f>IF(Q21=0,0,IF('Net Acumulado'!R21&gt;-'Net Acumulado'!$B21,0,1))</f>
        <v>1</v>
      </c>
      <c r="S21">
        <f>IF(R21=0,0,IF('Net Acumulado'!S21&gt;-'Net Acumulado'!$B21,0,1))</f>
        <v>1</v>
      </c>
      <c r="T21">
        <f>IF(S21=0,0,IF('Net Acumulado'!T21&gt;-'Net Acumulado'!$B21,0,1))</f>
        <v>1</v>
      </c>
      <c r="U21">
        <f>IF(T21=0,0,IF('Net Acumulado'!U21&gt;-'Net Acumulado'!$B21,0,1))</f>
        <v>1</v>
      </c>
      <c r="V21">
        <f>IF(U21=0,0,IF('Net Acumulado'!V21&gt;-'Net Acumulado'!$B21,0,1))</f>
        <v>1</v>
      </c>
      <c r="W21">
        <f>IF(V21=0,0,IF('Net Acumulado'!W21&gt;-'Net Acumulado'!$B21,0,1))</f>
        <v>1</v>
      </c>
      <c r="X21">
        <f>IF(W21=0,0,IF('Net Acumulado'!X21&gt;-'Net Acumulado'!$B21,0,1))</f>
        <v>1</v>
      </c>
      <c r="Y21">
        <f>IF(X21=0,0,IF('Net Acumulado'!Y21&gt;-'Net Acumulado'!$B21,0,1))</f>
        <v>1</v>
      </c>
      <c r="Z21">
        <f>IF(Y21=0,0,IF('Net Acumulado'!Z21&gt;-'Net Acumulado'!$B21,0,1))</f>
        <v>1</v>
      </c>
      <c r="AA21">
        <f>IF(Z21=0,0,IF('Net Acumulado'!AA21&gt;-'Net Acumulado'!$B21,0,1))</f>
        <v>1</v>
      </c>
      <c r="AB21">
        <f>IF(AA21=0,0,IF('Net Acumulado'!AB21&gt;-'Net Acumulado'!$B21,0,1))</f>
        <v>1</v>
      </c>
      <c r="AC21">
        <f>IF(AB21=0,0,IF('Net Acumulado'!AC21&gt;-'Net Acumulado'!$B21,0,1))</f>
        <v>1</v>
      </c>
      <c r="AD21">
        <f>IF(AC21=0,0,IF('Net Acumulado'!AD21&gt;-'Net Acumulado'!$B21,0,1))</f>
        <v>1</v>
      </c>
      <c r="AE21">
        <f>IF(AD21=0,0,IF('Net Acumulado'!AE21&gt;-'Net Acumulado'!$B21,0,1))</f>
        <v>1</v>
      </c>
      <c r="AF21">
        <f>IF(AE21=0,0,IF('Net Acumulado'!AF21&gt;-'Net Acumulado'!$B21,0,1))</f>
        <v>1</v>
      </c>
      <c r="AG21">
        <f>IF(AF21=0,0,IF('Net Acumulado'!AG21&gt;-'Net Acumulado'!$B21,0,1))</f>
        <v>1</v>
      </c>
      <c r="AH21">
        <f>IF(AG21=0,0,IF('Net Acumulado'!AH21&gt;-'Net Acumulado'!$B21,0,1))</f>
        <v>1</v>
      </c>
      <c r="AI21">
        <f>IF(AH21=0,0,IF('Net Acumulado'!AI21&gt;-'Net Acumulado'!$B21,0,1))</f>
        <v>1</v>
      </c>
      <c r="AJ21">
        <f>IF(AI21=0,0,IF('Net Acumulado'!AJ21&gt;-'Net Acumulado'!$B21,0,1))</f>
        <v>1</v>
      </c>
      <c r="AK21">
        <f>IF(AJ21=0,0,IF('Net Acumulado'!AK21&gt;-'Net Acumulado'!$B21,0,1))</f>
        <v>1</v>
      </c>
      <c r="AL21">
        <f>IF(AK21=0,0,IF('Net Acumulado'!AL21&gt;-'Net Acumulado'!$B21,0,1))</f>
        <v>1</v>
      </c>
      <c r="AM21">
        <f>IF(AL21=0,0,IF('Net Acumulado'!AM21&gt;-'Net Acumulado'!$B21,0,1))</f>
        <v>1</v>
      </c>
      <c r="AN21">
        <f>IF(AM21=0,0,IF('Net Acumulado'!AN21&gt;-'Net Acumulado'!$B21,0,1))</f>
        <v>1</v>
      </c>
      <c r="AO21">
        <f>IF(AN21=0,0,IF('Net Acumulado'!AO21&gt;-'Net Acumulado'!$B21,0,1))</f>
        <v>1</v>
      </c>
      <c r="AP21">
        <f>IF(AO21=0,0,IF('Net Acumulado'!AP21&gt;-'Net Acumulado'!$B21,0,1))</f>
        <v>1</v>
      </c>
      <c r="AQ21">
        <f>IF(AP21=0,0,IF('Net Acumulado'!AQ21&gt;-'Net Acumulado'!$B21,0,1))</f>
        <v>1</v>
      </c>
      <c r="AR21">
        <f>IF(AQ21=0,0,IF('Net Acumulado'!AR21&gt;-'Net Acumulado'!$B21,0,1))</f>
        <v>1</v>
      </c>
      <c r="AS21">
        <f>IF(AR21=0,0,IF('Net Acumulado'!AS21&gt;-'Net Acumulado'!$B21,0,1))</f>
        <v>1</v>
      </c>
      <c r="AT21">
        <f>IF(AS21=0,0,IF('Net Acumulado'!AT21&gt;-'Net Acumulado'!$B21,0,1))</f>
        <v>1</v>
      </c>
      <c r="AU21">
        <f>IF(AT21=0,0,IF('Net Acumulado'!AU21&gt;-'Net Acumulado'!$B21,0,1))</f>
        <v>1</v>
      </c>
      <c r="AV21">
        <f>IF(AU21=0,0,IF('Net Acumulado'!AV21&gt;-'Net Acumulado'!$B21,0,1))</f>
        <v>1</v>
      </c>
      <c r="AW21">
        <f>IF(AV21=0,0,IF('Net Acumulado'!AW21&gt;-'Net Acumulado'!$B21,0,1))</f>
        <v>1</v>
      </c>
      <c r="AX21">
        <f>IF(AW21=0,0,IF('Net Acumulado'!AX21&gt;-'Net Acumulado'!$B21,0,1))</f>
        <v>1</v>
      </c>
      <c r="AY21">
        <f>IF(AX21=0,0,IF('Net Acumulado'!AY21&gt;-'Net Acumulado'!$B21,0,1))</f>
        <v>1</v>
      </c>
      <c r="AZ21">
        <f>IF(AY21=0,0,IF('Net Acumulado'!AZ21&gt;-'Net Acumulado'!$B21,0,1))</f>
        <v>1</v>
      </c>
      <c r="BA21">
        <f>IF(AZ21=0,0,IF('Net Acumulado'!BA21&gt;-'Net Acumulado'!$B21,0,1))</f>
        <v>1</v>
      </c>
      <c r="BB21">
        <f>IF(BA21=0,0,IF('Net Acumulado'!BB21&gt;-'Net Acumulado'!$B21,0,1))</f>
        <v>1</v>
      </c>
      <c r="BC21">
        <f>IF(BB21=0,0,IF('Net Acumulado'!BC21&gt;-'Net Acumulado'!$B21,0,1))</f>
        <v>1</v>
      </c>
      <c r="BD21">
        <f>IF(BC21=0,0,IF('Net Acumulado'!BD21&gt;-'Net Acumulado'!$B21,0,1))</f>
        <v>1</v>
      </c>
      <c r="BE21">
        <f>IF(BD21=0,0,IF('Net Acumulado'!BE21&gt;-'Net Acumulado'!$B21,0,1))</f>
        <v>1</v>
      </c>
      <c r="BF21">
        <f>IF(BE21=0,0,IF('Net Acumulado'!BF21&gt;-'Net Acumulado'!$B21,0,1))</f>
        <v>1</v>
      </c>
      <c r="BG21">
        <f>IF(BF21=0,0,IF('Net Acumulado'!BG21&gt;-'Net Acumulado'!$B21,0,1))</f>
        <v>1</v>
      </c>
      <c r="BH21">
        <f>IF(BG21=0,0,IF('Net Acumulado'!BH21&gt;-'Net Acumulado'!$B21,0,1))</f>
        <v>1</v>
      </c>
      <c r="BI21">
        <f>IF(BH21=0,0,IF('Net Acumulado'!BI21&gt;-'Net Acumulado'!$B21,0,1))</f>
        <v>1</v>
      </c>
      <c r="BJ21">
        <f>IF(BI21=0,0,IF('Net Acumulado'!BJ21&gt;-'Net Acumulado'!$B21,0,1))</f>
        <v>1</v>
      </c>
      <c r="BK21">
        <f>IF(BJ21=0,0,IF('Net Acumulado'!BK21&gt;-'Net Acumulado'!$B21,0,1))</f>
        <v>1</v>
      </c>
      <c r="BL21">
        <f>IF(BK21=0,0,IF('Net Acumulado'!BL21&gt;-'Net Acumulado'!$B21,0,1))</f>
        <v>1</v>
      </c>
      <c r="BM21">
        <f>IF(BL21=0,0,IF('Net Acumulado'!BM21&gt;-'Net Acumulado'!$B21,0,1))</f>
        <v>1</v>
      </c>
      <c r="BN21">
        <f>IF(BM21=0,0,IF('Net Acumulado'!BN21&gt;-'Net Acumulado'!$B21,0,1))</f>
        <v>1</v>
      </c>
      <c r="BO21">
        <f>IF(BN21=0,0,IF('Net Acumulado'!BO21&gt;-'Net Acumulado'!$B21,0,1))</f>
        <v>1</v>
      </c>
      <c r="BP21">
        <f>IF(BO21=0,0,IF('Net Acumulado'!BP21&gt;-'Net Acumulado'!$B21,0,1))</f>
        <v>1</v>
      </c>
      <c r="BQ21">
        <f>IF(BP21=0,0,IF('Net Acumulado'!BQ21&gt;-'Net Acumulado'!$B21,0,1))</f>
        <v>1</v>
      </c>
      <c r="BR21">
        <f>IF(BQ21=0,0,IF('Net Acumulado'!BR21&gt;-'Net Acumulado'!$B21,0,1))</f>
        <v>1</v>
      </c>
      <c r="BS21">
        <f>IF(BR21=0,0,IF('Net Acumulado'!BS21&gt;-'Net Acumulado'!$B21,0,1))</f>
        <v>1</v>
      </c>
      <c r="BT21">
        <f>IF(BS21=0,0,IF('Net Acumulado'!BT21&gt;-'Net Acumulado'!$B21,0,1))</f>
        <v>1</v>
      </c>
      <c r="BU21">
        <f>IF(BT21=0,0,IF('Net Acumulado'!BU21&gt;-'Net Acumulado'!$B21,0,1))</f>
        <v>1</v>
      </c>
      <c r="BV21">
        <f>IF(BU21=0,0,IF('Net Acumulado'!BV21&gt;-'Net Acumulado'!$B21,0,1))</f>
        <v>1</v>
      </c>
      <c r="BW21">
        <f>IF(BV21=0,0,IF('Net Acumulado'!BW21&gt;-'Net Acumulado'!$B21,0,1))</f>
        <v>1</v>
      </c>
      <c r="BX21">
        <f>IF(BW21=0,0,IF('Net Acumulado'!BX21&gt;-'Net Acumulado'!$B21,0,1))</f>
        <v>1</v>
      </c>
      <c r="BY21">
        <f>IF(BX21=0,0,IF('Net Acumulado'!BY21&gt;-'Net Acumulado'!$B21,0,1))</f>
        <v>1</v>
      </c>
      <c r="BZ21">
        <f>IF(BY21=0,0,IF('Net Acumulado'!BZ21&gt;-'Net Acumulado'!$B21,0,1))</f>
        <v>1</v>
      </c>
      <c r="CA21">
        <f>IF(BZ21=0,0,IF('Net Acumulado'!CA21&gt;-'Net Acumulado'!$B21,0,1))</f>
        <v>1</v>
      </c>
      <c r="CB21">
        <f>IF(CA21=0,0,IF('Net Acumulado'!CB21&gt;-'Net Acumulado'!$B21,0,1))</f>
        <v>1</v>
      </c>
      <c r="CC21">
        <f>IF(CB21=0,0,IF('Net Acumulado'!CC21&gt;-'Net Acumulado'!$B21,0,1))</f>
        <v>1</v>
      </c>
      <c r="CD21">
        <f>IF(CC21=0,0,IF('Net Acumulado'!CD21&gt;-'Net Acumulado'!$B21,0,1))</f>
        <v>1</v>
      </c>
      <c r="CE21">
        <f>IF(CD21=0,0,IF('Net Acumulado'!CE21&gt;-'Net Acumulado'!$B21,0,1))</f>
        <v>1</v>
      </c>
      <c r="CF21">
        <f>IF(CE21=0,0,IF('Net Acumulado'!CF21&gt;-'Net Acumulado'!$B21,0,1))</f>
        <v>1</v>
      </c>
      <c r="CG21">
        <f>IF(CF21=0,0,IF('Net Acumulado'!CG21&gt;-'Net Acumulado'!$B21,0,1))</f>
        <v>1</v>
      </c>
      <c r="CH21">
        <f>IF(CG21=0,0,IF('Net Acumulado'!CH21&gt;-'Net Acumulado'!$B21,0,1))</f>
        <v>1</v>
      </c>
      <c r="CI21">
        <f>IF(CH21=0,0,IF('Net Acumulado'!CI21&gt;-'Net Acumulado'!$B21,0,1))</f>
        <v>1</v>
      </c>
      <c r="CJ21">
        <f>IF(CI21=0,0,IF('Net Acumulado'!CJ21&gt;-'Net Acumulado'!$B21,0,1))</f>
        <v>1</v>
      </c>
      <c r="CK21">
        <f>IF(CJ21=0,0,IF('Net Acumulado'!CK21&gt;-'Net Acumulado'!$B21,0,1))</f>
        <v>1</v>
      </c>
      <c r="CL21">
        <f>IF(CK21=0,0,IF('Net Acumulado'!CL21&gt;-'Net Acumulado'!$B21,0,1))</f>
        <v>1</v>
      </c>
      <c r="CM21">
        <f>IF(CL21=0,0,IF('Net Acumulado'!CM21&gt;-'Net Acumulado'!$B21,0,1))</f>
        <v>1</v>
      </c>
      <c r="CN21">
        <f>IF(CM21=0,0,IF('Net Acumulado'!CN21&gt;-'Net Acumulado'!$B21,0,1))</f>
        <v>1</v>
      </c>
      <c r="CO21">
        <f>IF(CN21=0,0,IF('Net Acumulado'!CO21&gt;-'Net Acumulado'!$B21,0,1))</f>
        <v>1</v>
      </c>
      <c r="CP21">
        <f>IF(CO21=0,0,IF('Net Acumulado'!CP21&gt;-'Net Acumulado'!$B21,0,1))</f>
        <v>1</v>
      </c>
      <c r="CQ21">
        <f>IF(CP21=0,0,IF('Net Acumulado'!CQ21&gt;-'Net Acumulado'!$B21,0,1))</f>
        <v>1</v>
      </c>
      <c r="CR21">
        <f>IF(CQ21=0,0,IF('Net Acumulado'!CR21&gt;-'Net Acumulado'!$B21,0,1))</f>
        <v>1</v>
      </c>
      <c r="CS21">
        <f>IF(CR21=0,0,IF('Net Acumulado'!CS21&gt;-'Net Acumulado'!$B21,0,1))</f>
        <v>1</v>
      </c>
      <c r="CT21">
        <f>IF(CS21=0,0,IF('Net Acumulado'!CT21&gt;-'Net Acumulado'!$B21,0,1))</f>
        <v>1</v>
      </c>
      <c r="CU21">
        <f>IF(CT21=0,0,IF('Net Acumulado'!CU21&gt;-'Net Acumulado'!$B21,0,1))</f>
        <v>1</v>
      </c>
    </row>
    <row r="22" spans="1:99" x14ac:dyDescent="0.3">
      <c r="A22">
        <f t="shared" si="0"/>
        <v>96</v>
      </c>
      <c r="B22">
        <v>-46</v>
      </c>
      <c r="C22">
        <v>1601</v>
      </c>
      <c r="D22">
        <f>IF('Net Acumulado'!D22&gt;-'Net Acumulado'!$B22,0,1)</f>
        <v>1</v>
      </c>
      <c r="E22">
        <f>IF(D22=0,0,IF('Net Acumulado'!E22&gt;-'Net Acumulado'!$B22,0,1))</f>
        <v>1</v>
      </c>
      <c r="F22">
        <f>IF(E22=0,0,IF('Net Acumulado'!F22&gt;-'Net Acumulado'!$B22,0,1))</f>
        <v>1</v>
      </c>
      <c r="G22">
        <f>IF(F22=0,0,IF('Net Acumulado'!G22&gt;-'Net Acumulado'!$B22,0,1))</f>
        <v>1</v>
      </c>
      <c r="H22">
        <f>IF(G22=0,0,IF('Net Acumulado'!H22&gt;-'Net Acumulado'!$B22,0,1))</f>
        <v>1</v>
      </c>
      <c r="I22">
        <f>IF(H22=0,0,IF('Net Acumulado'!I22&gt;-'Net Acumulado'!$B22,0,1))</f>
        <v>1</v>
      </c>
      <c r="J22">
        <f>IF(I22=0,0,IF('Net Acumulado'!J22&gt;-'Net Acumulado'!$B22,0,1))</f>
        <v>1</v>
      </c>
      <c r="K22">
        <f>IF(J22=0,0,IF('Net Acumulado'!K22&gt;-'Net Acumulado'!$B22,0,1))</f>
        <v>1</v>
      </c>
      <c r="L22">
        <f>IF(K22=0,0,IF('Net Acumulado'!L22&gt;-'Net Acumulado'!$B22,0,1))</f>
        <v>1</v>
      </c>
      <c r="M22">
        <f>IF(L22=0,0,IF('Net Acumulado'!M22&gt;-'Net Acumulado'!$B22,0,1))</f>
        <v>1</v>
      </c>
      <c r="N22">
        <f>IF(M22=0,0,IF('Net Acumulado'!N22&gt;-'Net Acumulado'!$B22,0,1))</f>
        <v>1</v>
      </c>
      <c r="O22">
        <f>IF(N22=0,0,IF('Net Acumulado'!O22&gt;-'Net Acumulado'!$B22,0,1))</f>
        <v>1</v>
      </c>
      <c r="P22">
        <f>IF(O22=0,0,IF('Net Acumulado'!P22&gt;-'Net Acumulado'!$B22,0,1))</f>
        <v>1</v>
      </c>
      <c r="Q22">
        <f>IF(P22=0,0,IF('Net Acumulado'!Q22&gt;-'Net Acumulado'!$B22,0,1))</f>
        <v>1</v>
      </c>
      <c r="R22">
        <f>IF(Q22=0,0,IF('Net Acumulado'!R22&gt;-'Net Acumulado'!$B22,0,1))</f>
        <v>1</v>
      </c>
      <c r="S22">
        <f>IF(R22=0,0,IF('Net Acumulado'!S22&gt;-'Net Acumulado'!$B22,0,1))</f>
        <v>1</v>
      </c>
      <c r="T22">
        <f>IF(S22=0,0,IF('Net Acumulado'!T22&gt;-'Net Acumulado'!$B22,0,1))</f>
        <v>1</v>
      </c>
      <c r="U22">
        <f>IF(T22=0,0,IF('Net Acumulado'!U22&gt;-'Net Acumulado'!$B22,0,1))</f>
        <v>1</v>
      </c>
      <c r="V22">
        <f>IF(U22=0,0,IF('Net Acumulado'!V22&gt;-'Net Acumulado'!$B22,0,1))</f>
        <v>1</v>
      </c>
      <c r="W22">
        <f>IF(V22=0,0,IF('Net Acumulado'!W22&gt;-'Net Acumulado'!$B22,0,1))</f>
        <v>1</v>
      </c>
      <c r="X22">
        <f>IF(W22=0,0,IF('Net Acumulado'!X22&gt;-'Net Acumulado'!$B22,0,1))</f>
        <v>1</v>
      </c>
      <c r="Y22">
        <f>IF(X22=0,0,IF('Net Acumulado'!Y22&gt;-'Net Acumulado'!$B22,0,1))</f>
        <v>1</v>
      </c>
      <c r="Z22">
        <f>IF(Y22=0,0,IF('Net Acumulado'!Z22&gt;-'Net Acumulado'!$B22,0,1))</f>
        <v>1</v>
      </c>
      <c r="AA22">
        <f>IF(Z22=0,0,IF('Net Acumulado'!AA22&gt;-'Net Acumulado'!$B22,0,1))</f>
        <v>1</v>
      </c>
      <c r="AB22">
        <f>IF(AA22=0,0,IF('Net Acumulado'!AB22&gt;-'Net Acumulado'!$B22,0,1))</f>
        <v>1</v>
      </c>
      <c r="AC22">
        <f>IF(AB22=0,0,IF('Net Acumulado'!AC22&gt;-'Net Acumulado'!$B22,0,1))</f>
        <v>1</v>
      </c>
      <c r="AD22">
        <f>IF(AC22=0,0,IF('Net Acumulado'!AD22&gt;-'Net Acumulado'!$B22,0,1))</f>
        <v>1</v>
      </c>
      <c r="AE22">
        <f>IF(AD22=0,0,IF('Net Acumulado'!AE22&gt;-'Net Acumulado'!$B22,0,1))</f>
        <v>1</v>
      </c>
      <c r="AF22">
        <f>IF(AE22=0,0,IF('Net Acumulado'!AF22&gt;-'Net Acumulado'!$B22,0,1))</f>
        <v>1</v>
      </c>
      <c r="AG22">
        <f>IF(AF22=0,0,IF('Net Acumulado'!AG22&gt;-'Net Acumulado'!$B22,0,1))</f>
        <v>1</v>
      </c>
      <c r="AH22">
        <f>IF(AG22=0,0,IF('Net Acumulado'!AH22&gt;-'Net Acumulado'!$B22,0,1))</f>
        <v>1</v>
      </c>
      <c r="AI22">
        <f>IF(AH22=0,0,IF('Net Acumulado'!AI22&gt;-'Net Acumulado'!$B22,0,1))</f>
        <v>1</v>
      </c>
      <c r="AJ22">
        <f>IF(AI22=0,0,IF('Net Acumulado'!AJ22&gt;-'Net Acumulado'!$B22,0,1))</f>
        <v>1</v>
      </c>
      <c r="AK22">
        <f>IF(AJ22=0,0,IF('Net Acumulado'!AK22&gt;-'Net Acumulado'!$B22,0,1))</f>
        <v>1</v>
      </c>
      <c r="AL22">
        <f>IF(AK22=0,0,IF('Net Acumulado'!AL22&gt;-'Net Acumulado'!$B22,0,1))</f>
        <v>1</v>
      </c>
      <c r="AM22">
        <f>IF(AL22=0,0,IF('Net Acumulado'!AM22&gt;-'Net Acumulado'!$B22,0,1))</f>
        <v>1</v>
      </c>
      <c r="AN22">
        <f>IF(AM22=0,0,IF('Net Acumulado'!AN22&gt;-'Net Acumulado'!$B22,0,1))</f>
        <v>1</v>
      </c>
      <c r="AO22">
        <f>IF(AN22=0,0,IF('Net Acumulado'!AO22&gt;-'Net Acumulado'!$B22,0,1))</f>
        <v>1</v>
      </c>
      <c r="AP22">
        <f>IF(AO22=0,0,IF('Net Acumulado'!AP22&gt;-'Net Acumulado'!$B22,0,1))</f>
        <v>1</v>
      </c>
      <c r="AQ22">
        <f>IF(AP22=0,0,IF('Net Acumulado'!AQ22&gt;-'Net Acumulado'!$B22,0,1))</f>
        <v>1</v>
      </c>
      <c r="AR22">
        <f>IF(AQ22=0,0,IF('Net Acumulado'!AR22&gt;-'Net Acumulado'!$B22,0,1))</f>
        <v>1</v>
      </c>
      <c r="AS22">
        <f>IF(AR22=0,0,IF('Net Acumulado'!AS22&gt;-'Net Acumulado'!$B22,0,1))</f>
        <v>1</v>
      </c>
      <c r="AT22">
        <f>IF(AS22=0,0,IF('Net Acumulado'!AT22&gt;-'Net Acumulado'!$B22,0,1))</f>
        <v>1</v>
      </c>
      <c r="AU22">
        <f>IF(AT22=0,0,IF('Net Acumulado'!AU22&gt;-'Net Acumulado'!$B22,0,1))</f>
        <v>1</v>
      </c>
      <c r="AV22">
        <f>IF(AU22=0,0,IF('Net Acumulado'!AV22&gt;-'Net Acumulado'!$B22,0,1))</f>
        <v>1</v>
      </c>
      <c r="AW22">
        <f>IF(AV22=0,0,IF('Net Acumulado'!AW22&gt;-'Net Acumulado'!$B22,0,1))</f>
        <v>1</v>
      </c>
      <c r="AX22">
        <f>IF(AW22=0,0,IF('Net Acumulado'!AX22&gt;-'Net Acumulado'!$B22,0,1))</f>
        <v>1</v>
      </c>
      <c r="AY22">
        <f>IF(AX22=0,0,IF('Net Acumulado'!AY22&gt;-'Net Acumulado'!$B22,0,1))</f>
        <v>1</v>
      </c>
      <c r="AZ22">
        <f>IF(AY22=0,0,IF('Net Acumulado'!AZ22&gt;-'Net Acumulado'!$B22,0,1))</f>
        <v>1</v>
      </c>
      <c r="BA22">
        <f>IF(AZ22=0,0,IF('Net Acumulado'!BA22&gt;-'Net Acumulado'!$B22,0,1))</f>
        <v>1</v>
      </c>
      <c r="BB22">
        <f>IF(BA22=0,0,IF('Net Acumulado'!BB22&gt;-'Net Acumulado'!$B22,0,1))</f>
        <v>1</v>
      </c>
      <c r="BC22">
        <f>IF(BB22=0,0,IF('Net Acumulado'!BC22&gt;-'Net Acumulado'!$B22,0,1))</f>
        <v>1</v>
      </c>
      <c r="BD22">
        <f>IF(BC22=0,0,IF('Net Acumulado'!BD22&gt;-'Net Acumulado'!$B22,0,1))</f>
        <v>1</v>
      </c>
      <c r="BE22">
        <f>IF(BD22=0,0,IF('Net Acumulado'!BE22&gt;-'Net Acumulado'!$B22,0,1))</f>
        <v>1</v>
      </c>
      <c r="BF22">
        <f>IF(BE22=0,0,IF('Net Acumulado'!BF22&gt;-'Net Acumulado'!$B22,0,1))</f>
        <v>1</v>
      </c>
      <c r="BG22">
        <f>IF(BF22=0,0,IF('Net Acumulado'!BG22&gt;-'Net Acumulado'!$B22,0,1))</f>
        <v>1</v>
      </c>
      <c r="BH22">
        <f>IF(BG22=0,0,IF('Net Acumulado'!BH22&gt;-'Net Acumulado'!$B22,0,1))</f>
        <v>1</v>
      </c>
      <c r="BI22">
        <f>IF(BH22=0,0,IF('Net Acumulado'!BI22&gt;-'Net Acumulado'!$B22,0,1))</f>
        <v>1</v>
      </c>
      <c r="BJ22">
        <f>IF(BI22=0,0,IF('Net Acumulado'!BJ22&gt;-'Net Acumulado'!$B22,0,1))</f>
        <v>1</v>
      </c>
      <c r="BK22">
        <f>IF(BJ22=0,0,IF('Net Acumulado'!BK22&gt;-'Net Acumulado'!$B22,0,1))</f>
        <v>1</v>
      </c>
      <c r="BL22">
        <f>IF(BK22=0,0,IF('Net Acumulado'!BL22&gt;-'Net Acumulado'!$B22,0,1))</f>
        <v>1</v>
      </c>
      <c r="BM22">
        <f>IF(BL22=0,0,IF('Net Acumulado'!BM22&gt;-'Net Acumulado'!$B22,0,1))</f>
        <v>1</v>
      </c>
      <c r="BN22">
        <f>IF(BM22=0,0,IF('Net Acumulado'!BN22&gt;-'Net Acumulado'!$B22,0,1))</f>
        <v>1</v>
      </c>
      <c r="BO22">
        <f>IF(BN22=0,0,IF('Net Acumulado'!BO22&gt;-'Net Acumulado'!$B22,0,1))</f>
        <v>1</v>
      </c>
      <c r="BP22">
        <f>IF(BO22=0,0,IF('Net Acumulado'!BP22&gt;-'Net Acumulado'!$B22,0,1))</f>
        <v>1</v>
      </c>
      <c r="BQ22">
        <f>IF(BP22=0,0,IF('Net Acumulado'!BQ22&gt;-'Net Acumulado'!$B22,0,1))</f>
        <v>1</v>
      </c>
      <c r="BR22">
        <f>IF(BQ22=0,0,IF('Net Acumulado'!BR22&gt;-'Net Acumulado'!$B22,0,1))</f>
        <v>1</v>
      </c>
      <c r="BS22">
        <f>IF(BR22=0,0,IF('Net Acumulado'!BS22&gt;-'Net Acumulado'!$B22,0,1))</f>
        <v>1</v>
      </c>
      <c r="BT22">
        <f>IF(BS22=0,0,IF('Net Acumulado'!BT22&gt;-'Net Acumulado'!$B22,0,1))</f>
        <v>1</v>
      </c>
      <c r="BU22">
        <f>IF(BT22=0,0,IF('Net Acumulado'!BU22&gt;-'Net Acumulado'!$B22,0,1))</f>
        <v>1</v>
      </c>
      <c r="BV22">
        <f>IF(BU22=0,0,IF('Net Acumulado'!BV22&gt;-'Net Acumulado'!$B22,0,1))</f>
        <v>1</v>
      </c>
      <c r="BW22">
        <f>IF(BV22=0,0,IF('Net Acumulado'!BW22&gt;-'Net Acumulado'!$B22,0,1))</f>
        <v>1</v>
      </c>
      <c r="BX22">
        <f>IF(BW22=0,0,IF('Net Acumulado'!BX22&gt;-'Net Acumulado'!$B22,0,1))</f>
        <v>1</v>
      </c>
      <c r="BY22">
        <f>IF(BX22=0,0,IF('Net Acumulado'!BY22&gt;-'Net Acumulado'!$B22,0,1))</f>
        <v>1</v>
      </c>
      <c r="BZ22">
        <f>IF(BY22=0,0,IF('Net Acumulado'!BZ22&gt;-'Net Acumulado'!$B22,0,1))</f>
        <v>1</v>
      </c>
      <c r="CA22">
        <f>IF(BZ22=0,0,IF('Net Acumulado'!CA22&gt;-'Net Acumulado'!$B22,0,1))</f>
        <v>1</v>
      </c>
      <c r="CB22">
        <f>IF(CA22=0,0,IF('Net Acumulado'!CB22&gt;-'Net Acumulado'!$B22,0,1))</f>
        <v>1</v>
      </c>
      <c r="CC22">
        <f>IF(CB22=0,0,IF('Net Acumulado'!CC22&gt;-'Net Acumulado'!$B22,0,1))</f>
        <v>1</v>
      </c>
      <c r="CD22">
        <f>IF(CC22=0,0,IF('Net Acumulado'!CD22&gt;-'Net Acumulado'!$B22,0,1))</f>
        <v>1</v>
      </c>
      <c r="CE22">
        <f>IF(CD22=0,0,IF('Net Acumulado'!CE22&gt;-'Net Acumulado'!$B22,0,1))</f>
        <v>1</v>
      </c>
      <c r="CF22">
        <f>IF(CE22=0,0,IF('Net Acumulado'!CF22&gt;-'Net Acumulado'!$B22,0,1))</f>
        <v>1</v>
      </c>
      <c r="CG22">
        <f>IF(CF22=0,0,IF('Net Acumulado'!CG22&gt;-'Net Acumulado'!$B22,0,1))</f>
        <v>1</v>
      </c>
      <c r="CH22">
        <f>IF(CG22=0,0,IF('Net Acumulado'!CH22&gt;-'Net Acumulado'!$B22,0,1))</f>
        <v>1</v>
      </c>
      <c r="CI22">
        <f>IF(CH22=0,0,IF('Net Acumulado'!CI22&gt;-'Net Acumulado'!$B22,0,1))</f>
        <v>1</v>
      </c>
      <c r="CJ22">
        <f>IF(CI22=0,0,IF('Net Acumulado'!CJ22&gt;-'Net Acumulado'!$B22,0,1))</f>
        <v>1</v>
      </c>
      <c r="CK22">
        <f>IF(CJ22=0,0,IF('Net Acumulado'!CK22&gt;-'Net Acumulado'!$B22,0,1))</f>
        <v>1</v>
      </c>
      <c r="CL22">
        <f>IF(CK22=0,0,IF('Net Acumulado'!CL22&gt;-'Net Acumulado'!$B22,0,1))</f>
        <v>1</v>
      </c>
      <c r="CM22">
        <f>IF(CL22=0,0,IF('Net Acumulado'!CM22&gt;-'Net Acumulado'!$B22,0,1))</f>
        <v>1</v>
      </c>
      <c r="CN22">
        <f>IF(CM22=0,0,IF('Net Acumulado'!CN22&gt;-'Net Acumulado'!$B22,0,1))</f>
        <v>1</v>
      </c>
      <c r="CO22">
        <f>IF(CN22=0,0,IF('Net Acumulado'!CO22&gt;-'Net Acumulado'!$B22,0,1))</f>
        <v>1</v>
      </c>
      <c r="CP22">
        <f>IF(CO22=0,0,IF('Net Acumulado'!CP22&gt;-'Net Acumulado'!$B22,0,1))</f>
        <v>1</v>
      </c>
      <c r="CQ22">
        <f>IF(CP22=0,0,IF('Net Acumulado'!CQ22&gt;-'Net Acumulado'!$B22,0,1))</f>
        <v>1</v>
      </c>
      <c r="CR22">
        <f>IF(CQ22=0,0,IF('Net Acumulado'!CR22&gt;-'Net Acumulado'!$B22,0,1))</f>
        <v>1</v>
      </c>
      <c r="CS22">
        <f>IF(CR22=0,0,IF('Net Acumulado'!CS22&gt;-'Net Acumulado'!$B22,0,1))</f>
        <v>1</v>
      </c>
      <c r="CT22">
        <f>IF(CS22=0,0,IF('Net Acumulado'!CT22&gt;-'Net Acumulado'!$B22,0,1))</f>
        <v>1</v>
      </c>
      <c r="CU22">
        <f>IF(CT22=0,0,IF('Net Acumulado'!CU22&gt;-'Net Acumulado'!$B22,0,1))</f>
        <v>1</v>
      </c>
    </row>
    <row r="23" spans="1:99" x14ac:dyDescent="0.3">
      <c r="A23">
        <f t="shared" si="0"/>
        <v>96</v>
      </c>
      <c r="B23">
        <v>0</v>
      </c>
      <c r="C23">
        <v>1600</v>
      </c>
      <c r="D23">
        <f>IF('Net Acumulado'!D23&gt;-'Net Acumulado'!$B23,0,1)</f>
        <v>1</v>
      </c>
      <c r="E23">
        <f>IF(D23=0,0,IF('Net Acumulado'!E23&gt;-'Net Acumulado'!$B23,0,1))</f>
        <v>1</v>
      </c>
      <c r="F23">
        <f>IF(E23=0,0,IF('Net Acumulado'!F23&gt;-'Net Acumulado'!$B23,0,1))</f>
        <v>1</v>
      </c>
      <c r="G23">
        <f>IF(F23=0,0,IF('Net Acumulado'!G23&gt;-'Net Acumulado'!$B23,0,1))</f>
        <v>1</v>
      </c>
      <c r="H23">
        <f>IF(G23=0,0,IF('Net Acumulado'!H23&gt;-'Net Acumulado'!$B23,0,1))</f>
        <v>1</v>
      </c>
      <c r="I23">
        <f>IF(H23=0,0,IF('Net Acumulado'!I23&gt;-'Net Acumulado'!$B23,0,1))</f>
        <v>1</v>
      </c>
      <c r="J23">
        <f>IF(I23=0,0,IF('Net Acumulado'!J23&gt;-'Net Acumulado'!$B23,0,1))</f>
        <v>1</v>
      </c>
      <c r="K23">
        <f>IF(J23=0,0,IF('Net Acumulado'!K23&gt;-'Net Acumulado'!$B23,0,1))</f>
        <v>1</v>
      </c>
      <c r="L23">
        <f>IF(K23=0,0,IF('Net Acumulado'!L23&gt;-'Net Acumulado'!$B23,0,1))</f>
        <v>1</v>
      </c>
      <c r="M23">
        <f>IF(L23=0,0,IF('Net Acumulado'!M23&gt;-'Net Acumulado'!$B23,0,1))</f>
        <v>1</v>
      </c>
      <c r="N23">
        <f>IF(M23=0,0,IF('Net Acumulado'!N23&gt;-'Net Acumulado'!$B23,0,1))</f>
        <v>1</v>
      </c>
      <c r="O23">
        <f>IF(N23=0,0,IF('Net Acumulado'!O23&gt;-'Net Acumulado'!$B23,0,1))</f>
        <v>1</v>
      </c>
      <c r="P23">
        <f>IF(O23=0,0,IF('Net Acumulado'!P23&gt;-'Net Acumulado'!$B23,0,1))</f>
        <v>1</v>
      </c>
      <c r="Q23">
        <f>IF(P23=0,0,IF('Net Acumulado'!Q23&gt;-'Net Acumulado'!$B23,0,1))</f>
        <v>1</v>
      </c>
      <c r="R23">
        <f>IF(Q23=0,0,IF('Net Acumulado'!R23&gt;-'Net Acumulado'!$B23,0,1))</f>
        <v>1</v>
      </c>
      <c r="S23">
        <f>IF(R23=0,0,IF('Net Acumulado'!S23&gt;-'Net Acumulado'!$B23,0,1))</f>
        <v>1</v>
      </c>
      <c r="T23">
        <f>IF(S23=0,0,IF('Net Acumulado'!T23&gt;-'Net Acumulado'!$B23,0,1))</f>
        <v>1</v>
      </c>
      <c r="U23">
        <f>IF(T23=0,0,IF('Net Acumulado'!U23&gt;-'Net Acumulado'!$B23,0,1))</f>
        <v>1</v>
      </c>
      <c r="V23">
        <f>IF(U23=0,0,IF('Net Acumulado'!V23&gt;-'Net Acumulado'!$B23,0,1))</f>
        <v>1</v>
      </c>
      <c r="W23">
        <f>IF(V23=0,0,IF('Net Acumulado'!W23&gt;-'Net Acumulado'!$B23,0,1))</f>
        <v>1</v>
      </c>
      <c r="X23">
        <f>IF(W23=0,0,IF('Net Acumulado'!X23&gt;-'Net Acumulado'!$B23,0,1))</f>
        <v>1</v>
      </c>
      <c r="Y23">
        <f>IF(X23=0,0,IF('Net Acumulado'!Y23&gt;-'Net Acumulado'!$B23,0,1))</f>
        <v>1</v>
      </c>
      <c r="Z23">
        <f>IF(Y23=0,0,IF('Net Acumulado'!Z23&gt;-'Net Acumulado'!$B23,0,1))</f>
        <v>1</v>
      </c>
      <c r="AA23">
        <f>IF(Z23=0,0,IF('Net Acumulado'!AA23&gt;-'Net Acumulado'!$B23,0,1))</f>
        <v>1</v>
      </c>
      <c r="AB23">
        <f>IF(AA23=0,0,IF('Net Acumulado'!AB23&gt;-'Net Acumulado'!$B23,0,1))</f>
        <v>1</v>
      </c>
      <c r="AC23">
        <f>IF(AB23=0,0,IF('Net Acumulado'!AC23&gt;-'Net Acumulado'!$B23,0,1))</f>
        <v>1</v>
      </c>
      <c r="AD23">
        <f>IF(AC23=0,0,IF('Net Acumulado'!AD23&gt;-'Net Acumulado'!$B23,0,1))</f>
        <v>1</v>
      </c>
      <c r="AE23">
        <f>IF(AD23=0,0,IF('Net Acumulado'!AE23&gt;-'Net Acumulado'!$B23,0,1))</f>
        <v>1</v>
      </c>
      <c r="AF23">
        <f>IF(AE23=0,0,IF('Net Acumulado'!AF23&gt;-'Net Acumulado'!$B23,0,1))</f>
        <v>1</v>
      </c>
      <c r="AG23">
        <f>IF(AF23=0,0,IF('Net Acumulado'!AG23&gt;-'Net Acumulado'!$B23,0,1))</f>
        <v>1</v>
      </c>
      <c r="AH23">
        <f>IF(AG23=0,0,IF('Net Acumulado'!AH23&gt;-'Net Acumulado'!$B23,0,1))</f>
        <v>1</v>
      </c>
      <c r="AI23">
        <f>IF(AH23=0,0,IF('Net Acumulado'!AI23&gt;-'Net Acumulado'!$B23,0,1))</f>
        <v>1</v>
      </c>
      <c r="AJ23">
        <f>IF(AI23=0,0,IF('Net Acumulado'!AJ23&gt;-'Net Acumulado'!$B23,0,1))</f>
        <v>1</v>
      </c>
      <c r="AK23">
        <f>IF(AJ23=0,0,IF('Net Acumulado'!AK23&gt;-'Net Acumulado'!$B23,0,1))</f>
        <v>1</v>
      </c>
      <c r="AL23">
        <f>IF(AK23=0,0,IF('Net Acumulado'!AL23&gt;-'Net Acumulado'!$B23,0,1))</f>
        <v>1</v>
      </c>
      <c r="AM23">
        <f>IF(AL23=0,0,IF('Net Acumulado'!AM23&gt;-'Net Acumulado'!$B23,0,1))</f>
        <v>1</v>
      </c>
      <c r="AN23">
        <f>IF(AM23=0,0,IF('Net Acumulado'!AN23&gt;-'Net Acumulado'!$B23,0,1))</f>
        <v>1</v>
      </c>
      <c r="AO23">
        <f>IF(AN23=0,0,IF('Net Acumulado'!AO23&gt;-'Net Acumulado'!$B23,0,1))</f>
        <v>1</v>
      </c>
      <c r="AP23">
        <f>IF(AO23=0,0,IF('Net Acumulado'!AP23&gt;-'Net Acumulado'!$B23,0,1))</f>
        <v>1</v>
      </c>
      <c r="AQ23">
        <f>IF(AP23=0,0,IF('Net Acumulado'!AQ23&gt;-'Net Acumulado'!$B23,0,1))</f>
        <v>1</v>
      </c>
      <c r="AR23">
        <f>IF(AQ23=0,0,IF('Net Acumulado'!AR23&gt;-'Net Acumulado'!$B23,0,1))</f>
        <v>1</v>
      </c>
      <c r="AS23">
        <f>IF(AR23=0,0,IF('Net Acumulado'!AS23&gt;-'Net Acumulado'!$B23,0,1))</f>
        <v>1</v>
      </c>
      <c r="AT23">
        <f>IF(AS23=0,0,IF('Net Acumulado'!AT23&gt;-'Net Acumulado'!$B23,0,1))</f>
        <v>1</v>
      </c>
      <c r="AU23">
        <f>IF(AT23=0,0,IF('Net Acumulado'!AU23&gt;-'Net Acumulado'!$B23,0,1))</f>
        <v>1</v>
      </c>
      <c r="AV23">
        <f>IF(AU23=0,0,IF('Net Acumulado'!AV23&gt;-'Net Acumulado'!$B23,0,1))</f>
        <v>1</v>
      </c>
      <c r="AW23">
        <f>IF(AV23=0,0,IF('Net Acumulado'!AW23&gt;-'Net Acumulado'!$B23,0,1))</f>
        <v>1</v>
      </c>
      <c r="AX23">
        <f>IF(AW23=0,0,IF('Net Acumulado'!AX23&gt;-'Net Acumulado'!$B23,0,1))</f>
        <v>1</v>
      </c>
      <c r="AY23">
        <f>IF(AX23=0,0,IF('Net Acumulado'!AY23&gt;-'Net Acumulado'!$B23,0,1))</f>
        <v>1</v>
      </c>
      <c r="AZ23">
        <f>IF(AY23=0,0,IF('Net Acumulado'!AZ23&gt;-'Net Acumulado'!$B23,0,1))</f>
        <v>1</v>
      </c>
      <c r="BA23">
        <f>IF(AZ23=0,0,IF('Net Acumulado'!BA23&gt;-'Net Acumulado'!$B23,0,1))</f>
        <v>1</v>
      </c>
      <c r="BB23">
        <f>IF(BA23=0,0,IF('Net Acumulado'!BB23&gt;-'Net Acumulado'!$B23,0,1))</f>
        <v>1</v>
      </c>
      <c r="BC23">
        <f>IF(BB23=0,0,IF('Net Acumulado'!BC23&gt;-'Net Acumulado'!$B23,0,1))</f>
        <v>1</v>
      </c>
      <c r="BD23">
        <f>IF(BC23=0,0,IF('Net Acumulado'!BD23&gt;-'Net Acumulado'!$B23,0,1))</f>
        <v>1</v>
      </c>
      <c r="BE23">
        <f>IF(BD23=0,0,IF('Net Acumulado'!BE23&gt;-'Net Acumulado'!$B23,0,1))</f>
        <v>1</v>
      </c>
      <c r="BF23">
        <f>IF(BE23=0,0,IF('Net Acumulado'!BF23&gt;-'Net Acumulado'!$B23,0,1))</f>
        <v>1</v>
      </c>
      <c r="BG23">
        <f>IF(BF23=0,0,IF('Net Acumulado'!BG23&gt;-'Net Acumulado'!$B23,0,1))</f>
        <v>1</v>
      </c>
      <c r="BH23">
        <f>IF(BG23=0,0,IF('Net Acumulado'!BH23&gt;-'Net Acumulado'!$B23,0,1))</f>
        <v>1</v>
      </c>
      <c r="BI23">
        <f>IF(BH23=0,0,IF('Net Acumulado'!BI23&gt;-'Net Acumulado'!$B23,0,1))</f>
        <v>1</v>
      </c>
      <c r="BJ23">
        <f>IF(BI23=0,0,IF('Net Acumulado'!BJ23&gt;-'Net Acumulado'!$B23,0,1))</f>
        <v>1</v>
      </c>
      <c r="BK23">
        <f>IF(BJ23=0,0,IF('Net Acumulado'!BK23&gt;-'Net Acumulado'!$B23,0,1))</f>
        <v>1</v>
      </c>
      <c r="BL23">
        <f>IF(BK23=0,0,IF('Net Acumulado'!BL23&gt;-'Net Acumulado'!$B23,0,1))</f>
        <v>1</v>
      </c>
      <c r="BM23">
        <f>IF(BL23=0,0,IF('Net Acumulado'!BM23&gt;-'Net Acumulado'!$B23,0,1))</f>
        <v>1</v>
      </c>
      <c r="BN23">
        <f>IF(BM23=0,0,IF('Net Acumulado'!BN23&gt;-'Net Acumulado'!$B23,0,1))</f>
        <v>1</v>
      </c>
      <c r="BO23">
        <f>IF(BN23=0,0,IF('Net Acumulado'!BO23&gt;-'Net Acumulado'!$B23,0,1))</f>
        <v>1</v>
      </c>
      <c r="BP23">
        <f>IF(BO23=0,0,IF('Net Acumulado'!BP23&gt;-'Net Acumulado'!$B23,0,1))</f>
        <v>1</v>
      </c>
      <c r="BQ23">
        <f>IF(BP23=0,0,IF('Net Acumulado'!BQ23&gt;-'Net Acumulado'!$B23,0,1))</f>
        <v>1</v>
      </c>
      <c r="BR23">
        <f>IF(BQ23=0,0,IF('Net Acumulado'!BR23&gt;-'Net Acumulado'!$B23,0,1))</f>
        <v>1</v>
      </c>
      <c r="BS23">
        <f>IF(BR23=0,0,IF('Net Acumulado'!BS23&gt;-'Net Acumulado'!$B23,0,1))</f>
        <v>1</v>
      </c>
      <c r="BT23">
        <f>IF(BS23=0,0,IF('Net Acumulado'!BT23&gt;-'Net Acumulado'!$B23,0,1))</f>
        <v>1</v>
      </c>
      <c r="BU23">
        <f>IF(BT23=0,0,IF('Net Acumulado'!BU23&gt;-'Net Acumulado'!$B23,0,1))</f>
        <v>1</v>
      </c>
      <c r="BV23">
        <f>IF(BU23=0,0,IF('Net Acumulado'!BV23&gt;-'Net Acumulado'!$B23,0,1))</f>
        <v>1</v>
      </c>
      <c r="BW23">
        <f>IF(BV23=0,0,IF('Net Acumulado'!BW23&gt;-'Net Acumulado'!$B23,0,1))</f>
        <v>1</v>
      </c>
      <c r="BX23">
        <f>IF(BW23=0,0,IF('Net Acumulado'!BX23&gt;-'Net Acumulado'!$B23,0,1))</f>
        <v>1</v>
      </c>
      <c r="BY23">
        <f>IF(BX23=0,0,IF('Net Acumulado'!BY23&gt;-'Net Acumulado'!$B23,0,1))</f>
        <v>1</v>
      </c>
      <c r="BZ23">
        <f>IF(BY23=0,0,IF('Net Acumulado'!BZ23&gt;-'Net Acumulado'!$B23,0,1))</f>
        <v>1</v>
      </c>
      <c r="CA23">
        <f>IF(BZ23=0,0,IF('Net Acumulado'!CA23&gt;-'Net Acumulado'!$B23,0,1))</f>
        <v>1</v>
      </c>
      <c r="CB23">
        <f>IF(CA23=0,0,IF('Net Acumulado'!CB23&gt;-'Net Acumulado'!$B23,0,1))</f>
        <v>1</v>
      </c>
      <c r="CC23">
        <f>IF(CB23=0,0,IF('Net Acumulado'!CC23&gt;-'Net Acumulado'!$B23,0,1))</f>
        <v>1</v>
      </c>
      <c r="CD23">
        <f>IF(CC23=0,0,IF('Net Acumulado'!CD23&gt;-'Net Acumulado'!$B23,0,1))</f>
        <v>1</v>
      </c>
      <c r="CE23">
        <f>IF(CD23=0,0,IF('Net Acumulado'!CE23&gt;-'Net Acumulado'!$B23,0,1))</f>
        <v>1</v>
      </c>
      <c r="CF23">
        <f>IF(CE23=0,0,IF('Net Acumulado'!CF23&gt;-'Net Acumulado'!$B23,0,1))</f>
        <v>1</v>
      </c>
      <c r="CG23">
        <f>IF(CF23=0,0,IF('Net Acumulado'!CG23&gt;-'Net Acumulado'!$B23,0,1))</f>
        <v>1</v>
      </c>
      <c r="CH23">
        <f>IF(CG23=0,0,IF('Net Acumulado'!CH23&gt;-'Net Acumulado'!$B23,0,1))</f>
        <v>1</v>
      </c>
      <c r="CI23">
        <f>IF(CH23=0,0,IF('Net Acumulado'!CI23&gt;-'Net Acumulado'!$B23,0,1))</f>
        <v>1</v>
      </c>
      <c r="CJ23">
        <f>IF(CI23=0,0,IF('Net Acumulado'!CJ23&gt;-'Net Acumulado'!$B23,0,1))</f>
        <v>1</v>
      </c>
      <c r="CK23">
        <f>IF(CJ23=0,0,IF('Net Acumulado'!CK23&gt;-'Net Acumulado'!$B23,0,1))</f>
        <v>1</v>
      </c>
      <c r="CL23">
        <f>IF(CK23=0,0,IF('Net Acumulado'!CL23&gt;-'Net Acumulado'!$B23,0,1))</f>
        <v>1</v>
      </c>
      <c r="CM23">
        <f>IF(CL23=0,0,IF('Net Acumulado'!CM23&gt;-'Net Acumulado'!$B23,0,1))</f>
        <v>1</v>
      </c>
      <c r="CN23">
        <f>IF(CM23=0,0,IF('Net Acumulado'!CN23&gt;-'Net Acumulado'!$B23,0,1))</f>
        <v>1</v>
      </c>
      <c r="CO23">
        <f>IF(CN23=0,0,IF('Net Acumulado'!CO23&gt;-'Net Acumulado'!$B23,0,1))</f>
        <v>1</v>
      </c>
      <c r="CP23">
        <f>IF(CO23=0,0,IF('Net Acumulado'!CP23&gt;-'Net Acumulado'!$B23,0,1))</f>
        <v>1</v>
      </c>
      <c r="CQ23">
        <f>IF(CP23=0,0,IF('Net Acumulado'!CQ23&gt;-'Net Acumulado'!$B23,0,1))</f>
        <v>1</v>
      </c>
      <c r="CR23">
        <f>IF(CQ23=0,0,IF('Net Acumulado'!CR23&gt;-'Net Acumulado'!$B23,0,1))</f>
        <v>1</v>
      </c>
      <c r="CS23">
        <f>IF(CR23=0,0,IF('Net Acumulado'!CS23&gt;-'Net Acumulado'!$B23,0,1))</f>
        <v>1</v>
      </c>
      <c r="CT23">
        <f>IF(CS23=0,0,IF('Net Acumulado'!CT23&gt;-'Net Acumulado'!$B23,0,1))</f>
        <v>1</v>
      </c>
      <c r="CU23">
        <f>IF(CT23=0,0,IF('Net Acumulado'!CU23&gt;-'Net Acumulado'!$B23,0,1))</f>
        <v>1</v>
      </c>
    </row>
    <row r="24" spans="1:99" x14ac:dyDescent="0.3">
      <c r="A24">
        <f t="shared" si="0"/>
        <v>96</v>
      </c>
      <c r="B24">
        <v>-3954</v>
      </c>
      <c r="C24">
        <v>1701</v>
      </c>
      <c r="D24">
        <f>IF('Net Acumulado'!D24&gt;-'Net Acumulado'!$B24,0,1)</f>
        <v>1</v>
      </c>
      <c r="E24">
        <f>IF(D24=0,0,IF('Net Acumulado'!E24&gt;-'Net Acumulado'!$B24,0,1))</f>
        <v>1</v>
      </c>
      <c r="F24">
        <f>IF(E24=0,0,IF('Net Acumulado'!F24&gt;-'Net Acumulado'!$B24,0,1))</f>
        <v>1</v>
      </c>
      <c r="G24">
        <f>IF(F24=0,0,IF('Net Acumulado'!G24&gt;-'Net Acumulado'!$B24,0,1))</f>
        <v>1</v>
      </c>
      <c r="H24">
        <f>IF(G24=0,0,IF('Net Acumulado'!H24&gt;-'Net Acumulado'!$B24,0,1))</f>
        <v>1</v>
      </c>
      <c r="I24">
        <f>IF(H24=0,0,IF('Net Acumulado'!I24&gt;-'Net Acumulado'!$B24,0,1))</f>
        <v>1</v>
      </c>
      <c r="J24">
        <f>IF(I24=0,0,IF('Net Acumulado'!J24&gt;-'Net Acumulado'!$B24,0,1))</f>
        <v>1</v>
      </c>
      <c r="K24">
        <f>IF(J24=0,0,IF('Net Acumulado'!K24&gt;-'Net Acumulado'!$B24,0,1))</f>
        <v>1</v>
      </c>
      <c r="L24">
        <f>IF(K24=0,0,IF('Net Acumulado'!L24&gt;-'Net Acumulado'!$B24,0,1))</f>
        <v>1</v>
      </c>
      <c r="M24">
        <f>IF(L24=0,0,IF('Net Acumulado'!M24&gt;-'Net Acumulado'!$B24,0,1))</f>
        <v>1</v>
      </c>
      <c r="N24">
        <f>IF(M24=0,0,IF('Net Acumulado'!N24&gt;-'Net Acumulado'!$B24,0,1))</f>
        <v>1</v>
      </c>
      <c r="O24">
        <f>IF(N24=0,0,IF('Net Acumulado'!O24&gt;-'Net Acumulado'!$B24,0,1))</f>
        <v>1</v>
      </c>
      <c r="P24">
        <f>IF(O24=0,0,IF('Net Acumulado'!P24&gt;-'Net Acumulado'!$B24,0,1))</f>
        <v>1</v>
      </c>
      <c r="Q24">
        <f>IF(P24=0,0,IF('Net Acumulado'!Q24&gt;-'Net Acumulado'!$B24,0,1))</f>
        <v>1</v>
      </c>
      <c r="R24">
        <f>IF(Q24=0,0,IF('Net Acumulado'!R24&gt;-'Net Acumulado'!$B24,0,1))</f>
        <v>1</v>
      </c>
      <c r="S24">
        <f>IF(R24=0,0,IF('Net Acumulado'!S24&gt;-'Net Acumulado'!$B24,0,1))</f>
        <v>1</v>
      </c>
      <c r="T24">
        <f>IF(S24=0,0,IF('Net Acumulado'!T24&gt;-'Net Acumulado'!$B24,0,1))</f>
        <v>1</v>
      </c>
      <c r="U24">
        <f>IF(T24=0,0,IF('Net Acumulado'!U24&gt;-'Net Acumulado'!$B24,0,1))</f>
        <v>1</v>
      </c>
      <c r="V24">
        <f>IF(U24=0,0,IF('Net Acumulado'!V24&gt;-'Net Acumulado'!$B24,0,1))</f>
        <v>1</v>
      </c>
      <c r="W24">
        <f>IF(V24=0,0,IF('Net Acumulado'!W24&gt;-'Net Acumulado'!$B24,0,1))</f>
        <v>1</v>
      </c>
      <c r="X24">
        <f>IF(W24=0,0,IF('Net Acumulado'!X24&gt;-'Net Acumulado'!$B24,0,1))</f>
        <v>1</v>
      </c>
      <c r="Y24">
        <f>IF(X24=0,0,IF('Net Acumulado'!Y24&gt;-'Net Acumulado'!$B24,0,1))</f>
        <v>1</v>
      </c>
      <c r="Z24">
        <f>IF(Y24=0,0,IF('Net Acumulado'!Z24&gt;-'Net Acumulado'!$B24,0,1))</f>
        <v>1</v>
      </c>
      <c r="AA24">
        <f>IF(Z24=0,0,IF('Net Acumulado'!AA24&gt;-'Net Acumulado'!$B24,0,1))</f>
        <v>1</v>
      </c>
      <c r="AB24">
        <f>IF(AA24=0,0,IF('Net Acumulado'!AB24&gt;-'Net Acumulado'!$B24,0,1))</f>
        <v>1</v>
      </c>
      <c r="AC24">
        <f>IF(AB24=0,0,IF('Net Acumulado'!AC24&gt;-'Net Acumulado'!$B24,0,1))</f>
        <v>1</v>
      </c>
      <c r="AD24">
        <f>IF(AC24=0,0,IF('Net Acumulado'!AD24&gt;-'Net Acumulado'!$B24,0,1))</f>
        <v>1</v>
      </c>
      <c r="AE24">
        <f>IF(AD24=0,0,IF('Net Acumulado'!AE24&gt;-'Net Acumulado'!$B24,0,1))</f>
        <v>1</v>
      </c>
      <c r="AF24">
        <f>IF(AE24=0,0,IF('Net Acumulado'!AF24&gt;-'Net Acumulado'!$B24,0,1))</f>
        <v>1</v>
      </c>
      <c r="AG24">
        <f>IF(AF24=0,0,IF('Net Acumulado'!AG24&gt;-'Net Acumulado'!$B24,0,1))</f>
        <v>1</v>
      </c>
      <c r="AH24">
        <f>IF(AG24=0,0,IF('Net Acumulado'!AH24&gt;-'Net Acumulado'!$B24,0,1))</f>
        <v>1</v>
      </c>
      <c r="AI24">
        <f>IF(AH24=0,0,IF('Net Acumulado'!AI24&gt;-'Net Acumulado'!$B24,0,1))</f>
        <v>1</v>
      </c>
      <c r="AJ24">
        <f>IF(AI24=0,0,IF('Net Acumulado'!AJ24&gt;-'Net Acumulado'!$B24,0,1))</f>
        <v>1</v>
      </c>
      <c r="AK24">
        <f>IF(AJ24=0,0,IF('Net Acumulado'!AK24&gt;-'Net Acumulado'!$B24,0,1))</f>
        <v>1</v>
      </c>
      <c r="AL24">
        <f>IF(AK24=0,0,IF('Net Acumulado'!AL24&gt;-'Net Acumulado'!$B24,0,1))</f>
        <v>1</v>
      </c>
      <c r="AM24">
        <f>IF(AL24=0,0,IF('Net Acumulado'!AM24&gt;-'Net Acumulado'!$B24,0,1))</f>
        <v>1</v>
      </c>
      <c r="AN24">
        <f>IF(AM24=0,0,IF('Net Acumulado'!AN24&gt;-'Net Acumulado'!$B24,0,1))</f>
        <v>1</v>
      </c>
      <c r="AO24">
        <f>IF(AN24=0,0,IF('Net Acumulado'!AO24&gt;-'Net Acumulado'!$B24,0,1))</f>
        <v>1</v>
      </c>
      <c r="AP24">
        <f>IF(AO24=0,0,IF('Net Acumulado'!AP24&gt;-'Net Acumulado'!$B24,0,1))</f>
        <v>1</v>
      </c>
      <c r="AQ24">
        <f>IF(AP24=0,0,IF('Net Acumulado'!AQ24&gt;-'Net Acumulado'!$B24,0,1))</f>
        <v>1</v>
      </c>
      <c r="AR24">
        <f>IF(AQ24=0,0,IF('Net Acumulado'!AR24&gt;-'Net Acumulado'!$B24,0,1))</f>
        <v>1</v>
      </c>
      <c r="AS24">
        <f>IF(AR24=0,0,IF('Net Acumulado'!AS24&gt;-'Net Acumulado'!$B24,0,1))</f>
        <v>1</v>
      </c>
      <c r="AT24">
        <f>IF(AS24=0,0,IF('Net Acumulado'!AT24&gt;-'Net Acumulado'!$B24,0,1))</f>
        <v>1</v>
      </c>
      <c r="AU24">
        <f>IF(AT24=0,0,IF('Net Acumulado'!AU24&gt;-'Net Acumulado'!$B24,0,1))</f>
        <v>1</v>
      </c>
      <c r="AV24">
        <f>IF(AU24=0,0,IF('Net Acumulado'!AV24&gt;-'Net Acumulado'!$B24,0,1))</f>
        <v>1</v>
      </c>
      <c r="AW24">
        <f>IF(AV24=0,0,IF('Net Acumulado'!AW24&gt;-'Net Acumulado'!$B24,0,1))</f>
        <v>1</v>
      </c>
      <c r="AX24">
        <f>IF(AW24=0,0,IF('Net Acumulado'!AX24&gt;-'Net Acumulado'!$B24,0,1))</f>
        <v>1</v>
      </c>
      <c r="AY24">
        <f>IF(AX24=0,0,IF('Net Acumulado'!AY24&gt;-'Net Acumulado'!$B24,0,1))</f>
        <v>1</v>
      </c>
      <c r="AZ24">
        <f>IF(AY24=0,0,IF('Net Acumulado'!AZ24&gt;-'Net Acumulado'!$B24,0,1))</f>
        <v>1</v>
      </c>
      <c r="BA24">
        <f>IF(AZ24=0,0,IF('Net Acumulado'!BA24&gt;-'Net Acumulado'!$B24,0,1))</f>
        <v>1</v>
      </c>
      <c r="BB24">
        <f>IF(BA24=0,0,IF('Net Acumulado'!BB24&gt;-'Net Acumulado'!$B24,0,1))</f>
        <v>1</v>
      </c>
      <c r="BC24">
        <f>IF(BB24=0,0,IF('Net Acumulado'!BC24&gt;-'Net Acumulado'!$B24,0,1))</f>
        <v>1</v>
      </c>
      <c r="BD24">
        <f>IF(BC24=0,0,IF('Net Acumulado'!BD24&gt;-'Net Acumulado'!$B24,0,1))</f>
        <v>1</v>
      </c>
      <c r="BE24">
        <f>IF(BD24=0,0,IF('Net Acumulado'!BE24&gt;-'Net Acumulado'!$B24,0,1))</f>
        <v>1</v>
      </c>
      <c r="BF24">
        <f>IF(BE24=0,0,IF('Net Acumulado'!BF24&gt;-'Net Acumulado'!$B24,0,1))</f>
        <v>1</v>
      </c>
      <c r="BG24">
        <f>IF(BF24=0,0,IF('Net Acumulado'!BG24&gt;-'Net Acumulado'!$B24,0,1))</f>
        <v>1</v>
      </c>
      <c r="BH24">
        <f>IF(BG24=0,0,IF('Net Acumulado'!BH24&gt;-'Net Acumulado'!$B24,0,1))</f>
        <v>1</v>
      </c>
      <c r="BI24">
        <f>IF(BH24=0,0,IF('Net Acumulado'!BI24&gt;-'Net Acumulado'!$B24,0,1))</f>
        <v>1</v>
      </c>
      <c r="BJ24">
        <f>IF(BI24=0,0,IF('Net Acumulado'!BJ24&gt;-'Net Acumulado'!$B24,0,1))</f>
        <v>1</v>
      </c>
      <c r="BK24">
        <f>IF(BJ24=0,0,IF('Net Acumulado'!BK24&gt;-'Net Acumulado'!$B24,0,1))</f>
        <v>1</v>
      </c>
      <c r="BL24">
        <f>IF(BK24=0,0,IF('Net Acumulado'!BL24&gt;-'Net Acumulado'!$B24,0,1))</f>
        <v>1</v>
      </c>
      <c r="BM24">
        <f>IF(BL24=0,0,IF('Net Acumulado'!BM24&gt;-'Net Acumulado'!$B24,0,1))</f>
        <v>1</v>
      </c>
      <c r="BN24">
        <f>IF(BM24=0,0,IF('Net Acumulado'!BN24&gt;-'Net Acumulado'!$B24,0,1))</f>
        <v>1</v>
      </c>
      <c r="BO24">
        <f>IF(BN24=0,0,IF('Net Acumulado'!BO24&gt;-'Net Acumulado'!$B24,0,1))</f>
        <v>1</v>
      </c>
      <c r="BP24">
        <f>IF(BO24=0,0,IF('Net Acumulado'!BP24&gt;-'Net Acumulado'!$B24,0,1))</f>
        <v>1</v>
      </c>
      <c r="BQ24">
        <f>IF(BP24=0,0,IF('Net Acumulado'!BQ24&gt;-'Net Acumulado'!$B24,0,1))</f>
        <v>1</v>
      </c>
      <c r="BR24">
        <f>IF(BQ24=0,0,IF('Net Acumulado'!BR24&gt;-'Net Acumulado'!$B24,0,1))</f>
        <v>1</v>
      </c>
      <c r="BS24">
        <f>IF(BR24=0,0,IF('Net Acumulado'!BS24&gt;-'Net Acumulado'!$B24,0,1))</f>
        <v>1</v>
      </c>
      <c r="BT24">
        <f>IF(BS24=0,0,IF('Net Acumulado'!BT24&gt;-'Net Acumulado'!$B24,0,1))</f>
        <v>1</v>
      </c>
      <c r="BU24">
        <f>IF(BT24=0,0,IF('Net Acumulado'!BU24&gt;-'Net Acumulado'!$B24,0,1))</f>
        <v>1</v>
      </c>
      <c r="BV24">
        <f>IF(BU24=0,0,IF('Net Acumulado'!BV24&gt;-'Net Acumulado'!$B24,0,1))</f>
        <v>1</v>
      </c>
      <c r="BW24">
        <f>IF(BV24=0,0,IF('Net Acumulado'!BW24&gt;-'Net Acumulado'!$B24,0,1))</f>
        <v>1</v>
      </c>
      <c r="BX24">
        <f>IF(BW24=0,0,IF('Net Acumulado'!BX24&gt;-'Net Acumulado'!$B24,0,1))</f>
        <v>1</v>
      </c>
      <c r="BY24">
        <f>IF(BX24=0,0,IF('Net Acumulado'!BY24&gt;-'Net Acumulado'!$B24,0,1))</f>
        <v>1</v>
      </c>
      <c r="BZ24">
        <f>IF(BY24=0,0,IF('Net Acumulado'!BZ24&gt;-'Net Acumulado'!$B24,0,1))</f>
        <v>1</v>
      </c>
      <c r="CA24">
        <f>IF(BZ24=0,0,IF('Net Acumulado'!CA24&gt;-'Net Acumulado'!$B24,0,1))</f>
        <v>1</v>
      </c>
      <c r="CB24">
        <f>IF(CA24=0,0,IF('Net Acumulado'!CB24&gt;-'Net Acumulado'!$B24,0,1))</f>
        <v>1</v>
      </c>
      <c r="CC24">
        <f>IF(CB24=0,0,IF('Net Acumulado'!CC24&gt;-'Net Acumulado'!$B24,0,1))</f>
        <v>1</v>
      </c>
      <c r="CD24">
        <f>IF(CC24=0,0,IF('Net Acumulado'!CD24&gt;-'Net Acumulado'!$B24,0,1))</f>
        <v>1</v>
      </c>
      <c r="CE24">
        <f>IF(CD24=0,0,IF('Net Acumulado'!CE24&gt;-'Net Acumulado'!$B24,0,1))</f>
        <v>1</v>
      </c>
      <c r="CF24">
        <f>IF(CE24=0,0,IF('Net Acumulado'!CF24&gt;-'Net Acumulado'!$B24,0,1))</f>
        <v>1</v>
      </c>
      <c r="CG24">
        <f>IF(CF24=0,0,IF('Net Acumulado'!CG24&gt;-'Net Acumulado'!$B24,0,1))</f>
        <v>1</v>
      </c>
      <c r="CH24">
        <f>IF(CG24=0,0,IF('Net Acumulado'!CH24&gt;-'Net Acumulado'!$B24,0,1))</f>
        <v>1</v>
      </c>
      <c r="CI24">
        <f>IF(CH24=0,0,IF('Net Acumulado'!CI24&gt;-'Net Acumulado'!$B24,0,1))</f>
        <v>1</v>
      </c>
      <c r="CJ24">
        <f>IF(CI24=0,0,IF('Net Acumulado'!CJ24&gt;-'Net Acumulado'!$B24,0,1))</f>
        <v>1</v>
      </c>
      <c r="CK24">
        <f>IF(CJ24=0,0,IF('Net Acumulado'!CK24&gt;-'Net Acumulado'!$B24,0,1))</f>
        <v>1</v>
      </c>
      <c r="CL24">
        <f>IF(CK24=0,0,IF('Net Acumulado'!CL24&gt;-'Net Acumulado'!$B24,0,1))</f>
        <v>1</v>
      </c>
      <c r="CM24">
        <f>IF(CL24=0,0,IF('Net Acumulado'!CM24&gt;-'Net Acumulado'!$B24,0,1))</f>
        <v>1</v>
      </c>
      <c r="CN24">
        <f>IF(CM24=0,0,IF('Net Acumulado'!CN24&gt;-'Net Acumulado'!$B24,0,1))</f>
        <v>1</v>
      </c>
      <c r="CO24">
        <f>IF(CN24=0,0,IF('Net Acumulado'!CO24&gt;-'Net Acumulado'!$B24,0,1))</f>
        <v>1</v>
      </c>
      <c r="CP24">
        <f>IF(CO24=0,0,IF('Net Acumulado'!CP24&gt;-'Net Acumulado'!$B24,0,1))</f>
        <v>1</v>
      </c>
      <c r="CQ24">
        <f>IF(CP24=0,0,IF('Net Acumulado'!CQ24&gt;-'Net Acumulado'!$B24,0,1))</f>
        <v>1</v>
      </c>
      <c r="CR24">
        <f>IF(CQ24=0,0,IF('Net Acumulado'!CR24&gt;-'Net Acumulado'!$B24,0,1))</f>
        <v>1</v>
      </c>
      <c r="CS24">
        <f>IF(CR24=0,0,IF('Net Acumulado'!CS24&gt;-'Net Acumulado'!$B24,0,1))</f>
        <v>1</v>
      </c>
      <c r="CT24">
        <f>IF(CS24=0,0,IF('Net Acumulado'!CT24&gt;-'Net Acumulado'!$B24,0,1))</f>
        <v>1</v>
      </c>
      <c r="CU24">
        <f>IF(CT24=0,0,IF('Net Acumulado'!CU24&gt;-'Net Acumulado'!$B24,0,1))</f>
        <v>1</v>
      </c>
    </row>
    <row r="25" spans="1:99" x14ac:dyDescent="0.3">
      <c r="A25">
        <f t="shared" si="0"/>
        <v>89</v>
      </c>
      <c r="B25">
        <v>-5146</v>
      </c>
      <c r="C25">
        <v>1702</v>
      </c>
      <c r="D25">
        <f>IF('Net Acumulado'!D25&gt;-'Net Acumulado'!$B25,0,1)</f>
        <v>1</v>
      </c>
      <c r="E25">
        <f>IF(D25=0,0,IF('Net Acumulado'!E25&gt;-'Net Acumulado'!$B25,0,1))</f>
        <v>1</v>
      </c>
      <c r="F25">
        <f>IF(E25=0,0,IF('Net Acumulado'!F25&gt;-'Net Acumulado'!$B25,0,1))</f>
        <v>1</v>
      </c>
      <c r="G25">
        <f>IF(F25=0,0,IF('Net Acumulado'!G25&gt;-'Net Acumulado'!$B25,0,1))</f>
        <v>1</v>
      </c>
      <c r="H25">
        <f>IF(G25=0,0,IF('Net Acumulado'!H25&gt;-'Net Acumulado'!$B25,0,1))</f>
        <v>1</v>
      </c>
      <c r="I25">
        <f>IF(H25=0,0,IF('Net Acumulado'!I25&gt;-'Net Acumulado'!$B25,0,1))</f>
        <v>1</v>
      </c>
      <c r="J25">
        <f>IF(I25=0,0,IF('Net Acumulado'!J25&gt;-'Net Acumulado'!$B25,0,1))</f>
        <v>1</v>
      </c>
      <c r="K25">
        <f>IF(J25=0,0,IF('Net Acumulado'!K25&gt;-'Net Acumulado'!$B25,0,1))</f>
        <v>1</v>
      </c>
      <c r="L25">
        <f>IF(K25=0,0,IF('Net Acumulado'!L25&gt;-'Net Acumulado'!$B25,0,1))</f>
        <v>1</v>
      </c>
      <c r="M25">
        <f>IF(L25=0,0,IF('Net Acumulado'!M25&gt;-'Net Acumulado'!$B25,0,1))</f>
        <v>1</v>
      </c>
      <c r="N25">
        <f>IF(M25=0,0,IF('Net Acumulado'!N25&gt;-'Net Acumulado'!$B25,0,1))</f>
        <v>1</v>
      </c>
      <c r="O25">
        <f>IF(N25=0,0,IF('Net Acumulado'!O25&gt;-'Net Acumulado'!$B25,0,1))</f>
        <v>1</v>
      </c>
      <c r="P25">
        <f>IF(O25=0,0,IF('Net Acumulado'!P25&gt;-'Net Acumulado'!$B25,0,1))</f>
        <v>1</v>
      </c>
      <c r="Q25">
        <f>IF(P25=0,0,IF('Net Acumulado'!Q25&gt;-'Net Acumulado'!$B25,0,1))</f>
        <v>1</v>
      </c>
      <c r="R25">
        <f>IF(Q25=0,0,IF('Net Acumulado'!R25&gt;-'Net Acumulado'!$B25,0,1))</f>
        <v>1</v>
      </c>
      <c r="S25">
        <f>IF(R25=0,0,IF('Net Acumulado'!S25&gt;-'Net Acumulado'!$B25,0,1))</f>
        <v>1</v>
      </c>
      <c r="T25">
        <f>IF(S25=0,0,IF('Net Acumulado'!T25&gt;-'Net Acumulado'!$B25,0,1))</f>
        <v>1</v>
      </c>
      <c r="U25">
        <f>IF(T25=0,0,IF('Net Acumulado'!U25&gt;-'Net Acumulado'!$B25,0,1))</f>
        <v>1</v>
      </c>
      <c r="V25">
        <f>IF(U25=0,0,IF('Net Acumulado'!V25&gt;-'Net Acumulado'!$B25,0,1))</f>
        <v>1</v>
      </c>
      <c r="W25">
        <f>IF(V25=0,0,IF('Net Acumulado'!W25&gt;-'Net Acumulado'!$B25,0,1))</f>
        <v>1</v>
      </c>
      <c r="X25">
        <f>IF(W25=0,0,IF('Net Acumulado'!X25&gt;-'Net Acumulado'!$B25,0,1))</f>
        <v>1</v>
      </c>
      <c r="Y25">
        <f>IF(X25=0,0,IF('Net Acumulado'!Y25&gt;-'Net Acumulado'!$B25,0,1))</f>
        <v>1</v>
      </c>
      <c r="Z25">
        <f>IF(Y25=0,0,IF('Net Acumulado'!Z25&gt;-'Net Acumulado'!$B25,0,1))</f>
        <v>1</v>
      </c>
      <c r="AA25">
        <f>IF(Z25=0,0,IF('Net Acumulado'!AA25&gt;-'Net Acumulado'!$B25,0,1))</f>
        <v>1</v>
      </c>
      <c r="AB25">
        <f>IF(AA25=0,0,IF('Net Acumulado'!AB25&gt;-'Net Acumulado'!$B25,0,1))</f>
        <v>1</v>
      </c>
      <c r="AC25">
        <f>IF(AB25=0,0,IF('Net Acumulado'!AC25&gt;-'Net Acumulado'!$B25,0,1))</f>
        <v>1</v>
      </c>
      <c r="AD25">
        <f>IF(AC25=0,0,IF('Net Acumulado'!AD25&gt;-'Net Acumulado'!$B25,0,1))</f>
        <v>1</v>
      </c>
      <c r="AE25">
        <f>IF(AD25=0,0,IF('Net Acumulado'!AE25&gt;-'Net Acumulado'!$B25,0,1))</f>
        <v>1</v>
      </c>
      <c r="AF25">
        <f>IF(AE25=0,0,IF('Net Acumulado'!AF25&gt;-'Net Acumulado'!$B25,0,1))</f>
        <v>1</v>
      </c>
      <c r="AG25">
        <f>IF(AF25=0,0,IF('Net Acumulado'!AG25&gt;-'Net Acumulado'!$B25,0,1))</f>
        <v>1</v>
      </c>
      <c r="AH25">
        <f>IF(AG25=0,0,IF('Net Acumulado'!AH25&gt;-'Net Acumulado'!$B25,0,1))</f>
        <v>1</v>
      </c>
      <c r="AI25">
        <f>IF(AH25=0,0,IF('Net Acumulado'!AI25&gt;-'Net Acumulado'!$B25,0,1))</f>
        <v>1</v>
      </c>
      <c r="AJ25">
        <f>IF(AI25=0,0,IF('Net Acumulado'!AJ25&gt;-'Net Acumulado'!$B25,0,1))</f>
        <v>1</v>
      </c>
      <c r="AK25">
        <f>IF(AJ25=0,0,IF('Net Acumulado'!AK25&gt;-'Net Acumulado'!$B25,0,1))</f>
        <v>1</v>
      </c>
      <c r="AL25">
        <f>IF(AK25=0,0,IF('Net Acumulado'!AL25&gt;-'Net Acumulado'!$B25,0,1))</f>
        <v>1</v>
      </c>
      <c r="AM25">
        <f>IF(AL25=0,0,IF('Net Acumulado'!AM25&gt;-'Net Acumulado'!$B25,0,1))</f>
        <v>1</v>
      </c>
      <c r="AN25">
        <f>IF(AM25=0,0,IF('Net Acumulado'!AN25&gt;-'Net Acumulado'!$B25,0,1))</f>
        <v>1</v>
      </c>
      <c r="AO25">
        <f>IF(AN25=0,0,IF('Net Acumulado'!AO25&gt;-'Net Acumulado'!$B25,0,1))</f>
        <v>1</v>
      </c>
      <c r="AP25">
        <f>IF(AO25=0,0,IF('Net Acumulado'!AP25&gt;-'Net Acumulado'!$B25,0,1))</f>
        <v>1</v>
      </c>
      <c r="AQ25">
        <f>IF(AP25=0,0,IF('Net Acumulado'!AQ25&gt;-'Net Acumulado'!$B25,0,1))</f>
        <v>1</v>
      </c>
      <c r="AR25">
        <f>IF(AQ25=0,0,IF('Net Acumulado'!AR25&gt;-'Net Acumulado'!$B25,0,1))</f>
        <v>1</v>
      </c>
      <c r="AS25">
        <f>IF(AR25=0,0,IF('Net Acumulado'!AS25&gt;-'Net Acumulado'!$B25,0,1))</f>
        <v>1</v>
      </c>
      <c r="AT25">
        <f>IF(AS25=0,0,IF('Net Acumulado'!AT25&gt;-'Net Acumulado'!$B25,0,1))</f>
        <v>1</v>
      </c>
      <c r="AU25">
        <f>IF(AT25=0,0,IF('Net Acumulado'!AU25&gt;-'Net Acumulado'!$B25,0,1))</f>
        <v>1</v>
      </c>
      <c r="AV25">
        <f>IF(AU25=0,0,IF('Net Acumulado'!AV25&gt;-'Net Acumulado'!$B25,0,1))</f>
        <v>1</v>
      </c>
      <c r="AW25">
        <f>IF(AV25=0,0,IF('Net Acumulado'!AW25&gt;-'Net Acumulado'!$B25,0,1))</f>
        <v>1</v>
      </c>
      <c r="AX25">
        <f>IF(AW25=0,0,IF('Net Acumulado'!AX25&gt;-'Net Acumulado'!$B25,0,1))</f>
        <v>1</v>
      </c>
      <c r="AY25">
        <f>IF(AX25=0,0,IF('Net Acumulado'!AY25&gt;-'Net Acumulado'!$B25,0,1))</f>
        <v>1</v>
      </c>
      <c r="AZ25">
        <f>IF(AY25=0,0,IF('Net Acumulado'!AZ25&gt;-'Net Acumulado'!$B25,0,1))</f>
        <v>1</v>
      </c>
      <c r="BA25">
        <f>IF(AZ25=0,0,IF('Net Acumulado'!BA25&gt;-'Net Acumulado'!$B25,0,1))</f>
        <v>1</v>
      </c>
      <c r="BB25">
        <f>IF(BA25=0,0,IF('Net Acumulado'!BB25&gt;-'Net Acumulado'!$B25,0,1))</f>
        <v>1</v>
      </c>
      <c r="BC25">
        <f>IF(BB25=0,0,IF('Net Acumulado'!BC25&gt;-'Net Acumulado'!$B25,0,1))</f>
        <v>1</v>
      </c>
      <c r="BD25">
        <f>IF(BC25=0,0,IF('Net Acumulado'!BD25&gt;-'Net Acumulado'!$B25,0,1))</f>
        <v>1</v>
      </c>
      <c r="BE25">
        <f>IF(BD25=0,0,IF('Net Acumulado'!BE25&gt;-'Net Acumulado'!$B25,0,1))</f>
        <v>1</v>
      </c>
      <c r="BF25">
        <f>IF(BE25=0,0,IF('Net Acumulado'!BF25&gt;-'Net Acumulado'!$B25,0,1))</f>
        <v>1</v>
      </c>
      <c r="BG25">
        <f>IF(BF25=0,0,IF('Net Acumulado'!BG25&gt;-'Net Acumulado'!$B25,0,1))</f>
        <v>1</v>
      </c>
      <c r="BH25">
        <f>IF(BG25=0,0,IF('Net Acumulado'!BH25&gt;-'Net Acumulado'!$B25,0,1))</f>
        <v>1</v>
      </c>
      <c r="BI25">
        <f>IF(BH25=0,0,IF('Net Acumulado'!BI25&gt;-'Net Acumulado'!$B25,0,1))</f>
        <v>1</v>
      </c>
      <c r="BJ25">
        <f>IF(BI25=0,0,IF('Net Acumulado'!BJ25&gt;-'Net Acumulado'!$B25,0,1))</f>
        <v>1</v>
      </c>
      <c r="BK25">
        <f>IF(BJ25=0,0,IF('Net Acumulado'!BK25&gt;-'Net Acumulado'!$B25,0,1))</f>
        <v>1</v>
      </c>
      <c r="BL25">
        <f>IF(BK25=0,0,IF('Net Acumulado'!BL25&gt;-'Net Acumulado'!$B25,0,1))</f>
        <v>1</v>
      </c>
      <c r="BM25">
        <f>IF(BL25=0,0,IF('Net Acumulado'!BM25&gt;-'Net Acumulado'!$B25,0,1))</f>
        <v>1</v>
      </c>
      <c r="BN25">
        <f>IF(BM25=0,0,IF('Net Acumulado'!BN25&gt;-'Net Acumulado'!$B25,0,1))</f>
        <v>1</v>
      </c>
      <c r="BO25">
        <f>IF(BN25=0,0,IF('Net Acumulado'!BO25&gt;-'Net Acumulado'!$B25,0,1))</f>
        <v>1</v>
      </c>
      <c r="BP25">
        <f>IF(BO25=0,0,IF('Net Acumulado'!BP25&gt;-'Net Acumulado'!$B25,0,1))</f>
        <v>1</v>
      </c>
      <c r="BQ25">
        <f>IF(BP25=0,0,IF('Net Acumulado'!BQ25&gt;-'Net Acumulado'!$B25,0,1))</f>
        <v>1</v>
      </c>
      <c r="BR25">
        <f>IF(BQ25=0,0,IF('Net Acumulado'!BR25&gt;-'Net Acumulado'!$B25,0,1))</f>
        <v>1</v>
      </c>
      <c r="BS25">
        <f>IF(BR25=0,0,IF('Net Acumulado'!BS25&gt;-'Net Acumulado'!$B25,0,1))</f>
        <v>1</v>
      </c>
      <c r="BT25">
        <f>IF(BS25=0,0,IF('Net Acumulado'!BT25&gt;-'Net Acumulado'!$B25,0,1))</f>
        <v>1</v>
      </c>
      <c r="BU25">
        <f>IF(BT25=0,0,IF('Net Acumulado'!BU25&gt;-'Net Acumulado'!$B25,0,1))</f>
        <v>1</v>
      </c>
      <c r="BV25">
        <f>IF(BU25=0,0,IF('Net Acumulado'!BV25&gt;-'Net Acumulado'!$B25,0,1))</f>
        <v>1</v>
      </c>
      <c r="BW25">
        <f>IF(BV25=0,0,IF('Net Acumulado'!BW25&gt;-'Net Acumulado'!$B25,0,1))</f>
        <v>1</v>
      </c>
      <c r="BX25">
        <f>IF(BW25=0,0,IF('Net Acumulado'!BX25&gt;-'Net Acumulado'!$B25,0,1))</f>
        <v>1</v>
      </c>
      <c r="BY25">
        <f>IF(BX25=0,0,IF('Net Acumulado'!BY25&gt;-'Net Acumulado'!$B25,0,1))</f>
        <v>1</v>
      </c>
      <c r="BZ25">
        <f>IF(BY25=0,0,IF('Net Acumulado'!BZ25&gt;-'Net Acumulado'!$B25,0,1))</f>
        <v>1</v>
      </c>
      <c r="CA25">
        <f>IF(BZ25=0,0,IF('Net Acumulado'!CA25&gt;-'Net Acumulado'!$B25,0,1))</f>
        <v>1</v>
      </c>
      <c r="CB25">
        <f>IF(CA25=0,0,IF('Net Acumulado'!CB25&gt;-'Net Acumulado'!$B25,0,1))</f>
        <v>1</v>
      </c>
      <c r="CC25">
        <f>IF(CB25=0,0,IF('Net Acumulado'!CC25&gt;-'Net Acumulado'!$B25,0,1))</f>
        <v>1</v>
      </c>
      <c r="CD25">
        <f>IF(CC25=0,0,IF('Net Acumulado'!CD25&gt;-'Net Acumulado'!$B25,0,1))</f>
        <v>1</v>
      </c>
      <c r="CE25">
        <f>IF(CD25=0,0,IF('Net Acumulado'!CE25&gt;-'Net Acumulado'!$B25,0,1))</f>
        <v>1</v>
      </c>
      <c r="CF25">
        <f>IF(CE25=0,0,IF('Net Acumulado'!CF25&gt;-'Net Acumulado'!$B25,0,1))</f>
        <v>1</v>
      </c>
      <c r="CG25">
        <f>IF(CF25=0,0,IF('Net Acumulado'!CG25&gt;-'Net Acumulado'!$B25,0,1))</f>
        <v>1</v>
      </c>
      <c r="CH25">
        <f>IF(CG25=0,0,IF('Net Acumulado'!CH25&gt;-'Net Acumulado'!$B25,0,1))</f>
        <v>1</v>
      </c>
      <c r="CI25">
        <f>IF(CH25=0,0,IF('Net Acumulado'!CI25&gt;-'Net Acumulado'!$B25,0,1))</f>
        <v>1</v>
      </c>
      <c r="CJ25">
        <f>IF(CI25=0,0,IF('Net Acumulado'!CJ25&gt;-'Net Acumulado'!$B25,0,1))</f>
        <v>1</v>
      </c>
      <c r="CK25">
        <f>IF(CJ25=0,0,IF('Net Acumulado'!CK25&gt;-'Net Acumulado'!$B25,0,1))</f>
        <v>1</v>
      </c>
      <c r="CL25">
        <f>IF(CK25=0,0,IF('Net Acumulado'!CL25&gt;-'Net Acumulado'!$B25,0,1))</f>
        <v>1</v>
      </c>
      <c r="CM25">
        <f>IF(CL25=0,0,IF('Net Acumulado'!CM25&gt;-'Net Acumulado'!$B25,0,1))</f>
        <v>1</v>
      </c>
      <c r="CN25">
        <f>IF(CM25=0,0,IF('Net Acumulado'!CN25&gt;-'Net Acumulado'!$B25,0,1))</f>
        <v>1</v>
      </c>
      <c r="CO25">
        <f>IF(CN25=0,0,IF('Net Acumulado'!CO25&gt;-'Net Acumulado'!$B25,0,1))</f>
        <v>0</v>
      </c>
      <c r="CP25">
        <f>IF(CO25=0,0,IF('Net Acumulado'!CP25&gt;-'Net Acumulado'!$B25,0,1))</f>
        <v>0</v>
      </c>
      <c r="CQ25">
        <f>IF(CP25=0,0,IF('Net Acumulado'!CQ25&gt;-'Net Acumulado'!$B25,0,1))</f>
        <v>0</v>
      </c>
      <c r="CR25">
        <f>IF(CQ25=0,0,IF('Net Acumulado'!CR25&gt;-'Net Acumulado'!$B25,0,1))</f>
        <v>0</v>
      </c>
      <c r="CS25">
        <f>IF(CR25=0,0,IF('Net Acumulado'!CS25&gt;-'Net Acumulado'!$B25,0,1))</f>
        <v>0</v>
      </c>
      <c r="CT25">
        <f>IF(CS25=0,0,IF('Net Acumulado'!CT25&gt;-'Net Acumulado'!$B25,0,1))</f>
        <v>0</v>
      </c>
      <c r="CU25">
        <f>IF(CT25=0,0,IF('Net Acumulado'!CU25&gt;-'Net Acumulado'!$B25,0,1))</f>
        <v>0</v>
      </c>
    </row>
    <row r="26" spans="1:99" x14ac:dyDescent="0.3">
      <c r="A26">
        <f t="shared" si="0"/>
        <v>96</v>
      </c>
      <c r="B26">
        <v>0</v>
      </c>
      <c r="C26">
        <v>1700</v>
      </c>
      <c r="D26">
        <f>IF('Net Acumulado'!D26&gt;-'Net Acumulado'!$B26,0,1)</f>
        <v>1</v>
      </c>
      <c r="E26">
        <f>IF(D26=0,0,IF('Net Acumulado'!E26&gt;-'Net Acumulado'!$B26,0,1))</f>
        <v>1</v>
      </c>
      <c r="F26">
        <f>IF(E26=0,0,IF('Net Acumulado'!F26&gt;-'Net Acumulado'!$B26,0,1))</f>
        <v>1</v>
      </c>
      <c r="G26">
        <f>IF(F26=0,0,IF('Net Acumulado'!G26&gt;-'Net Acumulado'!$B26,0,1))</f>
        <v>1</v>
      </c>
      <c r="H26">
        <f>IF(G26=0,0,IF('Net Acumulado'!H26&gt;-'Net Acumulado'!$B26,0,1))</f>
        <v>1</v>
      </c>
      <c r="I26">
        <f>IF(H26=0,0,IF('Net Acumulado'!I26&gt;-'Net Acumulado'!$B26,0,1))</f>
        <v>1</v>
      </c>
      <c r="J26">
        <f>IF(I26=0,0,IF('Net Acumulado'!J26&gt;-'Net Acumulado'!$B26,0,1))</f>
        <v>1</v>
      </c>
      <c r="K26">
        <f>IF(J26=0,0,IF('Net Acumulado'!K26&gt;-'Net Acumulado'!$B26,0,1))</f>
        <v>1</v>
      </c>
      <c r="L26">
        <f>IF(K26=0,0,IF('Net Acumulado'!L26&gt;-'Net Acumulado'!$B26,0,1))</f>
        <v>1</v>
      </c>
      <c r="M26">
        <f>IF(L26=0,0,IF('Net Acumulado'!M26&gt;-'Net Acumulado'!$B26,0,1))</f>
        <v>1</v>
      </c>
      <c r="N26">
        <f>IF(M26=0,0,IF('Net Acumulado'!N26&gt;-'Net Acumulado'!$B26,0,1))</f>
        <v>1</v>
      </c>
      <c r="O26">
        <f>IF(N26=0,0,IF('Net Acumulado'!O26&gt;-'Net Acumulado'!$B26,0,1))</f>
        <v>1</v>
      </c>
      <c r="P26">
        <f>IF(O26=0,0,IF('Net Acumulado'!P26&gt;-'Net Acumulado'!$B26,0,1))</f>
        <v>1</v>
      </c>
      <c r="Q26">
        <f>IF(P26=0,0,IF('Net Acumulado'!Q26&gt;-'Net Acumulado'!$B26,0,1))</f>
        <v>1</v>
      </c>
      <c r="R26">
        <f>IF(Q26=0,0,IF('Net Acumulado'!R26&gt;-'Net Acumulado'!$B26,0,1))</f>
        <v>1</v>
      </c>
      <c r="S26">
        <f>IF(R26=0,0,IF('Net Acumulado'!S26&gt;-'Net Acumulado'!$B26,0,1))</f>
        <v>1</v>
      </c>
      <c r="T26">
        <f>IF(S26=0,0,IF('Net Acumulado'!T26&gt;-'Net Acumulado'!$B26,0,1))</f>
        <v>1</v>
      </c>
      <c r="U26">
        <f>IF(T26=0,0,IF('Net Acumulado'!U26&gt;-'Net Acumulado'!$B26,0,1))</f>
        <v>1</v>
      </c>
      <c r="V26">
        <f>IF(U26=0,0,IF('Net Acumulado'!V26&gt;-'Net Acumulado'!$B26,0,1))</f>
        <v>1</v>
      </c>
      <c r="W26">
        <f>IF(V26=0,0,IF('Net Acumulado'!W26&gt;-'Net Acumulado'!$B26,0,1))</f>
        <v>1</v>
      </c>
      <c r="X26">
        <f>IF(W26=0,0,IF('Net Acumulado'!X26&gt;-'Net Acumulado'!$B26,0,1))</f>
        <v>1</v>
      </c>
      <c r="Y26">
        <f>IF(X26=0,0,IF('Net Acumulado'!Y26&gt;-'Net Acumulado'!$B26,0,1))</f>
        <v>1</v>
      </c>
      <c r="Z26">
        <f>IF(Y26=0,0,IF('Net Acumulado'!Z26&gt;-'Net Acumulado'!$B26,0,1))</f>
        <v>1</v>
      </c>
      <c r="AA26">
        <f>IF(Z26=0,0,IF('Net Acumulado'!AA26&gt;-'Net Acumulado'!$B26,0,1))</f>
        <v>1</v>
      </c>
      <c r="AB26">
        <f>IF(AA26=0,0,IF('Net Acumulado'!AB26&gt;-'Net Acumulado'!$B26,0,1))</f>
        <v>1</v>
      </c>
      <c r="AC26">
        <f>IF(AB26=0,0,IF('Net Acumulado'!AC26&gt;-'Net Acumulado'!$B26,0,1))</f>
        <v>1</v>
      </c>
      <c r="AD26">
        <f>IF(AC26=0,0,IF('Net Acumulado'!AD26&gt;-'Net Acumulado'!$B26,0,1))</f>
        <v>1</v>
      </c>
      <c r="AE26">
        <f>IF(AD26=0,0,IF('Net Acumulado'!AE26&gt;-'Net Acumulado'!$B26,0,1))</f>
        <v>1</v>
      </c>
      <c r="AF26">
        <f>IF(AE26=0,0,IF('Net Acumulado'!AF26&gt;-'Net Acumulado'!$B26,0,1))</f>
        <v>1</v>
      </c>
      <c r="AG26">
        <f>IF(AF26=0,0,IF('Net Acumulado'!AG26&gt;-'Net Acumulado'!$B26,0,1))</f>
        <v>1</v>
      </c>
      <c r="AH26">
        <f>IF(AG26=0,0,IF('Net Acumulado'!AH26&gt;-'Net Acumulado'!$B26,0,1))</f>
        <v>1</v>
      </c>
      <c r="AI26">
        <f>IF(AH26=0,0,IF('Net Acumulado'!AI26&gt;-'Net Acumulado'!$B26,0,1))</f>
        <v>1</v>
      </c>
      <c r="AJ26">
        <f>IF(AI26=0,0,IF('Net Acumulado'!AJ26&gt;-'Net Acumulado'!$B26,0,1))</f>
        <v>1</v>
      </c>
      <c r="AK26">
        <f>IF(AJ26=0,0,IF('Net Acumulado'!AK26&gt;-'Net Acumulado'!$B26,0,1))</f>
        <v>1</v>
      </c>
      <c r="AL26">
        <f>IF(AK26=0,0,IF('Net Acumulado'!AL26&gt;-'Net Acumulado'!$B26,0,1))</f>
        <v>1</v>
      </c>
      <c r="AM26">
        <f>IF(AL26=0,0,IF('Net Acumulado'!AM26&gt;-'Net Acumulado'!$B26,0,1))</f>
        <v>1</v>
      </c>
      <c r="AN26">
        <f>IF(AM26=0,0,IF('Net Acumulado'!AN26&gt;-'Net Acumulado'!$B26,0,1))</f>
        <v>1</v>
      </c>
      <c r="AO26">
        <f>IF(AN26=0,0,IF('Net Acumulado'!AO26&gt;-'Net Acumulado'!$B26,0,1))</f>
        <v>1</v>
      </c>
      <c r="AP26">
        <f>IF(AO26=0,0,IF('Net Acumulado'!AP26&gt;-'Net Acumulado'!$B26,0,1))</f>
        <v>1</v>
      </c>
      <c r="AQ26">
        <f>IF(AP26=0,0,IF('Net Acumulado'!AQ26&gt;-'Net Acumulado'!$B26,0,1))</f>
        <v>1</v>
      </c>
      <c r="AR26">
        <f>IF(AQ26=0,0,IF('Net Acumulado'!AR26&gt;-'Net Acumulado'!$B26,0,1))</f>
        <v>1</v>
      </c>
      <c r="AS26">
        <f>IF(AR26=0,0,IF('Net Acumulado'!AS26&gt;-'Net Acumulado'!$B26,0,1))</f>
        <v>1</v>
      </c>
      <c r="AT26">
        <f>IF(AS26=0,0,IF('Net Acumulado'!AT26&gt;-'Net Acumulado'!$B26,0,1))</f>
        <v>1</v>
      </c>
      <c r="AU26">
        <f>IF(AT26=0,0,IF('Net Acumulado'!AU26&gt;-'Net Acumulado'!$B26,0,1))</f>
        <v>1</v>
      </c>
      <c r="AV26">
        <f>IF(AU26=0,0,IF('Net Acumulado'!AV26&gt;-'Net Acumulado'!$B26,0,1))</f>
        <v>1</v>
      </c>
      <c r="AW26">
        <f>IF(AV26=0,0,IF('Net Acumulado'!AW26&gt;-'Net Acumulado'!$B26,0,1))</f>
        <v>1</v>
      </c>
      <c r="AX26">
        <f>IF(AW26=0,0,IF('Net Acumulado'!AX26&gt;-'Net Acumulado'!$B26,0,1))</f>
        <v>1</v>
      </c>
      <c r="AY26">
        <f>IF(AX26=0,0,IF('Net Acumulado'!AY26&gt;-'Net Acumulado'!$B26,0,1))</f>
        <v>1</v>
      </c>
      <c r="AZ26">
        <f>IF(AY26=0,0,IF('Net Acumulado'!AZ26&gt;-'Net Acumulado'!$B26,0,1))</f>
        <v>1</v>
      </c>
      <c r="BA26">
        <f>IF(AZ26=0,0,IF('Net Acumulado'!BA26&gt;-'Net Acumulado'!$B26,0,1))</f>
        <v>1</v>
      </c>
      <c r="BB26">
        <f>IF(BA26=0,0,IF('Net Acumulado'!BB26&gt;-'Net Acumulado'!$B26,0,1))</f>
        <v>1</v>
      </c>
      <c r="BC26">
        <f>IF(BB26=0,0,IF('Net Acumulado'!BC26&gt;-'Net Acumulado'!$B26,0,1))</f>
        <v>1</v>
      </c>
      <c r="BD26">
        <f>IF(BC26=0,0,IF('Net Acumulado'!BD26&gt;-'Net Acumulado'!$B26,0,1))</f>
        <v>1</v>
      </c>
      <c r="BE26">
        <f>IF(BD26=0,0,IF('Net Acumulado'!BE26&gt;-'Net Acumulado'!$B26,0,1))</f>
        <v>1</v>
      </c>
      <c r="BF26">
        <f>IF(BE26=0,0,IF('Net Acumulado'!BF26&gt;-'Net Acumulado'!$B26,0,1))</f>
        <v>1</v>
      </c>
      <c r="BG26">
        <f>IF(BF26=0,0,IF('Net Acumulado'!BG26&gt;-'Net Acumulado'!$B26,0,1))</f>
        <v>1</v>
      </c>
      <c r="BH26">
        <f>IF(BG26=0,0,IF('Net Acumulado'!BH26&gt;-'Net Acumulado'!$B26,0,1))</f>
        <v>1</v>
      </c>
      <c r="BI26">
        <f>IF(BH26=0,0,IF('Net Acumulado'!BI26&gt;-'Net Acumulado'!$B26,0,1))</f>
        <v>1</v>
      </c>
      <c r="BJ26">
        <f>IF(BI26=0,0,IF('Net Acumulado'!BJ26&gt;-'Net Acumulado'!$B26,0,1))</f>
        <v>1</v>
      </c>
      <c r="BK26">
        <f>IF(BJ26=0,0,IF('Net Acumulado'!BK26&gt;-'Net Acumulado'!$B26,0,1))</f>
        <v>1</v>
      </c>
      <c r="BL26">
        <f>IF(BK26=0,0,IF('Net Acumulado'!BL26&gt;-'Net Acumulado'!$B26,0,1))</f>
        <v>1</v>
      </c>
      <c r="BM26">
        <f>IF(BL26=0,0,IF('Net Acumulado'!BM26&gt;-'Net Acumulado'!$B26,0,1))</f>
        <v>1</v>
      </c>
      <c r="BN26">
        <f>IF(BM26=0,0,IF('Net Acumulado'!BN26&gt;-'Net Acumulado'!$B26,0,1))</f>
        <v>1</v>
      </c>
      <c r="BO26">
        <f>IF(BN26=0,0,IF('Net Acumulado'!BO26&gt;-'Net Acumulado'!$B26,0,1))</f>
        <v>1</v>
      </c>
      <c r="BP26">
        <f>IF(BO26=0,0,IF('Net Acumulado'!BP26&gt;-'Net Acumulado'!$B26,0,1))</f>
        <v>1</v>
      </c>
      <c r="BQ26">
        <f>IF(BP26=0,0,IF('Net Acumulado'!BQ26&gt;-'Net Acumulado'!$B26,0,1))</f>
        <v>1</v>
      </c>
      <c r="BR26">
        <f>IF(BQ26=0,0,IF('Net Acumulado'!BR26&gt;-'Net Acumulado'!$B26,0,1))</f>
        <v>1</v>
      </c>
      <c r="BS26">
        <f>IF(BR26=0,0,IF('Net Acumulado'!BS26&gt;-'Net Acumulado'!$B26,0,1))</f>
        <v>1</v>
      </c>
      <c r="BT26">
        <f>IF(BS26=0,0,IF('Net Acumulado'!BT26&gt;-'Net Acumulado'!$B26,0,1))</f>
        <v>1</v>
      </c>
      <c r="BU26">
        <f>IF(BT26=0,0,IF('Net Acumulado'!BU26&gt;-'Net Acumulado'!$B26,0,1))</f>
        <v>1</v>
      </c>
      <c r="BV26">
        <f>IF(BU26=0,0,IF('Net Acumulado'!BV26&gt;-'Net Acumulado'!$B26,0,1))</f>
        <v>1</v>
      </c>
      <c r="BW26">
        <f>IF(BV26=0,0,IF('Net Acumulado'!BW26&gt;-'Net Acumulado'!$B26,0,1))</f>
        <v>1</v>
      </c>
      <c r="BX26">
        <f>IF(BW26=0,0,IF('Net Acumulado'!BX26&gt;-'Net Acumulado'!$B26,0,1))</f>
        <v>1</v>
      </c>
      <c r="BY26">
        <f>IF(BX26=0,0,IF('Net Acumulado'!BY26&gt;-'Net Acumulado'!$B26,0,1))</f>
        <v>1</v>
      </c>
      <c r="BZ26">
        <f>IF(BY26=0,0,IF('Net Acumulado'!BZ26&gt;-'Net Acumulado'!$B26,0,1))</f>
        <v>1</v>
      </c>
      <c r="CA26">
        <f>IF(BZ26=0,0,IF('Net Acumulado'!CA26&gt;-'Net Acumulado'!$B26,0,1))</f>
        <v>1</v>
      </c>
      <c r="CB26">
        <f>IF(CA26=0,0,IF('Net Acumulado'!CB26&gt;-'Net Acumulado'!$B26,0,1))</f>
        <v>1</v>
      </c>
      <c r="CC26">
        <f>IF(CB26=0,0,IF('Net Acumulado'!CC26&gt;-'Net Acumulado'!$B26,0,1))</f>
        <v>1</v>
      </c>
      <c r="CD26">
        <f>IF(CC26=0,0,IF('Net Acumulado'!CD26&gt;-'Net Acumulado'!$B26,0,1))</f>
        <v>1</v>
      </c>
      <c r="CE26">
        <f>IF(CD26=0,0,IF('Net Acumulado'!CE26&gt;-'Net Acumulado'!$B26,0,1))</f>
        <v>1</v>
      </c>
      <c r="CF26">
        <f>IF(CE26=0,0,IF('Net Acumulado'!CF26&gt;-'Net Acumulado'!$B26,0,1))</f>
        <v>1</v>
      </c>
      <c r="CG26">
        <f>IF(CF26=0,0,IF('Net Acumulado'!CG26&gt;-'Net Acumulado'!$B26,0,1))</f>
        <v>1</v>
      </c>
      <c r="CH26">
        <f>IF(CG26=0,0,IF('Net Acumulado'!CH26&gt;-'Net Acumulado'!$B26,0,1))</f>
        <v>1</v>
      </c>
      <c r="CI26">
        <f>IF(CH26=0,0,IF('Net Acumulado'!CI26&gt;-'Net Acumulado'!$B26,0,1))</f>
        <v>1</v>
      </c>
      <c r="CJ26">
        <f>IF(CI26=0,0,IF('Net Acumulado'!CJ26&gt;-'Net Acumulado'!$B26,0,1))</f>
        <v>1</v>
      </c>
      <c r="CK26">
        <f>IF(CJ26=0,0,IF('Net Acumulado'!CK26&gt;-'Net Acumulado'!$B26,0,1))</f>
        <v>1</v>
      </c>
      <c r="CL26">
        <f>IF(CK26=0,0,IF('Net Acumulado'!CL26&gt;-'Net Acumulado'!$B26,0,1))</f>
        <v>1</v>
      </c>
      <c r="CM26">
        <f>IF(CL26=0,0,IF('Net Acumulado'!CM26&gt;-'Net Acumulado'!$B26,0,1))</f>
        <v>1</v>
      </c>
      <c r="CN26">
        <f>IF(CM26=0,0,IF('Net Acumulado'!CN26&gt;-'Net Acumulado'!$B26,0,1))</f>
        <v>1</v>
      </c>
      <c r="CO26">
        <f>IF(CN26=0,0,IF('Net Acumulado'!CO26&gt;-'Net Acumulado'!$B26,0,1))</f>
        <v>1</v>
      </c>
      <c r="CP26">
        <f>IF(CO26=0,0,IF('Net Acumulado'!CP26&gt;-'Net Acumulado'!$B26,0,1))</f>
        <v>1</v>
      </c>
      <c r="CQ26">
        <f>IF(CP26=0,0,IF('Net Acumulado'!CQ26&gt;-'Net Acumulado'!$B26,0,1))</f>
        <v>1</v>
      </c>
      <c r="CR26">
        <f>IF(CQ26=0,0,IF('Net Acumulado'!CR26&gt;-'Net Acumulado'!$B26,0,1))</f>
        <v>1</v>
      </c>
      <c r="CS26">
        <f>IF(CR26=0,0,IF('Net Acumulado'!CS26&gt;-'Net Acumulado'!$B26,0,1))</f>
        <v>1</v>
      </c>
      <c r="CT26">
        <f>IF(CS26=0,0,IF('Net Acumulado'!CT26&gt;-'Net Acumulado'!$B26,0,1))</f>
        <v>1</v>
      </c>
      <c r="CU26">
        <f>IF(CT26=0,0,IF('Net Acumulado'!CU26&gt;-'Net Acumulado'!$B26,0,1))</f>
        <v>1</v>
      </c>
    </row>
    <row r="27" spans="1:99" x14ac:dyDescent="0.3">
      <c r="A27">
        <f t="shared" si="0"/>
        <v>96</v>
      </c>
      <c r="B27">
        <v>-8894</v>
      </c>
      <c r="C27">
        <v>2102</v>
      </c>
      <c r="D27">
        <f>IF('Net Acumulado'!D27&gt;-'Net Acumulado'!$B27,0,1)</f>
        <v>1</v>
      </c>
      <c r="E27">
        <f>IF(D27=0,0,IF('Net Acumulado'!E27&gt;-'Net Acumulado'!$B27,0,1))</f>
        <v>1</v>
      </c>
      <c r="F27">
        <f>IF(E27=0,0,IF('Net Acumulado'!F27&gt;-'Net Acumulado'!$B27,0,1))</f>
        <v>1</v>
      </c>
      <c r="G27">
        <f>IF(F27=0,0,IF('Net Acumulado'!G27&gt;-'Net Acumulado'!$B27,0,1))</f>
        <v>1</v>
      </c>
      <c r="H27">
        <f>IF(G27=0,0,IF('Net Acumulado'!H27&gt;-'Net Acumulado'!$B27,0,1))</f>
        <v>1</v>
      </c>
      <c r="I27">
        <f>IF(H27=0,0,IF('Net Acumulado'!I27&gt;-'Net Acumulado'!$B27,0,1))</f>
        <v>1</v>
      </c>
      <c r="J27">
        <f>IF(I27=0,0,IF('Net Acumulado'!J27&gt;-'Net Acumulado'!$B27,0,1))</f>
        <v>1</v>
      </c>
      <c r="K27">
        <f>IF(J27=0,0,IF('Net Acumulado'!K27&gt;-'Net Acumulado'!$B27,0,1))</f>
        <v>1</v>
      </c>
      <c r="L27">
        <f>IF(K27=0,0,IF('Net Acumulado'!L27&gt;-'Net Acumulado'!$B27,0,1))</f>
        <v>1</v>
      </c>
      <c r="M27">
        <f>IF(L27=0,0,IF('Net Acumulado'!M27&gt;-'Net Acumulado'!$B27,0,1))</f>
        <v>1</v>
      </c>
      <c r="N27">
        <f>IF(M27=0,0,IF('Net Acumulado'!N27&gt;-'Net Acumulado'!$B27,0,1))</f>
        <v>1</v>
      </c>
      <c r="O27">
        <f>IF(N27=0,0,IF('Net Acumulado'!O27&gt;-'Net Acumulado'!$B27,0,1))</f>
        <v>1</v>
      </c>
      <c r="P27">
        <f>IF(O27=0,0,IF('Net Acumulado'!P27&gt;-'Net Acumulado'!$B27,0,1))</f>
        <v>1</v>
      </c>
      <c r="Q27">
        <f>IF(P27=0,0,IF('Net Acumulado'!Q27&gt;-'Net Acumulado'!$B27,0,1))</f>
        <v>1</v>
      </c>
      <c r="R27">
        <f>IF(Q27=0,0,IF('Net Acumulado'!R27&gt;-'Net Acumulado'!$B27,0,1))</f>
        <v>1</v>
      </c>
      <c r="S27">
        <f>IF(R27=0,0,IF('Net Acumulado'!S27&gt;-'Net Acumulado'!$B27,0,1))</f>
        <v>1</v>
      </c>
      <c r="T27">
        <f>IF(S27=0,0,IF('Net Acumulado'!T27&gt;-'Net Acumulado'!$B27,0,1))</f>
        <v>1</v>
      </c>
      <c r="U27">
        <f>IF(T27=0,0,IF('Net Acumulado'!U27&gt;-'Net Acumulado'!$B27,0,1))</f>
        <v>1</v>
      </c>
      <c r="V27">
        <f>IF(U27=0,0,IF('Net Acumulado'!V27&gt;-'Net Acumulado'!$B27,0,1))</f>
        <v>1</v>
      </c>
      <c r="W27">
        <f>IF(V27=0,0,IF('Net Acumulado'!W27&gt;-'Net Acumulado'!$B27,0,1))</f>
        <v>1</v>
      </c>
      <c r="X27">
        <f>IF(W27=0,0,IF('Net Acumulado'!X27&gt;-'Net Acumulado'!$B27,0,1))</f>
        <v>1</v>
      </c>
      <c r="Y27">
        <f>IF(X27=0,0,IF('Net Acumulado'!Y27&gt;-'Net Acumulado'!$B27,0,1))</f>
        <v>1</v>
      </c>
      <c r="Z27">
        <f>IF(Y27=0,0,IF('Net Acumulado'!Z27&gt;-'Net Acumulado'!$B27,0,1))</f>
        <v>1</v>
      </c>
      <c r="AA27">
        <f>IF(Z27=0,0,IF('Net Acumulado'!AA27&gt;-'Net Acumulado'!$B27,0,1))</f>
        <v>1</v>
      </c>
      <c r="AB27">
        <f>IF(AA27=0,0,IF('Net Acumulado'!AB27&gt;-'Net Acumulado'!$B27,0,1))</f>
        <v>1</v>
      </c>
      <c r="AC27">
        <f>IF(AB27=0,0,IF('Net Acumulado'!AC27&gt;-'Net Acumulado'!$B27,0,1))</f>
        <v>1</v>
      </c>
      <c r="AD27">
        <f>IF(AC27=0,0,IF('Net Acumulado'!AD27&gt;-'Net Acumulado'!$B27,0,1))</f>
        <v>1</v>
      </c>
      <c r="AE27">
        <f>IF(AD27=0,0,IF('Net Acumulado'!AE27&gt;-'Net Acumulado'!$B27,0,1))</f>
        <v>1</v>
      </c>
      <c r="AF27">
        <f>IF(AE27=0,0,IF('Net Acumulado'!AF27&gt;-'Net Acumulado'!$B27,0,1))</f>
        <v>1</v>
      </c>
      <c r="AG27">
        <f>IF(AF27=0,0,IF('Net Acumulado'!AG27&gt;-'Net Acumulado'!$B27,0,1))</f>
        <v>1</v>
      </c>
      <c r="AH27">
        <f>IF(AG27=0,0,IF('Net Acumulado'!AH27&gt;-'Net Acumulado'!$B27,0,1))</f>
        <v>1</v>
      </c>
      <c r="AI27">
        <f>IF(AH27=0,0,IF('Net Acumulado'!AI27&gt;-'Net Acumulado'!$B27,0,1))</f>
        <v>1</v>
      </c>
      <c r="AJ27">
        <f>IF(AI27=0,0,IF('Net Acumulado'!AJ27&gt;-'Net Acumulado'!$B27,0,1))</f>
        <v>1</v>
      </c>
      <c r="AK27">
        <f>IF(AJ27=0,0,IF('Net Acumulado'!AK27&gt;-'Net Acumulado'!$B27,0,1))</f>
        <v>1</v>
      </c>
      <c r="AL27">
        <f>IF(AK27=0,0,IF('Net Acumulado'!AL27&gt;-'Net Acumulado'!$B27,0,1))</f>
        <v>1</v>
      </c>
      <c r="AM27">
        <f>IF(AL27=0,0,IF('Net Acumulado'!AM27&gt;-'Net Acumulado'!$B27,0,1))</f>
        <v>1</v>
      </c>
      <c r="AN27">
        <f>IF(AM27=0,0,IF('Net Acumulado'!AN27&gt;-'Net Acumulado'!$B27,0,1))</f>
        <v>1</v>
      </c>
      <c r="AO27">
        <f>IF(AN27=0,0,IF('Net Acumulado'!AO27&gt;-'Net Acumulado'!$B27,0,1))</f>
        <v>1</v>
      </c>
      <c r="AP27">
        <f>IF(AO27=0,0,IF('Net Acumulado'!AP27&gt;-'Net Acumulado'!$B27,0,1))</f>
        <v>1</v>
      </c>
      <c r="AQ27">
        <f>IF(AP27=0,0,IF('Net Acumulado'!AQ27&gt;-'Net Acumulado'!$B27,0,1))</f>
        <v>1</v>
      </c>
      <c r="AR27">
        <f>IF(AQ27=0,0,IF('Net Acumulado'!AR27&gt;-'Net Acumulado'!$B27,0,1))</f>
        <v>1</v>
      </c>
      <c r="AS27">
        <f>IF(AR27=0,0,IF('Net Acumulado'!AS27&gt;-'Net Acumulado'!$B27,0,1))</f>
        <v>1</v>
      </c>
      <c r="AT27">
        <f>IF(AS27=0,0,IF('Net Acumulado'!AT27&gt;-'Net Acumulado'!$B27,0,1))</f>
        <v>1</v>
      </c>
      <c r="AU27">
        <f>IF(AT27=0,0,IF('Net Acumulado'!AU27&gt;-'Net Acumulado'!$B27,0,1))</f>
        <v>1</v>
      </c>
      <c r="AV27">
        <f>IF(AU27=0,0,IF('Net Acumulado'!AV27&gt;-'Net Acumulado'!$B27,0,1))</f>
        <v>1</v>
      </c>
      <c r="AW27">
        <f>IF(AV27=0,0,IF('Net Acumulado'!AW27&gt;-'Net Acumulado'!$B27,0,1))</f>
        <v>1</v>
      </c>
      <c r="AX27">
        <f>IF(AW27=0,0,IF('Net Acumulado'!AX27&gt;-'Net Acumulado'!$B27,0,1))</f>
        <v>1</v>
      </c>
      <c r="AY27">
        <f>IF(AX27=0,0,IF('Net Acumulado'!AY27&gt;-'Net Acumulado'!$B27,0,1))</f>
        <v>1</v>
      </c>
      <c r="AZ27">
        <f>IF(AY27=0,0,IF('Net Acumulado'!AZ27&gt;-'Net Acumulado'!$B27,0,1))</f>
        <v>1</v>
      </c>
      <c r="BA27">
        <f>IF(AZ27=0,0,IF('Net Acumulado'!BA27&gt;-'Net Acumulado'!$B27,0,1))</f>
        <v>1</v>
      </c>
      <c r="BB27">
        <f>IF(BA27=0,0,IF('Net Acumulado'!BB27&gt;-'Net Acumulado'!$B27,0,1))</f>
        <v>1</v>
      </c>
      <c r="BC27">
        <f>IF(BB27=0,0,IF('Net Acumulado'!BC27&gt;-'Net Acumulado'!$B27,0,1))</f>
        <v>1</v>
      </c>
      <c r="BD27">
        <f>IF(BC27=0,0,IF('Net Acumulado'!BD27&gt;-'Net Acumulado'!$B27,0,1))</f>
        <v>1</v>
      </c>
      <c r="BE27">
        <f>IF(BD27=0,0,IF('Net Acumulado'!BE27&gt;-'Net Acumulado'!$B27,0,1))</f>
        <v>1</v>
      </c>
      <c r="BF27">
        <f>IF(BE27=0,0,IF('Net Acumulado'!BF27&gt;-'Net Acumulado'!$B27,0,1))</f>
        <v>1</v>
      </c>
      <c r="BG27">
        <f>IF(BF27=0,0,IF('Net Acumulado'!BG27&gt;-'Net Acumulado'!$B27,0,1))</f>
        <v>1</v>
      </c>
      <c r="BH27">
        <f>IF(BG27=0,0,IF('Net Acumulado'!BH27&gt;-'Net Acumulado'!$B27,0,1))</f>
        <v>1</v>
      </c>
      <c r="BI27">
        <f>IF(BH27=0,0,IF('Net Acumulado'!BI27&gt;-'Net Acumulado'!$B27,0,1))</f>
        <v>1</v>
      </c>
      <c r="BJ27">
        <f>IF(BI27=0,0,IF('Net Acumulado'!BJ27&gt;-'Net Acumulado'!$B27,0,1))</f>
        <v>1</v>
      </c>
      <c r="BK27">
        <f>IF(BJ27=0,0,IF('Net Acumulado'!BK27&gt;-'Net Acumulado'!$B27,0,1))</f>
        <v>1</v>
      </c>
      <c r="BL27">
        <f>IF(BK27=0,0,IF('Net Acumulado'!BL27&gt;-'Net Acumulado'!$B27,0,1))</f>
        <v>1</v>
      </c>
      <c r="BM27">
        <f>IF(BL27=0,0,IF('Net Acumulado'!BM27&gt;-'Net Acumulado'!$B27,0,1))</f>
        <v>1</v>
      </c>
      <c r="BN27">
        <f>IF(BM27=0,0,IF('Net Acumulado'!BN27&gt;-'Net Acumulado'!$B27,0,1))</f>
        <v>1</v>
      </c>
      <c r="BO27">
        <f>IF(BN27=0,0,IF('Net Acumulado'!BO27&gt;-'Net Acumulado'!$B27,0,1))</f>
        <v>1</v>
      </c>
      <c r="BP27">
        <f>IF(BO27=0,0,IF('Net Acumulado'!BP27&gt;-'Net Acumulado'!$B27,0,1))</f>
        <v>1</v>
      </c>
      <c r="BQ27">
        <f>IF(BP27=0,0,IF('Net Acumulado'!BQ27&gt;-'Net Acumulado'!$B27,0,1))</f>
        <v>1</v>
      </c>
      <c r="BR27">
        <f>IF(BQ27=0,0,IF('Net Acumulado'!BR27&gt;-'Net Acumulado'!$B27,0,1))</f>
        <v>1</v>
      </c>
      <c r="BS27">
        <f>IF(BR27=0,0,IF('Net Acumulado'!BS27&gt;-'Net Acumulado'!$B27,0,1))</f>
        <v>1</v>
      </c>
      <c r="BT27">
        <f>IF(BS27=0,0,IF('Net Acumulado'!BT27&gt;-'Net Acumulado'!$B27,0,1))</f>
        <v>1</v>
      </c>
      <c r="BU27">
        <f>IF(BT27=0,0,IF('Net Acumulado'!BU27&gt;-'Net Acumulado'!$B27,0,1))</f>
        <v>1</v>
      </c>
      <c r="BV27">
        <f>IF(BU27=0,0,IF('Net Acumulado'!BV27&gt;-'Net Acumulado'!$B27,0,1))</f>
        <v>1</v>
      </c>
      <c r="BW27">
        <f>IF(BV27=0,0,IF('Net Acumulado'!BW27&gt;-'Net Acumulado'!$B27,0,1))</f>
        <v>1</v>
      </c>
      <c r="BX27">
        <f>IF(BW27=0,0,IF('Net Acumulado'!BX27&gt;-'Net Acumulado'!$B27,0,1))</f>
        <v>1</v>
      </c>
      <c r="BY27">
        <f>IF(BX27=0,0,IF('Net Acumulado'!BY27&gt;-'Net Acumulado'!$B27,0,1))</f>
        <v>1</v>
      </c>
      <c r="BZ27">
        <f>IF(BY27=0,0,IF('Net Acumulado'!BZ27&gt;-'Net Acumulado'!$B27,0,1))</f>
        <v>1</v>
      </c>
      <c r="CA27">
        <f>IF(BZ27=0,0,IF('Net Acumulado'!CA27&gt;-'Net Acumulado'!$B27,0,1))</f>
        <v>1</v>
      </c>
      <c r="CB27">
        <f>IF(CA27=0,0,IF('Net Acumulado'!CB27&gt;-'Net Acumulado'!$B27,0,1))</f>
        <v>1</v>
      </c>
      <c r="CC27">
        <f>IF(CB27=0,0,IF('Net Acumulado'!CC27&gt;-'Net Acumulado'!$B27,0,1))</f>
        <v>1</v>
      </c>
      <c r="CD27">
        <f>IF(CC27=0,0,IF('Net Acumulado'!CD27&gt;-'Net Acumulado'!$B27,0,1))</f>
        <v>1</v>
      </c>
      <c r="CE27">
        <f>IF(CD27=0,0,IF('Net Acumulado'!CE27&gt;-'Net Acumulado'!$B27,0,1))</f>
        <v>1</v>
      </c>
      <c r="CF27">
        <f>IF(CE27=0,0,IF('Net Acumulado'!CF27&gt;-'Net Acumulado'!$B27,0,1))</f>
        <v>1</v>
      </c>
      <c r="CG27">
        <f>IF(CF27=0,0,IF('Net Acumulado'!CG27&gt;-'Net Acumulado'!$B27,0,1))</f>
        <v>1</v>
      </c>
      <c r="CH27">
        <f>IF(CG27=0,0,IF('Net Acumulado'!CH27&gt;-'Net Acumulado'!$B27,0,1))</f>
        <v>1</v>
      </c>
      <c r="CI27">
        <f>IF(CH27=0,0,IF('Net Acumulado'!CI27&gt;-'Net Acumulado'!$B27,0,1))</f>
        <v>1</v>
      </c>
      <c r="CJ27">
        <f>IF(CI27=0,0,IF('Net Acumulado'!CJ27&gt;-'Net Acumulado'!$B27,0,1))</f>
        <v>1</v>
      </c>
      <c r="CK27">
        <f>IF(CJ27=0,0,IF('Net Acumulado'!CK27&gt;-'Net Acumulado'!$B27,0,1))</f>
        <v>1</v>
      </c>
      <c r="CL27">
        <f>IF(CK27=0,0,IF('Net Acumulado'!CL27&gt;-'Net Acumulado'!$B27,0,1))</f>
        <v>1</v>
      </c>
      <c r="CM27">
        <f>IF(CL27=0,0,IF('Net Acumulado'!CM27&gt;-'Net Acumulado'!$B27,0,1))</f>
        <v>1</v>
      </c>
      <c r="CN27">
        <f>IF(CM27=0,0,IF('Net Acumulado'!CN27&gt;-'Net Acumulado'!$B27,0,1))</f>
        <v>1</v>
      </c>
      <c r="CO27">
        <f>IF(CN27=0,0,IF('Net Acumulado'!CO27&gt;-'Net Acumulado'!$B27,0,1))</f>
        <v>1</v>
      </c>
      <c r="CP27">
        <f>IF(CO27=0,0,IF('Net Acumulado'!CP27&gt;-'Net Acumulado'!$B27,0,1))</f>
        <v>1</v>
      </c>
      <c r="CQ27">
        <f>IF(CP27=0,0,IF('Net Acumulado'!CQ27&gt;-'Net Acumulado'!$B27,0,1))</f>
        <v>1</v>
      </c>
      <c r="CR27">
        <f>IF(CQ27=0,0,IF('Net Acumulado'!CR27&gt;-'Net Acumulado'!$B27,0,1))</f>
        <v>1</v>
      </c>
      <c r="CS27">
        <f>IF(CR27=0,0,IF('Net Acumulado'!CS27&gt;-'Net Acumulado'!$B27,0,1))</f>
        <v>1</v>
      </c>
      <c r="CT27">
        <f>IF(CS27=0,0,IF('Net Acumulado'!CT27&gt;-'Net Acumulado'!$B27,0,1))</f>
        <v>1</v>
      </c>
      <c r="CU27">
        <f>IF(CT27=0,0,IF('Net Acumulado'!CU27&gt;-'Net Acumulado'!$B27,0,1))</f>
        <v>1</v>
      </c>
    </row>
    <row r="28" spans="1:99" x14ac:dyDescent="0.3">
      <c r="A28">
        <f t="shared" si="0"/>
        <v>96</v>
      </c>
      <c r="B28">
        <v>-1727</v>
      </c>
      <c r="C28">
        <v>2104</v>
      </c>
      <c r="D28">
        <f>IF('Net Acumulado'!D28&gt;-'Net Acumulado'!$B28,0,1)</f>
        <v>1</v>
      </c>
      <c r="E28">
        <f>IF(D28=0,0,IF('Net Acumulado'!E28&gt;-'Net Acumulado'!$B28,0,1))</f>
        <v>1</v>
      </c>
      <c r="F28">
        <f>IF(E28=0,0,IF('Net Acumulado'!F28&gt;-'Net Acumulado'!$B28,0,1))</f>
        <v>1</v>
      </c>
      <c r="G28">
        <f>IF(F28=0,0,IF('Net Acumulado'!G28&gt;-'Net Acumulado'!$B28,0,1))</f>
        <v>1</v>
      </c>
      <c r="H28">
        <f>IF(G28=0,0,IF('Net Acumulado'!H28&gt;-'Net Acumulado'!$B28,0,1))</f>
        <v>1</v>
      </c>
      <c r="I28">
        <f>IF(H28=0,0,IF('Net Acumulado'!I28&gt;-'Net Acumulado'!$B28,0,1))</f>
        <v>1</v>
      </c>
      <c r="J28">
        <f>IF(I28=0,0,IF('Net Acumulado'!J28&gt;-'Net Acumulado'!$B28,0,1))</f>
        <v>1</v>
      </c>
      <c r="K28">
        <f>IF(J28=0,0,IF('Net Acumulado'!K28&gt;-'Net Acumulado'!$B28,0,1))</f>
        <v>1</v>
      </c>
      <c r="L28">
        <f>IF(K28=0,0,IF('Net Acumulado'!L28&gt;-'Net Acumulado'!$B28,0,1))</f>
        <v>1</v>
      </c>
      <c r="M28">
        <f>IF(L28=0,0,IF('Net Acumulado'!M28&gt;-'Net Acumulado'!$B28,0,1))</f>
        <v>1</v>
      </c>
      <c r="N28">
        <f>IF(M28=0,0,IF('Net Acumulado'!N28&gt;-'Net Acumulado'!$B28,0,1))</f>
        <v>1</v>
      </c>
      <c r="O28">
        <f>IF(N28=0,0,IF('Net Acumulado'!O28&gt;-'Net Acumulado'!$B28,0,1))</f>
        <v>1</v>
      </c>
      <c r="P28">
        <f>IF(O28=0,0,IF('Net Acumulado'!P28&gt;-'Net Acumulado'!$B28,0,1))</f>
        <v>1</v>
      </c>
      <c r="Q28">
        <f>IF(P28=0,0,IF('Net Acumulado'!Q28&gt;-'Net Acumulado'!$B28,0,1))</f>
        <v>1</v>
      </c>
      <c r="R28">
        <f>IF(Q28=0,0,IF('Net Acumulado'!R28&gt;-'Net Acumulado'!$B28,0,1))</f>
        <v>1</v>
      </c>
      <c r="S28">
        <f>IF(R28=0,0,IF('Net Acumulado'!S28&gt;-'Net Acumulado'!$B28,0,1))</f>
        <v>1</v>
      </c>
      <c r="T28">
        <f>IF(S28=0,0,IF('Net Acumulado'!T28&gt;-'Net Acumulado'!$B28,0,1))</f>
        <v>1</v>
      </c>
      <c r="U28">
        <f>IF(T28=0,0,IF('Net Acumulado'!U28&gt;-'Net Acumulado'!$B28,0,1))</f>
        <v>1</v>
      </c>
      <c r="V28">
        <f>IF(U28=0,0,IF('Net Acumulado'!V28&gt;-'Net Acumulado'!$B28,0,1))</f>
        <v>1</v>
      </c>
      <c r="W28">
        <f>IF(V28=0,0,IF('Net Acumulado'!W28&gt;-'Net Acumulado'!$B28,0,1))</f>
        <v>1</v>
      </c>
      <c r="X28">
        <f>IF(W28=0,0,IF('Net Acumulado'!X28&gt;-'Net Acumulado'!$B28,0,1))</f>
        <v>1</v>
      </c>
      <c r="Y28">
        <f>IF(X28=0,0,IF('Net Acumulado'!Y28&gt;-'Net Acumulado'!$B28,0,1))</f>
        <v>1</v>
      </c>
      <c r="Z28">
        <f>IF(Y28=0,0,IF('Net Acumulado'!Z28&gt;-'Net Acumulado'!$B28,0,1))</f>
        <v>1</v>
      </c>
      <c r="AA28">
        <f>IF(Z28=0,0,IF('Net Acumulado'!AA28&gt;-'Net Acumulado'!$B28,0,1))</f>
        <v>1</v>
      </c>
      <c r="AB28">
        <f>IF(AA28=0,0,IF('Net Acumulado'!AB28&gt;-'Net Acumulado'!$B28,0,1))</f>
        <v>1</v>
      </c>
      <c r="AC28">
        <f>IF(AB28=0,0,IF('Net Acumulado'!AC28&gt;-'Net Acumulado'!$B28,0,1))</f>
        <v>1</v>
      </c>
      <c r="AD28">
        <f>IF(AC28=0,0,IF('Net Acumulado'!AD28&gt;-'Net Acumulado'!$B28,0,1))</f>
        <v>1</v>
      </c>
      <c r="AE28">
        <f>IF(AD28=0,0,IF('Net Acumulado'!AE28&gt;-'Net Acumulado'!$B28,0,1))</f>
        <v>1</v>
      </c>
      <c r="AF28">
        <f>IF(AE28=0,0,IF('Net Acumulado'!AF28&gt;-'Net Acumulado'!$B28,0,1))</f>
        <v>1</v>
      </c>
      <c r="AG28">
        <f>IF(AF28=0,0,IF('Net Acumulado'!AG28&gt;-'Net Acumulado'!$B28,0,1))</f>
        <v>1</v>
      </c>
      <c r="AH28">
        <f>IF(AG28=0,0,IF('Net Acumulado'!AH28&gt;-'Net Acumulado'!$B28,0,1))</f>
        <v>1</v>
      </c>
      <c r="AI28">
        <f>IF(AH28=0,0,IF('Net Acumulado'!AI28&gt;-'Net Acumulado'!$B28,0,1))</f>
        <v>1</v>
      </c>
      <c r="AJ28">
        <f>IF(AI28=0,0,IF('Net Acumulado'!AJ28&gt;-'Net Acumulado'!$B28,0,1))</f>
        <v>1</v>
      </c>
      <c r="AK28">
        <f>IF(AJ28=0,0,IF('Net Acumulado'!AK28&gt;-'Net Acumulado'!$B28,0,1))</f>
        <v>1</v>
      </c>
      <c r="AL28">
        <f>IF(AK28=0,0,IF('Net Acumulado'!AL28&gt;-'Net Acumulado'!$B28,0,1))</f>
        <v>1</v>
      </c>
      <c r="AM28">
        <f>IF(AL28=0,0,IF('Net Acumulado'!AM28&gt;-'Net Acumulado'!$B28,0,1))</f>
        <v>1</v>
      </c>
      <c r="AN28">
        <f>IF(AM28=0,0,IF('Net Acumulado'!AN28&gt;-'Net Acumulado'!$B28,0,1))</f>
        <v>1</v>
      </c>
      <c r="AO28">
        <f>IF(AN28=0,0,IF('Net Acumulado'!AO28&gt;-'Net Acumulado'!$B28,0,1))</f>
        <v>1</v>
      </c>
      <c r="AP28">
        <f>IF(AO28=0,0,IF('Net Acumulado'!AP28&gt;-'Net Acumulado'!$B28,0,1))</f>
        <v>1</v>
      </c>
      <c r="AQ28">
        <f>IF(AP28=0,0,IF('Net Acumulado'!AQ28&gt;-'Net Acumulado'!$B28,0,1))</f>
        <v>1</v>
      </c>
      <c r="AR28">
        <f>IF(AQ28=0,0,IF('Net Acumulado'!AR28&gt;-'Net Acumulado'!$B28,0,1))</f>
        <v>1</v>
      </c>
      <c r="AS28">
        <f>IF(AR28=0,0,IF('Net Acumulado'!AS28&gt;-'Net Acumulado'!$B28,0,1))</f>
        <v>1</v>
      </c>
      <c r="AT28">
        <f>IF(AS28=0,0,IF('Net Acumulado'!AT28&gt;-'Net Acumulado'!$B28,0,1))</f>
        <v>1</v>
      </c>
      <c r="AU28">
        <f>IF(AT28=0,0,IF('Net Acumulado'!AU28&gt;-'Net Acumulado'!$B28,0,1))</f>
        <v>1</v>
      </c>
      <c r="AV28">
        <f>IF(AU28=0,0,IF('Net Acumulado'!AV28&gt;-'Net Acumulado'!$B28,0,1))</f>
        <v>1</v>
      </c>
      <c r="AW28">
        <f>IF(AV28=0,0,IF('Net Acumulado'!AW28&gt;-'Net Acumulado'!$B28,0,1))</f>
        <v>1</v>
      </c>
      <c r="AX28">
        <f>IF(AW28=0,0,IF('Net Acumulado'!AX28&gt;-'Net Acumulado'!$B28,0,1))</f>
        <v>1</v>
      </c>
      <c r="AY28">
        <f>IF(AX28=0,0,IF('Net Acumulado'!AY28&gt;-'Net Acumulado'!$B28,0,1))</f>
        <v>1</v>
      </c>
      <c r="AZ28">
        <f>IF(AY28=0,0,IF('Net Acumulado'!AZ28&gt;-'Net Acumulado'!$B28,0,1))</f>
        <v>1</v>
      </c>
      <c r="BA28">
        <f>IF(AZ28=0,0,IF('Net Acumulado'!BA28&gt;-'Net Acumulado'!$B28,0,1))</f>
        <v>1</v>
      </c>
      <c r="BB28">
        <f>IF(BA28=0,0,IF('Net Acumulado'!BB28&gt;-'Net Acumulado'!$B28,0,1))</f>
        <v>1</v>
      </c>
      <c r="BC28">
        <f>IF(BB28=0,0,IF('Net Acumulado'!BC28&gt;-'Net Acumulado'!$B28,0,1))</f>
        <v>1</v>
      </c>
      <c r="BD28">
        <f>IF(BC28=0,0,IF('Net Acumulado'!BD28&gt;-'Net Acumulado'!$B28,0,1))</f>
        <v>1</v>
      </c>
      <c r="BE28">
        <f>IF(BD28=0,0,IF('Net Acumulado'!BE28&gt;-'Net Acumulado'!$B28,0,1))</f>
        <v>1</v>
      </c>
      <c r="BF28">
        <f>IF(BE28=0,0,IF('Net Acumulado'!BF28&gt;-'Net Acumulado'!$B28,0,1))</f>
        <v>1</v>
      </c>
      <c r="BG28">
        <f>IF(BF28=0,0,IF('Net Acumulado'!BG28&gt;-'Net Acumulado'!$B28,0,1))</f>
        <v>1</v>
      </c>
      <c r="BH28">
        <f>IF(BG28=0,0,IF('Net Acumulado'!BH28&gt;-'Net Acumulado'!$B28,0,1))</f>
        <v>1</v>
      </c>
      <c r="BI28">
        <f>IF(BH28=0,0,IF('Net Acumulado'!BI28&gt;-'Net Acumulado'!$B28,0,1))</f>
        <v>1</v>
      </c>
      <c r="BJ28">
        <f>IF(BI28=0,0,IF('Net Acumulado'!BJ28&gt;-'Net Acumulado'!$B28,0,1))</f>
        <v>1</v>
      </c>
      <c r="BK28">
        <f>IF(BJ28=0,0,IF('Net Acumulado'!BK28&gt;-'Net Acumulado'!$B28,0,1))</f>
        <v>1</v>
      </c>
      <c r="BL28">
        <f>IF(BK28=0,0,IF('Net Acumulado'!BL28&gt;-'Net Acumulado'!$B28,0,1))</f>
        <v>1</v>
      </c>
      <c r="BM28">
        <f>IF(BL28=0,0,IF('Net Acumulado'!BM28&gt;-'Net Acumulado'!$B28,0,1))</f>
        <v>1</v>
      </c>
      <c r="BN28">
        <f>IF(BM28=0,0,IF('Net Acumulado'!BN28&gt;-'Net Acumulado'!$B28,0,1))</f>
        <v>1</v>
      </c>
      <c r="BO28">
        <f>IF(BN28=0,0,IF('Net Acumulado'!BO28&gt;-'Net Acumulado'!$B28,0,1))</f>
        <v>1</v>
      </c>
      <c r="BP28">
        <f>IF(BO28=0,0,IF('Net Acumulado'!BP28&gt;-'Net Acumulado'!$B28,0,1))</f>
        <v>1</v>
      </c>
      <c r="BQ28">
        <f>IF(BP28=0,0,IF('Net Acumulado'!BQ28&gt;-'Net Acumulado'!$B28,0,1))</f>
        <v>1</v>
      </c>
      <c r="BR28">
        <f>IF(BQ28=0,0,IF('Net Acumulado'!BR28&gt;-'Net Acumulado'!$B28,0,1))</f>
        <v>1</v>
      </c>
      <c r="BS28">
        <f>IF(BR28=0,0,IF('Net Acumulado'!BS28&gt;-'Net Acumulado'!$B28,0,1))</f>
        <v>1</v>
      </c>
      <c r="BT28">
        <f>IF(BS28=0,0,IF('Net Acumulado'!BT28&gt;-'Net Acumulado'!$B28,0,1))</f>
        <v>1</v>
      </c>
      <c r="BU28">
        <f>IF(BT28=0,0,IF('Net Acumulado'!BU28&gt;-'Net Acumulado'!$B28,0,1))</f>
        <v>1</v>
      </c>
      <c r="BV28">
        <f>IF(BU28=0,0,IF('Net Acumulado'!BV28&gt;-'Net Acumulado'!$B28,0,1))</f>
        <v>1</v>
      </c>
      <c r="BW28">
        <f>IF(BV28=0,0,IF('Net Acumulado'!BW28&gt;-'Net Acumulado'!$B28,0,1))</f>
        <v>1</v>
      </c>
      <c r="BX28">
        <f>IF(BW28=0,0,IF('Net Acumulado'!BX28&gt;-'Net Acumulado'!$B28,0,1))</f>
        <v>1</v>
      </c>
      <c r="BY28">
        <f>IF(BX28=0,0,IF('Net Acumulado'!BY28&gt;-'Net Acumulado'!$B28,0,1))</f>
        <v>1</v>
      </c>
      <c r="BZ28">
        <f>IF(BY28=0,0,IF('Net Acumulado'!BZ28&gt;-'Net Acumulado'!$B28,0,1))</f>
        <v>1</v>
      </c>
      <c r="CA28">
        <f>IF(BZ28=0,0,IF('Net Acumulado'!CA28&gt;-'Net Acumulado'!$B28,0,1))</f>
        <v>1</v>
      </c>
      <c r="CB28">
        <f>IF(CA28=0,0,IF('Net Acumulado'!CB28&gt;-'Net Acumulado'!$B28,0,1))</f>
        <v>1</v>
      </c>
      <c r="CC28">
        <f>IF(CB28=0,0,IF('Net Acumulado'!CC28&gt;-'Net Acumulado'!$B28,0,1))</f>
        <v>1</v>
      </c>
      <c r="CD28">
        <f>IF(CC28=0,0,IF('Net Acumulado'!CD28&gt;-'Net Acumulado'!$B28,0,1))</f>
        <v>1</v>
      </c>
      <c r="CE28">
        <f>IF(CD28=0,0,IF('Net Acumulado'!CE28&gt;-'Net Acumulado'!$B28,0,1))</f>
        <v>1</v>
      </c>
      <c r="CF28">
        <f>IF(CE28=0,0,IF('Net Acumulado'!CF28&gt;-'Net Acumulado'!$B28,0,1))</f>
        <v>1</v>
      </c>
      <c r="CG28">
        <f>IF(CF28=0,0,IF('Net Acumulado'!CG28&gt;-'Net Acumulado'!$B28,0,1))</f>
        <v>1</v>
      </c>
      <c r="CH28">
        <f>IF(CG28=0,0,IF('Net Acumulado'!CH28&gt;-'Net Acumulado'!$B28,0,1))</f>
        <v>1</v>
      </c>
      <c r="CI28">
        <f>IF(CH28=0,0,IF('Net Acumulado'!CI28&gt;-'Net Acumulado'!$B28,0,1))</f>
        <v>1</v>
      </c>
      <c r="CJ28">
        <f>IF(CI28=0,0,IF('Net Acumulado'!CJ28&gt;-'Net Acumulado'!$B28,0,1))</f>
        <v>1</v>
      </c>
      <c r="CK28">
        <f>IF(CJ28=0,0,IF('Net Acumulado'!CK28&gt;-'Net Acumulado'!$B28,0,1))</f>
        <v>1</v>
      </c>
      <c r="CL28">
        <f>IF(CK28=0,0,IF('Net Acumulado'!CL28&gt;-'Net Acumulado'!$B28,0,1))</f>
        <v>1</v>
      </c>
      <c r="CM28">
        <f>IF(CL28=0,0,IF('Net Acumulado'!CM28&gt;-'Net Acumulado'!$B28,0,1))</f>
        <v>1</v>
      </c>
      <c r="CN28">
        <f>IF(CM28=0,0,IF('Net Acumulado'!CN28&gt;-'Net Acumulado'!$B28,0,1))</f>
        <v>1</v>
      </c>
      <c r="CO28">
        <f>IF(CN28=0,0,IF('Net Acumulado'!CO28&gt;-'Net Acumulado'!$B28,0,1))</f>
        <v>1</v>
      </c>
      <c r="CP28">
        <f>IF(CO28=0,0,IF('Net Acumulado'!CP28&gt;-'Net Acumulado'!$B28,0,1))</f>
        <v>1</v>
      </c>
      <c r="CQ28">
        <f>IF(CP28=0,0,IF('Net Acumulado'!CQ28&gt;-'Net Acumulado'!$B28,0,1))</f>
        <v>1</v>
      </c>
      <c r="CR28">
        <f>IF(CQ28=0,0,IF('Net Acumulado'!CR28&gt;-'Net Acumulado'!$B28,0,1))</f>
        <v>1</v>
      </c>
      <c r="CS28">
        <f>IF(CR28=0,0,IF('Net Acumulado'!CS28&gt;-'Net Acumulado'!$B28,0,1))</f>
        <v>1</v>
      </c>
      <c r="CT28">
        <f>IF(CS28=0,0,IF('Net Acumulado'!CT28&gt;-'Net Acumulado'!$B28,0,1))</f>
        <v>1</v>
      </c>
      <c r="CU28">
        <f>IF(CT28=0,0,IF('Net Acumulado'!CU28&gt;-'Net Acumulado'!$B28,0,1))</f>
        <v>1</v>
      </c>
    </row>
    <row r="29" spans="1:99" x14ac:dyDescent="0.3">
      <c r="A29">
        <f t="shared" si="0"/>
        <v>96</v>
      </c>
      <c r="B29">
        <v>-23460</v>
      </c>
      <c r="C29">
        <v>2101</v>
      </c>
      <c r="D29">
        <f>IF('Net Acumulado'!D29&gt;-'Net Acumulado'!$B29,0,1)</f>
        <v>1</v>
      </c>
      <c r="E29">
        <f>IF(D29=0,0,IF('Net Acumulado'!E29&gt;-'Net Acumulado'!$B29,0,1))</f>
        <v>1</v>
      </c>
      <c r="F29">
        <f>IF(E29=0,0,IF('Net Acumulado'!F29&gt;-'Net Acumulado'!$B29,0,1))</f>
        <v>1</v>
      </c>
      <c r="G29">
        <f>IF(F29=0,0,IF('Net Acumulado'!G29&gt;-'Net Acumulado'!$B29,0,1))</f>
        <v>1</v>
      </c>
      <c r="H29">
        <f>IF(G29=0,0,IF('Net Acumulado'!H29&gt;-'Net Acumulado'!$B29,0,1))</f>
        <v>1</v>
      </c>
      <c r="I29">
        <f>IF(H29=0,0,IF('Net Acumulado'!I29&gt;-'Net Acumulado'!$B29,0,1))</f>
        <v>1</v>
      </c>
      <c r="J29">
        <f>IF(I29=0,0,IF('Net Acumulado'!J29&gt;-'Net Acumulado'!$B29,0,1))</f>
        <v>1</v>
      </c>
      <c r="K29">
        <f>IF(J29=0,0,IF('Net Acumulado'!K29&gt;-'Net Acumulado'!$B29,0,1))</f>
        <v>1</v>
      </c>
      <c r="L29">
        <f>IF(K29=0,0,IF('Net Acumulado'!L29&gt;-'Net Acumulado'!$B29,0,1))</f>
        <v>1</v>
      </c>
      <c r="M29">
        <f>IF(L29=0,0,IF('Net Acumulado'!M29&gt;-'Net Acumulado'!$B29,0,1))</f>
        <v>1</v>
      </c>
      <c r="N29">
        <f>IF(M29=0,0,IF('Net Acumulado'!N29&gt;-'Net Acumulado'!$B29,0,1))</f>
        <v>1</v>
      </c>
      <c r="O29">
        <f>IF(N29=0,0,IF('Net Acumulado'!O29&gt;-'Net Acumulado'!$B29,0,1))</f>
        <v>1</v>
      </c>
      <c r="P29">
        <f>IF(O29=0,0,IF('Net Acumulado'!P29&gt;-'Net Acumulado'!$B29,0,1))</f>
        <v>1</v>
      </c>
      <c r="Q29">
        <f>IF(P29=0,0,IF('Net Acumulado'!Q29&gt;-'Net Acumulado'!$B29,0,1))</f>
        <v>1</v>
      </c>
      <c r="R29">
        <f>IF(Q29=0,0,IF('Net Acumulado'!R29&gt;-'Net Acumulado'!$B29,0,1))</f>
        <v>1</v>
      </c>
      <c r="S29">
        <f>IF(R29=0,0,IF('Net Acumulado'!S29&gt;-'Net Acumulado'!$B29,0,1))</f>
        <v>1</v>
      </c>
      <c r="T29">
        <f>IF(S29=0,0,IF('Net Acumulado'!T29&gt;-'Net Acumulado'!$B29,0,1))</f>
        <v>1</v>
      </c>
      <c r="U29">
        <f>IF(T29=0,0,IF('Net Acumulado'!U29&gt;-'Net Acumulado'!$B29,0,1))</f>
        <v>1</v>
      </c>
      <c r="V29">
        <f>IF(U29=0,0,IF('Net Acumulado'!V29&gt;-'Net Acumulado'!$B29,0,1))</f>
        <v>1</v>
      </c>
      <c r="W29">
        <f>IF(V29=0,0,IF('Net Acumulado'!W29&gt;-'Net Acumulado'!$B29,0,1))</f>
        <v>1</v>
      </c>
      <c r="X29">
        <f>IF(W29=0,0,IF('Net Acumulado'!X29&gt;-'Net Acumulado'!$B29,0,1))</f>
        <v>1</v>
      </c>
      <c r="Y29">
        <f>IF(X29=0,0,IF('Net Acumulado'!Y29&gt;-'Net Acumulado'!$B29,0,1))</f>
        <v>1</v>
      </c>
      <c r="Z29">
        <f>IF(Y29=0,0,IF('Net Acumulado'!Z29&gt;-'Net Acumulado'!$B29,0,1))</f>
        <v>1</v>
      </c>
      <c r="AA29">
        <f>IF(Z29=0,0,IF('Net Acumulado'!AA29&gt;-'Net Acumulado'!$B29,0,1))</f>
        <v>1</v>
      </c>
      <c r="AB29">
        <f>IF(AA29=0,0,IF('Net Acumulado'!AB29&gt;-'Net Acumulado'!$B29,0,1))</f>
        <v>1</v>
      </c>
      <c r="AC29">
        <f>IF(AB29=0,0,IF('Net Acumulado'!AC29&gt;-'Net Acumulado'!$B29,0,1))</f>
        <v>1</v>
      </c>
      <c r="AD29">
        <f>IF(AC29=0,0,IF('Net Acumulado'!AD29&gt;-'Net Acumulado'!$B29,0,1))</f>
        <v>1</v>
      </c>
      <c r="AE29">
        <f>IF(AD29=0,0,IF('Net Acumulado'!AE29&gt;-'Net Acumulado'!$B29,0,1))</f>
        <v>1</v>
      </c>
      <c r="AF29">
        <f>IF(AE29=0,0,IF('Net Acumulado'!AF29&gt;-'Net Acumulado'!$B29,0,1))</f>
        <v>1</v>
      </c>
      <c r="AG29">
        <f>IF(AF29=0,0,IF('Net Acumulado'!AG29&gt;-'Net Acumulado'!$B29,0,1))</f>
        <v>1</v>
      </c>
      <c r="AH29">
        <f>IF(AG29=0,0,IF('Net Acumulado'!AH29&gt;-'Net Acumulado'!$B29,0,1))</f>
        <v>1</v>
      </c>
      <c r="AI29">
        <f>IF(AH29=0,0,IF('Net Acumulado'!AI29&gt;-'Net Acumulado'!$B29,0,1))</f>
        <v>1</v>
      </c>
      <c r="AJ29">
        <f>IF(AI29=0,0,IF('Net Acumulado'!AJ29&gt;-'Net Acumulado'!$B29,0,1))</f>
        <v>1</v>
      </c>
      <c r="AK29">
        <f>IF(AJ29=0,0,IF('Net Acumulado'!AK29&gt;-'Net Acumulado'!$B29,0,1))</f>
        <v>1</v>
      </c>
      <c r="AL29">
        <f>IF(AK29=0,0,IF('Net Acumulado'!AL29&gt;-'Net Acumulado'!$B29,0,1))</f>
        <v>1</v>
      </c>
      <c r="AM29">
        <f>IF(AL29=0,0,IF('Net Acumulado'!AM29&gt;-'Net Acumulado'!$B29,0,1))</f>
        <v>1</v>
      </c>
      <c r="AN29">
        <f>IF(AM29=0,0,IF('Net Acumulado'!AN29&gt;-'Net Acumulado'!$B29,0,1))</f>
        <v>1</v>
      </c>
      <c r="AO29">
        <f>IF(AN29=0,0,IF('Net Acumulado'!AO29&gt;-'Net Acumulado'!$B29,0,1))</f>
        <v>1</v>
      </c>
      <c r="AP29">
        <f>IF(AO29=0,0,IF('Net Acumulado'!AP29&gt;-'Net Acumulado'!$B29,0,1))</f>
        <v>1</v>
      </c>
      <c r="AQ29">
        <f>IF(AP29=0,0,IF('Net Acumulado'!AQ29&gt;-'Net Acumulado'!$B29,0,1))</f>
        <v>1</v>
      </c>
      <c r="AR29">
        <f>IF(AQ29=0,0,IF('Net Acumulado'!AR29&gt;-'Net Acumulado'!$B29,0,1))</f>
        <v>1</v>
      </c>
      <c r="AS29">
        <f>IF(AR29=0,0,IF('Net Acumulado'!AS29&gt;-'Net Acumulado'!$B29,0,1))</f>
        <v>1</v>
      </c>
      <c r="AT29">
        <f>IF(AS29=0,0,IF('Net Acumulado'!AT29&gt;-'Net Acumulado'!$B29,0,1))</f>
        <v>1</v>
      </c>
      <c r="AU29">
        <f>IF(AT29=0,0,IF('Net Acumulado'!AU29&gt;-'Net Acumulado'!$B29,0,1))</f>
        <v>1</v>
      </c>
      <c r="AV29">
        <f>IF(AU29=0,0,IF('Net Acumulado'!AV29&gt;-'Net Acumulado'!$B29,0,1))</f>
        <v>1</v>
      </c>
      <c r="AW29">
        <f>IF(AV29=0,0,IF('Net Acumulado'!AW29&gt;-'Net Acumulado'!$B29,0,1))</f>
        <v>1</v>
      </c>
      <c r="AX29">
        <f>IF(AW29=0,0,IF('Net Acumulado'!AX29&gt;-'Net Acumulado'!$B29,0,1))</f>
        <v>1</v>
      </c>
      <c r="AY29">
        <f>IF(AX29=0,0,IF('Net Acumulado'!AY29&gt;-'Net Acumulado'!$B29,0,1))</f>
        <v>1</v>
      </c>
      <c r="AZ29">
        <f>IF(AY29=0,0,IF('Net Acumulado'!AZ29&gt;-'Net Acumulado'!$B29,0,1))</f>
        <v>1</v>
      </c>
      <c r="BA29">
        <f>IF(AZ29=0,0,IF('Net Acumulado'!BA29&gt;-'Net Acumulado'!$B29,0,1))</f>
        <v>1</v>
      </c>
      <c r="BB29">
        <f>IF(BA29=0,0,IF('Net Acumulado'!BB29&gt;-'Net Acumulado'!$B29,0,1))</f>
        <v>1</v>
      </c>
      <c r="BC29">
        <f>IF(BB29=0,0,IF('Net Acumulado'!BC29&gt;-'Net Acumulado'!$B29,0,1))</f>
        <v>1</v>
      </c>
      <c r="BD29">
        <f>IF(BC29=0,0,IF('Net Acumulado'!BD29&gt;-'Net Acumulado'!$B29,0,1))</f>
        <v>1</v>
      </c>
      <c r="BE29">
        <f>IF(BD29=0,0,IF('Net Acumulado'!BE29&gt;-'Net Acumulado'!$B29,0,1))</f>
        <v>1</v>
      </c>
      <c r="BF29">
        <f>IF(BE29=0,0,IF('Net Acumulado'!BF29&gt;-'Net Acumulado'!$B29,0,1))</f>
        <v>1</v>
      </c>
      <c r="BG29">
        <f>IF(BF29=0,0,IF('Net Acumulado'!BG29&gt;-'Net Acumulado'!$B29,0,1))</f>
        <v>1</v>
      </c>
      <c r="BH29">
        <f>IF(BG29=0,0,IF('Net Acumulado'!BH29&gt;-'Net Acumulado'!$B29,0,1))</f>
        <v>1</v>
      </c>
      <c r="BI29">
        <f>IF(BH29=0,0,IF('Net Acumulado'!BI29&gt;-'Net Acumulado'!$B29,0,1))</f>
        <v>1</v>
      </c>
      <c r="BJ29">
        <f>IF(BI29=0,0,IF('Net Acumulado'!BJ29&gt;-'Net Acumulado'!$B29,0,1))</f>
        <v>1</v>
      </c>
      <c r="BK29">
        <f>IF(BJ29=0,0,IF('Net Acumulado'!BK29&gt;-'Net Acumulado'!$B29,0,1))</f>
        <v>1</v>
      </c>
      <c r="BL29">
        <f>IF(BK29=0,0,IF('Net Acumulado'!BL29&gt;-'Net Acumulado'!$B29,0,1))</f>
        <v>1</v>
      </c>
      <c r="BM29">
        <f>IF(BL29=0,0,IF('Net Acumulado'!BM29&gt;-'Net Acumulado'!$B29,0,1))</f>
        <v>1</v>
      </c>
      <c r="BN29">
        <f>IF(BM29=0,0,IF('Net Acumulado'!BN29&gt;-'Net Acumulado'!$B29,0,1))</f>
        <v>1</v>
      </c>
      <c r="BO29">
        <f>IF(BN29=0,0,IF('Net Acumulado'!BO29&gt;-'Net Acumulado'!$B29,0,1))</f>
        <v>1</v>
      </c>
      <c r="BP29">
        <f>IF(BO29=0,0,IF('Net Acumulado'!BP29&gt;-'Net Acumulado'!$B29,0,1))</f>
        <v>1</v>
      </c>
      <c r="BQ29">
        <f>IF(BP29=0,0,IF('Net Acumulado'!BQ29&gt;-'Net Acumulado'!$B29,0,1))</f>
        <v>1</v>
      </c>
      <c r="BR29">
        <f>IF(BQ29=0,0,IF('Net Acumulado'!BR29&gt;-'Net Acumulado'!$B29,0,1))</f>
        <v>1</v>
      </c>
      <c r="BS29">
        <f>IF(BR29=0,0,IF('Net Acumulado'!BS29&gt;-'Net Acumulado'!$B29,0,1))</f>
        <v>1</v>
      </c>
      <c r="BT29">
        <f>IF(BS29=0,0,IF('Net Acumulado'!BT29&gt;-'Net Acumulado'!$B29,0,1))</f>
        <v>1</v>
      </c>
      <c r="BU29">
        <f>IF(BT29=0,0,IF('Net Acumulado'!BU29&gt;-'Net Acumulado'!$B29,0,1))</f>
        <v>1</v>
      </c>
      <c r="BV29">
        <f>IF(BU29=0,0,IF('Net Acumulado'!BV29&gt;-'Net Acumulado'!$B29,0,1))</f>
        <v>1</v>
      </c>
      <c r="BW29">
        <f>IF(BV29=0,0,IF('Net Acumulado'!BW29&gt;-'Net Acumulado'!$B29,0,1))</f>
        <v>1</v>
      </c>
      <c r="BX29">
        <f>IF(BW29=0,0,IF('Net Acumulado'!BX29&gt;-'Net Acumulado'!$B29,0,1))</f>
        <v>1</v>
      </c>
      <c r="BY29">
        <f>IF(BX29=0,0,IF('Net Acumulado'!BY29&gt;-'Net Acumulado'!$B29,0,1))</f>
        <v>1</v>
      </c>
      <c r="BZ29">
        <f>IF(BY29=0,0,IF('Net Acumulado'!BZ29&gt;-'Net Acumulado'!$B29,0,1))</f>
        <v>1</v>
      </c>
      <c r="CA29">
        <f>IF(BZ29=0,0,IF('Net Acumulado'!CA29&gt;-'Net Acumulado'!$B29,0,1))</f>
        <v>1</v>
      </c>
      <c r="CB29">
        <f>IF(CA29=0,0,IF('Net Acumulado'!CB29&gt;-'Net Acumulado'!$B29,0,1))</f>
        <v>1</v>
      </c>
      <c r="CC29">
        <f>IF(CB29=0,0,IF('Net Acumulado'!CC29&gt;-'Net Acumulado'!$B29,0,1))</f>
        <v>1</v>
      </c>
      <c r="CD29">
        <f>IF(CC29=0,0,IF('Net Acumulado'!CD29&gt;-'Net Acumulado'!$B29,0,1))</f>
        <v>1</v>
      </c>
      <c r="CE29">
        <f>IF(CD29=0,0,IF('Net Acumulado'!CE29&gt;-'Net Acumulado'!$B29,0,1))</f>
        <v>1</v>
      </c>
      <c r="CF29">
        <f>IF(CE29=0,0,IF('Net Acumulado'!CF29&gt;-'Net Acumulado'!$B29,0,1))</f>
        <v>1</v>
      </c>
      <c r="CG29">
        <f>IF(CF29=0,0,IF('Net Acumulado'!CG29&gt;-'Net Acumulado'!$B29,0,1))</f>
        <v>1</v>
      </c>
      <c r="CH29">
        <f>IF(CG29=0,0,IF('Net Acumulado'!CH29&gt;-'Net Acumulado'!$B29,0,1))</f>
        <v>1</v>
      </c>
      <c r="CI29">
        <f>IF(CH29=0,0,IF('Net Acumulado'!CI29&gt;-'Net Acumulado'!$B29,0,1))</f>
        <v>1</v>
      </c>
      <c r="CJ29">
        <f>IF(CI29=0,0,IF('Net Acumulado'!CJ29&gt;-'Net Acumulado'!$B29,0,1))</f>
        <v>1</v>
      </c>
      <c r="CK29">
        <f>IF(CJ29=0,0,IF('Net Acumulado'!CK29&gt;-'Net Acumulado'!$B29,0,1))</f>
        <v>1</v>
      </c>
      <c r="CL29">
        <f>IF(CK29=0,0,IF('Net Acumulado'!CL29&gt;-'Net Acumulado'!$B29,0,1))</f>
        <v>1</v>
      </c>
      <c r="CM29">
        <f>IF(CL29=0,0,IF('Net Acumulado'!CM29&gt;-'Net Acumulado'!$B29,0,1))</f>
        <v>1</v>
      </c>
      <c r="CN29">
        <f>IF(CM29=0,0,IF('Net Acumulado'!CN29&gt;-'Net Acumulado'!$B29,0,1))</f>
        <v>1</v>
      </c>
      <c r="CO29">
        <f>IF(CN29=0,0,IF('Net Acumulado'!CO29&gt;-'Net Acumulado'!$B29,0,1))</f>
        <v>1</v>
      </c>
      <c r="CP29">
        <f>IF(CO29=0,0,IF('Net Acumulado'!CP29&gt;-'Net Acumulado'!$B29,0,1))</f>
        <v>1</v>
      </c>
      <c r="CQ29">
        <f>IF(CP29=0,0,IF('Net Acumulado'!CQ29&gt;-'Net Acumulado'!$B29,0,1))</f>
        <v>1</v>
      </c>
      <c r="CR29">
        <f>IF(CQ29=0,0,IF('Net Acumulado'!CR29&gt;-'Net Acumulado'!$B29,0,1))</f>
        <v>1</v>
      </c>
      <c r="CS29">
        <f>IF(CR29=0,0,IF('Net Acumulado'!CS29&gt;-'Net Acumulado'!$B29,0,1))</f>
        <v>1</v>
      </c>
      <c r="CT29">
        <f>IF(CS29=0,0,IF('Net Acumulado'!CT29&gt;-'Net Acumulado'!$B29,0,1))</f>
        <v>1</v>
      </c>
      <c r="CU29">
        <f>IF(CT29=0,0,IF('Net Acumulado'!CU29&gt;-'Net Acumulado'!$B29,0,1))</f>
        <v>1</v>
      </c>
    </row>
    <row r="30" spans="1:99" x14ac:dyDescent="0.3">
      <c r="A30">
        <f t="shared" si="0"/>
        <v>3</v>
      </c>
      <c r="B30">
        <v>-1008</v>
      </c>
      <c r="C30">
        <v>2105</v>
      </c>
      <c r="D30">
        <f>IF('Net Acumulado'!D30&gt;-'Net Acumulado'!$B30,0,1)</f>
        <v>1</v>
      </c>
      <c r="E30">
        <f>IF(D30=0,0,IF('Net Acumulado'!E30&gt;-'Net Acumulado'!$B30,0,1))</f>
        <v>1</v>
      </c>
      <c r="F30">
        <f>IF(E30=0,0,IF('Net Acumulado'!F30&gt;-'Net Acumulado'!$B30,0,1))</f>
        <v>1</v>
      </c>
      <c r="G30">
        <f>IF(F30=0,0,IF('Net Acumulado'!G30&gt;-'Net Acumulado'!$B30,0,1))</f>
        <v>0</v>
      </c>
      <c r="H30">
        <f>IF(G30=0,0,IF('Net Acumulado'!H30&gt;-'Net Acumulado'!$B30,0,1))</f>
        <v>0</v>
      </c>
      <c r="I30">
        <f>IF(H30=0,0,IF('Net Acumulado'!I30&gt;-'Net Acumulado'!$B30,0,1))</f>
        <v>0</v>
      </c>
      <c r="J30">
        <f>IF(I30=0,0,IF('Net Acumulado'!J30&gt;-'Net Acumulado'!$B30,0,1))</f>
        <v>0</v>
      </c>
      <c r="K30">
        <f>IF(J30=0,0,IF('Net Acumulado'!K30&gt;-'Net Acumulado'!$B30,0,1))</f>
        <v>0</v>
      </c>
      <c r="L30">
        <f>IF(K30=0,0,IF('Net Acumulado'!L30&gt;-'Net Acumulado'!$B30,0,1))</f>
        <v>0</v>
      </c>
      <c r="M30">
        <f>IF(L30=0,0,IF('Net Acumulado'!M30&gt;-'Net Acumulado'!$B30,0,1))</f>
        <v>0</v>
      </c>
      <c r="N30">
        <f>IF(M30=0,0,IF('Net Acumulado'!N30&gt;-'Net Acumulado'!$B30,0,1))</f>
        <v>0</v>
      </c>
      <c r="O30">
        <f>IF(N30=0,0,IF('Net Acumulado'!O30&gt;-'Net Acumulado'!$B30,0,1))</f>
        <v>0</v>
      </c>
      <c r="P30">
        <f>IF(O30=0,0,IF('Net Acumulado'!P30&gt;-'Net Acumulado'!$B30,0,1))</f>
        <v>0</v>
      </c>
      <c r="Q30">
        <f>IF(P30=0,0,IF('Net Acumulado'!Q30&gt;-'Net Acumulado'!$B30,0,1))</f>
        <v>0</v>
      </c>
      <c r="R30">
        <f>IF(Q30=0,0,IF('Net Acumulado'!R30&gt;-'Net Acumulado'!$B30,0,1))</f>
        <v>0</v>
      </c>
      <c r="S30">
        <f>IF(R30=0,0,IF('Net Acumulado'!S30&gt;-'Net Acumulado'!$B30,0,1))</f>
        <v>0</v>
      </c>
      <c r="T30">
        <f>IF(S30=0,0,IF('Net Acumulado'!T30&gt;-'Net Acumulado'!$B30,0,1))</f>
        <v>0</v>
      </c>
      <c r="U30">
        <f>IF(T30=0,0,IF('Net Acumulado'!U30&gt;-'Net Acumulado'!$B30,0,1))</f>
        <v>0</v>
      </c>
      <c r="V30">
        <f>IF(U30=0,0,IF('Net Acumulado'!V30&gt;-'Net Acumulado'!$B30,0,1))</f>
        <v>0</v>
      </c>
      <c r="W30">
        <f>IF(V30=0,0,IF('Net Acumulado'!W30&gt;-'Net Acumulado'!$B30,0,1))</f>
        <v>0</v>
      </c>
      <c r="X30">
        <f>IF(W30=0,0,IF('Net Acumulado'!X30&gt;-'Net Acumulado'!$B30,0,1))</f>
        <v>0</v>
      </c>
      <c r="Y30">
        <f>IF(X30=0,0,IF('Net Acumulado'!Y30&gt;-'Net Acumulado'!$B30,0,1))</f>
        <v>0</v>
      </c>
      <c r="Z30">
        <f>IF(Y30=0,0,IF('Net Acumulado'!Z30&gt;-'Net Acumulado'!$B30,0,1))</f>
        <v>0</v>
      </c>
      <c r="AA30">
        <f>IF(Z30=0,0,IF('Net Acumulado'!AA30&gt;-'Net Acumulado'!$B30,0,1))</f>
        <v>0</v>
      </c>
      <c r="AB30">
        <f>IF(AA30=0,0,IF('Net Acumulado'!AB30&gt;-'Net Acumulado'!$B30,0,1))</f>
        <v>0</v>
      </c>
      <c r="AC30">
        <f>IF(AB30=0,0,IF('Net Acumulado'!AC30&gt;-'Net Acumulado'!$B30,0,1))</f>
        <v>0</v>
      </c>
      <c r="AD30">
        <f>IF(AC30=0,0,IF('Net Acumulado'!AD30&gt;-'Net Acumulado'!$B30,0,1))</f>
        <v>0</v>
      </c>
      <c r="AE30">
        <f>IF(AD30=0,0,IF('Net Acumulado'!AE30&gt;-'Net Acumulado'!$B30,0,1))</f>
        <v>0</v>
      </c>
      <c r="AF30">
        <f>IF(AE30=0,0,IF('Net Acumulado'!AF30&gt;-'Net Acumulado'!$B30,0,1))</f>
        <v>0</v>
      </c>
      <c r="AG30">
        <f>IF(AF30=0,0,IF('Net Acumulado'!AG30&gt;-'Net Acumulado'!$B30,0,1))</f>
        <v>0</v>
      </c>
      <c r="AH30">
        <f>IF(AG30=0,0,IF('Net Acumulado'!AH30&gt;-'Net Acumulado'!$B30,0,1))</f>
        <v>0</v>
      </c>
      <c r="AI30">
        <f>IF(AH30=0,0,IF('Net Acumulado'!AI30&gt;-'Net Acumulado'!$B30,0,1))</f>
        <v>0</v>
      </c>
      <c r="AJ30">
        <f>IF(AI30=0,0,IF('Net Acumulado'!AJ30&gt;-'Net Acumulado'!$B30,0,1))</f>
        <v>0</v>
      </c>
      <c r="AK30">
        <f>IF(AJ30=0,0,IF('Net Acumulado'!AK30&gt;-'Net Acumulado'!$B30,0,1))</f>
        <v>0</v>
      </c>
      <c r="AL30">
        <f>IF(AK30=0,0,IF('Net Acumulado'!AL30&gt;-'Net Acumulado'!$B30,0,1))</f>
        <v>0</v>
      </c>
      <c r="AM30">
        <f>IF(AL30=0,0,IF('Net Acumulado'!AM30&gt;-'Net Acumulado'!$B30,0,1))</f>
        <v>0</v>
      </c>
      <c r="AN30">
        <f>IF(AM30=0,0,IF('Net Acumulado'!AN30&gt;-'Net Acumulado'!$B30,0,1))</f>
        <v>0</v>
      </c>
      <c r="AO30">
        <f>IF(AN30=0,0,IF('Net Acumulado'!AO30&gt;-'Net Acumulado'!$B30,0,1))</f>
        <v>0</v>
      </c>
      <c r="AP30">
        <f>IF(AO30=0,0,IF('Net Acumulado'!AP30&gt;-'Net Acumulado'!$B30,0,1))</f>
        <v>0</v>
      </c>
      <c r="AQ30">
        <f>IF(AP30=0,0,IF('Net Acumulado'!AQ30&gt;-'Net Acumulado'!$B30,0,1))</f>
        <v>0</v>
      </c>
      <c r="AR30">
        <f>IF(AQ30=0,0,IF('Net Acumulado'!AR30&gt;-'Net Acumulado'!$B30,0,1))</f>
        <v>0</v>
      </c>
      <c r="AS30">
        <f>IF(AR30=0,0,IF('Net Acumulado'!AS30&gt;-'Net Acumulado'!$B30,0,1))</f>
        <v>0</v>
      </c>
      <c r="AT30">
        <f>IF(AS30=0,0,IF('Net Acumulado'!AT30&gt;-'Net Acumulado'!$B30,0,1))</f>
        <v>0</v>
      </c>
      <c r="AU30">
        <f>IF(AT30=0,0,IF('Net Acumulado'!AU30&gt;-'Net Acumulado'!$B30,0,1))</f>
        <v>0</v>
      </c>
      <c r="AV30">
        <f>IF(AU30=0,0,IF('Net Acumulado'!AV30&gt;-'Net Acumulado'!$B30,0,1))</f>
        <v>0</v>
      </c>
      <c r="AW30">
        <f>IF(AV30=0,0,IF('Net Acumulado'!AW30&gt;-'Net Acumulado'!$B30,0,1))</f>
        <v>0</v>
      </c>
      <c r="AX30">
        <f>IF(AW30=0,0,IF('Net Acumulado'!AX30&gt;-'Net Acumulado'!$B30,0,1))</f>
        <v>0</v>
      </c>
      <c r="AY30">
        <f>IF(AX30=0,0,IF('Net Acumulado'!AY30&gt;-'Net Acumulado'!$B30,0,1))</f>
        <v>0</v>
      </c>
      <c r="AZ30">
        <f>IF(AY30=0,0,IF('Net Acumulado'!AZ30&gt;-'Net Acumulado'!$B30,0,1))</f>
        <v>0</v>
      </c>
      <c r="BA30">
        <f>IF(AZ30=0,0,IF('Net Acumulado'!BA30&gt;-'Net Acumulado'!$B30,0,1))</f>
        <v>0</v>
      </c>
      <c r="BB30">
        <f>IF(BA30=0,0,IF('Net Acumulado'!BB30&gt;-'Net Acumulado'!$B30,0,1))</f>
        <v>0</v>
      </c>
      <c r="BC30">
        <f>IF(BB30=0,0,IF('Net Acumulado'!BC30&gt;-'Net Acumulado'!$B30,0,1))</f>
        <v>0</v>
      </c>
      <c r="BD30">
        <f>IF(BC30=0,0,IF('Net Acumulado'!BD30&gt;-'Net Acumulado'!$B30,0,1))</f>
        <v>0</v>
      </c>
      <c r="BE30">
        <f>IF(BD30=0,0,IF('Net Acumulado'!BE30&gt;-'Net Acumulado'!$B30,0,1))</f>
        <v>0</v>
      </c>
      <c r="BF30">
        <f>IF(BE30=0,0,IF('Net Acumulado'!BF30&gt;-'Net Acumulado'!$B30,0,1))</f>
        <v>0</v>
      </c>
      <c r="BG30">
        <f>IF(BF30=0,0,IF('Net Acumulado'!BG30&gt;-'Net Acumulado'!$B30,0,1))</f>
        <v>0</v>
      </c>
      <c r="BH30">
        <f>IF(BG30=0,0,IF('Net Acumulado'!BH30&gt;-'Net Acumulado'!$B30,0,1))</f>
        <v>0</v>
      </c>
      <c r="BI30">
        <f>IF(BH30=0,0,IF('Net Acumulado'!BI30&gt;-'Net Acumulado'!$B30,0,1))</f>
        <v>0</v>
      </c>
      <c r="BJ30">
        <f>IF(BI30=0,0,IF('Net Acumulado'!BJ30&gt;-'Net Acumulado'!$B30,0,1))</f>
        <v>0</v>
      </c>
      <c r="BK30">
        <f>IF(BJ30=0,0,IF('Net Acumulado'!BK30&gt;-'Net Acumulado'!$B30,0,1))</f>
        <v>0</v>
      </c>
      <c r="BL30">
        <f>IF(BK30=0,0,IF('Net Acumulado'!BL30&gt;-'Net Acumulado'!$B30,0,1))</f>
        <v>0</v>
      </c>
      <c r="BM30">
        <f>IF(BL30=0,0,IF('Net Acumulado'!BM30&gt;-'Net Acumulado'!$B30,0,1))</f>
        <v>0</v>
      </c>
      <c r="BN30">
        <f>IF(BM30=0,0,IF('Net Acumulado'!BN30&gt;-'Net Acumulado'!$B30,0,1))</f>
        <v>0</v>
      </c>
      <c r="BO30">
        <f>IF(BN30=0,0,IF('Net Acumulado'!BO30&gt;-'Net Acumulado'!$B30,0,1))</f>
        <v>0</v>
      </c>
      <c r="BP30">
        <f>IF(BO30=0,0,IF('Net Acumulado'!BP30&gt;-'Net Acumulado'!$B30,0,1))</f>
        <v>0</v>
      </c>
      <c r="BQ30">
        <f>IF(BP30=0,0,IF('Net Acumulado'!BQ30&gt;-'Net Acumulado'!$B30,0,1))</f>
        <v>0</v>
      </c>
      <c r="BR30">
        <f>IF(BQ30=0,0,IF('Net Acumulado'!BR30&gt;-'Net Acumulado'!$B30,0,1))</f>
        <v>0</v>
      </c>
      <c r="BS30">
        <f>IF(BR30=0,0,IF('Net Acumulado'!BS30&gt;-'Net Acumulado'!$B30,0,1))</f>
        <v>0</v>
      </c>
      <c r="BT30">
        <f>IF(BS30=0,0,IF('Net Acumulado'!BT30&gt;-'Net Acumulado'!$B30,0,1))</f>
        <v>0</v>
      </c>
      <c r="BU30">
        <f>IF(BT30=0,0,IF('Net Acumulado'!BU30&gt;-'Net Acumulado'!$B30,0,1))</f>
        <v>0</v>
      </c>
      <c r="BV30">
        <f>IF(BU30=0,0,IF('Net Acumulado'!BV30&gt;-'Net Acumulado'!$B30,0,1))</f>
        <v>0</v>
      </c>
      <c r="BW30">
        <f>IF(BV30=0,0,IF('Net Acumulado'!BW30&gt;-'Net Acumulado'!$B30,0,1))</f>
        <v>0</v>
      </c>
      <c r="BX30">
        <f>IF(BW30=0,0,IF('Net Acumulado'!BX30&gt;-'Net Acumulado'!$B30,0,1))</f>
        <v>0</v>
      </c>
      <c r="BY30">
        <f>IF(BX30=0,0,IF('Net Acumulado'!BY30&gt;-'Net Acumulado'!$B30,0,1))</f>
        <v>0</v>
      </c>
      <c r="BZ30">
        <f>IF(BY30=0,0,IF('Net Acumulado'!BZ30&gt;-'Net Acumulado'!$B30,0,1))</f>
        <v>0</v>
      </c>
      <c r="CA30">
        <f>IF(BZ30=0,0,IF('Net Acumulado'!CA30&gt;-'Net Acumulado'!$B30,0,1))</f>
        <v>0</v>
      </c>
      <c r="CB30">
        <f>IF(CA30=0,0,IF('Net Acumulado'!CB30&gt;-'Net Acumulado'!$B30,0,1))</f>
        <v>0</v>
      </c>
      <c r="CC30">
        <f>IF(CB30=0,0,IF('Net Acumulado'!CC30&gt;-'Net Acumulado'!$B30,0,1))</f>
        <v>0</v>
      </c>
      <c r="CD30">
        <f>IF(CC30=0,0,IF('Net Acumulado'!CD30&gt;-'Net Acumulado'!$B30,0,1))</f>
        <v>0</v>
      </c>
      <c r="CE30">
        <f>IF(CD30=0,0,IF('Net Acumulado'!CE30&gt;-'Net Acumulado'!$B30,0,1))</f>
        <v>0</v>
      </c>
      <c r="CF30">
        <f>IF(CE30=0,0,IF('Net Acumulado'!CF30&gt;-'Net Acumulado'!$B30,0,1))</f>
        <v>0</v>
      </c>
      <c r="CG30">
        <f>IF(CF30=0,0,IF('Net Acumulado'!CG30&gt;-'Net Acumulado'!$B30,0,1))</f>
        <v>0</v>
      </c>
      <c r="CH30">
        <f>IF(CG30=0,0,IF('Net Acumulado'!CH30&gt;-'Net Acumulado'!$B30,0,1))</f>
        <v>0</v>
      </c>
      <c r="CI30">
        <f>IF(CH30=0,0,IF('Net Acumulado'!CI30&gt;-'Net Acumulado'!$B30,0,1))</f>
        <v>0</v>
      </c>
      <c r="CJ30">
        <f>IF(CI30=0,0,IF('Net Acumulado'!CJ30&gt;-'Net Acumulado'!$B30,0,1))</f>
        <v>0</v>
      </c>
      <c r="CK30">
        <f>IF(CJ30=0,0,IF('Net Acumulado'!CK30&gt;-'Net Acumulado'!$B30,0,1))</f>
        <v>0</v>
      </c>
      <c r="CL30">
        <f>IF(CK30=0,0,IF('Net Acumulado'!CL30&gt;-'Net Acumulado'!$B30,0,1))</f>
        <v>0</v>
      </c>
      <c r="CM30">
        <f>IF(CL30=0,0,IF('Net Acumulado'!CM30&gt;-'Net Acumulado'!$B30,0,1))</f>
        <v>0</v>
      </c>
      <c r="CN30">
        <f>IF(CM30=0,0,IF('Net Acumulado'!CN30&gt;-'Net Acumulado'!$B30,0,1))</f>
        <v>0</v>
      </c>
      <c r="CO30">
        <f>IF(CN30=0,0,IF('Net Acumulado'!CO30&gt;-'Net Acumulado'!$B30,0,1))</f>
        <v>0</v>
      </c>
      <c r="CP30">
        <f>IF(CO30=0,0,IF('Net Acumulado'!CP30&gt;-'Net Acumulado'!$B30,0,1))</f>
        <v>0</v>
      </c>
      <c r="CQ30">
        <f>IF(CP30=0,0,IF('Net Acumulado'!CQ30&gt;-'Net Acumulado'!$B30,0,1))</f>
        <v>0</v>
      </c>
      <c r="CR30">
        <f>IF(CQ30=0,0,IF('Net Acumulado'!CR30&gt;-'Net Acumulado'!$B30,0,1))</f>
        <v>0</v>
      </c>
      <c r="CS30">
        <f>IF(CR30=0,0,IF('Net Acumulado'!CS30&gt;-'Net Acumulado'!$B30,0,1))</f>
        <v>0</v>
      </c>
      <c r="CT30">
        <f>IF(CS30=0,0,IF('Net Acumulado'!CT30&gt;-'Net Acumulado'!$B30,0,1))</f>
        <v>0</v>
      </c>
      <c r="CU30">
        <f>IF(CT30=0,0,IF('Net Acumulado'!CU30&gt;-'Net Acumulado'!$B30,0,1))</f>
        <v>0</v>
      </c>
    </row>
    <row r="31" spans="1:99" x14ac:dyDescent="0.3">
      <c r="A31">
        <f t="shared" si="0"/>
        <v>96</v>
      </c>
      <c r="B31">
        <v>-2131</v>
      </c>
      <c r="C31">
        <v>2103</v>
      </c>
      <c r="D31">
        <f>IF('Net Acumulado'!D31&gt;-'Net Acumulado'!$B31,0,1)</f>
        <v>1</v>
      </c>
      <c r="E31">
        <f>IF(D31=0,0,IF('Net Acumulado'!E31&gt;-'Net Acumulado'!$B31,0,1))</f>
        <v>1</v>
      </c>
      <c r="F31">
        <f>IF(E31=0,0,IF('Net Acumulado'!F31&gt;-'Net Acumulado'!$B31,0,1))</f>
        <v>1</v>
      </c>
      <c r="G31">
        <f>IF(F31=0,0,IF('Net Acumulado'!G31&gt;-'Net Acumulado'!$B31,0,1))</f>
        <v>1</v>
      </c>
      <c r="H31">
        <f>IF(G31=0,0,IF('Net Acumulado'!H31&gt;-'Net Acumulado'!$B31,0,1))</f>
        <v>1</v>
      </c>
      <c r="I31">
        <f>IF(H31=0,0,IF('Net Acumulado'!I31&gt;-'Net Acumulado'!$B31,0,1))</f>
        <v>1</v>
      </c>
      <c r="J31">
        <f>IF(I31=0,0,IF('Net Acumulado'!J31&gt;-'Net Acumulado'!$B31,0,1))</f>
        <v>1</v>
      </c>
      <c r="K31">
        <f>IF(J31=0,0,IF('Net Acumulado'!K31&gt;-'Net Acumulado'!$B31,0,1))</f>
        <v>1</v>
      </c>
      <c r="L31">
        <f>IF(K31=0,0,IF('Net Acumulado'!L31&gt;-'Net Acumulado'!$B31,0,1))</f>
        <v>1</v>
      </c>
      <c r="M31">
        <f>IF(L31=0,0,IF('Net Acumulado'!M31&gt;-'Net Acumulado'!$B31,0,1))</f>
        <v>1</v>
      </c>
      <c r="N31">
        <f>IF(M31=0,0,IF('Net Acumulado'!N31&gt;-'Net Acumulado'!$B31,0,1))</f>
        <v>1</v>
      </c>
      <c r="O31">
        <f>IF(N31=0,0,IF('Net Acumulado'!O31&gt;-'Net Acumulado'!$B31,0,1))</f>
        <v>1</v>
      </c>
      <c r="P31">
        <f>IF(O31=0,0,IF('Net Acumulado'!P31&gt;-'Net Acumulado'!$B31,0,1))</f>
        <v>1</v>
      </c>
      <c r="Q31">
        <f>IF(P31=0,0,IF('Net Acumulado'!Q31&gt;-'Net Acumulado'!$B31,0,1))</f>
        <v>1</v>
      </c>
      <c r="R31">
        <f>IF(Q31=0,0,IF('Net Acumulado'!R31&gt;-'Net Acumulado'!$B31,0,1))</f>
        <v>1</v>
      </c>
      <c r="S31">
        <f>IF(R31=0,0,IF('Net Acumulado'!S31&gt;-'Net Acumulado'!$B31,0,1))</f>
        <v>1</v>
      </c>
      <c r="T31">
        <f>IF(S31=0,0,IF('Net Acumulado'!T31&gt;-'Net Acumulado'!$B31,0,1))</f>
        <v>1</v>
      </c>
      <c r="U31">
        <f>IF(T31=0,0,IF('Net Acumulado'!U31&gt;-'Net Acumulado'!$B31,0,1))</f>
        <v>1</v>
      </c>
      <c r="V31">
        <f>IF(U31=0,0,IF('Net Acumulado'!V31&gt;-'Net Acumulado'!$B31,0,1))</f>
        <v>1</v>
      </c>
      <c r="W31">
        <f>IF(V31=0,0,IF('Net Acumulado'!W31&gt;-'Net Acumulado'!$B31,0,1))</f>
        <v>1</v>
      </c>
      <c r="X31">
        <f>IF(W31=0,0,IF('Net Acumulado'!X31&gt;-'Net Acumulado'!$B31,0,1))</f>
        <v>1</v>
      </c>
      <c r="Y31">
        <f>IF(X31=0,0,IF('Net Acumulado'!Y31&gt;-'Net Acumulado'!$B31,0,1))</f>
        <v>1</v>
      </c>
      <c r="Z31">
        <f>IF(Y31=0,0,IF('Net Acumulado'!Z31&gt;-'Net Acumulado'!$B31,0,1))</f>
        <v>1</v>
      </c>
      <c r="AA31">
        <f>IF(Z31=0,0,IF('Net Acumulado'!AA31&gt;-'Net Acumulado'!$B31,0,1))</f>
        <v>1</v>
      </c>
      <c r="AB31">
        <f>IF(AA31=0,0,IF('Net Acumulado'!AB31&gt;-'Net Acumulado'!$B31,0,1))</f>
        <v>1</v>
      </c>
      <c r="AC31">
        <f>IF(AB31=0,0,IF('Net Acumulado'!AC31&gt;-'Net Acumulado'!$B31,0,1))</f>
        <v>1</v>
      </c>
      <c r="AD31">
        <f>IF(AC31=0,0,IF('Net Acumulado'!AD31&gt;-'Net Acumulado'!$B31,0,1))</f>
        <v>1</v>
      </c>
      <c r="AE31">
        <f>IF(AD31=0,0,IF('Net Acumulado'!AE31&gt;-'Net Acumulado'!$B31,0,1))</f>
        <v>1</v>
      </c>
      <c r="AF31">
        <f>IF(AE31=0,0,IF('Net Acumulado'!AF31&gt;-'Net Acumulado'!$B31,0,1))</f>
        <v>1</v>
      </c>
      <c r="AG31">
        <f>IF(AF31=0,0,IF('Net Acumulado'!AG31&gt;-'Net Acumulado'!$B31,0,1))</f>
        <v>1</v>
      </c>
      <c r="AH31">
        <f>IF(AG31=0,0,IF('Net Acumulado'!AH31&gt;-'Net Acumulado'!$B31,0,1))</f>
        <v>1</v>
      </c>
      <c r="AI31">
        <f>IF(AH31=0,0,IF('Net Acumulado'!AI31&gt;-'Net Acumulado'!$B31,0,1))</f>
        <v>1</v>
      </c>
      <c r="AJ31">
        <f>IF(AI31=0,0,IF('Net Acumulado'!AJ31&gt;-'Net Acumulado'!$B31,0,1))</f>
        <v>1</v>
      </c>
      <c r="AK31">
        <f>IF(AJ31=0,0,IF('Net Acumulado'!AK31&gt;-'Net Acumulado'!$B31,0,1))</f>
        <v>1</v>
      </c>
      <c r="AL31">
        <f>IF(AK31=0,0,IF('Net Acumulado'!AL31&gt;-'Net Acumulado'!$B31,0,1))</f>
        <v>1</v>
      </c>
      <c r="AM31">
        <f>IF(AL31=0,0,IF('Net Acumulado'!AM31&gt;-'Net Acumulado'!$B31,0,1))</f>
        <v>1</v>
      </c>
      <c r="AN31">
        <f>IF(AM31=0,0,IF('Net Acumulado'!AN31&gt;-'Net Acumulado'!$B31,0,1))</f>
        <v>1</v>
      </c>
      <c r="AO31">
        <f>IF(AN31=0,0,IF('Net Acumulado'!AO31&gt;-'Net Acumulado'!$B31,0,1))</f>
        <v>1</v>
      </c>
      <c r="AP31">
        <f>IF(AO31=0,0,IF('Net Acumulado'!AP31&gt;-'Net Acumulado'!$B31,0,1))</f>
        <v>1</v>
      </c>
      <c r="AQ31">
        <f>IF(AP31=0,0,IF('Net Acumulado'!AQ31&gt;-'Net Acumulado'!$B31,0,1))</f>
        <v>1</v>
      </c>
      <c r="AR31">
        <f>IF(AQ31=0,0,IF('Net Acumulado'!AR31&gt;-'Net Acumulado'!$B31,0,1))</f>
        <v>1</v>
      </c>
      <c r="AS31">
        <f>IF(AR31=0,0,IF('Net Acumulado'!AS31&gt;-'Net Acumulado'!$B31,0,1))</f>
        <v>1</v>
      </c>
      <c r="AT31">
        <f>IF(AS31=0,0,IF('Net Acumulado'!AT31&gt;-'Net Acumulado'!$B31,0,1))</f>
        <v>1</v>
      </c>
      <c r="AU31">
        <f>IF(AT31=0,0,IF('Net Acumulado'!AU31&gt;-'Net Acumulado'!$B31,0,1))</f>
        <v>1</v>
      </c>
      <c r="AV31">
        <f>IF(AU31=0,0,IF('Net Acumulado'!AV31&gt;-'Net Acumulado'!$B31,0,1))</f>
        <v>1</v>
      </c>
      <c r="AW31">
        <f>IF(AV31=0,0,IF('Net Acumulado'!AW31&gt;-'Net Acumulado'!$B31,0,1))</f>
        <v>1</v>
      </c>
      <c r="AX31">
        <f>IF(AW31=0,0,IF('Net Acumulado'!AX31&gt;-'Net Acumulado'!$B31,0,1))</f>
        <v>1</v>
      </c>
      <c r="AY31">
        <f>IF(AX31=0,0,IF('Net Acumulado'!AY31&gt;-'Net Acumulado'!$B31,0,1))</f>
        <v>1</v>
      </c>
      <c r="AZ31">
        <f>IF(AY31=0,0,IF('Net Acumulado'!AZ31&gt;-'Net Acumulado'!$B31,0,1))</f>
        <v>1</v>
      </c>
      <c r="BA31">
        <f>IF(AZ31=0,0,IF('Net Acumulado'!BA31&gt;-'Net Acumulado'!$B31,0,1))</f>
        <v>1</v>
      </c>
      <c r="BB31">
        <f>IF(BA31=0,0,IF('Net Acumulado'!BB31&gt;-'Net Acumulado'!$B31,0,1))</f>
        <v>1</v>
      </c>
      <c r="BC31">
        <f>IF(BB31=0,0,IF('Net Acumulado'!BC31&gt;-'Net Acumulado'!$B31,0,1))</f>
        <v>1</v>
      </c>
      <c r="BD31">
        <f>IF(BC31=0,0,IF('Net Acumulado'!BD31&gt;-'Net Acumulado'!$B31,0,1))</f>
        <v>1</v>
      </c>
      <c r="BE31">
        <f>IF(BD31=0,0,IF('Net Acumulado'!BE31&gt;-'Net Acumulado'!$B31,0,1))</f>
        <v>1</v>
      </c>
      <c r="BF31">
        <f>IF(BE31=0,0,IF('Net Acumulado'!BF31&gt;-'Net Acumulado'!$B31,0,1))</f>
        <v>1</v>
      </c>
      <c r="BG31">
        <f>IF(BF31=0,0,IF('Net Acumulado'!BG31&gt;-'Net Acumulado'!$B31,0,1))</f>
        <v>1</v>
      </c>
      <c r="BH31">
        <f>IF(BG31=0,0,IF('Net Acumulado'!BH31&gt;-'Net Acumulado'!$B31,0,1))</f>
        <v>1</v>
      </c>
      <c r="BI31">
        <f>IF(BH31=0,0,IF('Net Acumulado'!BI31&gt;-'Net Acumulado'!$B31,0,1))</f>
        <v>1</v>
      </c>
      <c r="BJ31">
        <f>IF(BI31=0,0,IF('Net Acumulado'!BJ31&gt;-'Net Acumulado'!$B31,0,1))</f>
        <v>1</v>
      </c>
      <c r="BK31">
        <f>IF(BJ31=0,0,IF('Net Acumulado'!BK31&gt;-'Net Acumulado'!$B31,0,1))</f>
        <v>1</v>
      </c>
      <c r="BL31">
        <f>IF(BK31=0,0,IF('Net Acumulado'!BL31&gt;-'Net Acumulado'!$B31,0,1))</f>
        <v>1</v>
      </c>
      <c r="BM31">
        <f>IF(BL31=0,0,IF('Net Acumulado'!BM31&gt;-'Net Acumulado'!$B31,0,1))</f>
        <v>1</v>
      </c>
      <c r="BN31">
        <f>IF(BM31=0,0,IF('Net Acumulado'!BN31&gt;-'Net Acumulado'!$B31,0,1))</f>
        <v>1</v>
      </c>
      <c r="BO31">
        <f>IF(BN31=0,0,IF('Net Acumulado'!BO31&gt;-'Net Acumulado'!$B31,0,1))</f>
        <v>1</v>
      </c>
      <c r="BP31">
        <f>IF(BO31=0,0,IF('Net Acumulado'!BP31&gt;-'Net Acumulado'!$B31,0,1))</f>
        <v>1</v>
      </c>
      <c r="BQ31">
        <f>IF(BP31=0,0,IF('Net Acumulado'!BQ31&gt;-'Net Acumulado'!$B31,0,1))</f>
        <v>1</v>
      </c>
      <c r="BR31">
        <f>IF(BQ31=0,0,IF('Net Acumulado'!BR31&gt;-'Net Acumulado'!$B31,0,1))</f>
        <v>1</v>
      </c>
      <c r="BS31">
        <f>IF(BR31=0,0,IF('Net Acumulado'!BS31&gt;-'Net Acumulado'!$B31,0,1))</f>
        <v>1</v>
      </c>
      <c r="BT31">
        <f>IF(BS31=0,0,IF('Net Acumulado'!BT31&gt;-'Net Acumulado'!$B31,0,1))</f>
        <v>1</v>
      </c>
      <c r="BU31">
        <f>IF(BT31=0,0,IF('Net Acumulado'!BU31&gt;-'Net Acumulado'!$B31,0,1))</f>
        <v>1</v>
      </c>
      <c r="BV31">
        <f>IF(BU31=0,0,IF('Net Acumulado'!BV31&gt;-'Net Acumulado'!$B31,0,1))</f>
        <v>1</v>
      </c>
      <c r="BW31">
        <f>IF(BV31=0,0,IF('Net Acumulado'!BW31&gt;-'Net Acumulado'!$B31,0,1))</f>
        <v>1</v>
      </c>
      <c r="BX31">
        <f>IF(BW31=0,0,IF('Net Acumulado'!BX31&gt;-'Net Acumulado'!$B31,0,1))</f>
        <v>1</v>
      </c>
      <c r="BY31">
        <f>IF(BX31=0,0,IF('Net Acumulado'!BY31&gt;-'Net Acumulado'!$B31,0,1))</f>
        <v>1</v>
      </c>
      <c r="BZ31">
        <f>IF(BY31=0,0,IF('Net Acumulado'!BZ31&gt;-'Net Acumulado'!$B31,0,1))</f>
        <v>1</v>
      </c>
      <c r="CA31">
        <f>IF(BZ31=0,0,IF('Net Acumulado'!CA31&gt;-'Net Acumulado'!$B31,0,1))</f>
        <v>1</v>
      </c>
      <c r="CB31">
        <f>IF(CA31=0,0,IF('Net Acumulado'!CB31&gt;-'Net Acumulado'!$B31,0,1))</f>
        <v>1</v>
      </c>
      <c r="CC31">
        <f>IF(CB31=0,0,IF('Net Acumulado'!CC31&gt;-'Net Acumulado'!$B31,0,1))</f>
        <v>1</v>
      </c>
      <c r="CD31">
        <f>IF(CC31=0,0,IF('Net Acumulado'!CD31&gt;-'Net Acumulado'!$B31,0,1))</f>
        <v>1</v>
      </c>
      <c r="CE31">
        <f>IF(CD31=0,0,IF('Net Acumulado'!CE31&gt;-'Net Acumulado'!$B31,0,1))</f>
        <v>1</v>
      </c>
      <c r="CF31">
        <f>IF(CE31=0,0,IF('Net Acumulado'!CF31&gt;-'Net Acumulado'!$B31,0,1))</f>
        <v>1</v>
      </c>
      <c r="CG31">
        <f>IF(CF31=0,0,IF('Net Acumulado'!CG31&gt;-'Net Acumulado'!$B31,0,1))</f>
        <v>1</v>
      </c>
      <c r="CH31">
        <f>IF(CG31=0,0,IF('Net Acumulado'!CH31&gt;-'Net Acumulado'!$B31,0,1))</f>
        <v>1</v>
      </c>
      <c r="CI31">
        <f>IF(CH31=0,0,IF('Net Acumulado'!CI31&gt;-'Net Acumulado'!$B31,0,1))</f>
        <v>1</v>
      </c>
      <c r="CJ31">
        <f>IF(CI31=0,0,IF('Net Acumulado'!CJ31&gt;-'Net Acumulado'!$B31,0,1))</f>
        <v>1</v>
      </c>
      <c r="CK31">
        <f>IF(CJ31=0,0,IF('Net Acumulado'!CK31&gt;-'Net Acumulado'!$B31,0,1))</f>
        <v>1</v>
      </c>
      <c r="CL31">
        <f>IF(CK31=0,0,IF('Net Acumulado'!CL31&gt;-'Net Acumulado'!$B31,0,1))</f>
        <v>1</v>
      </c>
      <c r="CM31">
        <f>IF(CL31=0,0,IF('Net Acumulado'!CM31&gt;-'Net Acumulado'!$B31,0,1))</f>
        <v>1</v>
      </c>
      <c r="CN31">
        <f>IF(CM31=0,0,IF('Net Acumulado'!CN31&gt;-'Net Acumulado'!$B31,0,1))</f>
        <v>1</v>
      </c>
      <c r="CO31">
        <f>IF(CN31=0,0,IF('Net Acumulado'!CO31&gt;-'Net Acumulado'!$B31,0,1))</f>
        <v>1</v>
      </c>
      <c r="CP31">
        <f>IF(CO31=0,0,IF('Net Acumulado'!CP31&gt;-'Net Acumulado'!$B31,0,1))</f>
        <v>1</v>
      </c>
      <c r="CQ31">
        <f>IF(CP31=0,0,IF('Net Acumulado'!CQ31&gt;-'Net Acumulado'!$B31,0,1))</f>
        <v>1</v>
      </c>
      <c r="CR31">
        <f>IF(CQ31=0,0,IF('Net Acumulado'!CR31&gt;-'Net Acumulado'!$B31,0,1))</f>
        <v>1</v>
      </c>
      <c r="CS31">
        <f>IF(CR31=0,0,IF('Net Acumulado'!CS31&gt;-'Net Acumulado'!$B31,0,1))</f>
        <v>1</v>
      </c>
      <c r="CT31">
        <f>IF(CS31=0,0,IF('Net Acumulado'!CT31&gt;-'Net Acumulado'!$B31,0,1))</f>
        <v>1</v>
      </c>
      <c r="CU31">
        <f>IF(CT31=0,0,IF('Net Acumulado'!CU31&gt;-'Net Acumulado'!$B31,0,1))</f>
        <v>1</v>
      </c>
    </row>
    <row r="32" spans="1:99" x14ac:dyDescent="0.3">
      <c r="A32">
        <f t="shared" si="0"/>
        <v>96</v>
      </c>
      <c r="B32">
        <v>-1478</v>
      </c>
      <c r="C32">
        <v>2204</v>
      </c>
      <c r="D32">
        <f>IF('Net Acumulado'!D32&gt;-'Net Acumulado'!$B32,0,1)</f>
        <v>1</v>
      </c>
      <c r="E32">
        <f>IF(D32=0,0,IF('Net Acumulado'!E32&gt;-'Net Acumulado'!$B32,0,1))</f>
        <v>1</v>
      </c>
      <c r="F32">
        <f>IF(E32=0,0,IF('Net Acumulado'!F32&gt;-'Net Acumulado'!$B32,0,1))</f>
        <v>1</v>
      </c>
      <c r="G32">
        <f>IF(F32=0,0,IF('Net Acumulado'!G32&gt;-'Net Acumulado'!$B32,0,1))</f>
        <v>1</v>
      </c>
      <c r="H32">
        <f>IF(G32=0,0,IF('Net Acumulado'!H32&gt;-'Net Acumulado'!$B32,0,1))</f>
        <v>1</v>
      </c>
      <c r="I32">
        <f>IF(H32=0,0,IF('Net Acumulado'!I32&gt;-'Net Acumulado'!$B32,0,1))</f>
        <v>1</v>
      </c>
      <c r="J32">
        <f>IF(I32=0,0,IF('Net Acumulado'!J32&gt;-'Net Acumulado'!$B32,0,1))</f>
        <v>1</v>
      </c>
      <c r="K32">
        <f>IF(J32=0,0,IF('Net Acumulado'!K32&gt;-'Net Acumulado'!$B32,0,1))</f>
        <v>1</v>
      </c>
      <c r="L32">
        <f>IF(K32=0,0,IF('Net Acumulado'!L32&gt;-'Net Acumulado'!$B32,0,1))</f>
        <v>1</v>
      </c>
      <c r="M32">
        <f>IF(L32=0,0,IF('Net Acumulado'!M32&gt;-'Net Acumulado'!$B32,0,1))</f>
        <v>1</v>
      </c>
      <c r="N32">
        <f>IF(M32=0,0,IF('Net Acumulado'!N32&gt;-'Net Acumulado'!$B32,0,1))</f>
        <v>1</v>
      </c>
      <c r="O32">
        <f>IF(N32=0,0,IF('Net Acumulado'!O32&gt;-'Net Acumulado'!$B32,0,1))</f>
        <v>1</v>
      </c>
      <c r="P32">
        <f>IF(O32=0,0,IF('Net Acumulado'!P32&gt;-'Net Acumulado'!$B32,0,1))</f>
        <v>1</v>
      </c>
      <c r="Q32">
        <f>IF(P32=0,0,IF('Net Acumulado'!Q32&gt;-'Net Acumulado'!$B32,0,1))</f>
        <v>1</v>
      </c>
      <c r="R32">
        <f>IF(Q32=0,0,IF('Net Acumulado'!R32&gt;-'Net Acumulado'!$B32,0,1))</f>
        <v>1</v>
      </c>
      <c r="S32">
        <f>IF(R32=0,0,IF('Net Acumulado'!S32&gt;-'Net Acumulado'!$B32,0,1))</f>
        <v>1</v>
      </c>
      <c r="T32">
        <f>IF(S32=0,0,IF('Net Acumulado'!T32&gt;-'Net Acumulado'!$B32,0,1))</f>
        <v>1</v>
      </c>
      <c r="U32">
        <f>IF(T32=0,0,IF('Net Acumulado'!U32&gt;-'Net Acumulado'!$B32,0,1))</f>
        <v>1</v>
      </c>
      <c r="V32">
        <f>IF(U32=0,0,IF('Net Acumulado'!V32&gt;-'Net Acumulado'!$B32,0,1))</f>
        <v>1</v>
      </c>
      <c r="W32">
        <f>IF(V32=0,0,IF('Net Acumulado'!W32&gt;-'Net Acumulado'!$B32,0,1))</f>
        <v>1</v>
      </c>
      <c r="X32">
        <f>IF(W32=0,0,IF('Net Acumulado'!X32&gt;-'Net Acumulado'!$B32,0,1))</f>
        <v>1</v>
      </c>
      <c r="Y32">
        <f>IF(X32=0,0,IF('Net Acumulado'!Y32&gt;-'Net Acumulado'!$B32,0,1))</f>
        <v>1</v>
      </c>
      <c r="Z32">
        <f>IF(Y32=0,0,IF('Net Acumulado'!Z32&gt;-'Net Acumulado'!$B32,0,1))</f>
        <v>1</v>
      </c>
      <c r="AA32">
        <f>IF(Z32=0,0,IF('Net Acumulado'!AA32&gt;-'Net Acumulado'!$B32,0,1))</f>
        <v>1</v>
      </c>
      <c r="AB32">
        <f>IF(AA32=0,0,IF('Net Acumulado'!AB32&gt;-'Net Acumulado'!$B32,0,1))</f>
        <v>1</v>
      </c>
      <c r="AC32">
        <f>IF(AB32=0,0,IF('Net Acumulado'!AC32&gt;-'Net Acumulado'!$B32,0,1))</f>
        <v>1</v>
      </c>
      <c r="AD32">
        <f>IF(AC32=0,0,IF('Net Acumulado'!AD32&gt;-'Net Acumulado'!$B32,0,1))</f>
        <v>1</v>
      </c>
      <c r="AE32">
        <f>IF(AD32=0,0,IF('Net Acumulado'!AE32&gt;-'Net Acumulado'!$B32,0,1))</f>
        <v>1</v>
      </c>
      <c r="AF32">
        <f>IF(AE32=0,0,IF('Net Acumulado'!AF32&gt;-'Net Acumulado'!$B32,0,1))</f>
        <v>1</v>
      </c>
      <c r="AG32">
        <f>IF(AF32=0,0,IF('Net Acumulado'!AG32&gt;-'Net Acumulado'!$B32,0,1))</f>
        <v>1</v>
      </c>
      <c r="AH32">
        <f>IF(AG32=0,0,IF('Net Acumulado'!AH32&gt;-'Net Acumulado'!$B32,0,1))</f>
        <v>1</v>
      </c>
      <c r="AI32">
        <f>IF(AH32=0,0,IF('Net Acumulado'!AI32&gt;-'Net Acumulado'!$B32,0,1))</f>
        <v>1</v>
      </c>
      <c r="AJ32">
        <f>IF(AI32=0,0,IF('Net Acumulado'!AJ32&gt;-'Net Acumulado'!$B32,0,1))</f>
        <v>1</v>
      </c>
      <c r="AK32">
        <f>IF(AJ32=0,0,IF('Net Acumulado'!AK32&gt;-'Net Acumulado'!$B32,0,1))</f>
        <v>1</v>
      </c>
      <c r="AL32">
        <f>IF(AK32=0,0,IF('Net Acumulado'!AL32&gt;-'Net Acumulado'!$B32,0,1))</f>
        <v>1</v>
      </c>
      <c r="AM32">
        <f>IF(AL32=0,0,IF('Net Acumulado'!AM32&gt;-'Net Acumulado'!$B32,0,1))</f>
        <v>1</v>
      </c>
      <c r="AN32">
        <f>IF(AM32=0,0,IF('Net Acumulado'!AN32&gt;-'Net Acumulado'!$B32,0,1))</f>
        <v>1</v>
      </c>
      <c r="AO32">
        <f>IF(AN32=0,0,IF('Net Acumulado'!AO32&gt;-'Net Acumulado'!$B32,0,1))</f>
        <v>1</v>
      </c>
      <c r="AP32">
        <f>IF(AO32=0,0,IF('Net Acumulado'!AP32&gt;-'Net Acumulado'!$B32,0,1))</f>
        <v>1</v>
      </c>
      <c r="AQ32">
        <f>IF(AP32=0,0,IF('Net Acumulado'!AQ32&gt;-'Net Acumulado'!$B32,0,1))</f>
        <v>1</v>
      </c>
      <c r="AR32">
        <f>IF(AQ32=0,0,IF('Net Acumulado'!AR32&gt;-'Net Acumulado'!$B32,0,1))</f>
        <v>1</v>
      </c>
      <c r="AS32">
        <f>IF(AR32=0,0,IF('Net Acumulado'!AS32&gt;-'Net Acumulado'!$B32,0,1))</f>
        <v>1</v>
      </c>
      <c r="AT32">
        <f>IF(AS32=0,0,IF('Net Acumulado'!AT32&gt;-'Net Acumulado'!$B32,0,1))</f>
        <v>1</v>
      </c>
      <c r="AU32">
        <f>IF(AT32=0,0,IF('Net Acumulado'!AU32&gt;-'Net Acumulado'!$B32,0,1))</f>
        <v>1</v>
      </c>
      <c r="AV32">
        <f>IF(AU32=0,0,IF('Net Acumulado'!AV32&gt;-'Net Acumulado'!$B32,0,1))</f>
        <v>1</v>
      </c>
      <c r="AW32">
        <f>IF(AV32=0,0,IF('Net Acumulado'!AW32&gt;-'Net Acumulado'!$B32,0,1))</f>
        <v>1</v>
      </c>
      <c r="AX32">
        <f>IF(AW32=0,0,IF('Net Acumulado'!AX32&gt;-'Net Acumulado'!$B32,0,1))</f>
        <v>1</v>
      </c>
      <c r="AY32">
        <f>IF(AX32=0,0,IF('Net Acumulado'!AY32&gt;-'Net Acumulado'!$B32,0,1))</f>
        <v>1</v>
      </c>
      <c r="AZ32">
        <f>IF(AY32=0,0,IF('Net Acumulado'!AZ32&gt;-'Net Acumulado'!$B32,0,1))</f>
        <v>1</v>
      </c>
      <c r="BA32">
        <f>IF(AZ32=0,0,IF('Net Acumulado'!BA32&gt;-'Net Acumulado'!$B32,0,1))</f>
        <v>1</v>
      </c>
      <c r="BB32">
        <f>IF(BA32=0,0,IF('Net Acumulado'!BB32&gt;-'Net Acumulado'!$B32,0,1))</f>
        <v>1</v>
      </c>
      <c r="BC32">
        <f>IF(BB32=0,0,IF('Net Acumulado'!BC32&gt;-'Net Acumulado'!$B32,0,1))</f>
        <v>1</v>
      </c>
      <c r="BD32">
        <f>IF(BC32=0,0,IF('Net Acumulado'!BD32&gt;-'Net Acumulado'!$B32,0,1))</f>
        <v>1</v>
      </c>
      <c r="BE32">
        <f>IF(BD32=0,0,IF('Net Acumulado'!BE32&gt;-'Net Acumulado'!$B32,0,1))</f>
        <v>1</v>
      </c>
      <c r="BF32">
        <f>IF(BE32=0,0,IF('Net Acumulado'!BF32&gt;-'Net Acumulado'!$B32,0,1))</f>
        <v>1</v>
      </c>
      <c r="BG32">
        <f>IF(BF32=0,0,IF('Net Acumulado'!BG32&gt;-'Net Acumulado'!$B32,0,1))</f>
        <v>1</v>
      </c>
      <c r="BH32">
        <f>IF(BG32=0,0,IF('Net Acumulado'!BH32&gt;-'Net Acumulado'!$B32,0,1))</f>
        <v>1</v>
      </c>
      <c r="BI32">
        <f>IF(BH32=0,0,IF('Net Acumulado'!BI32&gt;-'Net Acumulado'!$B32,0,1))</f>
        <v>1</v>
      </c>
      <c r="BJ32">
        <f>IF(BI32=0,0,IF('Net Acumulado'!BJ32&gt;-'Net Acumulado'!$B32,0,1))</f>
        <v>1</v>
      </c>
      <c r="BK32">
        <f>IF(BJ32=0,0,IF('Net Acumulado'!BK32&gt;-'Net Acumulado'!$B32,0,1))</f>
        <v>1</v>
      </c>
      <c r="BL32">
        <f>IF(BK32=0,0,IF('Net Acumulado'!BL32&gt;-'Net Acumulado'!$B32,0,1))</f>
        <v>1</v>
      </c>
      <c r="BM32">
        <f>IF(BL32=0,0,IF('Net Acumulado'!BM32&gt;-'Net Acumulado'!$B32,0,1))</f>
        <v>1</v>
      </c>
      <c r="BN32">
        <f>IF(BM32=0,0,IF('Net Acumulado'!BN32&gt;-'Net Acumulado'!$B32,0,1))</f>
        <v>1</v>
      </c>
      <c r="BO32">
        <f>IF(BN32=0,0,IF('Net Acumulado'!BO32&gt;-'Net Acumulado'!$B32,0,1))</f>
        <v>1</v>
      </c>
      <c r="BP32">
        <f>IF(BO32=0,0,IF('Net Acumulado'!BP32&gt;-'Net Acumulado'!$B32,0,1))</f>
        <v>1</v>
      </c>
      <c r="BQ32">
        <f>IF(BP32=0,0,IF('Net Acumulado'!BQ32&gt;-'Net Acumulado'!$B32,0,1))</f>
        <v>1</v>
      </c>
      <c r="BR32">
        <f>IF(BQ32=0,0,IF('Net Acumulado'!BR32&gt;-'Net Acumulado'!$B32,0,1))</f>
        <v>1</v>
      </c>
      <c r="BS32">
        <f>IF(BR32=0,0,IF('Net Acumulado'!BS32&gt;-'Net Acumulado'!$B32,0,1))</f>
        <v>1</v>
      </c>
      <c r="BT32">
        <f>IF(BS32=0,0,IF('Net Acumulado'!BT32&gt;-'Net Acumulado'!$B32,0,1))</f>
        <v>1</v>
      </c>
      <c r="BU32">
        <f>IF(BT32=0,0,IF('Net Acumulado'!BU32&gt;-'Net Acumulado'!$B32,0,1))</f>
        <v>1</v>
      </c>
      <c r="BV32">
        <f>IF(BU32=0,0,IF('Net Acumulado'!BV32&gt;-'Net Acumulado'!$B32,0,1))</f>
        <v>1</v>
      </c>
      <c r="BW32">
        <f>IF(BV32=0,0,IF('Net Acumulado'!BW32&gt;-'Net Acumulado'!$B32,0,1))</f>
        <v>1</v>
      </c>
      <c r="BX32">
        <f>IF(BW32=0,0,IF('Net Acumulado'!BX32&gt;-'Net Acumulado'!$B32,0,1))</f>
        <v>1</v>
      </c>
      <c r="BY32">
        <f>IF(BX32=0,0,IF('Net Acumulado'!BY32&gt;-'Net Acumulado'!$B32,0,1))</f>
        <v>1</v>
      </c>
      <c r="BZ32">
        <f>IF(BY32=0,0,IF('Net Acumulado'!BZ32&gt;-'Net Acumulado'!$B32,0,1))</f>
        <v>1</v>
      </c>
      <c r="CA32">
        <f>IF(BZ32=0,0,IF('Net Acumulado'!CA32&gt;-'Net Acumulado'!$B32,0,1))</f>
        <v>1</v>
      </c>
      <c r="CB32">
        <f>IF(CA32=0,0,IF('Net Acumulado'!CB32&gt;-'Net Acumulado'!$B32,0,1))</f>
        <v>1</v>
      </c>
      <c r="CC32">
        <f>IF(CB32=0,0,IF('Net Acumulado'!CC32&gt;-'Net Acumulado'!$B32,0,1))</f>
        <v>1</v>
      </c>
      <c r="CD32">
        <f>IF(CC32=0,0,IF('Net Acumulado'!CD32&gt;-'Net Acumulado'!$B32,0,1))</f>
        <v>1</v>
      </c>
      <c r="CE32">
        <f>IF(CD32=0,0,IF('Net Acumulado'!CE32&gt;-'Net Acumulado'!$B32,0,1))</f>
        <v>1</v>
      </c>
      <c r="CF32">
        <f>IF(CE32=0,0,IF('Net Acumulado'!CF32&gt;-'Net Acumulado'!$B32,0,1))</f>
        <v>1</v>
      </c>
      <c r="CG32">
        <f>IF(CF32=0,0,IF('Net Acumulado'!CG32&gt;-'Net Acumulado'!$B32,0,1))</f>
        <v>1</v>
      </c>
      <c r="CH32">
        <f>IF(CG32=0,0,IF('Net Acumulado'!CH32&gt;-'Net Acumulado'!$B32,0,1))</f>
        <v>1</v>
      </c>
      <c r="CI32">
        <f>IF(CH32=0,0,IF('Net Acumulado'!CI32&gt;-'Net Acumulado'!$B32,0,1))</f>
        <v>1</v>
      </c>
      <c r="CJ32">
        <f>IF(CI32=0,0,IF('Net Acumulado'!CJ32&gt;-'Net Acumulado'!$B32,0,1))</f>
        <v>1</v>
      </c>
      <c r="CK32">
        <f>IF(CJ32=0,0,IF('Net Acumulado'!CK32&gt;-'Net Acumulado'!$B32,0,1))</f>
        <v>1</v>
      </c>
      <c r="CL32">
        <f>IF(CK32=0,0,IF('Net Acumulado'!CL32&gt;-'Net Acumulado'!$B32,0,1))</f>
        <v>1</v>
      </c>
      <c r="CM32">
        <f>IF(CL32=0,0,IF('Net Acumulado'!CM32&gt;-'Net Acumulado'!$B32,0,1))</f>
        <v>1</v>
      </c>
      <c r="CN32">
        <f>IF(CM32=0,0,IF('Net Acumulado'!CN32&gt;-'Net Acumulado'!$B32,0,1))</f>
        <v>1</v>
      </c>
      <c r="CO32">
        <f>IF(CN32=0,0,IF('Net Acumulado'!CO32&gt;-'Net Acumulado'!$B32,0,1))</f>
        <v>1</v>
      </c>
      <c r="CP32">
        <f>IF(CO32=0,0,IF('Net Acumulado'!CP32&gt;-'Net Acumulado'!$B32,0,1))</f>
        <v>1</v>
      </c>
      <c r="CQ32">
        <f>IF(CP32=0,0,IF('Net Acumulado'!CQ32&gt;-'Net Acumulado'!$B32,0,1))</f>
        <v>1</v>
      </c>
      <c r="CR32">
        <f>IF(CQ32=0,0,IF('Net Acumulado'!CR32&gt;-'Net Acumulado'!$B32,0,1))</f>
        <v>1</v>
      </c>
      <c r="CS32">
        <f>IF(CR32=0,0,IF('Net Acumulado'!CS32&gt;-'Net Acumulado'!$B32,0,1))</f>
        <v>1</v>
      </c>
      <c r="CT32">
        <f>IF(CS32=0,0,IF('Net Acumulado'!CT32&gt;-'Net Acumulado'!$B32,0,1))</f>
        <v>1</v>
      </c>
      <c r="CU32">
        <f>IF(CT32=0,0,IF('Net Acumulado'!CU32&gt;-'Net Acumulado'!$B32,0,1))</f>
        <v>1</v>
      </c>
    </row>
    <row r="33" spans="1:99" x14ac:dyDescent="0.3">
      <c r="A33">
        <f t="shared" si="0"/>
        <v>96</v>
      </c>
      <c r="B33">
        <v>-13542</v>
      </c>
      <c r="C33">
        <v>2202</v>
      </c>
      <c r="D33">
        <f>IF('Net Acumulado'!D33&gt;-'Net Acumulado'!$B33,0,1)</f>
        <v>1</v>
      </c>
      <c r="E33">
        <f>IF(D33=0,0,IF('Net Acumulado'!E33&gt;-'Net Acumulado'!$B33,0,1))</f>
        <v>1</v>
      </c>
      <c r="F33">
        <f>IF(E33=0,0,IF('Net Acumulado'!F33&gt;-'Net Acumulado'!$B33,0,1))</f>
        <v>1</v>
      </c>
      <c r="G33">
        <f>IF(F33=0,0,IF('Net Acumulado'!G33&gt;-'Net Acumulado'!$B33,0,1))</f>
        <v>1</v>
      </c>
      <c r="H33">
        <f>IF(G33=0,0,IF('Net Acumulado'!H33&gt;-'Net Acumulado'!$B33,0,1))</f>
        <v>1</v>
      </c>
      <c r="I33">
        <f>IF(H33=0,0,IF('Net Acumulado'!I33&gt;-'Net Acumulado'!$B33,0,1))</f>
        <v>1</v>
      </c>
      <c r="J33">
        <f>IF(I33=0,0,IF('Net Acumulado'!J33&gt;-'Net Acumulado'!$B33,0,1))</f>
        <v>1</v>
      </c>
      <c r="K33">
        <f>IF(J33=0,0,IF('Net Acumulado'!K33&gt;-'Net Acumulado'!$B33,0,1))</f>
        <v>1</v>
      </c>
      <c r="L33">
        <f>IF(K33=0,0,IF('Net Acumulado'!L33&gt;-'Net Acumulado'!$B33,0,1))</f>
        <v>1</v>
      </c>
      <c r="M33">
        <f>IF(L33=0,0,IF('Net Acumulado'!M33&gt;-'Net Acumulado'!$B33,0,1))</f>
        <v>1</v>
      </c>
      <c r="N33">
        <f>IF(M33=0,0,IF('Net Acumulado'!N33&gt;-'Net Acumulado'!$B33,0,1))</f>
        <v>1</v>
      </c>
      <c r="O33">
        <f>IF(N33=0,0,IF('Net Acumulado'!O33&gt;-'Net Acumulado'!$B33,0,1))</f>
        <v>1</v>
      </c>
      <c r="P33">
        <f>IF(O33=0,0,IF('Net Acumulado'!P33&gt;-'Net Acumulado'!$B33,0,1))</f>
        <v>1</v>
      </c>
      <c r="Q33">
        <f>IF(P33=0,0,IF('Net Acumulado'!Q33&gt;-'Net Acumulado'!$B33,0,1))</f>
        <v>1</v>
      </c>
      <c r="R33">
        <f>IF(Q33=0,0,IF('Net Acumulado'!R33&gt;-'Net Acumulado'!$B33,0,1))</f>
        <v>1</v>
      </c>
      <c r="S33">
        <f>IF(R33=0,0,IF('Net Acumulado'!S33&gt;-'Net Acumulado'!$B33,0,1))</f>
        <v>1</v>
      </c>
      <c r="T33">
        <f>IF(S33=0,0,IF('Net Acumulado'!T33&gt;-'Net Acumulado'!$B33,0,1))</f>
        <v>1</v>
      </c>
      <c r="U33">
        <f>IF(T33=0,0,IF('Net Acumulado'!U33&gt;-'Net Acumulado'!$B33,0,1))</f>
        <v>1</v>
      </c>
      <c r="V33">
        <f>IF(U33=0,0,IF('Net Acumulado'!V33&gt;-'Net Acumulado'!$B33,0,1))</f>
        <v>1</v>
      </c>
      <c r="W33">
        <f>IF(V33=0,0,IF('Net Acumulado'!W33&gt;-'Net Acumulado'!$B33,0,1))</f>
        <v>1</v>
      </c>
      <c r="X33">
        <f>IF(W33=0,0,IF('Net Acumulado'!X33&gt;-'Net Acumulado'!$B33,0,1))</f>
        <v>1</v>
      </c>
      <c r="Y33">
        <f>IF(X33=0,0,IF('Net Acumulado'!Y33&gt;-'Net Acumulado'!$B33,0,1))</f>
        <v>1</v>
      </c>
      <c r="Z33">
        <f>IF(Y33=0,0,IF('Net Acumulado'!Z33&gt;-'Net Acumulado'!$B33,0,1))</f>
        <v>1</v>
      </c>
      <c r="AA33">
        <f>IF(Z33=0,0,IF('Net Acumulado'!AA33&gt;-'Net Acumulado'!$B33,0,1))</f>
        <v>1</v>
      </c>
      <c r="AB33">
        <f>IF(AA33=0,0,IF('Net Acumulado'!AB33&gt;-'Net Acumulado'!$B33,0,1))</f>
        <v>1</v>
      </c>
      <c r="AC33">
        <f>IF(AB33=0,0,IF('Net Acumulado'!AC33&gt;-'Net Acumulado'!$B33,0,1))</f>
        <v>1</v>
      </c>
      <c r="AD33">
        <f>IF(AC33=0,0,IF('Net Acumulado'!AD33&gt;-'Net Acumulado'!$B33,0,1))</f>
        <v>1</v>
      </c>
      <c r="AE33">
        <f>IF(AD33=0,0,IF('Net Acumulado'!AE33&gt;-'Net Acumulado'!$B33,0,1))</f>
        <v>1</v>
      </c>
      <c r="AF33">
        <f>IF(AE33=0,0,IF('Net Acumulado'!AF33&gt;-'Net Acumulado'!$B33,0,1))</f>
        <v>1</v>
      </c>
      <c r="AG33">
        <f>IF(AF33=0,0,IF('Net Acumulado'!AG33&gt;-'Net Acumulado'!$B33,0,1))</f>
        <v>1</v>
      </c>
      <c r="AH33">
        <f>IF(AG33=0,0,IF('Net Acumulado'!AH33&gt;-'Net Acumulado'!$B33,0,1))</f>
        <v>1</v>
      </c>
      <c r="AI33">
        <f>IF(AH33=0,0,IF('Net Acumulado'!AI33&gt;-'Net Acumulado'!$B33,0,1))</f>
        <v>1</v>
      </c>
      <c r="AJ33">
        <f>IF(AI33=0,0,IF('Net Acumulado'!AJ33&gt;-'Net Acumulado'!$B33,0,1))</f>
        <v>1</v>
      </c>
      <c r="AK33">
        <f>IF(AJ33=0,0,IF('Net Acumulado'!AK33&gt;-'Net Acumulado'!$B33,0,1))</f>
        <v>1</v>
      </c>
      <c r="AL33">
        <f>IF(AK33=0,0,IF('Net Acumulado'!AL33&gt;-'Net Acumulado'!$B33,0,1))</f>
        <v>1</v>
      </c>
      <c r="AM33">
        <f>IF(AL33=0,0,IF('Net Acumulado'!AM33&gt;-'Net Acumulado'!$B33,0,1))</f>
        <v>1</v>
      </c>
      <c r="AN33">
        <f>IF(AM33=0,0,IF('Net Acumulado'!AN33&gt;-'Net Acumulado'!$B33,0,1))</f>
        <v>1</v>
      </c>
      <c r="AO33">
        <f>IF(AN33=0,0,IF('Net Acumulado'!AO33&gt;-'Net Acumulado'!$B33,0,1))</f>
        <v>1</v>
      </c>
      <c r="AP33">
        <f>IF(AO33=0,0,IF('Net Acumulado'!AP33&gt;-'Net Acumulado'!$B33,0,1))</f>
        <v>1</v>
      </c>
      <c r="AQ33">
        <f>IF(AP33=0,0,IF('Net Acumulado'!AQ33&gt;-'Net Acumulado'!$B33,0,1))</f>
        <v>1</v>
      </c>
      <c r="AR33">
        <f>IF(AQ33=0,0,IF('Net Acumulado'!AR33&gt;-'Net Acumulado'!$B33,0,1))</f>
        <v>1</v>
      </c>
      <c r="AS33">
        <f>IF(AR33=0,0,IF('Net Acumulado'!AS33&gt;-'Net Acumulado'!$B33,0,1))</f>
        <v>1</v>
      </c>
      <c r="AT33">
        <f>IF(AS33=0,0,IF('Net Acumulado'!AT33&gt;-'Net Acumulado'!$B33,0,1))</f>
        <v>1</v>
      </c>
      <c r="AU33">
        <f>IF(AT33=0,0,IF('Net Acumulado'!AU33&gt;-'Net Acumulado'!$B33,0,1))</f>
        <v>1</v>
      </c>
      <c r="AV33">
        <f>IF(AU33=0,0,IF('Net Acumulado'!AV33&gt;-'Net Acumulado'!$B33,0,1))</f>
        <v>1</v>
      </c>
      <c r="AW33">
        <f>IF(AV33=0,0,IF('Net Acumulado'!AW33&gt;-'Net Acumulado'!$B33,0,1))</f>
        <v>1</v>
      </c>
      <c r="AX33">
        <f>IF(AW33=0,0,IF('Net Acumulado'!AX33&gt;-'Net Acumulado'!$B33,0,1))</f>
        <v>1</v>
      </c>
      <c r="AY33">
        <f>IF(AX33=0,0,IF('Net Acumulado'!AY33&gt;-'Net Acumulado'!$B33,0,1))</f>
        <v>1</v>
      </c>
      <c r="AZ33">
        <f>IF(AY33=0,0,IF('Net Acumulado'!AZ33&gt;-'Net Acumulado'!$B33,0,1))</f>
        <v>1</v>
      </c>
      <c r="BA33">
        <f>IF(AZ33=0,0,IF('Net Acumulado'!BA33&gt;-'Net Acumulado'!$B33,0,1))</f>
        <v>1</v>
      </c>
      <c r="BB33">
        <f>IF(BA33=0,0,IF('Net Acumulado'!BB33&gt;-'Net Acumulado'!$B33,0,1))</f>
        <v>1</v>
      </c>
      <c r="BC33">
        <f>IF(BB33=0,0,IF('Net Acumulado'!BC33&gt;-'Net Acumulado'!$B33,0,1))</f>
        <v>1</v>
      </c>
      <c r="BD33">
        <f>IF(BC33=0,0,IF('Net Acumulado'!BD33&gt;-'Net Acumulado'!$B33,0,1))</f>
        <v>1</v>
      </c>
      <c r="BE33">
        <f>IF(BD33=0,0,IF('Net Acumulado'!BE33&gt;-'Net Acumulado'!$B33,0,1))</f>
        <v>1</v>
      </c>
      <c r="BF33">
        <f>IF(BE33=0,0,IF('Net Acumulado'!BF33&gt;-'Net Acumulado'!$B33,0,1))</f>
        <v>1</v>
      </c>
      <c r="BG33">
        <f>IF(BF33=0,0,IF('Net Acumulado'!BG33&gt;-'Net Acumulado'!$B33,0,1))</f>
        <v>1</v>
      </c>
      <c r="BH33">
        <f>IF(BG33=0,0,IF('Net Acumulado'!BH33&gt;-'Net Acumulado'!$B33,0,1))</f>
        <v>1</v>
      </c>
      <c r="BI33">
        <f>IF(BH33=0,0,IF('Net Acumulado'!BI33&gt;-'Net Acumulado'!$B33,0,1))</f>
        <v>1</v>
      </c>
      <c r="BJ33">
        <f>IF(BI33=0,0,IF('Net Acumulado'!BJ33&gt;-'Net Acumulado'!$B33,0,1))</f>
        <v>1</v>
      </c>
      <c r="BK33">
        <f>IF(BJ33=0,0,IF('Net Acumulado'!BK33&gt;-'Net Acumulado'!$B33,0,1))</f>
        <v>1</v>
      </c>
      <c r="BL33">
        <f>IF(BK33=0,0,IF('Net Acumulado'!BL33&gt;-'Net Acumulado'!$B33,0,1))</f>
        <v>1</v>
      </c>
      <c r="BM33">
        <f>IF(BL33=0,0,IF('Net Acumulado'!BM33&gt;-'Net Acumulado'!$B33,0,1))</f>
        <v>1</v>
      </c>
      <c r="BN33">
        <f>IF(BM33=0,0,IF('Net Acumulado'!BN33&gt;-'Net Acumulado'!$B33,0,1))</f>
        <v>1</v>
      </c>
      <c r="BO33">
        <f>IF(BN33=0,0,IF('Net Acumulado'!BO33&gt;-'Net Acumulado'!$B33,0,1))</f>
        <v>1</v>
      </c>
      <c r="BP33">
        <f>IF(BO33=0,0,IF('Net Acumulado'!BP33&gt;-'Net Acumulado'!$B33,0,1))</f>
        <v>1</v>
      </c>
      <c r="BQ33">
        <f>IF(BP33=0,0,IF('Net Acumulado'!BQ33&gt;-'Net Acumulado'!$B33,0,1))</f>
        <v>1</v>
      </c>
      <c r="BR33">
        <f>IF(BQ33=0,0,IF('Net Acumulado'!BR33&gt;-'Net Acumulado'!$B33,0,1))</f>
        <v>1</v>
      </c>
      <c r="BS33">
        <f>IF(BR33=0,0,IF('Net Acumulado'!BS33&gt;-'Net Acumulado'!$B33,0,1))</f>
        <v>1</v>
      </c>
      <c r="BT33">
        <f>IF(BS33=0,0,IF('Net Acumulado'!BT33&gt;-'Net Acumulado'!$B33,0,1))</f>
        <v>1</v>
      </c>
      <c r="BU33">
        <f>IF(BT33=0,0,IF('Net Acumulado'!BU33&gt;-'Net Acumulado'!$B33,0,1))</f>
        <v>1</v>
      </c>
      <c r="BV33">
        <f>IF(BU33=0,0,IF('Net Acumulado'!BV33&gt;-'Net Acumulado'!$B33,0,1))</f>
        <v>1</v>
      </c>
      <c r="BW33">
        <f>IF(BV33=0,0,IF('Net Acumulado'!BW33&gt;-'Net Acumulado'!$B33,0,1))</f>
        <v>1</v>
      </c>
      <c r="BX33">
        <f>IF(BW33=0,0,IF('Net Acumulado'!BX33&gt;-'Net Acumulado'!$B33,0,1))</f>
        <v>1</v>
      </c>
      <c r="BY33">
        <f>IF(BX33=0,0,IF('Net Acumulado'!BY33&gt;-'Net Acumulado'!$B33,0,1))</f>
        <v>1</v>
      </c>
      <c r="BZ33">
        <f>IF(BY33=0,0,IF('Net Acumulado'!BZ33&gt;-'Net Acumulado'!$B33,0,1))</f>
        <v>1</v>
      </c>
      <c r="CA33">
        <f>IF(BZ33=0,0,IF('Net Acumulado'!CA33&gt;-'Net Acumulado'!$B33,0,1))</f>
        <v>1</v>
      </c>
      <c r="CB33">
        <f>IF(CA33=0,0,IF('Net Acumulado'!CB33&gt;-'Net Acumulado'!$B33,0,1))</f>
        <v>1</v>
      </c>
      <c r="CC33">
        <f>IF(CB33=0,0,IF('Net Acumulado'!CC33&gt;-'Net Acumulado'!$B33,0,1))</f>
        <v>1</v>
      </c>
      <c r="CD33">
        <f>IF(CC33=0,0,IF('Net Acumulado'!CD33&gt;-'Net Acumulado'!$B33,0,1))</f>
        <v>1</v>
      </c>
      <c r="CE33">
        <f>IF(CD33=0,0,IF('Net Acumulado'!CE33&gt;-'Net Acumulado'!$B33,0,1))</f>
        <v>1</v>
      </c>
      <c r="CF33">
        <f>IF(CE33=0,0,IF('Net Acumulado'!CF33&gt;-'Net Acumulado'!$B33,0,1))</f>
        <v>1</v>
      </c>
      <c r="CG33">
        <f>IF(CF33=0,0,IF('Net Acumulado'!CG33&gt;-'Net Acumulado'!$B33,0,1))</f>
        <v>1</v>
      </c>
      <c r="CH33">
        <f>IF(CG33=0,0,IF('Net Acumulado'!CH33&gt;-'Net Acumulado'!$B33,0,1))</f>
        <v>1</v>
      </c>
      <c r="CI33">
        <f>IF(CH33=0,0,IF('Net Acumulado'!CI33&gt;-'Net Acumulado'!$B33,0,1))</f>
        <v>1</v>
      </c>
      <c r="CJ33">
        <f>IF(CI33=0,0,IF('Net Acumulado'!CJ33&gt;-'Net Acumulado'!$B33,0,1))</f>
        <v>1</v>
      </c>
      <c r="CK33">
        <f>IF(CJ33=0,0,IF('Net Acumulado'!CK33&gt;-'Net Acumulado'!$B33,0,1))</f>
        <v>1</v>
      </c>
      <c r="CL33">
        <f>IF(CK33=0,0,IF('Net Acumulado'!CL33&gt;-'Net Acumulado'!$B33,0,1))</f>
        <v>1</v>
      </c>
      <c r="CM33">
        <f>IF(CL33=0,0,IF('Net Acumulado'!CM33&gt;-'Net Acumulado'!$B33,0,1))</f>
        <v>1</v>
      </c>
      <c r="CN33">
        <f>IF(CM33=0,0,IF('Net Acumulado'!CN33&gt;-'Net Acumulado'!$B33,0,1))</f>
        <v>1</v>
      </c>
      <c r="CO33">
        <f>IF(CN33=0,0,IF('Net Acumulado'!CO33&gt;-'Net Acumulado'!$B33,0,1))</f>
        <v>1</v>
      </c>
      <c r="CP33">
        <f>IF(CO33=0,0,IF('Net Acumulado'!CP33&gt;-'Net Acumulado'!$B33,0,1))</f>
        <v>1</v>
      </c>
      <c r="CQ33">
        <f>IF(CP33=0,0,IF('Net Acumulado'!CQ33&gt;-'Net Acumulado'!$B33,0,1))</f>
        <v>1</v>
      </c>
      <c r="CR33">
        <f>IF(CQ33=0,0,IF('Net Acumulado'!CR33&gt;-'Net Acumulado'!$B33,0,1))</f>
        <v>1</v>
      </c>
      <c r="CS33">
        <f>IF(CR33=0,0,IF('Net Acumulado'!CS33&gt;-'Net Acumulado'!$B33,0,1))</f>
        <v>1</v>
      </c>
      <c r="CT33">
        <f>IF(CS33=0,0,IF('Net Acumulado'!CT33&gt;-'Net Acumulado'!$B33,0,1))</f>
        <v>1</v>
      </c>
      <c r="CU33">
        <f>IF(CT33=0,0,IF('Net Acumulado'!CU33&gt;-'Net Acumulado'!$B33,0,1))</f>
        <v>1</v>
      </c>
    </row>
    <row r="34" spans="1:99" x14ac:dyDescent="0.3">
      <c r="A34">
        <f t="shared" si="0"/>
        <v>96</v>
      </c>
      <c r="B34">
        <v>-2054</v>
      </c>
      <c r="C34">
        <v>2203</v>
      </c>
      <c r="D34">
        <f>IF('Net Acumulado'!D34&gt;-'Net Acumulado'!$B34,0,1)</f>
        <v>1</v>
      </c>
      <c r="E34">
        <f>IF(D34=0,0,IF('Net Acumulado'!E34&gt;-'Net Acumulado'!$B34,0,1))</f>
        <v>1</v>
      </c>
      <c r="F34">
        <f>IF(E34=0,0,IF('Net Acumulado'!F34&gt;-'Net Acumulado'!$B34,0,1))</f>
        <v>1</v>
      </c>
      <c r="G34">
        <f>IF(F34=0,0,IF('Net Acumulado'!G34&gt;-'Net Acumulado'!$B34,0,1))</f>
        <v>1</v>
      </c>
      <c r="H34">
        <f>IF(G34=0,0,IF('Net Acumulado'!H34&gt;-'Net Acumulado'!$B34,0,1))</f>
        <v>1</v>
      </c>
      <c r="I34">
        <f>IF(H34=0,0,IF('Net Acumulado'!I34&gt;-'Net Acumulado'!$B34,0,1))</f>
        <v>1</v>
      </c>
      <c r="J34">
        <f>IF(I34=0,0,IF('Net Acumulado'!J34&gt;-'Net Acumulado'!$B34,0,1))</f>
        <v>1</v>
      </c>
      <c r="K34">
        <f>IF(J34=0,0,IF('Net Acumulado'!K34&gt;-'Net Acumulado'!$B34,0,1))</f>
        <v>1</v>
      </c>
      <c r="L34">
        <f>IF(K34=0,0,IF('Net Acumulado'!L34&gt;-'Net Acumulado'!$B34,0,1))</f>
        <v>1</v>
      </c>
      <c r="M34">
        <f>IF(L34=0,0,IF('Net Acumulado'!M34&gt;-'Net Acumulado'!$B34,0,1))</f>
        <v>1</v>
      </c>
      <c r="N34">
        <f>IF(M34=0,0,IF('Net Acumulado'!N34&gt;-'Net Acumulado'!$B34,0,1))</f>
        <v>1</v>
      </c>
      <c r="O34">
        <f>IF(N34=0,0,IF('Net Acumulado'!O34&gt;-'Net Acumulado'!$B34,0,1))</f>
        <v>1</v>
      </c>
      <c r="P34">
        <f>IF(O34=0,0,IF('Net Acumulado'!P34&gt;-'Net Acumulado'!$B34,0,1))</f>
        <v>1</v>
      </c>
      <c r="Q34">
        <f>IF(P34=0,0,IF('Net Acumulado'!Q34&gt;-'Net Acumulado'!$B34,0,1))</f>
        <v>1</v>
      </c>
      <c r="R34">
        <f>IF(Q34=0,0,IF('Net Acumulado'!R34&gt;-'Net Acumulado'!$B34,0,1))</f>
        <v>1</v>
      </c>
      <c r="S34">
        <f>IF(R34=0,0,IF('Net Acumulado'!S34&gt;-'Net Acumulado'!$B34,0,1))</f>
        <v>1</v>
      </c>
      <c r="T34">
        <f>IF(S34=0,0,IF('Net Acumulado'!T34&gt;-'Net Acumulado'!$B34,0,1))</f>
        <v>1</v>
      </c>
      <c r="U34">
        <f>IF(T34=0,0,IF('Net Acumulado'!U34&gt;-'Net Acumulado'!$B34,0,1))</f>
        <v>1</v>
      </c>
      <c r="V34">
        <f>IF(U34=0,0,IF('Net Acumulado'!V34&gt;-'Net Acumulado'!$B34,0,1))</f>
        <v>1</v>
      </c>
      <c r="W34">
        <f>IF(V34=0,0,IF('Net Acumulado'!W34&gt;-'Net Acumulado'!$B34,0,1))</f>
        <v>1</v>
      </c>
      <c r="X34">
        <f>IF(W34=0,0,IF('Net Acumulado'!X34&gt;-'Net Acumulado'!$B34,0,1))</f>
        <v>1</v>
      </c>
      <c r="Y34">
        <f>IF(X34=0,0,IF('Net Acumulado'!Y34&gt;-'Net Acumulado'!$B34,0,1))</f>
        <v>1</v>
      </c>
      <c r="Z34">
        <f>IF(Y34=0,0,IF('Net Acumulado'!Z34&gt;-'Net Acumulado'!$B34,0,1))</f>
        <v>1</v>
      </c>
      <c r="AA34">
        <f>IF(Z34=0,0,IF('Net Acumulado'!AA34&gt;-'Net Acumulado'!$B34,0,1))</f>
        <v>1</v>
      </c>
      <c r="AB34">
        <f>IF(AA34=0,0,IF('Net Acumulado'!AB34&gt;-'Net Acumulado'!$B34,0,1))</f>
        <v>1</v>
      </c>
      <c r="AC34">
        <f>IF(AB34=0,0,IF('Net Acumulado'!AC34&gt;-'Net Acumulado'!$B34,0,1))</f>
        <v>1</v>
      </c>
      <c r="AD34">
        <f>IF(AC34=0,0,IF('Net Acumulado'!AD34&gt;-'Net Acumulado'!$B34,0,1))</f>
        <v>1</v>
      </c>
      <c r="AE34">
        <f>IF(AD34=0,0,IF('Net Acumulado'!AE34&gt;-'Net Acumulado'!$B34,0,1))</f>
        <v>1</v>
      </c>
      <c r="AF34">
        <f>IF(AE34=0,0,IF('Net Acumulado'!AF34&gt;-'Net Acumulado'!$B34,0,1))</f>
        <v>1</v>
      </c>
      <c r="AG34">
        <f>IF(AF34=0,0,IF('Net Acumulado'!AG34&gt;-'Net Acumulado'!$B34,0,1))</f>
        <v>1</v>
      </c>
      <c r="AH34">
        <f>IF(AG34=0,0,IF('Net Acumulado'!AH34&gt;-'Net Acumulado'!$B34,0,1))</f>
        <v>1</v>
      </c>
      <c r="AI34">
        <f>IF(AH34=0,0,IF('Net Acumulado'!AI34&gt;-'Net Acumulado'!$B34,0,1))</f>
        <v>1</v>
      </c>
      <c r="AJ34">
        <f>IF(AI34=0,0,IF('Net Acumulado'!AJ34&gt;-'Net Acumulado'!$B34,0,1))</f>
        <v>1</v>
      </c>
      <c r="AK34">
        <f>IF(AJ34=0,0,IF('Net Acumulado'!AK34&gt;-'Net Acumulado'!$B34,0,1))</f>
        <v>1</v>
      </c>
      <c r="AL34">
        <f>IF(AK34=0,0,IF('Net Acumulado'!AL34&gt;-'Net Acumulado'!$B34,0,1))</f>
        <v>1</v>
      </c>
      <c r="AM34">
        <f>IF(AL34=0,0,IF('Net Acumulado'!AM34&gt;-'Net Acumulado'!$B34,0,1))</f>
        <v>1</v>
      </c>
      <c r="AN34">
        <f>IF(AM34=0,0,IF('Net Acumulado'!AN34&gt;-'Net Acumulado'!$B34,0,1))</f>
        <v>1</v>
      </c>
      <c r="AO34">
        <f>IF(AN34=0,0,IF('Net Acumulado'!AO34&gt;-'Net Acumulado'!$B34,0,1))</f>
        <v>1</v>
      </c>
      <c r="AP34">
        <f>IF(AO34=0,0,IF('Net Acumulado'!AP34&gt;-'Net Acumulado'!$B34,0,1))</f>
        <v>1</v>
      </c>
      <c r="AQ34">
        <f>IF(AP34=0,0,IF('Net Acumulado'!AQ34&gt;-'Net Acumulado'!$B34,0,1))</f>
        <v>1</v>
      </c>
      <c r="AR34">
        <f>IF(AQ34=0,0,IF('Net Acumulado'!AR34&gt;-'Net Acumulado'!$B34,0,1))</f>
        <v>1</v>
      </c>
      <c r="AS34">
        <f>IF(AR34=0,0,IF('Net Acumulado'!AS34&gt;-'Net Acumulado'!$B34,0,1))</f>
        <v>1</v>
      </c>
      <c r="AT34">
        <f>IF(AS34=0,0,IF('Net Acumulado'!AT34&gt;-'Net Acumulado'!$B34,0,1))</f>
        <v>1</v>
      </c>
      <c r="AU34">
        <f>IF(AT34=0,0,IF('Net Acumulado'!AU34&gt;-'Net Acumulado'!$B34,0,1))</f>
        <v>1</v>
      </c>
      <c r="AV34">
        <f>IF(AU34=0,0,IF('Net Acumulado'!AV34&gt;-'Net Acumulado'!$B34,0,1))</f>
        <v>1</v>
      </c>
      <c r="AW34">
        <f>IF(AV34=0,0,IF('Net Acumulado'!AW34&gt;-'Net Acumulado'!$B34,0,1))</f>
        <v>1</v>
      </c>
      <c r="AX34">
        <f>IF(AW34=0,0,IF('Net Acumulado'!AX34&gt;-'Net Acumulado'!$B34,0,1))</f>
        <v>1</v>
      </c>
      <c r="AY34">
        <f>IF(AX34=0,0,IF('Net Acumulado'!AY34&gt;-'Net Acumulado'!$B34,0,1))</f>
        <v>1</v>
      </c>
      <c r="AZ34">
        <f>IF(AY34=0,0,IF('Net Acumulado'!AZ34&gt;-'Net Acumulado'!$B34,0,1))</f>
        <v>1</v>
      </c>
      <c r="BA34">
        <f>IF(AZ34=0,0,IF('Net Acumulado'!BA34&gt;-'Net Acumulado'!$B34,0,1))</f>
        <v>1</v>
      </c>
      <c r="BB34">
        <f>IF(BA34=0,0,IF('Net Acumulado'!BB34&gt;-'Net Acumulado'!$B34,0,1))</f>
        <v>1</v>
      </c>
      <c r="BC34">
        <f>IF(BB34=0,0,IF('Net Acumulado'!BC34&gt;-'Net Acumulado'!$B34,0,1))</f>
        <v>1</v>
      </c>
      <c r="BD34">
        <f>IF(BC34=0,0,IF('Net Acumulado'!BD34&gt;-'Net Acumulado'!$B34,0,1))</f>
        <v>1</v>
      </c>
      <c r="BE34">
        <f>IF(BD34=0,0,IF('Net Acumulado'!BE34&gt;-'Net Acumulado'!$B34,0,1))</f>
        <v>1</v>
      </c>
      <c r="BF34">
        <f>IF(BE34=0,0,IF('Net Acumulado'!BF34&gt;-'Net Acumulado'!$B34,0,1))</f>
        <v>1</v>
      </c>
      <c r="BG34">
        <f>IF(BF34=0,0,IF('Net Acumulado'!BG34&gt;-'Net Acumulado'!$B34,0,1))</f>
        <v>1</v>
      </c>
      <c r="BH34">
        <f>IF(BG34=0,0,IF('Net Acumulado'!BH34&gt;-'Net Acumulado'!$B34,0,1))</f>
        <v>1</v>
      </c>
      <c r="BI34">
        <f>IF(BH34=0,0,IF('Net Acumulado'!BI34&gt;-'Net Acumulado'!$B34,0,1))</f>
        <v>1</v>
      </c>
      <c r="BJ34">
        <f>IF(BI34=0,0,IF('Net Acumulado'!BJ34&gt;-'Net Acumulado'!$B34,0,1))</f>
        <v>1</v>
      </c>
      <c r="BK34">
        <f>IF(BJ34=0,0,IF('Net Acumulado'!BK34&gt;-'Net Acumulado'!$B34,0,1))</f>
        <v>1</v>
      </c>
      <c r="BL34">
        <f>IF(BK34=0,0,IF('Net Acumulado'!BL34&gt;-'Net Acumulado'!$B34,0,1))</f>
        <v>1</v>
      </c>
      <c r="BM34">
        <f>IF(BL34=0,0,IF('Net Acumulado'!BM34&gt;-'Net Acumulado'!$B34,0,1))</f>
        <v>1</v>
      </c>
      <c r="BN34">
        <f>IF(BM34=0,0,IF('Net Acumulado'!BN34&gt;-'Net Acumulado'!$B34,0,1))</f>
        <v>1</v>
      </c>
      <c r="BO34">
        <f>IF(BN34=0,0,IF('Net Acumulado'!BO34&gt;-'Net Acumulado'!$B34,0,1))</f>
        <v>1</v>
      </c>
      <c r="BP34">
        <f>IF(BO34=0,0,IF('Net Acumulado'!BP34&gt;-'Net Acumulado'!$B34,0,1))</f>
        <v>1</v>
      </c>
      <c r="BQ34">
        <f>IF(BP34=0,0,IF('Net Acumulado'!BQ34&gt;-'Net Acumulado'!$B34,0,1))</f>
        <v>1</v>
      </c>
      <c r="BR34">
        <f>IF(BQ34=0,0,IF('Net Acumulado'!BR34&gt;-'Net Acumulado'!$B34,0,1))</f>
        <v>1</v>
      </c>
      <c r="BS34">
        <f>IF(BR34=0,0,IF('Net Acumulado'!BS34&gt;-'Net Acumulado'!$B34,0,1))</f>
        <v>1</v>
      </c>
      <c r="BT34">
        <f>IF(BS34=0,0,IF('Net Acumulado'!BT34&gt;-'Net Acumulado'!$B34,0,1))</f>
        <v>1</v>
      </c>
      <c r="BU34">
        <f>IF(BT34=0,0,IF('Net Acumulado'!BU34&gt;-'Net Acumulado'!$B34,0,1))</f>
        <v>1</v>
      </c>
      <c r="BV34">
        <f>IF(BU34=0,0,IF('Net Acumulado'!BV34&gt;-'Net Acumulado'!$B34,0,1))</f>
        <v>1</v>
      </c>
      <c r="BW34">
        <f>IF(BV34=0,0,IF('Net Acumulado'!BW34&gt;-'Net Acumulado'!$B34,0,1))</f>
        <v>1</v>
      </c>
      <c r="BX34">
        <f>IF(BW34=0,0,IF('Net Acumulado'!BX34&gt;-'Net Acumulado'!$B34,0,1))</f>
        <v>1</v>
      </c>
      <c r="BY34">
        <f>IF(BX34=0,0,IF('Net Acumulado'!BY34&gt;-'Net Acumulado'!$B34,0,1))</f>
        <v>1</v>
      </c>
      <c r="BZ34">
        <f>IF(BY34=0,0,IF('Net Acumulado'!BZ34&gt;-'Net Acumulado'!$B34,0,1))</f>
        <v>1</v>
      </c>
      <c r="CA34">
        <f>IF(BZ34=0,0,IF('Net Acumulado'!CA34&gt;-'Net Acumulado'!$B34,0,1))</f>
        <v>1</v>
      </c>
      <c r="CB34">
        <f>IF(CA34=0,0,IF('Net Acumulado'!CB34&gt;-'Net Acumulado'!$B34,0,1))</f>
        <v>1</v>
      </c>
      <c r="CC34">
        <f>IF(CB34=0,0,IF('Net Acumulado'!CC34&gt;-'Net Acumulado'!$B34,0,1))</f>
        <v>1</v>
      </c>
      <c r="CD34">
        <f>IF(CC34=0,0,IF('Net Acumulado'!CD34&gt;-'Net Acumulado'!$B34,0,1))</f>
        <v>1</v>
      </c>
      <c r="CE34">
        <f>IF(CD34=0,0,IF('Net Acumulado'!CE34&gt;-'Net Acumulado'!$B34,0,1))</f>
        <v>1</v>
      </c>
      <c r="CF34">
        <f>IF(CE34=0,0,IF('Net Acumulado'!CF34&gt;-'Net Acumulado'!$B34,0,1))</f>
        <v>1</v>
      </c>
      <c r="CG34">
        <f>IF(CF34=0,0,IF('Net Acumulado'!CG34&gt;-'Net Acumulado'!$B34,0,1))</f>
        <v>1</v>
      </c>
      <c r="CH34">
        <f>IF(CG34=0,0,IF('Net Acumulado'!CH34&gt;-'Net Acumulado'!$B34,0,1))</f>
        <v>1</v>
      </c>
      <c r="CI34">
        <f>IF(CH34=0,0,IF('Net Acumulado'!CI34&gt;-'Net Acumulado'!$B34,0,1))</f>
        <v>1</v>
      </c>
      <c r="CJ34">
        <f>IF(CI34=0,0,IF('Net Acumulado'!CJ34&gt;-'Net Acumulado'!$B34,0,1))</f>
        <v>1</v>
      </c>
      <c r="CK34">
        <f>IF(CJ34=0,0,IF('Net Acumulado'!CK34&gt;-'Net Acumulado'!$B34,0,1))</f>
        <v>1</v>
      </c>
      <c r="CL34">
        <f>IF(CK34=0,0,IF('Net Acumulado'!CL34&gt;-'Net Acumulado'!$B34,0,1))</f>
        <v>1</v>
      </c>
      <c r="CM34">
        <f>IF(CL34=0,0,IF('Net Acumulado'!CM34&gt;-'Net Acumulado'!$B34,0,1))</f>
        <v>1</v>
      </c>
      <c r="CN34">
        <f>IF(CM34=0,0,IF('Net Acumulado'!CN34&gt;-'Net Acumulado'!$B34,0,1))</f>
        <v>1</v>
      </c>
      <c r="CO34">
        <f>IF(CN34=0,0,IF('Net Acumulado'!CO34&gt;-'Net Acumulado'!$B34,0,1))</f>
        <v>1</v>
      </c>
      <c r="CP34">
        <f>IF(CO34=0,0,IF('Net Acumulado'!CP34&gt;-'Net Acumulado'!$B34,0,1))</f>
        <v>1</v>
      </c>
      <c r="CQ34">
        <f>IF(CP34=0,0,IF('Net Acumulado'!CQ34&gt;-'Net Acumulado'!$B34,0,1))</f>
        <v>1</v>
      </c>
      <c r="CR34">
        <f>IF(CQ34=0,0,IF('Net Acumulado'!CR34&gt;-'Net Acumulado'!$B34,0,1))</f>
        <v>1</v>
      </c>
      <c r="CS34">
        <f>IF(CR34=0,0,IF('Net Acumulado'!CS34&gt;-'Net Acumulado'!$B34,0,1))</f>
        <v>1</v>
      </c>
      <c r="CT34">
        <f>IF(CS34=0,0,IF('Net Acumulado'!CT34&gt;-'Net Acumulado'!$B34,0,1))</f>
        <v>1</v>
      </c>
      <c r="CU34">
        <f>IF(CT34=0,0,IF('Net Acumulado'!CU34&gt;-'Net Acumulado'!$B34,0,1))</f>
        <v>1</v>
      </c>
    </row>
    <row r="35" spans="1:99" x14ac:dyDescent="0.3">
      <c r="A35">
        <f t="shared" si="0"/>
        <v>96</v>
      </c>
      <c r="B35">
        <v>-1286</v>
      </c>
      <c r="C35">
        <v>2201</v>
      </c>
      <c r="D35">
        <f>IF('Net Acumulado'!D35&gt;-'Net Acumulado'!$B35,0,1)</f>
        <v>1</v>
      </c>
      <c r="E35">
        <f>IF(D35=0,0,IF('Net Acumulado'!E35&gt;-'Net Acumulado'!$B35,0,1))</f>
        <v>1</v>
      </c>
      <c r="F35">
        <f>IF(E35=0,0,IF('Net Acumulado'!F35&gt;-'Net Acumulado'!$B35,0,1))</f>
        <v>1</v>
      </c>
      <c r="G35">
        <f>IF(F35=0,0,IF('Net Acumulado'!G35&gt;-'Net Acumulado'!$B35,0,1))</f>
        <v>1</v>
      </c>
      <c r="H35">
        <f>IF(G35=0,0,IF('Net Acumulado'!H35&gt;-'Net Acumulado'!$B35,0,1))</f>
        <v>1</v>
      </c>
      <c r="I35">
        <f>IF(H35=0,0,IF('Net Acumulado'!I35&gt;-'Net Acumulado'!$B35,0,1))</f>
        <v>1</v>
      </c>
      <c r="J35">
        <f>IF(I35=0,0,IF('Net Acumulado'!J35&gt;-'Net Acumulado'!$B35,0,1))</f>
        <v>1</v>
      </c>
      <c r="K35">
        <f>IF(J35=0,0,IF('Net Acumulado'!K35&gt;-'Net Acumulado'!$B35,0,1))</f>
        <v>1</v>
      </c>
      <c r="L35">
        <f>IF(K35=0,0,IF('Net Acumulado'!L35&gt;-'Net Acumulado'!$B35,0,1))</f>
        <v>1</v>
      </c>
      <c r="M35">
        <f>IF(L35=0,0,IF('Net Acumulado'!M35&gt;-'Net Acumulado'!$B35,0,1))</f>
        <v>1</v>
      </c>
      <c r="N35">
        <f>IF(M35=0,0,IF('Net Acumulado'!N35&gt;-'Net Acumulado'!$B35,0,1))</f>
        <v>1</v>
      </c>
      <c r="O35">
        <f>IF(N35=0,0,IF('Net Acumulado'!O35&gt;-'Net Acumulado'!$B35,0,1))</f>
        <v>1</v>
      </c>
      <c r="P35">
        <f>IF(O35=0,0,IF('Net Acumulado'!P35&gt;-'Net Acumulado'!$B35,0,1))</f>
        <v>1</v>
      </c>
      <c r="Q35">
        <f>IF(P35=0,0,IF('Net Acumulado'!Q35&gt;-'Net Acumulado'!$B35,0,1))</f>
        <v>1</v>
      </c>
      <c r="R35">
        <f>IF(Q35=0,0,IF('Net Acumulado'!R35&gt;-'Net Acumulado'!$B35,0,1))</f>
        <v>1</v>
      </c>
      <c r="S35">
        <f>IF(R35=0,0,IF('Net Acumulado'!S35&gt;-'Net Acumulado'!$B35,0,1))</f>
        <v>1</v>
      </c>
      <c r="T35">
        <f>IF(S35=0,0,IF('Net Acumulado'!T35&gt;-'Net Acumulado'!$B35,0,1))</f>
        <v>1</v>
      </c>
      <c r="U35">
        <f>IF(T35=0,0,IF('Net Acumulado'!U35&gt;-'Net Acumulado'!$B35,0,1))</f>
        <v>1</v>
      </c>
      <c r="V35">
        <f>IF(U35=0,0,IF('Net Acumulado'!V35&gt;-'Net Acumulado'!$B35,0,1))</f>
        <v>1</v>
      </c>
      <c r="W35">
        <f>IF(V35=0,0,IF('Net Acumulado'!W35&gt;-'Net Acumulado'!$B35,0,1))</f>
        <v>1</v>
      </c>
      <c r="X35">
        <f>IF(W35=0,0,IF('Net Acumulado'!X35&gt;-'Net Acumulado'!$B35,0,1))</f>
        <v>1</v>
      </c>
      <c r="Y35">
        <f>IF(X35=0,0,IF('Net Acumulado'!Y35&gt;-'Net Acumulado'!$B35,0,1))</f>
        <v>1</v>
      </c>
      <c r="Z35">
        <f>IF(Y35=0,0,IF('Net Acumulado'!Z35&gt;-'Net Acumulado'!$B35,0,1))</f>
        <v>1</v>
      </c>
      <c r="AA35">
        <f>IF(Z35=0,0,IF('Net Acumulado'!AA35&gt;-'Net Acumulado'!$B35,0,1))</f>
        <v>1</v>
      </c>
      <c r="AB35">
        <f>IF(AA35=0,0,IF('Net Acumulado'!AB35&gt;-'Net Acumulado'!$B35,0,1))</f>
        <v>1</v>
      </c>
      <c r="AC35">
        <f>IF(AB35=0,0,IF('Net Acumulado'!AC35&gt;-'Net Acumulado'!$B35,0,1))</f>
        <v>1</v>
      </c>
      <c r="AD35">
        <f>IF(AC35=0,0,IF('Net Acumulado'!AD35&gt;-'Net Acumulado'!$B35,0,1))</f>
        <v>1</v>
      </c>
      <c r="AE35">
        <f>IF(AD35=0,0,IF('Net Acumulado'!AE35&gt;-'Net Acumulado'!$B35,0,1))</f>
        <v>1</v>
      </c>
      <c r="AF35">
        <f>IF(AE35=0,0,IF('Net Acumulado'!AF35&gt;-'Net Acumulado'!$B35,0,1))</f>
        <v>1</v>
      </c>
      <c r="AG35">
        <f>IF(AF35=0,0,IF('Net Acumulado'!AG35&gt;-'Net Acumulado'!$B35,0,1))</f>
        <v>1</v>
      </c>
      <c r="AH35">
        <f>IF(AG35=0,0,IF('Net Acumulado'!AH35&gt;-'Net Acumulado'!$B35,0,1))</f>
        <v>1</v>
      </c>
      <c r="AI35">
        <f>IF(AH35=0,0,IF('Net Acumulado'!AI35&gt;-'Net Acumulado'!$B35,0,1))</f>
        <v>1</v>
      </c>
      <c r="AJ35">
        <f>IF(AI35=0,0,IF('Net Acumulado'!AJ35&gt;-'Net Acumulado'!$B35,0,1))</f>
        <v>1</v>
      </c>
      <c r="AK35">
        <f>IF(AJ35=0,0,IF('Net Acumulado'!AK35&gt;-'Net Acumulado'!$B35,0,1))</f>
        <v>1</v>
      </c>
      <c r="AL35">
        <f>IF(AK35=0,0,IF('Net Acumulado'!AL35&gt;-'Net Acumulado'!$B35,0,1))</f>
        <v>1</v>
      </c>
      <c r="AM35">
        <f>IF(AL35=0,0,IF('Net Acumulado'!AM35&gt;-'Net Acumulado'!$B35,0,1))</f>
        <v>1</v>
      </c>
      <c r="AN35">
        <f>IF(AM35=0,0,IF('Net Acumulado'!AN35&gt;-'Net Acumulado'!$B35,0,1))</f>
        <v>1</v>
      </c>
      <c r="AO35">
        <f>IF(AN35=0,0,IF('Net Acumulado'!AO35&gt;-'Net Acumulado'!$B35,0,1))</f>
        <v>1</v>
      </c>
      <c r="AP35">
        <f>IF(AO35=0,0,IF('Net Acumulado'!AP35&gt;-'Net Acumulado'!$B35,0,1))</f>
        <v>1</v>
      </c>
      <c r="AQ35">
        <f>IF(AP35=0,0,IF('Net Acumulado'!AQ35&gt;-'Net Acumulado'!$B35,0,1))</f>
        <v>1</v>
      </c>
      <c r="AR35">
        <f>IF(AQ35=0,0,IF('Net Acumulado'!AR35&gt;-'Net Acumulado'!$B35,0,1))</f>
        <v>1</v>
      </c>
      <c r="AS35">
        <f>IF(AR35=0,0,IF('Net Acumulado'!AS35&gt;-'Net Acumulado'!$B35,0,1))</f>
        <v>1</v>
      </c>
      <c r="AT35">
        <f>IF(AS35=0,0,IF('Net Acumulado'!AT35&gt;-'Net Acumulado'!$B35,0,1))</f>
        <v>1</v>
      </c>
      <c r="AU35">
        <f>IF(AT35=0,0,IF('Net Acumulado'!AU35&gt;-'Net Acumulado'!$B35,0,1))</f>
        <v>1</v>
      </c>
      <c r="AV35">
        <f>IF(AU35=0,0,IF('Net Acumulado'!AV35&gt;-'Net Acumulado'!$B35,0,1))</f>
        <v>1</v>
      </c>
      <c r="AW35">
        <f>IF(AV35=0,0,IF('Net Acumulado'!AW35&gt;-'Net Acumulado'!$B35,0,1))</f>
        <v>1</v>
      </c>
      <c r="AX35">
        <f>IF(AW35=0,0,IF('Net Acumulado'!AX35&gt;-'Net Acumulado'!$B35,0,1))</f>
        <v>1</v>
      </c>
      <c r="AY35">
        <f>IF(AX35=0,0,IF('Net Acumulado'!AY35&gt;-'Net Acumulado'!$B35,0,1))</f>
        <v>1</v>
      </c>
      <c r="AZ35">
        <f>IF(AY35=0,0,IF('Net Acumulado'!AZ35&gt;-'Net Acumulado'!$B35,0,1))</f>
        <v>1</v>
      </c>
      <c r="BA35">
        <f>IF(AZ35=0,0,IF('Net Acumulado'!BA35&gt;-'Net Acumulado'!$B35,0,1))</f>
        <v>1</v>
      </c>
      <c r="BB35">
        <f>IF(BA35=0,0,IF('Net Acumulado'!BB35&gt;-'Net Acumulado'!$B35,0,1))</f>
        <v>1</v>
      </c>
      <c r="BC35">
        <f>IF(BB35=0,0,IF('Net Acumulado'!BC35&gt;-'Net Acumulado'!$B35,0,1))</f>
        <v>1</v>
      </c>
      <c r="BD35">
        <f>IF(BC35=0,0,IF('Net Acumulado'!BD35&gt;-'Net Acumulado'!$B35,0,1))</f>
        <v>1</v>
      </c>
      <c r="BE35">
        <f>IF(BD35=0,0,IF('Net Acumulado'!BE35&gt;-'Net Acumulado'!$B35,0,1))</f>
        <v>1</v>
      </c>
      <c r="BF35">
        <f>IF(BE35=0,0,IF('Net Acumulado'!BF35&gt;-'Net Acumulado'!$B35,0,1))</f>
        <v>1</v>
      </c>
      <c r="BG35">
        <f>IF(BF35=0,0,IF('Net Acumulado'!BG35&gt;-'Net Acumulado'!$B35,0,1))</f>
        <v>1</v>
      </c>
      <c r="BH35">
        <f>IF(BG35=0,0,IF('Net Acumulado'!BH35&gt;-'Net Acumulado'!$B35,0,1))</f>
        <v>1</v>
      </c>
      <c r="BI35">
        <f>IF(BH35=0,0,IF('Net Acumulado'!BI35&gt;-'Net Acumulado'!$B35,0,1))</f>
        <v>1</v>
      </c>
      <c r="BJ35">
        <f>IF(BI35=0,0,IF('Net Acumulado'!BJ35&gt;-'Net Acumulado'!$B35,0,1))</f>
        <v>1</v>
      </c>
      <c r="BK35">
        <f>IF(BJ35=0,0,IF('Net Acumulado'!BK35&gt;-'Net Acumulado'!$B35,0,1))</f>
        <v>1</v>
      </c>
      <c r="BL35">
        <f>IF(BK35=0,0,IF('Net Acumulado'!BL35&gt;-'Net Acumulado'!$B35,0,1))</f>
        <v>1</v>
      </c>
      <c r="BM35">
        <f>IF(BL35=0,0,IF('Net Acumulado'!BM35&gt;-'Net Acumulado'!$B35,0,1))</f>
        <v>1</v>
      </c>
      <c r="BN35">
        <f>IF(BM35=0,0,IF('Net Acumulado'!BN35&gt;-'Net Acumulado'!$B35,0,1))</f>
        <v>1</v>
      </c>
      <c r="BO35">
        <f>IF(BN35=0,0,IF('Net Acumulado'!BO35&gt;-'Net Acumulado'!$B35,0,1))</f>
        <v>1</v>
      </c>
      <c r="BP35">
        <f>IF(BO35=0,0,IF('Net Acumulado'!BP35&gt;-'Net Acumulado'!$B35,0,1))</f>
        <v>1</v>
      </c>
      <c r="BQ35">
        <f>IF(BP35=0,0,IF('Net Acumulado'!BQ35&gt;-'Net Acumulado'!$B35,0,1))</f>
        <v>1</v>
      </c>
      <c r="BR35">
        <f>IF(BQ35=0,0,IF('Net Acumulado'!BR35&gt;-'Net Acumulado'!$B35,0,1))</f>
        <v>1</v>
      </c>
      <c r="BS35">
        <f>IF(BR35=0,0,IF('Net Acumulado'!BS35&gt;-'Net Acumulado'!$B35,0,1))</f>
        <v>1</v>
      </c>
      <c r="BT35">
        <f>IF(BS35=0,0,IF('Net Acumulado'!BT35&gt;-'Net Acumulado'!$B35,0,1))</f>
        <v>1</v>
      </c>
      <c r="BU35">
        <f>IF(BT35=0,0,IF('Net Acumulado'!BU35&gt;-'Net Acumulado'!$B35,0,1))</f>
        <v>1</v>
      </c>
      <c r="BV35">
        <f>IF(BU35=0,0,IF('Net Acumulado'!BV35&gt;-'Net Acumulado'!$B35,0,1))</f>
        <v>1</v>
      </c>
      <c r="BW35">
        <f>IF(BV35=0,0,IF('Net Acumulado'!BW35&gt;-'Net Acumulado'!$B35,0,1))</f>
        <v>1</v>
      </c>
      <c r="BX35">
        <f>IF(BW35=0,0,IF('Net Acumulado'!BX35&gt;-'Net Acumulado'!$B35,0,1))</f>
        <v>1</v>
      </c>
      <c r="BY35">
        <f>IF(BX35=0,0,IF('Net Acumulado'!BY35&gt;-'Net Acumulado'!$B35,0,1))</f>
        <v>1</v>
      </c>
      <c r="BZ35">
        <f>IF(BY35=0,0,IF('Net Acumulado'!BZ35&gt;-'Net Acumulado'!$B35,0,1))</f>
        <v>1</v>
      </c>
      <c r="CA35">
        <f>IF(BZ35=0,0,IF('Net Acumulado'!CA35&gt;-'Net Acumulado'!$B35,0,1))</f>
        <v>1</v>
      </c>
      <c r="CB35">
        <f>IF(CA35=0,0,IF('Net Acumulado'!CB35&gt;-'Net Acumulado'!$B35,0,1))</f>
        <v>1</v>
      </c>
      <c r="CC35">
        <f>IF(CB35=0,0,IF('Net Acumulado'!CC35&gt;-'Net Acumulado'!$B35,0,1))</f>
        <v>1</v>
      </c>
      <c r="CD35">
        <f>IF(CC35=0,0,IF('Net Acumulado'!CD35&gt;-'Net Acumulado'!$B35,0,1))</f>
        <v>1</v>
      </c>
      <c r="CE35">
        <f>IF(CD35=0,0,IF('Net Acumulado'!CE35&gt;-'Net Acumulado'!$B35,0,1))</f>
        <v>1</v>
      </c>
      <c r="CF35">
        <f>IF(CE35=0,0,IF('Net Acumulado'!CF35&gt;-'Net Acumulado'!$B35,0,1))</f>
        <v>1</v>
      </c>
      <c r="CG35">
        <f>IF(CF35=0,0,IF('Net Acumulado'!CG35&gt;-'Net Acumulado'!$B35,0,1))</f>
        <v>1</v>
      </c>
      <c r="CH35">
        <f>IF(CG35=0,0,IF('Net Acumulado'!CH35&gt;-'Net Acumulado'!$B35,0,1))</f>
        <v>1</v>
      </c>
      <c r="CI35">
        <f>IF(CH35=0,0,IF('Net Acumulado'!CI35&gt;-'Net Acumulado'!$B35,0,1))</f>
        <v>1</v>
      </c>
      <c r="CJ35">
        <f>IF(CI35=0,0,IF('Net Acumulado'!CJ35&gt;-'Net Acumulado'!$B35,0,1))</f>
        <v>1</v>
      </c>
      <c r="CK35">
        <f>IF(CJ35=0,0,IF('Net Acumulado'!CK35&gt;-'Net Acumulado'!$B35,0,1))</f>
        <v>1</v>
      </c>
      <c r="CL35">
        <f>IF(CK35=0,0,IF('Net Acumulado'!CL35&gt;-'Net Acumulado'!$B35,0,1))</f>
        <v>1</v>
      </c>
      <c r="CM35">
        <f>IF(CL35=0,0,IF('Net Acumulado'!CM35&gt;-'Net Acumulado'!$B35,0,1))</f>
        <v>1</v>
      </c>
      <c r="CN35">
        <f>IF(CM35=0,0,IF('Net Acumulado'!CN35&gt;-'Net Acumulado'!$B35,0,1))</f>
        <v>1</v>
      </c>
      <c r="CO35">
        <f>IF(CN35=0,0,IF('Net Acumulado'!CO35&gt;-'Net Acumulado'!$B35,0,1))</f>
        <v>1</v>
      </c>
      <c r="CP35">
        <f>IF(CO35=0,0,IF('Net Acumulado'!CP35&gt;-'Net Acumulado'!$B35,0,1))</f>
        <v>1</v>
      </c>
      <c r="CQ35">
        <f>IF(CP35=0,0,IF('Net Acumulado'!CQ35&gt;-'Net Acumulado'!$B35,0,1))</f>
        <v>1</v>
      </c>
      <c r="CR35">
        <f>IF(CQ35=0,0,IF('Net Acumulado'!CR35&gt;-'Net Acumulado'!$B35,0,1))</f>
        <v>1</v>
      </c>
      <c r="CS35">
        <f>IF(CR35=0,0,IF('Net Acumulado'!CS35&gt;-'Net Acumulado'!$B35,0,1))</f>
        <v>1</v>
      </c>
      <c r="CT35">
        <f>IF(CS35=0,0,IF('Net Acumulado'!CT35&gt;-'Net Acumulado'!$B35,0,1))</f>
        <v>1</v>
      </c>
      <c r="CU35">
        <f>IF(CT35=0,0,IF('Net Acumulado'!CU35&gt;-'Net Acumulado'!$B35,0,1))</f>
        <v>1</v>
      </c>
    </row>
    <row r="36" spans="1:99" x14ac:dyDescent="0.3">
      <c r="A36">
        <f t="shared" si="0"/>
        <v>96</v>
      </c>
      <c r="B36">
        <v>-4274</v>
      </c>
      <c r="C36">
        <v>2307</v>
      </c>
      <c r="D36">
        <f>IF('Net Acumulado'!D36&gt;-'Net Acumulado'!$B36,0,1)</f>
        <v>1</v>
      </c>
      <c r="E36">
        <f>IF(D36=0,0,IF('Net Acumulado'!E36&gt;-'Net Acumulado'!$B36,0,1))</f>
        <v>1</v>
      </c>
      <c r="F36">
        <f>IF(E36=0,0,IF('Net Acumulado'!F36&gt;-'Net Acumulado'!$B36,0,1))</f>
        <v>1</v>
      </c>
      <c r="G36">
        <f>IF(F36=0,0,IF('Net Acumulado'!G36&gt;-'Net Acumulado'!$B36,0,1))</f>
        <v>1</v>
      </c>
      <c r="H36">
        <f>IF(G36=0,0,IF('Net Acumulado'!H36&gt;-'Net Acumulado'!$B36,0,1))</f>
        <v>1</v>
      </c>
      <c r="I36">
        <f>IF(H36=0,0,IF('Net Acumulado'!I36&gt;-'Net Acumulado'!$B36,0,1))</f>
        <v>1</v>
      </c>
      <c r="J36">
        <f>IF(I36=0,0,IF('Net Acumulado'!J36&gt;-'Net Acumulado'!$B36,0,1))</f>
        <v>1</v>
      </c>
      <c r="K36">
        <f>IF(J36=0,0,IF('Net Acumulado'!K36&gt;-'Net Acumulado'!$B36,0,1))</f>
        <v>1</v>
      </c>
      <c r="L36">
        <f>IF(K36=0,0,IF('Net Acumulado'!L36&gt;-'Net Acumulado'!$B36,0,1))</f>
        <v>1</v>
      </c>
      <c r="M36">
        <f>IF(L36=0,0,IF('Net Acumulado'!M36&gt;-'Net Acumulado'!$B36,0,1))</f>
        <v>1</v>
      </c>
      <c r="N36">
        <f>IF(M36=0,0,IF('Net Acumulado'!N36&gt;-'Net Acumulado'!$B36,0,1))</f>
        <v>1</v>
      </c>
      <c r="O36">
        <f>IF(N36=0,0,IF('Net Acumulado'!O36&gt;-'Net Acumulado'!$B36,0,1))</f>
        <v>1</v>
      </c>
      <c r="P36">
        <f>IF(O36=0,0,IF('Net Acumulado'!P36&gt;-'Net Acumulado'!$B36,0,1))</f>
        <v>1</v>
      </c>
      <c r="Q36">
        <f>IF(P36=0,0,IF('Net Acumulado'!Q36&gt;-'Net Acumulado'!$B36,0,1))</f>
        <v>1</v>
      </c>
      <c r="R36">
        <f>IF(Q36=0,0,IF('Net Acumulado'!R36&gt;-'Net Acumulado'!$B36,0,1))</f>
        <v>1</v>
      </c>
      <c r="S36">
        <f>IF(R36=0,0,IF('Net Acumulado'!S36&gt;-'Net Acumulado'!$B36,0,1))</f>
        <v>1</v>
      </c>
      <c r="T36">
        <f>IF(S36=0,0,IF('Net Acumulado'!T36&gt;-'Net Acumulado'!$B36,0,1))</f>
        <v>1</v>
      </c>
      <c r="U36">
        <f>IF(T36=0,0,IF('Net Acumulado'!U36&gt;-'Net Acumulado'!$B36,0,1))</f>
        <v>1</v>
      </c>
      <c r="V36">
        <f>IF(U36=0,0,IF('Net Acumulado'!V36&gt;-'Net Acumulado'!$B36,0,1))</f>
        <v>1</v>
      </c>
      <c r="W36">
        <f>IF(V36=0,0,IF('Net Acumulado'!W36&gt;-'Net Acumulado'!$B36,0,1))</f>
        <v>1</v>
      </c>
      <c r="X36">
        <f>IF(W36=0,0,IF('Net Acumulado'!X36&gt;-'Net Acumulado'!$B36,0,1))</f>
        <v>1</v>
      </c>
      <c r="Y36">
        <f>IF(X36=0,0,IF('Net Acumulado'!Y36&gt;-'Net Acumulado'!$B36,0,1))</f>
        <v>1</v>
      </c>
      <c r="Z36">
        <f>IF(Y36=0,0,IF('Net Acumulado'!Z36&gt;-'Net Acumulado'!$B36,0,1))</f>
        <v>1</v>
      </c>
      <c r="AA36">
        <f>IF(Z36=0,0,IF('Net Acumulado'!AA36&gt;-'Net Acumulado'!$B36,0,1))</f>
        <v>1</v>
      </c>
      <c r="AB36">
        <f>IF(AA36=0,0,IF('Net Acumulado'!AB36&gt;-'Net Acumulado'!$B36,0,1))</f>
        <v>1</v>
      </c>
      <c r="AC36">
        <f>IF(AB36=0,0,IF('Net Acumulado'!AC36&gt;-'Net Acumulado'!$B36,0,1))</f>
        <v>1</v>
      </c>
      <c r="AD36">
        <f>IF(AC36=0,0,IF('Net Acumulado'!AD36&gt;-'Net Acumulado'!$B36,0,1))</f>
        <v>1</v>
      </c>
      <c r="AE36">
        <f>IF(AD36=0,0,IF('Net Acumulado'!AE36&gt;-'Net Acumulado'!$B36,0,1))</f>
        <v>1</v>
      </c>
      <c r="AF36">
        <f>IF(AE36=0,0,IF('Net Acumulado'!AF36&gt;-'Net Acumulado'!$B36,0,1))</f>
        <v>1</v>
      </c>
      <c r="AG36">
        <f>IF(AF36=0,0,IF('Net Acumulado'!AG36&gt;-'Net Acumulado'!$B36,0,1))</f>
        <v>1</v>
      </c>
      <c r="AH36">
        <f>IF(AG36=0,0,IF('Net Acumulado'!AH36&gt;-'Net Acumulado'!$B36,0,1))</f>
        <v>1</v>
      </c>
      <c r="AI36">
        <f>IF(AH36=0,0,IF('Net Acumulado'!AI36&gt;-'Net Acumulado'!$B36,0,1))</f>
        <v>1</v>
      </c>
      <c r="AJ36">
        <f>IF(AI36=0,0,IF('Net Acumulado'!AJ36&gt;-'Net Acumulado'!$B36,0,1))</f>
        <v>1</v>
      </c>
      <c r="AK36">
        <f>IF(AJ36=0,0,IF('Net Acumulado'!AK36&gt;-'Net Acumulado'!$B36,0,1))</f>
        <v>1</v>
      </c>
      <c r="AL36">
        <f>IF(AK36=0,0,IF('Net Acumulado'!AL36&gt;-'Net Acumulado'!$B36,0,1))</f>
        <v>1</v>
      </c>
      <c r="AM36">
        <f>IF(AL36=0,0,IF('Net Acumulado'!AM36&gt;-'Net Acumulado'!$B36,0,1))</f>
        <v>1</v>
      </c>
      <c r="AN36">
        <f>IF(AM36=0,0,IF('Net Acumulado'!AN36&gt;-'Net Acumulado'!$B36,0,1))</f>
        <v>1</v>
      </c>
      <c r="AO36">
        <f>IF(AN36=0,0,IF('Net Acumulado'!AO36&gt;-'Net Acumulado'!$B36,0,1))</f>
        <v>1</v>
      </c>
      <c r="AP36">
        <f>IF(AO36=0,0,IF('Net Acumulado'!AP36&gt;-'Net Acumulado'!$B36,0,1))</f>
        <v>1</v>
      </c>
      <c r="AQ36">
        <f>IF(AP36=0,0,IF('Net Acumulado'!AQ36&gt;-'Net Acumulado'!$B36,0,1))</f>
        <v>1</v>
      </c>
      <c r="AR36">
        <f>IF(AQ36=0,0,IF('Net Acumulado'!AR36&gt;-'Net Acumulado'!$B36,0,1))</f>
        <v>1</v>
      </c>
      <c r="AS36">
        <f>IF(AR36=0,0,IF('Net Acumulado'!AS36&gt;-'Net Acumulado'!$B36,0,1))</f>
        <v>1</v>
      </c>
      <c r="AT36">
        <f>IF(AS36=0,0,IF('Net Acumulado'!AT36&gt;-'Net Acumulado'!$B36,0,1))</f>
        <v>1</v>
      </c>
      <c r="AU36">
        <f>IF(AT36=0,0,IF('Net Acumulado'!AU36&gt;-'Net Acumulado'!$B36,0,1))</f>
        <v>1</v>
      </c>
      <c r="AV36">
        <f>IF(AU36=0,0,IF('Net Acumulado'!AV36&gt;-'Net Acumulado'!$B36,0,1))</f>
        <v>1</v>
      </c>
      <c r="AW36">
        <f>IF(AV36=0,0,IF('Net Acumulado'!AW36&gt;-'Net Acumulado'!$B36,0,1))</f>
        <v>1</v>
      </c>
      <c r="AX36">
        <f>IF(AW36=0,0,IF('Net Acumulado'!AX36&gt;-'Net Acumulado'!$B36,0,1))</f>
        <v>1</v>
      </c>
      <c r="AY36">
        <f>IF(AX36=0,0,IF('Net Acumulado'!AY36&gt;-'Net Acumulado'!$B36,0,1))</f>
        <v>1</v>
      </c>
      <c r="AZ36">
        <f>IF(AY36=0,0,IF('Net Acumulado'!AZ36&gt;-'Net Acumulado'!$B36,0,1))</f>
        <v>1</v>
      </c>
      <c r="BA36">
        <f>IF(AZ36=0,0,IF('Net Acumulado'!BA36&gt;-'Net Acumulado'!$B36,0,1))</f>
        <v>1</v>
      </c>
      <c r="BB36">
        <f>IF(BA36=0,0,IF('Net Acumulado'!BB36&gt;-'Net Acumulado'!$B36,0,1))</f>
        <v>1</v>
      </c>
      <c r="BC36">
        <f>IF(BB36=0,0,IF('Net Acumulado'!BC36&gt;-'Net Acumulado'!$B36,0,1))</f>
        <v>1</v>
      </c>
      <c r="BD36">
        <f>IF(BC36=0,0,IF('Net Acumulado'!BD36&gt;-'Net Acumulado'!$B36,0,1))</f>
        <v>1</v>
      </c>
      <c r="BE36">
        <f>IF(BD36=0,0,IF('Net Acumulado'!BE36&gt;-'Net Acumulado'!$B36,0,1))</f>
        <v>1</v>
      </c>
      <c r="BF36">
        <f>IF(BE36=0,0,IF('Net Acumulado'!BF36&gt;-'Net Acumulado'!$B36,0,1))</f>
        <v>1</v>
      </c>
      <c r="BG36">
        <f>IF(BF36=0,0,IF('Net Acumulado'!BG36&gt;-'Net Acumulado'!$B36,0,1))</f>
        <v>1</v>
      </c>
      <c r="BH36">
        <f>IF(BG36=0,0,IF('Net Acumulado'!BH36&gt;-'Net Acumulado'!$B36,0,1))</f>
        <v>1</v>
      </c>
      <c r="BI36">
        <f>IF(BH36=0,0,IF('Net Acumulado'!BI36&gt;-'Net Acumulado'!$B36,0,1))</f>
        <v>1</v>
      </c>
      <c r="BJ36">
        <f>IF(BI36=0,0,IF('Net Acumulado'!BJ36&gt;-'Net Acumulado'!$B36,0,1))</f>
        <v>1</v>
      </c>
      <c r="BK36">
        <f>IF(BJ36=0,0,IF('Net Acumulado'!BK36&gt;-'Net Acumulado'!$B36,0,1))</f>
        <v>1</v>
      </c>
      <c r="BL36">
        <f>IF(BK36=0,0,IF('Net Acumulado'!BL36&gt;-'Net Acumulado'!$B36,0,1))</f>
        <v>1</v>
      </c>
      <c r="BM36">
        <f>IF(BL36=0,0,IF('Net Acumulado'!BM36&gt;-'Net Acumulado'!$B36,0,1))</f>
        <v>1</v>
      </c>
      <c r="BN36">
        <f>IF(BM36=0,0,IF('Net Acumulado'!BN36&gt;-'Net Acumulado'!$B36,0,1))</f>
        <v>1</v>
      </c>
      <c r="BO36">
        <f>IF(BN36=0,0,IF('Net Acumulado'!BO36&gt;-'Net Acumulado'!$B36,0,1))</f>
        <v>1</v>
      </c>
      <c r="BP36">
        <f>IF(BO36=0,0,IF('Net Acumulado'!BP36&gt;-'Net Acumulado'!$B36,0,1))</f>
        <v>1</v>
      </c>
      <c r="BQ36">
        <f>IF(BP36=0,0,IF('Net Acumulado'!BQ36&gt;-'Net Acumulado'!$B36,0,1))</f>
        <v>1</v>
      </c>
      <c r="BR36">
        <f>IF(BQ36=0,0,IF('Net Acumulado'!BR36&gt;-'Net Acumulado'!$B36,0,1))</f>
        <v>1</v>
      </c>
      <c r="BS36">
        <f>IF(BR36=0,0,IF('Net Acumulado'!BS36&gt;-'Net Acumulado'!$B36,0,1))</f>
        <v>1</v>
      </c>
      <c r="BT36">
        <f>IF(BS36=0,0,IF('Net Acumulado'!BT36&gt;-'Net Acumulado'!$B36,0,1))</f>
        <v>1</v>
      </c>
      <c r="BU36">
        <f>IF(BT36=0,0,IF('Net Acumulado'!BU36&gt;-'Net Acumulado'!$B36,0,1))</f>
        <v>1</v>
      </c>
      <c r="BV36">
        <f>IF(BU36=0,0,IF('Net Acumulado'!BV36&gt;-'Net Acumulado'!$B36,0,1))</f>
        <v>1</v>
      </c>
      <c r="BW36">
        <f>IF(BV36=0,0,IF('Net Acumulado'!BW36&gt;-'Net Acumulado'!$B36,0,1))</f>
        <v>1</v>
      </c>
      <c r="BX36">
        <f>IF(BW36=0,0,IF('Net Acumulado'!BX36&gt;-'Net Acumulado'!$B36,0,1))</f>
        <v>1</v>
      </c>
      <c r="BY36">
        <f>IF(BX36=0,0,IF('Net Acumulado'!BY36&gt;-'Net Acumulado'!$B36,0,1))</f>
        <v>1</v>
      </c>
      <c r="BZ36">
        <f>IF(BY36=0,0,IF('Net Acumulado'!BZ36&gt;-'Net Acumulado'!$B36,0,1))</f>
        <v>1</v>
      </c>
      <c r="CA36">
        <f>IF(BZ36=0,0,IF('Net Acumulado'!CA36&gt;-'Net Acumulado'!$B36,0,1))</f>
        <v>1</v>
      </c>
      <c r="CB36">
        <f>IF(CA36=0,0,IF('Net Acumulado'!CB36&gt;-'Net Acumulado'!$B36,0,1))</f>
        <v>1</v>
      </c>
      <c r="CC36">
        <f>IF(CB36=0,0,IF('Net Acumulado'!CC36&gt;-'Net Acumulado'!$B36,0,1))</f>
        <v>1</v>
      </c>
      <c r="CD36">
        <f>IF(CC36=0,0,IF('Net Acumulado'!CD36&gt;-'Net Acumulado'!$B36,0,1))</f>
        <v>1</v>
      </c>
      <c r="CE36">
        <f>IF(CD36=0,0,IF('Net Acumulado'!CE36&gt;-'Net Acumulado'!$B36,0,1))</f>
        <v>1</v>
      </c>
      <c r="CF36">
        <f>IF(CE36=0,0,IF('Net Acumulado'!CF36&gt;-'Net Acumulado'!$B36,0,1))</f>
        <v>1</v>
      </c>
      <c r="CG36">
        <f>IF(CF36=0,0,IF('Net Acumulado'!CG36&gt;-'Net Acumulado'!$B36,0,1))</f>
        <v>1</v>
      </c>
      <c r="CH36">
        <f>IF(CG36=0,0,IF('Net Acumulado'!CH36&gt;-'Net Acumulado'!$B36,0,1))</f>
        <v>1</v>
      </c>
      <c r="CI36">
        <f>IF(CH36=0,0,IF('Net Acumulado'!CI36&gt;-'Net Acumulado'!$B36,0,1))</f>
        <v>1</v>
      </c>
      <c r="CJ36">
        <f>IF(CI36=0,0,IF('Net Acumulado'!CJ36&gt;-'Net Acumulado'!$B36,0,1))</f>
        <v>1</v>
      </c>
      <c r="CK36">
        <f>IF(CJ36=0,0,IF('Net Acumulado'!CK36&gt;-'Net Acumulado'!$B36,0,1))</f>
        <v>1</v>
      </c>
      <c r="CL36">
        <f>IF(CK36=0,0,IF('Net Acumulado'!CL36&gt;-'Net Acumulado'!$B36,0,1))</f>
        <v>1</v>
      </c>
      <c r="CM36">
        <f>IF(CL36=0,0,IF('Net Acumulado'!CM36&gt;-'Net Acumulado'!$B36,0,1))</f>
        <v>1</v>
      </c>
      <c r="CN36">
        <f>IF(CM36=0,0,IF('Net Acumulado'!CN36&gt;-'Net Acumulado'!$B36,0,1))</f>
        <v>1</v>
      </c>
      <c r="CO36">
        <f>IF(CN36=0,0,IF('Net Acumulado'!CO36&gt;-'Net Acumulado'!$B36,0,1))</f>
        <v>1</v>
      </c>
      <c r="CP36">
        <f>IF(CO36=0,0,IF('Net Acumulado'!CP36&gt;-'Net Acumulado'!$B36,0,1))</f>
        <v>1</v>
      </c>
      <c r="CQ36">
        <f>IF(CP36=0,0,IF('Net Acumulado'!CQ36&gt;-'Net Acumulado'!$B36,0,1))</f>
        <v>1</v>
      </c>
      <c r="CR36">
        <f>IF(CQ36=0,0,IF('Net Acumulado'!CR36&gt;-'Net Acumulado'!$B36,0,1))</f>
        <v>1</v>
      </c>
      <c r="CS36">
        <f>IF(CR36=0,0,IF('Net Acumulado'!CS36&gt;-'Net Acumulado'!$B36,0,1))</f>
        <v>1</v>
      </c>
      <c r="CT36">
        <f>IF(CS36=0,0,IF('Net Acumulado'!CT36&gt;-'Net Acumulado'!$B36,0,1))</f>
        <v>1</v>
      </c>
      <c r="CU36">
        <f>IF(CT36=0,0,IF('Net Acumulado'!CU36&gt;-'Net Acumulado'!$B36,0,1))</f>
        <v>1</v>
      </c>
    </row>
    <row r="37" spans="1:99" x14ac:dyDescent="0.3">
      <c r="A37">
        <f t="shared" si="0"/>
        <v>96</v>
      </c>
      <c r="B37">
        <v>-2507</v>
      </c>
      <c r="C37">
        <v>2302</v>
      </c>
      <c r="D37">
        <f>IF('Net Acumulado'!D37&gt;-'Net Acumulado'!$B37,0,1)</f>
        <v>1</v>
      </c>
      <c r="E37">
        <f>IF(D37=0,0,IF('Net Acumulado'!E37&gt;-'Net Acumulado'!$B37,0,1))</f>
        <v>1</v>
      </c>
      <c r="F37">
        <f>IF(E37=0,0,IF('Net Acumulado'!F37&gt;-'Net Acumulado'!$B37,0,1))</f>
        <v>1</v>
      </c>
      <c r="G37">
        <f>IF(F37=0,0,IF('Net Acumulado'!G37&gt;-'Net Acumulado'!$B37,0,1))</f>
        <v>1</v>
      </c>
      <c r="H37">
        <f>IF(G37=0,0,IF('Net Acumulado'!H37&gt;-'Net Acumulado'!$B37,0,1))</f>
        <v>1</v>
      </c>
      <c r="I37">
        <f>IF(H37=0,0,IF('Net Acumulado'!I37&gt;-'Net Acumulado'!$B37,0,1))</f>
        <v>1</v>
      </c>
      <c r="J37">
        <f>IF(I37=0,0,IF('Net Acumulado'!J37&gt;-'Net Acumulado'!$B37,0,1))</f>
        <v>1</v>
      </c>
      <c r="K37">
        <f>IF(J37=0,0,IF('Net Acumulado'!K37&gt;-'Net Acumulado'!$B37,0,1))</f>
        <v>1</v>
      </c>
      <c r="L37">
        <f>IF(K37=0,0,IF('Net Acumulado'!L37&gt;-'Net Acumulado'!$B37,0,1))</f>
        <v>1</v>
      </c>
      <c r="M37">
        <f>IF(L37=0,0,IF('Net Acumulado'!M37&gt;-'Net Acumulado'!$B37,0,1))</f>
        <v>1</v>
      </c>
      <c r="N37">
        <f>IF(M37=0,0,IF('Net Acumulado'!N37&gt;-'Net Acumulado'!$B37,0,1))</f>
        <v>1</v>
      </c>
      <c r="O37">
        <f>IF(N37=0,0,IF('Net Acumulado'!O37&gt;-'Net Acumulado'!$B37,0,1))</f>
        <v>1</v>
      </c>
      <c r="P37">
        <f>IF(O37=0,0,IF('Net Acumulado'!P37&gt;-'Net Acumulado'!$B37,0,1))</f>
        <v>1</v>
      </c>
      <c r="Q37">
        <f>IF(P37=0,0,IF('Net Acumulado'!Q37&gt;-'Net Acumulado'!$B37,0,1))</f>
        <v>1</v>
      </c>
      <c r="R37">
        <f>IF(Q37=0,0,IF('Net Acumulado'!R37&gt;-'Net Acumulado'!$B37,0,1))</f>
        <v>1</v>
      </c>
      <c r="S37">
        <f>IF(R37=0,0,IF('Net Acumulado'!S37&gt;-'Net Acumulado'!$B37,0,1))</f>
        <v>1</v>
      </c>
      <c r="T37">
        <f>IF(S37=0,0,IF('Net Acumulado'!T37&gt;-'Net Acumulado'!$B37,0,1))</f>
        <v>1</v>
      </c>
      <c r="U37">
        <f>IF(T37=0,0,IF('Net Acumulado'!U37&gt;-'Net Acumulado'!$B37,0,1))</f>
        <v>1</v>
      </c>
      <c r="V37">
        <f>IF(U37=0,0,IF('Net Acumulado'!V37&gt;-'Net Acumulado'!$B37,0,1))</f>
        <v>1</v>
      </c>
      <c r="W37">
        <f>IF(V37=0,0,IF('Net Acumulado'!W37&gt;-'Net Acumulado'!$B37,0,1))</f>
        <v>1</v>
      </c>
      <c r="X37">
        <f>IF(W37=0,0,IF('Net Acumulado'!X37&gt;-'Net Acumulado'!$B37,0,1))</f>
        <v>1</v>
      </c>
      <c r="Y37">
        <f>IF(X37=0,0,IF('Net Acumulado'!Y37&gt;-'Net Acumulado'!$B37,0,1))</f>
        <v>1</v>
      </c>
      <c r="Z37">
        <f>IF(Y37=0,0,IF('Net Acumulado'!Z37&gt;-'Net Acumulado'!$B37,0,1))</f>
        <v>1</v>
      </c>
      <c r="AA37">
        <f>IF(Z37=0,0,IF('Net Acumulado'!AA37&gt;-'Net Acumulado'!$B37,0,1))</f>
        <v>1</v>
      </c>
      <c r="AB37">
        <f>IF(AA37=0,0,IF('Net Acumulado'!AB37&gt;-'Net Acumulado'!$B37,0,1))</f>
        <v>1</v>
      </c>
      <c r="AC37">
        <f>IF(AB37=0,0,IF('Net Acumulado'!AC37&gt;-'Net Acumulado'!$B37,0,1))</f>
        <v>1</v>
      </c>
      <c r="AD37">
        <f>IF(AC37=0,0,IF('Net Acumulado'!AD37&gt;-'Net Acumulado'!$B37,0,1))</f>
        <v>1</v>
      </c>
      <c r="AE37">
        <f>IF(AD37=0,0,IF('Net Acumulado'!AE37&gt;-'Net Acumulado'!$B37,0,1))</f>
        <v>1</v>
      </c>
      <c r="AF37">
        <f>IF(AE37=0,0,IF('Net Acumulado'!AF37&gt;-'Net Acumulado'!$B37,0,1))</f>
        <v>1</v>
      </c>
      <c r="AG37">
        <f>IF(AF37=0,0,IF('Net Acumulado'!AG37&gt;-'Net Acumulado'!$B37,0,1))</f>
        <v>1</v>
      </c>
      <c r="AH37">
        <f>IF(AG37=0,0,IF('Net Acumulado'!AH37&gt;-'Net Acumulado'!$B37,0,1))</f>
        <v>1</v>
      </c>
      <c r="AI37">
        <f>IF(AH37=0,0,IF('Net Acumulado'!AI37&gt;-'Net Acumulado'!$B37,0,1))</f>
        <v>1</v>
      </c>
      <c r="AJ37">
        <f>IF(AI37=0,0,IF('Net Acumulado'!AJ37&gt;-'Net Acumulado'!$B37,0,1))</f>
        <v>1</v>
      </c>
      <c r="AK37">
        <f>IF(AJ37=0,0,IF('Net Acumulado'!AK37&gt;-'Net Acumulado'!$B37,0,1))</f>
        <v>1</v>
      </c>
      <c r="AL37">
        <f>IF(AK37=0,0,IF('Net Acumulado'!AL37&gt;-'Net Acumulado'!$B37,0,1))</f>
        <v>1</v>
      </c>
      <c r="AM37">
        <f>IF(AL37=0,0,IF('Net Acumulado'!AM37&gt;-'Net Acumulado'!$B37,0,1))</f>
        <v>1</v>
      </c>
      <c r="AN37">
        <f>IF(AM37=0,0,IF('Net Acumulado'!AN37&gt;-'Net Acumulado'!$B37,0,1))</f>
        <v>1</v>
      </c>
      <c r="AO37">
        <f>IF(AN37=0,0,IF('Net Acumulado'!AO37&gt;-'Net Acumulado'!$B37,0,1))</f>
        <v>1</v>
      </c>
      <c r="AP37">
        <f>IF(AO37=0,0,IF('Net Acumulado'!AP37&gt;-'Net Acumulado'!$B37,0,1))</f>
        <v>1</v>
      </c>
      <c r="AQ37">
        <f>IF(AP37=0,0,IF('Net Acumulado'!AQ37&gt;-'Net Acumulado'!$B37,0,1))</f>
        <v>1</v>
      </c>
      <c r="AR37">
        <f>IF(AQ37=0,0,IF('Net Acumulado'!AR37&gt;-'Net Acumulado'!$B37,0,1))</f>
        <v>1</v>
      </c>
      <c r="AS37">
        <f>IF(AR37=0,0,IF('Net Acumulado'!AS37&gt;-'Net Acumulado'!$B37,0,1))</f>
        <v>1</v>
      </c>
      <c r="AT37">
        <f>IF(AS37=0,0,IF('Net Acumulado'!AT37&gt;-'Net Acumulado'!$B37,0,1))</f>
        <v>1</v>
      </c>
      <c r="AU37">
        <f>IF(AT37=0,0,IF('Net Acumulado'!AU37&gt;-'Net Acumulado'!$B37,0,1))</f>
        <v>1</v>
      </c>
      <c r="AV37">
        <f>IF(AU37=0,0,IF('Net Acumulado'!AV37&gt;-'Net Acumulado'!$B37,0,1))</f>
        <v>1</v>
      </c>
      <c r="AW37">
        <f>IF(AV37=0,0,IF('Net Acumulado'!AW37&gt;-'Net Acumulado'!$B37,0,1))</f>
        <v>1</v>
      </c>
      <c r="AX37">
        <f>IF(AW37=0,0,IF('Net Acumulado'!AX37&gt;-'Net Acumulado'!$B37,0,1))</f>
        <v>1</v>
      </c>
      <c r="AY37">
        <f>IF(AX37=0,0,IF('Net Acumulado'!AY37&gt;-'Net Acumulado'!$B37,0,1))</f>
        <v>1</v>
      </c>
      <c r="AZ37">
        <f>IF(AY37=0,0,IF('Net Acumulado'!AZ37&gt;-'Net Acumulado'!$B37,0,1))</f>
        <v>1</v>
      </c>
      <c r="BA37">
        <f>IF(AZ37=0,0,IF('Net Acumulado'!BA37&gt;-'Net Acumulado'!$B37,0,1))</f>
        <v>1</v>
      </c>
      <c r="BB37">
        <f>IF(BA37=0,0,IF('Net Acumulado'!BB37&gt;-'Net Acumulado'!$B37,0,1))</f>
        <v>1</v>
      </c>
      <c r="BC37">
        <f>IF(BB37=0,0,IF('Net Acumulado'!BC37&gt;-'Net Acumulado'!$B37,0,1))</f>
        <v>1</v>
      </c>
      <c r="BD37">
        <f>IF(BC37=0,0,IF('Net Acumulado'!BD37&gt;-'Net Acumulado'!$B37,0,1))</f>
        <v>1</v>
      </c>
      <c r="BE37">
        <f>IF(BD37=0,0,IF('Net Acumulado'!BE37&gt;-'Net Acumulado'!$B37,0,1))</f>
        <v>1</v>
      </c>
      <c r="BF37">
        <f>IF(BE37=0,0,IF('Net Acumulado'!BF37&gt;-'Net Acumulado'!$B37,0,1))</f>
        <v>1</v>
      </c>
      <c r="BG37">
        <f>IF(BF37=0,0,IF('Net Acumulado'!BG37&gt;-'Net Acumulado'!$B37,0,1))</f>
        <v>1</v>
      </c>
      <c r="BH37">
        <f>IF(BG37=0,0,IF('Net Acumulado'!BH37&gt;-'Net Acumulado'!$B37,0,1))</f>
        <v>1</v>
      </c>
      <c r="BI37">
        <f>IF(BH37=0,0,IF('Net Acumulado'!BI37&gt;-'Net Acumulado'!$B37,0,1))</f>
        <v>1</v>
      </c>
      <c r="BJ37">
        <f>IF(BI37=0,0,IF('Net Acumulado'!BJ37&gt;-'Net Acumulado'!$B37,0,1))</f>
        <v>1</v>
      </c>
      <c r="BK37">
        <f>IF(BJ37=0,0,IF('Net Acumulado'!BK37&gt;-'Net Acumulado'!$B37,0,1))</f>
        <v>1</v>
      </c>
      <c r="BL37">
        <f>IF(BK37=0,0,IF('Net Acumulado'!BL37&gt;-'Net Acumulado'!$B37,0,1))</f>
        <v>1</v>
      </c>
      <c r="BM37">
        <f>IF(BL37=0,0,IF('Net Acumulado'!BM37&gt;-'Net Acumulado'!$B37,0,1))</f>
        <v>1</v>
      </c>
      <c r="BN37">
        <f>IF(BM37=0,0,IF('Net Acumulado'!BN37&gt;-'Net Acumulado'!$B37,0,1))</f>
        <v>1</v>
      </c>
      <c r="BO37">
        <f>IF(BN37=0,0,IF('Net Acumulado'!BO37&gt;-'Net Acumulado'!$B37,0,1))</f>
        <v>1</v>
      </c>
      <c r="BP37">
        <f>IF(BO37=0,0,IF('Net Acumulado'!BP37&gt;-'Net Acumulado'!$B37,0,1))</f>
        <v>1</v>
      </c>
      <c r="BQ37">
        <f>IF(BP37=0,0,IF('Net Acumulado'!BQ37&gt;-'Net Acumulado'!$B37,0,1))</f>
        <v>1</v>
      </c>
      <c r="BR37">
        <f>IF(BQ37=0,0,IF('Net Acumulado'!BR37&gt;-'Net Acumulado'!$B37,0,1))</f>
        <v>1</v>
      </c>
      <c r="BS37">
        <f>IF(BR37=0,0,IF('Net Acumulado'!BS37&gt;-'Net Acumulado'!$B37,0,1))</f>
        <v>1</v>
      </c>
      <c r="BT37">
        <f>IF(BS37=0,0,IF('Net Acumulado'!BT37&gt;-'Net Acumulado'!$B37,0,1))</f>
        <v>1</v>
      </c>
      <c r="BU37">
        <f>IF(BT37=0,0,IF('Net Acumulado'!BU37&gt;-'Net Acumulado'!$B37,0,1))</f>
        <v>1</v>
      </c>
      <c r="BV37">
        <f>IF(BU37=0,0,IF('Net Acumulado'!BV37&gt;-'Net Acumulado'!$B37,0,1))</f>
        <v>1</v>
      </c>
      <c r="BW37">
        <f>IF(BV37=0,0,IF('Net Acumulado'!BW37&gt;-'Net Acumulado'!$B37,0,1))</f>
        <v>1</v>
      </c>
      <c r="BX37">
        <f>IF(BW37=0,0,IF('Net Acumulado'!BX37&gt;-'Net Acumulado'!$B37,0,1))</f>
        <v>1</v>
      </c>
      <c r="BY37">
        <f>IF(BX37=0,0,IF('Net Acumulado'!BY37&gt;-'Net Acumulado'!$B37,0,1))</f>
        <v>1</v>
      </c>
      <c r="BZ37">
        <f>IF(BY37=0,0,IF('Net Acumulado'!BZ37&gt;-'Net Acumulado'!$B37,0,1))</f>
        <v>1</v>
      </c>
      <c r="CA37">
        <f>IF(BZ37=0,0,IF('Net Acumulado'!CA37&gt;-'Net Acumulado'!$B37,0,1))</f>
        <v>1</v>
      </c>
      <c r="CB37">
        <f>IF(CA37=0,0,IF('Net Acumulado'!CB37&gt;-'Net Acumulado'!$B37,0,1))</f>
        <v>1</v>
      </c>
      <c r="CC37">
        <f>IF(CB37=0,0,IF('Net Acumulado'!CC37&gt;-'Net Acumulado'!$B37,0,1))</f>
        <v>1</v>
      </c>
      <c r="CD37">
        <f>IF(CC37=0,0,IF('Net Acumulado'!CD37&gt;-'Net Acumulado'!$B37,0,1))</f>
        <v>1</v>
      </c>
      <c r="CE37">
        <f>IF(CD37=0,0,IF('Net Acumulado'!CE37&gt;-'Net Acumulado'!$B37,0,1))</f>
        <v>1</v>
      </c>
      <c r="CF37">
        <f>IF(CE37=0,0,IF('Net Acumulado'!CF37&gt;-'Net Acumulado'!$B37,0,1))</f>
        <v>1</v>
      </c>
      <c r="CG37">
        <f>IF(CF37=0,0,IF('Net Acumulado'!CG37&gt;-'Net Acumulado'!$B37,0,1))</f>
        <v>1</v>
      </c>
      <c r="CH37">
        <f>IF(CG37=0,0,IF('Net Acumulado'!CH37&gt;-'Net Acumulado'!$B37,0,1))</f>
        <v>1</v>
      </c>
      <c r="CI37">
        <f>IF(CH37=0,0,IF('Net Acumulado'!CI37&gt;-'Net Acumulado'!$B37,0,1))</f>
        <v>1</v>
      </c>
      <c r="CJ37">
        <f>IF(CI37=0,0,IF('Net Acumulado'!CJ37&gt;-'Net Acumulado'!$B37,0,1))</f>
        <v>1</v>
      </c>
      <c r="CK37">
        <f>IF(CJ37=0,0,IF('Net Acumulado'!CK37&gt;-'Net Acumulado'!$B37,0,1))</f>
        <v>1</v>
      </c>
      <c r="CL37">
        <f>IF(CK37=0,0,IF('Net Acumulado'!CL37&gt;-'Net Acumulado'!$B37,0,1))</f>
        <v>1</v>
      </c>
      <c r="CM37">
        <f>IF(CL37=0,0,IF('Net Acumulado'!CM37&gt;-'Net Acumulado'!$B37,0,1))</f>
        <v>1</v>
      </c>
      <c r="CN37">
        <f>IF(CM37=0,0,IF('Net Acumulado'!CN37&gt;-'Net Acumulado'!$B37,0,1))</f>
        <v>1</v>
      </c>
      <c r="CO37">
        <f>IF(CN37=0,0,IF('Net Acumulado'!CO37&gt;-'Net Acumulado'!$B37,0,1))</f>
        <v>1</v>
      </c>
      <c r="CP37">
        <f>IF(CO37=0,0,IF('Net Acumulado'!CP37&gt;-'Net Acumulado'!$B37,0,1))</f>
        <v>1</v>
      </c>
      <c r="CQ37">
        <f>IF(CP37=0,0,IF('Net Acumulado'!CQ37&gt;-'Net Acumulado'!$B37,0,1))</f>
        <v>1</v>
      </c>
      <c r="CR37">
        <f>IF(CQ37=0,0,IF('Net Acumulado'!CR37&gt;-'Net Acumulado'!$B37,0,1))</f>
        <v>1</v>
      </c>
      <c r="CS37">
        <f>IF(CR37=0,0,IF('Net Acumulado'!CS37&gt;-'Net Acumulado'!$B37,0,1))</f>
        <v>1</v>
      </c>
      <c r="CT37">
        <f>IF(CS37=0,0,IF('Net Acumulado'!CT37&gt;-'Net Acumulado'!$B37,0,1))</f>
        <v>1</v>
      </c>
      <c r="CU37">
        <f>IF(CT37=0,0,IF('Net Acumulado'!CU37&gt;-'Net Acumulado'!$B37,0,1))</f>
        <v>1</v>
      </c>
    </row>
    <row r="38" spans="1:99" x14ac:dyDescent="0.3">
      <c r="A38">
        <f t="shared" si="0"/>
        <v>96</v>
      </c>
      <c r="B38">
        <v>-4370</v>
      </c>
      <c r="C38">
        <v>2301</v>
      </c>
      <c r="D38">
        <f>IF('Net Acumulado'!D38&gt;-'Net Acumulado'!$B38,0,1)</f>
        <v>1</v>
      </c>
      <c r="E38">
        <f>IF(D38=0,0,IF('Net Acumulado'!E38&gt;-'Net Acumulado'!$B38,0,1))</f>
        <v>1</v>
      </c>
      <c r="F38">
        <f>IF(E38=0,0,IF('Net Acumulado'!F38&gt;-'Net Acumulado'!$B38,0,1))</f>
        <v>1</v>
      </c>
      <c r="G38">
        <f>IF(F38=0,0,IF('Net Acumulado'!G38&gt;-'Net Acumulado'!$B38,0,1))</f>
        <v>1</v>
      </c>
      <c r="H38">
        <f>IF(G38=0,0,IF('Net Acumulado'!H38&gt;-'Net Acumulado'!$B38,0,1))</f>
        <v>1</v>
      </c>
      <c r="I38">
        <f>IF(H38=0,0,IF('Net Acumulado'!I38&gt;-'Net Acumulado'!$B38,0,1))</f>
        <v>1</v>
      </c>
      <c r="J38">
        <f>IF(I38=0,0,IF('Net Acumulado'!J38&gt;-'Net Acumulado'!$B38,0,1))</f>
        <v>1</v>
      </c>
      <c r="K38">
        <f>IF(J38=0,0,IF('Net Acumulado'!K38&gt;-'Net Acumulado'!$B38,0,1))</f>
        <v>1</v>
      </c>
      <c r="L38">
        <f>IF(K38=0,0,IF('Net Acumulado'!L38&gt;-'Net Acumulado'!$B38,0,1))</f>
        <v>1</v>
      </c>
      <c r="M38">
        <f>IF(L38=0,0,IF('Net Acumulado'!M38&gt;-'Net Acumulado'!$B38,0,1))</f>
        <v>1</v>
      </c>
      <c r="N38">
        <f>IF(M38=0,0,IF('Net Acumulado'!N38&gt;-'Net Acumulado'!$B38,0,1))</f>
        <v>1</v>
      </c>
      <c r="O38">
        <f>IF(N38=0,0,IF('Net Acumulado'!O38&gt;-'Net Acumulado'!$B38,0,1))</f>
        <v>1</v>
      </c>
      <c r="P38">
        <f>IF(O38=0,0,IF('Net Acumulado'!P38&gt;-'Net Acumulado'!$B38,0,1))</f>
        <v>1</v>
      </c>
      <c r="Q38">
        <f>IF(P38=0,0,IF('Net Acumulado'!Q38&gt;-'Net Acumulado'!$B38,0,1))</f>
        <v>1</v>
      </c>
      <c r="R38">
        <f>IF(Q38=0,0,IF('Net Acumulado'!R38&gt;-'Net Acumulado'!$B38,0,1))</f>
        <v>1</v>
      </c>
      <c r="S38">
        <f>IF(R38=0,0,IF('Net Acumulado'!S38&gt;-'Net Acumulado'!$B38,0,1))</f>
        <v>1</v>
      </c>
      <c r="T38">
        <f>IF(S38=0,0,IF('Net Acumulado'!T38&gt;-'Net Acumulado'!$B38,0,1))</f>
        <v>1</v>
      </c>
      <c r="U38">
        <f>IF(T38=0,0,IF('Net Acumulado'!U38&gt;-'Net Acumulado'!$B38,0,1))</f>
        <v>1</v>
      </c>
      <c r="V38">
        <f>IF(U38=0,0,IF('Net Acumulado'!V38&gt;-'Net Acumulado'!$B38,0,1))</f>
        <v>1</v>
      </c>
      <c r="W38">
        <f>IF(V38=0,0,IF('Net Acumulado'!W38&gt;-'Net Acumulado'!$B38,0,1))</f>
        <v>1</v>
      </c>
      <c r="X38">
        <f>IF(W38=0,0,IF('Net Acumulado'!X38&gt;-'Net Acumulado'!$B38,0,1))</f>
        <v>1</v>
      </c>
      <c r="Y38">
        <f>IF(X38=0,0,IF('Net Acumulado'!Y38&gt;-'Net Acumulado'!$B38,0,1))</f>
        <v>1</v>
      </c>
      <c r="Z38">
        <f>IF(Y38=0,0,IF('Net Acumulado'!Z38&gt;-'Net Acumulado'!$B38,0,1))</f>
        <v>1</v>
      </c>
      <c r="AA38">
        <f>IF(Z38=0,0,IF('Net Acumulado'!AA38&gt;-'Net Acumulado'!$B38,0,1))</f>
        <v>1</v>
      </c>
      <c r="AB38">
        <f>IF(AA38=0,0,IF('Net Acumulado'!AB38&gt;-'Net Acumulado'!$B38,0,1))</f>
        <v>1</v>
      </c>
      <c r="AC38">
        <f>IF(AB38=0,0,IF('Net Acumulado'!AC38&gt;-'Net Acumulado'!$B38,0,1))</f>
        <v>1</v>
      </c>
      <c r="AD38">
        <f>IF(AC38=0,0,IF('Net Acumulado'!AD38&gt;-'Net Acumulado'!$B38,0,1))</f>
        <v>1</v>
      </c>
      <c r="AE38">
        <f>IF(AD38=0,0,IF('Net Acumulado'!AE38&gt;-'Net Acumulado'!$B38,0,1))</f>
        <v>1</v>
      </c>
      <c r="AF38">
        <f>IF(AE38=0,0,IF('Net Acumulado'!AF38&gt;-'Net Acumulado'!$B38,0,1))</f>
        <v>1</v>
      </c>
      <c r="AG38">
        <f>IF(AF38=0,0,IF('Net Acumulado'!AG38&gt;-'Net Acumulado'!$B38,0,1))</f>
        <v>1</v>
      </c>
      <c r="AH38">
        <f>IF(AG38=0,0,IF('Net Acumulado'!AH38&gt;-'Net Acumulado'!$B38,0,1))</f>
        <v>1</v>
      </c>
      <c r="AI38">
        <f>IF(AH38=0,0,IF('Net Acumulado'!AI38&gt;-'Net Acumulado'!$B38,0,1))</f>
        <v>1</v>
      </c>
      <c r="AJ38">
        <f>IF(AI38=0,0,IF('Net Acumulado'!AJ38&gt;-'Net Acumulado'!$B38,0,1))</f>
        <v>1</v>
      </c>
      <c r="AK38">
        <f>IF(AJ38=0,0,IF('Net Acumulado'!AK38&gt;-'Net Acumulado'!$B38,0,1))</f>
        <v>1</v>
      </c>
      <c r="AL38">
        <f>IF(AK38=0,0,IF('Net Acumulado'!AL38&gt;-'Net Acumulado'!$B38,0,1))</f>
        <v>1</v>
      </c>
      <c r="AM38">
        <f>IF(AL38=0,0,IF('Net Acumulado'!AM38&gt;-'Net Acumulado'!$B38,0,1))</f>
        <v>1</v>
      </c>
      <c r="AN38">
        <f>IF(AM38=0,0,IF('Net Acumulado'!AN38&gt;-'Net Acumulado'!$B38,0,1))</f>
        <v>1</v>
      </c>
      <c r="AO38">
        <f>IF(AN38=0,0,IF('Net Acumulado'!AO38&gt;-'Net Acumulado'!$B38,0,1))</f>
        <v>1</v>
      </c>
      <c r="AP38">
        <f>IF(AO38=0,0,IF('Net Acumulado'!AP38&gt;-'Net Acumulado'!$B38,0,1))</f>
        <v>1</v>
      </c>
      <c r="AQ38">
        <f>IF(AP38=0,0,IF('Net Acumulado'!AQ38&gt;-'Net Acumulado'!$B38,0,1))</f>
        <v>1</v>
      </c>
      <c r="AR38">
        <f>IF(AQ38=0,0,IF('Net Acumulado'!AR38&gt;-'Net Acumulado'!$B38,0,1))</f>
        <v>1</v>
      </c>
      <c r="AS38">
        <f>IF(AR38=0,0,IF('Net Acumulado'!AS38&gt;-'Net Acumulado'!$B38,0,1))</f>
        <v>1</v>
      </c>
      <c r="AT38">
        <f>IF(AS38=0,0,IF('Net Acumulado'!AT38&gt;-'Net Acumulado'!$B38,0,1))</f>
        <v>1</v>
      </c>
      <c r="AU38">
        <f>IF(AT38=0,0,IF('Net Acumulado'!AU38&gt;-'Net Acumulado'!$B38,0,1))</f>
        <v>1</v>
      </c>
      <c r="AV38">
        <f>IF(AU38=0,0,IF('Net Acumulado'!AV38&gt;-'Net Acumulado'!$B38,0,1))</f>
        <v>1</v>
      </c>
      <c r="AW38">
        <f>IF(AV38=0,0,IF('Net Acumulado'!AW38&gt;-'Net Acumulado'!$B38,0,1))</f>
        <v>1</v>
      </c>
      <c r="AX38">
        <f>IF(AW38=0,0,IF('Net Acumulado'!AX38&gt;-'Net Acumulado'!$B38,0,1))</f>
        <v>1</v>
      </c>
      <c r="AY38">
        <f>IF(AX38=0,0,IF('Net Acumulado'!AY38&gt;-'Net Acumulado'!$B38,0,1))</f>
        <v>1</v>
      </c>
      <c r="AZ38">
        <f>IF(AY38=0,0,IF('Net Acumulado'!AZ38&gt;-'Net Acumulado'!$B38,0,1))</f>
        <v>1</v>
      </c>
      <c r="BA38">
        <f>IF(AZ38=0,0,IF('Net Acumulado'!BA38&gt;-'Net Acumulado'!$B38,0,1))</f>
        <v>1</v>
      </c>
      <c r="BB38">
        <f>IF(BA38=0,0,IF('Net Acumulado'!BB38&gt;-'Net Acumulado'!$B38,0,1))</f>
        <v>1</v>
      </c>
      <c r="BC38">
        <f>IF(BB38=0,0,IF('Net Acumulado'!BC38&gt;-'Net Acumulado'!$B38,0,1))</f>
        <v>1</v>
      </c>
      <c r="BD38">
        <f>IF(BC38=0,0,IF('Net Acumulado'!BD38&gt;-'Net Acumulado'!$B38,0,1))</f>
        <v>1</v>
      </c>
      <c r="BE38">
        <f>IF(BD38=0,0,IF('Net Acumulado'!BE38&gt;-'Net Acumulado'!$B38,0,1))</f>
        <v>1</v>
      </c>
      <c r="BF38">
        <f>IF(BE38=0,0,IF('Net Acumulado'!BF38&gt;-'Net Acumulado'!$B38,0,1))</f>
        <v>1</v>
      </c>
      <c r="BG38">
        <f>IF(BF38=0,0,IF('Net Acumulado'!BG38&gt;-'Net Acumulado'!$B38,0,1))</f>
        <v>1</v>
      </c>
      <c r="BH38">
        <f>IF(BG38=0,0,IF('Net Acumulado'!BH38&gt;-'Net Acumulado'!$B38,0,1))</f>
        <v>1</v>
      </c>
      <c r="BI38">
        <f>IF(BH38=0,0,IF('Net Acumulado'!BI38&gt;-'Net Acumulado'!$B38,0,1))</f>
        <v>1</v>
      </c>
      <c r="BJ38">
        <f>IF(BI38=0,0,IF('Net Acumulado'!BJ38&gt;-'Net Acumulado'!$B38,0,1))</f>
        <v>1</v>
      </c>
      <c r="BK38">
        <f>IF(BJ38=0,0,IF('Net Acumulado'!BK38&gt;-'Net Acumulado'!$B38,0,1))</f>
        <v>1</v>
      </c>
      <c r="BL38">
        <f>IF(BK38=0,0,IF('Net Acumulado'!BL38&gt;-'Net Acumulado'!$B38,0,1))</f>
        <v>1</v>
      </c>
      <c r="BM38">
        <f>IF(BL38=0,0,IF('Net Acumulado'!BM38&gt;-'Net Acumulado'!$B38,0,1))</f>
        <v>1</v>
      </c>
      <c r="BN38">
        <f>IF(BM38=0,0,IF('Net Acumulado'!BN38&gt;-'Net Acumulado'!$B38,0,1))</f>
        <v>1</v>
      </c>
      <c r="BO38">
        <f>IF(BN38=0,0,IF('Net Acumulado'!BO38&gt;-'Net Acumulado'!$B38,0,1))</f>
        <v>1</v>
      </c>
      <c r="BP38">
        <f>IF(BO38=0,0,IF('Net Acumulado'!BP38&gt;-'Net Acumulado'!$B38,0,1))</f>
        <v>1</v>
      </c>
      <c r="BQ38">
        <f>IF(BP38=0,0,IF('Net Acumulado'!BQ38&gt;-'Net Acumulado'!$B38,0,1))</f>
        <v>1</v>
      </c>
      <c r="BR38">
        <f>IF(BQ38=0,0,IF('Net Acumulado'!BR38&gt;-'Net Acumulado'!$B38,0,1))</f>
        <v>1</v>
      </c>
      <c r="BS38">
        <f>IF(BR38=0,0,IF('Net Acumulado'!BS38&gt;-'Net Acumulado'!$B38,0,1))</f>
        <v>1</v>
      </c>
      <c r="BT38">
        <f>IF(BS38=0,0,IF('Net Acumulado'!BT38&gt;-'Net Acumulado'!$B38,0,1))</f>
        <v>1</v>
      </c>
      <c r="BU38">
        <f>IF(BT38=0,0,IF('Net Acumulado'!BU38&gt;-'Net Acumulado'!$B38,0,1))</f>
        <v>1</v>
      </c>
      <c r="BV38">
        <f>IF(BU38=0,0,IF('Net Acumulado'!BV38&gt;-'Net Acumulado'!$B38,0,1))</f>
        <v>1</v>
      </c>
      <c r="BW38">
        <f>IF(BV38=0,0,IF('Net Acumulado'!BW38&gt;-'Net Acumulado'!$B38,0,1))</f>
        <v>1</v>
      </c>
      <c r="BX38">
        <f>IF(BW38=0,0,IF('Net Acumulado'!BX38&gt;-'Net Acumulado'!$B38,0,1))</f>
        <v>1</v>
      </c>
      <c r="BY38">
        <f>IF(BX38=0,0,IF('Net Acumulado'!BY38&gt;-'Net Acumulado'!$B38,0,1))</f>
        <v>1</v>
      </c>
      <c r="BZ38">
        <f>IF(BY38=0,0,IF('Net Acumulado'!BZ38&gt;-'Net Acumulado'!$B38,0,1))</f>
        <v>1</v>
      </c>
      <c r="CA38">
        <f>IF(BZ38=0,0,IF('Net Acumulado'!CA38&gt;-'Net Acumulado'!$B38,0,1))</f>
        <v>1</v>
      </c>
      <c r="CB38">
        <f>IF(CA38=0,0,IF('Net Acumulado'!CB38&gt;-'Net Acumulado'!$B38,0,1))</f>
        <v>1</v>
      </c>
      <c r="CC38">
        <f>IF(CB38=0,0,IF('Net Acumulado'!CC38&gt;-'Net Acumulado'!$B38,0,1))</f>
        <v>1</v>
      </c>
      <c r="CD38">
        <f>IF(CC38=0,0,IF('Net Acumulado'!CD38&gt;-'Net Acumulado'!$B38,0,1))</f>
        <v>1</v>
      </c>
      <c r="CE38">
        <f>IF(CD38=0,0,IF('Net Acumulado'!CE38&gt;-'Net Acumulado'!$B38,0,1))</f>
        <v>1</v>
      </c>
      <c r="CF38">
        <f>IF(CE38=0,0,IF('Net Acumulado'!CF38&gt;-'Net Acumulado'!$B38,0,1))</f>
        <v>1</v>
      </c>
      <c r="CG38">
        <f>IF(CF38=0,0,IF('Net Acumulado'!CG38&gt;-'Net Acumulado'!$B38,0,1))</f>
        <v>1</v>
      </c>
      <c r="CH38">
        <f>IF(CG38=0,0,IF('Net Acumulado'!CH38&gt;-'Net Acumulado'!$B38,0,1))</f>
        <v>1</v>
      </c>
      <c r="CI38">
        <f>IF(CH38=0,0,IF('Net Acumulado'!CI38&gt;-'Net Acumulado'!$B38,0,1))</f>
        <v>1</v>
      </c>
      <c r="CJ38">
        <f>IF(CI38=0,0,IF('Net Acumulado'!CJ38&gt;-'Net Acumulado'!$B38,0,1))</f>
        <v>1</v>
      </c>
      <c r="CK38">
        <f>IF(CJ38=0,0,IF('Net Acumulado'!CK38&gt;-'Net Acumulado'!$B38,0,1))</f>
        <v>1</v>
      </c>
      <c r="CL38">
        <f>IF(CK38=0,0,IF('Net Acumulado'!CL38&gt;-'Net Acumulado'!$B38,0,1))</f>
        <v>1</v>
      </c>
      <c r="CM38">
        <f>IF(CL38=0,0,IF('Net Acumulado'!CM38&gt;-'Net Acumulado'!$B38,0,1))</f>
        <v>1</v>
      </c>
      <c r="CN38">
        <f>IF(CM38=0,0,IF('Net Acumulado'!CN38&gt;-'Net Acumulado'!$B38,0,1))</f>
        <v>1</v>
      </c>
      <c r="CO38">
        <f>IF(CN38=0,0,IF('Net Acumulado'!CO38&gt;-'Net Acumulado'!$B38,0,1))</f>
        <v>1</v>
      </c>
      <c r="CP38">
        <f>IF(CO38=0,0,IF('Net Acumulado'!CP38&gt;-'Net Acumulado'!$B38,0,1))</f>
        <v>1</v>
      </c>
      <c r="CQ38">
        <f>IF(CP38=0,0,IF('Net Acumulado'!CQ38&gt;-'Net Acumulado'!$B38,0,1))</f>
        <v>1</v>
      </c>
      <c r="CR38">
        <f>IF(CQ38=0,0,IF('Net Acumulado'!CR38&gt;-'Net Acumulado'!$B38,0,1))</f>
        <v>1</v>
      </c>
      <c r="CS38">
        <f>IF(CR38=0,0,IF('Net Acumulado'!CS38&gt;-'Net Acumulado'!$B38,0,1))</f>
        <v>1</v>
      </c>
      <c r="CT38">
        <f>IF(CS38=0,0,IF('Net Acumulado'!CT38&gt;-'Net Acumulado'!$B38,0,1))</f>
        <v>1</v>
      </c>
      <c r="CU38">
        <f>IF(CT38=0,0,IF('Net Acumulado'!CU38&gt;-'Net Acumulado'!$B38,0,1))</f>
        <v>1</v>
      </c>
    </row>
    <row r="39" spans="1:99" x14ac:dyDescent="0.3">
      <c r="A39">
        <f t="shared" si="0"/>
        <v>0</v>
      </c>
      <c r="B39">
        <v>230</v>
      </c>
      <c r="C39">
        <v>2304</v>
      </c>
      <c r="D39">
        <f>IF('Net Acumulado'!D39&gt;-'Net Acumulado'!$B39,0,1)</f>
        <v>0</v>
      </c>
      <c r="E39">
        <f>IF(D39=0,0,IF('Net Acumulado'!E39&gt;-'Net Acumulado'!$B39,0,1))</f>
        <v>0</v>
      </c>
      <c r="F39">
        <f>IF(E39=0,0,IF('Net Acumulado'!F39&gt;-'Net Acumulado'!$B39,0,1))</f>
        <v>0</v>
      </c>
      <c r="G39">
        <f>IF(F39=0,0,IF('Net Acumulado'!G39&gt;-'Net Acumulado'!$B39,0,1))</f>
        <v>0</v>
      </c>
      <c r="H39">
        <f>IF(G39=0,0,IF('Net Acumulado'!H39&gt;-'Net Acumulado'!$B39,0,1))</f>
        <v>0</v>
      </c>
      <c r="I39">
        <f>IF(H39=0,0,IF('Net Acumulado'!I39&gt;-'Net Acumulado'!$B39,0,1))</f>
        <v>0</v>
      </c>
      <c r="J39">
        <f>IF(I39=0,0,IF('Net Acumulado'!J39&gt;-'Net Acumulado'!$B39,0,1))</f>
        <v>0</v>
      </c>
      <c r="K39">
        <f>IF(J39=0,0,IF('Net Acumulado'!K39&gt;-'Net Acumulado'!$B39,0,1))</f>
        <v>0</v>
      </c>
      <c r="L39">
        <f>IF(K39=0,0,IF('Net Acumulado'!L39&gt;-'Net Acumulado'!$B39,0,1))</f>
        <v>0</v>
      </c>
      <c r="M39">
        <f>IF(L39=0,0,IF('Net Acumulado'!M39&gt;-'Net Acumulado'!$B39,0,1))</f>
        <v>0</v>
      </c>
      <c r="N39">
        <f>IF(M39=0,0,IF('Net Acumulado'!N39&gt;-'Net Acumulado'!$B39,0,1))</f>
        <v>0</v>
      </c>
      <c r="O39">
        <f>IF(N39=0,0,IF('Net Acumulado'!O39&gt;-'Net Acumulado'!$B39,0,1))</f>
        <v>0</v>
      </c>
      <c r="P39">
        <f>IF(O39=0,0,IF('Net Acumulado'!P39&gt;-'Net Acumulado'!$B39,0,1))</f>
        <v>0</v>
      </c>
      <c r="Q39">
        <f>IF(P39=0,0,IF('Net Acumulado'!Q39&gt;-'Net Acumulado'!$B39,0,1))</f>
        <v>0</v>
      </c>
      <c r="R39">
        <f>IF(Q39=0,0,IF('Net Acumulado'!R39&gt;-'Net Acumulado'!$B39,0,1))</f>
        <v>0</v>
      </c>
      <c r="S39">
        <f>IF(R39=0,0,IF('Net Acumulado'!S39&gt;-'Net Acumulado'!$B39,0,1))</f>
        <v>0</v>
      </c>
      <c r="T39">
        <f>IF(S39=0,0,IF('Net Acumulado'!T39&gt;-'Net Acumulado'!$B39,0,1))</f>
        <v>0</v>
      </c>
      <c r="U39">
        <f>IF(T39=0,0,IF('Net Acumulado'!U39&gt;-'Net Acumulado'!$B39,0,1))</f>
        <v>0</v>
      </c>
      <c r="V39">
        <f>IF(U39=0,0,IF('Net Acumulado'!V39&gt;-'Net Acumulado'!$B39,0,1))</f>
        <v>0</v>
      </c>
      <c r="W39">
        <f>IF(V39=0,0,IF('Net Acumulado'!W39&gt;-'Net Acumulado'!$B39,0,1))</f>
        <v>0</v>
      </c>
      <c r="X39">
        <f>IF(W39=0,0,IF('Net Acumulado'!X39&gt;-'Net Acumulado'!$B39,0,1))</f>
        <v>0</v>
      </c>
      <c r="Y39">
        <f>IF(X39=0,0,IF('Net Acumulado'!Y39&gt;-'Net Acumulado'!$B39,0,1))</f>
        <v>0</v>
      </c>
      <c r="Z39">
        <f>IF(Y39=0,0,IF('Net Acumulado'!Z39&gt;-'Net Acumulado'!$B39,0,1))</f>
        <v>0</v>
      </c>
      <c r="AA39">
        <f>IF(Z39=0,0,IF('Net Acumulado'!AA39&gt;-'Net Acumulado'!$B39,0,1))</f>
        <v>0</v>
      </c>
      <c r="AB39">
        <f>IF(AA39=0,0,IF('Net Acumulado'!AB39&gt;-'Net Acumulado'!$B39,0,1))</f>
        <v>0</v>
      </c>
      <c r="AC39">
        <f>IF(AB39=0,0,IF('Net Acumulado'!AC39&gt;-'Net Acumulado'!$B39,0,1))</f>
        <v>0</v>
      </c>
      <c r="AD39">
        <f>IF(AC39=0,0,IF('Net Acumulado'!AD39&gt;-'Net Acumulado'!$B39,0,1))</f>
        <v>0</v>
      </c>
      <c r="AE39">
        <f>IF(AD39=0,0,IF('Net Acumulado'!AE39&gt;-'Net Acumulado'!$B39,0,1))</f>
        <v>0</v>
      </c>
      <c r="AF39">
        <f>IF(AE39=0,0,IF('Net Acumulado'!AF39&gt;-'Net Acumulado'!$B39,0,1))</f>
        <v>0</v>
      </c>
      <c r="AG39">
        <f>IF(AF39=0,0,IF('Net Acumulado'!AG39&gt;-'Net Acumulado'!$B39,0,1))</f>
        <v>0</v>
      </c>
      <c r="AH39">
        <f>IF(AG39=0,0,IF('Net Acumulado'!AH39&gt;-'Net Acumulado'!$B39,0,1))</f>
        <v>0</v>
      </c>
      <c r="AI39">
        <f>IF(AH39=0,0,IF('Net Acumulado'!AI39&gt;-'Net Acumulado'!$B39,0,1))</f>
        <v>0</v>
      </c>
      <c r="AJ39">
        <f>IF(AI39=0,0,IF('Net Acumulado'!AJ39&gt;-'Net Acumulado'!$B39,0,1))</f>
        <v>0</v>
      </c>
      <c r="AK39">
        <f>IF(AJ39=0,0,IF('Net Acumulado'!AK39&gt;-'Net Acumulado'!$B39,0,1))</f>
        <v>0</v>
      </c>
      <c r="AL39">
        <f>IF(AK39=0,0,IF('Net Acumulado'!AL39&gt;-'Net Acumulado'!$B39,0,1))</f>
        <v>0</v>
      </c>
      <c r="AM39">
        <f>IF(AL39=0,0,IF('Net Acumulado'!AM39&gt;-'Net Acumulado'!$B39,0,1))</f>
        <v>0</v>
      </c>
      <c r="AN39">
        <f>IF(AM39=0,0,IF('Net Acumulado'!AN39&gt;-'Net Acumulado'!$B39,0,1))</f>
        <v>0</v>
      </c>
      <c r="AO39">
        <f>IF(AN39=0,0,IF('Net Acumulado'!AO39&gt;-'Net Acumulado'!$B39,0,1))</f>
        <v>0</v>
      </c>
      <c r="AP39">
        <f>IF(AO39=0,0,IF('Net Acumulado'!AP39&gt;-'Net Acumulado'!$B39,0,1))</f>
        <v>0</v>
      </c>
      <c r="AQ39">
        <f>IF(AP39=0,0,IF('Net Acumulado'!AQ39&gt;-'Net Acumulado'!$B39,0,1))</f>
        <v>0</v>
      </c>
      <c r="AR39">
        <f>IF(AQ39=0,0,IF('Net Acumulado'!AR39&gt;-'Net Acumulado'!$B39,0,1))</f>
        <v>0</v>
      </c>
      <c r="AS39">
        <f>IF(AR39=0,0,IF('Net Acumulado'!AS39&gt;-'Net Acumulado'!$B39,0,1))</f>
        <v>0</v>
      </c>
      <c r="AT39">
        <f>IF(AS39=0,0,IF('Net Acumulado'!AT39&gt;-'Net Acumulado'!$B39,0,1))</f>
        <v>0</v>
      </c>
      <c r="AU39">
        <f>IF(AT39=0,0,IF('Net Acumulado'!AU39&gt;-'Net Acumulado'!$B39,0,1))</f>
        <v>0</v>
      </c>
      <c r="AV39">
        <f>IF(AU39=0,0,IF('Net Acumulado'!AV39&gt;-'Net Acumulado'!$B39,0,1))</f>
        <v>0</v>
      </c>
      <c r="AW39">
        <f>IF(AV39=0,0,IF('Net Acumulado'!AW39&gt;-'Net Acumulado'!$B39,0,1))</f>
        <v>0</v>
      </c>
      <c r="AX39">
        <f>IF(AW39=0,0,IF('Net Acumulado'!AX39&gt;-'Net Acumulado'!$B39,0,1))</f>
        <v>0</v>
      </c>
      <c r="AY39">
        <f>IF(AX39=0,0,IF('Net Acumulado'!AY39&gt;-'Net Acumulado'!$B39,0,1))</f>
        <v>0</v>
      </c>
      <c r="AZ39">
        <f>IF(AY39=0,0,IF('Net Acumulado'!AZ39&gt;-'Net Acumulado'!$B39,0,1))</f>
        <v>0</v>
      </c>
      <c r="BA39">
        <f>IF(AZ39=0,0,IF('Net Acumulado'!BA39&gt;-'Net Acumulado'!$B39,0,1))</f>
        <v>0</v>
      </c>
      <c r="BB39">
        <f>IF(BA39=0,0,IF('Net Acumulado'!BB39&gt;-'Net Acumulado'!$B39,0,1))</f>
        <v>0</v>
      </c>
      <c r="BC39">
        <f>IF(BB39=0,0,IF('Net Acumulado'!BC39&gt;-'Net Acumulado'!$B39,0,1))</f>
        <v>0</v>
      </c>
      <c r="BD39">
        <f>IF(BC39=0,0,IF('Net Acumulado'!BD39&gt;-'Net Acumulado'!$B39,0,1))</f>
        <v>0</v>
      </c>
      <c r="BE39">
        <f>IF(BD39=0,0,IF('Net Acumulado'!BE39&gt;-'Net Acumulado'!$B39,0,1))</f>
        <v>0</v>
      </c>
      <c r="BF39">
        <f>IF(BE39=0,0,IF('Net Acumulado'!BF39&gt;-'Net Acumulado'!$B39,0,1))</f>
        <v>0</v>
      </c>
      <c r="BG39">
        <f>IF(BF39=0,0,IF('Net Acumulado'!BG39&gt;-'Net Acumulado'!$B39,0,1))</f>
        <v>0</v>
      </c>
      <c r="BH39">
        <f>IF(BG39=0,0,IF('Net Acumulado'!BH39&gt;-'Net Acumulado'!$B39,0,1))</f>
        <v>0</v>
      </c>
      <c r="BI39">
        <f>IF(BH39=0,0,IF('Net Acumulado'!BI39&gt;-'Net Acumulado'!$B39,0,1))</f>
        <v>0</v>
      </c>
      <c r="BJ39">
        <f>IF(BI39=0,0,IF('Net Acumulado'!BJ39&gt;-'Net Acumulado'!$B39,0,1))</f>
        <v>0</v>
      </c>
      <c r="BK39">
        <f>IF(BJ39=0,0,IF('Net Acumulado'!BK39&gt;-'Net Acumulado'!$B39,0,1))</f>
        <v>0</v>
      </c>
      <c r="BL39">
        <f>IF(BK39=0,0,IF('Net Acumulado'!BL39&gt;-'Net Acumulado'!$B39,0,1))</f>
        <v>0</v>
      </c>
      <c r="BM39">
        <f>IF(BL39=0,0,IF('Net Acumulado'!BM39&gt;-'Net Acumulado'!$B39,0,1))</f>
        <v>0</v>
      </c>
      <c r="BN39">
        <f>IF(BM39=0,0,IF('Net Acumulado'!BN39&gt;-'Net Acumulado'!$B39,0,1))</f>
        <v>0</v>
      </c>
      <c r="BO39">
        <f>IF(BN39=0,0,IF('Net Acumulado'!BO39&gt;-'Net Acumulado'!$B39,0,1))</f>
        <v>0</v>
      </c>
      <c r="BP39">
        <f>IF(BO39=0,0,IF('Net Acumulado'!BP39&gt;-'Net Acumulado'!$B39,0,1))</f>
        <v>0</v>
      </c>
      <c r="BQ39">
        <f>IF(BP39=0,0,IF('Net Acumulado'!BQ39&gt;-'Net Acumulado'!$B39,0,1))</f>
        <v>0</v>
      </c>
      <c r="BR39">
        <f>IF(BQ39=0,0,IF('Net Acumulado'!BR39&gt;-'Net Acumulado'!$B39,0,1))</f>
        <v>0</v>
      </c>
      <c r="BS39">
        <f>IF(BR39=0,0,IF('Net Acumulado'!BS39&gt;-'Net Acumulado'!$B39,0,1))</f>
        <v>0</v>
      </c>
      <c r="BT39">
        <f>IF(BS39=0,0,IF('Net Acumulado'!BT39&gt;-'Net Acumulado'!$B39,0,1))</f>
        <v>0</v>
      </c>
      <c r="BU39">
        <f>IF(BT39=0,0,IF('Net Acumulado'!BU39&gt;-'Net Acumulado'!$B39,0,1))</f>
        <v>0</v>
      </c>
      <c r="BV39">
        <f>IF(BU39=0,0,IF('Net Acumulado'!BV39&gt;-'Net Acumulado'!$B39,0,1))</f>
        <v>0</v>
      </c>
      <c r="BW39">
        <f>IF(BV39=0,0,IF('Net Acumulado'!BW39&gt;-'Net Acumulado'!$B39,0,1))</f>
        <v>0</v>
      </c>
      <c r="BX39">
        <f>IF(BW39=0,0,IF('Net Acumulado'!BX39&gt;-'Net Acumulado'!$B39,0,1))</f>
        <v>0</v>
      </c>
      <c r="BY39">
        <f>IF(BX39=0,0,IF('Net Acumulado'!BY39&gt;-'Net Acumulado'!$B39,0,1))</f>
        <v>0</v>
      </c>
      <c r="BZ39">
        <f>IF(BY39=0,0,IF('Net Acumulado'!BZ39&gt;-'Net Acumulado'!$B39,0,1))</f>
        <v>0</v>
      </c>
      <c r="CA39">
        <f>IF(BZ39=0,0,IF('Net Acumulado'!CA39&gt;-'Net Acumulado'!$B39,0,1))</f>
        <v>0</v>
      </c>
      <c r="CB39">
        <f>IF(CA39=0,0,IF('Net Acumulado'!CB39&gt;-'Net Acumulado'!$B39,0,1))</f>
        <v>0</v>
      </c>
      <c r="CC39">
        <f>IF(CB39=0,0,IF('Net Acumulado'!CC39&gt;-'Net Acumulado'!$B39,0,1))</f>
        <v>0</v>
      </c>
      <c r="CD39">
        <f>IF(CC39=0,0,IF('Net Acumulado'!CD39&gt;-'Net Acumulado'!$B39,0,1))</f>
        <v>0</v>
      </c>
      <c r="CE39">
        <f>IF(CD39=0,0,IF('Net Acumulado'!CE39&gt;-'Net Acumulado'!$B39,0,1))</f>
        <v>0</v>
      </c>
      <c r="CF39">
        <f>IF(CE39=0,0,IF('Net Acumulado'!CF39&gt;-'Net Acumulado'!$B39,0,1))</f>
        <v>0</v>
      </c>
      <c r="CG39">
        <f>IF(CF39=0,0,IF('Net Acumulado'!CG39&gt;-'Net Acumulado'!$B39,0,1))</f>
        <v>0</v>
      </c>
      <c r="CH39">
        <f>IF(CG39=0,0,IF('Net Acumulado'!CH39&gt;-'Net Acumulado'!$B39,0,1))</f>
        <v>0</v>
      </c>
      <c r="CI39">
        <f>IF(CH39=0,0,IF('Net Acumulado'!CI39&gt;-'Net Acumulado'!$B39,0,1))</f>
        <v>0</v>
      </c>
      <c r="CJ39">
        <f>IF(CI39=0,0,IF('Net Acumulado'!CJ39&gt;-'Net Acumulado'!$B39,0,1))</f>
        <v>0</v>
      </c>
      <c r="CK39">
        <f>IF(CJ39=0,0,IF('Net Acumulado'!CK39&gt;-'Net Acumulado'!$B39,0,1))</f>
        <v>0</v>
      </c>
      <c r="CL39">
        <f>IF(CK39=0,0,IF('Net Acumulado'!CL39&gt;-'Net Acumulado'!$B39,0,1))</f>
        <v>0</v>
      </c>
      <c r="CM39">
        <f>IF(CL39=0,0,IF('Net Acumulado'!CM39&gt;-'Net Acumulado'!$B39,0,1))</f>
        <v>0</v>
      </c>
      <c r="CN39">
        <f>IF(CM39=0,0,IF('Net Acumulado'!CN39&gt;-'Net Acumulado'!$B39,0,1))</f>
        <v>0</v>
      </c>
      <c r="CO39">
        <f>IF(CN39=0,0,IF('Net Acumulado'!CO39&gt;-'Net Acumulado'!$B39,0,1))</f>
        <v>0</v>
      </c>
      <c r="CP39">
        <f>IF(CO39=0,0,IF('Net Acumulado'!CP39&gt;-'Net Acumulado'!$B39,0,1))</f>
        <v>0</v>
      </c>
      <c r="CQ39">
        <f>IF(CP39=0,0,IF('Net Acumulado'!CQ39&gt;-'Net Acumulado'!$B39,0,1))</f>
        <v>0</v>
      </c>
      <c r="CR39">
        <f>IF(CQ39=0,0,IF('Net Acumulado'!CR39&gt;-'Net Acumulado'!$B39,0,1))</f>
        <v>0</v>
      </c>
      <c r="CS39">
        <f>IF(CR39=0,0,IF('Net Acumulado'!CS39&gt;-'Net Acumulado'!$B39,0,1))</f>
        <v>0</v>
      </c>
      <c r="CT39">
        <f>IF(CS39=0,0,IF('Net Acumulado'!CT39&gt;-'Net Acumulado'!$B39,0,1))</f>
        <v>0</v>
      </c>
      <c r="CU39">
        <f>IF(CT39=0,0,IF('Net Acumulado'!CU39&gt;-'Net Acumulado'!$B39,0,1))</f>
        <v>0</v>
      </c>
    </row>
    <row r="40" spans="1:99" x14ac:dyDescent="0.3">
      <c r="A40">
        <f t="shared" si="0"/>
        <v>96</v>
      </c>
      <c r="B40">
        <v>-3167</v>
      </c>
      <c r="C40">
        <v>2305</v>
      </c>
      <c r="D40">
        <f>IF('Net Acumulado'!D40&gt;-'Net Acumulado'!$B40,0,1)</f>
        <v>1</v>
      </c>
      <c r="E40">
        <f>IF(D40=0,0,IF('Net Acumulado'!E40&gt;-'Net Acumulado'!$B40,0,1))</f>
        <v>1</v>
      </c>
      <c r="F40">
        <f>IF(E40=0,0,IF('Net Acumulado'!F40&gt;-'Net Acumulado'!$B40,0,1))</f>
        <v>1</v>
      </c>
      <c r="G40">
        <f>IF(F40=0,0,IF('Net Acumulado'!G40&gt;-'Net Acumulado'!$B40,0,1))</f>
        <v>1</v>
      </c>
      <c r="H40">
        <f>IF(G40=0,0,IF('Net Acumulado'!H40&gt;-'Net Acumulado'!$B40,0,1))</f>
        <v>1</v>
      </c>
      <c r="I40">
        <f>IF(H40=0,0,IF('Net Acumulado'!I40&gt;-'Net Acumulado'!$B40,0,1))</f>
        <v>1</v>
      </c>
      <c r="J40">
        <f>IF(I40=0,0,IF('Net Acumulado'!J40&gt;-'Net Acumulado'!$B40,0,1))</f>
        <v>1</v>
      </c>
      <c r="K40">
        <f>IF(J40=0,0,IF('Net Acumulado'!K40&gt;-'Net Acumulado'!$B40,0,1))</f>
        <v>1</v>
      </c>
      <c r="L40">
        <f>IF(K40=0,0,IF('Net Acumulado'!L40&gt;-'Net Acumulado'!$B40,0,1))</f>
        <v>1</v>
      </c>
      <c r="M40">
        <f>IF(L40=0,0,IF('Net Acumulado'!M40&gt;-'Net Acumulado'!$B40,0,1))</f>
        <v>1</v>
      </c>
      <c r="N40">
        <f>IF(M40=0,0,IF('Net Acumulado'!N40&gt;-'Net Acumulado'!$B40,0,1))</f>
        <v>1</v>
      </c>
      <c r="O40">
        <f>IF(N40=0,0,IF('Net Acumulado'!O40&gt;-'Net Acumulado'!$B40,0,1))</f>
        <v>1</v>
      </c>
      <c r="P40">
        <f>IF(O40=0,0,IF('Net Acumulado'!P40&gt;-'Net Acumulado'!$B40,0,1))</f>
        <v>1</v>
      </c>
      <c r="Q40">
        <f>IF(P40=0,0,IF('Net Acumulado'!Q40&gt;-'Net Acumulado'!$B40,0,1))</f>
        <v>1</v>
      </c>
      <c r="R40">
        <f>IF(Q40=0,0,IF('Net Acumulado'!R40&gt;-'Net Acumulado'!$B40,0,1))</f>
        <v>1</v>
      </c>
      <c r="S40">
        <f>IF(R40=0,0,IF('Net Acumulado'!S40&gt;-'Net Acumulado'!$B40,0,1))</f>
        <v>1</v>
      </c>
      <c r="T40">
        <f>IF(S40=0,0,IF('Net Acumulado'!T40&gt;-'Net Acumulado'!$B40,0,1))</f>
        <v>1</v>
      </c>
      <c r="U40">
        <f>IF(T40=0,0,IF('Net Acumulado'!U40&gt;-'Net Acumulado'!$B40,0,1))</f>
        <v>1</v>
      </c>
      <c r="V40">
        <f>IF(U40=0,0,IF('Net Acumulado'!V40&gt;-'Net Acumulado'!$B40,0,1))</f>
        <v>1</v>
      </c>
      <c r="W40">
        <f>IF(V40=0,0,IF('Net Acumulado'!W40&gt;-'Net Acumulado'!$B40,0,1))</f>
        <v>1</v>
      </c>
      <c r="X40">
        <f>IF(W40=0,0,IF('Net Acumulado'!X40&gt;-'Net Acumulado'!$B40,0,1))</f>
        <v>1</v>
      </c>
      <c r="Y40">
        <f>IF(X40=0,0,IF('Net Acumulado'!Y40&gt;-'Net Acumulado'!$B40,0,1))</f>
        <v>1</v>
      </c>
      <c r="Z40">
        <f>IF(Y40=0,0,IF('Net Acumulado'!Z40&gt;-'Net Acumulado'!$B40,0,1))</f>
        <v>1</v>
      </c>
      <c r="AA40">
        <f>IF(Z40=0,0,IF('Net Acumulado'!AA40&gt;-'Net Acumulado'!$B40,0,1))</f>
        <v>1</v>
      </c>
      <c r="AB40">
        <f>IF(AA40=0,0,IF('Net Acumulado'!AB40&gt;-'Net Acumulado'!$B40,0,1))</f>
        <v>1</v>
      </c>
      <c r="AC40">
        <f>IF(AB40=0,0,IF('Net Acumulado'!AC40&gt;-'Net Acumulado'!$B40,0,1))</f>
        <v>1</v>
      </c>
      <c r="AD40">
        <f>IF(AC40=0,0,IF('Net Acumulado'!AD40&gt;-'Net Acumulado'!$B40,0,1))</f>
        <v>1</v>
      </c>
      <c r="AE40">
        <f>IF(AD40=0,0,IF('Net Acumulado'!AE40&gt;-'Net Acumulado'!$B40,0,1))</f>
        <v>1</v>
      </c>
      <c r="AF40">
        <f>IF(AE40=0,0,IF('Net Acumulado'!AF40&gt;-'Net Acumulado'!$B40,0,1))</f>
        <v>1</v>
      </c>
      <c r="AG40">
        <f>IF(AF40=0,0,IF('Net Acumulado'!AG40&gt;-'Net Acumulado'!$B40,0,1))</f>
        <v>1</v>
      </c>
      <c r="AH40">
        <f>IF(AG40=0,0,IF('Net Acumulado'!AH40&gt;-'Net Acumulado'!$B40,0,1))</f>
        <v>1</v>
      </c>
      <c r="AI40">
        <f>IF(AH40=0,0,IF('Net Acumulado'!AI40&gt;-'Net Acumulado'!$B40,0,1))</f>
        <v>1</v>
      </c>
      <c r="AJ40">
        <f>IF(AI40=0,0,IF('Net Acumulado'!AJ40&gt;-'Net Acumulado'!$B40,0,1))</f>
        <v>1</v>
      </c>
      <c r="AK40">
        <f>IF(AJ40=0,0,IF('Net Acumulado'!AK40&gt;-'Net Acumulado'!$B40,0,1))</f>
        <v>1</v>
      </c>
      <c r="AL40">
        <f>IF(AK40=0,0,IF('Net Acumulado'!AL40&gt;-'Net Acumulado'!$B40,0,1))</f>
        <v>1</v>
      </c>
      <c r="AM40">
        <f>IF(AL40=0,0,IF('Net Acumulado'!AM40&gt;-'Net Acumulado'!$B40,0,1))</f>
        <v>1</v>
      </c>
      <c r="AN40">
        <f>IF(AM40=0,0,IF('Net Acumulado'!AN40&gt;-'Net Acumulado'!$B40,0,1))</f>
        <v>1</v>
      </c>
      <c r="AO40">
        <f>IF(AN40=0,0,IF('Net Acumulado'!AO40&gt;-'Net Acumulado'!$B40,0,1))</f>
        <v>1</v>
      </c>
      <c r="AP40">
        <f>IF(AO40=0,0,IF('Net Acumulado'!AP40&gt;-'Net Acumulado'!$B40,0,1))</f>
        <v>1</v>
      </c>
      <c r="AQ40">
        <f>IF(AP40=0,0,IF('Net Acumulado'!AQ40&gt;-'Net Acumulado'!$B40,0,1))</f>
        <v>1</v>
      </c>
      <c r="AR40">
        <f>IF(AQ40=0,0,IF('Net Acumulado'!AR40&gt;-'Net Acumulado'!$B40,0,1))</f>
        <v>1</v>
      </c>
      <c r="AS40">
        <f>IF(AR40=0,0,IF('Net Acumulado'!AS40&gt;-'Net Acumulado'!$B40,0,1))</f>
        <v>1</v>
      </c>
      <c r="AT40">
        <f>IF(AS40=0,0,IF('Net Acumulado'!AT40&gt;-'Net Acumulado'!$B40,0,1))</f>
        <v>1</v>
      </c>
      <c r="AU40">
        <f>IF(AT40=0,0,IF('Net Acumulado'!AU40&gt;-'Net Acumulado'!$B40,0,1))</f>
        <v>1</v>
      </c>
      <c r="AV40">
        <f>IF(AU40=0,0,IF('Net Acumulado'!AV40&gt;-'Net Acumulado'!$B40,0,1))</f>
        <v>1</v>
      </c>
      <c r="AW40">
        <f>IF(AV40=0,0,IF('Net Acumulado'!AW40&gt;-'Net Acumulado'!$B40,0,1))</f>
        <v>1</v>
      </c>
      <c r="AX40">
        <f>IF(AW40=0,0,IF('Net Acumulado'!AX40&gt;-'Net Acumulado'!$B40,0,1))</f>
        <v>1</v>
      </c>
      <c r="AY40">
        <f>IF(AX40=0,0,IF('Net Acumulado'!AY40&gt;-'Net Acumulado'!$B40,0,1))</f>
        <v>1</v>
      </c>
      <c r="AZ40">
        <f>IF(AY40=0,0,IF('Net Acumulado'!AZ40&gt;-'Net Acumulado'!$B40,0,1))</f>
        <v>1</v>
      </c>
      <c r="BA40">
        <f>IF(AZ40=0,0,IF('Net Acumulado'!BA40&gt;-'Net Acumulado'!$B40,0,1))</f>
        <v>1</v>
      </c>
      <c r="BB40">
        <f>IF(BA40=0,0,IF('Net Acumulado'!BB40&gt;-'Net Acumulado'!$B40,0,1))</f>
        <v>1</v>
      </c>
      <c r="BC40">
        <f>IF(BB40=0,0,IF('Net Acumulado'!BC40&gt;-'Net Acumulado'!$B40,0,1))</f>
        <v>1</v>
      </c>
      <c r="BD40">
        <f>IF(BC40=0,0,IF('Net Acumulado'!BD40&gt;-'Net Acumulado'!$B40,0,1))</f>
        <v>1</v>
      </c>
      <c r="BE40">
        <f>IF(BD40=0,0,IF('Net Acumulado'!BE40&gt;-'Net Acumulado'!$B40,0,1))</f>
        <v>1</v>
      </c>
      <c r="BF40">
        <f>IF(BE40=0,0,IF('Net Acumulado'!BF40&gt;-'Net Acumulado'!$B40,0,1))</f>
        <v>1</v>
      </c>
      <c r="BG40">
        <f>IF(BF40=0,0,IF('Net Acumulado'!BG40&gt;-'Net Acumulado'!$B40,0,1))</f>
        <v>1</v>
      </c>
      <c r="BH40">
        <f>IF(BG40=0,0,IF('Net Acumulado'!BH40&gt;-'Net Acumulado'!$B40,0,1))</f>
        <v>1</v>
      </c>
      <c r="BI40">
        <f>IF(BH40=0,0,IF('Net Acumulado'!BI40&gt;-'Net Acumulado'!$B40,0,1))</f>
        <v>1</v>
      </c>
      <c r="BJ40">
        <f>IF(BI40=0,0,IF('Net Acumulado'!BJ40&gt;-'Net Acumulado'!$B40,0,1))</f>
        <v>1</v>
      </c>
      <c r="BK40">
        <f>IF(BJ40=0,0,IF('Net Acumulado'!BK40&gt;-'Net Acumulado'!$B40,0,1))</f>
        <v>1</v>
      </c>
      <c r="BL40">
        <f>IF(BK40=0,0,IF('Net Acumulado'!BL40&gt;-'Net Acumulado'!$B40,0,1))</f>
        <v>1</v>
      </c>
      <c r="BM40">
        <f>IF(BL40=0,0,IF('Net Acumulado'!BM40&gt;-'Net Acumulado'!$B40,0,1))</f>
        <v>1</v>
      </c>
      <c r="BN40">
        <f>IF(BM40=0,0,IF('Net Acumulado'!BN40&gt;-'Net Acumulado'!$B40,0,1))</f>
        <v>1</v>
      </c>
      <c r="BO40">
        <f>IF(BN40=0,0,IF('Net Acumulado'!BO40&gt;-'Net Acumulado'!$B40,0,1))</f>
        <v>1</v>
      </c>
      <c r="BP40">
        <f>IF(BO40=0,0,IF('Net Acumulado'!BP40&gt;-'Net Acumulado'!$B40,0,1))</f>
        <v>1</v>
      </c>
      <c r="BQ40">
        <f>IF(BP40=0,0,IF('Net Acumulado'!BQ40&gt;-'Net Acumulado'!$B40,0,1))</f>
        <v>1</v>
      </c>
      <c r="BR40">
        <f>IF(BQ40=0,0,IF('Net Acumulado'!BR40&gt;-'Net Acumulado'!$B40,0,1))</f>
        <v>1</v>
      </c>
      <c r="BS40">
        <f>IF(BR40=0,0,IF('Net Acumulado'!BS40&gt;-'Net Acumulado'!$B40,0,1))</f>
        <v>1</v>
      </c>
      <c r="BT40">
        <f>IF(BS40=0,0,IF('Net Acumulado'!BT40&gt;-'Net Acumulado'!$B40,0,1))</f>
        <v>1</v>
      </c>
      <c r="BU40">
        <f>IF(BT40=0,0,IF('Net Acumulado'!BU40&gt;-'Net Acumulado'!$B40,0,1))</f>
        <v>1</v>
      </c>
      <c r="BV40">
        <f>IF(BU40=0,0,IF('Net Acumulado'!BV40&gt;-'Net Acumulado'!$B40,0,1))</f>
        <v>1</v>
      </c>
      <c r="BW40">
        <f>IF(BV40=0,0,IF('Net Acumulado'!BW40&gt;-'Net Acumulado'!$B40,0,1))</f>
        <v>1</v>
      </c>
      <c r="BX40">
        <f>IF(BW40=0,0,IF('Net Acumulado'!BX40&gt;-'Net Acumulado'!$B40,0,1))</f>
        <v>1</v>
      </c>
      <c r="BY40">
        <f>IF(BX40=0,0,IF('Net Acumulado'!BY40&gt;-'Net Acumulado'!$B40,0,1))</f>
        <v>1</v>
      </c>
      <c r="BZ40">
        <f>IF(BY40=0,0,IF('Net Acumulado'!BZ40&gt;-'Net Acumulado'!$B40,0,1))</f>
        <v>1</v>
      </c>
      <c r="CA40">
        <f>IF(BZ40=0,0,IF('Net Acumulado'!CA40&gt;-'Net Acumulado'!$B40,0,1))</f>
        <v>1</v>
      </c>
      <c r="CB40">
        <f>IF(CA40=0,0,IF('Net Acumulado'!CB40&gt;-'Net Acumulado'!$B40,0,1))</f>
        <v>1</v>
      </c>
      <c r="CC40">
        <f>IF(CB40=0,0,IF('Net Acumulado'!CC40&gt;-'Net Acumulado'!$B40,0,1))</f>
        <v>1</v>
      </c>
      <c r="CD40">
        <f>IF(CC40=0,0,IF('Net Acumulado'!CD40&gt;-'Net Acumulado'!$B40,0,1))</f>
        <v>1</v>
      </c>
      <c r="CE40">
        <f>IF(CD40=0,0,IF('Net Acumulado'!CE40&gt;-'Net Acumulado'!$B40,0,1))</f>
        <v>1</v>
      </c>
      <c r="CF40">
        <f>IF(CE40=0,0,IF('Net Acumulado'!CF40&gt;-'Net Acumulado'!$B40,0,1))</f>
        <v>1</v>
      </c>
      <c r="CG40">
        <f>IF(CF40=0,0,IF('Net Acumulado'!CG40&gt;-'Net Acumulado'!$B40,0,1))</f>
        <v>1</v>
      </c>
      <c r="CH40">
        <f>IF(CG40=0,0,IF('Net Acumulado'!CH40&gt;-'Net Acumulado'!$B40,0,1))</f>
        <v>1</v>
      </c>
      <c r="CI40">
        <f>IF(CH40=0,0,IF('Net Acumulado'!CI40&gt;-'Net Acumulado'!$B40,0,1))</f>
        <v>1</v>
      </c>
      <c r="CJ40">
        <f>IF(CI40=0,0,IF('Net Acumulado'!CJ40&gt;-'Net Acumulado'!$B40,0,1))</f>
        <v>1</v>
      </c>
      <c r="CK40">
        <f>IF(CJ40=0,0,IF('Net Acumulado'!CK40&gt;-'Net Acumulado'!$B40,0,1))</f>
        <v>1</v>
      </c>
      <c r="CL40">
        <f>IF(CK40=0,0,IF('Net Acumulado'!CL40&gt;-'Net Acumulado'!$B40,0,1))</f>
        <v>1</v>
      </c>
      <c r="CM40">
        <f>IF(CL40=0,0,IF('Net Acumulado'!CM40&gt;-'Net Acumulado'!$B40,0,1))</f>
        <v>1</v>
      </c>
      <c r="CN40">
        <f>IF(CM40=0,0,IF('Net Acumulado'!CN40&gt;-'Net Acumulado'!$B40,0,1))</f>
        <v>1</v>
      </c>
      <c r="CO40">
        <f>IF(CN40=0,0,IF('Net Acumulado'!CO40&gt;-'Net Acumulado'!$B40,0,1))</f>
        <v>1</v>
      </c>
      <c r="CP40">
        <f>IF(CO40=0,0,IF('Net Acumulado'!CP40&gt;-'Net Acumulado'!$B40,0,1))</f>
        <v>1</v>
      </c>
      <c r="CQ40">
        <f>IF(CP40=0,0,IF('Net Acumulado'!CQ40&gt;-'Net Acumulado'!$B40,0,1))</f>
        <v>1</v>
      </c>
      <c r="CR40">
        <f>IF(CQ40=0,0,IF('Net Acumulado'!CR40&gt;-'Net Acumulado'!$B40,0,1))</f>
        <v>1</v>
      </c>
      <c r="CS40">
        <f>IF(CR40=0,0,IF('Net Acumulado'!CS40&gt;-'Net Acumulado'!$B40,0,1))</f>
        <v>1</v>
      </c>
      <c r="CT40">
        <f>IF(CS40=0,0,IF('Net Acumulado'!CT40&gt;-'Net Acumulado'!$B40,0,1))</f>
        <v>1</v>
      </c>
      <c r="CU40">
        <f>IF(CT40=0,0,IF('Net Acumulado'!CU40&gt;-'Net Acumulado'!$B40,0,1))</f>
        <v>1</v>
      </c>
    </row>
    <row r="41" spans="1:99" x14ac:dyDescent="0.3">
      <c r="A41">
        <f t="shared" si="0"/>
        <v>96</v>
      </c>
      <c r="B41">
        <v>-683</v>
      </c>
      <c r="C41">
        <v>2306</v>
      </c>
      <c r="D41">
        <f>IF('Net Acumulado'!D41&gt;-'Net Acumulado'!$B41,0,1)</f>
        <v>1</v>
      </c>
      <c r="E41">
        <f>IF(D41=0,0,IF('Net Acumulado'!E41&gt;-'Net Acumulado'!$B41,0,1))</f>
        <v>1</v>
      </c>
      <c r="F41">
        <f>IF(E41=0,0,IF('Net Acumulado'!F41&gt;-'Net Acumulado'!$B41,0,1))</f>
        <v>1</v>
      </c>
      <c r="G41">
        <f>IF(F41=0,0,IF('Net Acumulado'!G41&gt;-'Net Acumulado'!$B41,0,1))</f>
        <v>1</v>
      </c>
      <c r="H41">
        <f>IF(G41=0,0,IF('Net Acumulado'!H41&gt;-'Net Acumulado'!$B41,0,1))</f>
        <v>1</v>
      </c>
      <c r="I41">
        <f>IF(H41=0,0,IF('Net Acumulado'!I41&gt;-'Net Acumulado'!$B41,0,1))</f>
        <v>1</v>
      </c>
      <c r="J41">
        <f>IF(I41=0,0,IF('Net Acumulado'!J41&gt;-'Net Acumulado'!$B41,0,1))</f>
        <v>1</v>
      </c>
      <c r="K41">
        <f>IF(J41=0,0,IF('Net Acumulado'!K41&gt;-'Net Acumulado'!$B41,0,1))</f>
        <v>1</v>
      </c>
      <c r="L41">
        <f>IF(K41=0,0,IF('Net Acumulado'!L41&gt;-'Net Acumulado'!$B41,0,1))</f>
        <v>1</v>
      </c>
      <c r="M41">
        <f>IF(L41=0,0,IF('Net Acumulado'!M41&gt;-'Net Acumulado'!$B41,0,1))</f>
        <v>1</v>
      </c>
      <c r="N41">
        <f>IF(M41=0,0,IF('Net Acumulado'!N41&gt;-'Net Acumulado'!$B41,0,1))</f>
        <v>1</v>
      </c>
      <c r="O41">
        <f>IF(N41=0,0,IF('Net Acumulado'!O41&gt;-'Net Acumulado'!$B41,0,1))</f>
        <v>1</v>
      </c>
      <c r="P41">
        <f>IF(O41=0,0,IF('Net Acumulado'!P41&gt;-'Net Acumulado'!$B41,0,1))</f>
        <v>1</v>
      </c>
      <c r="Q41">
        <f>IF(P41=0,0,IF('Net Acumulado'!Q41&gt;-'Net Acumulado'!$B41,0,1))</f>
        <v>1</v>
      </c>
      <c r="R41">
        <f>IF(Q41=0,0,IF('Net Acumulado'!R41&gt;-'Net Acumulado'!$B41,0,1))</f>
        <v>1</v>
      </c>
      <c r="S41">
        <f>IF(R41=0,0,IF('Net Acumulado'!S41&gt;-'Net Acumulado'!$B41,0,1))</f>
        <v>1</v>
      </c>
      <c r="T41">
        <f>IF(S41=0,0,IF('Net Acumulado'!T41&gt;-'Net Acumulado'!$B41,0,1))</f>
        <v>1</v>
      </c>
      <c r="U41">
        <f>IF(T41=0,0,IF('Net Acumulado'!U41&gt;-'Net Acumulado'!$B41,0,1))</f>
        <v>1</v>
      </c>
      <c r="V41">
        <f>IF(U41=0,0,IF('Net Acumulado'!V41&gt;-'Net Acumulado'!$B41,0,1))</f>
        <v>1</v>
      </c>
      <c r="W41">
        <f>IF(V41=0,0,IF('Net Acumulado'!W41&gt;-'Net Acumulado'!$B41,0,1))</f>
        <v>1</v>
      </c>
      <c r="X41">
        <f>IF(W41=0,0,IF('Net Acumulado'!X41&gt;-'Net Acumulado'!$B41,0,1))</f>
        <v>1</v>
      </c>
      <c r="Y41">
        <f>IF(X41=0,0,IF('Net Acumulado'!Y41&gt;-'Net Acumulado'!$B41,0,1))</f>
        <v>1</v>
      </c>
      <c r="Z41">
        <f>IF(Y41=0,0,IF('Net Acumulado'!Z41&gt;-'Net Acumulado'!$B41,0,1))</f>
        <v>1</v>
      </c>
      <c r="AA41">
        <f>IF(Z41=0,0,IF('Net Acumulado'!AA41&gt;-'Net Acumulado'!$B41,0,1))</f>
        <v>1</v>
      </c>
      <c r="AB41">
        <f>IF(AA41=0,0,IF('Net Acumulado'!AB41&gt;-'Net Acumulado'!$B41,0,1))</f>
        <v>1</v>
      </c>
      <c r="AC41">
        <f>IF(AB41=0,0,IF('Net Acumulado'!AC41&gt;-'Net Acumulado'!$B41,0,1))</f>
        <v>1</v>
      </c>
      <c r="AD41">
        <f>IF(AC41=0,0,IF('Net Acumulado'!AD41&gt;-'Net Acumulado'!$B41,0,1))</f>
        <v>1</v>
      </c>
      <c r="AE41">
        <f>IF(AD41=0,0,IF('Net Acumulado'!AE41&gt;-'Net Acumulado'!$B41,0,1))</f>
        <v>1</v>
      </c>
      <c r="AF41">
        <f>IF(AE41=0,0,IF('Net Acumulado'!AF41&gt;-'Net Acumulado'!$B41,0,1))</f>
        <v>1</v>
      </c>
      <c r="AG41">
        <f>IF(AF41=0,0,IF('Net Acumulado'!AG41&gt;-'Net Acumulado'!$B41,0,1))</f>
        <v>1</v>
      </c>
      <c r="AH41">
        <f>IF(AG41=0,0,IF('Net Acumulado'!AH41&gt;-'Net Acumulado'!$B41,0,1))</f>
        <v>1</v>
      </c>
      <c r="AI41">
        <f>IF(AH41=0,0,IF('Net Acumulado'!AI41&gt;-'Net Acumulado'!$B41,0,1))</f>
        <v>1</v>
      </c>
      <c r="AJ41">
        <f>IF(AI41=0,0,IF('Net Acumulado'!AJ41&gt;-'Net Acumulado'!$B41,0,1))</f>
        <v>1</v>
      </c>
      <c r="AK41">
        <f>IF(AJ41=0,0,IF('Net Acumulado'!AK41&gt;-'Net Acumulado'!$B41,0,1))</f>
        <v>1</v>
      </c>
      <c r="AL41">
        <f>IF(AK41=0,0,IF('Net Acumulado'!AL41&gt;-'Net Acumulado'!$B41,0,1))</f>
        <v>1</v>
      </c>
      <c r="AM41">
        <f>IF(AL41=0,0,IF('Net Acumulado'!AM41&gt;-'Net Acumulado'!$B41,0,1))</f>
        <v>1</v>
      </c>
      <c r="AN41">
        <f>IF(AM41=0,0,IF('Net Acumulado'!AN41&gt;-'Net Acumulado'!$B41,0,1))</f>
        <v>1</v>
      </c>
      <c r="AO41">
        <f>IF(AN41=0,0,IF('Net Acumulado'!AO41&gt;-'Net Acumulado'!$B41,0,1))</f>
        <v>1</v>
      </c>
      <c r="AP41">
        <f>IF(AO41=0,0,IF('Net Acumulado'!AP41&gt;-'Net Acumulado'!$B41,0,1))</f>
        <v>1</v>
      </c>
      <c r="AQ41">
        <f>IF(AP41=0,0,IF('Net Acumulado'!AQ41&gt;-'Net Acumulado'!$B41,0,1))</f>
        <v>1</v>
      </c>
      <c r="AR41">
        <f>IF(AQ41=0,0,IF('Net Acumulado'!AR41&gt;-'Net Acumulado'!$B41,0,1))</f>
        <v>1</v>
      </c>
      <c r="AS41">
        <f>IF(AR41=0,0,IF('Net Acumulado'!AS41&gt;-'Net Acumulado'!$B41,0,1))</f>
        <v>1</v>
      </c>
      <c r="AT41">
        <f>IF(AS41=0,0,IF('Net Acumulado'!AT41&gt;-'Net Acumulado'!$B41,0,1))</f>
        <v>1</v>
      </c>
      <c r="AU41">
        <f>IF(AT41=0,0,IF('Net Acumulado'!AU41&gt;-'Net Acumulado'!$B41,0,1))</f>
        <v>1</v>
      </c>
      <c r="AV41">
        <f>IF(AU41=0,0,IF('Net Acumulado'!AV41&gt;-'Net Acumulado'!$B41,0,1))</f>
        <v>1</v>
      </c>
      <c r="AW41">
        <f>IF(AV41=0,0,IF('Net Acumulado'!AW41&gt;-'Net Acumulado'!$B41,0,1))</f>
        <v>1</v>
      </c>
      <c r="AX41">
        <f>IF(AW41=0,0,IF('Net Acumulado'!AX41&gt;-'Net Acumulado'!$B41,0,1))</f>
        <v>1</v>
      </c>
      <c r="AY41">
        <f>IF(AX41=0,0,IF('Net Acumulado'!AY41&gt;-'Net Acumulado'!$B41,0,1))</f>
        <v>1</v>
      </c>
      <c r="AZ41">
        <f>IF(AY41=0,0,IF('Net Acumulado'!AZ41&gt;-'Net Acumulado'!$B41,0,1))</f>
        <v>1</v>
      </c>
      <c r="BA41">
        <f>IF(AZ41=0,0,IF('Net Acumulado'!BA41&gt;-'Net Acumulado'!$B41,0,1))</f>
        <v>1</v>
      </c>
      <c r="BB41">
        <f>IF(BA41=0,0,IF('Net Acumulado'!BB41&gt;-'Net Acumulado'!$B41,0,1))</f>
        <v>1</v>
      </c>
      <c r="BC41">
        <f>IF(BB41=0,0,IF('Net Acumulado'!BC41&gt;-'Net Acumulado'!$B41,0,1))</f>
        <v>1</v>
      </c>
      <c r="BD41">
        <f>IF(BC41=0,0,IF('Net Acumulado'!BD41&gt;-'Net Acumulado'!$B41,0,1))</f>
        <v>1</v>
      </c>
      <c r="BE41">
        <f>IF(BD41=0,0,IF('Net Acumulado'!BE41&gt;-'Net Acumulado'!$B41,0,1))</f>
        <v>1</v>
      </c>
      <c r="BF41">
        <f>IF(BE41=0,0,IF('Net Acumulado'!BF41&gt;-'Net Acumulado'!$B41,0,1))</f>
        <v>1</v>
      </c>
      <c r="BG41">
        <f>IF(BF41=0,0,IF('Net Acumulado'!BG41&gt;-'Net Acumulado'!$B41,0,1))</f>
        <v>1</v>
      </c>
      <c r="BH41">
        <f>IF(BG41=0,0,IF('Net Acumulado'!BH41&gt;-'Net Acumulado'!$B41,0,1))</f>
        <v>1</v>
      </c>
      <c r="BI41">
        <f>IF(BH41=0,0,IF('Net Acumulado'!BI41&gt;-'Net Acumulado'!$B41,0,1))</f>
        <v>1</v>
      </c>
      <c r="BJ41">
        <f>IF(BI41=0,0,IF('Net Acumulado'!BJ41&gt;-'Net Acumulado'!$B41,0,1))</f>
        <v>1</v>
      </c>
      <c r="BK41">
        <f>IF(BJ41=0,0,IF('Net Acumulado'!BK41&gt;-'Net Acumulado'!$B41,0,1))</f>
        <v>1</v>
      </c>
      <c r="BL41">
        <f>IF(BK41=0,0,IF('Net Acumulado'!BL41&gt;-'Net Acumulado'!$B41,0,1))</f>
        <v>1</v>
      </c>
      <c r="BM41">
        <f>IF(BL41=0,0,IF('Net Acumulado'!BM41&gt;-'Net Acumulado'!$B41,0,1))</f>
        <v>1</v>
      </c>
      <c r="BN41">
        <f>IF(BM41=0,0,IF('Net Acumulado'!BN41&gt;-'Net Acumulado'!$B41,0,1))</f>
        <v>1</v>
      </c>
      <c r="BO41">
        <f>IF(BN41=0,0,IF('Net Acumulado'!BO41&gt;-'Net Acumulado'!$B41,0,1))</f>
        <v>1</v>
      </c>
      <c r="BP41">
        <f>IF(BO41=0,0,IF('Net Acumulado'!BP41&gt;-'Net Acumulado'!$B41,0,1))</f>
        <v>1</v>
      </c>
      <c r="BQ41">
        <f>IF(BP41=0,0,IF('Net Acumulado'!BQ41&gt;-'Net Acumulado'!$B41,0,1))</f>
        <v>1</v>
      </c>
      <c r="BR41">
        <f>IF(BQ41=0,0,IF('Net Acumulado'!BR41&gt;-'Net Acumulado'!$B41,0,1))</f>
        <v>1</v>
      </c>
      <c r="BS41">
        <f>IF(BR41=0,0,IF('Net Acumulado'!BS41&gt;-'Net Acumulado'!$B41,0,1))</f>
        <v>1</v>
      </c>
      <c r="BT41">
        <f>IF(BS41=0,0,IF('Net Acumulado'!BT41&gt;-'Net Acumulado'!$B41,0,1))</f>
        <v>1</v>
      </c>
      <c r="BU41">
        <f>IF(BT41=0,0,IF('Net Acumulado'!BU41&gt;-'Net Acumulado'!$B41,0,1))</f>
        <v>1</v>
      </c>
      <c r="BV41">
        <f>IF(BU41=0,0,IF('Net Acumulado'!BV41&gt;-'Net Acumulado'!$B41,0,1))</f>
        <v>1</v>
      </c>
      <c r="BW41">
        <f>IF(BV41=0,0,IF('Net Acumulado'!BW41&gt;-'Net Acumulado'!$B41,0,1))</f>
        <v>1</v>
      </c>
      <c r="BX41">
        <f>IF(BW41=0,0,IF('Net Acumulado'!BX41&gt;-'Net Acumulado'!$B41,0,1))</f>
        <v>1</v>
      </c>
      <c r="BY41">
        <f>IF(BX41=0,0,IF('Net Acumulado'!BY41&gt;-'Net Acumulado'!$B41,0,1))</f>
        <v>1</v>
      </c>
      <c r="BZ41">
        <f>IF(BY41=0,0,IF('Net Acumulado'!BZ41&gt;-'Net Acumulado'!$B41,0,1))</f>
        <v>1</v>
      </c>
      <c r="CA41">
        <f>IF(BZ41=0,0,IF('Net Acumulado'!CA41&gt;-'Net Acumulado'!$B41,0,1))</f>
        <v>1</v>
      </c>
      <c r="CB41">
        <f>IF(CA41=0,0,IF('Net Acumulado'!CB41&gt;-'Net Acumulado'!$B41,0,1))</f>
        <v>1</v>
      </c>
      <c r="CC41">
        <f>IF(CB41=0,0,IF('Net Acumulado'!CC41&gt;-'Net Acumulado'!$B41,0,1))</f>
        <v>1</v>
      </c>
      <c r="CD41">
        <f>IF(CC41=0,0,IF('Net Acumulado'!CD41&gt;-'Net Acumulado'!$B41,0,1))</f>
        <v>1</v>
      </c>
      <c r="CE41">
        <f>IF(CD41=0,0,IF('Net Acumulado'!CE41&gt;-'Net Acumulado'!$B41,0,1))</f>
        <v>1</v>
      </c>
      <c r="CF41">
        <f>IF(CE41=0,0,IF('Net Acumulado'!CF41&gt;-'Net Acumulado'!$B41,0,1))</f>
        <v>1</v>
      </c>
      <c r="CG41">
        <f>IF(CF41=0,0,IF('Net Acumulado'!CG41&gt;-'Net Acumulado'!$B41,0,1))</f>
        <v>1</v>
      </c>
      <c r="CH41">
        <f>IF(CG41=0,0,IF('Net Acumulado'!CH41&gt;-'Net Acumulado'!$B41,0,1))</f>
        <v>1</v>
      </c>
      <c r="CI41">
        <f>IF(CH41=0,0,IF('Net Acumulado'!CI41&gt;-'Net Acumulado'!$B41,0,1))</f>
        <v>1</v>
      </c>
      <c r="CJ41">
        <f>IF(CI41=0,0,IF('Net Acumulado'!CJ41&gt;-'Net Acumulado'!$B41,0,1))</f>
        <v>1</v>
      </c>
      <c r="CK41">
        <f>IF(CJ41=0,0,IF('Net Acumulado'!CK41&gt;-'Net Acumulado'!$B41,0,1))</f>
        <v>1</v>
      </c>
      <c r="CL41">
        <f>IF(CK41=0,0,IF('Net Acumulado'!CL41&gt;-'Net Acumulado'!$B41,0,1))</f>
        <v>1</v>
      </c>
      <c r="CM41">
        <f>IF(CL41=0,0,IF('Net Acumulado'!CM41&gt;-'Net Acumulado'!$B41,0,1))</f>
        <v>1</v>
      </c>
      <c r="CN41">
        <f>IF(CM41=0,0,IF('Net Acumulado'!CN41&gt;-'Net Acumulado'!$B41,0,1))</f>
        <v>1</v>
      </c>
      <c r="CO41">
        <f>IF(CN41=0,0,IF('Net Acumulado'!CO41&gt;-'Net Acumulado'!$B41,0,1))</f>
        <v>1</v>
      </c>
      <c r="CP41">
        <f>IF(CO41=0,0,IF('Net Acumulado'!CP41&gt;-'Net Acumulado'!$B41,0,1))</f>
        <v>1</v>
      </c>
      <c r="CQ41">
        <f>IF(CP41=0,0,IF('Net Acumulado'!CQ41&gt;-'Net Acumulado'!$B41,0,1))</f>
        <v>1</v>
      </c>
      <c r="CR41">
        <f>IF(CQ41=0,0,IF('Net Acumulado'!CR41&gt;-'Net Acumulado'!$B41,0,1))</f>
        <v>1</v>
      </c>
      <c r="CS41">
        <f>IF(CR41=0,0,IF('Net Acumulado'!CS41&gt;-'Net Acumulado'!$B41,0,1))</f>
        <v>1</v>
      </c>
      <c r="CT41">
        <f>IF(CS41=0,0,IF('Net Acumulado'!CT41&gt;-'Net Acumulado'!$B41,0,1))</f>
        <v>1</v>
      </c>
      <c r="CU41">
        <f>IF(CT41=0,0,IF('Net Acumulado'!CU41&gt;-'Net Acumulado'!$B41,0,1))</f>
        <v>1</v>
      </c>
    </row>
    <row r="42" spans="1:99" x14ac:dyDescent="0.3">
      <c r="A42">
        <f t="shared" si="0"/>
        <v>96</v>
      </c>
      <c r="B42">
        <v>-57972</v>
      </c>
      <c r="C42">
        <v>2303</v>
      </c>
      <c r="D42">
        <f>IF('Net Acumulado'!D42&gt;-'Net Acumulado'!$B42,0,1)</f>
        <v>1</v>
      </c>
      <c r="E42">
        <f>IF(D42=0,0,IF('Net Acumulado'!E42&gt;-'Net Acumulado'!$B42,0,1))</f>
        <v>1</v>
      </c>
      <c r="F42">
        <f>IF(E42=0,0,IF('Net Acumulado'!F42&gt;-'Net Acumulado'!$B42,0,1))</f>
        <v>1</v>
      </c>
      <c r="G42">
        <f>IF(F42=0,0,IF('Net Acumulado'!G42&gt;-'Net Acumulado'!$B42,0,1))</f>
        <v>1</v>
      </c>
      <c r="H42">
        <f>IF(G42=0,0,IF('Net Acumulado'!H42&gt;-'Net Acumulado'!$B42,0,1))</f>
        <v>1</v>
      </c>
      <c r="I42">
        <f>IF(H42=0,0,IF('Net Acumulado'!I42&gt;-'Net Acumulado'!$B42,0,1))</f>
        <v>1</v>
      </c>
      <c r="J42">
        <f>IF(I42=0,0,IF('Net Acumulado'!J42&gt;-'Net Acumulado'!$B42,0,1))</f>
        <v>1</v>
      </c>
      <c r="K42">
        <f>IF(J42=0,0,IF('Net Acumulado'!K42&gt;-'Net Acumulado'!$B42,0,1))</f>
        <v>1</v>
      </c>
      <c r="L42">
        <f>IF(K42=0,0,IF('Net Acumulado'!L42&gt;-'Net Acumulado'!$B42,0,1))</f>
        <v>1</v>
      </c>
      <c r="M42">
        <f>IF(L42=0,0,IF('Net Acumulado'!M42&gt;-'Net Acumulado'!$B42,0,1))</f>
        <v>1</v>
      </c>
      <c r="N42">
        <f>IF(M42=0,0,IF('Net Acumulado'!N42&gt;-'Net Acumulado'!$B42,0,1))</f>
        <v>1</v>
      </c>
      <c r="O42">
        <f>IF(N42=0,0,IF('Net Acumulado'!O42&gt;-'Net Acumulado'!$B42,0,1))</f>
        <v>1</v>
      </c>
      <c r="P42">
        <f>IF(O42=0,0,IF('Net Acumulado'!P42&gt;-'Net Acumulado'!$B42,0,1))</f>
        <v>1</v>
      </c>
      <c r="Q42">
        <f>IF(P42=0,0,IF('Net Acumulado'!Q42&gt;-'Net Acumulado'!$B42,0,1))</f>
        <v>1</v>
      </c>
      <c r="R42">
        <f>IF(Q42=0,0,IF('Net Acumulado'!R42&gt;-'Net Acumulado'!$B42,0,1))</f>
        <v>1</v>
      </c>
      <c r="S42">
        <f>IF(R42=0,0,IF('Net Acumulado'!S42&gt;-'Net Acumulado'!$B42,0,1))</f>
        <v>1</v>
      </c>
      <c r="T42">
        <f>IF(S42=0,0,IF('Net Acumulado'!T42&gt;-'Net Acumulado'!$B42,0,1))</f>
        <v>1</v>
      </c>
      <c r="U42">
        <f>IF(T42=0,0,IF('Net Acumulado'!U42&gt;-'Net Acumulado'!$B42,0,1))</f>
        <v>1</v>
      </c>
      <c r="V42">
        <f>IF(U42=0,0,IF('Net Acumulado'!V42&gt;-'Net Acumulado'!$B42,0,1))</f>
        <v>1</v>
      </c>
      <c r="W42">
        <f>IF(V42=0,0,IF('Net Acumulado'!W42&gt;-'Net Acumulado'!$B42,0,1))</f>
        <v>1</v>
      </c>
      <c r="X42">
        <f>IF(W42=0,0,IF('Net Acumulado'!X42&gt;-'Net Acumulado'!$B42,0,1))</f>
        <v>1</v>
      </c>
      <c r="Y42">
        <f>IF(X42=0,0,IF('Net Acumulado'!Y42&gt;-'Net Acumulado'!$B42,0,1))</f>
        <v>1</v>
      </c>
      <c r="Z42">
        <f>IF(Y42=0,0,IF('Net Acumulado'!Z42&gt;-'Net Acumulado'!$B42,0,1))</f>
        <v>1</v>
      </c>
      <c r="AA42">
        <f>IF(Z42=0,0,IF('Net Acumulado'!AA42&gt;-'Net Acumulado'!$B42,0,1))</f>
        <v>1</v>
      </c>
      <c r="AB42">
        <f>IF(AA42=0,0,IF('Net Acumulado'!AB42&gt;-'Net Acumulado'!$B42,0,1))</f>
        <v>1</v>
      </c>
      <c r="AC42">
        <f>IF(AB42=0,0,IF('Net Acumulado'!AC42&gt;-'Net Acumulado'!$B42,0,1))</f>
        <v>1</v>
      </c>
      <c r="AD42">
        <f>IF(AC42=0,0,IF('Net Acumulado'!AD42&gt;-'Net Acumulado'!$B42,0,1))</f>
        <v>1</v>
      </c>
      <c r="AE42">
        <f>IF(AD42=0,0,IF('Net Acumulado'!AE42&gt;-'Net Acumulado'!$B42,0,1))</f>
        <v>1</v>
      </c>
      <c r="AF42">
        <f>IF(AE42=0,0,IF('Net Acumulado'!AF42&gt;-'Net Acumulado'!$B42,0,1))</f>
        <v>1</v>
      </c>
      <c r="AG42">
        <f>IF(AF42=0,0,IF('Net Acumulado'!AG42&gt;-'Net Acumulado'!$B42,0,1))</f>
        <v>1</v>
      </c>
      <c r="AH42">
        <f>IF(AG42=0,0,IF('Net Acumulado'!AH42&gt;-'Net Acumulado'!$B42,0,1))</f>
        <v>1</v>
      </c>
      <c r="AI42">
        <f>IF(AH42=0,0,IF('Net Acumulado'!AI42&gt;-'Net Acumulado'!$B42,0,1))</f>
        <v>1</v>
      </c>
      <c r="AJ42">
        <f>IF(AI42=0,0,IF('Net Acumulado'!AJ42&gt;-'Net Acumulado'!$B42,0,1))</f>
        <v>1</v>
      </c>
      <c r="AK42">
        <f>IF(AJ42=0,0,IF('Net Acumulado'!AK42&gt;-'Net Acumulado'!$B42,0,1))</f>
        <v>1</v>
      </c>
      <c r="AL42">
        <f>IF(AK42=0,0,IF('Net Acumulado'!AL42&gt;-'Net Acumulado'!$B42,0,1))</f>
        <v>1</v>
      </c>
      <c r="AM42">
        <f>IF(AL42=0,0,IF('Net Acumulado'!AM42&gt;-'Net Acumulado'!$B42,0,1))</f>
        <v>1</v>
      </c>
      <c r="AN42">
        <f>IF(AM42=0,0,IF('Net Acumulado'!AN42&gt;-'Net Acumulado'!$B42,0,1))</f>
        <v>1</v>
      </c>
      <c r="AO42">
        <f>IF(AN42=0,0,IF('Net Acumulado'!AO42&gt;-'Net Acumulado'!$B42,0,1))</f>
        <v>1</v>
      </c>
      <c r="AP42">
        <f>IF(AO42=0,0,IF('Net Acumulado'!AP42&gt;-'Net Acumulado'!$B42,0,1))</f>
        <v>1</v>
      </c>
      <c r="AQ42">
        <f>IF(AP42=0,0,IF('Net Acumulado'!AQ42&gt;-'Net Acumulado'!$B42,0,1))</f>
        <v>1</v>
      </c>
      <c r="AR42">
        <f>IF(AQ42=0,0,IF('Net Acumulado'!AR42&gt;-'Net Acumulado'!$B42,0,1))</f>
        <v>1</v>
      </c>
      <c r="AS42">
        <f>IF(AR42=0,0,IF('Net Acumulado'!AS42&gt;-'Net Acumulado'!$B42,0,1))</f>
        <v>1</v>
      </c>
      <c r="AT42">
        <f>IF(AS42=0,0,IF('Net Acumulado'!AT42&gt;-'Net Acumulado'!$B42,0,1))</f>
        <v>1</v>
      </c>
      <c r="AU42">
        <f>IF(AT42=0,0,IF('Net Acumulado'!AU42&gt;-'Net Acumulado'!$B42,0,1))</f>
        <v>1</v>
      </c>
      <c r="AV42">
        <f>IF(AU42=0,0,IF('Net Acumulado'!AV42&gt;-'Net Acumulado'!$B42,0,1))</f>
        <v>1</v>
      </c>
      <c r="AW42">
        <f>IF(AV42=0,0,IF('Net Acumulado'!AW42&gt;-'Net Acumulado'!$B42,0,1))</f>
        <v>1</v>
      </c>
      <c r="AX42">
        <f>IF(AW42=0,0,IF('Net Acumulado'!AX42&gt;-'Net Acumulado'!$B42,0,1))</f>
        <v>1</v>
      </c>
      <c r="AY42">
        <f>IF(AX42=0,0,IF('Net Acumulado'!AY42&gt;-'Net Acumulado'!$B42,0,1))</f>
        <v>1</v>
      </c>
      <c r="AZ42">
        <f>IF(AY42=0,0,IF('Net Acumulado'!AZ42&gt;-'Net Acumulado'!$B42,0,1))</f>
        <v>1</v>
      </c>
      <c r="BA42">
        <f>IF(AZ42=0,0,IF('Net Acumulado'!BA42&gt;-'Net Acumulado'!$B42,0,1))</f>
        <v>1</v>
      </c>
      <c r="BB42">
        <f>IF(BA42=0,0,IF('Net Acumulado'!BB42&gt;-'Net Acumulado'!$B42,0,1))</f>
        <v>1</v>
      </c>
      <c r="BC42">
        <f>IF(BB42=0,0,IF('Net Acumulado'!BC42&gt;-'Net Acumulado'!$B42,0,1))</f>
        <v>1</v>
      </c>
      <c r="BD42">
        <f>IF(BC42=0,0,IF('Net Acumulado'!BD42&gt;-'Net Acumulado'!$B42,0,1))</f>
        <v>1</v>
      </c>
      <c r="BE42">
        <f>IF(BD42=0,0,IF('Net Acumulado'!BE42&gt;-'Net Acumulado'!$B42,0,1))</f>
        <v>1</v>
      </c>
      <c r="BF42">
        <f>IF(BE42=0,0,IF('Net Acumulado'!BF42&gt;-'Net Acumulado'!$B42,0,1))</f>
        <v>1</v>
      </c>
      <c r="BG42">
        <f>IF(BF42=0,0,IF('Net Acumulado'!BG42&gt;-'Net Acumulado'!$B42,0,1))</f>
        <v>1</v>
      </c>
      <c r="BH42">
        <f>IF(BG42=0,0,IF('Net Acumulado'!BH42&gt;-'Net Acumulado'!$B42,0,1))</f>
        <v>1</v>
      </c>
      <c r="BI42">
        <f>IF(BH42=0,0,IF('Net Acumulado'!BI42&gt;-'Net Acumulado'!$B42,0,1))</f>
        <v>1</v>
      </c>
      <c r="BJ42">
        <f>IF(BI42=0,0,IF('Net Acumulado'!BJ42&gt;-'Net Acumulado'!$B42,0,1))</f>
        <v>1</v>
      </c>
      <c r="BK42">
        <f>IF(BJ42=0,0,IF('Net Acumulado'!BK42&gt;-'Net Acumulado'!$B42,0,1))</f>
        <v>1</v>
      </c>
      <c r="BL42">
        <f>IF(BK42=0,0,IF('Net Acumulado'!BL42&gt;-'Net Acumulado'!$B42,0,1))</f>
        <v>1</v>
      </c>
      <c r="BM42">
        <f>IF(BL42=0,0,IF('Net Acumulado'!BM42&gt;-'Net Acumulado'!$B42,0,1))</f>
        <v>1</v>
      </c>
      <c r="BN42">
        <f>IF(BM42=0,0,IF('Net Acumulado'!BN42&gt;-'Net Acumulado'!$B42,0,1))</f>
        <v>1</v>
      </c>
      <c r="BO42">
        <f>IF(BN42=0,0,IF('Net Acumulado'!BO42&gt;-'Net Acumulado'!$B42,0,1))</f>
        <v>1</v>
      </c>
      <c r="BP42">
        <f>IF(BO42=0,0,IF('Net Acumulado'!BP42&gt;-'Net Acumulado'!$B42,0,1))</f>
        <v>1</v>
      </c>
      <c r="BQ42">
        <f>IF(BP42=0,0,IF('Net Acumulado'!BQ42&gt;-'Net Acumulado'!$B42,0,1))</f>
        <v>1</v>
      </c>
      <c r="BR42">
        <f>IF(BQ42=0,0,IF('Net Acumulado'!BR42&gt;-'Net Acumulado'!$B42,0,1))</f>
        <v>1</v>
      </c>
      <c r="BS42">
        <f>IF(BR42=0,0,IF('Net Acumulado'!BS42&gt;-'Net Acumulado'!$B42,0,1))</f>
        <v>1</v>
      </c>
      <c r="BT42">
        <f>IF(BS42=0,0,IF('Net Acumulado'!BT42&gt;-'Net Acumulado'!$B42,0,1))</f>
        <v>1</v>
      </c>
      <c r="BU42">
        <f>IF(BT42=0,0,IF('Net Acumulado'!BU42&gt;-'Net Acumulado'!$B42,0,1))</f>
        <v>1</v>
      </c>
      <c r="BV42">
        <f>IF(BU42=0,0,IF('Net Acumulado'!BV42&gt;-'Net Acumulado'!$B42,0,1))</f>
        <v>1</v>
      </c>
      <c r="BW42">
        <f>IF(BV42=0,0,IF('Net Acumulado'!BW42&gt;-'Net Acumulado'!$B42,0,1))</f>
        <v>1</v>
      </c>
      <c r="BX42">
        <f>IF(BW42=0,0,IF('Net Acumulado'!BX42&gt;-'Net Acumulado'!$B42,0,1))</f>
        <v>1</v>
      </c>
      <c r="BY42">
        <f>IF(BX42=0,0,IF('Net Acumulado'!BY42&gt;-'Net Acumulado'!$B42,0,1))</f>
        <v>1</v>
      </c>
      <c r="BZ42">
        <f>IF(BY42=0,0,IF('Net Acumulado'!BZ42&gt;-'Net Acumulado'!$B42,0,1))</f>
        <v>1</v>
      </c>
      <c r="CA42">
        <f>IF(BZ42=0,0,IF('Net Acumulado'!CA42&gt;-'Net Acumulado'!$B42,0,1))</f>
        <v>1</v>
      </c>
      <c r="CB42">
        <f>IF(CA42=0,0,IF('Net Acumulado'!CB42&gt;-'Net Acumulado'!$B42,0,1))</f>
        <v>1</v>
      </c>
      <c r="CC42">
        <f>IF(CB42=0,0,IF('Net Acumulado'!CC42&gt;-'Net Acumulado'!$B42,0,1))</f>
        <v>1</v>
      </c>
      <c r="CD42">
        <f>IF(CC42=0,0,IF('Net Acumulado'!CD42&gt;-'Net Acumulado'!$B42,0,1))</f>
        <v>1</v>
      </c>
      <c r="CE42">
        <f>IF(CD42=0,0,IF('Net Acumulado'!CE42&gt;-'Net Acumulado'!$B42,0,1))</f>
        <v>1</v>
      </c>
      <c r="CF42">
        <f>IF(CE42=0,0,IF('Net Acumulado'!CF42&gt;-'Net Acumulado'!$B42,0,1))</f>
        <v>1</v>
      </c>
      <c r="CG42">
        <f>IF(CF42=0,0,IF('Net Acumulado'!CG42&gt;-'Net Acumulado'!$B42,0,1))</f>
        <v>1</v>
      </c>
      <c r="CH42">
        <f>IF(CG42=0,0,IF('Net Acumulado'!CH42&gt;-'Net Acumulado'!$B42,0,1))</f>
        <v>1</v>
      </c>
      <c r="CI42">
        <f>IF(CH42=0,0,IF('Net Acumulado'!CI42&gt;-'Net Acumulado'!$B42,0,1))</f>
        <v>1</v>
      </c>
      <c r="CJ42">
        <f>IF(CI42=0,0,IF('Net Acumulado'!CJ42&gt;-'Net Acumulado'!$B42,0,1))</f>
        <v>1</v>
      </c>
      <c r="CK42">
        <f>IF(CJ42=0,0,IF('Net Acumulado'!CK42&gt;-'Net Acumulado'!$B42,0,1))</f>
        <v>1</v>
      </c>
      <c r="CL42">
        <f>IF(CK42=0,0,IF('Net Acumulado'!CL42&gt;-'Net Acumulado'!$B42,0,1))</f>
        <v>1</v>
      </c>
      <c r="CM42">
        <f>IF(CL42=0,0,IF('Net Acumulado'!CM42&gt;-'Net Acumulado'!$B42,0,1))</f>
        <v>1</v>
      </c>
      <c r="CN42">
        <f>IF(CM42=0,0,IF('Net Acumulado'!CN42&gt;-'Net Acumulado'!$B42,0,1))</f>
        <v>1</v>
      </c>
      <c r="CO42">
        <f>IF(CN42=0,0,IF('Net Acumulado'!CO42&gt;-'Net Acumulado'!$B42,0,1))</f>
        <v>1</v>
      </c>
      <c r="CP42">
        <f>IF(CO42=0,0,IF('Net Acumulado'!CP42&gt;-'Net Acumulado'!$B42,0,1))</f>
        <v>1</v>
      </c>
      <c r="CQ42">
        <f>IF(CP42=0,0,IF('Net Acumulado'!CQ42&gt;-'Net Acumulado'!$B42,0,1))</f>
        <v>1</v>
      </c>
      <c r="CR42">
        <f>IF(CQ42=0,0,IF('Net Acumulado'!CR42&gt;-'Net Acumulado'!$B42,0,1))</f>
        <v>1</v>
      </c>
      <c r="CS42">
        <f>IF(CR42=0,0,IF('Net Acumulado'!CS42&gt;-'Net Acumulado'!$B42,0,1))</f>
        <v>1</v>
      </c>
      <c r="CT42">
        <f>IF(CS42=0,0,IF('Net Acumulado'!CT42&gt;-'Net Acumulado'!$B42,0,1))</f>
        <v>1</v>
      </c>
      <c r="CU42">
        <f>IF(CT42=0,0,IF('Net Acumulado'!CU42&gt;-'Net Acumulado'!$B42,0,1))</f>
        <v>1</v>
      </c>
    </row>
    <row r="43" spans="1:99" x14ac:dyDescent="0.3">
      <c r="A43">
        <f t="shared" si="0"/>
        <v>96</v>
      </c>
      <c r="B43">
        <v>0</v>
      </c>
      <c r="C43">
        <v>2300</v>
      </c>
      <c r="D43">
        <f>IF('Net Acumulado'!D43&gt;-'Net Acumulado'!$B43,0,1)</f>
        <v>1</v>
      </c>
      <c r="E43">
        <f>IF(D43=0,0,IF('Net Acumulado'!E43&gt;-'Net Acumulado'!$B43,0,1))</f>
        <v>1</v>
      </c>
      <c r="F43">
        <f>IF(E43=0,0,IF('Net Acumulado'!F43&gt;-'Net Acumulado'!$B43,0,1))</f>
        <v>1</v>
      </c>
      <c r="G43">
        <f>IF(F43=0,0,IF('Net Acumulado'!G43&gt;-'Net Acumulado'!$B43,0,1))</f>
        <v>1</v>
      </c>
      <c r="H43">
        <f>IF(G43=0,0,IF('Net Acumulado'!H43&gt;-'Net Acumulado'!$B43,0,1))</f>
        <v>1</v>
      </c>
      <c r="I43">
        <f>IF(H43=0,0,IF('Net Acumulado'!I43&gt;-'Net Acumulado'!$B43,0,1))</f>
        <v>1</v>
      </c>
      <c r="J43">
        <f>IF(I43=0,0,IF('Net Acumulado'!J43&gt;-'Net Acumulado'!$B43,0,1))</f>
        <v>1</v>
      </c>
      <c r="K43">
        <f>IF(J43=0,0,IF('Net Acumulado'!K43&gt;-'Net Acumulado'!$B43,0,1))</f>
        <v>1</v>
      </c>
      <c r="L43">
        <f>IF(K43=0,0,IF('Net Acumulado'!L43&gt;-'Net Acumulado'!$B43,0,1))</f>
        <v>1</v>
      </c>
      <c r="M43">
        <f>IF(L43=0,0,IF('Net Acumulado'!M43&gt;-'Net Acumulado'!$B43,0,1))</f>
        <v>1</v>
      </c>
      <c r="N43">
        <f>IF(M43=0,0,IF('Net Acumulado'!N43&gt;-'Net Acumulado'!$B43,0,1))</f>
        <v>1</v>
      </c>
      <c r="O43">
        <f>IF(N43=0,0,IF('Net Acumulado'!O43&gt;-'Net Acumulado'!$B43,0,1))</f>
        <v>1</v>
      </c>
      <c r="P43">
        <f>IF(O43=0,0,IF('Net Acumulado'!P43&gt;-'Net Acumulado'!$B43,0,1))</f>
        <v>1</v>
      </c>
      <c r="Q43">
        <f>IF(P43=0,0,IF('Net Acumulado'!Q43&gt;-'Net Acumulado'!$B43,0,1))</f>
        <v>1</v>
      </c>
      <c r="R43">
        <f>IF(Q43=0,0,IF('Net Acumulado'!R43&gt;-'Net Acumulado'!$B43,0,1))</f>
        <v>1</v>
      </c>
      <c r="S43">
        <f>IF(R43=0,0,IF('Net Acumulado'!S43&gt;-'Net Acumulado'!$B43,0,1))</f>
        <v>1</v>
      </c>
      <c r="T43">
        <f>IF(S43=0,0,IF('Net Acumulado'!T43&gt;-'Net Acumulado'!$B43,0,1))</f>
        <v>1</v>
      </c>
      <c r="U43">
        <f>IF(T43=0,0,IF('Net Acumulado'!U43&gt;-'Net Acumulado'!$B43,0,1))</f>
        <v>1</v>
      </c>
      <c r="V43">
        <f>IF(U43=0,0,IF('Net Acumulado'!V43&gt;-'Net Acumulado'!$B43,0,1))</f>
        <v>1</v>
      </c>
      <c r="W43">
        <f>IF(V43=0,0,IF('Net Acumulado'!W43&gt;-'Net Acumulado'!$B43,0,1))</f>
        <v>1</v>
      </c>
      <c r="X43">
        <f>IF(W43=0,0,IF('Net Acumulado'!X43&gt;-'Net Acumulado'!$B43,0,1))</f>
        <v>1</v>
      </c>
      <c r="Y43">
        <f>IF(X43=0,0,IF('Net Acumulado'!Y43&gt;-'Net Acumulado'!$B43,0,1))</f>
        <v>1</v>
      </c>
      <c r="Z43">
        <f>IF(Y43=0,0,IF('Net Acumulado'!Z43&gt;-'Net Acumulado'!$B43,0,1))</f>
        <v>1</v>
      </c>
      <c r="AA43">
        <f>IF(Z43=0,0,IF('Net Acumulado'!AA43&gt;-'Net Acumulado'!$B43,0,1))</f>
        <v>1</v>
      </c>
      <c r="AB43">
        <f>IF(AA43=0,0,IF('Net Acumulado'!AB43&gt;-'Net Acumulado'!$B43,0,1))</f>
        <v>1</v>
      </c>
      <c r="AC43">
        <f>IF(AB43=0,0,IF('Net Acumulado'!AC43&gt;-'Net Acumulado'!$B43,0,1))</f>
        <v>1</v>
      </c>
      <c r="AD43">
        <f>IF(AC43=0,0,IF('Net Acumulado'!AD43&gt;-'Net Acumulado'!$B43,0,1))</f>
        <v>1</v>
      </c>
      <c r="AE43">
        <f>IF(AD43=0,0,IF('Net Acumulado'!AE43&gt;-'Net Acumulado'!$B43,0,1))</f>
        <v>1</v>
      </c>
      <c r="AF43">
        <f>IF(AE43=0,0,IF('Net Acumulado'!AF43&gt;-'Net Acumulado'!$B43,0,1))</f>
        <v>1</v>
      </c>
      <c r="AG43">
        <f>IF(AF43=0,0,IF('Net Acumulado'!AG43&gt;-'Net Acumulado'!$B43,0,1))</f>
        <v>1</v>
      </c>
      <c r="AH43">
        <f>IF(AG43=0,0,IF('Net Acumulado'!AH43&gt;-'Net Acumulado'!$B43,0,1))</f>
        <v>1</v>
      </c>
      <c r="AI43">
        <f>IF(AH43=0,0,IF('Net Acumulado'!AI43&gt;-'Net Acumulado'!$B43,0,1))</f>
        <v>1</v>
      </c>
      <c r="AJ43">
        <f>IF(AI43=0,0,IF('Net Acumulado'!AJ43&gt;-'Net Acumulado'!$B43,0,1))</f>
        <v>1</v>
      </c>
      <c r="AK43">
        <f>IF(AJ43=0,0,IF('Net Acumulado'!AK43&gt;-'Net Acumulado'!$B43,0,1))</f>
        <v>1</v>
      </c>
      <c r="AL43">
        <f>IF(AK43=0,0,IF('Net Acumulado'!AL43&gt;-'Net Acumulado'!$B43,0,1))</f>
        <v>1</v>
      </c>
      <c r="AM43">
        <f>IF(AL43=0,0,IF('Net Acumulado'!AM43&gt;-'Net Acumulado'!$B43,0,1))</f>
        <v>1</v>
      </c>
      <c r="AN43">
        <f>IF(AM43=0,0,IF('Net Acumulado'!AN43&gt;-'Net Acumulado'!$B43,0,1))</f>
        <v>1</v>
      </c>
      <c r="AO43">
        <f>IF(AN43=0,0,IF('Net Acumulado'!AO43&gt;-'Net Acumulado'!$B43,0,1))</f>
        <v>1</v>
      </c>
      <c r="AP43">
        <f>IF(AO43=0,0,IF('Net Acumulado'!AP43&gt;-'Net Acumulado'!$B43,0,1))</f>
        <v>1</v>
      </c>
      <c r="AQ43">
        <f>IF(AP43=0,0,IF('Net Acumulado'!AQ43&gt;-'Net Acumulado'!$B43,0,1))</f>
        <v>1</v>
      </c>
      <c r="AR43">
        <f>IF(AQ43=0,0,IF('Net Acumulado'!AR43&gt;-'Net Acumulado'!$B43,0,1))</f>
        <v>1</v>
      </c>
      <c r="AS43">
        <f>IF(AR43=0,0,IF('Net Acumulado'!AS43&gt;-'Net Acumulado'!$B43,0,1))</f>
        <v>1</v>
      </c>
      <c r="AT43">
        <f>IF(AS43=0,0,IF('Net Acumulado'!AT43&gt;-'Net Acumulado'!$B43,0,1))</f>
        <v>1</v>
      </c>
      <c r="AU43">
        <f>IF(AT43=0,0,IF('Net Acumulado'!AU43&gt;-'Net Acumulado'!$B43,0,1))</f>
        <v>1</v>
      </c>
      <c r="AV43">
        <f>IF(AU43=0,0,IF('Net Acumulado'!AV43&gt;-'Net Acumulado'!$B43,0,1))</f>
        <v>1</v>
      </c>
      <c r="AW43">
        <f>IF(AV43=0,0,IF('Net Acumulado'!AW43&gt;-'Net Acumulado'!$B43,0,1))</f>
        <v>1</v>
      </c>
      <c r="AX43">
        <f>IF(AW43=0,0,IF('Net Acumulado'!AX43&gt;-'Net Acumulado'!$B43,0,1))</f>
        <v>1</v>
      </c>
      <c r="AY43">
        <f>IF(AX43=0,0,IF('Net Acumulado'!AY43&gt;-'Net Acumulado'!$B43,0,1))</f>
        <v>1</v>
      </c>
      <c r="AZ43">
        <f>IF(AY43=0,0,IF('Net Acumulado'!AZ43&gt;-'Net Acumulado'!$B43,0,1))</f>
        <v>1</v>
      </c>
      <c r="BA43">
        <f>IF(AZ43=0,0,IF('Net Acumulado'!BA43&gt;-'Net Acumulado'!$B43,0,1))</f>
        <v>1</v>
      </c>
      <c r="BB43">
        <f>IF(BA43=0,0,IF('Net Acumulado'!BB43&gt;-'Net Acumulado'!$B43,0,1))</f>
        <v>1</v>
      </c>
      <c r="BC43">
        <f>IF(BB43=0,0,IF('Net Acumulado'!BC43&gt;-'Net Acumulado'!$B43,0,1))</f>
        <v>1</v>
      </c>
      <c r="BD43">
        <f>IF(BC43=0,0,IF('Net Acumulado'!BD43&gt;-'Net Acumulado'!$B43,0,1))</f>
        <v>1</v>
      </c>
      <c r="BE43">
        <f>IF(BD43=0,0,IF('Net Acumulado'!BE43&gt;-'Net Acumulado'!$B43,0,1))</f>
        <v>1</v>
      </c>
      <c r="BF43">
        <f>IF(BE43=0,0,IF('Net Acumulado'!BF43&gt;-'Net Acumulado'!$B43,0,1))</f>
        <v>1</v>
      </c>
      <c r="BG43">
        <f>IF(BF43=0,0,IF('Net Acumulado'!BG43&gt;-'Net Acumulado'!$B43,0,1))</f>
        <v>1</v>
      </c>
      <c r="BH43">
        <f>IF(BG43=0,0,IF('Net Acumulado'!BH43&gt;-'Net Acumulado'!$B43,0,1))</f>
        <v>1</v>
      </c>
      <c r="BI43">
        <f>IF(BH43=0,0,IF('Net Acumulado'!BI43&gt;-'Net Acumulado'!$B43,0,1))</f>
        <v>1</v>
      </c>
      <c r="BJ43">
        <f>IF(BI43=0,0,IF('Net Acumulado'!BJ43&gt;-'Net Acumulado'!$B43,0,1))</f>
        <v>1</v>
      </c>
      <c r="BK43">
        <f>IF(BJ43=0,0,IF('Net Acumulado'!BK43&gt;-'Net Acumulado'!$B43,0,1))</f>
        <v>1</v>
      </c>
      <c r="BL43">
        <f>IF(BK43=0,0,IF('Net Acumulado'!BL43&gt;-'Net Acumulado'!$B43,0,1))</f>
        <v>1</v>
      </c>
      <c r="BM43">
        <f>IF(BL43=0,0,IF('Net Acumulado'!BM43&gt;-'Net Acumulado'!$B43,0,1))</f>
        <v>1</v>
      </c>
      <c r="BN43">
        <f>IF(BM43=0,0,IF('Net Acumulado'!BN43&gt;-'Net Acumulado'!$B43,0,1))</f>
        <v>1</v>
      </c>
      <c r="BO43">
        <f>IF(BN43=0,0,IF('Net Acumulado'!BO43&gt;-'Net Acumulado'!$B43,0,1))</f>
        <v>1</v>
      </c>
      <c r="BP43">
        <f>IF(BO43=0,0,IF('Net Acumulado'!BP43&gt;-'Net Acumulado'!$B43,0,1))</f>
        <v>1</v>
      </c>
      <c r="BQ43">
        <f>IF(BP43=0,0,IF('Net Acumulado'!BQ43&gt;-'Net Acumulado'!$B43,0,1))</f>
        <v>1</v>
      </c>
      <c r="BR43">
        <f>IF(BQ43=0,0,IF('Net Acumulado'!BR43&gt;-'Net Acumulado'!$B43,0,1))</f>
        <v>1</v>
      </c>
      <c r="BS43">
        <f>IF(BR43=0,0,IF('Net Acumulado'!BS43&gt;-'Net Acumulado'!$B43,0,1))</f>
        <v>1</v>
      </c>
      <c r="BT43">
        <f>IF(BS43=0,0,IF('Net Acumulado'!BT43&gt;-'Net Acumulado'!$B43,0,1))</f>
        <v>1</v>
      </c>
      <c r="BU43">
        <f>IF(BT43=0,0,IF('Net Acumulado'!BU43&gt;-'Net Acumulado'!$B43,0,1))</f>
        <v>1</v>
      </c>
      <c r="BV43">
        <f>IF(BU43=0,0,IF('Net Acumulado'!BV43&gt;-'Net Acumulado'!$B43,0,1))</f>
        <v>1</v>
      </c>
      <c r="BW43">
        <f>IF(BV43=0,0,IF('Net Acumulado'!BW43&gt;-'Net Acumulado'!$B43,0,1))</f>
        <v>1</v>
      </c>
      <c r="BX43">
        <f>IF(BW43=0,0,IF('Net Acumulado'!BX43&gt;-'Net Acumulado'!$B43,0,1))</f>
        <v>1</v>
      </c>
      <c r="BY43">
        <f>IF(BX43=0,0,IF('Net Acumulado'!BY43&gt;-'Net Acumulado'!$B43,0,1))</f>
        <v>1</v>
      </c>
      <c r="BZ43">
        <f>IF(BY43=0,0,IF('Net Acumulado'!BZ43&gt;-'Net Acumulado'!$B43,0,1))</f>
        <v>1</v>
      </c>
      <c r="CA43">
        <f>IF(BZ43=0,0,IF('Net Acumulado'!CA43&gt;-'Net Acumulado'!$B43,0,1))</f>
        <v>1</v>
      </c>
      <c r="CB43">
        <f>IF(CA43=0,0,IF('Net Acumulado'!CB43&gt;-'Net Acumulado'!$B43,0,1))</f>
        <v>1</v>
      </c>
      <c r="CC43">
        <f>IF(CB43=0,0,IF('Net Acumulado'!CC43&gt;-'Net Acumulado'!$B43,0,1))</f>
        <v>1</v>
      </c>
      <c r="CD43">
        <f>IF(CC43=0,0,IF('Net Acumulado'!CD43&gt;-'Net Acumulado'!$B43,0,1))</f>
        <v>1</v>
      </c>
      <c r="CE43">
        <f>IF(CD43=0,0,IF('Net Acumulado'!CE43&gt;-'Net Acumulado'!$B43,0,1))</f>
        <v>1</v>
      </c>
      <c r="CF43">
        <f>IF(CE43=0,0,IF('Net Acumulado'!CF43&gt;-'Net Acumulado'!$B43,0,1))</f>
        <v>1</v>
      </c>
      <c r="CG43">
        <f>IF(CF43=0,0,IF('Net Acumulado'!CG43&gt;-'Net Acumulado'!$B43,0,1))</f>
        <v>1</v>
      </c>
      <c r="CH43">
        <f>IF(CG43=0,0,IF('Net Acumulado'!CH43&gt;-'Net Acumulado'!$B43,0,1))</f>
        <v>1</v>
      </c>
      <c r="CI43">
        <f>IF(CH43=0,0,IF('Net Acumulado'!CI43&gt;-'Net Acumulado'!$B43,0,1))</f>
        <v>1</v>
      </c>
      <c r="CJ43">
        <f>IF(CI43=0,0,IF('Net Acumulado'!CJ43&gt;-'Net Acumulado'!$B43,0,1))</f>
        <v>1</v>
      </c>
      <c r="CK43">
        <f>IF(CJ43=0,0,IF('Net Acumulado'!CK43&gt;-'Net Acumulado'!$B43,0,1))</f>
        <v>1</v>
      </c>
      <c r="CL43">
        <f>IF(CK43=0,0,IF('Net Acumulado'!CL43&gt;-'Net Acumulado'!$B43,0,1))</f>
        <v>1</v>
      </c>
      <c r="CM43">
        <f>IF(CL43=0,0,IF('Net Acumulado'!CM43&gt;-'Net Acumulado'!$B43,0,1))</f>
        <v>1</v>
      </c>
      <c r="CN43">
        <f>IF(CM43=0,0,IF('Net Acumulado'!CN43&gt;-'Net Acumulado'!$B43,0,1))</f>
        <v>1</v>
      </c>
      <c r="CO43">
        <f>IF(CN43=0,0,IF('Net Acumulado'!CO43&gt;-'Net Acumulado'!$B43,0,1))</f>
        <v>1</v>
      </c>
      <c r="CP43">
        <f>IF(CO43=0,0,IF('Net Acumulado'!CP43&gt;-'Net Acumulado'!$B43,0,1))</f>
        <v>1</v>
      </c>
      <c r="CQ43">
        <f>IF(CP43=0,0,IF('Net Acumulado'!CQ43&gt;-'Net Acumulado'!$B43,0,1))</f>
        <v>1</v>
      </c>
      <c r="CR43">
        <f>IF(CQ43=0,0,IF('Net Acumulado'!CR43&gt;-'Net Acumulado'!$B43,0,1))</f>
        <v>1</v>
      </c>
      <c r="CS43">
        <f>IF(CR43=0,0,IF('Net Acumulado'!CS43&gt;-'Net Acumulado'!$B43,0,1))</f>
        <v>1</v>
      </c>
      <c r="CT43">
        <f>IF(CS43=0,0,IF('Net Acumulado'!CT43&gt;-'Net Acumulado'!$B43,0,1))</f>
        <v>1</v>
      </c>
      <c r="CU43">
        <f>IF(CT43=0,0,IF('Net Acumulado'!CU43&gt;-'Net Acumulado'!$B43,0,1))</f>
        <v>1</v>
      </c>
    </row>
    <row r="44" spans="1:99" x14ac:dyDescent="0.3">
      <c r="A44">
        <f t="shared" si="0"/>
        <v>96</v>
      </c>
      <c r="B44">
        <v>-1862</v>
      </c>
      <c r="C44">
        <v>2402</v>
      </c>
      <c r="D44">
        <f>IF('Net Acumulado'!D44&gt;-'Net Acumulado'!$B44,0,1)</f>
        <v>1</v>
      </c>
      <c r="E44">
        <f>IF(D44=0,0,IF('Net Acumulado'!E44&gt;-'Net Acumulado'!$B44,0,1))</f>
        <v>1</v>
      </c>
      <c r="F44">
        <f>IF(E44=0,0,IF('Net Acumulado'!F44&gt;-'Net Acumulado'!$B44,0,1))</f>
        <v>1</v>
      </c>
      <c r="G44">
        <f>IF(F44=0,0,IF('Net Acumulado'!G44&gt;-'Net Acumulado'!$B44,0,1))</f>
        <v>1</v>
      </c>
      <c r="H44">
        <f>IF(G44=0,0,IF('Net Acumulado'!H44&gt;-'Net Acumulado'!$B44,0,1))</f>
        <v>1</v>
      </c>
      <c r="I44">
        <f>IF(H44=0,0,IF('Net Acumulado'!I44&gt;-'Net Acumulado'!$B44,0,1))</f>
        <v>1</v>
      </c>
      <c r="J44">
        <f>IF(I44=0,0,IF('Net Acumulado'!J44&gt;-'Net Acumulado'!$B44,0,1))</f>
        <v>1</v>
      </c>
      <c r="K44">
        <f>IF(J44=0,0,IF('Net Acumulado'!K44&gt;-'Net Acumulado'!$B44,0,1))</f>
        <v>1</v>
      </c>
      <c r="L44">
        <f>IF(K44=0,0,IF('Net Acumulado'!L44&gt;-'Net Acumulado'!$B44,0,1))</f>
        <v>1</v>
      </c>
      <c r="M44">
        <f>IF(L44=0,0,IF('Net Acumulado'!M44&gt;-'Net Acumulado'!$B44,0,1))</f>
        <v>1</v>
      </c>
      <c r="N44">
        <f>IF(M44=0,0,IF('Net Acumulado'!N44&gt;-'Net Acumulado'!$B44,0,1))</f>
        <v>1</v>
      </c>
      <c r="O44">
        <f>IF(N44=0,0,IF('Net Acumulado'!O44&gt;-'Net Acumulado'!$B44,0,1))</f>
        <v>1</v>
      </c>
      <c r="P44">
        <f>IF(O44=0,0,IF('Net Acumulado'!P44&gt;-'Net Acumulado'!$B44,0,1))</f>
        <v>1</v>
      </c>
      <c r="Q44">
        <f>IF(P44=0,0,IF('Net Acumulado'!Q44&gt;-'Net Acumulado'!$B44,0,1))</f>
        <v>1</v>
      </c>
      <c r="R44">
        <f>IF(Q44=0,0,IF('Net Acumulado'!R44&gt;-'Net Acumulado'!$B44,0,1))</f>
        <v>1</v>
      </c>
      <c r="S44">
        <f>IF(R44=0,0,IF('Net Acumulado'!S44&gt;-'Net Acumulado'!$B44,0,1))</f>
        <v>1</v>
      </c>
      <c r="T44">
        <f>IF(S44=0,0,IF('Net Acumulado'!T44&gt;-'Net Acumulado'!$B44,0,1))</f>
        <v>1</v>
      </c>
      <c r="U44">
        <f>IF(T44=0,0,IF('Net Acumulado'!U44&gt;-'Net Acumulado'!$B44,0,1))</f>
        <v>1</v>
      </c>
      <c r="V44">
        <f>IF(U44=0,0,IF('Net Acumulado'!V44&gt;-'Net Acumulado'!$B44,0,1))</f>
        <v>1</v>
      </c>
      <c r="W44">
        <f>IF(V44=0,0,IF('Net Acumulado'!W44&gt;-'Net Acumulado'!$B44,0,1))</f>
        <v>1</v>
      </c>
      <c r="X44">
        <f>IF(W44=0,0,IF('Net Acumulado'!X44&gt;-'Net Acumulado'!$B44,0,1))</f>
        <v>1</v>
      </c>
      <c r="Y44">
        <f>IF(X44=0,0,IF('Net Acumulado'!Y44&gt;-'Net Acumulado'!$B44,0,1))</f>
        <v>1</v>
      </c>
      <c r="Z44">
        <f>IF(Y44=0,0,IF('Net Acumulado'!Z44&gt;-'Net Acumulado'!$B44,0,1))</f>
        <v>1</v>
      </c>
      <c r="AA44">
        <f>IF(Z44=0,0,IF('Net Acumulado'!AA44&gt;-'Net Acumulado'!$B44,0,1))</f>
        <v>1</v>
      </c>
      <c r="AB44">
        <f>IF(AA44=0,0,IF('Net Acumulado'!AB44&gt;-'Net Acumulado'!$B44,0,1))</f>
        <v>1</v>
      </c>
      <c r="AC44">
        <f>IF(AB44=0,0,IF('Net Acumulado'!AC44&gt;-'Net Acumulado'!$B44,0,1))</f>
        <v>1</v>
      </c>
      <c r="AD44">
        <f>IF(AC44=0,0,IF('Net Acumulado'!AD44&gt;-'Net Acumulado'!$B44,0,1))</f>
        <v>1</v>
      </c>
      <c r="AE44">
        <f>IF(AD44=0,0,IF('Net Acumulado'!AE44&gt;-'Net Acumulado'!$B44,0,1))</f>
        <v>1</v>
      </c>
      <c r="AF44">
        <f>IF(AE44=0,0,IF('Net Acumulado'!AF44&gt;-'Net Acumulado'!$B44,0,1))</f>
        <v>1</v>
      </c>
      <c r="AG44">
        <f>IF(AF44=0,0,IF('Net Acumulado'!AG44&gt;-'Net Acumulado'!$B44,0,1))</f>
        <v>1</v>
      </c>
      <c r="AH44">
        <f>IF(AG44=0,0,IF('Net Acumulado'!AH44&gt;-'Net Acumulado'!$B44,0,1))</f>
        <v>1</v>
      </c>
      <c r="AI44">
        <f>IF(AH44=0,0,IF('Net Acumulado'!AI44&gt;-'Net Acumulado'!$B44,0,1))</f>
        <v>1</v>
      </c>
      <c r="AJ44">
        <f>IF(AI44=0,0,IF('Net Acumulado'!AJ44&gt;-'Net Acumulado'!$B44,0,1))</f>
        <v>1</v>
      </c>
      <c r="AK44">
        <f>IF(AJ44=0,0,IF('Net Acumulado'!AK44&gt;-'Net Acumulado'!$B44,0,1))</f>
        <v>1</v>
      </c>
      <c r="AL44">
        <f>IF(AK44=0,0,IF('Net Acumulado'!AL44&gt;-'Net Acumulado'!$B44,0,1))</f>
        <v>1</v>
      </c>
      <c r="AM44">
        <f>IF(AL44=0,0,IF('Net Acumulado'!AM44&gt;-'Net Acumulado'!$B44,0,1))</f>
        <v>1</v>
      </c>
      <c r="AN44">
        <f>IF(AM44=0,0,IF('Net Acumulado'!AN44&gt;-'Net Acumulado'!$B44,0,1))</f>
        <v>1</v>
      </c>
      <c r="AO44">
        <f>IF(AN44=0,0,IF('Net Acumulado'!AO44&gt;-'Net Acumulado'!$B44,0,1))</f>
        <v>1</v>
      </c>
      <c r="AP44">
        <f>IF(AO44=0,0,IF('Net Acumulado'!AP44&gt;-'Net Acumulado'!$B44,0,1))</f>
        <v>1</v>
      </c>
      <c r="AQ44">
        <f>IF(AP44=0,0,IF('Net Acumulado'!AQ44&gt;-'Net Acumulado'!$B44,0,1))</f>
        <v>1</v>
      </c>
      <c r="AR44">
        <f>IF(AQ44=0,0,IF('Net Acumulado'!AR44&gt;-'Net Acumulado'!$B44,0,1))</f>
        <v>1</v>
      </c>
      <c r="AS44">
        <f>IF(AR44=0,0,IF('Net Acumulado'!AS44&gt;-'Net Acumulado'!$B44,0,1))</f>
        <v>1</v>
      </c>
      <c r="AT44">
        <f>IF(AS44=0,0,IF('Net Acumulado'!AT44&gt;-'Net Acumulado'!$B44,0,1))</f>
        <v>1</v>
      </c>
      <c r="AU44">
        <f>IF(AT44=0,0,IF('Net Acumulado'!AU44&gt;-'Net Acumulado'!$B44,0,1))</f>
        <v>1</v>
      </c>
      <c r="AV44">
        <f>IF(AU44=0,0,IF('Net Acumulado'!AV44&gt;-'Net Acumulado'!$B44,0,1))</f>
        <v>1</v>
      </c>
      <c r="AW44">
        <f>IF(AV44=0,0,IF('Net Acumulado'!AW44&gt;-'Net Acumulado'!$B44,0,1))</f>
        <v>1</v>
      </c>
      <c r="AX44">
        <f>IF(AW44=0,0,IF('Net Acumulado'!AX44&gt;-'Net Acumulado'!$B44,0,1))</f>
        <v>1</v>
      </c>
      <c r="AY44">
        <f>IF(AX44=0,0,IF('Net Acumulado'!AY44&gt;-'Net Acumulado'!$B44,0,1))</f>
        <v>1</v>
      </c>
      <c r="AZ44">
        <f>IF(AY44=0,0,IF('Net Acumulado'!AZ44&gt;-'Net Acumulado'!$B44,0,1))</f>
        <v>1</v>
      </c>
      <c r="BA44">
        <f>IF(AZ44=0,0,IF('Net Acumulado'!BA44&gt;-'Net Acumulado'!$B44,0,1))</f>
        <v>1</v>
      </c>
      <c r="BB44">
        <f>IF(BA44=0,0,IF('Net Acumulado'!BB44&gt;-'Net Acumulado'!$B44,0,1))</f>
        <v>1</v>
      </c>
      <c r="BC44">
        <f>IF(BB44=0,0,IF('Net Acumulado'!BC44&gt;-'Net Acumulado'!$B44,0,1))</f>
        <v>1</v>
      </c>
      <c r="BD44">
        <f>IF(BC44=0,0,IF('Net Acumulado'!BD44&gt;-'Net Acumulado'!$B44,0,1))</f>
        <v>1</v>
      </c>
      <c r="BE44">
        <f>IF(BD44=0,0,IF('Net Acumulado'!BE44&gt;-'Net Acumulado'!$B44,0,1))</f>
        <v>1</v>
      </c>
      <c r="BF44">
        <f>IF(BE44=0,0,IF('Net Acumulado'!BF44&gt;-'Net Acumulado'!$B44,0,1))</f>
        <v>1</v>
      </c>
      <c r="BG44">
        <f>IF(BF44=0,0,IF('Net Acumulado'!BG44&gt;-'Net Acumulado'!$B44,0,1))</f>
        <v>1</v>
      </c>
      <c r="BH44">
        <f>IF(BG44=0,0,IF('Net Acumulado'!BH44&gt;-'Net Acumulado'!$B44,0,1))</f>
        <v>1</v>
      </c>
      <c r="BI44">
        <f>IF(BH44=0,0,IF('Net Acumulado'!BI44&gt;-'Net Acumulado'!$B44,0,1))</f>
        <v>1</v>
      </c>
      <c r="BJ44">
        <f>IF(BI44=0,0,IF('Net Acumulado'!BJ44&gt;-'Net Acumulado'!$B44,0,1))</f>
        <v>1</v>
      </c>
      <c r="BK44">
        <f>IF(BJ44=0,0,IF('Net Acumulado'!BK44&gt;-'Net Acumulado'!$B44,0,1))</f>
        <v>1</v>
      </c>
      <c r="BL44">
        <f>IF(BK44=0,0,IF('Net Acumulado'!BL44&gt;-'Net Acumulado'!$B44,0,1))</f>
        <v>1</v>
      </c>
      <c r="BM44">
        <f>IF(BL44=0,0,IF('Net Acumulado'!BM44&gt;-'Net Acumulado'!$B44,0,1))</f>
        <v>1</v>
      </c>
      <c r="BN44">
        <f>IF(BM44=0,0,IF('Net Acumulado'!BN44&gt;-'Net Acumulado'!$B44,0,1))</f>
        <v>1</v>
      </c>
      <c r="BO44">
        <f>IF(BN44=0,0,IF('Net Acumulado'!BO44&gt;-'Net Acumulado'!$B44,0,1))</f>
        <v>1</v>
      </c>
      <c r="BP44">
        <f>IF(BO44=0,0,IF('Net Acumulado'!BP44&gt;-'Net Acumulado'!$B44,0,1))</f>
        <v>1</v>
      </c>
      <c r="BQ44">
        <f>IF(BP44=0,0,IF('Net Acumulado'!BQ44&gt;-'Net Acumulado'!$B44,0,1))</f>
        <v>1</v>
      </c>
      <c r="BR44">
        <f>IF(BQ44=0,0,IF('Net Acumulado'!BR44&gt;-'Net Acumulado'!$B44,0,1))</f>
        <v>1</v>
      </c>
      <c r="BS44">
        <f>IF(BR44=0,0,IF('Net Acumulado'!BS44&gt;-'Net Acumulado'!$B44,0,1))</f>
        <v>1</v>
      </c>
      <c r="BT44">
        <f>IF(BS44=0,0,IF('Net Acumulado'!BT44&gt;-'Net Acumulado'!$B44,0,1))</f>
        <v>1</v>
      </c>
      <c r="BU44">
        <f>IF(BT44=0,0,IF('Net Acumulado'!BU44&gt;-'Net Acumulado'!$B44,0,1))</f>
        <v>1</v>
      </c>
      <c r="BV44">
        <f>IF(BU44=0,0,IF('Net Acumulado'!BV44&gt;-'Net Acumulado'!$B44,0,1))</f>
        <v>1</v>
      </c>
      <c r="BW44">
        <f>IF(BV44=0,0,IF('Net Acumulado'!BW44&gt;-'Net Acumulado'!$B44,0,1))</f>
        <v>1</v>
      </c>
      <c r="BX44">
        <f>IF(BW44=0,0,IF('Net Acumulado'!BX44&gt;-'Net Acumulado'!$B44,0,1))</f>
        <v>1</v>
      </c>
      <c r="BY44">
        <f>IF(BX44=0,0,IF('Net Acumulado'!BY44&gt;-'Net Acumulado'!$B44,0,1))</f>
        <v>1</v>
      </c>
      <c r="BZ44">
        <f>IF(BY44=0,0,IF('Net Acumulado'!BZ44&gt;-'Net Acumulado'!$B44,0,1))</f>
        <v>1</v>
      </c>
      <c r="CA44">
        <f>IF(BZ44=0,0,IF('Net Acumulado'!CA44&gt;-'Net Acumulado'!$B44,0,1))</f>
        <v>1</v>
      </c>
      <c r="CB44">
        <f>IF(CA44=0,0,IF('Net Acumulado'!CB44&gt;-'Net Acumulado'!$B44,0,1))</f>
        <v>1</v>
      </c>
      <c r="CC44">
        <f>IF(CB44=0,0,IF('Net Acumulado'!CC44&gt;-'Net Acumulado'!$B44,0,1))</f>
        <v>1</v>
      </c>
      <c r="CD44">
        <f>IF(CC44=0,0,IF('Net Acumulado'!CD44&gt;-'Net Acumulado'!$B44,0,1))</f>
        <v>1</v>
      </c>
      <c r="CE44">
        <f>IF(CD44=0,0,IF('Net Acumulado'!CE44&gt;-'Net Acumulado'!$B44,0,1))</f>
        <v>1</v>
      </c>
      <c r="CF44">
        <f>IF(CE44=0,0,IF('Net Acumulado'!CF44&gt;-'Net Acumulado'!$B44,0,1))</f>
        <v>1</v>
      </c>
      <c r="CG44">
        <f>IF(CF44=0,0,IF('Net Acumulado'!CG44&gt;-'Net Acumulado'!$B44,0,1))</f>
        <v>1</v>
      </c>
      <c r="CH44">
        <f>IF(CG44=0,0,IF('Net Acumulado'!CH44&gt;-'Net Acumulado'!$B44,0,1))</f>
        <v>1</v>
      </c>
      <c r="CI44">
        <f>IF(CH44=0,0,IF('Net Acumulado'!CI44&gt;-'Net Acumulado'!$B44,0,1))</f>
        <v>1</v>
      </c>
      <c r="CJ44">
        <f>IF(CI44=0,0,IF('Net Acumulado'!CJ44&gt;-'Net Acumulado'!$B44,0,1))</f>
        <v>1</v>
      </c>
      <c r="CK44">
        <f>IF(CJ44=0,0,IF('Net Acumulado'!CK44&gt;-'Net Acumulado'!$B44,0,1))</f>
        <v>1</v>
      </c>
      <c r="CL44">
        <f>IF(CK44=0,0,IF('Net Acumulado'!CL44&gt;-'Net Acumulado'!$B44,0,1))</f>
        <v>1</v>
      </c>
      <c r="CM44">
        <f>IF(CL44=0,0,IF('Net Acumulado'!CM44&gt;-'Net Acumulado'!$B44,0,1))</f>
        <v>1</v>
      </c>
      <c r="CN44">
        <f>IF(CM44=0,0,IF('Net Acumulado'!CN44&gt;-'Net Acumulado'!$B44,0,1))</f>
        <v>1</v>
      </c>
      <c r="CO44">
        <f>IF(CN44=0,0,IF('Net Acumulado'!CO44&gt;-'Net Acumulado'!$B44,0,1))</f>
        <v>1</v>
      </c>
      <c r="CP44">
        <f>IF(CO44=0,0,IF('Net Acumulado'!CP44&gt;-'Net Acumulado'!$B44,0,1))</f>
        <v>1</v>
      </c>
      <c r="CQ44">
        <f>IF(CP44=0,0,IF('Net Acumulado'!CQ44&gt;-'Net Acumulado'!$B44,0,1))</f>
        <v>1</v>
      </c>
      <c r="CR44">
        <f>IF(CQ44=0,0,IF('Net Acumulado'!CR44&gt;-'Net Acumulado'!$B44,0,1))</f>
        <v>1</v>
      </c>
      <c r="CS44">
        <f>IF(CR44=0,0,IF('Net Acumulado'!CS44&gt;-'Net Acumulado'!$B44,0,1))</f>
        <v>1</v>
      </c>
      <c r="CT44">
        <f>IF(CS44=0,0,IF('Net Acumulado'!CT44&gt;-'Net Acumulado'!$B44,0,1))</f>
        <v>1</v>
      </c>
      <c r="CU44">
        <f>IF(CT44=0,0,IF('Net Acumulado'!CU44&gt;-'Net Acumulado'!$B44,0,1))</f>
        <v>1</v>
      </c>
    </row>
    <row r="45" spans="1:99" x14ac:dyDescent="0.3">
      <c r="A45">
        <f t="shared" si="0"/>
        <v>96</v>
      </c>
      <c r="B45">
        <v>-6934</v>
      </c>
      <c r="C45">
        <v>2401</v>
      </c>
      <c r="D45">
        <f>IF('Net Acumulado'!D45&gt;-'Net Acumulado'!$B45,0,1)</f>
        <v>1</v>
      </c>
      <c r="E45">
        <f>IF(D45=0,0,IF('Net Acumulado'!E45&gt;-'Net Acumulado'!$B45,0,1))</f>
        <v>1</v>
      </c>
      <c r="F45">
        <f>IF(E45=0,0,IF('Net Acumulado'!F45&gt;-'Net Acumulado'!$B45,0,1))</f>
        <v>1</v>
      </c>
      <c r="G45">
        <f>IF(F45=0,0,IF('Net Acumulado'!G45&gt;-'Net Acumulado'!$B45,0,1))</f>
        <v>1</v>
      </c>
      <c r="H45">
        <f>IF(G45=0,0,IF('Net Acumulado'!H45&gt;-'Net Acumulado'!$B45,0,1))</f>
        <v>1</v>
      </c>
      <c r="I45">
        <f>IF(H45=0,0,IF('Net Acumulado'!I45&gt;-'Net Acumulado'!$B45,0,1))</f>
        <v>1</v>
      </c>
      <c r="J45">
        <f>IF(I45=0,0,IF('Net Acumulado'!J45&gt;-'Net Acumulado'!$B45,0,1))</f>
        <v>1</v>
      </c>
      <c r="K45">
        <f>IF(J45=0,0,IF('Net Acumulado'!K45&gt;-'Net Acumulado'!$B45,0,1))</f>
        <v>1</v>
      </c>
      <c r="L45">
        <f>IF(K45=0,0,IF('Net Acumulado'!L45&gt;-'Net Acumulado'!$B45,0,1))</f>
        <v>1</v>
      </c>
      <c r="M45">
        <f>IF(L45=0,0,IF('Net Acumulado'!M45&gt;-'Net Acumulado'!$B45,0,1))</f>
        <v>1</v>
      </c>
      <c r="N45">
        <f>IF(M45=0,0,IF('Net Acumulado'!N45&gt;-'Net Acumulado'!$B45,0,1))</f>
        <v>1</v>
      </c>
      <c r="O45">
        <f>IF(N45=0,0,IF('Net Acumulado'!O45&gt;-'Net Acumulado'!$B45,0,1))</f>
        <v>1</v>
      </c>
      <c r="P45">
        <f>IF(O45=0,0,IF('Net Acumulado'!P45&gt;-'Net Acumulado'!$B45,0,1))</f>
        <v>1</v>
      </c>
      <c r="Q45">
        <f>IF(P45=0,0,IF('Net Acumulado'!Q45&gt;-'Net Acumulado'!$B45,0,1))</f>
        <v>1</v>
      </c>
      <c r="R45">
        <f>IF(Q45=0,0,IF('Net Acumulado'!R45&gt;-'Net Acumulado'!$B45,0,1))</f>
        <v>1</v>
      </c>
      <c r="S45">
        <f>IF(R45=0,0,IF('Net Acumulado'!S45&gt;-'Net Acumulado'!$B45,0,1))</f>
        <v>1</v>
      </c>
      <c r="T45">
        <f>IF(S45=0,0,IF('Net Acumulado'!T45&gt;-'Net Acumulado'!$B45,0,1))</f>
        <v>1</v>
      </c>
      <c r="U45">
        <f>IF(T45=0,0,IF('Net Acumulado'!U45&gt;-'Net Acumulado'!$B45,0,1))</f>
        <v>1</v>
      </c>
      <c r="V45">
        <f>IF(U45=0,0,IF('Net Acumulado'!V45&gt;-'Net Acumulado'!$B45,0,1))</f>
        <v>1</v>
      </c>
      <c r="W45">
        <f>IF(V45=0,0,IF('Net Acumulado'!W45&gt;-'Net Acumulado'!$B45,0,1))</f>
        <v>1</v>
      </c>
      <c r="X45">
        <f>IF(W45=0,0,IF('Net Acumulado'!X45&gt;-'Net Acumulado'!$B45,0,1))</f>
        <v>1</v>
      </c>
      <c r="Y45">
        <f>IF(X45=0,0,IF('Net Acumulado'!Y45&gt;-'Net Acumulado'!$B45,0,1))</f>
        <v>1</v>
      </c>
      <c r="Z45">
        <f>IF(Y45=0,0,IF('Net Acumulado'!Z45&gt;-'Net Acumulado'!$B45,0,1))</f>
        <v>1</v>
      </c>
      <c r="AA45">
        <f>IF(Z45=0,0,IF('Net Acumulado'!AA45&gt;-'Net Acumulado'!$B45,0,1))</f>
        <v>1</v>
      </c>
      <c r="AB45">
        <f>IF(AA45=0,0,IF('Net Acumulado'!AB45&gt;-'Net Acumulado'!$B45,0,1))</f>
        <v>1</v>
      </c>
      <c r="AC45">
        <f>IF(AB45=0,0,IF('Net Acumulado'!AC45&gt;-'Net Acumulado'!$B45,0,1))</f>
        <v>1</v>
      </c>
      <c r="AD45">
        <f>IF(AC45=0,0,IF('Net Acumulado'!AD45&gt;-'Net Acumulado'!$B45,0,1))</f>
        <v>1</v>
      </c>
      <c r="AE45">
        <f>IF(AD45=0,0,IF('Net Acumulado'!AE45&gt;-'Net Acumulado'!$B45,0,1))</f>
        <v>1</v>
      </c>
      <c r="AF45">
        <f>IF(AE45=0,0,IF('Net Acumulado'!AF45&gt;-'Net Acumulado'!$B45,0,1))</f>
        <v>1</v>
      </c>
      <c r="AG45">
        <f>IF(AF45=0,0,IF('Net Acumulado'!AG45&gt;-'Net Acumulado'!$B45,0,1))</f>
        <v>1</v>
      </c>
      <c r="AH45">
        <f>IF(AG45=0,0,IF('Net Acumulado'!AH45&gt;-'Net Acumulado'!$B45,0,1))</f>
        <v>1</v>
      </c>
      <c r="AI45">
        <f>IF(AH45=0,0,IF('Net Acumulado'!AI45&gt;-'Net Acumulado'!$B45,0,1))</f>
        <v>1</v>
      </c>
      <c r="AJ45">
        <f>IF(AI45=0,0,IF('Net Acumulado'!AJ45&gt;-'Net Acumulado'!$B45,0,1))</f>
        <v>1</v>
      </c>
      <c r="AK45">
        <f>IF(AJ45=0,0,IF('Net Acumulado'!AK45&gt;-'Net Acumulado'!$B45,0,1))</f>
        <v>1</v>
      </c>
      <c r="AL45">
        <f>IF(AK45=0,0,IF('Net Acumulado'!AL45&gt;-'Net Acumulado'!$B45,0,1))</f>
        <v>1</v>
      </c>
      <c r="AM45">
        <f>IF(AL45=0,0,IF('Net Acumulado'!AM45&gt;-'Net Acumulado'!$B45,0,1))</f>
        <v>1</v>
      </c>
      <c r="AN45">
        <f>IF(AM45=0,0,IF('Net Acumulado'!AN45&gt;-'Net Acumulado'!$B45,0,1))</f>
        <v>1</v>
      </c>
      <c r="AO45">
        <f>IF(AN45=0,0,IF('Net Acumulado'!AO45&gt;-'Net Acumulado'!$B45,0,1))</f>
        <v>1</v>
      </c>
      <c r="AP45">
        <f>IF(AO45=0,0,IF('Net Acumulado'!AP45&gt;-'Net Acumulado'!$B45,0,1))</f>
        <v>1</v>
      </c>
      <c r="AQ45">
        <f>IF(AP45=0,0,IF('Net Acumulado'!AQ45&gt;-'Net Acumulado'!$B45,0,1))</f>
        <v>1</v>
      </c>
      <c r="AR45">
        <f>IF(AQ45=0,0,IF('Net Acumulado'!AR45&gt;-'Net Acumulado'!$B45,0,1))</f>
        <v>1</v>
      </c>
      <c r="AS45">
        <f>IF(AR45=0,0,IF('Net Acumulado'!AS45&gt;-'Net Acumulado'!$B45,0,1))</f>
        <v>1</v>
      </c>
      <c r="AT45">
        <f>IF(AS45=0,0,IF('Net Acumulado'!AT45&gt;-'Net Acumulado'!$B45,0,1))</f>
        <v>1</v>
      </c>
      <c r="AU45">
        <f>IF(AT45=0,0,IF('Net Acumulado'!AU45&gt;-'Net Acumulado'!$B45,0,1))</f>
        <v>1</v>
      </c>
      <c r="AV45">
        <f>IF(AU45=0,0,IF('Net Acumulado'!AV45&gt;-'Net Acumulado'!$B45,0,1))</f>
        <v>1</v>
      </c>
      <c r="AW45">
        <f>IF(AV45=0,0,IF('Net Acumulado'!AW45&gt;-'Net Acumulado'!$B45,0,1))</f>
        <v>1</v>
      </c>
      <c r="AX45">
        <f>IF(AW45=0,0,IF('Net Acumulado'!AX45&gt;-'Net Acumulado'!$B45,0,1))</f>
        <v>1</v>
      </c>
      <c r="AY45">
        <f>IF(AX45=0,0,IF('Net Acumulado'!AY45&gt;-'Net Acumulado'!$B45,0,1))</f>
        <v>1</v>
      </c>
      <c r="AZ45">
        <f>IF(AY45=0,0,IF('Net Acumulado'!AZ45&gt;-'Net Acumulado'!$B45,0,1))</f>
        <v>1</v>
      </c>
      <c r="BA45">
        <f>IF(AZ45=0,0,IF('Net Acumulado'!BA45&gt;-'Net Acumulado'!$B45,0,1))</f>
        <v>1</v>
      </c>
      <c r="BB45">
        <f>IF(BA45=0,0,IF('Net Acumulado'!BB45&gt;-'Net Acumulado'!$B45,0,1))</f>
        <v>1</v>
      </c>
      <c r="BC45">
        <f>IF(BB45=0,0,IF('Net Acumulado'!BC45&gt;-'Net Acumulado'!$B45,0,1))</f>
        <v>1</v>
      </c>
      <c r="BD45">
        <f>IF(BC45=0,0,IF('Net Acumulado'!BD45&gt;-'Net Acumulado'!$B45,0,1))</f>
        <v>1</v>
      </c>
      <c r="BE45">
        <f>IF(BD45=0,0,IF('Net Acumulado'!BE45&gt;-'Net Acumulado'!$B45,0,1))</f>
        <v>1</v>
      </c>
      <c r="BF45">
        <f>IF(BE45=0,0,IF('Net Acumulado'!BF45&gt;-'Net Acumulado'!$B45,0,1))</f>
        <v>1</v>
      </c>
      <c r="BG45">
        <f>IF(BF45=0,0,IF('Net Acumulado'!BG45&gt;-'Net Acumulado'!$B45,0,1))</f>
        <v>1</v>
      </c>
      <c r="BH45">
        <f>IF(BG45=0,0,IF('Net Acumulado'!BH45&gt;-'Net Acumulado'!$B45,0,1))</f>
        <v>1</v>
      </c>
      <c r="BI45">
        <f>IF(BH45=0,0,IF('Net Acumulado'!BI45&gt;-'Net Acumulado'!$B45,0,1))</f>
        <v>1</v>
      </c>
      <c r="BJ45">
        <f>IF(BI45=0,0,IF('Net Acumulado'!BJ45&gt;-'Net Acumulado'!$B45,0,1))</f>
        <v>1</v>
      </c>
      <c r="BK45">
        <f>IF(BJ45=0,0,IF('Net Acumulado'!BK45&gt;-'Net Acumulado'!$B45,0,1))</f>
        <v>1</v>
      </c>
      <c r="BL45">
        <f>IF(BK45=0,0,IF('Net Acumulado'!BL45&gt;-'Net Acumulado'!$B45,0,1))</f>
        <v>1</v>
      </c>
      <c r="BM45">
        <f>IF(BL45=0,0,IF('Net Acumulado'!BM45&gt;-'Net Acumulado'!$B45,0,1))</f>
        <v>1</v>
      </c>
      <c r="BN45">
        <f>IF(BM45=0,0,IF('Net Acumulado'!BN45&gt;-'Net Acumulado'!$B45,0,1))</f>
        <v>1</v>
      </c>
      <c r="BO45">
        <f>IF(BN45=0,0,IF('Net Acumulado'!BO45&gt;-'Net Acumulado'!$B45,0,1))</f>
        <v>1</v>
      </c>
      <c r="BP45">
        <f>IF(BO45=0,0,IF('Net Acumulado'!BP45&gt;-'Net Acumulado'!$B45,0,1))</f>
        <v>1</v>
      </c>
      <c r="BQ45">
        <f>IF(BP45=0,0,IF('Net Acumulado'!BQ45&gt;-'Net Acumulado'!$B45,0,1))</f>
        <v>1</v>
      </c>
      <c r="BR45">
        <f>IF(BQ45=0,0,IF('Net Acumulado'!BR45&gt;-'Net Acumulado'!$B45,0,1))</f>
        <v>1</v>
      </c>
      <c r="BS45">
        <f>IF(BR45=0,0,IF('Net Acumulado'!BS45&gt;-'Net Acumulado'!$B45,0,1))</f>
        <v>1</v>
      </c>
      <c r="BT45">
        <f>IF(BS45=0,0,IF('Net Acumulado'!BT45&gt;-'Net Acumulado'!$B45,0,1))</f>
        <v>1</v>
      </c>
      <c r="BU45">
        <f>IF(BT45=0,0,IF('Net Acumulado'!BU45&gt;-'Net Acumulado'!$B45,0,1))</f>
        <v>1</v>
      </c>
      <c r="BV45">
        <f>IF(BU45=0,0,IF('Net Acumulado'!BV45&gt;-'Net Acumulado'!$B45,0,1))</f>
        <v>1</v>
      </c>
      <c r="BW45">
        <f>IF(BV45=0,0,IF('Net Acumulado'!BW45&gt;-'Net Acumulado'!$B45,0,1))</f>
        <v>1</v>
      </c>
      <c r="BX45">
        <f>IF(BW45=0,0,IF('Net Acumulado'!BX45&gt;-'Net Acumulado'!$B45,0,1))</f>
        <v>1</v>
      </c>
      <c r="BY45">
        <f>IF(BX45=0,0,IF('Net Acumulado'!BY45&gt;-'Net Acumulado'!$B45,0,1))</f>
        <v>1</v>
      </c>
      <c r="BZ45">
        <f>IF(BY45=0,0,IF('Net Acumulado'!BZ45&gt;-'Net Acumulado'!$B45,0,1))</f>
        <v>1</v>
      </c>
      <c r="CA45">
        <f>IF(BZ45=0,0,IF('Net Acumulado'!CA45&gt;-'Net Acumulado'!$B45,0,1))</f>
        <v>1</v>
      </c>
      <c r="CB45">
        <f>IF(CA45=0,0,IF('Net Acumulado'!CB45&gt;-'Net Acumulado'!$B45,0,1))</f>
        <v>1</v>
      </c>
      <c r="CC45">
        <f>IF(CB45=0,0,IF('Net Acumulado'!CC45&gt;-'Net Acumulado'!$B45,0,1))</f>
        <v>1</v>
      </c>
      <c r="CD45">
        <f>IF(CC45=0,0,IF('Net Acumulado'!CD45&gt;-'Net Acumulado'!$B45,0,1))</f>
        <v>1</v>
      </c>
      <c r="CE45">
        <f>IF(CD45=0,0,IF('Net Acumulado'!CE45&gt;-'Net Acumulado'!$B45,0,1))</f>
        <v>1</v>
      </c>
      <c r="CF45">
        <f>IF(CE45=0,0,IF('Net Acumulado'!CF45&gt;-'Net Acumulado'!$B45,0,1))</f>
        <v>1</v>
      </c>
      <c r="CG45">
        <f>IF(CF45=0,0,IF('Net Acumulado'!CG45&gt;-'Net Acumulado'!$B45,0,1))</f>
        <v>1</v>
      </c>
      <c r="CH45">
        <f>IF(CG45=0,0,IF('Net Acumulado'!CH45&gt;-'Net Acumulado'!$B45,0,1))</f>
        <v>1</v>
      </c>
      <c r="CI45">
        <f>IF(CH45=0,0,IF('Net Acumulado'!CI45&gt;-'Net Acumulado'!$B45,0,1))</f>
        <v>1</v>
      </c>
      <c r="CJ45">
        <f>IF(CI45=0,0,IF('Net Acumulado'!CJ45&gt;-'Net Acumulado'!$B45,0,1))</f>
        <v>1</v>
      </c>
      <c r="CK45">
        <f>IF(CJ45=0,0,IF('Net Acumulado'!CK45&gt;-'Net Acumulado'!$B45,0,1))</f>
        <v>1</v>
      </c>
      <c r="CL45">
        <f>IF(CK45=0,0,IF('Net Acumulado'!CL45&gt;-'Net Acumulado'!$B45,0,1))</f>
        <v>1</v>
      </c>
      <c r="CM45">
        <f>IF(CL45=0,0,IF('Net Acumulado'!CM45&gt;-'Net Acumulado'!$B45,0,1))</f>
        <v>1</v>
      </c>
      <c r="CN45">
        <f>IF(CM45=0,0,IF('Net Acumulado'!CN45&gt;-'Net Acumulado'!$B45,0,1))</f>
        <v>1</v>
      </c>
      <c r="CO45">
        <f>IF(CN45=0,0,IF('Net Acumulado'!CO45&gt;-'Net Acumulado'!$B45,0,1))</f>
        <v>1</v>
      </c>
      <c r="CP45">
        <f>IF(CO45=0,0,IF('Net Acumulado'!CP45&gt;-'Net Acumulado'!$B45,0,1))</f>
        <v>1</v>
      </c>
      <c r="CQ45">
        <f>IF(CP45=0,0,IF('Net Acumulado'!CQ45&gt;-'Net Acumulado'!$B45,0,1))</f>
        <v>1</v>
      </c>
      <c r="CR45">
        <f>IF(CQ45=0,0,IF('Net Acumulado'!CR45&gt;-'Net Acumulado'!$B45,0,1))</f>
        <v>1</v>
      </c>
      <c r="CS45">
        <f>IF(CR45=0,0,IF('Net Acumulado'!CS45&gt;-'Net Acumulado'!$B45,0,1))</f>
        <v>1</v>
      </c>
      <c r="CT45">
        <f>IF(CS45=0,0,IF('Net Acumulado'!CT45&gt;-'Net Acumulado'!$B45,0,1))</f>
        <v>1</v>
      </c>
      <c r="CU45">
        <f>IF(CT45=0,0,IF('Net Acumulado'!CU45&gt;-'Net Acumulado'!$B45,0,1))</f>
        <v>1</v>
      </c>
    </row>
    <row r="46" spans="1:99" x14ac:dyDescent="0.3">
      <c r="A46">
        <f t="shared" si="0"/>
        <v>96</v>
      </c>
      <c r="B46">
        <v>-24268</v>
      </c>
      <c r="C46">
        <v>2404</v>
      </c>
      <c r="D46">
        <f>IF('Net Acumulado'!D46&gt;-'Net Acumulado'!$B46,0,1)</f>
        <v>1</v>
      </c>
      <c r="E46">
        <f>IF(D46=0,0,IF('Net Acumulado'!E46&gt;-'Net Acumulado'!$B46,0,1))</f>
        <v>1</v>
      </c>
      <c r="F46">
        <f>IF(E46=0,0,IF('Net Acumulado'!F46&gt;-'Net Acumulado'!$B46,0,1))</f>
        <v>1</v>
      </c>
      <c r="G46">
        <f>IF(F46=0,0,IF('Net Acumulado'!G46&gt;-'Net Acumulado'!$B46,0,1))</f>
        <v>1</v>
      </c>
      <c r="H46">
        <f>IF(G46=0,0,IF('Net Acumulado'!H46&gt;-'Net Acumulado'!$B46,0,1))</f>
        <v>1</v>
      </c>
      <c r="I46">
        <f>IF(H46=0,0,IF('Net Acumulado'!I46&gt;-'Net Acumulado'!$B46,0,1))</f>
        <v>1</v>
      </c>
      <c r="J46">
        <f>IF(I46=0,0,IF('Net Acumulado'!J46&gt;-'Net Acumulado'!$B46,0,1))</f>
        <v>1</v>
      </c>
      <c r="K46">
        <f>IF(J46=0,0,IF('Net Acumulado'!K46&gt;-'Net Acumulado'!$B46,0,1))</f>
        <v>1</v>
      </c>
      <c r="L46">
        <f>IF(K46=0,0,IF('Net Acumulado'!L46&gt;-'Net Acumulado'!$B46,0,1))</f>
        <v>1</v>
      </c>
      <c r="M46">
        <f>IF(L46=0,0,IF('Net Acumulado'!M46&gt;-'Net Acumulado'!$B46,0,1))</f>
        <v>1</v>
      </c>
      <c r="N46">
        <f>IF(M46=0,0,IF('Net Acumulado'!N46&gt;-'Net Acumulado'!$B46,0,1))</f>
        <v>1</v>
      </c>
      <c r="O46">
        <f>IF(N46=0,0,IF('Net Acumulado'!O46&gt;-'Net Acumulado'!$B46,0,1))</f>
        <v>1</v>
      </c>
      <c r="P46">
        <f>IF(O46=0,0,IF('Net Acumulado'!P46&gt;-'Net Acumulado'!$B46,0,1))</f>
        <v>1</v>
      </c>
      <c r="Q46">
        <f>IF(P46=0,0,IF('Net Acumulado'!Q46&gt;-'Net Acumulado'!$B46,0,1))</f>
        <v>1</v>
      </c>
      <c r="R46">
        <f>IF(Q46=0,0,IF('Net Acumulado'!R46&gt;-'Net Acumulado'!$B46,0,1))</f>
        <v>1</v>
      </c>
      <c r="S46">
        <f>IF(R46=0,0,IF('Net Acumulado'!S46&gt;-'Net Acumulado'!$B46,0,1))</f>
        <v>1</v>
      </c>
      <c r="T46">
        <f>IF(S46=0,0,IF('Net Acumulado'!T46&gt;-'Net Acumulado'!$B46,0,1))</f>
        <v>1</v>
      </c>
      <c r="U46">
        <f>IF(T46=0,0,IF('Net Acumulado'!U46&gt;-'Net Acumulado'!$B46,0,1))</f>
        <v>1</v>
      </c>
      <c r="V46">
        <f>IF(U46=0,0,IF('Net Acumulado'!V46&gt;-'Net Acumulado'!$B46,0,1))</f>
        <v>1</v>
      </c>
      <c r="W46">
        <f>IF(V46=0,0,IF('Net Acumulado'!W46&gt;-'Net Acumulado'!$B46,0,1))</f>
        <v>1</v>
      </c>
      <c r="X46">
        <f>IF(W46=0,0,IF('Net Acumulado'!X46&gt;-'Net Acumulado'!$B46,0,1))</f>
        <v>1</v>
      </c>
      <c r="Y46">
        <f>IF(X46=0,0,IF('Net Acumulado'!Y46&gt;-'Net Acumulado'!$B46,0,1))</f>
        <v>1</v>
      </c>
      <c r="Z46">
        <f>IF(Y46=0,0,IF('Net Acumulado'!Z46&gt;-'Net Acumulado'!$B46,0,1))</f>
        <v>1</v>
      </c>
      <c r="AA46">
        <f>IF(Z46=0,0,IF('Net Acumulado'!AA46&gt;-'Net Acumulado'!$B46,0,1))</f>
        <v>1</v>
      </c>
      <c r="AB46">
        <f>IF(AA46=0,0,IF('Net Acumulado'!AB46&gt;-'Net Acumulado'!$B46,0,1))</f>
        <v>1</v>
      </c>
      <c r="AC46">
        <f>IF(AB46=0,0,IF('Net Acumulado'!AC46&gt;-'Net Acumulado'!$B46,0,1))</f>
        <v>1</v>
      </c>
      <c r="AD46">
        <f>IF(AC46=0,0,IF('Net Acumulado'!AD46&gt;-'Net Acumulado'!$B46,0,1))</f>
        <v>1</v>
      </c>
      <c r="AE46">
        <f>IF(AD46=0,0,IF('Net Acumulado'!AE46&gt;-'Net Acumulado'!$B46,0,1))</f>
        <v>1</v>
      </c>
      <c r="AF46">
        <f>IF(AE46=0,0,IF('Net Acumulado'!AF46&gt;-'Net Acumulado'!$B46,0,1))</f>
        <v>1</v>
      </c>
      <c r="AG46">
        <f>IF(AF46=0,0,IF('Net Acumulado'!AG46&gt;-'Net Acumulado'!$B46,0,1))</f>
        <v>1</v>
      </c>
      <c r="AH46">
        <f>IF(AG46=0,0,IF('Net Acumulado'!AH46&gt;-'Net Acumulado'!$B46,0,1))</f>
        <v>1</v>
      </c>
      <c r="AI46">
        <f>IF(AH46=0,0,IF('Net Acumulado'!AI46&gt;-'Net Acumulado'!$B46,0,1))</f>
        <v>1</v>
      </c>
      <c r="AJ46">
        <f>IF(AI46=0,0,IF('Net Acumulado'!AJ46&gt;-'Net Acumulado'!$B46,0,1))</f>
        <v>1</v>
      </c>
      <c r="AK46">
        <f>IF(AJ46=0,0,IF('Net Acumulado'!AK46&gt;-'Net Acumulado'!$B46,0,1))</f>
        <v>1</v>
      </c>
      <c r="AL46">
        <f>IF(AK46=0,0,IF('Net Acumulado'!AL46&gt;-'Net Acumulado'!$B46,0,1))</f>
        <v>1</v>
      </c>
      <c r="AM46">
        <f>IF(AL46=0,0,IF('Net Acumulado'!AM46&gt;-'Net Acumulado'!$B46,0,1))</f>
        <v>1</v>
      </c>
      <c r="AN46">
        <f>IF(AM46=0,0,IF('Net Acumulado'!AN46&gt;-'Net Acumulado'!$B46,0,1))</f>
        <v>1</v>
      </c>
      <c r="AO46">
        <f>IF(AN46=0,0,IF('Net Acumulado'!AO46&gt;-'Net Acumulado'!$B46,0,1))</f>
        <v>1</v>
      </c>
      <c r="AP46">
        <f>IF(AO46=0,0,IF('Net Acumulado'!AP46&gt;-'Net Acumulado'!$B46,0,1))</f>
        <v>1</v>
      </c>
      <c r="AQ46">
        <f>IF(AP46=0,0,IF('Net Acumulado'!AQ46&gt;-'Net Acumulado'!$B46,0,1))</f>
        <v>1</v>
      </c>
      <c r="AR46">
        <f>IF(AQ46=0,0,IF('Net Acumulado'!AR46&gt;-'Net Acumulado'!$B46,0,1))</f>
        <v>1</v>
      </c>
      <c r="AS46">
        <f>IF(AR46=0,0,IF('Net Acumulado'!AS46&gt;-'Net Acumulado'!$B46,0,1))</f>
        <v>1</v>
      </c>
      <c r="AT46">
        <f>IF(AS46=0,0,IF('Net Acumulado'!AT46&gt;-'Net Acumulado'!$B46,0,1))</f>
        <v>1</v>
      </c>
      <c r="AU46">
        <f>IF(AT46=0,0,IF('Net Acumulado'!AU46&gt;-'Net Acumulado'!$B46,0,1))</f>
        <v>1</v>
      </c>
      <c r="AV46">
        <f>IF(AU46=0,0,IF('Net Acumulado'!AV46&gt;-'Net Acumulado'!$B46,0,1))</f>
        <v>1</v>
      </c>
      <c r="AW46">
        <f>IF(AV46=0,0,IF('Net Acumulado'!AW46&gt;-'Net Acumulado'!$B46,0,1))</f>
        <v>1</v>
      </c>
      <c r="AX46">
        <f>IF(AW46=0,0,IF('Net Acumulado'!AX46&gt;-'Net Acumulado'!$B46,0,1))</f>
        <v>1</v>
      </c>
      <c r="AY46">
        <f>IF(AX46=0,0,IF('Net Acumulado'!AY46&gt;-'Net Acumulado'!$B46,0,1))</f>
        <v>1</v>
      </c>
      <c r="AZ46">
        <f>IF(AY46=0,0,IF('Net Acumulado'!AZ46&gt;-'Net Acumulado'!$B46,0,1))</f>
        <v>1</v>
      </c>
      <c r="BA46">
        <f>IF(AZ46=0,0,IF('Net Acumulado'!BA46&gt;-'Net Acumulado'!$B46,0,1))</f>
        <v>1</v>
      </c>
      <c r="BB46">
        <f>IF(BA46=0,0,IF('Net Acumulado'!BB46&gt;-'Net Acumulado'!$B46,0,1))</f>
        <v>1</v>
      </c>
      <c r="BC46">
        <f>IF(BB46=0,0,IF('Net Acumulado'!BC46&gt;-'Net Acumulado'!$B46,0,1))</f>
        <v>1</v>
      </c>
      <c r="BD46">
        <f>IF(BC46=0,0,IF('Net Acumulado'!BD46&gt;-'Net Acumulado'!$B46,0,1))</f>
        <v>1</v>
      </c>
      <c r="BE46">
        <f>IF(BD46=0,0,IF('Net Acumulado'!BE46&gt;-'Net Acumulado'!$B46,0,1))</f>
        <v>1</v>
      </c>
      <c r="BF46">
        <f>IF(BE46=0,0,IF('Net Acumulado'!BF46&gt;-'Net Acumulado'!$B46,0,1))</f>
        <v>1</v>
      </c>
      <c r="BG46">
        <f>IF(BF46=0,0,IF('Net Acumulado'!BG46&gt;-'Net Acumulado'!$B46,0,1))</f>
        <v>1</v>
      </c>
      <c r="BH46">
        <f>IF(BG46=0,0,IF('Net Acumulado'!BH46&gt;-'Net Acumulado'!$B46,0,1))</f>
        <v>1</v>
      </c>
      <c r="BI46">
        <f>IF(BH46=0,0,IF('Net Acumulado'!BI46&gt;-'Net Acumulado'!$B46,0,1))</f>
        <v>1</v>
      </c>
      <c r="BJ46">
        <f>IF(BI46=0,0,IF('Net Acumulado'!BJ46&gt;-'Net Acumulado'!$B46,0,1))</f>
        <v>1</v>
      </c>
      <c r="BK46">
        <f>IF(BJ46=0,0,IF('Net Acumulado'!BK46&gt;-'Net Acumulado'!$B46,0,1))</f>
        <v>1</v>
      </c>
      <c r="BL46">
        <f>IF(BK46=0,0,IF('Net Acumulado'!BL46&gt;-'Net Acumulado'!$B46,0,1))</f>
        <v>1</v>
      </c>
      <c r="BM46">
        <f>IF(BL46=0,0,IF('Net Acumulado'!BM46&gt;-'Net Acumulado'!$B46,0,1))</f>
        <v>1</v>
      </c>
      <c r="BN46">
        <f>IF(BM46=0,0,IF('Net Acumulado'!BN46&gt;-'Net Acumulado'!$B46,0,1))</f>
        <v>1</v>
      </c>
      <c r="BO46">
        <f>IF(BN46=0,0,IF('Net Acumulado'!BO46&gt;-'Net Acumulado'!$B46,0,1))</f>
        <v>1</v>
      </c>
      <c r="BP46">
        <f>IF(BO46=0,0,IF('Net Acumulado'!BP46&gt;-'Net Acumulado'!$B46,0,1))</f>
        <v>1</v>
      </c>
      <c r="BQ46">
        <f>IF(BP46=0,0,IF('Net Acumulado'!BQ46&gt;-'Net Acumulado'!$B46,0,1))</f>
        <v>1</v>
      </c>
      <c r="BR46">
        <f>IF(BQ46=0,0,IF('Net Acumulado'!BR46&gt;-'Net Acumulado'!$B46,0,1))</f>
        <v>1</v>
      </c>
      <c r="BS46">
        <f>IF(BR46=0,0,IF('Net Acumulado'!BS46&gt;-'Net Acumulado'!$B46,0,1))</f>
        <v>1</v>
      </c>
      <c r="BT46">
        <f>IF(BS46=0,0,IF('Net Acumulado'!BT46&gt;-'Net Acumulado'!$B46,0,1))</f>
        <v>1</v>
      </c>
      <c r="BU46">
        <f>IF(BT46=0,0,IF('Net Acumulado'!BU46&gt;-'Net Acumulado'!$B46,0,1))</f>
        <v>1</v>
      </c>
      <c r="BV46">
        <f>IF(BU46=0,0,IF('Net Acumulado'!BV46&gt;-'Net Acumulado'!$B46,0,1))</f>
        <v>1</v>
      </c>
      <c r="BW46">
        <f>IF(BV46=0,0,IF('Net Acumulado'!BW46&gt;-'Net Acumulado'!$B46,0,1))</f>
        <v>1</v>
      </c>
      <c r="BX46">
        <f>IF(BW46=0,0,IF('Net Acumulado'!BX46&gt;-'Net Acumulado'!$B46,0,1))</f>
        <v>1</v>
      </c>
      <c r="BY46">
        <f>IF(BX46=0,0,IF('Net Acumulado'!BY46&gt;-'Net Acumulado'!$B46,0,1))</f>
        <v>1</v>
      </c>
      <c r="BZ46">
        <f>IF(BY46=0,0,IF('Net Acumulado'!BZ46&gt;-'Net Acumulado'!$B46,0,1))</f>
        <v>1</v>
      </c>
      <c r="CA46">
        <f>IF(BZ46=0,0,IF('Net Acumulado'!CA46&gt;-'Net Acumulado'!$B46,0,1))</f>
        <v>1</v>
      </c>
      <c r="CB46">
        <f>IF(CA46=0,0,IF('Net Acumulado'!CB46&gt;-'Net Acumulado'!$B46,0,1))</f>
        <v>1</v>
      </c>
      <c r="CC46">
        <f>IF(CB46=0,0,IF('Net Acumulado'!CC46&gt;-'Net Acumulado'!$B46,0,1))</f>
        <v>1</v>
      </c>
      <c r="CD46">
        <f>IF(CC46=0,0,IF('Net Acumulado'!CD46&gt;-'Net Acumulado'!$B46,0,1))</f>
        <v>1</v>
      </c>
      <c r="CE46">
        <f>IF(CD46=0,0,IF('Net Acumulado'!CE46&gt;-'Net Acumulado'!$B46,0,1))</f>
        <v>1</v>
      </c>
      <c r="CF46">
        <f>IF(CE46=0,0,IF('Net Acumulado'!CF46&gt;-'Net Acumulado'!$B46,0,1))</f>
        <v>1</v>
      </c>
      <c r="CG46">
        <f>IF(CF46=0,0,IF('Net Acumulado'!CG46&gt;-'Net Acumulado'!$B46,0,1))</f>
        <v>1</v>
      </c>
      <c r="CH46">
        <f>IF(CG46=0,0,IF('Net Acumulado'!CH46&gt;-'Net Acumulado'!$B46,0,1))</f>
        <v>1</v>
      </c>
      <c r="CI46">
        <f>IF(CH46=0,0,IF('Net Acumulado'!CI46&gt;-'Net Acumulado'!$B46,0,1))</f>
        <v>1</v>
      </c>
      <c r="CJ46">
        <f>IF(CI46=0,0,IF('Net Acumulado'!CJ46&gt;-'Net Acumulado'!$B46,0,1))</f>
        <v>1</v>
      </c>
      <c r="CK46">
        <f>IF(CJ46=0,0,IF('Net Acumulado'!CK46&gt;-'Net Acumulado'!$B46,0,1))</f>
        <v>1</v>
      </c>
      <c r="CL46">
        <f>IF(CK46=0,0,IF('Net Acumulado'!CL46&gt;-'Net Acumulado'!$B46,0,1))</f>
        <v>1</v>
      </c>
      <c r="CM46">
        <f>IF(CL46=0,0,IF('Net Acumulado'!CM46&gt;-'Net Acumulado'!$B46,0,1))</f>
        <v>1</v>
      </c>
      <c r="CN46">
        <f>IF(CM46=0,0,IF('Net Acumulado'!CN46&gt;-'Net Acumulado'!$B46,0,1))</f>
        <v>1</v>
      </c>
      <c r="CO46">
        <f>IF(CN46=0,0,IF('Net Acumulado'!CO46&gt;-'Net Acumulado'!$B46,0,1))</f>
        <v>1</v>
      </c>
      <c r="CP46">
        <f>IF(CO46=0,0,IF('Net Acumulado'!CP46&gt;-'Net Acumulado'!$B46,0,1))</f>
        <v>1</v>
      </c>
      <c r="CQ46">
        <f>IF(CP46=0,0,IF('Net Acumulado'!CQ46&gt;-'Net Acumulado'!$B46,0,1))</f>
        <v>1</v>
      </c>
      <c r="CR46">
        <f>IF(CQ46=0,0,IF('Net Acumulado'!CR46&gt;-'Net Acumulado'!$B46,0,1))</f>
        <v>1</v>
      </c>
      <c r="CS46">
        <f>IF(CR46=0,0,IF('Net Acumulado'!CS46&gt;-'Net Acumulado'!$B46,0,1))</f>
        <v>1</v>
      </c>
      <c r="CT46">
        <f>IF(CS46=0,0,IF('Net Acumulado'!CT46&gt;-'Net Acumulado'!$B46,0,1))</f>
        <v>1</v>
      </c>
      <c r="CU46">
        <f>IF(CT46=0,0,IF('Net Acumulado'!CU46&gt;-'Net Acumulado'!$B46,0,1))</f>
        <v>1</v>
      </c>
    </row>
    <row r="47" spans="1:99" x14ac:dyDescent="0.3">
      <c r="A47">
        <f t="shared" si="0"/>
        <v>0</v>
      </c>
      <c r="B47">
        <v>1823</v>
      </c>
      <c r="C47">
        <v>2403</v>
      </c>
      <c r="D47">
        <f>IF('Net Acumulado'!D47&gt;-'Net Acumulado'!$B47,0,1)</f>
        <v>0</v>
      </c>
      <c r="E47">
        <f>IF(D47=0,0,IF('Net Acumulado'!E47&gt;-'Net Acumulado'!$B47,0,1))</f>
        <v>0</v>
      </c>
      <c r="F47">
        <f>IF(E47=0,0,IF('Net Acumulado'!F47&gt;-'Net Acumulado'!$B47,0,1))</f>
        <v>0</v>
      </c>
      <c r="G47">
        <f>IF(F47=0,0,IF('Net Acumulado'!G47&gt;-'Net Acumulado'!$B47,0,1))</f>
        <v>0</v>
      </c>
      <c r="H47">
        <f>IF(G47=0,0,IF('Net Acumulado'!H47&gt;-'Net Acumulado'!$B47,0,1))</f>
        <v>0</v>
      </c>
      <c r="I47">
        <f>IF(H47=0,0,IF('Net Acumulado'!I47&gt;-'Net Acumulado'!$B47,0,1))</f>
        <v>0</v>
      </c>
      <c r="J47">
        <f>IF(I47=0,0,IF('Net Acumulado'!J47&gt;-'Net Acumulado'!$B47,0,1))</f>
        <v>0</v>
      </c>
      <c r="K47">
        <f>IF(J47=0,0,IF('Net Acumulado'!K47&gt;-'Net Acumulado'!$B47,0,1))</f>
        <v>0</v>
      </c>
      <c r="L47">
        <f>IF(K47=0,0,IF('Net Acumulado'!L47&gt;-'Net Acumulado'!$B47,0,1))</f>
        <v>0</v>
      </c>
      <c r="M47">
        <f>IF(L47=0,0,IF('Net Acumulado'!M47&gt;-'Net Acumulado'!$B47,0,1))</f>
        <v>0</v>
      </c>
      <c r="N47">
        <f>IF(M47=0,0,IF('Net Acumulado'!N47&gt;-'Net Acumulado'!$B47,0,1))</f>
        <v>0</v>
      </c>
      <c r="O47">
        <f>IF(N47=0,0,IF('Net Acumulado'!O47&gt;-'Net Acumulado'!$B47,0,1))</f>
        <v>0</v>
      </c>
      <c r="P47">
        <f>IF(O47=0,0,IF('Net Acumulado'!P47&gt;-'Net Acumulado'!$B47,0,1))</f>
        <v>0</v>
      </c>
      <c r="Q47">
        <f>IF(P47=0,0,IF('Net Acumulado'!Q47&gt;-'Net Acumulado'!$B47,0,1))</f>
        <v>0</v>
      </c>
      <c r="R47">
        <f>IF(Q47=0,0,IF('Net Acumulado'!R47&gt;-'Net Acumulado'!$B47,0,1))</f>
        <v>0</v>
      </c>
      <c r="S47">
        <f>IF(R47=0,0,IF('Net Acumulado'!S47&gt;-'Net Acumulado'!$B47,0,1))</f>
        <v>0</v>
      </c>
      <c r="T47">
        <f>IF(S47=0,0,IF('Net Acumulado'!T47&gt;-'Net Acumulado'!$B47,0,1))</f>
        <v>0</v>
      </c>
      <c r="U47">
        <f>IF(T47=0,0,IF('Net Acumulado'!U47&gt;-'Net Acumulado'!$B47,0,1))</f>
        <v>0</v>
      </c>
      <c r="V47">
        <f>IF(U47=0,0,IF('Net Acumulado'!V47&gt;-'Net Acumulado'!$B47,0,1))</f>
        <v>0</v>
      </c>
      <c r="W47">
        <f>IF(V47=0,0,IF('Net Acumulado'!W47&gt;-'Net Acumulado'!$B47,0,1))</f>
        <v>0</v>
      </c>
      <c r="X47">
        <f>IF(W47=0,0,IF('Net Acumulado'!X47&gt;-'Net Acumulado'!$B47,0,1))</f>
        <v>0</v>
      </c>
      <c r="Y47">
        <f>IF(X47=0,0,IF('Net Acumulado'!Y47&gt;-'Net Acumulado'!$B47,0,1))</f>
        <v>0</v>
      </c>
      <c r="Z47">
        <f>IF(Y47=0,0,IF('Net Acumulado'!Z47&gt;-'Net Acumulado'!$B47,0,1))</f>
        <v>0</v>
      </c>
      <c r="AA47">
        <f>IF(Z47=0,0,IF('Net Acumulado'!AA47&gt;-'Net Acumulado'!$B47,0,1))</f>
        <v>0</v>
      </c>
      <c r="AB47">
        <f>IF(AA47=0,0,IF('Net Acumulado'!AB47&gt;-'Net Acumulado'!$B47,0,1))</f>
        <v>0</v>
      </c>
      <c r="AC47">
        <f>IF(AB47=0,0,IF('Net Acumulado'!AC47&gt;-'Net Acumulado'!$B47,0,1))</f>
        <v>0</v>
      </c>
      <c r="AD47">
        <f>IF(AC47=0,0,IF('Net Acumulado'!AD47&gt;-'Net Acumulado'!$B47,0,1))</f>
        <v>0</v>
      </c>
      <c r="AE47">
        <f>IF(AD47=0,0,IF('Net Acumulado'!AE47&gt;-'Net Acumulado'!$B47,0,1))</f>
        <v>0</v>
      </c>
      <c r="AF47">
        <f>IF(AE47=0,0,IF('Net Acumulado'!AF47&gt;-'Net Acumulado'!$B47,0,1))</f>
        <v>0</v>
      </c>
      <c r="AG47">
        <f>IF(AF47=0,0,IF('Net Acumulado'!AG47&gt;-'Net Acumulado'!$B47,0,1))</f>
        <v>0</v>
      </c>
      <c r="AH47">
        <f>IF(AG47=0,0,IF('Net Acumulado'!AH47&gt;-'Net Acumulado'!$B47,0,1))</f>
        <v>0</v>
      </c>
      <c r="AI47">
        <f>IF(AH47=0,0,IF('Net Acumulado'!AI47&gt;-'Net Acumulado'!$B47,0,1))</f>
        <v>0</v>
      </c>
      <c r="AJ47">
        <f>IF(AI47=0,0,IF('Net Acumulado'!AJ47&gt;-'Net Acumulado'!$B47,0,1))</f>
        <v>0</v>
      </c>
      <c r="AK47">
        <f>IF(AJ47=0,0,IF('Net Acumulado'!AK47&gt;-'Net Acumulado'!$B47,0,1))</f>
        <v>0</v>
      </c>
      <c r="AL47">
        <f>IF(AK47=0,0,IF('Net Acumulado'!AL47&gt;-'Net Acumulado'!$B47,0,1))</f>
        <v>0</v>
      </c>
      <c r="AM47">
        <f>IF(AL47=0,0,IF('Net Acumulado'!AM47&gt;-'Net Acumulado'!$B47,0,1))</f>
        <v>0</v>
      </c>
      <c r="AN47">
        <f>IF(AM47=0,0,IF('Net Acumulado'!AN47&gt;-'Net Acumulado'!$B47,0,1))</f>
        <v>0</v>
      </c>
      <c r="AO47">
        <f>IF(AN47=0,0,IF('Net Acumulado'!AO47&gt;-'Net Acumulado'!$B47,0,1))</f>
        <v>0</v>
      </c>
      <c r="AP47">
        <f>IF(AO47=0,0,IF('Net Acumulado'!AP47&gt;-'Net Acumulado'!$B47,0,1))</f>
        <v>0</v>
      </c>
      <c r="AQ47">
        <f>IF(AP47=0,0,IF('Net Acumulado'!AQ47&gt;-'Net Acumulado'!$B47,0,1))</f>
        <v>0</v>
      </c>
      <c r="AR47">
        <f>IF(AQ47=0,0,IF('Net Acumulado'!AR47&gt;-'Net Acumulado'!$B47,0,1))</f>
        <v>0</v>
      </c>
      <c r="AS47">
        <f>IF(AR47=0,0,IF('Net Acumulado'!AS47&gt;-'Net Acumulado'!$B47,0,1))</f>
        <v>0</v>
      </c>
      <c r="AT47">
        <f>IF(AS47=0,0,IF('Net Acumulado'!AT47&gt;-'Net Acumulado'!$B47,0,1))</f>
        <v>0</v>
      </c>
      <c r="AU47">
        <f>IF(AT47=0,0,IF('Net Acumulado'!AU47&gt;-'Net Acumulado'!$B47,0,1))</f>
        <v>0</v>
      </c>
      <c r="AV47">
        <f>IF(AU47=0,0,IF('Net Acumulado'!AV47&gt;-'Net Acumulado'!$B47,0,1))</f>
        <v>0</v>
      </c>
      <c r="AW47">
        <f>IF(AV47=0,0,IF('Net Acumulado'!AW47&gt;-'Net Acumulado'!$B47,0,1))</f>
        <v>0</v>
      </c>
      <c r="AX47">
        <f>IF(AW47=0,0,IF('Net Acumulado'!AX47&gt;-'Net Acumulado'!$B47,0,1))</f>
        <v>0</v>
      </c>
      <c r="AY47">
        <f>IF(AX47=0,0,IF('Net Acumulado'!AY47&gt;-'Net Acumulado'!$B47,0,1))</f>
        <v>0</v>
      </c>
      <c r="AZ47">
        <f>IF(AY47=0,0,IF('Net Acumulado'!AZ47&gt;-'Net Acumulado'!$B47,0,1))</f>
        <v>0</v>
      </c>
      <c r="BA47">
        <f>IF(AZ47=0,0,IF('Net Acumulado'!BA47&gt;-'Net Acumulado'!$B47,0,1))</f>
        <v>0</v>
      </c>
      <c r="BB47">
        <f>IF(BA47=0,0,IF('Net Acumulado'!BB47&gt;-'Net Acumulado'!$B47,0,1))</f>
        <v>0</v>
      </c>
      <c r="BC47">
        <f>IF(BB47=0,0,IF('Net Acumulado'!BC47&gt;-'Net Acumulado'!$B47,0,1))</f>
        <v>0</v>
      </c>
      <c r="BD47">
        <f>IF(BC47=0,0,IF('Net Acumulado'!BD47&gt;-'Net Acumulado'!$B47,0,1))</f>
        <v>0</v>
      </c>
      <c r="BE47">
        <f>IF(BD47=0,0,IF('Net Acumulado'!BE47&gt;-'Net Acumulado'!$B47,0,1))</f>
        <v>0</v>
      </c>
      <c r="BF47">
        <f>IF(BE47=0,0,IF('Net Acumulado'!BF47&gt;-'Net Acumulado'!$B47,0,1))</f>
        <v>0</v>
      </c>
      <c r="BG47">
        <f>IF(BF47=0,0,IF('Net Acumulado'!BG47&gt;-'Net Acumulado'!$B47,0,1))</f>
        <v>0</v>
      </c>
      <c r="BH47">
        <f>IF(BG47=0,0,IF('Net Acumulado'!BH47&gt;-'Net Acumulado'!$B47,0,1))</f>
        <v>0</v>
      </c>
      <c r="BI47">
        <f>IF(BH47=0,0,IF('Net Acumulado'!BI47&gt;-'Net Acumulado'!$B47,0,1))</f>
        <v>0</v>
      </c>
      <c r="BJ47">
        <f>IF(BI47=0,0,IF('Net Acumulado'!BJ47&gt;-'Net Acumulado'!$B47,0,1))</f>
        <v>0</v>
      </c>
      <c r="BK47">
        <f>IF(BJ47=0,0,IF('Net Acumulado'!BK47&gt;-'Net Acumulado'!$B47,0,1))</f>
        <v>0</v>
      </c>
      <c r="BL47">
        <f>IF(BK47=0,0,IF('Net Acumulado'!BL47&gt;-'Net Acumulado'!$B47,0,1))</f>
        <v>0</v>
      </c>
      <c r="BM47">
        <f>IF(BL47=0,0,IF('Net Acumulado'!BM47&gt;-'Net Acumulado'!$B47,0,1))</f>
        <v>0</v>
      </c>
      <c r="BN47">
        <f>IF(BM47=0,0,IF('Net Acumulado'!BN47&gt;-'Net Acumulado'!$B47,0,1))</f>
        <v>0</v>
      </c>
      <c r="BO47">
        <f>IF(BN47=0,0,IF('Net Acumulado'!BO47&gt;-'Net Acumulado'!$B47,0,1))</f>
        <v>0</v>
      </c>
      <c r="BP47">
        <f>IF(BO47=0,0,IF('Net Acumulado'!BP47&gt;-'Net Acumulado'!$B47,0,1))</f>
        <v>0</v>
      </c>
      <c r="BQ47">
        <f>IF(BP47=0,0,IF('Net Acumulado'!BQ47&gt;-'Net Acumulado'!$B47,0,1))</f>
        <v>0</v>
      </c>
      <c r="BR47">
        <f>IF(BQ47=0,0,IF('Net Acumulado'!BR47&gt;-'Net Acumulado'!$B47,0,1))</f>
        <v>0</v>
      </c>
      <c r="BS47">
        <f>IF(BR47=0,0,IF('Net Acumulado'!BS47&gt;-'Net Acumulado'!$B47,0,1))</f>
        <v>0</v>
      </c>
      <c r="BT47">
        <f>IF(BS47=0,0,IF('Net Acumulado'!BT47&gt;-'Net Acumulado'!$B47,0,1))</f>
        <v>0</v>
      </c>
      <c r="BU47">
        <f>IF(BT47=0,0,IF('Net Acumulado'!BU47&gt;-'Net Acumulado'!$B47,0,1))</f>
        <v>0</v>
      </c>
      <c r="BV47">
        <f>IF(BU47=0,0,IF('Net Acumulado'!BV47&gt;-'Net Acumulado'!$B47,0,1))</f>
        <v>0</v>
      </c>
      <c r="BW47">
        <f>IF(BV47=0,0,IF('Net Acumulado'!BW47&gt;-'Net Acumulado'!$B47,0,1))</f>
        <v>0</v>
      </c>
      <c r="BX47">
        <f>IF(BW47=0,0,IF('Net Acumulado'!BX47&gt;-'Net Acumulado'!$B47,0,1))</f>
        <v>0</v>
      </c>
      <c r="BY47">
        <f>IF(BX47=0,0,IF('Net Acumulado'!BY47&gt;-'Net Acumulado'!$B47,0,1))</f>
        <v>0</v>
      </c>
      <c r="BZ47">
        <f>IF(BY47=0,0,IF('Net Acumulado'!BZ47&gt;-'Net Acumulado'!$B47,0,1))</f>
        <v>0</v>
      </c>
      <c r="CA47">
        <f>IF(BZ47=0,0,IF('Net Acumulado'!CA47&gt;-'Net Acumulado'!$B47,0,1))</f>
        <v>0</v>
      </c>
      <c r="CB47">
        <f>IF(CA47=0,0,IF('Net Acumulado'!CB47&gt;-'Net Acumulado'!$B47,0,1))</f>
        <v>0</v>
      </c>
      <c r="CC47">
        <f>IF(CB47=0,0,IF('Net Acumulado'!CC47&gt;-'Net Acumulado'!$B47,0,1))</f>
        <v>0</v>
      </c>
      <c r="CD47">
        <f>IF(CC47=0,0,IF('Net Acumulado'!CD47&gt;-'Net Acumulado'!$B47,0,1))</f>
        <v>0</v>
      </c>
      <c r="CE47">
        <f>IF(CD47=0,0,IF('Net Acumulado'!CE47&gt;-'Net Acumulado'!$B47,0,1))</f>
        <v>0</v>
      </c>
      <c r="CF47">
        <f>IF(CE47=0,0,IF('Net Acumulado'!CF47&gt;-'Net Acumulado'!$B47,0,1))</f>
        <v>0</v>
      </c>
      <c r="CG47">
        <f>IF(CF47=0,0,IF('Net Acumulado'!CG47&gt;-'Net Acumulado'!$B47,0,1))</f>
        <v>0</v>
      </c>
      <c r="CH47">
        <f>IF(CG47=0,0,IF('Net Acumulado'!CH47&gt;-'Net Acumulado'!$B47,0,1))</f>
        <v>0</v>
      </c>
      <c r="CI47">
        <f>IF(CH47=0,0,IF('Net Acumulado'!CI47&gt;-'Net Acumulado'!$B47,0,1))</f>
        <v>0</v>
      </c>
      <c r="CJ47">
        <f>IF(CI47=0,0,IF('Net Acumulado'!CJ47&gt;-'Net Acumulado'!$B47,0,1))</f>
        <v>0</v>
      </c>
      <c r="CK47">
        <f>IF(CJ47=0,0,IF('Net Acumulado'!CK47&gt;-'Net Acumulado'!$B47,0,1))</f>
        <v>0</v>
      </c>
      <c r="CL47">
        <f>IF(CK47=0,0,IF('Net Acumulado'!CL47&gt;-'Net Acumulado'!$B47,0,1))</f>
        <v>0</v>
      </c>
      <c r="CM47">
        <f>IF(CL47=0,0,IF('Net Acumulado'!CM47&gt;-'Net Acumulado'!$B47,0,1))</f>
        <v>0</v>
      </c>
      <c r="CN47">
        <f>IF(CM47=0,0,IF('Net Acumulado'!CN47&gt;-'Net Acumulado'!$B47,0,1))</f>
        <v>0</v>
      </c>
      <c r="CO47">
        <f>IF(CN47=0,0,IF('Net Acumulado'!CO47&gt;-'Net Acumulado'!$B47,0,1))</f>
        <v>0</v>
      </c>
      <c r="CP47">
        <f>IF(CO47=0,0,IF('Net Acumulado'!CP47&gt;-'Net Acumulado'!$B47,0,1))</f>
        <v>0</v>
      </c>
      <c r="CQ47">
        <f>IF(CP47=0,0,IF('Net Acumulado'!CQ47&gt;-'Net Acumulado'!$B47,0,1))</f>
        <v>0</v>
      </c>
      <c r="CR47">
        <f>IF(CQ47=0,0,IF('Net Acumulado'!CR47&gt;-'Net Acumulado'!$B47,0,1))</f>
        <v>0</v>
      </c>
      <c r="CS47">
        <f>IF(CR47=0,0,IF('Net Acumulado'!CS47&gt;-'Net Acumulado'!$B47,0,1))</f>
        <v>0</v>
      </c>
      <c r="CT47">
        <f>IF(CS47=0,0,IF('Net Acumulado'!CT47&gt;-'Net Acumulado'!$B47,0,1))</f>
        <v>0</v>
      </c>
      <c r="CU47">
        <f>IF(CT47=0,0,IF('Net Acumulado'!CU47&gt;-'Net Acumulado'!$B47,0,1))</f>
        <v>0</v>
      </c>
    </row>
    <row r="48" spans="1:99" x14ac:dyDescent="0.3">
      <c r="A48">
        <f t="shared" si="0"/>
        <v>96</v>
      </c>
      <c r="B48">
        <v>-2288</v>
      </c>
      <c r="C48">
        <v>2501</v>
      </c>
      <c r="D48">
        <f>IF('Net Acumulado'!D48&gt;-'Net Acumulado'!$B48,0,1)</f>
        <v>1</v>
      </c>
      <c r="E48">
        <f>IF(D48=0,0,IF('Net Acumulado'!E48&gt;-'Net Acumulado'!$B48,0,1))</f>
        <v>1</v>
      </c>
      <c r="F48">
        <f>IF(E48=0,0,IF('Net Acumulado'!F48&gt;-'Net Acumulado'!$B48,0,1))</f>
        <v>1</v>
      </c>
      <c r="G48">
        <f>IF(F48=0,0,IF('Net Acumulado'!G48&gt;-'Net Acumulado'!$B48,0,1))</f>
        <v>1</v>
      </c>
      <c r="H48">
        <f>IF(G48=0,0,IF('Net Acumulado'!H48&gt;-'Net Acumulado'!$B48,0,1))</f>
        <v>1</v>
      </c>
      <c r="I48">
        <f>IF(H48=0,0,IF('Net Acumulado'!I48&gt;-'Net Acumulado'!$B48,0,1))</f>
        <v>1</v>
      </c>
      <c r="J48">
        <f>IF(I48=0,0,IF('Net Acumulado'!J48&gt;-'Net Acumulado'!$B48,0,1))</f>
        <v>1</v>
      </c>
      <c r="K48">
        <f>IF(J48=0,0,IF('Net Acumulado'!K48&gt;-'Net Acumulado'!$B48,0,1))</f>
        <v>1</v>
      </c>
      <c r="L48">
        <f>IF(K48=0,0,IF('Net Acumulado'!L48&gt;-'Net Acumulado'!$B48,0,1))</f>
        <v>1</v>
      </c>
      <c r="M48">
        <f>IF(L48=0,0,IF('Net Acumulado'!M48&gt;-'Net Acumulado'!$B48,0,1))</f>
        <v>1</v>
      </c>
      <c r="N48">
        <f>IF(M48=0,0,IF('Net Acumulado'!N48&gt;-'Net Acumulado'!$B48,0,1))</f>
        <v>1</v>
      </c>
      <c r="O48">
        <f>IF(N48=0,0,IF('Net Acumulado'!O48&gt;-'Net Acumulado'!$B48,0,1))</f>
        <v>1</v>
      </c>
      <c r="P48">
        <f>IF(O48=0,0,IF('Net Acumulado'!P48&gt;-'Net Acumulado'!$B48,0,1))</f>
        <v>1</v>
      </c>
      <c r="Q48">
        <f>IF(P48=0,0,IF('Net Acumulado'!Q48&gt;-'Net Acumulado'!$B48,0,1))</f>
        <v>1</v>
      </c>
      <c r="R48">
        <f>IF(Q48=0,0,IF('Net Acumulado'!R48&gt;-'Net Acumulado'!$B48,0,1))</f>
        <v>1</v>
      </c>
      <c r="S48">
        <f>IF(R48=0,0,IF('Net Acumulado'!S48&gt;-'Net Acumulado'!$B48,0,1))</f>
        <v>1</v>
      </c>
      <c r="T48">
        <f>IF(S48=0,0,IF('Net Acumulado'!T48&gt;-'Net Acumulado'!$B48,0,1))</f>
        <v>1</v>
      </c>
      <c r="U48">
        <f>IF(T48=0,0,IF('Net Acumulado'!U48&gt;-'Net Acumulado'!$B48,0,1))</f>
        <v>1</v>
      </c>
      <c r="V48">
        <f>IF(U48=0,0,IF('Net Acumulado'!V48&gt;-'Net Acumulado'!$B48,0,1))</f>
        <v>1</v>
      </c>
      <c r="W48">
        <f>IF(V48=0,0,IF('Net Acumulado'!W48&gt;-'Net Acumulado'!$B48,0,1))</f>
        <v>1</v>
      </c>
      <c r="X48">
        <f>IF(W48=0,0,IF('Net Acumulado'!X48&gt;-'Net Acumulado'!$B48,0,1))</f>
        <v>1</v>
      </c>
      <c r="Y48">
        <f>IF(X48=0,0,IF('Net Acumulado'!Y48&gt;-'Net Acumulado'!$B48,0,1))</f>
        <v>1</v>
      </c>
      <c r="Z48">
        <f>IF(Y48=0,0,IF('Net Acumulado'!Z48&gt;-'Net Acumulado'!$B48,0,1))</f>
        <v>1</v>
      </c>
      <c r="AA48">
        <f>IF(Z48=0,0,IF('Net Acumulado'!AA48&gt;-'Net Acumulado'!$B48,0,1))</f>
        <v>1</v>
      </c>
      <c r="AB48">
        <f>IF(AA48=0,0,IF('Net Acumulado'!AB48&gt;-'Net Acumulado'!$B48,0,1))</f>
        <v>1</v>
      </c>
      <c r="AC48">
        <f>IF(AB48=0,0,IF('Net Acumulado'!AC48&gt;-'Net Acumulado'!$B48,0,1))</f>
        <v>1</v>
      </c>
      <c r="AD48">
        <f>IF(AC48=0,0,IF('Net Acumulado'!AD48&gt;-'Net Acumulado'!$B48,0,1))</f>
        <v>1</v>
      </c>
      <c r="AE48">
        <f>IF(AD48=0,0,IF('Net Acumulado'!AE48&gt;-'Net Acumulado'!$B48,0,1))</f>
        <v>1</v>
      </c>
      <c r="AF48">
        <f>IF(AE48=0,0,IF('Net Acumulado'!AF48&gt;-'Net Acumulado'!$B48,0,1))</f>
        <v>1</v>
      </c>
      <c r="AG48">
        <f>IF(AF48=0,0,IF('Net Acumulado'!AG48&gt;-'Net Acumulado'!$B48,0,1))</f>
        <v>1</v>
      </c>
      <c r="AH48">
        <f>IF(AG48=0,0,IF('Net Acumulado'!AH48&gt;-'Net Acumulado'!$B48,0,1))</f>
        <v>1</v>
      </c>
      <c r="AI48">
        <f>IF(AH48=0,0,IF('Net Acumulado'!AI48&gt;-'Net Acumulado'!$B48,0,1))</f>
        <v>1</v>
      </c>
      <c r="AJ48">
        <f>IF(AI48=0,0,IF('Net Acumulado'!AJ48&gt;-'Net Acumulado'!$B48,0,1))</f>
        <v>1</v>
      </c>
      <c r="AK48">
        <f>IF(AJ48=0,0,IF('Net Acumulado'!AK48&gt;-'Net Acumulado'!$B48,0,1))</f>
        <v>1</v>
      </c>
      <c r="AL48">
        <f>IF(AK48=0,0,IF('Net Acumulado'!AL48&gt;-'Net Acumulado'!$B48,0,1))</f>
        <v>1</v>
      </c>
      <c r="AM48">
        <f>IF(AL48=0,0,IF('Net Acumulado'!AM48&gt;-'Net Acumulado'!$B48,0,1))</f>
        <v>1</v>
      </c>
      <c r="AN48">
        <f>IF(AM48=0,0,IF('Net Acumulado'!AN48&gt;-'Net Acumulado'!$B48,0,1))</f>
        <v>1</v>
      </c>
      <c r="AO48">
        <f>IF(AN48=0,0,IF('Net Acumulado'!AO48&gt;-'Net Acumulado'!$B48,0,1))</f>
        <v>1</v>
      </c>
      <c r="AP48">
        <f>IF(AO48=0,0,IF('Net Acumulado'!AP48&gt;-'Net Acumulado'!$B48,0,1))</f>
        <v>1</v>
      </c>
      <c r="AQ48">
        <f>IF(AP48=0,0,IF('Net Acumulado'!AQ48&gt;-'Net Acumulado'!$B48,0,1))</f>
        <v>1</v>
      </c>
      <c r="AR48">
        <f>IF(AQ48=0,0,IF('Net Acumulado'!AR48&gt;-'Net Acumulado'!$B48,0,1))</f>
        <v>1</v>
      </c>
      <c r="AS48">
        <f>IF(AR48=0,0,IF('Net Acumulado'!AS48&gt;-'Net Acumulado'!$B48,0,1))</f>
        <v>1</v>
      </c>
      <c r="AT48">
        <f>IF(AS48=0,0,IF('Net Acumulado'!AT48&gt;-'Net Acumulado'!$B48,0,1))</f>
        <v>1</v>
      </c>
      <c r="AU48">
        <f>IF(AT48=0,0,IF('Net Acumulado'!AU48&gt;-'Net Acumulado'!$B48,0,1))</f>
        <v>1</v>
      </c>
      <c r="AV48">
        <f>IF(AU48=0,0,IF('Net Acumulado'!AV48&gt;-'Net Acumulado'!$B48,0,1))</f>
        <v>1</v>
      </c>
      <c r="AW48">
        <f>IF(AV48=0,0,IF('Net Acumulado'!AW48&gt;-'Net Acumulado'!$B48,0,1))</f>
        <v>1</v>
      </c>
      <c r="AX48">
        <f>IF(AW48=0,0,IF('Net Acumulado'!AX48&gt;-'Net Acumulado'!$B48,0,1))</f>
        <v>1</v>
      </c>
      <c r="AY48">
        <f>IF(AX48=0,0,IF('Net Acumulado'!AY48&gt;-'Net Acumulado'!$B48,0,1))</f>
        <v>1</v>
      </c>
      <c r="AZ48">
        <f>IF(AY48=0,0,IF('Net Acumulado'!AZ48&gt;-'Net Acumulado'!$B48,0,1))</f>
        <v>1</v>
      </c>
      <c r="BA48">
        <f>IF(AZ48=0,0,IF('Net Acumulado'!BA48&gt;-'Net Acumulado'!$B48,0,1))</f>
        <v>1</v>
      </c>
      <c r="BB48">
        <f>IF(BA48=0,0,IF('Net Acumulado'!BB48&gt;-'Net Acumulado'!$B48,0,1))</f>
        <v>1</v>
      </c>
      <c r="BC48">
        <f>IF(BB48=0,0,IF('Net Acumulado'!BC48&gt;-'Net Acumulado'!$B48,0,1))</f>
        <v>1</v>
      </c>
      <c r="BD48">
        <f>IF(BC48=0,0,IF('Net Acumulado'!BD48&gt;-'Net Acumulado'!$B48,0,1))</f>
        <v>1</v>
      </c>
      <c r="BE48">
        <f>IF(BD48=0,0,IF('Net Acumulado'!BE48&gt;-'Net Acumulado'!$B48,0,1))</f>
        <v>1</v>
      </c>
      <c r="BF48">
        <f>IF(BE48=0,0,IF('Net Acumulado'!BF48&gt;-'Net Acumulado'!$B48,0,1))</f>
        <v>1</v>
      </c>
      <c r="BG48">
        <f>IF(BF48=0,0,IF('Net Acumulado'!BG48&gt;-'Net Acumulado'!$B48,0,1))</f>
        <v>1</v>
      </c>
      <c r="BH48">
        <f>IF(BG48=0,0,IF('Net Acumulado'!BH48&gt;-'Net Acumulado'!$B48,0,1))</f>
        <v>1</v>
      </c>
      <c r="BI48">
        <f>IF(BH48=0,0,IF('Net Acumulado'!BI48&gt;-'Net Acumulado'!$B48,0,1))</f>
        <v>1</v>
      </c>
      <c r="BJ48">
        <f>IF(BI48=0,0,IF('Net Acumulado'!BJ48&gt;-'Net Acumulado'!$B48,0,1))</f>
        <v>1</v>
      </c>
      <c r="BK48">
        <f>IF(BJ48=0,0,IF('Net Acumulado'!BK48&gt;-'Net Acumulado'!$B48,0,1))</f>
        <v>1</v>
      </c>
      <c r="BL48">
        <f>IF(BK48=0,0,IF('Net Acumulado'!BL48&gt;-'Net Acumulado'!$B48,0,1))</f>
        <v>1</v>
      </c>
      <c r="BM48">
        <f>IF(BL48=0,0,IF('Net Acumulado'!BM48&gt;-'Net Acumulado'!$B48,0,1))</f>
        <v>1</v>
      </c>
      <c r="BN48">
        <f>IF(BM48=0,0,IF('Net Acumulado'!BN48&gt;-'Net Acumulado'!$B48,0,1))</f>
        <v>1</v>
      </c>
      <c r="BO48">
        <f>IF(BN48=0,0,IF('Net Acumulado'!BO48&gt;-'Net Acumulado'!$B48,0,1))</f>
        <v>1</v>
      </c>
      <c r="BP48">
        <f>IF(BO48=0,0,IF('Net Acumulado'!BP48&gt;-'Net Acumulado'!$B48,0,1))</f>
        <v>1</v>
      </c>
      <c r="BQ48">
        <f>IF(BP48=0,0,IF('Net Acumulado'!BQ48&gt;-'Net Acumulado'!$B48,0,1))</f>
        <v>1</v>
      </c>
      <c r="BR48">
        <f>IF(BQ48=0,0,IF('Net Acumulado'!BR48&gt;-'Net Acumulado'!$B48,0,1))</f>
        <v>1</v>
      </c>
      <c r="BS48">
        <f>IF(BR48=0,0,IF('Net Acumulado'!BS48&gt;-'Net Acumulado'!$B48,0,1))</f>
        <v>1</v>
      </c>
      <c r="BT48">
        <f>IF(BS48=0,0,IF('Net Acumulado'!BT48&gt;-'Net Acumulado'!$B48,0,1))</f>
        <v>1</v>
      </c>
      <c r="BU48">
        <f>IF(BT48=0,0,IF('Net Acumulado'!BU48&gt;-'Net Acumulado'!$B48,0,1))</f>
        <v>1</v>
      </c>
      <c r="BV48">
        <f>IF(BU48=0,0,IF('Net Acumulado'!BV48&gt;-'Net Acumulado'!$B48,0,1))</f>
        <v>1</v>
      </c>
      <c r="BW48">
        <f>IF(BV48=0,0,IF('Net Acumulado'!BW48&gt;-'Net Acumulado'!$B48,0,1))</f>
        <v>1</v>
      </c>
      <c r="BX48">
        <f>IF(BW48=0,0,IF('Net Acumulado'!BX48&gt;-'Net Acumulado'!$B48,0,1))</f>
        <v>1</v>
      </c>
      <c r="BY48">
        <f>IF(BX48=0,0,IF('Net Acumulado'!BY48&gt;-'Net Acumulado'!$B48,0,1))</f>
        <v>1</v>
      </c>
      <c r="BZ48">
        <f>IF(BY48=0,0,IF('Net Acumulado'!BZ48&gt;-'Net Acumulado'!$B48,0,1))</f>
        <v>1</v>
      </c>
      <c r="CA48">
        <f>IF(BZ48=0,0,IF('Net Acumulado'!CA48&gt;-'Net Acumulado'!$B48,0,1))</f>
        <v>1</v>
      </c>
      <c r="CB48">
        <f>IF(CA48=0,0,IF('Net Acumulado'!CB48&gt;-'Net Acumulado'!$B48,0,1))</f>
        <v>1</v>
      </c>
      <c r="CC48">
        <f>IF(CB48=0,0,IF('Net Acumulado'!CC48&gt;-'Net Acumulado'!$B48,0,1))</f>
        <v>1</v>
      </c>
      <c r="CD48">
        <f>IF(CC48=0,0,IF('Net Acumulado'!CD48&gt;-'Net Acumulado'!$B48,0,1))</f>
        <v>1</v>
      </c>
      <c r="CE48">
        <f>IF(CD48=0,0,IF('Net Acumulado'!CE48&gt;-'Net Acumulado'!$B48,0,1))</f>
        <v>1</v>
      </c>
      <c r="CF48">
        <f>IF(CE48=0,0,IF('Net Acumulado'!CF48&gt;-'Net Acumulado'!$B48,0,1))</f>
        <v>1</v>
      </c>
      <c r="CG48">
        <f>IF(CF48=0,0,IF('Net Acumulado'!CG48&gt;-'Net Acumulado'!$B48,0,1))</f>
        <v>1</v>
      </c>
      <c r="CH48">
        <f>IF(CG48=0,0,IF('Net Acumulado'!CH48&gt;-'Net Acumulado'!$B48,0,1))</f>
        <v>1</v>
      </c>
      <c r="CI48">
        <f>IF(CH48=0,0,IF('Net Acumulado'!CI48&gt;-'Net Acumulado'!$B48,0,1))</f>
        <v>1</v>
      </c>
      <c r="CJ48">
        <f>IF(CI48=0,0,IF('Net Acumulado'!CJ48&gt;-'Net Acumulado'!$B48,0,1))</f>
        <v>1</v>
      </c>
      <c r="CK48">
        <f>IF(CJ48=0,0,IF('Net Acumulado'!CK48&gt;-'Net Acumulado'!$B48,0,1))</f>
        <v>1</v>
      </c>
      <c r="CL48">
        <f>IF(CK48=0,0,IF('Net Acumulado'!CL48&gt;-'Net Acumulado'!$B48,0,1))</f>
        <v>1</v>
      </c>
      <c r="CM48">
        <f>IF(CL48=0,0,IF('Net Acumulado'!CM48&gt;-'Net Acumulado'!$B48,0,1))</f>
        <v>1</v>
      </c>
      <c r="CN48">
        <f>IF(CM48=0,0,IF('Net Acumulado'!CN48&gt;-'Net Acumulado'!$B48,0,1))</f>
        <v>1</v>
      </c>
      <c r="CO48">
        <f>IF(CN48=0,0,IF('Net Acumulado'!CO48&gt;-'Net Acumulado'!$B48,0,1))</f>
        <v>1</v>
      </c>
      <c r="CP48">
        <f>IF(CO48=0,0,IF('Net Acumulado'!CP48&gt;-'Net Acumulado'!$B48,0,1))</f>
        <v>1</v>
      </c>
      <c r="CQ48">
        <f>IF(CP48=0,0,IF('Net Acumulado'!CQ48&gt;-'Net Acumulado'!$B48,0,1))</f>
        <v>1</v>
      </c>
      <c r="CR48">
        <f>IF(CQ48=0,0,IF('Net Acumulado'!CR48&gt;-'Net Acumulado'!$B48,0,1))</f>
        <v>1</v>
      </c>
      <c r="CS48">
        <f>IF(CR48=0,0,IF('Net Acumulado'!CS48&gt;-'Net Acumulado'!$B48,0,1))</f>
        <v>1</v>
      </c>
      <c r="CT48">
        <f>IF(CS48=0,0,IF('Net Acumulado'!CT48&gt;-'Net Acumulado'!$B48,0,1))</f>
        <v>1</v>
      </c>
      <c r="CU48">
        <f>IF(CT48=0,0,IF('Net Acumulado'!CU48&gt;-'Net Acumulado'!$B48,0,1))</f>
        <v>1</v>
      </c>
    </row>
    <row r="49" spans="1:99" x14ac:dyDescent="0.3">
      <c r="A49">
        <f t="shared" si="0"/>
        <v>96</v>
      </c>
      <c r="B49">
        <v>-7704</v>
      </c>
      <c r="C49">
        <v>2503</v>
      </c>
      <c r="D49">
        <f>IF('Net Acumulado'!D49&gt;-'Net Acumulado'!$B49,0,1)</f>
        <v>1</v>
      </c>
      <c r="E49">
        <f>IF(D49=0,0,IF('Net Acumulado'!E49&gt;-'Net Acumulado'!$B49,0,1))</f>
        <v>1</v>
      </c>
      <c r="F49">
        <f>IF(E49=0,0,IF('Net Acumulado'!F49&gt;-'Net Acumulado'!$B49,0,1))</f>
        <v>1</v>
      </c>
      <c r="G49">
        <f>IF(F49=0,0,IF('Net Acumulado'!G49&gt;-'Net Acumulado'!$B49,0,1))</f>
        <v>1</v>
      </c>
      <c r="H49">
        <f>IF(G49=0,0,IF('Net Acumulado'!H49&gt;-'Net Acumulado'!$B49,0,1))</f>
        <v>1</v>
      </c>
      <c r="I49">
        <f>IF(H49=0,0,IF('Net Acumulado'!I49&gt;-'Net Acumulado'!$B49,0,1))</f>
        <v>1</v>
      </c>
      <c r="J49">
        <f>IF(I49=0,0,IF('Net Acumulado'!J49&gt;-'Net Acumulado'!$B49,0,1))</f>
        <v>1</v>
      </c>
      <c r="K49">
        <f>IF(J49=0,0,IF('Net Acumulado'!K49&gt;-'Net Acumulado'!$B49,0,1))</f>
        <v>1</v>
      </c>
      <c r="L49">
        <f>IF(K49=0,0,IF('Net Acumulado'!L49&gt;-'Net Acumulado'!$B49,0,1))</f>
        <v>1</v>
      </c>
      <c r="M49">
        <f>IF(L49=0,0,IF('Net Acumulado'!M49&gt;-'Net Acumulado'!$B49,0,1))</f>
        <v>1</v>
      </c>
      <c r="N49">
        <f>IF(M49=0,0,IF('Net Acumulado'!N49&gt;-'Net Acumulado'!$B49,0,1))</f>
        <v>1</v>
      </c>
      <c r="O49">
        <f>IF(N49=0,0,IF('Net Acumulado'!O49&gt;-'Net Acumulado'!$B49,0,1))</f>
        <v>1</v>
      </c>
      <c r="P49">
        <f>IF(O49=0,0,IF('Net Acumulado'!P49&gt;-'Net Acumulado'!$B49,0,1))</f>
        <v>1</v>
      </c>
      <c r="Q49">
        <f>IF(P49=0,0,IF('Net Acumulado'!Q49&gt;-'Net Acumulado'!$B49,0,1))</f>
        <v>1</v>
      </c>
      <c r="R49">
        <f>IF(Q49=0,0,IF('Net Acumulado'!R49&gt;-'Net Acumulado'!$B49,0,1))</f>
        <v>1</v>
      </c>
      <c r="S49">
        <f>IF(R49=0,0,IF('Net Acumulado'!S49&gt;-'Net Acumulado'!$B49,0,1))</f>
        <v>1</v>
      </c>
      <c r="T49">
        <f>IF(S49=0,0,IF('Net Acumulado'!T49&gt;-'Net Acumulado'!$B49,0,1))</f>
        <v>1</v>
      </c>
      <c r="U49">
        <f>IF(T49=0,0,IF('Net Acumulado'!U49&gt;-'Net Acumulado'!$B49,0,1))</f>
        <v>1</v>
      </c>
      <c r="V49">
        <f>IF(U49=0,0,IF('Net Acumulado'!V49&gt;-'Net Acumulado'!$B49,0,1))</f>
        <v>1</v>
      </c>
      <c r="W49">
        <f>IF(V49=0,0,IF('Net Acumulado'!W49&gt;-'Net Acumulado'!$B49,0,1))</f>
        <v>1</v>
      </c>
      <c r="X49">
        <f>IF(W49=0,0,IF('Net Acumulado'!X49&gt;-'Net Acumulado'!$B49,0,1))</f>
        <v>1</v>
      </c>
      <c r="Y49">
        <f>IF(X49=0,0,IF('Net Acumulado'!Y49&gt;-'Net Acumulado'!$B49,0,1))</f>
        <v>1</v>
      </c>
      <c r="Z49">
        <f>IF(Y49=0,0,IF('Net Acumulado'!Z49&gt;-'Net Acumulado'!$B49,0,1))</f>
        <v>1</v>
      </c>
      <c r="AA49">
        <f>IF(Z49=0,0,IF('Net Acumulado'!AA49&gt;-'Net Acumulado'!$B49,0,1))</f>
        <v>1</v>
      </c>
      <c r="AB49">
        <f>IF(AA49=0,0,IF('Net Acumulado'!AB49&gt;-'Net Acumulado'!$B49,0,1))</f>
        <v>1</v>
      </c>
      <c r="AC49">
        <f>IF(AB49=0,0,IF('Net Acumulado'!AC49&gt;-'Net Acumulado'!$B49,0,1))</f>
        <v>1</v>
      </c>
      <c r="AD49">
        <f>IF(AC49=0,0,IF('Net Acumulado'!AD49&gt;-'Net Acumulado'!$B49,0,1))</f>
        <v>1</v>
      </c>
      <c r="AE49">
        <f>IF(AD49=0,0,IF('Net Acumulado'!AE49&gt;-'Net Acumulado'!$B49,0,1))</f>
        <v>1</v>
      </c>
      <c r="AF49">
        <f>IF(AE49=0,0,IF('Net Acumulado'!AF49&gt;-'Net Acumulado'!$B49,0,1))</f>
        <v>1</v>
      </c>
      <c r="AG49">
        <f>IF(AF49=0,0,IF('Net Acumulado'!AG49&gt;-'Net Acumulado'!$B49,0,1))</f>
        <v>1</v>
      </c>
      <c r="AH49">
        <f>IF(AG49=0,0,IF('Net Acumulado'!AH49&gt;-'Net Acumulado'!$B49,0,1))</f>
        <v>1</v>
      </c>
      <c r="AI49">
        <f>IF(AH49=0,0,IF('Net Acumulado'!AI49&gt;-'Net Acumulado'!$B49,0,1))</f>
        <v>1</v>
      </c>
      <c r="AJ49">
        <f>IF(AI49=0,0,IF('Net Acumulado'!AJ49&gt;-'Net Acumulado'!$B49,0,1))</f>
        <v>1</v>
      </c>
      <c r="AK49">
        <f>IF(AJ49=0,0,IF('Net Acumulado'!AK49&gt;-'Net Acumulado'!$B49,0,1))</f>
        <v>1</v>
      </c>
      <c r="AL49">
        <f>IF(AK49=0,0,IF('Net Acumulado'!AL49&gt;-'Net Acumulado'!$B49,0,1))</f>
        <v>1</v>
      </c>
      <c r="AM49">
        <f>IF(AL49=0,0,IF('Net Acumulado'!AM49&gt;-'Net Acumulado'!$B49,0,1))</f>
        <v>1</v>
      </c>
      <c r="AN49">
        <f>IF(AM49=0,0,IF('Net Acumulado'!AN49&gt;-'Net Acumulado'!$B49,0,1))</f>
        <v>1</v>
      </c>
      <c r="AO49">
        <f>IF(AN49=0,0,IF('Net Acumulado'!AO49&gt;-'Net Acumulado'!$B49,0,1))</f>
        <v>1</v>
      </c>
      <c r="AP49">
        <f>IF(AO49=0,0,IF('Net Acumulado'!AP49&gt;-'Net Acumulado'!$B49,0,1))</f>
        <v>1</v>
      </c>
      <c r="AQ49">
        <f>IF(AP49=0,0,IF('Net Acumulado'!AQ49&gt;-'Net Acumulado'!$B49,0,1))</f>
        <v>1</v>
      </c>
      <c r="AR49">
        <f>IF(AQ49=0,0,IF('Net Acumulado'!AR49&gt;-'Net Acumulado'!$B49,0,1))</f>
        <v>1</v>
      </c>
      <c r="AS49">
        <f>IF(AR49=0,0,IF('Net Acumulado'!AS49&gt;-'Net Acumulado'!$B49,0,1))</f>
        <v>1</v>
      </c>
      <c r="AT49">
        <f>IF(AS49=0,0,IF('Net Acumulado'!AT49&gt;-'Net Acumulado'!$B49,0,1))</f>
        <v>1</v>
      </c>
      <c r="AU49">
        <f>IF(AT49=0,0,IF('Net Acumulado'!AU49&gt;-'Net Acumulado'!$B49,0,1))</f>
        <v>1</v>
      </c>
      <c r="AV49">
        <f>IF(AU49=0,0,IF('Net Acumulado'!AV49&gt;-'Net Acumulado'!$B49,0,1))</f>
        <v>1</v>
      </c>
      <c r="AW49">
        <f>IF(AV49=0,0,IF('Net Acumulado'!AW49&gt;-'Net Acumulado'!$B49,0,1))</f>
        <v>1</v>
      </c>
      <c r="AX49">
        <f>IF(AW49=0,0,IF('Net Acumulado'!AX49&gt;-'Net Acumulado'!$B49,0,1))</f>
        <v>1</v>
      </c>
      <c r="AY49">
        <f>IF(AX49=0,0,IF('Net Acumulado'!AY49&gt;-'Net Acumulado'!$B49,0,1))</f>
        <v>1</v>
      </c>
      <c r="AZ49">
        <f>IF(AY49=0,0,IF('Net Acumulado'!AZ49&gt;-'Net Acumulado'!$B49,0,1))</f>
        <v>1</v>
      </c>
      <c r="BA49">
        <f>IF(AZ49=0,0,IF('Net Acumulado'!BA49&gt;-'Net Acumulado'!$B49,0,1))</f>
        <v>1</v>
      </c>
      <c r="BB49">
        <f>IF(BA49=0,0,IF('Net Acumulado'!BB49&gt;-'Net Acumulado'!$B49,0,1))</f>
        <v>1</v>
      </c>
      <c r="BC49">
        <f>IF(BB49=0,0,IF('Net Acumulado'!BC49&gt;-'Net Acumulado'!$B49,0,1))</f>
        <v>1</v>
      </c>
      <c r="BD49">
        <f>IF(BC49=0,0,IF('Net Acumulado'!BD49&gt;-'Net Acumulado'!$B49,0,1))</f>
        <v>1</v>
      </c>
      <c r="BE49">
        <f>IF(BD49=0,0,IF('Net Acumulado'!BE49&gt;-'Net Acumulado'!$B49,0,1))</f>
        <v>1</v>
      </c>
      <c r="BF49">
        <f>IF(BE49=0,0,IF('Net Acumulado'!BF49&gt;-'Net Acumulado'!$B49,0,1))</f>
        <v>1</v>
      </c>
      <c r="BG49">
        <f>IF(BF49=0,0,IF('Net Acumulado'!BG49&gt;-'Net Acumulado'!$B49,0,1))</f>
        <v>1</v>
      </c>
      <c r="BH49">
        <f>IF(BG49=0,0,IF('Net Acumulado'!BH49&gt;-'Net Acumulado'!$B49,0,1))</f>
        <v>1</v>
      </c>
      <c r="BI49">
        <f>IF(BH49=0,0,IF('Net Acumulado'!BI49&gt;-'Net Acumulado'!$B49,0,1))</f>
        <v>1</v>
      </c>
      <c r="BJ49">
        <f>IF(BI49=0,0,IF('Net Acumulado'!BJ49&gt;-'Net Acumulado'!$B49,0,1))</f>
        <v>1</v>
      </c>
      <c r="BK49">
        <f>IF(BJ49=0,0,IF('Net Acumulado'!BK49&gt;-'Net Acumulado'!$B49,0,1))</f>
        <v>1</v>
      </c>
      <c r="BL49">
        <f>IF(BK49=0,0,IF('Net Acumulado'!BL49&gt;-'Net Acumulado'!$B49,0,1))</f>
        <v>1</v>
      </c>
      <c r="BM49">
        <f>IF(BL49=0,0,IF('Net Acumulado'!BM49&gt;-'Net Acumulado'!$B49,0,1))</f>
        <v>1</v>
      </c>
      <c r="BN49">
        <f>IF(BM49=0,0,IF('Net Acumulado'!BN49&gt;-'Net Acumulado'!$B49,0,1))</f>
        <v>1</v>
      </c>
      <c r="BO49">
        <f>IF(BN49=0,0,IF('Net Acumulado'!BO49&gt;-'Net Acumulado'!$B49,0,1))</f>
        <v>1</v>
      </c>
      <c r="BP49">
        <f>IF(BO49=0,0,IF('Net Acumulado'!BP49&gt;-'Net Acumulado'!$B49,0,1))</f>
        <v>1</v>
      </c>
      <c r="BQ49">
        <f>IF(BP49=0,0,IF('Net Acumulado'!BQ49&gt;-'Net Acumulado'!$B49,0,1))</f>
        <v>1</v>
      </c>
      <c r="BR49">
        <f>IF(BQ49=0,0,IF('Net Acumulado'!BR49&gt;-'Net Acumulado'!$B49,0,1))</f>
        <v>1</v>
      </c>
      <c r="BS49">
        <f>IF(BR49=0,0,IF('Net Acumulado'!BS49&gt;-'Net Acumulado'!$B49,0,1))</f>
        <v>1</v>
      </c>
      <c r="BT49">
        <f>IF(BS49=0,0,IF('Net Acumulado'!BT49&gt;-'Net Acumulado'!$B49,0,1))</f>
        <v>1</v>
      </c>
      <c r="BU49">
        <f>IF(BT49=0,0,IF('Net Acumulado'!BU49&gt;-'Net Acumulado'!$B49,0,1))</f>
        <v>1</v>
      </c>
      <c r="BV49">
        <f>IF(BU49=0,0,IF('Net Acumulado'!BV49&gt;-'Net Acumulado'!$B49,0,1))</f>
        <v>1</v>
      </c>
      <c r="BW49">
        <f>IF(BV49=0,0,IF('Net Acumulado'!BW49&gt;-'Net Acumulado'!$B49,0,1))</f>
        <v>1</v>
      </c>
      <c r="BX49">
        <f>IF(BW49=0,0,IF('Net Acumulado'!BX49&gt;-'Net Acumulado'!$B49,0,1))</f>
        <v>1</v>
      </c>
      <c r="BY49">
        <f>IF(BX49=0,0,IF('Net Acumulado'!BY49&gt;-'Net Acumulado'!$B49,0,1))</f>
        <v>1</v>
      </c>
      <c r="BZ49">
        <f>IF(BY49=0,0,IF('Net Acumulado'!BZ49&gt;-'Net Acumulado'!$B49,0,1))</f>
        <v>1</v>
      </c>
      <c r="CA49">
        <f>IF(BZ49=0,0,IF('Net Acumulado'!CA49&gt;-'Net Acumulado'!$B49,0,1))</f>
        <v>1</v>
      </c>
      <c r="CB49">
        <f>IF(CA49=0,0,IF('Net Acumulado'!CB49&gt;-'Net Acumulado'!$B49,0,1))</f>
        <v>1</v>
      </c>
      <c r="CC49">
        <f>IF(CB49=0,0,IF('Net Acumulado'!CC49&gt;-'Net Acumulado'!$B49,0,1))</f>
        <v>1</v>
      </c>
      <c r="CD49">
        <f>IF(CC49=0,0,IF('Net Acumulado'!CD49&gt;-'Net Acumulado'!$B49,0,1))</f>
        <v>1</v>
      </c>
      <c r="CE49">
        <f>IF(CD49=0,0,IF('Net Acumulado'!CE49&gt;-'Net Acumulado'!$B49,0,1))</f>
        <v>1</v>
      </c>
      <c r="CF49">
        <f>IF(CE49=0,0,IF('Net Acumulado'!CF49&gt;-'Net Acumulado'!$B49,0,1))</f>
        <v>1</v>
      </c>
      <c r="CG49">
        <f>IF(CF49=0,0,IF('Net Acumulado'!CG49&gt;-'Net Acumulado'!$B49,0,1))</f>
        <v>1</v>
      </c>
      <c r="CH49">
        <f>IF(CG49=0,0,IF('Net Acumulado'!CH49&gt;-'Net Acumulado'!$B49,0,1))</f>
        <v>1</v>
      </c>
      <c r="CI49">
        <f>IF(CH49=0,0,IF('Net Acumulado'!CI49&gt;-'Net Acumulado'!$B49,0,1))</f>
        <v>1</v>
      </c>
      <c r="CJ49">
        <f>IF(CI49=0,0,IF('Net Acumulado'!CJ49&gt;-'Net Acumulado'!$B49,0,1))</f>
        <v>1</v>
      </c>
      <c r="CK49">
        <f>IF(CJ49=0,0,IF('Net Acumulado'!CK49&gt;-'Net Acumulado'!$B49,0,1))</f>
        <v>1</v>
      </c>
      <c r="CL49">
        <f>IF(CK49=0,0,IF('Net Acumulado'!CL49&gt;-'Net Acumulado'!$B49,0,1))</f>
        <v>1</v>
      </c>
      <c r="CM49">
        <f>IF(CL49=0,0,IF('Net Acumulado'!CM49&gt;-'Net Acumulado'!$B49,0,1))</f>
        <v>1</v>
      </c>
      <c r="CN49">
        <f>IF(CM49=0,0,IF('Net Acumulado'!CN49&gt;-'Net Acumulado'!$B49,0,1))</f>
        <v>1</v>
      </c>
      <c r="CO49">
        <f>IF(CN49=0,0,IF('Net Acumulado'!CO49&gt;-'Net Acumulado'!$B49,0,1))</f>
        <v>1</v>
      </c>
      <c r="CP49">
        <f>IF(CO49=0,0,IF('Net Acumulado'!CP49&gt;-'Net Acumulado'!$B49,0,1))</f>
        <v>1</v>
      </c>
      <c r="CQ49">
        <f>IF(CP49=0,0,IF('Net Acumulado'!CQ49&gt;-'Net Acumulado'!$B49,0,1))</f>
        <v>1</v>
      </c>
      <c r="CR49">
        <f>IF(CQ49=0,0,IF('Net Acumulado'!CR49&gt;-'Net Acumulado'!$B49,0,1))</f>
        <v>1</v>
      </c>
      <c r="CS49">
        <f>IF(CR49=0,0,IF('Net Acumulado'!CS49&gt;-'Net Acumulado'!$B49,0,1))</f>
        <v>1</v>
      </c>
      <c r="CT49">
        <f>IF(CS49=0,0,IF('Net Acumulado'!CT49&gt;-'Net Acumulado'!$B49,0,1))</f>
        <v>1</v>
      </c>
      <c r="CU49">
        <f>IF(CT49=0,0,IF('Net Acumulado'!CU49&gt;-'Net Acumulado'!$B49,0,1))</f>
        <v>1</v>
      </c>
    </row>
    <row r="50" spans="1:99" x14ac:dyDescent="0.3">
      <c r="A50">
        <f t="shared" si="0"/>
        <v>96</v>
      </c>
      <c r="B50">
        <v>-726</v>
      </c>
      <c r="C50">
        <v>2502</v>
      </c>
      <c r="D50">
        <f>IF('Net Acumulado'!D50&gt;-'Net Acumulado'!$B50,0,1)</f>
        <v>1</v>
      </c>
      <c r="E50">
        <f>IF(D50=0,0,IF('Net Acumulado'!E50&gt;-'Net Acumulado'!$B50,0,1))</f>
        <v>1</v>
      </c>
      <c r="F50">
        <f>IF(E50=0,0,IF('Net Acumulado'!F50&gt;-'Net Acumulado'!$B50,0,1))</f>
        <v>1</v>
      </c>
      <c r="G50">
        <f>IF(F50=0,0,IF('Net Acumulado'!G50&gt;-'Net Acumulado'!$B50,0,1))</f>
        <v>1</v>
      </c>
      <c r="H50">
        <f>IF(G50=0,0,IF('Net Acumulado'!H50&gt;-'Net Acumulado'!$B50,0,1))</f>
        <v>1</v>
      </c>
      <c r="I50">
        <f>IF(H50=0,0,IF('Net Acumulado'!I50&gt;-'Net Acumulado'!$B50,0,1))</f>
        <v>1</v>
      </c>
      <c r="J50">
        <f>IF(I50=0,0,IF('Net Acumulado'!J50&gt;-'Net Acumulado'!$B50,0,1))</f>
        <v>1</v>
      </c>
      <c r="K50">
        <f>IF(J50=0,0,IF('Net Acumulado'!K50&gt;-'Net Acumulado'!$B50,0,1))</f>
        <v>1</v>
      </c>
      <c r="L50">
        <f>IF(K50=0,0,IF('Net Acumulado'!L50&gt;-'Net Acumulado'!$B50,0,1))</f>
        <v>1</v>
      </c>
      <c r="M50">
        <f>IF(L50=0,0,IF('Net Acumulado'!M50&gt;-'Net Acumulado'!$B50,0,1))</f>
        <v>1</v>
      </c>
      <c r="N50">
        <f>IF(M50=0,0,IF('Net Acumulado'!N50&gt;-'Net Acumulado'!$B50,0,1))</f>
        <v>1</v>
      </c>
      <c r="O50">
        <f>IF(N50=0,0,IF('Net Acumulado'!O50&gt;-'Net Acumulado'!$B50,0,1))</f>
        <v>1</v>
      </c>
      <c r="P50">
        <f>IF(O50=0,0,IF('Net Acumulado'!P50&gt;-'Net Acumulado'!$B50,0,1))</f>
        <v>1</v>
      </c>
      <c r="Q50">
        <f>IF(P50=0,0,IF('Net Acumulado'!Q50&gt;-'Net Acumulado'!$B50,0,1))</f>
        <v>1</v>
      </c>
      <c r="R50">
        <f>IF(Q50=0,0,IF('Net Acumulado'!R50&gt;-'Net Acumulado'!$B50,0,1))</f>
        <v>1</v>
      </c>
      <c r="S50">
        <f>IF(R50=0,0,IF('Net Acumulado'!S50&gt;-'Net Acumulado'!$B50,0,1))</f>
        <v>1</v>
      </c>
      <c r="T50">
        <f>IF(S50=0,0,IF('Net Acumulado'!T50&gt;-'Net Acumulado'!$B50,0,1))</f>
        <v>1</v>
      </c>
      <c r="U50">
        <f>IF(T50=0,0,IF('Net Acumulado'!U50&gt;-'Net Acumulado'!$B50,0,1))</f>
        <v>1</v>
      </c>
      <c r="V50">
        <f>IF(U50=0,0,IF('Net Acumulado'!V50&gt;-'Net Acumulado'!$B50,0,1))</f>
        <v>1</v>
      </c>
      <c r="W50">
        <f>IF(V50=0,0,IF('Net Acumulado'!W50&gt;-'Net Acumulado'!$B50,0,1))</f>
        <v>1</v>
      </c>
      <c r="X50">
        <f>IF(W50=0,0,IF('Net Acumulado'!X50&gt;-'Net Acumulado'!$B50,0,1))</f>
        <v>1</v>
      </c>
      <c r="Y50">
        <f>IF(X50=0,0,IF('Net Acumulado'!Y50&gt;-'Net Acumulado'!$B50,0,1))</f>
        <v>1</v>
      </c>
      <c r="Z50">
        <f>IF(Y50=0,0,IF('Net Acumulado'!Z50&gt;-'Net Acumulado'!$B50,0,1))</f>
        <v>1</v>
      </c>
      <c r="AA50">
        <f>IF(Z50=0,0,IF('Net Acumulado'!AA50&gt;-'Net Acumulado'!$B50,0,1))</f>
        <v>1</v>
      </c>
      <c r="AB50">
        <f>IF(AA50=0,0,IF('Net Acumulado'!AB50&gt;-'Net Acumulado'!$B50,0,1))</f>
        <v>1</v>
      </c>
      <c r="AC50">
        <f>IF(AB50=0,0,IF('Net Acumulado'!AC50&gt;-'Net Acumulado'!$B50,0,1))</f>
        <v>1</v>
      </c>
      <c r="AD50">
        <f>IF(AC50=0,0,IF('Net Acumulado'!AD50&gt;-'Net Acumulado'!$B50,0,1))</f>
        <v>1</v>
      </c>
      <c r="AE50">
        <f>IF(AD50=0,0,IF('Net Acumulado'!AE50&gt;-'Net Acumulado'!$B50,0,1))</f>
        <v>1</v>
      </c>
      <c r="AF50">
        <f>IF(AE50=0,0,IF('Net Acumulado'!AF50&gt;-'Net Acumulado'!$B50,0,1))</f>
        <v>1</v>
      </c>
      <c r="AG50">
        <f>IF(AF50=0,0,IF('Net Acumulado'!AG50&gt;-'Net Acumulado'!$B50,0,1))</f>
        <v>1</v>
      </c>
      <c r="AH50">
        <f>IF(AG50=0,0,IF('Net Acumulado'!AH50&gt;-'Net Acumulado'!$B50,0,1))</f>
        <v>1</v>
      </c>
      <c r="AI50">
        <f>IF(AH50=0,0,IF('Net Acumulado'!AI50&gt;-'Net Acumulado'!$B50,0,1))</f>
        <v>1</v>
      </c>
      <c r="AJ50">
        <f>IF(AI50=0,0,IF('Net Acumulado'!AJ50&gt;-'Net Acumulado'!$B50,0,1))</f>
        <v>1</v>
      </c>
      <c r="AK50">
        <f>IF(AJ50=0,0,IF('Net Acumulado'!AK50&gt;-'Net Acumulado'!$B50,0,1))</f>
        <v>1</v>
      </c>
      <c r="AL50">
        <f>IF(AK50=0,0,IF('Net Acumulado'!AL50&gt;-'Net Acumulado'!$B50,0,1))</f>
        <v>1</v>
      </c>
      <c r="AM50">
        <f>IF(AL50=0,0,IF('Net Acumulado'!AM50&gt;-'Net Acumulado'!$B50,0,1))</f>
        <v>1</v>
      </c>
      <c r="AN50">
        <f>IF(AM50=0,0,IF('Net Acumulado'!AN50&gt;-'Net Acumulado'!$B50,0,1))</f>
        <v>1</v>
      </c>
      <c r="AO50">
        <f>IF(AN50=0,0,IF('Net Acumulado'!AO50&gt;-'Net Acumulado'!$B50,0,1))</f>
        <v>1</v>
      </c>
      <c r="AP50">
        <f>IF(AO50=0,0,IF('Net Acumulado'!AP50&gt;-'Net Acumulado'!$B50,0,1))</f>
        <v>1</v>
      </c>
      <c r="AQ50">
        <f>IF(AP50=0,0,IF('Net Acumulado'!AQ50&gt;-'Net Acumulado'!$B50,0,1))</f>
        <v>1</v>
      </c>
      <c r="AR50">
        <f>IF(AQ50=0,0,IF('Net Acumulado'!AR50&gt;-'Net Acumulado'!$B50,0,1))</f>
        <v>1</v>
      </c>
      <c r="AS50">
        <f>IF(AR50=0,0,IF('Net Acumulado'!AS50&gt;-'Net Acumulado'!$B50,0,1))</f>
        <v>1</v>
      </c>
      <c r="AT50">
        <f>IF(AS50=0,0,IF('Net Acumulado'!AT50&gt;-'Net Acumulado'!$B50,0,1))</f>
        <v>1</v>
      </c>
      <c r="AU50">
        <f>IF(AT50=0,0,IF('Net Acumulado'!AU50&gt;-'Net Acumulado'!$B50,0,1))</f>
        <v>1</v>
      </c>
      <c r="AV50">
        <f>IF(AU50=0,0,IF('Net Acumulado'!AV50&gt;-'Net Acumulado'!$B50,0,1))</f>
        <v>1</v>
      </c>
      <c r="AW50">
        <f>IF(AV50=0,0,IF('Net Acumulado'!AW50&gt;-'Net Acumulado'!$B50,0,1))</f>
        <v>1</v>
      </c>
      <c r="AX50">
        <f>IF(AW50=0,0,IF('Net Acumulado'!AX50&gt;-'Net Acumulado'!$B50,0,1))</f>
        <v>1</v>
      </c>
      <c r="AY50">
        <f>IF(AX50=0,0,IF('Net Acumulado'!AY50&gt;-'Net Acumulado'!$B50,0,1))</f>
        <v>1</v>
      </c>
      <c r="AZ50">
        <f>IF(AY50=0,0,IF('Net Acumulado'!AZ50&gt;-'Net Acumulado'!$B50,0,1))</f>
        <v>1</v>
      </c>
      <c r="BA50">
        <f>IF(AZ50=0,0,IF('Net Acumulado'!BA50&gt;-'Net Acumulado'!$B50,0,1))</f>
        <v>1</v>
      </c>
      <c r="BB50">
        <f>IF(BA50=0,0,IF('Net Acumulado'!BB50&gt;-'Net Acumulado'!$B50,0,1))</f>
        <v>1</v>
      </c>
      <c r="BC50">
        <f>IF(BB50=0,0,IF('Net Acumulado'!BC50&gt;-'Net Acumulado'!$B50,0,1))</f>
        <v>1</v>
      </c>
      <c r="BD50">
        <f>IF(BC50=0,0,IF('Net Acumulado'!BD50&gt;-'Net Acumulado'!$B50,0,1))</f>
        <v>1</v>
      </c>
      <c r="BE50">
        <f>IF(BD50=0,0,IF('Net Acumulado'!BE50&gt;-'Net Acumulado'!$B50,0,1))</f>
        <v>1</v>
      </c>
      <c r="BF50">
        <f>IF(BE50=0,0,IF('Net Acumulado'!BF50&gt;-'Net Acumulado'!$B50,0,1))</f>
        <v>1</v>
      </c>
      <c r="BG50">
        <f>IF(BF50=0,0,IF('Net Acumulado'!BG50&gt;-'Net Acumulado'!$B50,0,1))</f>
        <v>1</v>
      </c>
      <c r="BH50">
        <f>IF(BG50=0,0,IF('Net Acumulado'!BH50&gt;-'Net Acumulado'!$B50,0,1))</f>
        <v>1</v>
      </c>
      <c r="BI50">
        <f>IF(BH50=0,0,IF('Net Acumulado'!BI50&gt;-'Net Acumulado'!$B50,0,1))</f>
        <v>1</v>
      </c>
      <c r="BJ50">
        <f>IF(BI50=0,0,IF('Net Acumulado'!BJ50&gt;-'Net Acumulado'!$B50,0,1))</f>
        <v>1</v>
      </c>
      <c r="BK50">
        <f>IF(BJ50=0,0,IF('Net Acumulado'!BK50&gt;-'Net Acumulado'!$B50,0,1))</f>
        <v>1</v>
      </c>
      <c r="BL50">
        <f>IF(BK50=0,0,IF('Net Acumulado'!BL50&gt;-'Net Acumulado'!$B50,0,1))</f>
        <v>1</v>
      </c>
      <c r="BM50">
        <f>IF(BL50=0,0,IF('Net Acumulado'!BM50&gt;-'Net Acumulado'!$B50,0,1))</f>
        <v>1</v>
      </c>
      <c r="BN50">
        <f>IF(BM50=0,0,IF('Net Acumulado'!BN50&gt;-'Net Acumulado'!$B50,0,1))</f>
        <v>1</v>
      </c>
      <c r="BO50">
        <f>IF(BN50=0,0,IF('Net Acumulado'!BO50&gt;-'Net Acumulado'!$B50,0,1))</f>
        <v>1</v>
      </c>
      <c r="BP50">
        <f>IF(BO50=0,0,IF('Net Acumulado'!BP50&gt;-'Net Acumulado'!$B50,0,1))</f>
        <v>1</v>
      </c>
      <c r="BQ50">
        <f>IF(BP50=0,0,IF('Net Acumulado'!BQ50&gt;-'Net Acumulado'!$B50,0,1))</f>
        <v>1</v>
      </c>
      <c r="BR50">
        <f>IF(BQ50=0,0,IF('Net Acumulado'!BR50&gt;-'Net Acumulado'!$B50,0,1))</f>
        <v>1</v>
      </c>
      <c r="BS50">
        <f>IF(BR50=0,0,IF('Net Acumulado'!BS50&gt;-'Net Acumulado'!$B50,0,1))</f>
        <v>1</v>
      </c>
      <c r="BT50">
        <f>IF(BS50=0,0,IF('Net Acumulado'!BT50&gt;-'Net Acumulado'!$B50,0,1))</f>
        <v>1</v>
      </c>
      <c r="BU50">
        <f>IF(BT50=0,0,IF('Net Acumulado'!BU50&gt;-'Net Acumulado'!$B50,0,1))</f>
        <v>1</v>
      </c>
      <c r="BV50">
        <f>IF(BU50=0,0,IF('Net Acumulado'!BV50&gt;-'Net Acumulado'!$B50,0,1))</f>
        <v>1</v>
      </c>
      <c r="BW50">
        <f>IF(BV50=0,0,IF('Net Acumulado'!BW50&gt;-'Net Acumulado'!$B50,0,1))</f>
        <v>1</v>
      </c>
      <c r="BX50">
        <f>IF(BW50=0,0,IF('Net Acumulado'!BX50&gt;-'Net Acumulado'!$B50,0,1))</f>
        <v>1</v>
      </c>
      <c r="BY50">
        <f>IF(BX50=0,0,IF('Net Acumulado'!BY50&gt;-'Net Acumulado'!$B50,0,1))</f>
        <v>1</v>
      </c>
      <c r="BZ50">
        <f>IF(BY50=0,0,IF('Net Acumulado'!BZ50&gt;-'Net Acumulado'!$B50,0,1))</f>
        <v>1</v>
      </c>
      <c r="CA50">
        <f>IF(BZ50=0,0,IF('Net Acumulado'!CA50&gt;-'Net Acumulado'!$B50,0,1))</f>
        <v>1</v>
      </c>
      <c r="CB50">
        <f>IF(CA50=0,0,IF('Net Acumulado'!CB50&gt;-'Net Acumulado'!$B50,0,1))</f>
        <v>1</v>
      </c>
      <c r="CC50">
        <f>IF(CB50=0,0,IF('Net Acumulado'!CC50&gt;-'Net Acumulado'!$B50,0,1))</f>
        <v>1</v>
      </c>
      <c r="CD50">
        <f>IF(CC50=0,0,IF('Net Acumulado'!CD50&gt;-'Net Acumulado'!$B50,0,1))</f>
        <v>1</v>
      </c>
      <c r="CE50">
        <f>IF(CD50=0,0,IF('Net Acumulado'!CE50&gt;-'Net Acumulado'!$B50,0,1))</f>
        <v>1</v>
      </c>
      <c r="CF50">
        <f>IF(CE50=0,0,IF('Net Acumulado'!CF50&gt;-'Net Acumulado'!$B50,0,1))</f>
        <v>1</v>
      </c>
      <c r="CG50">
        <f>IF(CF50=0,0,IF('Net Acumulado'!CG50&gt;-'Net Acumulado'!$B50,0,1))</f>
        <v>1</v>
      </c>
      <c r="CH50">
        <f>IF(CG50=0,0,IF('Net Acumulado'!CH50&gt;-'Net Acumulado'!$B50,0,1))</f>
        <v>1</v>
      </c>
      <c r="CI50">
        <f>IF(CH50=0,0,IF('Net Acumulado'!CI50&gt;-'Net Acumulado'!$B50,0,1))</f>
        <v>1</v>
      </c>
      <c r="CJ50">
        <f>IF(CI50=0,0,IF('Net Acumulado'!CJ50&gt;-'Net Acumulado'!$B50,0,1))</f>
        <v>1</v>
      </c>
      <c r="CK50">
        <f>IF(CJ50=0,0,IF('Net Acumulado'!CK50&gt;-'Net Acumulado'!$B50,0,1))</f>
        <v>1</v>
      </c>
      <c r="CL50">
        <f>IF(CK50=0,0,IF('Net Acumulado'!CL50&gt;-'Net Acumulado'!$B50,0,1))</f>
        <v>1</v>
      </c>
      <c r="CM50">
        <f>IF(CL50=0,0,IF('Net Acumulado'!CM50&gt;-'Net Acumulado'!$B50,0,1))</f>
        <v>1</v>
      </c>
      <c r="CN50">
        <f>IF(CM50=0,0,IF('Net Acumulado'!CN50&gt;-'Net Acumulado'!$B50,0,1))</f>
        <v>1</v>
      </c>
      <c r="CO50">
        <f>IF(CN50=0,0,IF('Net Acumulado'!CO50&gt;-'Net Acumulado'!$B50,0,1))</f>
        <v>1</v>
      </c>
      <c r="CP50">
        <f>IF(CO50=0,0,IF('Net Acumulado'!CP50&gt;-'Net Acumulado'!$B50,0,1))</f>
        <v>1</v>
      </c>
      <c r="CQ50">
        <f>IF(CP50=0,0,IF('Net Acumulado'!CQ50&gt;-'Net Acumulado'!$B50,0,1))</f>
        <v>1</v>
      </c>
      <c r="CR50">
        <f>IF(CQ50=0,0,IF('Net Acumulado'!CR50&gt;-'Net Acumulado'!$B50,0,1))</f>
        <v>1</v>
      </c>
      <c r="CS50">
        <f>IF(CR50=0,0,IF('Net Acumulado'!CS50&gt;-'Net Acumulado'!$B50,0,1))</f>
        <v>1</v>
      </c>
      <c r="CT50">
        <f>IF(CS50=0,0,IF('Net Acumulado'!CT50&gt;-'Net Acumulado'!$B50,0,1))</f>
        <v>1</v>
      </c>
      <c r="CU50">
        <f>IF(CT50=0,0,IF('Net Acumulado'!CU50&gt;-'Net Acumulado'!$B50,0,1))</f>
        <v>1</v>
      </c>
    </row>
    <row r="51" spans="1:99" x14ac:dyDescent="0.3">
      <c r="A51">
        <f t="shared" si="0"/>
        <v>96</v>
      </c>
      <c r="B51">
        <v>-19273</v>
      </c>
      <c r="C51">
        <v>2504</v>
      </c>
      <c r="D51">
        <f>IF('Net Acumulado'!D51&gt;-'Net Acumulado'!$B51,0,1)</f>
        <v>1</v>
      </c>
      <c r="E51">
        <f>IF(D51=0,0,IF('Net Acumulado'!E51&gt;-'Net Acumulado'!$B51,0,1))</f>
        <v>1</v>
      </c>
      <c r="F51">
        <f>IF(E51=0,0,IF('Net Acumulado'!F51&gt;-'Net Acumulado'!$B51,0,1))</f>
        <v>1</v>
      </c>
      <c r="G51">
        <f>IF(F51=0,0,IF('Net Acumulado'!G51&gt;-'Net Acumulado'!$B51,0,1))</f>
        <v>1</v>
      </c>
      <c r="H51">
        <f>IF(G51=0,0,IF('Net Acumulado'!H51&gt;-'Net Acumulado'!$B51,0,1))</f>
        <v>1</v>
      </c>
      <c r="I51">
        <f>IF(H51=0,0,IF('Net Acumulado'!I51&gt;-'Net Acumulado'!$B51,0,1))</f>
        <v>1</v>
      </c>
      <c r="J51">
        <f>IF(I51=0,0,IF('Net Acumulado'!J51&gt;-'Net Acumulado'!$B51,0,1))</f>
        <v>1</v>
      </c>
      <c r="K51">
        <f>IF(J51=0,0,IF('Net Acumulado'!K51&gt;-'Net Acumulado'!$B51,0,1))</f>
        <v>1</v>
      </c>
      <c r="L51">
        <f>IF(K51=0,0,IF('Net Acumulado'!L51&gt;-'Net Acumulado'!$B51,0,1))</f>
        <v>1</v>
      </c>
      <c r="M51">
        <f>IF(L51=0,0,IF('Net Acumulado'!M51&gt;-'Net Acumulado'!$B51,0,1))</f>
        <v>1</v>
      </c>
      <c r="N51">
        <f>IF(M51=0,0,IF('Net Acumulado'!N51&gt;-'Net Acumulado'!$B51,0,1))</f>
        <v>1</v>
      </c>
      <c r="O51">
        <f>IF(N51=0,0,IF('Net Acumulado'!O51&gt;-'Net Acumulado'!$B51,0,1))</f>
        <v>1</v>
      </c>
      <c r="P51">
        <f>IF(O51=0,0,IF('Net Acumulado'!P51&gt;-'Net Acumulado'!$B51,0,1))</f>
        <v>1</v>
      </c>
      <c r="Q51">
        <f>IF(P51=0,0,IF('Net Acumulado'!Q51&gt;-'Net Acumulado'!$B51,0,1))</f>
        <v>1</v>
      </c>
      <c r="R51">
        <f>IF(Q51=0,0,IF('Net Acumulado'!R51&gt;-'Net Acumulado'!$B51,0,1))</f>
        <v>1</v>
      </c>
      <c r="S51">
        <f>IF(R51=0,0,IF('Net Acumulado'!S51&gt;-'Net Acumulado'!$B51,0,1))</f>
        <v>1</v>
      </c>
      <c r="T51">
        <f>IF(S51=0,0,IF('Net Acumulado'!T51&gt;-'Net Acumulado'!$B51,0,1))</f>
        <v>1</v>
      </c>
      <c r="U51">
        <f>IF(T51=0,0,IF('Net Acumulado'!U51&gt;-'Net Acumulado'!$B51,0,1))</f>
        <v>1</v>
      </c>
      <c r="V51">
        <f>IF(U51=0,0,IF('Net Acumulado'!V51&gt;-'Net Acumulado'!$B51,0,1))</f>
        <v>1</v>
      </c>
      <c r="W51">
        <f>IF(V51=0,0,IF('Net Acumulado'!W51&gt;-'Net Acumulado'!$B51,0,1))</f>
        <v>1</v>
      </c>
      <c r="X51">
        <f>IF(W51=0,0,IF('Net Acumulado'!X51&gt;-'Net Acumulado'!$B51,0,1))</f>
        <v>1</v>
      </c>
      <c r="Y51">
        <f>IF(X51=0,0,IF('Net Acumulado'!Y51&gt;-'Net Acumulado'!$B51,0,1))</f>
        <v>1</v>
      </c>
      <c r="Z51">
        <f>IF(Y51=0,0,IF('Net Acumulado'!Z51&gt;-'Net Acumulado'!$B51,0,1))</f>
        <v>1</v>
      </c>
      <c r="AA51">
        <f>IF(Z51=0,0,IF('Net Acumulado'!AA51&gt;-'Net Acumulado'!$B51,0,1))</f>
        <v>1</v>
      </c>
      <c r="AB51">
        <f>IF(AA51=0,0,IF('Net Acumulado'!AB51&gt;-'Net Acumulado'!$B51,0,1))</f>
        <v>1</v>
      </c>
      <c r="AC51">
        <f>IF(AB51=0,0,IF('Net Acumulado'!AC51&gt;-'Net Acumulado'!$B51,0,1))</f>
        <v>1</v>
      </c>
      <c r="AD51">
        <f>IF(AC51=0,0,IF('Net Acumulado'!AD51&gt;-'Net Acumulado'!$B51,0,1))</f>
        <v>1</v>
      </c>
      <c r="AE51">
        <f>IF(AD51=0,0,IF('Net Acumulado'!AE51&gt;-'Net Acumulado'!$B51,0,1))</f>
        <v>1</v>
      </c>
      <c r="AF51">
        <f>IF(AE51=0,0,IF('Net Acumulado'!AF51&gt;-'Net Acumulado'!$B51,0,1))</f>
        <v>1</v>
      </c>
      <c r="AG51">
        <f>IF(AF51=0,0,IF('Net Acumulado'!AG51&gt;-'Net Acumulado'!$B51,0,1))</f>
        <v>1</v>
      </c>
      <c r="AH51">
        <f>IF(AG51=0,0,IF('Net Acumulado'!AH51&gt;-'Net Acumulado'!$B51,0,1))</f>
        <v>1</v>
      </c>
      <c r="AI51">
        <f>IF(AH51=0,0,IF('Net Acumulado'!AI51&gt;-'Net Acumulado'!$B51,0,1))</f>
        <v>1</v>
      </c>
      <c r="AJ51">
        <f>IF(AI51=0,0,IF('Net Acumulado'!AJ51&gt;-'Net Acumulado'!$B51,0,1))</f>
        <v>1</v>
      </c>
      <c r="AK51">
        <f>IF(AJ51=0,0,IF('Net Acumulado'!AK51&gt;-'Net Acumulado'!$B51,0,1))</f>
        <v>1</v>
      </c>
      <c r="AL51">
        <f>IF(AK51=0,0,IF('Net Acumulado'!AL51&gt;-'Net Acumulado'!$B51,0,1))</f>
        <v>1</v>
      </c>
      <c r="AM51">
        <f>IF(AL51=0,0,IF('Net Acumulado'!AM51&gt;-'Net Acumulado'!$B51,0,1))</f>
        <v>1</v>
      </c>
      <c r="AN51">
        <f>IF(AM51=0,0,IF('Net Acumulado'!AN51&gt;-'Net Acumulado'!$B51,0,1))</f>
        <v>1</v>
      </c>
      <c r="AO51">
        <f>IF(AN51=0,0,IF('Net Acumulado'!AO51&gt;-'Net Acumulado'!$B51,0,1))</f>
        <v>1</v>
      </c>
      <c r="AP51">
        <f>IF(AO51=0,0,IF('Net Acumulado'!AP51&gt;-'Net Acumulado'!$B51,0,1))</f>
        <v>1</v>
      </c>
      <c r="AQ51">
        <f>IF(AP51=0,0,IF('Net Acumulado'!AQ51&gt;-'Net Acumulado'!$B51,0,1))</f>
        <v>1</v>
      </c>
      <c r="AR51">
        <f>IF(AQ51=0,0,IF('Net Acumulado'!AR51&gt;-'Net Acumulado'!$B51,0,1))</f>
        <v>1</v>
      </c>
      <c r="AS51">
        <f>IF(AR51=0,0,IF('Net Acumulado'!AS51&gt;-'Net Acumulado'!$B51,0,1))</f>
        <v>1</v>
      </c>
      <c r="AT51">
        <f>IF(AS51=0,0,IF('Net Acumulado'!AT51&gt;-'Net Acumulado'!$B51,0,1))</f>
        <v>1</v>
      </c>
      <c r="AU51">
        <f>IF(AT51=0,0,IF('Net Acumulado'!AU51&gt;-'Net Acumulado'!$B51,0,1))</f>
        <v>1</v>
      </c>
      <c r="AV51">
        <f>IF(AU51=0,0,IF('Net Acumulado'!AV51&gt;-'Net Acumulado'!$B51,0,1))</f>
        <v>1</v>
      </c>
      <c r="AW51">
        <f>IF(AV51=0,0,IF('Net Acumulado'!AW51&gt;-'Net Acumulado'!$B51,0,1))</f>
        <v>1</v>
      </c>
      <c r="AX51">
        <f>IF(AW51=0,0,IF('Net Acumulado'!AX51&gt;-'Net Acumulado'!$B51,0,1))</f>
        <v>1</v>
      </c>
      <c r="AY51">
        <f>IF(AX51=0,0,IF('Net Acumulado'!AY51&gt;-'Net Acumulado'!$B51,0,1))</f>
        <v>1</v>
      </c>
      <c r="AZ51">
        <f>IF(AY51=0,0,IF('Net Acumulado'!AZ51&gt;-'Net Acumulado'!$B51,0,1))</f>
        <v>1</v>
      </c>
      <c r="BA51">
        <f>IF(AZ51=0,0,IF('Net Acumulado'!BA51&gt;-'Net Acumulado'!$B51,0,1))</f>
        <v>1</v>
      </c>
      <c r="BB51">
        <f>IF(BA51=0,0,IF('Net Acumulado'!BB51&gt;-'Net Acumulado'!$B51,0,1))</f>
        <v>1</v>
      </c>
      <c r="BC51">
        <f>IF(BB51=0,0,IF('Net Acumulado'!BC51&gt;-'Net Acumulado'!$B51,0,1))</f>
        <v>1</v>
      </c>
      <c r="BD51">
        <f>IF(BC51=0,0,IF('Net Acumulado'!BD51&gt;-'Net Acumulado'!$B51,0,1))</f>
        <v>1</v>
      </c>
      <c r="BE51">
        <f>IF(BD51=0,0,IF('Net Acumulado'!BE51&gt;-'Net Acumulado'!$B51,0,1))</f>
        <v>1</v>
      </c>
      <c r="BF51">
        <f>IF(BE51=0,0,IF('Net Acumulado'!BF51&gt;-'Net Acumulado'!$B51,0,1))</f>
        <v>1</v>
      </c>
      <c r="BG51">
        <f>IF(BF51=0,0,IF('Net Acumulado'!BG51&gt;-'Net Acumulado'!$B51,0,1))</f>
        <v>1</v>
      </c>
      <c r="BH51">
        <f>IF(BG51=0,0,IF('Net Acumulado'!BH51&gt;-'Net Acumulado'!$B51,0,1))</f>
        <v>1</v>
      </c>
      <c r="BI51">
        <f>IF(BH51=0,0,IF('Net Acumulado'!BI51&gt;-'Net Acumulado'!$B51,0,1))</f>
        <v>1</v>
      </c>
      <c r="BJ51">
        <f>IF(BI51=0,0,IF('Net Acumulado'!BJ51&gt;-'Net Acumulado'!$B51,0,1))</f>
        <v>1</v>
      </c>
      <c r="BK51">
        <f>IF(BJ51=0,0,IF('Net Acumulado'!BK51&gt;-'Net Acumulado'!$B51,0,1))</f>
        <v>1</v>
      </c>
      <c r="BL51">
        <f>IF(BK51=0,0,IF('Net Acumulado'!BL51&gt;-'Net Acumulado'!$B51,0,1))</f>
        <v>1</v>
      </c>
      <c r="BM51">
        <f>IF(BL51=0,0,IF('Net Acumulado'!BM51&gt;-'Net Acumulado'!$B51,0,1))</f>
        <v>1</v>
      </c>
      <c r="BN51">
        <f>IF(BM51=0,0,IF('Net Acumulado'!BN51&gt;-'Net Acumulado'!$B51,0,1))</f>
        <v>1</v>
      </c>
      <c r="BO51">
        <f>IF(BN51=0,0,IF('Net Acumulado'!BO51&gt;-'Net Acumulado'!$B51,0,1))</f>
        <v>1</v>
      </c>
      <c r="BP51">
        <f>IF(BO51=0,0,IF('Net Acumulado'!BP51&gt;-'Net Acumulado'!$B51,0,1))</f>
        <v>1</v>
      </c>
      <c r="BQ51">
        <f>IF(BP51=0,0,IF('Net Acumulado'!BQ51&gt;-'Net Acumulado'!$B51,0,1))</f>
        <v>1</v>
      </c>
      <c r="BR51">
        <f>IF(BQ51=0,0,IF('Net Acumulado'!BR51&gt;-'Net Acumulado'!$B51,0,1))</f>
        <v>1</v>
      </c>
      <c r="BS51">
        <f>IF(BR51=0,0,IF('Net Acumulado'!BS51&gt;-'Net Acumulado'!$B51,0,1))</f>
        <v>1</v>
      </c>
      <c r="BT51">
        <f>IF(BS51=0,0,IF('Net Acumulado'!BT51&gt;-'Net Acumulado'!$B51,0,1))</f>
        <v>1</v>
      </c>
      <c r="BU51">
        <f>IF(BT51=0,0,IF('Net Acumulado'!BU51&gt;-'Net Acumulado'!$B51,0,1))</f>
        <v>1</v>
      </c>
      <c r="BV51">
        <f>IF(BU51=0,0,IF('Net Acumulado'!BV51&gt;-'Net Acumulado'!$B51,0,1))</f>
        <v>1</v>
      </c>
      <c r="BW51">
        <f>IF(BV51=0,0,IF('Net Acumulado'!BW51&gt;-'Net Acumulado'!$B51,0,1))</f>
        <v>1</v>
      </c>
      <c r="BX51">
        <f>IF(BW51=0,0,IF('Net Acumulado'!BX51&gt;-'Net Acumulado'!$B51,0,1))</f>
        <v>1</v>
      </c>
      <c r="BY51">
        <f>IF(BX51=0,0,IF('Net Acumulado'!BY51&gt;-'Net Acumulado'!$B51,0,1))</f>
        <v>1</v>
      </c>
      <c r="BZ51">
        <f>IF(BY51=0,0,IF('Net Acumulado'!BZ51&gt;-'Net Acumulado'!$B51,0,1))</f>
        <v>1</v>
      </c>
      <c r="CA51">
        <f>IF(BZ51=0,0,IF('Net Acumulado'!CA51&gt;-'Net Acumulado'!$B51,0,1))</f>
        <v>1</v>
      </c>
      <c r="CB51">
        <f>IF(CA51=0,0,IF('Net Acumulado'!CB51&gt;-'Net Acumulado'!$B51,0,1))</f>
        <v>1</v>
      </c>
      <c r="CC51">
        <f>IF(CB51=0,0,IF('Net Acumulado'!CC51&gt;-'Net Acumulado'!$B51,0,1))</f>
        <v>1</v>
      </c>
      <c r="CD51">
        <f>IF(CC51=0,0,IF('Net Acumulado'!CD51&gt;-'Net Acumulado'!$B51,0,1))</f>
        <v>1</v>
      </c>
      <c r="CE51">
        <f>IF(CD51=0,0,IF('Net Acumulado'!CE51&gt;-'Net Acumulado'!$B51,0,1))</f>
        <v>1</v>
      </c>
      <c r="CF51">
        <f>IF(CE51=0,0,IF('Net Acumulado'!CF51&gt;-'Net Acumulado'!$B51,0,1))</f>
        <v>1</v>
      </c>
      <c r="CG51">
        <f>IF(CF51=0,0,IF('Net Acumulado'!CG51&gt;-'Net Acumulado'!$B51,0,1))</f>
        <v>1</v>
      </c>
      <c r="CH51">
        <f>IF(CG51=0,0,IF('Net Acumulado'!CH51&gt;-'Net Acumulado'!$B51,0,1))</f>
        <v>1</v>
      </c>
      <c r="CI51">
        <f>IF(CH51=0,0,IF('Net Acumulado'!CI51&gt;-'Net Acumulado'!$B51,0,1))</f>
        <v>1</v>
      </c>
      <c r="CJ51">
        <f>IF(CI51=0,0,IF('Net Acumulado'!CJ51&gt;-'Net Acumulado'!$B51,0,1))</f>
        <v>1</v>
      </c>
      <c r="CK51">
        <f>IF(CJ51=0,0,IF('Net Acumulado'!CK51&gt;-'Net Acumulado'!$B51,0,1))</f>
        <v>1</v>
      </c>
      <c r="CL51">
        <f>IF(CK51=0,0,IF('Net Acumulado'!CL51&gt;-'Net Acumulado'!$B51,0,1))</f>
        <v>1</v>
      </c>
      <c r="CM51">
        <f>IF(CL51=0,0,IF('Net Acumulado'!CM51&gt;-'Net Acumulado'!$B51,0,1))</f>
        <v>1</v>
      </c>
      <c r="CN51">
        <f>IF(CM51=0,0,IF('Net Acumulado'!CN51&gt;-'Net Acumulado'!$B51,0,1))</f>
        <v>1</v>
      </c>
      <c r="CO51">
        <f>IF(CN51=0,0,IF('Net Acumulado'!CO51&gt;-'Net Acumulado'!$B51,0,1))</f>
        <v>1</v>
      </c>
      <c r="CP51">
        <f>IF(CO51=0,0,IF('Net Acumulado'!CP51&gt;-'Net Acumulado'!$B51,0,1))</f>
        <v>1</v>
      </c>
      <c r="CQ51">
        <f>IF(CP51=0,0,IF('Net Acumulado'!CQ51&gt;-'Net Acumulado'!$B51,0,1))</f>
        <v>1</v>
      </c>
      <c r="CR51">
        <f>IF(CQ51=0,0,IF('Net Acumulado'!CR51&gt;-'Net Acumulado'!$B51,0,1))</f>
        <v>1</v>
      </c>
      <c r="CS51">
        <f>IF(CR51=0,0,IF('Net Acumulado'!CS51&gt;-'Net Acumulado'!$B51,0,1))</f>
        <v>1</v>
      </c>
      <c r="CT51">
        <f>IF(CS51=0,0,IF('Net Acumulado'!CT51&gt;-'Net Acumulado'!$B51,0,1))</f>
        <v>1</v>
      </c>
      <c r="CU51">
        <f>IF(CT51=0,0,IF('Net Acumulado'!CU51&gt;-'Net Acumulado'!$B51,0,1))</f>
        <v>1</v>
      </c>
    </row>
    <row r="52" spans="1:99" x14ac:dyDescent="0.3">
      <c r="A52">
        <f t="shared" si="0"/>
        <v>96</v>
      </c>
      <c r="B52">
        <v>-115251</v>
      </c>
      <c r="C52">
        <v>2605</v>
      </c>
      <c r="D52">
        <f>IF('Net Acumulado'!D52&gt;-'Net Acumulado'!$B52,0,1)</f>
        <v>1</v>
      </c>
      <c r="E52">
        <f>IF(D52=0,0,IF('Net Acumulado'!E52&gt;-'Net Acumulado'!$B52,0,1))</f>
        <v>1</v>
      </c>
      <c r="F52">
        <f>IF(E52=0,0,IF('Net Acumulado'!F52&gt;-'Net Acumulado'!$B52,0,1))</f>
        <v>1</v>
      </c>
      <c r="G52">
        <f>IF(F52=0,0,IF('Net Acumulado'!G52&gt;-'Net Acumulado'!$B52,0,1))</f>
        <v>1</v>
      </c>
      <c r="H52">
        <f>IF(G52=0,0,IF('Net Acumulado'!H52&gt;-'Net Acumulado'!$B52,0,1))</f>
        <v>1</v>
      </c>
      <c r="I52">
        <f>IF(H52=0,0,IF('Net Acumulado'!I52&gt;-'Net Acumulado'!$B52,0,1))</f>
        <v>1</v>
      </c>
      <c r="J52">
        <f>IF(I52=0,0,IF('Net Acumulado'!J52&gt;-'Net Acumulado'!$B52,0,1))</f>
        <v>1</v>
      </c>
      <c r="K52">
        <f>IF(J52=0,0,IF('Net Acumulado'!K52&gt;-'Net Acumulado'!$B52,0,1))</f>
        <v>1</v>
      </c>
      <c r="L52">
        <f>IF(K52=0,0,IF('Net Acumulado'!L52&gt;-'Net Acumulado'!$B52,0,1))</f>
        <v>1</v>
      </c>
      <c r="M52">
        <f>IF(L52=0,0,IF('Net Acumulado'!M52&gt;-'Net Acumulado'!$B52,0,1))</f>
        <v>1</v>
      </c>
      <c r="N52">
        <f>IF(M52=0,0,IF('Net Acumulado'!N52&gt;-'Net Acumulado'!$B52,0,1))</f>
        <v>1</v>
      </c>
      <c r="O52">
        <f>IF(N52=0,0,IF('Net Acumulado'!O52&gt;-'Net Acumulado'!$B52,0,1))</f>
        <v>1</v>
      </c>
      <c r="P52">
        <f>IF(O52=0,0,IF('Net Acumulado'!P52&gt;-'Net Acumulado'!$B52,0,1))</f>
        <v>1</v>
      </c>
      <c r="Q52">
        <f>IF(P52=0,0,IF('Net Acumulado'!Q52&gt;-'Net Acumulado'!$B52,0,1))</f>
        <v>1</v>
      </c>
      <c r="R52">
        <f>IF(Q52=0,0,IF('Net Acumulado'!R52&gt;-'Net Acumulado'!$B52,0,1))</f>
        <v>1</v>
      </c>
      <c r="S52">
        <f>IF(R52=0,0,IF('Net Acumulado'!S52&gt;-'Net Acumulado'!$B52,0,1))</f>
        <v>1</v>
      </c>
      <c r="T52">
        <f>IF(S52=0,0,IF('Net Acumulado'!T52&gt;-'Net Acumulado'!$B52,0,1))</f>
        <v>1</v>
      </c>
      <c r="U52">
        <f>IF(T52=0,0,IF('Net Acumulado'!U52&gt;-'Net Acumulado'!$B52,0,1))</f>
        <v>1</v>
      </c>
      <c r="V52">
        <f>IF(U52=0,0,IF('Net Acumulado'!V52&gt;-'Net Acumulado'!$B52,0,1))</f>
        <v>1</v>
      </c>
      <c r="W52">
        <f>IF(V52=0,0,IF('Net Acumulado'!W52&gt;-'Net Acumulado'!$B52,0,1))</f>
        <v>1</v>
      </c>
      <c r="X52">
        <f>IF(W52=0,0,IF('Net Acumulado'!X52&gt;-'Net Acumulado'!$B52,0,1))</f>
        <v>1</v>
      </c>
      <c r="Y52">
        <f>IF(X52=0,0,IF('Net Acumulado'!Y52&gt;-'Net Acumulado'!$B52,0,1))</f>
        <v>1</v>
      </c>
      <c r="Z52">
        <f>IF(Y52=0,0,IF('Net Acumulado'!Z52&gt;-'Net Acumulado'!$B52,0,1))</f>
        <v>1</v>
      </c>
      <c r="AA52">
        <f>IF(Z52=0,0,IF('Net Acumulado'!AA52&gt;-'Net Acumulado'!$B52,0,1))</f>
        <v>1</v>
      </c>
      <c r="AB52">
        <f>IF(AA52=0,0,IF('Net Acumulado'!AB52&gt;-'Net Acumulado'!$B52,0,1))</f>
        <v>1</v>
      </c>
      <c r="AC52">
        <f>IF(AB52=0,0,IF('Net Acumulado'!AC52&gt;-'Net Acumulado'!$B52,0,1))</f>
        <v>1</v>
      </c>
      <c r="AD52">
        <f>IF(AC52=0,0,IF('Net Acumulado'!AD52&gt;-'Net Acumulado'!$B52,0,1))</f>
        <v>1</v>
      </c>
      <c r="AE52">
        <f>IF(AD52=0,0,IF('Net Acumulado'!AE52&gt;-'Net Acumulado'!$B52,0,1))</f>
        <v>1</v>
      </c>
      <c r="AF52">
        <f>IF(AE52=0,0,IF('Net Acumulado'!AF52&gt;-'Net Acumulado'!$B52,0,1))</f>
        <v>1</v>
      </c>
      <c r="AG52">
        <f>IF(AF52=0,0,IF('Net Acumulado'!AG52&gt;-'Net Acumulado'!$B52,0,1))</f>
        <v>1</v>
      </c>
      <c r="AH52">
        <f>IF(AG52=0,0,IF('Net Acumulado'!AH52&gt;-'Net Acumulado'!$B52,0,1))</f>
        <v>1</v>
      </c>
      <c r="AI52">
        <f>IF(AH52=0,0,IF('Net Acumulado'!AI52&gt;-'Net Acumulado'!$B52,0,1))</f>
        <v>1</v>
      </c>
      <c r="AJ52">
        <f>IF(AI52=0,0,IF('Net Acumulado'!AJ52&gt;-'Net Acumulado'!$B52,0,1))</f>
        <v>1</v>
      </c>
      <c r="AK52">
        <f>IF(AJ52=0,0,IF('Net Acumulado'!AK52&gt;-'Net Acumulado'!$B52,0,1))</f>
        <v>1</v>
      </c>
      <c r="AL52">
        <f>IF(AK52=0,0,IF('Net Acumulado'!AL52&gt;-'Net Acumulado'!$B52,0,1))</f>
        <v>1</v>
      </c>
      <c r="AM52">
        <f>IF(AL52=0,0,IF('Net Acumulado'!AM52&gt;-'Net Acumulado'!$B52,0,1))</f>
        <v>1</v>
      </c>
      <c r="AN52">
        <f>IF(AM52=0,0,IF('Net Acumulado'!AN52&gt;-'Net Acumulado'!$B52,0,1))</f>
        <v>1</v>
      </c>
      <c r="AO52">
        <f>IF(AN52=0,0,IF('Net Acumulado'!AO52&gt;-'Net Acumulado'!$B52,0,1))</f>
        <v>1</v>
      </c>
      <c r="AP52">
        <f>IF(AO52=0,0,IF('Net Acumulado'!AP52&gt;-'Net Acumulado'!$B52,0,1))</f>
        <v>1</v>
      </c>
      <c r="AQ52">
        <f>IF(AP52=0,0,IF('Net Acumulado'!AQ52&gt;-'Net Acumulado'!$B52,0,1))</f>
        <v>1</v>
      </c>
      <c r="AR52">
        <f>IF(AQ52=0,0,IF('Net Acumulado'!AR52&gt;-'Net Acumulado'!$B52,0,1))</f>
        <v>1</v>
      </c>
      <c r="AS52">
        <f>IF(AR52=0,0,IF('Net Acumulado'!AS52&gt;-'Net Acumulado'!$B52,0,1))</f>
        <v>1</v>
      </c>
      <c r="AT52">
        <f>IF(AS52=0,0,IF('Net Acumulado'!AT52&gt;-'Net Acumulado'!$B52,0,1))</f>
        <v>1</v>
      </c>
      <c r="AU52">
        <f>IF(AT52=0,0,IF('Net Acumulado'!AU52&gt;-'Net Acumulado'!$B52,0,1))</f>
        <v>1</v>
      </c>
      <c r="AV52">
        <f>IF(AU52=0,0,IF('Net Acumulado'!AV52&gt;-'Net Acumulado'!$B52,0,1))</f>
        <v>1</v>
      </c>
      <c r="AW52">
        <f>IF(AV52=0,0,IF('Net Acumulado'!AW52&gt;-'Net Acumulado'!$B52,0,1))</f>
        <v>1</v>
      </c>
      <c r="AX52">
        <f>IF(AW52=0,0,IF('Net Acumulado'!AX52&gt;-'Net Acumulado'!$B52,0,1))</f>
        <v>1</v>
      </c>
      <c r="AY52">
        <f>IF(AX52=0,0,IF('Net Acumulado'!AY52&gt;-'Net Acumulado'!$B52,0,1))</f>
        <v>1</v>
      </c>
      <c r="AZ52">
        <f>IF(AY52=0,0,IF('Net Acumulado'!AZ52&gt;-'Net Acumulado'!$B52,0,1))</f>
        <v>1</v>
      </c>
      <c r="BA52">
        <f>IF(AZ52=0,0,IF('Net Acumulado'!BA52&gt;-'Net Acumulado'!$B52,0,1))</f>
        <v>1</v>
      </c>
      <c r="BB52">
        <f>IF(BA52=0,0,IF('Net Acumulado'!BB52&gt;-'Net Acumulado'!$B52,0,1))</f>
        <v>1</v>
      </c>
      <c r="BC52">
        <f>IF(BB52=0,0,IF('Net Acumulado'!BC52&gt;-'Net Acumulado'!$B52,0,1))</f>
        <v>1</v>
      </c>
      <c r="BD52">
        <f>IF(BC52=0,0,IF('Net Acumulado'!BD52&gt;-'Net Acumulado'!$B52,0,1))</f>
        <v>1</v>
      </c>
      <c r="BE52">
        <f>IF(BD52=0,0,IF('Net Acumulado'!BE52&gt;-'Net Acumulado'!$B52,0,1))</f>
        <v>1</v>
      </c>
      <c r="BF52">
        <f>IF(BE52=0,0,IF('Net Acumulado'!BF52&gt;-'Net Acumulado'!$B52,0,1))</f>
        <v>1</v>
      </c>
      <c r="BG52">
        <f>IF(BF52=0,0,IF('Net Acumulado'!BG52&gt;-'Net Acumulado'!$B52,0,1))</f>
        <v>1</v>
      </c>
      <c r="BH52">
        <f>IF(BG52=0,0,IF('Net Acumulado'!BH52&gt;-'Net Acumulado'!$B52,0,1))</f>
        <v>1</v>
      </c>
      <c r="BI52">
        <f>IF(BH52=0,0,IF('Net Acumulado'!BI52&gt;-'Net Acumulado'!$B52,0,1))</f>
        <v>1</v>
      </c>
      <c r="BJ52">
        <f>IF(BI52=0,0,IF('Net Acumulado'!BJ52&gt;-'Net Acumulado'!$B52,0,1))</f>
        <v>1</v>
      </c>
      <c r="BK52">
        <f>IF(BJ52=0,0,IF('Net Acumulado'!BK52&gt;-'Net Acumulado'!$B52,0,1))</f>
        <v>1</v>
      </c>
      <c r="BL52">
        <f>IF(BK52=0,0,IF('Net Acumulado'!BL52&gt;-'Net Acumulado'!$B52,0,1))</f>
        <v>1</v>
      </c>
      <c r="BM52">
        <f>IF(BL52=0,0,IF('Net Acumulado'!BM52&gt;-'Net Acumulado'!$B52,0,1))</f>
        <v>1</v>
      </c>
      <c r="BN52">
        <f>IF(BM52=0,0,IF('Net Acumulado'!BN52&gt;-'Net Acumulado'!$B52,0,1))</f>
        <v>1</v>
      </c>
      <c r="BO52">
        <f>IF(BN52=0,0,IF('Net Acumulado'!BO52&gt;-'Net Acumulado'!$B52,0,1))</f>
        <v>1</v>
      </c>
      <c r="BP52">
        <f>IF(BO52=0,0,IF('Net Acumulado'!BP52&gt;-'Net Acumulado'!$B52,0,1))</f>
        <v>1</v>
      </c>
      <c r="BQ52">
        <f>IF(BP52=0,0,IF('Net Acumulado'!BQ52&gt;-'Net Acumulado'!$B52,0,1))</f>
        <v>1</v>
      </c>
      <c r="BR52">
        <f>IF(BQ52=0,0,IF('Net Acumulado'!BR52&gt;-'Net Acumulado'!$B52,0,1))</f>
        <v>1</v>
      </c>
      <c r="BS52">
        <f>IF(BR52=0,0,IF('Net Acumulado'!BS52&gt;-'Net Acumulado'!$B52,0,1))</f>
        <v>1</v>
      </c>
      <c r="BT52">
        <f>IF(BS52=0,0,IF('Net Acumulado'!BT52&gt;-'Net Acumulado'!$B52,0,1))</f>
        <v>1</v>
      </c>
      <c r="BU52">
        <f>IF(BT52=0,0,IF('Net Acumulado'!BU52&gt;-'Net Acumulado'!$B52,0,1))</f>
        <v>1</v>
      </c>
      <c r="BV52">
        <f>IF(BU52=0,0,IF('Net Acumulado'!BV52&gt;-'Net Acumulado'!$B52,0,1))</f>
        <v>1</v>
      </c>
      <c r="BW52">
        <f>IF(BV52=0,0,IF('Net Acumulado'!BW52&gt;-'Net Acumulado'!$B52,0,1))</f>
        <v>1</v>
      </c>
      <c r="BX52">
        <f>IF(BW52=0,0,IF('Net Acumulado'!BX52&gt;-'Net Acumulado'!$B52,0,1))</f>
        <v>1</v>
      </c>
      <c r="BY52">
        <f>IF(BX52=0,0,IF('Net Acumulado'!BY52&gt;-'Net Acumulado'!$B52,0,1))</f>
        <v>1</v>
      </c>
      <c r="BZ52">
        <f>IF(BY52=0,0,IF('Net Acumulado'!BZ52&gt;-'Net Acumulado'!$B52,0,1))</f>
        <v>1</v>
      </c>
      <c r="CA52">
        <f>IF(BZ52=0,0,IF('Net Acumulado'!CA52&gt;-'Net Acumulado'!$B52,0,1))</f>
        <v>1</v>
      </c>
      <c r="CB52">
        <f>IF(CA52=0,0,IF('Net Acumulado'!CB52&gt;-'Net Acumulado'!$B52,0,1))</f>
        <v>1</v>
      </c>
      <c r="CC52">
        <f>IF(CB52=0,0,IF('Net Acumulado'!CC52&gt;-'Net Acumulado'!$B52,0,1))</f>
        <v>1</v>
      </c>
      <c r="CD52">
        <f>IF(CC52=0,0,IF('Net Acumulado'!CD52&gt;-'Net Acumulado'!$B52,0,1))</f>
        <v>1</v>
      </c>
      <c r="CE52">
        <f>IF(CD52=0,0,IF('Net Acumulado'!CE52&gt;-'Net Acumulado'!$B52,0,1))</f>
        <v>1</v>
      </c>
      <c r="CF52">
        <f>IF(CE52=0,0,IF('Net Acumulado'!CF52&gt;-'Net Acumulado'!$B52,0,1))</f>
        <v>1</v>
      </c>
      <c r="CG52">
        <f>IF(CF52=0,0,IF('Net Acumulado'!CG52&gt;-'Net Acumulado'!$B52,0,1))</f>
        <v>1</v>
      </c>
      <c r="CH52">
        <f>IF(CG52=0,0,IF('Net Acumulado'!CH52&gt;-'Net Acumulado'!$B52,0,1))</f>
        <v>1</v>
      </c>
      <c r="CI52">
        <f>IF(CH52=0,0,IF('Net Acumulado'!CI52&gt;-'Net Acumulado'!$B52,0,1))</f>
        <v>1</v>
      </c>
      <c r="CJ52">
        <f>IF(CI52=0,0,IF('Net Acumulado'!CJ52&gt;-'Net Acumulado'!$B52,0,1))</f>
        <v>1</v>
      </c>
      <c r="CK52">
        <f>IF(CJ52=0,0,IF('Net Acumulado'!CK52&gt;-'Net Acumulado'!$B52,0,1))</f>
        <v>1</v>
      </c>
      <c r="CL52">
        <f>IF(CK52=0,0,IF('Net Acumulado'!CL52&gt;-'Net Acumulado'!$B52,0,1))</f>
        <v>1</v>
      </c>
      <c r="CM52">
        <f>IF(CL52=0,0,IF('Net Acumulado'!CM52&gt;-'Net Acumulado'!$B52,0,1))</f>
        <v>1</v>
      </c>
      <c r="CN52">
        <f>IF(CM52=0,0,IF('Net Acumulado'!CN52&gt;-'Net Acumulado'!$B52,0,1))</f>
        <v>1</v>
      </c>
      <c r="CO52">
        <f>IF(CN52=0,0,IF('Net Acumulado'!CO52&gt;-'Net Acumulado'!$B52,0,1))</f>
        <v>1</v>
      </c>
      <c r="CP52">
        <f>IF(CO52=0,0,IF('Net Acumulado'!CP52&gt;-'Net Acumulado'!$B52,0,1))</f>
        <v>1</v>
      </c>
      <c r="CQ52">
        <f>IF(CP52=0,0,IF('Net Acumulado'!CQ52&gt;-'Net Acumulado'!$B52,0,1))</f>
        <v>1</v>
      </c>
      <c r="CR52">
        <f>IF(CQ52=0,0,IF('Net Acumulado'!CR52&gt;-'Net Acumulado'!$B52,0,1))</f>
        <v>1</v>
      </c>
      <c r="CS52">
        <f>IF(CR52=0,0,IF('Net Acumulado'!CS52&gt;-'Net Acumulado'!$B52,0,1))</f>
        <v>1</v>
      </c>
      <c r="CT52">
        <f>IF(CS52=0,0,IF('Net Acumulado'!CT52&gt;-'Net Acumulado'!$B52,0,1))</f>
        <v>1</v>
      </c>
      <c r="CU52">
        <f>IF(CT52=0,0,IF('Net Acumulado'!CU52&gt;-'Net Acumulado'!$B52,0,1))</f>
        <v>1</v>
      </c>
    </row>
    <row r="53" spans="1:99" x14ac:dyDescent="0.3">
      <c r="A53">
        <f t="shared" si="0"/>
        <v>96</v>
      </c>
      <c r="B53">
        <v>-2996</v>
      </c>
      <c r="C53">
        <v>2601</v>
      </c>
      <c r="D53">
        <f>IF('Net Acumulado'!D53&gt;-'Net Acumulado'!$B53,0,1)</f>
        <v>1</v>
      </c>
      <c r="E53">
        <f>IF(D53=0,0,IF('Net Acumulado'!E53&gt;-'Net Acumulado'!$B53,0,1))</f>
        <v>1</v>
      </c>
      <c r="F53">
        <f>IF(E53=0,0,IF('Net Acumulado'!F53&gt;-'Net Acumulado'!$B53,0,1))</f>
        <v>1</v>
      </c>
      <c r="G53">
        <f>IF(F53=0,0,IF('Net Acumulado'!G53&gt;-'Net Acumulado'!$B53,0,1))</f>
        <v>1</v>
      </c>
      <c r="H53">
        <f>IF(G53=0,0,IF('Net Acumulado'!H53&gt;-'Net Acumulado'!$B53,0,1))</f>
        <v>1</v>
      </c>
      <c r="I53">
        <f>IF(H53=0,0,IF('Net Acumulado'!I53&gt;-'Net Acumulado'!$B53,0,1))</f>
        <v>1</v>
      </c>
      <c r="J53">
        <f>IF(I53=0,0,IF('Net Acumulado'!J53&gt;-'Net Acumulado'!$B53,0,1))</f>
        <v>1</v>
      </c>
      <c r="K53">
        <f>IF(J53=0,0,IF('Net Acumulado'!K53&gt;-'Net Acumulado'!$B53,0,1))</f>
        <v>1</v>
      </c>
      <c r="L53">
        <f>IF(K53=0,0,IF('Net Acumulado'!L53&gt;-'Net Acumulado'!$B53,0,1))</f>
        <v>1</v>
      </c>
      <c r="M53">
        <f>IF(L53=0,0,IF('Net Acumulado'!M53&gt;-'Net Acumulado'!$B53,0,1))</f>
        <v>1</v>
      </c>
      <c r="N53">
        <f>IF(M53=0,0,IF('Net Acumulado'!N53&gt;-'Net Acumulado'!$B53,0,1))</f>
        <v>1</v>
      </c>
      <c r="O53">
        <f>IF(N53=0,0,IF('Net Acumulado'!O53&gt;-'Net Acumulado'!$B53,0,1))</f>
        <v>1</v>
      </c>
      <c r="P53">
        <f>IF(O53=0,0,IF('Net Acumulado'!P53&gt;-'Net Acumulado'!$B53,0,1))</f>
        <v>1</v>
      </c>
      <c r="Q53">
        <f>IF(P53=0,0,IF('Net Acumulado'!Q53&gt;-'Net Acumulado'!$B53,0,1))</f>
        <v>1</v>
      </c>
      <c r="R53">
        <f>IF(Q53=0,0,IF('Net Acumulado'!R53&gt;-'Net Acumulado'!$B53,0,1))</f>
        <v>1</v>
      </c>
      <c r="S53">
        <f>IF(R53=0,0,IF('Net Acumulado'!S53&gt;-'Net Acumulado'!$B53,0,1))</f>
        <v>1</v>
      </c>
      <c r="T53">
        <f>IF(S53=0,0,IF('Net Acumulado'!T53&gt;-'Net Acumulado'!$B53,0,1))</f>
        <v>1</v>
      </c>
      <c r="U53">
        <f>IF(T53=0,0,IF('Net Acumulado'!U53&gt;-'Net Acumulado'!$B53,0,1))</f>
        <v>1</v>
      </c>
      <c r="V53">
        <f>IF(U53=0,0,IF('Net Acumulado'!V53&gt;-'Net Acumulado'!$B53,0,1))</f>
        <v>1</v>
      </c>
      <c r="W53">
        <f>IF(V53=0,0,IF('Net Acumulado'!W53&gt;-'Net Acumulado'!$B53,0,1))</f>
        <v>1</v>
      </c>
      <c r="X53">
        <f>IF(W53=0,0,IF('Net Acumulado'!X53&gt;-'Net Acumulado'!$B53,0,1))</f>
        <v>1</v>
      </c>
      <c r="Y53">
        <f>IF(X53=0,0,IF('Net Acumulado'!Y53&gt;-'Net Acumulado'!$B53,0,1))</f>
        <v>1</v>
      </c>
      <c r="Z53">
        <f>IF(Y53=0,0,IF('Net Acumulado'!Z53&gt;-'Net Acumulado'!$B53,0,1))</f>
        <v>1</v>
      </c>
      <c r="AA53">
        <f>IF(Z53=0,0,IF('Net Acumulado'!AA53&gt;-'Net Acumulado'!$B53,0,1))</f>
        <v>1</v>
      </c>
      <c r="AB53">
        <f>IF(AA53=0,0,IF('Net Acumulado'!AB53&gt;-'Net Acumulado'!$B53,0,1))</f>
        <v>1</v>
      </c>
      <c r="AC53">
        <f>IF(AB53=0,0,IF('Net Acumulado'!AC53&gt;-'Net Acumulado'!$B53,0,1))</f>
        <v>1</v>
      </c>
      <c r="AD53">
        <f>IF(AC53=0,0,IF('Net Acumulado'!AD53&gt;-'Net Acumulado'!$B53,0,1))</f>
        <v>1</v>
      </c>
      <c r="AE53">
        <f>IF(AD53=0,0,IF('Net Acumulado'!AE53&gt;-'Net Acumulado'!$B53,0,1))</f>
        <v>1</v>
      </c>
      <c r="AF53">
        <f>IF(AE53=0,0,IF('Net Acumulado'!AF53&gt;-'Net Acumulado'!$B53,0,1))</f>
        <v>1</v>
      </c>
      <c r="AG53">
        <f>IF(AF53=0,0,IF('Net Acumulado'!AG53&gt;-'Net Acumulado'!$B53,0,1))</f>
        <v>1</v>
      </c>
      <c r="AH53">
        <f>IF(AG53=0,0,IF('Net Acumulado'!AH53&gt;-'Net Acumulado'!$B53,0,1))</f>
        <v>1</v>
      </c>
      <c r="AI53">
        <f>IF(AH53=0,0,IF('Net Acumulado'!AI53&gt;-'Net Acumulado'!$B53,0,1))</f>
        <v>1</v>
      </c>
      <c r="AJ53">
        <f>IF(AI53=0,0,IF('Net Acumulado'!AJ53&gt;-'Net Acumulado'!$B53,0,1))</f>
        <v>1</v>
      </c>
      <c r="AK53">
        <f>IF(AJ53=0,0,IF('Net Acumulado'!AK53&gt;-'Net Acumulado'!$B53,0,1))</f>
        <v>1</v>
      </c>
      <c r="AL53">
        <f>IF(AK53=0,0,IF('Net Acumulado'!AL53&gt;-'Net Acumulado'!$B53,0,1))</f>
        <v>1</v>
      </c>
      <c r="AM53">
        <f>IF(AL53=0,0,IF('Net Acumulado'!AM53&gt;-'Net Acumulado'!$B53,0,1))</f>
        <v>1</v>
      </c>
      <c r="AN53">
        <f>IF(AM53=0,0,IF('Net Acumulado'!AN53&gt;-'Net Acumulado'!$B53,0,1))</f>
        <v>1</v>
      </c>
      <c r="AO53">
        <f>IF(AN53=0,0,IF('Net Acumulado'!AO53&gt;-'Net Acumulado'!$B53,0,1))</f>
        <v>1</v>
      </c>
      <c r="AP53">
        <f>IF(AO53=0,0,IF('Net Acumulado'!AP53&gt;-'Net Acumulado'!$B53,0,1))</f>
        <v>1</v>
      </c>
      <c r="AQ53">
        <f>IF(AP53=0,0,IF('Net Acumulado'!AQ53&gt;-'Net Acumulado'!$B53,0,1))</f>
        <v>1</v>
      </c>
      <c r="AR53">
        <f>IF(AQ53=0,0,IF('Net Acumulado'!AR53&gt;-'Net Acumulado'!$B53,0,1))</f>
        <v>1</v>
      </c>
      <c r="AS53">
        <f>IF(AR53=0,0,IF('Net Acumulado'!AS53&gt;-'Net Acumulado'!$B53,0,1))</f>
        <v>1</v>
      </c>
      <c r="AT53">
        <f>IF(AS53=0,0,IF('Net Acumulado'!AT53&gt;-'Net Acumulado'!$B53,0,1))</f>
        <v>1</v>
      </c>
      <c r="AU53">
        <f>IF(AT53=0,0,IF('Net Acumulado'!AU53&gt;-'Net Acumulado'!$B53,0,1))</f>
        <v>1</v>
      </c>
      <c r="AV53">
        <f>IF(AU53=0,0,IF('Net Acumulado'!AV53&gt;-'Net Acumulado'!$B53,0,1))</f>
        <v>1</v>
      </c>
      <c r="AW53">
        <f>IF(AV53=0,0,IF('Net Acumulado'!AW53&gt;-'Net Acumulado'!$B53,0,1))</f>
        <v>1</v>
      </c>
      <c r="AX53">
        <f>IF(AW53=0,0,IF('Net Acumulado'!AX53&gt;-'Net Acumulado'!$B53,0,1))</f>
        <v>1</v>
      </c>
      <c r="AY53">
        <f>IF(AX53=0,0,IF('Net Acumulado'!AY53&gt;-'Net Acumulado'!$B53,0,1))</f>
        <v>1</v>
      </c>
      <c r="AZ53">
        <f>IF(AY53=0,0,IF('Net Acumulado'!AZ53&gt;-'Net Acumulado'!$B53,0,1))</f>
        <v>1</v>
      </c>
      <c r="BA53">
        <f>IF(AZ53=0,0,IF('Net Acumulado'!BA53&gt;-'Net Acumulado'!$B53,0,1))</f>
        <v>1</v>
      </c>
      <c r="BB53">
        <f>IF(BA53=0,0,IF('Net Acumulado'!BB53&gt;-'Net Acumulado'!$B53,0,1))</f>
        <v>1</v>
      </c>
      <c r="BC53">
        <f>IF(BB53=0,0,IF('Net Acumulado'!BC53&gt;-'Net Acumulado'!$B53,0,1))</f>
        <v>1</v>
      </c>
      <c r="BD53">
        <f>IF(BC53=0,0,IF('Net Acumulado'!BD53&gt;-'Net Acumulado'!$B53,0,1))</f>
        <v>1</v>
      </c>
      <c r="BE53">
        <f>IF(BD53=0,0,IF('Net Acumulado'!BE53&gt;-'Net Acumulado'!$B53,0,1))</f>
        <v>1</v>
      </c>
      <c r="BF53">
        <f>IF(BE53=0,0,IF('Net Acumulado'!BF53&gt;-'Net Acumulado'!$B53,0,1))</f>
        <v>1</v>
      </c>
      <c r="BG53">
        <f>IF(BF53=0,0,IF('Net Acumulado'!BG53&gt;-'Net Acumulado'!$B53,0,1))</f>
        <v>1</v>
      </c>
      <c r="BH53">
        <f>IF(BG53=0,0,IF('Net Acumulado'!BH53&gt;-'Net Acumulado'!$B53,0,1))</f>
        <v>1</v>
      </c>
      <c r="BI53">
        <f>IF(BH53=0,0,IF('Net Acumulado'!BI53&gt;-'Net Acumulado'!$B53,0,1))</f>
        <v>1</v>
      </c>
      <c r="BJ53">
        <f>IF(BI53=0,0,IF('Net Acumulado'!BJ53&gt;-'Net Acumulado'!$B53,0,1))</f>
        <v>1</v>
      </c>
      <c r="BK53">
        <f>IF(BJ53=0,0,IF('Net Acumulado'!BK53&gt;-'Net Acumulado'!$B53,0,1))</f>
        <v>1</v>
      </c>
      <c r="BL53">
        <f>IF(BK53=0,0,IF('Net Acumulado'!BL53&gt;-'Net Acumulado'!$B53,0,1))</f>
        <v>1</v>
      </c>
      <c r="BM53">
        <f>IF(BL53=0,0,IF('Net Acumulado'!BM53&gt;-'Net Acumulado'!$B53,0,1))</f>
        <v>1</v>
      </c>
      <c r="BN53">
        <f>IF(BM53=0,0,IF('Net Acumulado'!BN53&gt;-'Net Acumulado'!$B53,0,1))</f>
        <v>1</v>
      </c>
      <c r="BO53">
        <f>IF(BN53=0,0,IF('Net Acumulado'!BO53&gt;-'Net Acumulado'!$B53,0,1))</f>
        <v>1</v>
      </c>
      <c r="BP53">
        <f>IF(BO53=0,0,IF('Net Acumulado'!BP53&gt;-'Net Acumulado'!$B53,0,1))</f>
        <v>1</v>
      </c>
      <c r="BQ53">
        <f>IF(BP53=0,0,IF('Net Acumulado'!BQ53&gt;-'Net Acumulado'!$B53,0,1))</f>
        <v>1</v>
      </c>
      <c r="BR53">
        <f>IF(BQ53=0,0,IF('Net Acumulado'!BR53&gt;-'Net Acumulado'!$B53,0,1))</f>
        <v>1</v>
      </c>
      <c r="BS53">
        <f>IF(BR53=0,0,IF('Net Acumulado'!BS53&gt;-'Net Acumulado'!$B53,0,1))</f>
        <v>1</v>
      </c>
      <c r="BT53">
        <f>IF(BS53=0,0,IF('Net Acumulado'!BT53&gt;-'Net Acumulado'!$B53,0,1))</f>
        <v>1</v>
      </c>
      <c r="BU53">
        <f>IF(BT53=0,0,IF('Net Acumulado'!BU53&gt;-'Net Acumulado'!$B53,0,1))</f>
        <v>1</v>
      </c>
      <c r="BV53">
        <f>IF(BU53=0,0,IF('Net Acumulado'!BV53&gt;-'Net Acumulado'!$B53,0,1))</f>
        <v>1</v>
      </c>
      <c r="BW53">
        <f>IF(BV53=0,0,IF('Net Acumulado'!BW53&gt;-'Net Acumulado'!$B53,0,1))</f>
        <v>1</v>
      </c>
      <c r="BX53">
        <f>IF(BW53=0,0,IF('Net Acumulado'!BX53&gt;-'Net Acumulado'!$B53,0,1))</f>
        <v>1</v>
      </c>
      <c r="BY53">
        <f>IF(BX53=0,0,IF('Net Acumulado'!BY53&gt;-'Net Acumulado'!$B53,0,1))</f>
        <v>1</v>
      </c>
      <c r="BZ53">
        <f>IF(BY53=0,0,IF('Net Acumulado'!BZ53&gt;-'Net Acumulado'!$B53,0,1))</f>
        <v>1</v>
      </c>
      <c r="CA53">
        <f>IF(BZ53=0,0,IF('Net Acumulado'!CA53&gt;-'Net Acumulado'!$B53,0,1))</f>
        <v>1</v>
      </c>
      <c r="CB53">
        <f>IF(CA53=0,0,IF('Net Acumulado'!CB53&gt;-'Net Acumulado'!$B53,0,1))</f>
        <v>1</v>
      </c>
      <c r="CC53">
        <f>IF(CB53=0,0,IF('Net Acumulado'!CC53&gt;-'Net Acumulado'!$B53,0,1))</f>
        <v>1</v>
      </c>
      <c r="CD53">
        <f>IF(CC53=0,0,IF('Net Acumulado'!CD53&gt;-'Net Acumulado'!$B53,0,1))</f>
        <v>1</v>
      </c>
      <c r="CE53">
        <f>IF(CD53=0,0,IF('Net Acumulado'!CE53&gt;-'Net Acumulado'!$B53,0,1))</f>
        <v>1</v>
      </c>
      <c r="CF53">
        <f>IF(CE53=0,0,IF('Net Acumulado'!CF53&gt;-'Net Acumulado'!$B53,0,1))</f>
        <v>1</v>
      </c>
      <c r="CG53">
        <f>IF(CF53=0,0,IF('Net Acumulado'!CG53&gt;-'Net Acumulado'!$B53,0,1))</f>
        <v>1</v>
      </c>
      <c r="CH53">
        <f>IF(CG53=0,0,IF('Net Acumulado'!CH53&gt;-'Net Acumulado'!$B53,0,1))</f>
        <v>1</v>
      </c>
      <c r="CI53">
        <f>IF(CH53=0,0,IF('Net Acumulado'!CI53&gt;-'Net Acumulado'!$B53,0,1))</f>
        <v>1</v>
      </c>
      <c r="CJ53">
        <f>IF(CI53=0,0,IF('Net Acumulado'!CJ53&gt;-'Net Acumulado'!$B53,0,1))</f>
        <v>1</v>
      </c>
      <c r="CK53">
        <f>IF(CJ53=0,0,IF('Net Acumulado'!CK53&gt;-'Net Acumulado'!$B53,0,1))</f>
        <v>1</v>
      </c>
      <c r="CL53">
        <f>IF(CK53=0,0,IF('Net Acumulado'!CL53&gt;-'Net Acumulado'!$B53,0,1))</f>
        <v>1</v>
      </c>
      <c r="CM53">
        <f>IF(CL53=0,0,IF('Net Acumulado'!CM53&gt;-'Net Acumulado'!$B53,0,1))</f>
        <v>1</v>
      </c>
      <c r="CN53">
        <f>IF(CM53=0,0,IF('Net Acumulado'!CN53&gt;-'Net Acumulado'!$B53,0,1))</f>
        <v>1</v>
      </c>
      <c r="CO53">
        <f>IF(CN53=0,0,IF('Net Acumulado'!CO53&gt;-'Net Acumulado'!$B53,0,1))</f>
        <v>1</v>
      </c>
      <c r="CP53">
        <f>IF(CO53=0,0,IF('Net Acumulado'!CP53&gt;-'Net Acumulado'!$B53,0,1))</f>
        <v>1</v>
      </c>
      <c r="CQ53">
        <f>IF(CP53=0,0,IF('Net Acumulado'!CQ53&gt;-'Net Acumulado'!$B53,0,1))</f>
        <v>1</v>
      </c>
      <c r="CR53">
        <f>IF(CQ53=0,0,IF('Net Acumulado'!CR53&gt;-'Net Acumulado'!$B53,0,1))</f>
        <v>1</v>
      </c>
      <c r="CS53">
        <f>IF(CR53=0,0,IF('Net Acumulado'!CS53&gt;-'Net Acumulado'!$B53,0,1))</f>
        <v>1</v>
      </c>
      <c r="CT53">
        <f>IF(CS53=0,0,IF('Net Acumulado'!CT53&gt;-'Net Acumulado'!$B53,0,1))</f>
        <v>1</v>
      </c>
      <c r="CU53">
        <f>IF(CT53=0,0,IF('Net Acumulado'!CU53&gt;-'Net Acumulado'!$B53,0,1))</f>
        <v>1</v>
      </c>
    </row>
    <row r="54" spans="1:99" x14ac:dyDescent="0.3">
      <c r="A54">
        <f t="shared" si="0"/>
        <v>4</v>
      </c>
      <c r="B54">
        <v>-2359</v>
      </c>
      <c r="C54">
        <v>2602</v>
      </c>
      <c r="D54">
        <f>IF('Net Acumulado'!D54&gt;-'Net Acumulado'!$B54,0,1)</f>
        <v>1</v>
      </c>
      <c r="E54">
        <f>IF(D54=0,0,IF('Net Acumulado'!E54&gt;-'Net Acumulado'!$B54,0,1))</f>
        <v>1</v>
      </c>
      <c r="F54">
        <f>IF(E54=0,0,IF('Net Acumulado'!F54&gt;-'Net Acumulado'!$B54,0,1))</f>
        <v>1</v>
      </c>
      <c r="G54">
        <f>IF(F54=0,0,IF('Net Acumulado'!G54&gt;-'Net Acumulado'!$B54,0,1))</f>
        <v>1</v>
      </c>
      <c r="H54">
        <f>IF(G54=0,0,IF('Net Acumulado'!H54&gt;-'Net Acumulado'!$B54,0,1))</f>
        <v>0</v>
      </c>
      <c r="I54">
        <f>IF(H54=0,0,IF('Net Acumulado'!I54&gt;-'Net Acumulado'!$B54,0,1))</f>
        <v>0</v>
      </c>
      <c r="J54">
        <f>IF(I54=0,0,IF('Net Acumulado'!J54&gt;-'Net Acumulado'!$B54,0,1))</f>
        <v>0</v>
      </c>
      <c r="K54">
        <f>IF(J54=0,0,IF('Net Acumulado'!K54&gt;-'Net Acumulado'!$B54,0,1))</f>
        <v>0</v>
      </c>
      <c r="L54">
        <f>IF(K54=0,0,IF('Net Acumulado'!L54&gt;-'Net Acumulado'!$B54,0,1))</f>
        <v>0</v>
      </c>
      <c r="M54">
        <f>IF(L54=0,0,IF('Net Acumulado'!M54&gt;-'Net Acumulado'!$B54,0,1))</f>
        <v>0</v>
      </c>
      <c r="N54">
        <f>IF(M54=0,0,IF('Net Acumulado'!N54&gt;-'Net Acumulado'!$B54,0,1))</f>
        <v>0</v>
      </c>
      <c r="O54">
        <f>IF(N54=0,0,IF('Net Acumulado'!O54&gt;-'Net Acumulado'!$B54,0,1))</f>
        <v>0</v>
      </c>
      <c r="P54">
        <f>IF(O54=0,0,IF('Net Acumulado'!P54&gt;-'Net Acumulado'!$B54,0,1))</f>
        <v>0</v>
      </c>
      <c r="Q54">
        <f>IF(P54=0,0,IF('Net Acumulado'!Q54&gt;-'Net Acumulado'!$B54,0,1))</f>
        <v>0</v>
      </c>
      <c r="R54">
        <f>IF(Q54=0,0,IF('Net Acumulado'!R54&gt;-'Net Acumulado'!$B54,0,1))</f>
        <v>0</v>
      </c>
      <c r="S54">
        <f>IF(R54=0,0,IF('Net Acumulado'!S54&gt;-'Net Acumulado'!$B54,0,1))</f>
        <v>0</v>
      </c>
      <c r="T54">
        <f>IF(S54=0,0,IF('Net Acumulado'!T54&gt;-'Net Acumulado'!$B54,0,1))</f>
        <v>0</v>
      </c>
      <c r="U54">
        <f>IF(T54=0,0,IF('Net Acumulado'!U54&gt;-'Net Acumulado'!$B54,0,1))</f>
        <v>0</v>
      </c>
      <c r="V54">
        <f>IF(U54=0,0,IF('Net Acumulado'!V54&gt;-'Net Acumulado'!$B54,0,1))</f>
        <v>0</v>
      </c>
      <c r="W54">
        <f>IF(V54=0,0,IF('Net Acumulado'!W54&gt;-'Net Acumulado'!$B54,0,1))</f>
        <v>0</v>
      </c>
      <c r="X54">
        <f>IF(W54=0,0,IF('Net Acumulado'!X54&gt;-'Net Acumulado'!$B54,0,1))</f>
        <v>0</v>
      </c>
      <c r="Y54">
        <f>IF(X54=0,0,IF('Net Acumulado'!Y54&gt;-'Net Acumulado'!$B54,0,1))</f>
        <v>0</v>
      </c>
      <c r="Z54">
        <f>IF(Y54=0,0,IF('Net Acumulado'!Z54&gt;-'Net Acumulado'!$B54,0,1))</f>
        <v>0</v>
      </c>
      <c r="AA54">
        <f>IF(Z54=0,0,IF('Net Acumulado'!AA54&gt;-'Net Acumulado'!$B54,0,1))</f>
        <v>0</v>
      </c>
      <c r="AB54">
        <f>IF(AA54=0,0,IF('Net Acumulado'!AB54&gt;-'Net Acumulado'!$B54,0,1))</f>
        <v>0</v>
      </c>
      <c r="AC54">
        <f>IF(AB54=0,0,IF('Net Acumulado'!AC54&gt;-'Net Acumulado'!$B54,0,1))</f>
        <v>0</v>
      </c>
      <c r="AD54">
        <f>IF(AC54=0,0,IF('Net Acumulado'!AD54&gt;-'Net Acumulado'!$B54,0,1))</f>
        <v>0</v>
      </c>
      <c r="AE54">
        <f>IF(AD54=0,0,IF('Net Acumulado'!AE54&gt;-'Net Acumulado'!$B54,0,1))</f>
        <v>0</v>
      </c>
      <c r="AF54">
        <f>IF(AE54=0,0,IF('Net Acumulado'!AF54&gt;-'Net Acumulado'!$B54,0,1))</f>
        <v>0</v>
      </c>
      <c r="AG54">
        <f>IF(AF54=0,0,IF('Net Acumulado'!AG54&gt;-'Net Acumulado'!$B54,0,1))</f>
        <v>0</v>
      </c>
      <c r="AH54">
        <f>IF(AG54=0,0,IF('Net Acumulado'!AH54&gt;-'Net Acumulado'!$B54,0,1))</f>
        <v>0</v>
      </c>
      <c r="AI54">
        <f>IF(AH54=0,0,IF('Net Acumulado'!AI54&gt;-'Net Acumulado'!$B54,0,1))</f>
        <v>0</v>
      </c>
      <c r="AJ54">
        <f>IF(AI54=0,0,IF('Net Acumulado'!AJ54&gt;-'Net Acumulado'!$B54,0,1))</f>
        <v>0</v>
      </c>
      <c r="AK54">
        <f>IF(AJ54=0,0,IF('Net Acumulado'!AK54&gt;-'Net Acumulado'!$B54,0,1))</f>
        <v>0</v>
      </c>
      <c r="AL54">
        <f>IF(AK54=0,0,IF('Net Acumulado'!AL54&gt;-'Net Acumulado'!$B54,0,1))</f>
        <v>0</v>
      </c>
      <c r="AM54">
        <f>IF(AL54=0,0,IF('Net Acumulado'!AM54&gt;-'Net Acumulado'!$B54,0,1))</f>
        <v>0</v>
      </c>
      <c r="AN54">
        <f>IF(AM54=0,0,IF('Net Acumulado'!AN54&gt;-'Net Acumulado'!$B54,0,1))</f>
        <v>0</v>
      </c>
      <c r="AO54">
        <f>IF(AN54=0,0,IF('Net Acumulado'!AO54&gt;-'Net Acumulado'!$B54,0,1))</f>
        <v>0</v>
      </c>
      <c r="AP54">
        <f>IF(AO54=0,0,IF('Net Acumulado'!AP54&gt;-'Net Acumulado'!$B54,0,1))</f>
        <v>0</v>
      </c>
      <c r="AQ54">
        <f>IF(AP54=0,0,IF('Net Acumulado'!AQ54&gt;-'Net Acumulado'!$B54,0,1))</f>
        <v>0</v>
      </c>
      <c r="AR54">
        <f>IF(AQ54=0,0,IF('Net Acumulado'!AR54&gt;-'Net Acumulado'!$B54,0,1))</f>
        <v>0</v>
      </c>
      <c r="AS54">
        <f>IF(AR54=0,0,IF('Net Acumulado'!AS54&gt;-'Net Acumulado'!$B54,0,1))</f>
        <v>0</v>
      </c>
      <c r="AT54">
        <f>IF(AS54=0,0,IF('Net Acumulado'!AT54&gt;-'Net Acumulado'!$B54,0,1))</f>
        <v>0</v>
      </c>
      <c r="AU54">
        <f>IF(AT54=0,0,IF('Net Acumulado'!AU54&gt;-'Net Acumulado'!$B54,0,1))</f>
        <v>0</v>
      </c>
      <c r="AV54">
        <f>IF(AU54=0,0,IF('Net Acumulado'!AV54&gt;-'Net Acumulado'!$B54,0,1))</f>
        <v>0</v>
      </c>
      <c r="AW54">
        <f>IF(AV54=0,0,IF('Net Acumulado'!AW54&gt;-'Net Acumulado'!$B54,0,1))</f>
        <v>0</v>
      </c>
      <c r="AX54">
        <f>IF(AW54=0,0,IF('Net Acumulado'!AX54&gt;-'Net Acumulado'!$B54,0,1))</f>
        <v>0</v>
      </c>
      <c r="AY54">
        <f>IF(AX54=0,0,IF('Net Acumulado'!AY54&gt;-'Net Acumulado'!$B54,0,1))</f>
        <v>0</v>
      </c>
      <c r="AZ54">
        <f>IF(AY54=0,0,IF('Net Acumulado'!AZ54&gt;-'Net Acumulado'!$B54,0,1))</f>
        <v>0</v>
      </c>
      <c r="BA54">
        <f>IF(AZ54=0,0,IF('Net Acumulado'!BA54&gt;-'Net Acumulado'!$B54,0,1))</f>
        <v>0</v>
      </c>
      <c r="BB54">
        <f>IF(BA54=0,0,IF('Net Acumulado'!BB54&gt;-'Net Acumulado'!$B54,0,1))</f>
        <v>0</v>
      </c>
      <c r="BC54">
        <f>IF(BB54=0,0,IF('Net Acumulado'!BC54&gt;-'Net Acumulado'!$B54,0,1))</f>
        <v>0</v>
      </c>
      <c r="BD54">
        <f>IF(BC54=0,0,IF('Net Acumulado'!BD54&gt;-'Net Acumulado'!$B54,0,1))</f>
        <v>0</v>
      </c>
      <c r="BE54">
        <f>IF(BD54=0,0,IF('Net Acumulado'!BE54&gt;-'Net Acumulado'!$B54,0,1))</f>
        <v>0</v>
      </c>
      <c r="BF54">
        <f>IF(BE54=0,0,IF('Net Acumulado'!BF54&gt;-'Net Acumulado'!$B54,0,1))</f>
        <v>0</v>
      </c>
      <c r="BG54">
        <f>IF(BF54=0,0,IF('Net Acumulado'!BG54&gt;-'Net Acumulado'!$B54,0,1))</f>
        <v>0</v>
      </c>
      <c r="BH54">
        <f>IF(BG54=0,0,IF('Net Acumulado'!BH54&gt;-'Net Acumulado'!$B54,0,1))</f>
        <v>0</v>
      </c>
      <c r="BI54">
        <f>IF(BH54=0,0,IF('Net Acumulado'!BI54&gt;-'Net Acumulado'!$B54,0,1))</f>
        <v>0</v>
      </c>
      <c r="BJ54">
        <f>IF(BI54=0,0,IF('Net Acumulado'!BJ54&gt;-'Net Acumulado'!$B54,0,1))</f>
        <v>0</v>
      </c>
      <c r="BK54">
        <f>IF(BJ54=0,0,IF('Net Acumulado'!BK54&gt;-'Net Acumulado'!$B54,0,1))</f>
        <v>0</v>
      </c>
      <c r="BL54">
        <f>IF(BK54=0,0,IF('Net Acumulado'!BL54&gt;-'Net Acumulado'!$B54,0,1))</f>
        <v>0</v>
      </c>
      <c r="BM54">
        <f>IF(BL54=0,0,IF('Net Acumulado'!BM54&gt;-'Net Acumulado'!$B54,0,1))</f>
        <v>0</v>
      </c>
      <c r="BN54">
        <f>IF(BM54=0,0,IF('Net Acumulado'!BN54&gt;-'Net Acumulado'!$B54,0,1))</f>
        <v>0</v>
      </c>
      <c r="BO54">
        <f>IF(BN54=0,0,IF('Net Acumulado'!BO54&gt;-'Net Acumulado'!$B54,0,1))</f>
        <v>0</v>
      </c>
      <c r="BP54">
        <f>IF(BO54=0,0,IF('Net Acumulado'!BP54&gt;-'Net Acumulado'!$B54,0,1))</f>
        <v>0</v>
      </c>
      <c r="BQ54">
        <f>IF(BP54=0,0,IF('Net Acumulado'!BQ54&gt;-'Net Acumulado'!$B54,0,1))</f>
        <v>0</v>
      </c>
      <c r="BR54">
        <f>IF(BQ54=0,0,IF('Net Acumulado'!BR54&gt;-'Net Acumulado'!$B54,0,1))</f>
        <v>0</v>
      </c>
      <c r="BS54">
        <f>IF(BR54=0,0,IF('Net Acumulado'!BS54&gt;-'Net Acumulado'!$B54,0,1))</f>
        <v>0</v>
      </c>
      <c r="BT54">
        <f>IF(BS54=0,0,IF('Net Acumulado'!BT54&gt;-'Net Acumulado'!$B54,0,1))</f>
        <v>0</v>
      </c>
      <c r="BU54">
        <f>IF(BT54=0,0,IF('Net Acumulado'!BU54&gt;-'Net Acumulado'!$B54,0,1))</f>
        <v>0</v>
      </c>
      <c r="BV54">
        <f>IF(BU54=0,0,IF('Net Acumulado'!BV54&gt;-'Net Acumulado'!$B54,0,1))</f>
        <v>0</v>
      </c>
      <c r="BW54">
        <f>IF(BV54=0,0,IF('Net Acumulado'!BW54&gt;-'Net Acumulado'!$B54,0,1))</f>
        <v>0</v>
      </c>
      <c r="BX54">
        <f>IF(BW54=0,0,IF('Net Acumulado'!BX54&gt;-'Net Acumulado'!$B54,0,1))</f>
        <v>0</v>
      </c>
      <c r="BY54">
        <f>IF(BX54=0,0,IF('Net Acumulado'!BY54&gt;-'Net Acumulado'!$B54,0,1))</f>
        <v>0</v>
      </c>
      <c r="BZ54">
        <f>IF(BY54=0,0,IF('Net Acumulado'!BZ54&gt;-'Net Acumulado'!$B54,0,1))</f>
        <v>0</v>
      </c>
      <c r="CA54">
        <f>IF(BZ54=0,0,IF('Net Acumulado'!CA54&gt;-'Net Acumulado'!$B54,0,1))</f>
        <v>0</v>
      </c>
      <c r="CB54">
        <f>IF(CA54=0,0,IF('Net Acumulado'!CB54&gt;-'Net Acumulado'!$B54,0,1))</f>
        <v>0</v>
      </c>
      <c r="CC54">
        <f>IF(CB54=0,0,IF('Net Acumulado'!CC54&gt;-'Net Acumulado'!$B54,0,1))</f>
        <v>0</v>
      </c>
      <c r="CD54">
        <f>IF(CC54=0,0,IF('Net Acumulado'!CD54&gt;-'Net Acumulado'!$B54,0,1))</f>
        <v>0</v>
      </c>
      <c r="CE54">
        <f>IF(CD54=0,0,IF('Net Acumulado'!CE54&gt;-'Net Acumulado'!$B54,0,1))</f>
        <v>0</v>
      </c>
      <c r="CF54">
        <f>IF(CE54=0,0,IF('Net Acumulado'!CF54&gt;-'Net Acumulado'!$B54,0,1))</f>
        <v>0</v>
      </c>
      <c r="CG54">
        <f>IF(CF54=0,0,IF('Net Acumulado'!CG54&gt;-'Net Acumulado'!$B54,0,1))</f>
        <v>0</v>
      </c>
      <c r="CH54">
        <f>IF(CG54=0,0,IF('Net Acumulado'!CH54&gt;-'Net Acumulado'!$B54,0,1))</f>
        <v>0</v>
      </c>
      <c r="CI54">
        <f>IF(CH54=0,0,IF('Net Acumulado'!CI54&gt;-'Net Acumulado'!$B54,0,1))</f>
        <v>0</v>
      </c>
      <c r="CJ54">
        <f>IF(CI54=0,0,IF('Net Acumulado'!CJ54&gt;-'Net Acumulado'!$B54,0,1))</f>
        <v>0</v>
      </c>
      <c r="CK54">
        <f>IF(CJ54=0,0,IF('Net Acumulado'!CK54&gt;-'Net Acumulado'!$B54,0,1))</f>
        <v>0</v>
      </c>
      <c r="CL54">
        <f>IF(CK54=0,0,IF('Net Acumulado'!CL54&gt;-'Net Acumulado'!$B54,0,1))</f>
        <v>0</v>
      </c>
      <c r="CM54">
        <f>IF(CL54=0,0,IF('Net Acumulado'!CM54&gt;-'Net Acumulado'!$B54,0,1))</f>
        <v>0</v>
      </c>
      <c r="CN54">
        <f>IF(CM54=0,0,IF('Net Acumulado'!CN54&gt;-'Net Acumulado'!$B54,0,1))</f>
        <v>0</v>
      </c>
      <c r="CO54">
        <f>IF(CN54=0,0,IF('Net Acumulado'!CO54&gt;-'Net Acumulado'!$B54,0,1))</f>
        <v>0</v>
      </c>
      <c r="CP54">
        <f>IF(CO54=0,0,IF('Net Acumulado'!CP54&gt;-'Net Acumulado'!$B54,0,1))</f>
        <v>0</v>
      </c>
      <c r="CQ54">
        <f>IF(CP54=0,0,IF('Net Acumulado'!CQ54&gt;-'Net Acumulado'!$B54,0,1))</f>
        <v>0</v>
      </c>
      <c r="CR54">
        <f>IF(CQ54=0,0,IF('Net Acumulado'!CR54&gt;-'Net Acumulado'!$B54,0,1))</f>
        <v>0</v>
      </c>
      <c r="CS54">
        <f>IF(CR54=0,0,IF('Net Acumulado'!CS54&gt;-'Net Acumulado'!$B54,0,1))</f>
        <v>0</v>
      </c>
      <c r="CT54">
        <f>IF(CS54=0,0,IF('Net Acumulado'!CT54&gt;-'Net Acumulado'!$B54,0,1))</f>
        <v>0</v>
      </c>
      <c r="CU54">
        <f>IF(CT54=0,0,IF('Net Acumulado'!CU54&gt;-'Net Acumulado'!$B54,0,1))</f>
        <v>0</v>
      </c>
    </row>
    <row r="55" spans="1:99" x14ac:dyDescent="0.3">
      <c r="A55">
        <f t="shared" si="0"/>
        <v>96</v>
      </c>
      <c r="B55">
        <v>-12735</v>
      </c>
      <c r="C55">
        <v>2603</v>
      </c>
      <c r="D55">
        <f>IF('Net Acumulado'!D55&gt;-'Net Acumulado'!$B55,0,1)</f>
        <v>1</v>
      </c>
      <c r="E55">
        <f>IF(D55=0,0,IF('Net Acumulado'!E55&gt;-'Net Acumulado'!$B55,0,1))</f>
        <v>1</v>
      </c>
      <c r="F55">
        <f>IF(E55=0,0,IF('Net Acumulado'!F55&gt;-'Net Acumulado'!$B55,0,1))</f>
        <v>1</v>
      </c>
      <c r="G55">
        <f>IF(F55=0,0,IF('Net Acumulado'!G55&gt;-'Net Acumulado'!$B55,0,1))</f>
        <v>1</v>
      </c>
      <c r="H55">
        <f>IF(G55=0,0,IF('Net Acumulado'!H55&gt;-'Net Acumulado'!$B55,0,1))</f>
        <v>1</v>
      </c>
      <c r="I55">
        <f>IF(H55=0,0,IF('Net Acumulado'!I55&gt;-'Net Acumulado'!$B55,0,1))</f>
        <v>1</v>
      </c>
      <c r="J55">
        <f>IF(I55=0,0,IF('Net Acumulado'!J55&gt;-'Net Acumulado'!$B55,0,1))</f>
        <v>1</v>
      </c>
      <c r="K55">
        <f>IF(J55=0,0,IF('Net Acumulado'!K55&gt;-'Net Acumulado'!$B55,0,1))</f>
        <v>1</v>
      </c>
      <c r="L55">
        <f>IF(K55=0,0,IF('Net Acumulado'!L55&gt;-'Net Acumulado'!$B55,0,1))</f>
        <v>1</v>
      </c>
      <c r="M55">
        <f>IF(L55=0,0,IF('Net Acumulado'!M55&gt;-'Net Acumulado'!$B55,0,1))</f>
        <v>1</v>
      </c>
      <c r="N55">
        <f>IF(M55=0,0,IF('Net Acumulado'!N55&gt;-'Net Acumulado'!$B55,0,1))</f>
        <v>1</v>
      </c>
      <c r="O55">
        <f>IF(N55=0,0,IF('Net Acumulado'!O55&gt;-'Net Acumulado'!$B55,0,1))</f>
        <v>1</v>
      </c>
      <c r="P55">
        <f>IF(O55=0,0,IF('Net Acumulado'!P55&gt;-'Net Acumulado'!$B55,0,1))</f>
        <v>1</v>
      </c>
      <c r="Q55">
        <f>IF(P55=0,0,IF('Net Acumulado'!Q55&gt;-'Net Acumulado'!$B55,0,1))</f>
        <v>1</v>
      </c>
      <c r="R55">
        <f>IF(Q55=0,0,IF('Net Acumulado'!R55&gt;-'Net Acumulado'!$B55,0,1))</f>
        <v>1</v>
      </c>
      <c r="S55">
        <f>IF(R55=0,0,IF('Net Acumulado'!S55&gt;-'Net Acumulado'!$B55,0,1))</f>
        <v>1</v>
      </c>
      <c r="T55">
        <f>IF(S55=0,0,IF('Net Acumulado'!T55&gt;-'Net Acumulado'!$B55,0,1))</f>
        <v>1</v>
      </c>
      <c r="U55">
        <f>IF(T55=0,0,IF('Net Acumulado'!U55&gt;-'Net Acumulado'!$B55,0,1))</f>
        <v>1</v>
      </c>
      <c r="V55">
        <f>IF(U55=0,0,IF('Net Acumulado'!V55&gt;-'Net Acumulado'!$B55,0,1))</f>
        <v>1</v>
      </c>
      <c r="W55">
        <f>IF(V55=0,0,IF('Net Acumulado'!W55&gt;-'Net Acumulado'!$B55,0,1))</f>
        <v>1</v>
      </c>
      <c r="X55">
        <f>IF(W55=0,0,IF('Net Acumulado'!X55&gt;-'Net Acumulado'!$B55,0,1))</f>
        <v>1</v>
      </c>
      <c r="Y55">
        <f>IF(X55=0,0,IF('Net Acumulado'!Y55&gt;-'Net Acumulado'!$B55,0,1))</f>
        <v>1</v>
      </c>
      <c r="Z55">
        <f>IF(Y55=0,0,IF('Net Acumulado'!Z55&gt;-'Net Acumulado'!$B55,0,1))</f>
        <v>1</v>
      </c>
      <c r="AA55">
        <f>IF(Z55=0,0,IF('Net Acumulado'!AA55&gt;-'Net Acumulado'!$B55,0,1))</f>
        <v>1</v>
      </c>
      <c r="AB55">
        <f>IF(AA55=0,0,IF('Net Acumulado'!AB55&gt;-'Net Acumulado'!$B55,0,1))</f>
        <v>1</v>
      </c>
      <c r="AC55">
        <f>IF(AB55=0,0,IF('Net Acumulado'!AC55&gt;-'Net Acumulado'!$B55,0,1))</f>
        <v>1</v>
      </c>
      <c r="AD55">
        <f>IF(AC55=0,0,IF('Net Acumulado'!AD55&gt;-'Net Acumulado'!$B55,0,1))</f>
        <v>1</v>
      </c>
      <c r="AE55">
        <f>IF(AD55=0,0,IF('Net Acumulado'!AE55&gt;-'Net Acumulado'!$B55,0,1))</f>
        <v>1</v>
      </c>
      <c r="AF55">
        <f>IF(AE55=0,0,IF('Net Acumulado'!AF55&gt;-'Net Acumulado'!$B55,0,1))</f>
        <v>1</v>
      </c>
      <c r="AG55">
        <f>IF(AF55=0,0,IF('Net Acumulado'!AG55&gt;-'Net Acumulado'!$B55,0,1))</f>
        <v>1</v>
      </c>
      <c r="AH55">
        <f>IF(AG55=0,0,IF('Net Acumulado'!AH55&gt;-'Net Acumulado'!$B55,0,1))</f>
        <v>1</v>
      </c>
      <c r="AI55">
        <f>IF(AH55=0,0,IF('Net Acumulado'!AI55&gt;-'Net Acumulado'!$B55,0,1))</f>
        <v>1</v>
      </c>
      <c r="AJ55">
        <f>IF(AI55=0,0,IF('Net Acumulado'!AJ55&gt;-'Net Acumulado'!$B55,0,1))</f>
        <v>1</v>
      </c>
      <c r="AK55">
        <f>IF(AJ55=0,0,IF('Net Acumulado'!AK55&gt;-'Net Acumulado'!$B55,0,1))</f>
        <v>1</v>
      </c>
      <c r="AL55">
        <f>IF(AK55=0,0,IF('Net Acumulado'!AL55&gt;-'Net Acumulado'!$B55,0,1))</f>
        <v>1</v>
      </c>
      <c r="AM55">
        <f>IF(AL55=0,0,IF('Net Acumulado'!AM55&gt;-'Net Acumulado'!$B55,0,1))</f>
        <v>1</v>
      </c>
      <c r="AN55">
        <f>IF(AM55=0,0,IF('Net Acumulado'!AN55&gt;-'Net Acumulado'!$B55,0,1))</f>
        <v>1</v>
      </c>
      <c r="AO55">
        <f>IF(AN55=0,0,IF('Net Acumulado'!AO55&gt;-'Net Acumulado'!$B55,0,1))</f>
        <v>1</v>
      </c>
      <c r="AP55">
        <f>IF(AO55=0,0,IF('Net Acumulado'!AP55&gt;-'Net Acumulado'!$B55,0,1))</f>
        <v>1</v>
      </c>
      <c r="AQ55">
        <f>IF(AP55=0,0,IF('Net Acumulado'!AQ55&gt;-'Net Acumulado'!$B55,0,1))</f>
        <v>1</v>
      </c>
      <c r="AR55">
        <f>IF(AQ55=0,0,IF('Net Acumulado'!AR55&gt;-'Net Acumulado'!$B55,0,1))</f>
        <v>1</v>
      </c>
      <c r="AS55">
        <f>IF(AR55=0,0,IF('Net Acumulado'!AS55&gt;-'Net Acumulado'!$B55,0,1))</f>
        <v>1</v>
      </c>
      <c r="AT55">
        <f>IF(AS55=0,0,IF('Net Acumulado'!AT55&gt;-'Net Acumulado'!$B55,0,1))</f>
        <v>1</v>
      </c>
      <c r="AU55">
        <f>IF(AT55=0,0,IF('Net Acumulado'!AU55&gt;-'Net Acumulado'!$B55,0,1))</f>
        <v>1</v>
      </c>
      <c r="AV55">
        <f>IF(AU55=0,0,IF('Net Acumulado'!AV55&gt;-'Net Acumulado'!$B55,0,1))</f>
        <v>1</v>
      </c>
      <c r="AW55">
        <f>IF(AV55=0,0,IF('Net Acumulado'!AW55&gt;-'Net Acumulado'!$B55,0,1))</f>
        <v>1</v>
      </c>
      <c r="AX55">
        <f>IF(AW55=0,0,IF('Net Acumulado'!AX55&gt;-'Net Acumulado'!$B55,0,1))</f>
        <v>1</v>
      </c>
      <c r="AY55">
        <f>IF(AX55=0,0,IF('Net Acumulado'!AY55&gt;-'Net Acumulado'!$B55,0,1))</f>
        <v>1</v>
      </c>
      <c r="AZ55">
        <f>IF(AY55=0,0,IF('Net Acumulado'!AZ55&gt;-'Net Acumulado'!$B55,0,1))</f>
        <v>1</v>
      </c>
      <c r="BA55">
        <f>IF(AZ55=0,0,IF('Net Acumulado'!BA55&gt;-'Net Acumulado'!$B55,0,1))</f>
        <v>1</v>
      </c>
      <c r="BB55">
        <f>IF(BA55=0,0,IF('Net Acumulado'!BB55&gt;-'Net Acumulado'!$B55,0,1))</f>
        <v>1</v>
      </c>
      <c r="BC55">
        <f>IF(BB55=0,0,IF('Net Acumulado'!BC55&gt;-'Net Acumulado'!$B55,0,1))</f>
        <v>1</v>
      </c>
      <c r="BD55">
        <f>IF(BC55=0,0,IF('Net Acumulado'!BD55&gt;-'Net Acumulado'!$B55,0,1))</f>
        <v>1</v>
      </c>
      <c r="BE55">
        <f>IF(BD55=0,0,IF('Net Acumulado'!BE55&gt;-'Net Acumulado'!$B55,0,1))</f>
        <v>1</v>
      </c>
      <c r="BF55">
        <f>IF(BE55=0,0,IF('Net Acumulado'!BF55&gt;-'Net Acumulado'!$B55,0,1))</f>
        <v>1</v>
      </c>
      <c r="BG55">
        <f>IF(BF55=0,0,IF('Net Acumulado'!BG55&gt;-'Net Acumulado'!$B55,0,1))</f>
        <v>1</v>
      </c>
      <c r="BH55">
        <f>IF(BG55=0,0,IF('Net Acumulado'!BH55&gt;-'Net Acumulado'!$B55,0,1))</f>
        <v>1</v>
      </c>
      <c r="BI55">
        <f>IF(BH55=0,0,IF('Net Acumulado'!BI55&gt;-'Net Acumulado'!$B55,0,1))</f>
        <v>1</v>
      </c>
      <c r="BJ55">
        <f>IF(BI55=0,0,IF('Net Acumulado'!BJ55&gt;-'Net Acumulado'!$B55,0,1))</f>
        <v>1</v>
      </c>
      <c r="BK55">
        <f>IF(BJ55=0,0,IF('Net Acumulado'!BK55&gt;-'Net Acumulado'!$B55,0,1))</f>
        <v>1</v>
      </c>
      <c r="BL55">
        <f>IF(BK55=0,0,IF('Net Acumulado'!BL55&gt;-'Net Acumulado'!$B55,0,1))</f>
        <v>1</v>
      </c>
      <c r="BM55">
        <f>IF(BL55=0,0,IF('Net Acumulado'!BM55&gt;-'Net Acumulado'!$B55,0,1))</f>
        <v>1</v>
      </c>
      <c r="BN55">
        <f>IF(BM55=0,0,IF('Net Acumulado'!BN55&gt;-'Net Acumulado'!$B55,0,1))</f>
        <v>1</v>
      </c>
      <c r="BO55">
        <f>IF(BN55=0,0,IF('Net Acumulado'!BO55&gt;-'Net Acumulado'!$B55,0,1))</f>
        <v>1</v>
      </c>
      <c r="BP55">
        <f>IF(BO55=0,0,IF('Net Acumulado'!BP55&gt;-'Net Acumulado'!$B55,0,1))</f>
        <v>1</v>
      </c>
      <c r="BQ55">
        <f>IF(BP55=0,0,IF('Net Acumulado'!BQ55&gt;-'Net Acumulado'!$B55,0,1))</f>
        <v>1</v>
      </c>
      <c r="BR55">
        <f>IF(BQ55=0,0,IF('Net Acumulado'!BR55&gt;-'Net Acumulado'!$B55,0,1))</f>
        <v>1</v>
      </c>
      <c r="BS55">
        <f>IF(BR55=0,0,IF('Net Acumulado'!BS55&gt;-'Net Acumulado'!$B55,0,1))</f>
        <v>1</v>
      </c>
      <c r="BT55">
        <f>IF(BS55=0,0,IF('Net Acumulado'!BT55&gt;-'Net Acumulado'!$B55,0,1))</f>
        <v>1</v>
      </c>
      <c r="BU55">
        <f>IF(BT55=0,0,IF('Net Acumulado'!BU55&gt;-'Net Acumulado'!$B55,0,1))</f>
        <v>1</v>
      </c>
      <c r="BV55">
        <f>IF(BU55=0,0,IF('Net Acumulado'!BV55&gt;-'Net Acumulado'!$B55,0,1))</f>
        <v>1</v>
      </c>
      <c r="BW55">
        <f>IF(BV55=0,0,IF('Net Acumulado'!BW55&gt;-'Net Acumulado'!$B55,0,1))</f>
        <v>1</v>
      </c>
      <c r="BX55">
        <f>IF(BW55=0,0,IF('Net Acumulado'!BX55&gt;-'Net Acumulado'!$B55,0,1))</f>
        <v>1</v>
      </c>
      <c r="BY55">
        <f>IF(BX55=0,0,IF('Net Acumulado'!BY55&gt;-'Net Acumulado'!$B55,0,1))</f>
        <v>1</v>
      </c>
      <c r="BZ55">
        <f>IF(BY55=0,0,IF('Net Acumulado'!BZ55&gt;-'Net Acumulado'!$B55,0,1))</f>
        <v>1</v>
      </c>
      <c r="CA55">
        <f>IF(BZ55=0,0,IF('Net Acumulado'!CA55&gt;-'Net Acumulado'!$B55,0,1))</f>
        <v>1</v>
      </c>
      <c r="CB55">
        <f>IF(CA55=0,0,IF('Net Acumulado'!CB55&gt;-'Net Acumulado'!$B55,0,1))</f>
        <v>1</v>
      </c>
      <c r="CC55">
        <f>IF(CB55=0,0,IF('Net Acumulado'!CC55&gt;-'Net Acumulado'!$B55,0,1))</f>
        <v>1</v>
      </c>
      <c r="CD55">
        <f>IF(CC55=0,0,IF('Net Acumulado'!CD55&gt;-'Net Acumulado'!$B55,0,1))</f>
        <v>1</v>
      </c>
      <c r="CE55">
        <f>IF(CD55=0,0,IF('Net Acumulado'!CE55&gt;-'Net Acumulado'!$B55,0,1))</f>
        <v>1</v>
      </c>
      <c r="CF55">
        <f>IF(CE55=0,0,IF('Net Acumulado'!CF55&gt;-'Net Acumulado'!$B55,0,1))</f>
        <v>1</v>
      </c>
      <c r="CG55">
        <f>IF(CF55=0,0,IF('Net Acumulado'!CG55&gt;-'Net Acumulado'!$B55,0,1))</f>
        <v>1</v>
      </c>
      <c r="CH55">
        <f>IF(CG55=0,0,IF('Net Acumulado'!CH55&gt;-'Net Acumulado'!$B55,0,1))</f>
        <v>1</v>
      </c>
      <c r="CI55">
        <f>IF(CH55=0,0,IF('Net Acumulado'!CI55&gt;-'Net Acumulado'!$B55,0,1))</f>
        <v>1</v>
      </c>
      <c r="CJ55">
        <f>IF(CI55=0,0,IF('Net Acumulado'!CJ55&gt;-'Net Acumulado'!$B55,0,1))</f>
        <v>1</v>
      </c>
      <c r="CK55">
        <f>IF(CJ55=0,0,IF('Net Acumulado'!CK55&gt;-'Net Acumulado'!$B55,0,1))</f>
        <v>1</v>
      </c>
      <c r="CL55">
        <f>IF(CK55=0,0,IF('Net Acumulado'!CL55&gt;-'Net Acumulado'!$B55,0,1))</f>
        <v>1</v>
      </c>
      <c r="CM55">
        <f>IF(CL55=0,0,IF('Net Acumulado'!CM55&gt;-'Net Acumulado'!$B55,0,1))</f>
        <v>1</v>
      </c>
      <c r="CN55">
        <f>IF(CM55=0,0,IF('Net Acumulado'!CN55&gt;-'Net Acumulado'!$B55,0,1))</f>
        <v>1</v>
      </c>
      <c r="CO55">
        <f>IF(CN55=0,0,IF('Net Acumulado'!CO55&gt;-'Net Acumulado'!$B55,0,1))</f>
        <v>1</v>
      </c>
      <c r="CP55">
        <f>IF(CO55=0,0,IF('Net Acumulado'!CP55&gt;-'Net Acumulado'!$B55,0,1))</f>
        <v>1</v>
      </c>
      <c r="CQ55">
        <f>IF(CP55=0,0,IF('Net Acumulado'!CQ55&gt;-'Net Acumulado'!$B55,0,1))</f>
        <v>1</v>
      </c>
      <c r="CR55">
        <f>IF(CQ55=0,0,IF('Net Acumulado'!CR55&gt;-'Net Acumulado'!$B55,0,1))</f>
        <v>1</v>
      </c>
      <c r="CS55">
        <f>IF(CR55=0,0,IF('Net Acumulado'!CS55&gt;-'Net Acumulado'!$B55,0,1))</f>
        <v>1</v>
      </c>
      <c r="CT55">
        <f>IF(CS55=0,0,IF('Net Acumulado'!CT55&gt;-'Net Acumulado'!$B55,0,1))</f>
        <v>1</v>
      </c>
      <c r="CU55">
        <f>IF(CT55=0,0,IF('Net Acumulado'!CU55&gt;-'Net Acumulado'!$B55,0,1))</f>
        <v>1</v>
      </c>
    </row>
    <row r="56" spans="1:99" x14ac:dyDescent="0.3">
      <c r="A56">
        <f t="shared" si="0"/>
        <v>96</v>
      </c>
      <c r="B56">
        <v>-11708</v>
      </c>
      <c r="C56">
        <v>2604</v>
      </c>
      <c r="D56">
        <f>IF('Net Acumulado'!D56&gt;-'Net Acumulado'!$B56,0,1)</f>
        <v>1</v>
      </c>
      <c r="E56">
        <f>IF(D56=0,0,IF('Net Acumulado'!E56&gt;-'Net Acumulado'!$B56,0,1))</f>
        <v>1</v>
      </c>
      <c r="F56">
        <f>IF(E56=0,0,IF('Net Acumulado'!F56&gt;-'Net Acumulado'!$B56,0,1))</f>
        <v>1</v>
      </c>
      <c r="G56">
        <f>IF(F56=0,0,IF('Net Acumulado'!G56&gt;-'Net Acumulado'!$B56,0,1))</f>
        <v>1</v>
      </c>
      <c r="H56">
        <f>IF(G56=0,0,IF('Net Acumulado'!H56&gt;-'Net Acumulado'!$B56,0,1))</f>
        <v>1</v>
      </c>
      <c r="I56">
        <f>IF(H56=0,0,IF('Net Acumulado'!I56&gt;-'Net Acumulado'!$B56,0,1))</f>
        <v>1</v>
      </c>
      <c r="J56">
        <f>IF(I56=0,0,IF('Net Acumulado'!J56&gt;-'Net Acumulado'!$B56,0,1))</f>
        <v>1</v>
      </c>
      <c r="K56">
        <f>IF(J56=0,0,IF('Net Acumulado'!K56&gt;-'Net Acumulado'!$B56,0,1))</f>
        <v>1</v>
      </c>
      <c r="L56">
        <f>IF(K56=0,0,IF('Net Acumulado'!L56&gt;-'Net Acumulado'!$B56,0,1))</f>
        <v>1</v>
      </c>
      <c r="M56">
        <f>IF(L56=0,0,IF('Net Acumulado'!M56&gt;-'Net Acumulado'!$B56,0,1))</f>
        <v>1</v>
      </c>
      <c r="N56">
        <f>IF(M56=0,0,IF('Net Acumulado'!N56&gt;-'Net Acumulado'!$B56,0,1))</f>
        <v>1</v>
      </c>
      <c r="O56">
        <f>IF(N56=0,0,IF('Net Acumulado'!O56&gt;-'Net Acumulado'!$B56,0,1))</f>
        <v>1</v>
      </c>
      <c r="P56">
        <f>IF(O56=0,0,IF('Net Acumulado'!P56&gt;-'Net Acumulado'!$B56,0,1))</f>
        <v>1</v>
      </c>
      <c r="Q56">
        <f>IF(P56=0,0,IF('Net Acumulado'!Q56&gt;-'Net Acumulado'!$B56,0,1))</f>
        <v>1</v>
      </c>
      <c r="R56">
        <f>IF(Q56=0,0,IF('Net Acumulado'!R56&gt;-'Net Acumulado'!$B56,0,1))</f>
        <v>1</v>
      </c>
      <c r="S56">
        <f>IF(R56=0,0,IF('Net Acumulado'!S56&gt;-'Net Acumulado'!$B56,0,1))</f>
        <v>1</v>
      </c>
      <c r="T56">
        <f>IF(S56=0,0,IF('Net Acumulado'!T56&gt;-'Net Acumulado'!$B56,0,1))</f>
        <v>1</v>
      </c>
      <c r="U56">
        <f>IF(T56=0,0,IF('Net Acumulado'!U56&gt;-'Net Acumulado'!$B56,0,1))</f>
        <v>1</v>
      </c>
      <c r="V56">
        <f>IF(U56=0,0,IF('Net Acumulado'!V56&gt;-'Net Acumulado'!$B56,0,1))</f>
        <v>1</v>
      </c>
      <c r="W56">
        <f>IF(V56=0,0,IF('Net Acumulado'!W56&gt;-'Net Acumulado'!$B56,0,1))</f>
        <v>1</v>
      </c>
      <c r="X56">
        <f>IF(W56=0,0,IF('Net Acumulado'!X56&gt;-'Net Acumulado'!$B56,0,1))</f>
        <v>1</v>
      </c>
      <c r="Y56">
        <f>IF(X56=0,0,IF('Net Acumulado'!Y56&gt;-'Net Acumulado'!$B56,0,1))</f>
        <v>1</v>
      </c>
      <c r="Z56">
        <f>IF(Y56=0,0,IF('Net Acumulado'!Z56&gt;-'Net Acumulado'!$B56,0,1))</f>
        <v>1</v>
      </c>
      <c r="AA56">
        <f>IF(Z56=0,0,IF('Net Acumulado'!AA56&gt;-'Net Acumulado'!$B56,0,1))</f>
        <v>1</v>
      </c>
      <c r="AB56">
        <f>IF(AA56=0,0,IF('Net Acumulado'!AB56&gt;-'Net Acumulado'!$B56,0,1))</f>
        <v>1</v>
      </c>
      <c r="AC56">
        <f>IF(AB56=0,0,IF('Net Acumulado'!AC56&gt;-'Net Acumulado'!$B56,0,1))</f>
        <v>1</v>
      </c>
      <c r="AD56">
        <f>IF(AC56=0,0,IF('Net Acumulado'!AD56&gt;-'Net Acumulado'!$B56,0,1))</f>
        <v>1</v>
      </c>
      <c r="AE56">
        <f>IF(AD56=0,0,IF('Net Acumulado'!AE56&gt;-'Net Acumulado'!$B56,0,1))</f>
        <v>1</v>
      </c>
      <c r="AF56">
        <f>IF(AE56=0,0,IF('Net Acumulado'!AF56&gt;-'Net Acumulado'!$B56,0,1))</f>
        <v>1</v>
      </c>
      <c r="AG56">
        <f>IF(AF56=0,0,IF('Net Acumulado'!AG56&gt;-'Net Acumulado'!$B56,0,1))</f>
        <v>1</v>
      </c>
      <c r="AH56">
        <f>IF(AG56=0,0,IF('Net Acumulado'!AH56&gt;-'Net Acumulado'!$B56,0,1))</f>
        <v>1</v>
      </c>
      <c r="AI56">
        <f>IF(AH56=0,0,IF('Net Acumulado'!AI56&gt;-'Net Acumulado'!$B56,0,1))</f>
        <v>1</v>
      </c>
      <c r="AJ56">
        <f>IF(AI56=0,0,IF('Net Acumulado'!AJ56&gt;-'Net Acumulado'!$B56,0,1))</f>
        <v>1</v>
      </c>
      <c r="AK56">
        <f>IF(AJ56=0,0,IF('Net Acumulado'!AK56&gt;-'Net Acumulado'!$B56,0,1))</f>
        <v>1</v>
      </c>
      <c r="AL56">
        <f>IF(AK56=0,0,IF('Net Acumulado'!AL56&gt;-'Net Acumulado'!$B56,0,1))</f>
        <v>1</v>
      </c>
      <c r="AM56">
        <f>IF(AL56=0,0,IF('Net Acumulado'!AM56&gt;-'Net Acumulado'!$B56,0,1))</f>
        <v>1</v>
      </c>
      <c r="AN56">
        <f>IF(AM56=0,0,IF('Net Acumulado'!AN56&gt;-'Net Acumulado'!$B56,0,1))</f>
        <v>1</v>
      </c>
      <c r="AO56">
        <f>IF(AN56=0,0,IF('Net Acumulado'!AO56&gt;-'Net Acumulado'!$B56,0,1))</f>
        <v>1</v>
      </c>
      <c r="AP56">
        <f>IF(AO56=0,0,IF('Net Acumulado'!AP56&gt;-'Net Acumulado'!$B56,0,1))</f>
        <v>1</v>
      </c>
      <c r="AQ56">
        <f>IF(AP56=0,0,IF('Net Acumulado'!AQ56&gt;-'Net Acumulado'!$B56,0,1))</f>
        <v>1</v>
      </c>
      <c r="AR56">
        <f>IF(AQ56=0,0,IF('Net Acumulado'!AR56&gt;-'Net Acumulado'!$B56,0,1))</f>
        <v>1</v>
      </c>
      <c r="AS56">
        <f>IF(AR56=0,0,IF('Net Acumulado'!AS56&gt;-'Net Acumulado'!$B56,0,1))</f>
        <v>1</v>
      </c>
      <c r="AT56">
        <f>IF(AS56=0,0,IF('Net Acumulado'!AT56&gt;-'Net Acumulado'!$B56,0,1))</f>
        <v>1</v>
      </c>
      <c r="AU56">
        <f>IF(AT56=0,0,IF('Net Acumulado'!AU56&gt;-'Net Acumulado'!$B56,0,1))</f>
        <v>1</v>
      </c>
      <c r="AV56">
        <f>IF(AU56=0,0,IF('Net Acumulado'!AV56&gt;-'Net Acumulado'!$B56,0,1))</f>
        <v>1</v>
      </c>
      <c r="AW56">
        <f>IF(AV56=0,0,IF('Net Acumulado'!AW56&gt;-'Net Acumulado'!$B56,0,1))</f>
        <v>1</v>
      </c>
      <c r="AX56">
        <f>IF(AW56=0,0,IF('Net Acumulado'!AX56&gt;-'Net Acumulado'!$B56,0,1))</f>
        <v>1</v>
      </c>
      <c r="AY56">
        <f>IF(AX56=0,0,IF('Net Acumulado'!AY56&gt;-'Net Acumulado'!$B56,0,1))</f>
        <v>1</v>
      </c>
      <c r="AZ56">
        <f>IF(AY56=0,0,IF('Net Acumulado'!AZ56&gt;-'Net Acumulado'!$B56,0,1))</f>
        <v>1</v>
      </c>
      <c r="BA56">
        <f>IF(AZ56=0,0,IF('Net Acumulado'!BA56&gt;-'Net Acumulado'!$B56,0,1))</f>
        <v>1</v>
      </c>
      <c r="BB56">
        <f>IF(BA56=0,0,IF('Net Acumulado'!BB56&gt;-'Net Acumulado'!$B56,0,1))</f>
        <v>1</v>
      </c>
      <c r="BC56">
        <f>IF(BB56=0,0,IF('Net Acumulado'!BC56&gt;-'Net Acumulado'!$B56,0,1))</f>
        <v>1</v>
      </c>
      <c r="BD56">
        <f>IF(BC56=0,0,IF('Net Acumulado'!BD56&gt;-'Net Acumulado'!$B56,0,1))</f>
        <v>1</v>
      </c>
      <c r="BE56">
        <f>IF(BD56=0,0,IF('Net Acumulado'!BE56&gt;-'Net Acumulado'!$B56,0,1))</f>
        <v>1</v>
      </c>
      <c r="BF56">
        <f>IF(BE56=0,0,IF('Net Acumulado'!BF56&gt;-'Net Acumulado'!$B56,0,1))</f>
        <v>1</v>
      </c>
      <c r="BG56">
        <f>IF(BF56=0,0,IF('Net Acumulado'!BG56&gt;-'Net Acumulado'!$B56,0,1))</f>
        <v>1</v>
      </c>
      <c r="BH56">
        <f>IF(BG56=0,0,IF('Net Acumulado'!BH56&gt;-'Net Acumulado'!$B56,0,1))</f>
        <v>1</v>
      </c>
      <c r="BI56">
        <f>IF(BH56=0,0,IF('Net Acumulado'!BI56&gt;-'Net Acumulado'!$B56,0,1))</f>
        <v>1</v>
      </c>
      <c r="BJ56">
        <f>IF(BI56=0,0,IF('Net Acumulado'!BJ56&gt;-'Net Acumulado'!$B56,0,1))</f>
        <v>1</v>
      </c>
      <c r="BK56">
        <f>IF(BJ56=0,0,IF('Net Acumulado'!BK56&gt;-'Net Acumulado'!$B56,0,1))</f>
        <v>1</v>
      </c>
      <c r="BL56">
        <f>IF(BK56=0,0,IF('Net Acumulado'!BL56&gt;-'Net Acumulado'!$B56,0,1))</f>
        <v>1</v>
      </c>
      <c r="BM56">
        <f>IF(BL56=0,0,IF('Net Acumulado'!BM56&gt;-'Net Acumulado'!$B56,0,1))</f>
        <v>1</v>
      </c>
      <c r="BN56">
        <f>IF(BM56=0,0,IF('Net Acumulado'!BN56&gt;-'Net Acumulado'!$B56,0,1))</f>
        <v>1</v>
      </c>
      <c r="BO56">
        <f>IF(BN56=0,0,IF('Net Acumulado'!BO56&gt;-'Net Acumulado'!$B56,0,1))</f>
        <v>1</v>
      </c>
      <c r="BP56">
        <f>IF(BO56=0,0,IF('Net Acumulado'!BP56&gt;-'Net Acumulado'!$B56,0,1))</f>
        <v>1</v>
      </c>
      <c r="BQ56">
        <f>IF(BP56=0,0,IF('Net Acumulado'!BQ56&gt;-'Net Acumulado'!$B56,0,1))</f>
        <v>1</v>
      </c>
      <c r="BR56">
        <f>IF(BQ56=0,0,IF('Net Acumulado'!BR56&gt;-'Net Acumulado'!$B56,0,1))</f>
        <v>1</v>
      </c>
      <c r="BS56">
        <f>IF(BR56=0,0,IF('Net Acumulado'!BS56&gt;-'Net Acumulado'!$B56,0,1))</f>
        <v>1</v>
      </c>
      <c r="BT56">
        <f>IF(BS56=0,0,IF('Net Acumulado'!BT56&gt;-'Net Acumulado'!$B56,0,1))</f>
        <v>1</v>
      </c>
      <c r="BU56">
        <f>IF(BT56=0,0,IF('Net Acumulado'!BU56&gt;-'Net Acumulado'!$B56,0,1))</f>
        <v>1</v>
      </c>
      <c r="BV56">
        <f>IF(BU56=0,0,IF('Net Acumulado'!BV56&gt;-'Net Acumulado'!$B56,0,1))</f>
        <v>1</v>
      </c>
      <c r="BW56">
        <f>IF(BV56=0,0,IF('Net Acumulado'!BW56&gt;-'Net Acumulado'!$B56,0,1))</f>
        <v>1</v>
      </c>
      <c r="BX56">
        <f>IF(BW56=0,0,IF('Net Acumulado'!BX56&gt;-'Net Acumulado'!$B56,0,1))</f>
        <v>1</v>
      </c>
      <c r="BY56">
        <f>IF(BX56=0,0,IF('Net Acumulado'!BY56&gt;-'Net Acumulado'!$B56,0,1))</f>
        <v>1</v>
      </c>
      <c r="BZ56">
        <f>IF(BY56=0,0,IF('Net Acumulado'!BZ56&gt;-'Net Acumulado'!$B56,0,1))</f>
        <v>1</v>
      </c>
      <c r="CA56">
        <f>IF(BZ56=0,0,IF('Net Acumulado'!CA56&gt;-'Net Acumulado'!$B56,0,1))</f>
        <v>1</v>
      </c>
      <c r="CB56">
        <f>IF(CA56=0,0,IF('Net Acumulado'!CB56&gt;-'Net Acumulado'!$B56,0,1))</f>
        <v>1</v>
      </c>
      <c r="CC56">
        <f>IF(CB56=0,0,IF('Net Acumulado'!CC56&gt;-'Net Acumulado'!$B56,0,1))</f>
        <v>1</v>
      </c>
      <c r="CD56">
        <f>IF(CC56=0,0,IF('Net Acumulado'!CD56&gt;-'Net Acumulado'!$B56,0,1))</f>
        <v>1</v>
      </c>
      <c r="CE56">
        <f>IF(CD56=0,0,IF('Net Acumulado'!CE56&gt;-'Net Acumulado'!$B56,0,1))</f>
        <v>1</v>
      </c>
      <c r="CF56">
        <f>IF(CE56=0,0,IF('Net Acumulado'!CF56&gt;-'Net Acumulado'!$B56,0,1))</f>
        <v>1</v>
      </c>
      <c r="CG56">
        <f>IF(CF56=0,0,IF('Net Acumulado'!CG56&gt;-'Net Acumulado'!$B56,0,1))</f>
        <v>1</v>
      </c>
      <c r="CH56">
        <f>IF(CG56=0,0,IF('Net Acumulado'!CH56&gt;-'Net Acumulado'!$B56,0,1))</f>
        <v>1</v>
      </c>
      <c r="CI56">
        <f>IF(CH56=0,0,IF('Net Acumulado'!CI56&gt;-'Net Acumulado'!$B56,0,1))</f>
        <v>1</v>
      </c>
      <c r="CJ56">
        <f>IF(CI56=0,0,IF('Net Acumulado'!CJ56&gt;-'Net Acumulado'!$B56,0,1))</f>
        <v>1</v>
      </c>
      <c r="CK56">
        <f>IF(CJ56=0,0,IF('Net Acumulado'!CK56&gt;-'Net Acumulado'!$B56,0,1))</f>
        <v>1</v>
      </c>
      <c r="CL56">
        <f>IF(CK56=0,0,IF('Net Acumulado'!CL56&gt;-'Net Acumulado'!$B56,0,1))</f>
        <v>1</v>
      </c>
      <c r="CM56">
        <f>IF(CL56=0,0,IF('Net Acumulado'!CM56&gt;-'Net Acumulado'!$B56,0,1))</f>
        <v>1</v>
      </c>
      <c r="CN56">
        <f>IF(CM56=0,0,IF('Net Acumulado'!CN56&gt;-'Net Acumulado'!$B56,0,1))</f>
        <v>1</v>
      </c>
      <c r="CO56">
        <f>IF(CN56=0,0,IF('Net Acumulado'!CO56&gt;-'Net Acumulado'!$B56,0,1))</f>
        <v>1</v>
      </c>
      <c r="CP56">
        <f>IF(CO56=0,0,IF('Net Acumulado'!CP56&gt;-'Net Acumulado'!$B56,0,1))</f>
        <v>1</v>
      </c>
      <c r="CQ56">
        <f>IF(CP56=0,0,IF('Net Acumulado'!CQ56&gt;-'Net Acumulado'!$B56,0,1))</f>
        <v>1</v>
      </c>
      <c r="CR56">
        <f>IF(CQ56=0,0,IF('Net Acumulado'!CR56&gt;-'Net Acumulado'!$B56,0,1))</f>
        <v>1</v>
      </c>
      <c r="CS56">
        <f>IF(CR56=0,0,IF('Net Acumulado'!CS56&gt;-'Net Acumulado'!$B56,0,1))</f>
        <v>1</v>
      </c>
      <c r="CT56">
        <f>IF(CS56=0,0,IF('Net Acumulado'!CT56&gt;-'Net Acumulado'!$B56,0,1))</f>
        <v>1</v>
      </c>
      <c r="CU56">
        <f>IF(CT56=0,0,IF('Net Acumulado'!CU56&gt;-'Net Acumulado'!$B56,0,1))</f>
        <v>1</v>
      </c>
    </row>
    <row r="57" spans="1:99" x14ac:dyDescent="0.3">
      <c r="A57">
        <f t="shared" si="0"/>
        <v>96</v>
      </c>
      <c r="B57">
        <v>0</v>
      </c>
      <c r="C57">
        <v>2600</v>
      </c>
      <c r="D57">
        <f>IF('Net Acumulado'!D57&gt;-'Net Acumulado'!$B57,0,1)</f>
        <v>1</v>
      </c>
      <c r="E57">
        <f>IF(D57=0,0,IF('Net Acumulado'!E57&gt;-'Net Acumulado'!$B57,0,1))</f>
        <v>1</v>
      </c>
      <c r="F57">
        <f>IF(E57=0,0,IF('Net Acumulado'!F57&gt;-'Net Acumulado'!$B57,0,1))</f>
        <v>1</v>
      </c>
      <c r="G57">
        <f>IF(F57=0,0,IF('Net Acumulado'!G57&gt;-'Net Acumulado'!$B57,0,1))</f>
        <v>1</v>
      </c>
      <c r="H57">
        <f>IF(G57=0,0,IF('Net Acumulado'!H57&gt;-'Net Acumulado'!$B57,0,1))</f>
        <v>1</v>
      </c>
      <c r="I57">
        <f>IF(H57=0,0,IF('Net Acumulado'!I57&gt;-'Net Acumulado'!$B57,0,1))</f>
        <v>1</v>
      </c>
      <c r="J57">
        <f>IF(I57=0,0,IF('Net Acumulado'!J57&gt;-'Net Acumulado'!$B57,0,1))</f>
        <v>1</v>
      </c>
      <c r="K57">
        <f>IF(J57=0,0,IF('Net Acumulado'!K57&gt;-'Net Acumulado'!$B57,0,1))</f>
        <v>1</v>
      </c>
      <c r="L57">
        <f>IF(K57=0,0,IF('Net Acumulado'!L57&gt;-'Net Acumulado'!$B57,0,1))</f>
        <v>1</v>
      </c>
      <c r="M57">
        <f>IF(L57=0,0,IF('Net Acumulado'!M57&gt;-'Net Acumulado'!$B57,0,1))</f>
        <v>1</v>
      </c>
      <c r="N57">
        <f>IF(M57=0,0,IF('Net Acumulado'!N57&gt;-'Net Acumulado'!$B57,0,1))</f>
        <v>1</v>
      </c>
      <c r="O57">
        <f>IF(N57=0,0,IF('Net Acumulado'!O57&gt;-'Net Acumulado'!$B57,0,1))</f>
        <v>1</v>
      </c>
      <c r="P57">
        <f>IF(O57=0,0,IF('Net Acumulado'!P57&gt;-'Net Acumulado'!$B57,0,1))</f>
        <v>1</v>
      </c>
      <c r="Q57">
        <f>IF(P57=0,0,IF('Net Acumulado'!Q57&gt;-'Net Acumulado'!$B57,0,1))</f>
        <v>1</v>
      </c>
      <c r="R57">
        <f>IF(Q57=0,0,IF('Net Acumulado'!R57&gt;-'Net Acumulado'!$B57,0,1))</f>
        <v>1</v>
      </c>
      <c r="S57">
        <f>IF(R57=0,0,IF('Net Acumulado'!S57&gt;-'Net Acumulado'!$B57,0,1))</f>
        <v>1</v>
      </c>
      <c r="T57">
        <f>IF(S57=0,0,IF('Net Acumulado'!T57&gt;-'Net Acumulado'!$B57,0,1))</f>
        <v>1</v>
      </c>
      <c r="U57">
        <f>IF(T57=0,0,IF('Net Acumulado'!U57&gt;-'Net Acumulado'!$B57,0,1))</f>
        <v>1</v>
      </c>
      <c r="V57">
        <f>IF(U57=0,0,IF('Net Acumulado'!V57&gt;-'Net Acumulado'!$B57,0,1))</f>
        <v>1</v>
      </c>
      <c r="W57">
        <f>IF(V57=0,0,IF('Net Acumulado'!W57&gt;-'Net Acumulado'!$B57,0,1))</f>
        <v>1</v>
      </c>
      <c r="X57">
        <f>IF(W57=0,0,IF('Net Acumulado'!X57&gt;-'Net Acumulado'!$B57,0,1))</f>
        <v>1</v>
      </c>
      <c r="Y57">
        <f>IF(X57=0,0,IF('Net Acumulado'!Y57&gt;-'Net Acumulado'!$B57,0,1))</f>
        <v>1</v>
      </c>
      <c r="Z57">
        <f>IF(Y57=0,0,IF('Net Acumulado'!Z57&gt;-'Net Acumulado'!$B57,0,1))</f>
        <v>1</v>
      </c>
      <c r="AA57">
        <f>IF(Z57=0,0,IF('Net Acumulado'!AA57&gt;-'Net Acumulado'!$B57,0,1))</f>
        <v>1</v>
      </c>
      <c r="AB57">
        <f>IF(AA57=0,0,IF('Net Acumulado'!AB57&gt;-'Net Acumulado'!$B57,0,1))</f>
        <v>1</v>
      </c>
      <c r="AC57">
        <f>IF(AB57=0,0,IF('Net Acumulado'!AC57&gt;-'Net Acumulado'!$B57,0,1))</f>
        <v>1</v>
      </c>
      <c r="AD57">
        <f>IF(AC57=0,0,IF('Net Acumulado'!AD57&gt;-'Net Acumulado'!$B57,0,1))</f>
        <v>1</v>
      </c>
      <c r="AE57">
        <f>IF(AD57=0,0,IF('Net Acumulado'!AE57&gt;-'Net Acumulado'!$B57,0,1))</f>
        <v>1</v>
      </c>
      <c r="AF57">
        <f>IF(AE57=0,0,IF('Net Acumulado'!AF57&gt;-'Net Acumulado'!$B57,0,1))</f>
        <v>1</v>
      </c>
      <c r="AG57">
        <f>IF(AF57=0,0,IF('Net Acumulado'!AG57&gt;-'Net Acumulado'!$B57,0,1))</f>
        <v>1</v>
      </c>
      <c r="AH57">
        <f>IF(AG57=0,0,IF('Net Acumulado'!AH57&gt;-'Net Acumulado'!$B57,0,1))</f>
        <v>1</v>
      </c>
      <c r="AI57">
        <f>IF(AH57=0,0,IF('Net Acumulado'!AI57&gt;-'Net Acumulado'!$B57,0,1))</f>
        <v>1</v>
      </c>
      <c r="AJ57">
        <f>IF(AI57=0,0,IF('Net Acumulado'!AJ57&gt;-'Net Acumulado'!$B57,0,1))</f>
        <v>1</v>
      </c>
      <c r="AK57">
        <f>IF(AJ57=0,0,IF('Net Acumulado'!AK57&gt;-'Net Acumulado'!$B57,0,1))</f>
        <v>1</v>
      </c>
      <c r="AL57">
        <f>IF(AK57=0,0,IF('Net Acumulado'!AL57&gt;-'Net Acumulado'!$B57,0,1))</f>
        <v>1</v>
      </c>
      <c r="AM57">
        <f>IF(AL57=0,0,IF('Net Acumulado'!AM57&gt;-'Net Acumulado'!$B57,0,1))</f>
        <v>1</v>
      </c>
      <c r="AN57">
        <f>IF(AM57=0,0,IF('Net Acumulado'!AN57&gt;-'Net Acumulado'!$B57,0,1))</f>
        <v>1</v>
      </c>
      <c r="AO57">
        <f>IF(AN57=0,0,IF('Net Acumulado'!AO57&gt;-'Net Acumulado'!$B57,0,1))</f>
        <v>1</v>
      </c>
      <c r="AP57">
        <f>IF(AO57=0,0,IF('Net Acumulado'!AP57&gt;-'Net Acumulado'!$B57,0,1))</f>
        <v>1</v>
      </c>
      <c r="AQ57">
        <f>IF(AP57=0,0,IF('Net Acumulado'!AQ57&gt;-'Net Acumulado'!$B57,0,1))</f>
        <v>1</v>
      </c>
      <c r="AR57">
        <f>IF(AQ57=0,0,IF('Net Acumulado'!AR57&gt;-'Net Acumulado'!$B57,0,1))</f>
        <v>1</v>
      </c>
      <c r="AS57">
        <f>IF(AR57=0,0,IF('Net Acumulado'!AS57&gt;-'Net Acumulado'!$B57,0,1))</f>
        <v>1</v>
      </c>
      <c r="AT57">
        <f>IF(AS57=0,0,IF('Net Acumulado'!AT57&gt;-'Net Acumulado'!$B57,0,1))</f>
        <v>1</v>
      </c>
      <c r="AU57">
        <f>IF(AT57=0,0,IF('Net Acumulado'!AU57&gt;-'Net Acumulado'!$B57,0,1))</f>
        <v>1</v>
      </c>
      <c r="AV57">
        <f>IF(AU57=0,0,IF('Net Acumulado'!AV57&gt;-'Net Acumulado'!$B57,0,1))</f>
        <v>1</v>
      </c>
      <c r="AW57">
        <f>IF(AV57=0,0,IF('Net Acumulado'!AW57&gt;-'Net Acumulado'!$B57,0,1))</f>
        <v>1</v>
      </c>
      <c r="AX57">
        <f>IF(AW57=0,0,IF('Net Acumulado'!AX57&gt;-'Net Acumulado'!$B57,0,1))</f>
        <v>1</v>
      </c>
      <c r="AY57">
        <f>IF(AX57=0,0,IF('Net Acumulado'!AY57&gt;-'Net Acumulado'!$B57,0,1))</f>
        <v>1</v>
      </c>
      <c r="AZ57">
        <f>IF(AY57=0,0,IF('Net Acumulado'!AZ57&gt;-'Net Acumulado'!$B57,0,1))</f>
        <v>1</v>
      </c>
      <c r="BA57">
        <f>IF(AZ57=0,0,IF('Net Acumulado'!BA57&gt;-'Net Acumulado'!$B57,0,1))</f>
        <v>1</v>
      </c>
      <c r="BB57">
        <f>IF(BA57=0,0,IF('Net Acumulado'!BB57&gt;-'Net Acumulado'!$B57,0,1))</f>
        <v>1</v>
      </c>
      <c r="BC57">
        <f>IF(BB57=0,0,IF('Net Acumulado'!BC57&gt;-'Net Acumulado'!$B57,0,1))</f>
        <v>1</v>
      </c>
      <c r="BD57">
        <f>IF(BC57=0,0,IF('Net Acumulado'!BD57&gt;-'Net Acumulado'!$B57,0,1))</f>
        <v>1</v>
      </c>
      <c r="BE57">
        <f>IF(BD57=0,0,IF('Net Acumulado'!BE57&gt;-'Net Acumulado'!$B57,0,1))</f>
        <v>1</v>
      </c>
      <c r="BF57">
        <f>IF(BE57=0,0,IF('Net Acumulado'!BF57&gt;-'Net Acumulado'!$B57,0,1))</f>
        <v>1</v>
      </c>
      <c r="BG57">
        <f>IF(BF57=0,0,IF('Net Acumulado'!BG57&gt;-'Net Acumulado'!$B57,0,1))</f>
        <v>1</v>
      </c>
      <c r="BH57">
        <f>IF(BG57=0,0,IF('Net Acumulado'!BH57&gt;-'Net Acumulado'!$B57,0,1))</f>
        <v>1</v>
      </c>
      <c r="BI57">
        <f>IF(BH57=0,0,IF('Net Acumulado'!BI57&gt;-'Net Acumulado'!$B57,0,1))</f>
        <v>1</v>
      </c>
      <c r="BJ57">
        <f>IF(BI57=0,0,IF('Net Acumulado'!BJ57&gt;-'Net Acumulado'!$B57,0,1))</f>
        <v>1</v>
      </c>
      <c r="BK57">
        <f>IF(BJ57=0,0,IF('Net Acumulado'!BK57&gt;-'Net Acumulado'!$B57,0,1))</f>
        <v>1</v>
      </c>
      <c r="BL57">
        <f>IF(BK57=0,0,IF('Net Acumulado'!BL57&gt;-'Net Acumulado'!$B57,0,1))</f>
        <v>1</v>
      </c>
      <c r="BM57">
        <f>IF(BL57=0,0,IF('Net Acumulado'!BM57&gt;-'Net Acumulado'!$B57,0,1))</f>
        <v>1</v>
      </c>
      <c r="BN57">
        <f>IF(BM57=0,0,IF('Net Acumulado'!BN57&gt;-'Net Acumulado'!$B57,0,1))</f>
        <v>1</v>
      </c>
      <c r="BO57">
        <f>IF(BN57=0,0,IF('Net Acumulado'!BO57&gt;-'Net Acumulado'!$B57,0,1))</f>
        <v>1</v>
      </c>
      <c r="BP57">
        <f>IF(BO57=0,0,IF('Net Acumulado'!BP57&gt;-'Net Acumulado'!$B57,0,1))</f>
        <v>1</v>
      </c>
      <c r="BQ57">
        <f>IF(BP57=0,0,IF('Net Acumulado'!BQ57&gt;-'Net Acumulado'!$B57,0,1))</f>
        <v>1</v>
      </c>
      <c r="BR57">
        <f>IF(BQ57=0,0,IF('Net Acumulado'!BR57&gt;-'Net Acumulado'!$B57,0,1))</f>
        <v>1</v>
      </c>
      <c r="BS57">
        <f>IF(BR57=0,0,IF('Net Acumulado'!BS57&gt;-'Net Acumulado'!$B57,0,1))</f>
        <v>1</v>
      </c>
      <c r="BT57">
        <f>IF(BS57=0,0,IF('Net Acumulado'!BT57&gt;-'Net Acumulado'!$B57,0,1))</f>
        <v>1</v>
      </c>
      <c r="BU57">
        <f>IF(BT57=0,0,IF('Net Acumulado'!BU57&gt;-'Net Acumulado'!$B57,0,1))</f>
        <v>1</v>
      </c>
      <c r="BV57">
        <f>IF(BU57=0,0,IF('Net Acumulado'!BV57&gt;-'Net Acumulado'!$B57,0,1))</f>
        <v>1</v>
      </c>
      <c r="BW57">
        <f>IF(BV57=0,0,IF('Net Acumulado'!BW57&gt;-'Net Acumulado'!$B57,0,1))</f>
        <v>1</v>
      </c>
      <c r="BX57">
        <f>IF(BW57=0,0,IF('Net Acumulado'!BX57&gt;-'Net Acumulado'!$B57,0,1))</f>
        <v>1</v>
      </c>
      <c r="BY57">
        <f>IF(BX57=0,0,IF('Net Acumulado'!BY57&gt;-'Net Acumulado'!$B57,0,1))</f>
        <v>1</v>
      </c>
      <c r="BZ57">
        <f>IF(BY57=0,0,IF('Net Acumulado'!BZ57&gt;-'Net Acumulado'!$B57,0,1))</f>
        <v>1</v>
      </c>
      <c r="CA57">
        <f>IF(BZ57=0,0,IF('Net Acumulado'!CA57&gt;-'Net Acumulado'!$B57,0,1))</f>
        <v>1</v>
      </c>
      <c r="CB57">
        <f>IF(CA57=0,0,IF('Net Acumulado'!CB57&gt;-'Net Acumulado'!$B57,0,1))</f>
        <v>1</v>
      </c>
      <c r="CC57">
        <f>IF(CB57=0,0,IF('Net Acumulado'!CC57&gt;-'Net Acumulado'!$B57,0,1))</f>
        <v>1</v>
      </c>
      <c r="CD57">
        <f>IF(CC57=0,0,IF('Net Acumulado'!CD57&gt;-'Net Acumulado'!$B57,0,1))</f>
        <v>1</v>
      </c>
      <c r="CE57">
        <f>IF(CD57=0,0,IF('Net Acumulado'!CE57&gt;-'Net Acumulado'!$B57,0,1))</f>
        <v>1</v>
      </c>
      <c r="CF57">
        <f>IF(CE57=0,0,IF('Net Acumulado'!CF57&gt;-'Net Acumulado'!$B57,0,1))</f>
        <v>1</v>
      </c>
      <c r="CG57">
        <f>IF(CF57=0,0,IF('Net Acumulado'!CG57&gt;-'Net Acumulado'!$B57,0,1))</f>
        <v>1</v>
      </c>
      <c r="CH57">
        <f>IF(CG57=0,0,IF('Net Acumulado'!CH57&gt;-'Net Acumulado'!$B57,0,1))</f>
        <v>1</v>
      </c>
      <c r="CI57">
        <f>IF(CH57=0,0,IF('Net Acumulado'!CI57&gt;-'Net Acumulado'!$B57,0,1))</f>
        <v>1</v>
      </c>
      <c r="CJ57">
        <f>IF(CI57=0,0,IF('Net Acumulado'!CJ57&gt;-'Net Acumulado'!$B57,0,1))</f>
        <v>1</v>
      </c>
      <c r="CK57">
        <f>IF(CJ57=0,0,IF('Net Acumulado'!CK57&gt;-'Net Acumulado'!$B57,0,1))</f>
        <v>1</v>
      </c>
      <c r="CL57">
        <f>IF(CK57=0,0,IF('Net Acumulado'!CL57&gt;-'Net Acumulado'!$B57,0,1))</f>
        <v>1</v>
      </c>
      <c r="CM57">
        <f>IF(CL57=0,0,IF('Net Acumulado'!CM57&gt;-'Net Acumulado'!$B57,0,1))</f>
        <v>1</v>
      </c>
      <c r="CN57">
        <f>IF(CM57=0,0,IF('Net Acumulado'!CN57&gt;-'Net Acumulado'!$B57,0,1))</f>
        <v>1</v>
      </c>
      <c r="CO57">
        <f>IF(CN57=0,0,IF('Net Acumulado'!CO57&gt;-'Net Acumulado'!$B57,0,1))</f>
        <v>1</v>
      </c>
      <c r="CP57">
        <f>IF(CO57=0,0,IF('Net Acumulado'!CP57&gt;-'Net Acumulado'!$B57,0,1))</f>
        <v>1</v>
      </c>
      <c r="CQ57">
        <f>IF(CP57=0,0,IF('Net Acumulado'!CQ57&gt;-'Net Acumulado'!$B57,0,1))</f>
        <v>1</v>
      </c>
      <c r="CR57">
        <f>IF(CQ57=0,0,IF('Net Acumulado'!CR57&gt;-'Net Acumulado'!$B57,0,1))</f>
        <v>1</v>
      </c>
      <c r="CS57">
        <f>IF(CR57=0,0,IF('Net Acumulado'!CS57&gt;-'Net Acumulado'!$B57,0,1))</f>
        <v>1</v>
      </c>
      <c r="CT57">
        <f>IF(CS57=0,0,IF('Net Acumulado'!CT57&gt;-'Net Acumulado'!$B57,0,1))</f>
        <v>1</v>
      </c>
      <c r="CU57">
        <f>IF(CT57=0,0,IF('Net Acumulado'!CU57&gt;-'Net Acumulado'!$B57,0,1))</f>
        <v>1</v>
      </c>
    </row>
    <row r="58" spans="1:99" x14ac:dyDescent="0.3">
      <c r="A58">
        <f t="shared" si="0"/>
        <v>96</v>
      </c>
      <c r="B58">
        <v>-1680</v>
      </c>
      <c r="C58">
        <v>2701</v>
      </c>
      <c r="D58">
        <f>IF('Net Acumulado'!D58&gt;-'Net Acumulado'!$B58,0,1)</f>
        <v>1</v>
      </c>
      <c r="E58">
        <f>IF(D58=0,0,IF('Net Acumulado'!E58&gt;-'Net Acumulado'!$B58,0,1))</f>
        <v>1</v>
      </c>
      <c r="F58">
        <f>IF(E58=0,0,IF('Net Acumulado'!F58&gt;-'Net Acumulado'!$B58,0,1))</f>
        <v>1</v>
      </c>
      <c r="G58">
        <f>IF(F58=0,0,IF('Net Acumulado'!G58&gt;-'Net Acumulado'!$B58,0,1))</f>
        <v>1</v>
      </c>
      <c r="H58">
        <f>IF(G58=0,0,IF('Net Acumulado'!H58&gt;-'Net Acumulado'!$B58,0,1))</f>
        <v>1</v>
      </c>
      <c r="I58">
        <f>IF(H58=0,0,IF('Net Acumulado'!I58&gt;-'Net Acumulado'!$B58,0,1))</f>
        <v>1</v>
      </c>
      <c r="J58">
        <f>IF(I58=0,0,IF('Net Acumulado'!J58&gt;-'Net Acumulado'!$B58,0,1))</f>
        <v>1</v>
      </c>
      <c r="K58">
        <f>IF(J58=0,0,IF('Net Acumulado'!K58&gt;-'Net Acumulado'!$B58,0,1))</f>
        <v>1</v>
      </c>
      <c r="L58">
        <f>IF(K58=0,0,IF('Net Acumulado'!L58&gt;-'Net Acumulado'!$B58,0,1))</f>
        <v>1</v>
      </c>
      <c r="M58">
        <f>IF(L58=0,0,IF('Net Acumulado'!M58&gt;-'Net Acumulado'!$B58,0,1))</f>
        <v>1</v>
      </c>
      <c r="N58">
        <f>IF(M58=0,0,IF('Net Acumulado'!N58&gt;-'Net Acumulado'!$B58,0,1))</f>
        <v>1</v>
      </c>
      <c r="O58">
        <f>IF(N58=0,0,IF('Net Acumulado'!O58&gt;-'Net Acumulado'!$B58,0,1))</f>
        <v>1</v>
      </c>
      <c r="P58">
        <f>IF(O58=0,0,IF('Net Acumulado'!P58&gt;-'Net Acumulado'!$B58,0,1))</f>
        <v>1</v>
      </c>
      <c r="Q58">
        <f>IF(P58=0,0,IF('Net Acumulado'!Q58&gt;-'Net Acumulado'!$B58,0,1))</f>
        <v>1</v>
      </c>
      <c r="R58">
        <f>IF(Q58=0,0,IF('Net Acumulado'!R58&gt;-'Net Acumulado'!$B58,0,1))</f>
        <v>1</v>
      </c>
      <c r="S58">
        <f>IF(R58=0,0,IF('Net Acumulado'!S58&gt;-'Net Acumulado'!$B58,0,1))</f>
        <v>1</v>
      </c>
      <c r="T58">
        <f>IF(S58=0,0,IF('Net Acumulado'!T58&gt;-'Net Acumulado'!$B58,0,1))</f>
        <v>1</v>
      </c>
      <c r="U58">
        <f>IF(T58=0,0,IF('Net Acumulado'!U58&gt;-'Net Acumulado'!$B58,0,1))</f>
        <v>1</v>
      </c>
      <c r="V58">
        <f>IF(U58=0,0,IF('Net Acumulado'!V58&gt;-'Net Acumulado'!$B58,0,1))</f>
        <v>1</v>
      </c>
      <c r="W58">
        <f>IF(V58=0,0,IF('Net Acumulado'!W58&gt;-'Net Acumulado'!$B58,0,1))</f>
        <v>1</v>
      </c>
      <c r="X58">
        <f>IF(W58=0,0,IF('Net Acumulado'!X58&gt;-'Net Acumulado'!$B58,0,1))</f>
        <v>1</v>
      </c>
      <c r="Y58">
        <f>IF(X58=0,0,IF('Net Acumulado'!Y58&gt;-'Net Acumulado'!$B58,0,1))</f>
        <v>1</v>
      </c>
      <c r="Z58">
        <f>IF(Y58=0,0,IF('Net Acumulado'!Z58&gt;-'Net Acumulado'!$B58,0,1))</f>
        <v>1</v>
      </c>
      <c r="AA58">
        <f>IF(Z58=0,0,IF('Net Acumulado'!AA58&gt;-'Net Acumulado'!$B58,0,1))</f>
        <v>1</v>
      </c>
      <c r="AB58">
        <f>IF(AA58=0,0,IF('Net Acumulado'!AB58&gt;-'Net Acumulado'!$B58,0,1))</f>
        <v>1</v>
      </c>
      <c r="AC58">
        <f>IF(AB58=0,0,IF('Net Acumulado'!AC58&gt;-'Net Acumulado'!$B58,0,1))</f>
        <v>1</v>
      </c>
      <c r="AD58">
        <f>IF(AC58=0,0,IF('Net Acumulado'!AD58&gt;-'Net Acumulado'!$B58,0,1))</f>
        <v>1</v>
      </c>
      <c r="AE58">
        <f>IF(AD58=0,0,IF('Net Acumulado'!AE58&gt;-'Net Acumulado'!$B58,0,1))</f>
        <v>1</v>
      </c>
      <c r="AF58">
        <f>IF(AE58=0,0,IF('Net Acumulado'!AF58&gt;-'Net Acumulado'!$B58,0,1))</f>
        <v>1</v>
      </c>
      <c r="AG58">
        <f>IF(AF58=0,0,IF('Net Acumulado'!AG58&gt;-'Net Acumulado'!$B58,0,1))</f>
        <v>1</v>
      </c>
      <c r="AH58">
        <f>IF(AG58=0,0,IF('Net Acumulado'!AH58&gt;-'Net Acumulado'!$B58,0,1))</f>
        <v>1</v>
      </c>
      <c r="AI58">
        <f>IF(AH58=0,0,IF('Net Acumulado'!AI58&gt;-'Net Acumulado'!$B58,0,1))</f>
        <v>1</v>
      </c>
      <c r="AJ58">
        <f>IF(AI58=0,0,IF('Net Acumulado'!AJ58&gt;-'Net Acumulado'!$B58,0,1))</f>
        <v>1</v>
      </c>
      <c r="AK58">
        <f>IF(AJ58=0,0,IF('Net Acumulado'!AK58&gt;-'Net Acumulado'!$B58,0,1))</f>
        <v>1</v>
      </c>
      <c r="AL58">
        <f>IF(AK58=0,0,IF('Net Acumulado'!AL58&gt;-'Net Acumulado'!$B58,0,1))</f>
        <v>1</v>
      </c>
      <c r="AM58">
        <f>IF(AL58=0,0,IF('Net Acumulado'!AM58&gt;-'Net Acumulado'!$B58,0,1))</f>
        <v>1</v>
      </c>
      <c r="AN58">
        <f>IF(AM58=0,0,IF('Net Acumulado'!AN58&gt;-'Net Acumulado'!$B58,0,1))</f>
        <v>1</v>
      </c>
      <c r="AO58">
        <f>IF(AN58=0,0,IF('Net Acumulado'!AO58&gt;-'Net Acumulado'!$B58,0,1))</f>
        <v>1</v>
      </c>
      <c r="AP58">
        <f>IF(AO58=0,0,IF('Net Acumulado'!AP58&gt;-'Net Acumulado'!$B58,0,1))</f>
        <v>1</v>
      </c>
      <c r="AQ58">
        <f>IF(AP58=0,0,IF('Net Acumulado'!AQ58&gt;-'Net Acumulado'!$B58,0,1))</f>
        <v>1</v>
      </c>
      <c r="AR58">
        <f>IF(AQ58=0,0,IF('Net Acumulado'!AR58&gt;-'Net Acumulado'!$B58,0,1))</f>
        <v>1</v>
      </c>
      <c r="AS58">
        <f>IF(AR58=0,0,IF('Net Acumulado'!AS58&gt;-'Net Acumulado'!$B58,0,1))</f>
        <v>1</v>
      </c>
      <c r="AT58">
        <f>IF(AS58=0,0,IF('Net Acumulado'!AT58&gt;-'Net Acumulado'!$B58,0,1))</f>
        <v>1</v>
      </c>
      <c r="AU58">
        <f>IF(AT58=0,0,IF('Net Acumulado'!AU58&gt;-'Net Acumulado'!$B58,0,1))</f>
        <v>1</v>
      </c>
      <c r="AV58">
        <f>IF(AU58=0,0,IF('Net Acumulado'!AV58&gt;-'Net Acumulado'!$B58,0,1))</f>
        <v>1</v>
      </c>
      <c r="AW58">
        <f>IF(AV58=0,0,IF('Net Acumulado'!AW58&gt;-'Net Acumulado'!$B58,0,1))</f>
        <v>1</v>
      </c>
      <c r="AX58">
        <f>IF(AW58=0,0,IF('Net Acumulado'!AX58&gt;-'Net Acumulado'!$B58,0,1))</f>
        <v>1</v>
      </c>
      <c r="AY58">
        <f>IF(AX58=0,0,IF('Net Acumulado'!AY58&gt;-'Net Acumulado'!$B58,0,1))</f>
        <v>1</v>
      </c>
      <c r="AZ58">
        <f>IF(AY58=0,0,IF('Net Acumulado'!AZ58&gt;-'Net Acumulado'!$B58,0,1))</f>
        <v>1</v>
      </c>
      <c r="BA58">
        <f>IF(AZ58=0,0,IF('Net Acumulado'!BA58&gt;-'Net Acumulado'!$B58,0,1))</f>
        <v>1</v>
      </c>
      <c r="BB58">
        <f>IF(BA58=0,0,IF('Net Acumulado'!BB58&gt;-'Net Acumulado'!$B58,0,1))</f>
        <v>1</v>
      </c>
      <c r="BC58">
        <f>IF(BB58=0,0,IF('Net Acumulado'!BC58&gt;-'Net Acumulado'!$B58,0,1))</f>
        <v>1</v>
      </c>
      <c r="BD58">
        <f>IF(BC58=0,0,IF('Net Acumulado'!BD58&gt;-'Net Acumulado'!$B58,0,1))</f>
        <v>1</v>
      </c>
      <c r="BE58">
        <f>IF(BD58=0,0,IF('Net Acumulado'!BE58&gt;-'Net Acumulado'!$B58,0,1))</f>
        <v>1</v>
      </c>
      <c r="BF58">
        <f>IF(BE58=0,0,IF('Net Acumulado'!BF58&gt;-'Net Acumulado'!$B58,0,1))</f>
        <v>1</v>
      </c>
      <c r="BG58">
        <f>IF(BF58=0,0,IF('Net Acumulado'!BG58&gt;-'Net Acumulado'!$B58,0,1))</f>
        <v>1</v>
      </c>
      <c r="BH58">
        <f>IF(BG58=0,0,IF('Net Acumulado'!BH58&gt;-'Net Acumulado'!$B58,0,1))</f>
        <v>1</v>
      </c>
      <c r="BI58">
        <f>IF(BH58=0,0,IF('Net Acumulado'!BI58&gt;-'Net Acumulado'!$B58,0,1))</f>
        <v>1</v>
      </c>
      <c r="BJ58">
        <f>IF(BI58=0,0,IF('Net Acumulado'!BJ58&gt;-'Net Acumulado'!$B58,0,1))</f>
        <v>1</v>
      </c>
      <c r="BK58">
        <f>IF(BJ58=0,0,IF('Net Acumulado'!BK58&gt;-'Net Acumulado'!$B58,0,1))</f>
        <v>1</v>
      </c>
      <c r="BL58">
        <f>IF(BK58=0,0,IF('Net Acumulado'!BL58&gt;-'Net Acumulado'!$B58,0,1))</f>
        <v>1</v>
      </c>
      <c r="BM58">
        <f>IF(BL58=0,0,IF('Net Acumulado'!BM58&gt;-'Net Acumulado'!$B58,0,1))</f>
        <v>1</v>
      </c>
      <c r="BN58">
        <f>IF(BM58=0,0,IF('Net Acumulado'!BN58&gt;-'Net Acumulado'!$B58,0,1))</f>
        <v>1</v>
      </c>
      <c r="BO58">
        <f>IF(BN58=0,0,IF('Net Acumulado'!BO58&gt;-'Net Acumulado'!$B58,0,1))</f>
        <v>1</v>
      </c>
      <c r="BP58">
        <f>IF(BO58=0,0,IF('Net Acumulado'!BP58&gt;-'Net Acumulado'!$B58,0,1))</f>
        <v>1</v>
      </c>
      <c r="BQ58">
        <f>IF(BP58=0,0,IF('Net Acumulado'!BQ58&gt;-'Net Acumulado'!$B58,0,1))</f>
        <v>1</v>
      </c>
      <c r="BR58">
        <f>IF(BQ58=0,0,IF('Net Acumulado'!BR58&gt;-'Net Acumulado'!$B58,0,1))</f>
        <v>1</v>
      </c>
      <c r="BS58">
        <f>IF(BR58=0,0,IF('Net Acumulado'!BS58&gt;-'Net Acumulado'!$B58,0,1))</f>
        <v>1</v>
      </c>
      <c r="BT58">
        <f>IF(BS58=0,0,IF('Net Acumulado'!BT58&gt;-'Net Acumulado'!$B58,0,1))</f>
        <v>1</v>
      </c>
      <c r="BU58">
        <f>IF(BT58=0,0,IF('Net Acumulado'!BU58&gt;-'Net Acumulado'!$B58,0,1))</f>
        <v>1</v>
      </c>
      <c r="BV58">
        <f>IF(BU58=0,0,IF('Net Acumulado'!BV58&gt;-'Net Acumulado'!$B58,0,1))</f>
        <v>1</v>
      </c>
      <c r="BW58">
        <f>IF(BV58=0,0,IF('Net Acumulado'!BW58&gt;-'Net Acumulado'!$B58,0,1))</f>
        <v>1</v>
      </c>
      <c r="BX58">
        <f>IF(BW58=0,0,IF('Net Acumulado'!BX58&gt;-'Net Acumulado'!$B58,0,1))</f>
        <v>1</v>
      </c>
      <c r="BY58">
        <f>IF(BX58=0,0,IF('Net Acumulado'!BY58&gt;-'Net Acumulado'!$B58,0,1))</f>
        <v>1</v>
      </c>
      <c r="BZ58">
        <f>IF(BY58=0,0,IF('Net Acumulado'!BZ58&gt;-'Net Acumulado'!$B58,0,1))</f>
        <v>1</v>
      </c>
      <c r="CA58">
        <f>IF(BZ58=0,0,IF('Net Acumulado'!CA58&gt;-'Net Acumulado'!$B58,0,1))</f>
        <v>1</v>
      </c>
      <c r="CB58">
        <f>IF(CA58=0,0,IF('Net Acumulado'!CB58&gt;-'Net Acumulado'!$B58,0,1))</f>
        <v>1</v>
      </c>
      <c r="CC58">
        <f>IF(CB58=0,0,IF('Net Acumulado'!CC58&gt;-'Net Acumulado'!$B58,0,1))</f>
        <v>1</v>
      </c>
      <c r="CD58">
        <f>IF(CC58=0,0,IF('Net Acumulado'!CD58&gt;-'Net Acumulado'!$B58,0,1))</f>
        <v>1</v>
      </c>
      <c r="CE58">
        <f>IF(CD58=0,0,IF('Net Acumulado'!CE58&gt;-'Net Acumulado'!$B58,0,1))</f>
        <v>1</v>
      </c>
      <c r="CF58">
        <f>IF(CE58=0,0,IF('Net Acumulado'!CF58&gt;-'Net Acumulado'!$B58,0,1))</f>
        <v>1</v>
      </c>
      <c r="CG58">
        <f>IF(CF58=0,0,IF('Net Acumulado'!CG58&gt;-'Net Acumulado'!$B58,0,1))</f>
        <v>1</v>
      </c>
      <c r="CH58">
        <f>IF(CG58=0,0,IF('Net Acumulado'!CH58&gt;-'Net Acumulado'!$B58,0,1))</f>
        <v>1</v>
      </c>
      <c r="CI58">
        <f>IF(CH58=0,0,IF('Net Acumulado'!CI58&gt;-'Net Acumulado'!$B58,0,1))</f>
        <v>1</v>
      </c>
      <c r="CJ58">
        <f>IF(CI58=0,0,IF('Net Acumulado'!CJ58&gt;-'Net Acumulado'!$B58,0,1))</f>
        <v>1</v>
      </c>
      <c r="CK58">
        <f>IF(CJ58=0,0,IF('Net Acumulado'!CK58&gt;-'Net Acumulado'!$B58,0,1))</f>
        <v>1</v>
      </c>
      <c r="CL58">
        <f>IF(CK58=0,0,IF('Net Acumulado'!CL58&gt;-'Net Acumulado'!$B58,0,1))</f>
        <v>1</v>
      </c>
      <c r="CM58">
        <f>IF(CL58=0,0,IF('Net Acumulado'!CM58&gt;-'Net Acumulado'!$B58,0,1))</f>
        <v>1</v>
      </c>
      <c r="CN58">
        <f>IF(CM58=0,0,IF('Net Acumulado'!CN58&gt;-'Net Acumulado'!$B58,0,1))</f>
        <v>1</v>
      </c>
      <c r="CO58">
        <f>IF(CN58=0,0,IF('Net Acumulado'!CO58&gt;-'Net Acumulado'!$B58,0,1))</f>
        <v>1</v>
      </c>
      <c r="CP58">
        <f>IF(CO58=0,0,IF('Net Acumulado'!CP58&gt;-'Net Acumulado'!$B58,0,1))</f>
        <v>1</v>
      </c>
      <c r="CQ58">
        <f>IF(CP58=0,0,IF('Net Acumulado'!CQ58&gt;-'Net Acumulado'!$B58,0,1))</f>
        <v>1</v>
      </c>
      <c r="CR58">
        <f>IF(CQ58=0,0,IF('Net Acumulado'!CR58&gt;-'Net Acumulado'!$B58,0,1))</f>
        <v>1</v>
      </c>
      <c r="CS58">
        <f>IF(CR58=0,0,IF('Net Acumulado'!CS58&gt;-'Net Acumulado'!$B58,0,1))</f>
        <v>1</v>
      </c>
      <c r="CT58">
        <f>IF(CS58=0,0,IF('Net Acumulado'!CT58&gt;-'Net Acumulado'!$B58,0,1))</f>
        <v>1</v>
      </c>
      <c r="CU58">
        <f>IF(CT58=0,0,IF('Net Acumulado'!CU58&gt;-'Net Acumulado'!$B58,0,1))</f>
        <v>1</v>
      </c>
    </row>
    <row r="59" spans="1:99" x14ac:dyDescent="0.3">
      <c r="A59">
        <f t="shared" si="0"/>
        <v>96</v>
      </c>
      <c r="B59">
        <v>-15765</v>
      </c>
      <c r="C59">
        <v>2703</v>
      </c>
      <c r="D59">
        <f>IF('Net Acumulado'!D59&gt;-'Net Acumulado'!$B59,0,1)</f>
        <v>1</v>
      </c>
      <c r="E59">
        <f>IF(D59=0,0,IF('Net Acumulado'!E59&gt;-'Net Acumulado'!$B59,0,1))</f>
        <v>1</v>
      </c>
      <c r="F59">
        <f>IF(E59=0,0,IF('Net Acumulado'!F59&gt;-'Net Acumulado'!$B59,0,1))</f>
        <v>1</v>
      </c>
      <c r="G59">
        <f>IF(F59=0,0,IF('Net Acumulado'!G59&gt;-'Net Acumulado'!$B59,0,1))</f>
        <v>1</v>
      </c>
      <c r="H59">
        <f>IF(G59=0,0,IF('Net Acumulado'!H59&gt;-'Net Acumulado'!$B59,0,1))</f>
        <v>1</v>
      </c>
      <c r="I59">
        <f>IF(H59=0,0,IF('Net Acumulado'!I59&gt;-'Net Acumulado'!$B59,0,1))</f>
        <v>1</v>
      </c>
      <c r="J59">
        <f>IF(I59=0,0,IF('Net Acumulado'!J59&gt;-'Net Acumulado'!$B59,0,1))</f>
        <v>1</v>
      </c>
      <c r="K59">
        <f>IF(J59=0,0,IF('Net Acumulado'!K59&gt;-'Net Acumulado'!$B59,0,1))</f>
        <v>1</v>
      </c>
      <c r="L59">
        <f>IF(K59=0,0,IF('Net Acumulado'!L59&gt;-'Net Acumulado'!$B59,0,1))</f>
        <v>1</v>
      </c>
      <c r="M59">
        <f>IF(L59=0,0,IF('Net Acumulado'!M59&gt;-'Net Acumulado'!$B59,0,1))</f>
        <v>1</v>
      </c>
      <c r="N59">
        <f>IF(M59=0,0,IF('Net Acumulado'!N59&gt;-'Net Acumulado'!$B59,0,1))</f>
        <v>1</v>
      </c>
      <c r="O59">
        <f>IF(N59=0,0,IF('Net Acumulado'!O59&gt;-'Net Acumulado'!$B59,0,1))</f>
        <v>1</v>
      </c>
      <c r="P59">
        <f>IF(O59=0,0,IF('Net Acumulado'!P59&gt;-'Net Acumulado'!$B59,0,1))</f>
        <v>1</v>
      </c>
      <c r="Q59">
        <f>IF(P59=0,0,IF('Net Acumulado'!Q59&gt;-'Net Acumulado'!$B59,0,1))</f>
        <v>1</v>
      </c>
      <c r="R59">
        <f>IF(Q59=0,0,IF('Net Acumulado'!R59&gt;-'Net Acumulado'!$B59,0,1))</f>
        <v>1</v>
      </c>
      <c r="S59">
        <f>IF(R59=0,0,IF('Net Acumulado'!S59&gt;-'Net Acumulado'!$B59,0,1))</f>
        <v>1</v>
      </c>
      <c r="T59">
        <f>IF(S59=0,0,IF('Net Acumulado'!T59&gt;-'Net Acumulado'!$B59,0,1))</f>
        <v>1</v>
      </c>
      <c r="U59">
        <f>IF(T59=0,0,IF('Net Acumulado'!U59&gt;-'Net Acumulado'!$B59,0,1))</f>
        <v>1</v>
      </c>
      <c r="V59">
        <f>IF(U59=0,0,IF('Net Acumulado'!V59&gt;-'Net Acumulado'!$B59,0,1))</f>
        <v>1</v>
      </c>
      <c r="W59">
        <f>IF(V59=0,0,IF('Net Acumulado'!W59&gt;-'Net Acumulado'!$B59,0,1))</f>
        <v>1</v>
      </c>
      <c r="X59">
        <f>IF(W59=0,0,IF('Net Acumulado'!X59&gt;-'Net Acumulado'!$B59,0,1))</f>
        <v>1</v>
      </c>
      <c r="Y59">
        <f>IF(X59=0,0,IF('Net Acumulado'!Y59&gt;-'Net Acumulado'!$B59,0,1))</f>
        <v>1</v>
      </c>
      <c r="Z59">
        <f>IF(Y59=0,0,IF('Net Acumulado'!Z59&gt;-'Net Acumulado'!$B59,0,1))</f>
        <v>1</v>
      </c>
      <c r="AA59">
        <f>IF(Z59=0,0,IF('Net Acumulado'!AA59&gt;-'Net Acumulado'!$B59,0,1))</f>
        <v>1</v>
      </c>
      <c r="AB59">
        <f>IF(AA59=0,0,IF('Net Acumulado'!AB59&gt;-'Net Acumulado'!$B59,0,1))</f>
        <v>1</v>
      </c>
      <c r="AC59">
        <f>IF(AB59=0,0,IF('Net Acumulado'!AC59&gt;-'Net Acumulado'!$B59,0,1))</f>
        <v>1</v>
      </c>
      <c r="AD59">
        <f>IF(AC59=0,0,IF('Net Acumulado'!AD59&gt;-'Net Acumulado'!$B59,0,1))</f>
        <v>1</v>
      </c>
      <c r="AE59">
        <f>IF(AD59=0,0,IF('Net Acumulado'!AE59&gt;-'Net Acumulado'!$B59,0,1))</f>
        <v>1</v>
      </c>
      <c r="AF59">
        <f>IF(AE59=0,0,IF('Net Acumulado'!AF59&gt;-'Net Acumulado'!$B59,0,1))</f>
        <v>1</v>
      </c>
      <c r="AG59">
        <f>IF(AF59=0,0,IF('Net Acumulado'!AG59&gt;-'Net Acumulado'!$B59,0,1))</f>
        <v>1</v>
      </c>
      <c r="AH59">
        <f>IF(AG59=0,0,IF('Net Acumulado'!AH59&gt;-'Net Acumulado'!$B59,0,1))</f>
        <v>1</v>
      </c>
      <c r="AI59">
        <f>IF(AH59=0,0,IF('Net Acumulado'!AI59&gt;-'Net Acumulado'!$B59,0,1))</f>
        <v>1</v>
      </c>
      <c r="AJ59">
        <f>IF(AI59=0,0,IF('Net Acumulado'!AJ59&gt;-'Net Acumulado'!$B59,0,1))</f>
        <v>1</v>
      </c>
      <c r="AK59">
        <f>IF(AJ59=0,0,IF('Net Acumulado'!AK59&gt;-'Net Acumulado'!$B59,0,1))</f>
        <v>1</v>
      </c>
      <c r="AL59">
        <f>IF(AK59=0,0,IF('Net Acumulado'!AL59&gt;-'Net Acumulado'!$B59,0,1))</f>
        <v>1</v>
      </c>
      <c r="AM59">
        <f>IF(AL59=0,0,IF('Net Acumulado'!AM59&gt;-'Net Acumulado'!$B59,0,1))</f>
        <v>1</v>
      </c>
      <c r="AN59">
        <f>IF(AM59=0,0,IF('Net Acumulado'!AN59&gt;-'Net Acumulado'!$B59,0,1))</f>
        <v>1</v>
      </c>
      <c r="AO59">
        <f>IF(AN59=0,0,IF('Net Acumulado'!AO59&gt;-'Net Acumulado'!$B59,0,1))</f>
        <v>1</v>
      </c>
      <c r="AP59">
        <f>IF(AO59=0,0,IF('Net Acumulado'!AP59&gt;-'Net Acumulado'!$B59,0,1))</f>
        <v>1</v>
      </c>
      <c r="AQ59">
        <f>IF(AP59=0,0,IF('Net Acumulado'!AQ59&gt;-'Net Acumulado'!$B59,0,1))</f>
        <v>1</v>
      </c>
      <c r="AR59">
        <f>IF(AQ59=0,0,IF('Net Acumulado'!AR59&gt;-'Net Acumulado'!$B59,0,1))</f>
        <v>1</v>
      </c>
      <c r="AS59">
        <f>IF(AR59=0,0,IF('Net Acumulado'!AS59&gt;-'Net Acumulado'!$B59,0,1))</f>
        <v>1</v>
      </c>
      <c r="AT59">
        <f>IF(AS59=0,0,IF('Net Acumulado'!AT59&gt;-'Net Acumulado'!$B59,0,1))</f>
        <v>1</v>
      </c>
      <c r="AU59">
        <f>IF(AT59=0,0,IF('Net Acumulado'!AU59&gt;-'Net Acumulado'!$B59,0,1))</f>
        <v>1</v>
      </c>
      <c r="AV59">
        <f>IF(AU59=0,0,IF('Net Acumulado'!AV59&gt;-'Net Acumulado'!$B59,0,1))</f>
        <v>1</v>
      </c>
      <c r="AW59">
        <f>IF(AV59=0,0,IF('Net Acumulado'!AW59&gt;-'Net Acumulado'!$B59,0,1))</f>
        <v>1</v>
      </c>
      <c r="AX59">
        <f>IF(AW59=0,0,IF('Net Acumulado'!AX59&gt;-'Net Acumulado'!$B59,0,1))</f>
        <v>1</v>
      </c>
      <c r="AY59">
        <f>IF(AX59=0,0,IF('Net Acumulado'!AY59&gt;-'Net Acumulado'!$B59,0,1))</f>
        <v>1</v>
      </c>
      <c r="AZ59">
        <f>IF(AY59=0,0,IF('Net Acumulado'!AZ59&gt;-'Net Acumulado'!$B59,0,1))</f>
        <v>1</v>
      </c>
      <c r="BA59">
        <f>IF(AZ59=0,0,IF('Net Acumulado'!BA59&gt;-'Net Acumulado'!$B59,0,1))</f>
        <v>1</v>
      </c>
      <c r="BB59">
        <f>IF(BA59=0,0,IF('Net Acumulado'!BB59&gt;-'Net Acumulado'!$B59,0,1))</f>
        <v>1</v>
      </c>
      <c r="BC59">
        <f>IF(BB59=0,0,IF('Net Acumulado'!BC59&gt;-'Net Acumulado'!$B59,0,1))</f>
        <v>1</v>
      </c>
      <c r="BD59">
        <f>IF(BC59=0,0,IF('Net Acumulado'!BD59&gt;-'Net Acumulado'!$B59,0,1))</f>
        <v>1</v>
      </c>
      <c r="BE59">
        <f>IF(BD59=0,0,IF('Net Acumulado'!BE59&gt;-'Net Acumulado'!$B59,0,1))</f>
        <v>1</v>
      </c>
      <c r="BF59">
        <f>IF(BE59=0,0,IF('Net Acumulado'!BF59&gt;-'Net Acumulado'!$B59,0,1))</f>
        <v>1</v>
      </c>
      <c r="BG59">
        <f>IF(BF59=0,0,IF('Net Acumulado'!BG59&gt;-'Net Acumulado'!$B59,0,1))</f>
        <v>1</v>
      </c>
      <c r="BH59">
        <f>IF(BG59=0,0,IF('Net Acumulado'!BH59&gt;-'Net Acumulado'!$B59,0,1))</f>
        <v>1</v>
      </c>
      <c r="BI59">
        <f>IF(BH59=0,0,IF('Net Acumulado'!BI59&gt;-'Net Acumulado'!$B59,0,1))</f>
        <v>1</v>
      </c>
      <c r="BJ59">
        <f>IF(BI59=0,0,IF('Net Acumulado'!BJ59&gt;-'Net Acumulado'!$B59,0,1))</f>
        <v>1</v>
      </c>
      <c r="BK59">
        <f>IF(BJ59=0,0,IF('Net Acumulado'!BK59&gt;-'Net Acumulado'!$B59,0,1))</f>
        <v>1</v>
      </c>
      <c r="BL59">
        <f>IF(BK59=0,0,IF('Net Acumulado'!BL59&gt;-'Net Acumulado'!$B59,0,1))</f>
        <v>1</v>
      </c>
      <c r="BM59">
        <f>IF(BL59=0,0,IF('Net Acumulado'!BM59&gt;-'Net Acumulado'!$B59,0,1))</f>
        <v>1</v>
      </c>
      <c r="BN59">
        <f>IF(BM59=0,0,IF('Net Acumulado'!BN59&gt;-'Net Acumulado'!$B59,0,1))</f>
        <v>1</v>
      </c>
      <c r="BO59">
        <f>IF(BN59=0,0,IF('Net Acumulado'!BO59&gt;-'Net Acumulado'!$B59,0,1))</f>
        <v>1</v>
      </c>
      <c r="BP59">
        <f>IF(BO59=0,0,IF('Net Acumulado'!BP59&gt;-'Net Acumulado'!$B59,0,1))</f>
        <v>1</v>
      </c>
      <c r="BQ59">
        <f>IF(BP59=0,0,IF('Net Acumulado'!BQ59&gt;-'Net Acumulado'!$B59,0,1))</f>
        <v>1</v>
      </c>
      <c r="BR59">
        <f>IF(BQ59=0,0,IF('Net Acumulado'!BR59&gt;-'Net Acumulado'!$B59,0,1))</f>
        <v>1</v>
      </c>
      <c r="BS59">
        <f>IF(BR59=0,0,IF('Net Acumulado'!BS59&gt;-'Net Acumulado'!$B59,0,1))</f>
        <v>1</v>
      </c>
      <c r="BT59">
        <f>IF(BS59=0,0,IF('Net Acumulado'!BT59&gt;-'Net Acumulado'!$B59,0,1))</f>
        <v>1</v>
      </c>
      <c r="BU59">
        <f>IF(BT59=0,0,IF('Net Acumulado'!BU59&gt;-'Net Acumulado'!$B59,0,1))</f>
        <v>1</v>
      </c>
      <c r="BV59">
        <f>IF(BU59=0,0,IF('Net Acumulado'!BV59&gt;-'Net Acumulado'!$B59,0,1))</f>
        <v>1</v>
      </c>
      <c r="BW59">
        <f>IF(BV59=0,0,IF('Net Acumulado'!BW59&gt;-'Net Acumulado'!$B59,0,1))</f>
        <v>1</v>
      </c>
      <c r="BX59">
        <f>IF(BW59=0,0,IF('Net Acumulado'!BX59&gt;-'Net Acumulado'!$B59,0,1))</f>
        <v>1</v>
      </c>
      <c r="BY59">
        <f>IF(BX59=0,0,IF('Net Acumulado'!BY59&gt;-'Net Acumulado'!$B59,0,1))</f>
        <v>1</v>
      </c>
      <c r="BZ59">
        <f>IF(BY59=0,0,IF('Net Acumulado'!BZ59&gt;-'Net Acumulado'!$B59,0,1))</f>
        <v>1</v>
      </c>
      <c r="CA59">
        <f>IF(BZ59=0,0,IF('Net Acumulado'!CA59&gt;-'Net Acumulado'!$B59,0,1))</f>
        <v>1</v>
      </c>
      <c r="CB59">
        <f>IF(CA59=0,0,IF('Net Acumulado'!CB59&gt;-'Net Acumulado'!$B59,0,1))</f>
        <v>1</v>
      </c>
      <c r="CC59">
        <f>IF(CB59=0,0,IF('Net Acumulado'!CC59&gt;-'Net Acumulado'!$B59,0,1))</f>
        <v>1</v>
      </c>
      <c r="CD59">
        <f>IF(CC59=0,0,IF('Net Acumulado'!CD59&gt;-'Net Acumulado'!$B59,0,1))</f>
        <v>1</v>
      </c>
      <c r="CE59">
        <f>IF(CD59=0,0,IF('Net Acumulado'!CE59&gt;-'Net Acumulado'!$B59,0,1))</f>
        <v>1</v>
      </c>
      <c r="CF59">
        <f>IF(CE59=0,0,IF('Net Acumulado'!CF59&gt;-'Net Acumulado'!$B59,0,1))</f>
        <v>1</v>
      </c>
      <c r="CG59">
        <f>IF(CF59=0,0,IF('Net Acumulado'!CG59&gt;-'Net Acumulado'!$B59,0,1))</f>
        <v>1</v>
      </c>
      <c r="CH59">
        <f>IF(CG59=0,0,IF('Net Acumulado'!CH59&gt;-'Net Acumulado'!$B59,0,1))</f>
        <v>1</v>
      </c>
      <c r="CI59">
        <f>IF(CH59=0,0,IF('Net Acumulado'!CI59&gt;-'Net Acumulado'!$B59,0,1))</f>
        <v>1</v>
      </c>
      <c r="CJ59">
        <f>IF(CI59=0,0,IF('Net Acumulado'!CJ59&gt;-'Net Acumulado'!$B59,0,1))</f>
        <v>1</v>
      </c>
      <c r="CK59">
        <f>IF(CJ59=0,0,IF('Net Acumulado'!CK59&gt;-'Net Acumulado'!$B59,0,1))</f>
        <v>1</v>
      </c>
      <c r="CL59">
        <f>IF(CK59=0,0,IF('Net Acumulado'!CL59&gt;-'Net Acumulado'!$B59,0,1))</f>
        <v>1</v>
      </c>
      <c r="CM59">
        <f>IF(CL59=0,0,IF('Net Acumulado'!CM59&gt;-'Net Acumulado'!$B59,0,1))</f>
        <v>1</v>
      </c>
      <c r="CN59">
        <f>IF(CM59=0,0,IF('Net Acumulado'!CN59&gt;-'Net Acumulado'!$B59,0,1))</f>
        <v>1</v>
      </c>
      <c r="CO59">
        <f>IF(CN59=0,0,IF('Net Acumulado'!CO59&gt;-'Net Acumulado'!$B59,0,1))</f>
        <v>1</v>
      </c>
      <c r="CP59">
        <f>IF(CO59=0,0,IF('Net Acumulado'!CP59&gt;-'Net Acumulado'!$B59,0,1))</f>
        <v>1</v>
      </c>
      <c r="CQ59">
        <f>IF(CP59=0,0,IF('Net Acumulado'!CQ59&gt;-'Net Acumulado'!$B59,0,1))</f>
        <v>1</v>
      </c>
      <c r="CR59">
        <f>IF(CQ59=0,0,IF('Net Acumulado'!CR59&gt;-'Net Acumulado'!$B59,0,1))</f>
        <v>1</v>
      </c>
      <c r="CS59">
        <f>IF(CR59=0,0,IF('Net Acumulado'!CS59&gt;-'Net Acumulado'!$B59,0,1))</f>
        <v>1</v>
      </c>
      <c r="CT59">
        <f>IF(CS59=0,0,IF('Net Acumulado'!CT59&gt;-'Net Acumulado'!$B59,0,1))</f>
        <v>1</v>
      </c>
      <c r="CU59">
        <f>IF(CT59=0,0,IF('Net Acumulado'!CU59&gt;-'Net Acumulado'!$B59,0,1))</f>
        <v>1</v>
      </c>
    </row>
    <row r="60" spans="1:99" x14ac:dyDescent="0.3">
      <c r="A60">
        <f t="shared" si="0"/>
        <v>0</v>
      </c>
      <c r="B60">
        <v>1309</v>
      </c>
      <c r="C60">
        <v>2702</v>
      </c>
      <c r="D60">
        <f>IF('Net Acumulado'!D60&gt;-'Net Acumulado'!$B60,0,1)</f>
        <v>0</v>
      </c>
      <c r="E60">
        <f>IF(D60=0,0,IF('Net Acumulado'!E60&gt;-'Net Acumulado'!$B60,0,1))</f>
        <v>0</v>
      </c>
      <c r="F60">
        <f>IF(E60=0,0,IF('Net Acumulado'!F60&gt;-'Net Acumulado'!$B60,0,1))</f>
        <v>0</v>
      </c>
      <c r="G60">
        <f>IF(F60=0,0,IF('Net Acumulado'!G60&gt;-'Net Acumulado'!$B60,0,1))</f>
        <v>0</v>
      </c>
      <c r="H60">
        <f>IF(G60=0,0,IF('Net Acumulado'!H60&gt;-'Net Acumulado'!$B60,0,1))</f>
        <v>0</v>
      </c>
      <c r="I60">
        <f>IF(H60=0,0,IF('Net Acumulado'!I60&gt;-'Net Acumulado'!$B60,0,1))</f>
        <v>0</v>
      </c>
      <c r="J60">
        <f>IF(I60=0,0,IF('Net Acumulado'!J60&gt;-'Net Acumulado'!$B60,0,1))</f>
        <v>0</v>
      </c>
      <c r="K60">
        <f>IF(J60=0,0,IF('Net Acumulado'!K60&gt;-'Net Acumulado'!$B60,0,1))</f>
        <v>0</v>
      </c>
      <c r="L60">
        <f>IF(K60=0,0,IF('Net Acumulado'!L60&gt;-'Net Acumulado'!$B60,0,1))</f>
        <v>0</v>
      </c>
      <c r="M60">
        <f>IF(L60=0,0,IF('Net Acumulado'!M60&gt;-'Net Acumulado'!$B60,0,1))</f>
        <v>0</v>
      </c>
      <c r="N60">
        <f>IF(M60=0,0,IF('Net Acumulado'!N60&gt;-'Net Acumulado'!$B60,0,1))</f>
        <v>0</v>
      </c>
      <c r="O60">
        <f>IF(N60=0,0,IF('Net Acumulado'!O60&gt;-'Net Acumulado'!$B60,0,1))</f>
        <v>0</v>
      </c>
      <c r="P60">
        <f>IF(O60=0,0,IF('Net Acumulado'!P60&gt;-'Net Acumulado'!$B60,0,1))</f>
        <v>0</v>
      </c>
      <c r="Q60">
        <f>IF(P60=0,0,IF('Net Acumulado'!Q60&gt;-'Net Acumulado'!$B60,0,1))</f>
        <v>0</v>
      </c>
      <c r="R60">
        <f>IF(Q60=0,0,IF('Net Acumulado'!R60&gt;-'Net Acumulado'!$B60,0,1))</f>
        <v>0</v>
      </c>
      <c r="S60">
        <f>IF(R60=0,0,IF('Net Acumulado'!S60&gt;-'Net Acumulado'!$B60,0,1))</f>
        <v>0</v>
      </c>
      <c r="T60">
        <f>IF(S60=0,0,IF('Net Acumulado'!T60&gt;-'Net Acumulado'!$B60,0,1))</f>
        <v>0</v>
      </c>
      <c r="U60">
        <f>IF(T60=0,0,IF('Net Acumulado'!U60&gt;-'Net Acumulado'!$B60,0,1))</f>
        <v>0</v>
      </c>
      <c r="V60">
        <f>IF(U60=0,0,IF('Net Acumulado'!V60&gt;-'Net Acumulado'!$B60,0,1))</f>
        <v>0</v>
      </c>
      <c r="W60">
        <f>IF(V60=0,0,IF('Net Acumulado'!W60&gt;-'Net Acumulado'!$B60,0,1))</f>
        <v>0</v>
      </c>
      <c r="X60">
        <f>IF(W60=0,0,IF('Net Acumulado'!X60&gt;-'Net Acumulado'!$B60,0,1))</f>
        <v>0</v>
      </c>
      <c r="Y60">
        <f>IF(X60=0,0,IF('Net Acumulado'!Y60&gt;-'Net Acumulado'!$B60,0,1))</f>
        <v>0</v>
      </c>
      <c r="Z60">
        <f>IF(Y60=0,0,IF('Net Acumulado'!Z60&gt;-'Net Acumulado'!$B60,0,1))</f>
        <v>0</v>
      </c>
      <c r="AA60">
        <f>IF(Z60=0,0,IF('Net Acumulado'!AA60&gt;-'Net Acumulado'!$B60,0,1))</f>
        <v>0</v>
      </c>
      <c r="AB60">
        <f>IF(AA60=0,0,IF('Net Acumulado'!AB60&gt;-'Net Acumulado'!$B60,0,1))</f>
        <v>0</v>
      </c>
      <c r="AC60">
        <f>IF(AB60=0,0,IF('Net Acumulado'!AC60&gt;-'Net Acumulado'!$B60,0,1))</f>
        <v>0</v>
      </c>
      <c r="AD60">
        <f>IF(AC60=0,0,IF('Net Acumulado'!AD60&gt;-'Net Acumulado'!$B60,0,1))</f>
        <v>0</v>
      </c>
      <c r="AE60">
        <f>IF(AD60=0,0,IF('Net Acumulado'!AE60&gt;-'Net Acumulado'!$B60,0,1))</f>
        <v>0</v>
      </c>
      <c r="AF60">
        <f>IF(AE60=0,0,IF('Net Acumulado'!AF60&gt;-'Net Acumulado'!$B60,0,1))</f>
        <v>0</v>
      </c>
      <c r="AG60">
        <f>IF(AF60=0,0,IF('Net Acumulado'!AG60&gt;-'Net Acumulado'!$B60,0,1))</f>
        <v>0</v>
      </c>
      <c r="AH60">
        <f>IF(AG60=0,0,IF('Net Acumulado'!AH60&gt;-'Net Acumulado'!$B60,0,1))</f>
        <v>0</v>
      </c>
      <c r="AI60">
        <f>IF(AH60=0,0,IF('Net Acumulado'!AI60&gt;-'Net Acumulado'!$B60,0,1))</f>
        <v>0</v>
      </c>
      <c r="AJ60">
        <f>IF(AI60=0,0,IF('Net Acumulado'!AJ60&gt;-'Net Acumulado'!$B60,0,1))</f>
        <v>0</v>
      </c>
      <c r="AK60">
        <f>IF(AJ60=0,0,IF('Net Acumulado'!AK60&gt;-'Net Acumulado'!$B60,0,1))</f>
        <v>0</v>
      </c>
      <c r="AL60">
        <f>IF(AK60=0,0,IF('Net Acumulado'!AL60&gt;-'Net Acumulado'!$B60,0,1))</f>
        <v>0</v>
      </c>
      <c r="AM60">
        <f>IF(AL60=0,0,IF('Net Acumulado'!AM60&gt;-'Net Acumulado'!$B60,0,1))</f>
        <v>0</v>
      </c>
      <c r="AN60">
        <f>IF(AM60=0,0,IF('Net Acumulado'!AN60&gt;-'Net Acumulado'!$B60,0,1))</f>
        <v>0</v>
      </c>
      <c r="AO60">
        <f>IF(AN60=0,0,IF('Net Acumulado'!AO60&gt;-'Net Acumulado'!$B60,0,1))</f>
        <v>0</v>
      </c>
      <c r="AP60">
        <f>IF(AO60=0,0,IF('Net Acumulado'!AP60&gt;-'Net Acumulado'!$B60,0,1))</f>
        <v>0</v>
      </c>
      <c r="AQ60">
        <f>IF(AP60=0,0,IF('Net Acumulado'!AQ60&gt;-'Net Acumulado'!$B60,0,1))</f>
        <v>0</v>
      </c>
      <c r="AR60">
        <f>IF(AQ60=0,0,IF('Net Acumulado'!AR60&gt;-'Net Acumulado'!$B60,0,1))</f>
        <v>0</v>
      </c>
      <c r="AS60">
        <f>IF(AR60=0,0,IF('Net Acumulado'!AS60&gt;-'Net Acumulado'!$B60,0,1))</f>
        <v>0</v>
      </c>
      <c r="AT60">
        <f>IF(AS60=0,0,IF('Net Acumulado'!AT60&gt;-'Net Acumulado'!$B60,0,1))</f>
        <v>0</v>
      </c>
      <c r="AU60">
        <f>IF(AT60=0,0,IF('Net Acumulado'!AU60&gt;-'Net Acumulado'!$B60,0,1))</f>
        <v>0</v>
      </c>
      <c r="AV60">
        <f>IF(AU60=0,0,IF('Net Acumulado'!AV60&gt;-'Net Acumulado'!$B60,0,1))</f>
        <v>0</v>
      </c>
      <c r="AW60">
        <f>IF(AV60=0,0,IF('Net Acumulado'!AW60&gt;-'Net Acumulado'!$B60,0,1))</f>
        <v>0</v>
      </c>
      <c r="AX60">
        <f>IF(AW60=0,0,IF('Net Acumulado'!AX60&gt;-'Net Acumulado'!$B60,0,1))</f>
        <v>0</v>
      </c>
      <c r="AY60">
        <f>IF(AX60=0,0,IF('Net Acumulado'!AY60&gt;-'Net Acumulado'!$B60,0,1))</f>
        <v>0</v>
      </c>
      <c r="AZ60">
        <f>IF(AY60=0,0,IF('Net Acumulado'!AZ60&gt;-'Net Acumulado'!$B60,0,1))</f>
        <v>0</v>
      </c>
      <c r="BA60">
        <f>IF(AZ60=0,0,IF('Net Acumulado'!BA60&gt;-'Net Acumulado'!$B60,0,1))</f>
        <v>0</v>
      </c>
      <c r="BB60">
        <f>IF(BA60=0,0,IF('Net Acumulado'!BB60&gt;-'Net Acumulado'!$B60,0,1))</f>
        <v>0</v>
      </c>
      <c r="BC60">
        <f>IF(BB60=0,0,IF('Net Acumulado'!BC60&gt;-'Net Acumulado'!$B60,0,1))</f>
        <v>0</v>
      </c>
      <c r="BD60">
        <f>IF(BC60=0,0,IF('Net Acumulado'!BD60&gt;-'Net Acumulado'!$B60,0,1))</f>
        <v>0</v>
      </c>
      <c r="BE60">
        <f>IF(BD60=0,0,IF('Net Acumulado'!BE60&gt;-'Net Acumulado'!$B60,0,1))</f>
        <v>0</v>
      </c>
      <c r="BF60">
        <f>IF(BE60=0,0,IF('Net Acumulado'!BF60&gt;-'Net Acumulado'!$B60,0,1))</f>
        <v>0</v>
      </c>
      <c r="BG60">
        <f>IF(BF60=0,0,IF('Net Acumulado'!BG60&gt;-'Net Acumulado'!$B60,0,1))</f>
        <v>0</v>
      </c>
      <c r="BH60">
        <f>IF(BG60=0,0,IF('Net Acumulado'!BH60&gt;-'Net Acumulado'!$B60,0,1))</f>
        <v>0</v>
      </c>
      <c r="BI60">
        <f>IF(BH60=0,0,IF('Net Acumulado'!BI60&gt;-'Net Acumulado'!$B60,0,1))</f>
        <v>0</v>
      </c>
      <c r="BJ60">
        <f>IF(BI60=0,0,IF('Net Acumulado'!BJ60&gt;-'Net Acumulado'!$B60,0,1))</f>
        <v>0</v>
      </c>
      <c r="BK60">
        <f>IF(BJ60=0,0,IF('Net Acumulado'!BK60&gt;-'Net Acumulado'!$B60,0,1))</f>
        <v>0</v>
      </c>
      <c r="BL60">
        <f>IF(BK60=0,0,IF('Net Acumulado'!BL60&gt;-'Net Acumulado'!$B60,0,1))</f>
        <v>0</v>
      </c>
      <c r="BM60">
        <f>IF(BL60=0,0,IF('Net Acumulado'!BM60&gt;-'Net Acumulado'!$B60,0,1))</f>
        <v>0</v>
      </c>
      <c r="BN60">
        <f>IF(BM60=0,0,IF('Net Acumulado'!BN60&gt;-'Net Acumulado'!$B60,0,1))</f>
        <v>0</v>
      </c>
      <c r="BO60">
        <f>IF(BN60=0,0,IF('Net Acumulado'!BO60&gt;-'Net Acumulado'!$B60,0,1))</f>
        <v>0</v>
      </c>
      <c r="BP60">
        <f>IF(BO60=0,0,IF('Net Acumulado'!BP60&gt;-'Net Acumulado'!$B60,0,1))</f>
        <v>0</v>
      </c>
      <c r="BQ60">
        <f>IF(BP60=0,0,IF('Net Acumulado'!BQ60&gt;-'Net Acumulado'!$B60,0,1))</f>
        <v>0</v>
      </c>
      <c r="BR60">
        <f>IF(BQ60=0,0,IF('Net Acumulado'!BR60&gt;-'Net Acumulado'!$B60,0,1))</f>
        <v>0</v>
      </c>
      <c r="BS60">
        <f>IF(BR60=0,0,IF('Net Acumulado'!BS60&gt;-'Net Acumulado'!$B60,0,1))</f>
        <v>0</v>
      </c>
      <c r="BT60">
        <f>IF(BS60=0,0,IF('Net Acumulado'!BT60&gt;-'Net Acumulado'!$B60,0,1))</f>
        <v>0</v>
      </c>
      <c r="BU60">
        <f>IF(BT60=0,0,IF('Net Acumulado'!BU60&gt;-'Net Acumulado'!$B60,0,1))</f>
        <v>0</v>
      </c>
      <c r="BV60">
        <f>IF(BU60=0,0,IF('Net Acumulado'!BV60&gt;-'Net Acumulado'!$B60,0,1))</f>
        <v>0</v>
      </c>
      <c r="BW60">
        <f>IF(BV60=0,0,IF('Net Acumulado'!BW60&gt;-'Net Acumulado'!$B60,0,1))</f>
        <v>0</v>
      </c>
      <c r="BX60">
        <f>IF(BW60=0,0,IF('Net Acumulado'!BX60&gt;-'Net Acumulado'!$B60,0,1))</f>
        <v>0</v>
      </c>
      <c r="BY60">
        <f>IF(BX60=0,0,IF('Net Acumulado'!BY60&gt;-'Net Acumulado'!$B60,0,1))</f>
        <v>0</v>
      </c>
      <c r="BZ60">
        <f>IF(BY60=0,0,IF('Net Acumulado'!BZ60&gt;-'Net Acumulado'!$B60,0,1))</f>
        <v>0</v>
      </c>
      <c r="CA60">
        <f>IF(BZ60=0,0,IF('Net Acumulado'!CA60&gt;-'Net Acumulado'!$B60,0,1))</f>
        <v>0</v>
      </c>
      <c r="CB60">
        <f>IF(CA60=0,0,IF('Net Acumulado'!CB60&gt;-'Net Acumulado'!$B60,0,1))</f>
        <v>0</v>
      </c>
      <c r="CC60">
        <f>IF(CB60=0,0,IF('Net Acumulado'!CC60&gt;-'Net Acumulado'!$B60,0,1))</f>
        <v>0</v>
      </c>
      <c r="CD60">
        <f>IF(CC60=0,0,IF('Net Acumulado'!CD60&gt;-'Net Acumulado'!$B60,0,1))</f>
        <v>0</v>
      </c>
      <c r="CE60">
        <f>IF(CD60=0,0,IF('Net Acumulado'!CE60&gt;-'Net Acumulado'!$B60,0,1))</f>
        <v>0</v>
      </c>
      <c r="CF60">
        <f>IF(CE60=0,0,IF('Net Acumulado'!CF60&gt;-'Net Acumulado'!$B60,0,1))</f>
        <v>0</v>
      </c>
      <c r="CG60">
        <f>IF(CF60=0,0,IF('Net Acumulado'!CG60&gt;-'Net Acumulado'!$B60,0,1))</f>
        <v>0</v>
      </c>
      <c r="CH60">
        <f>IF(CG60=0,0,IF('Net Acumulado'!CH60&gt;-'Net Acumulado'!$B60,0,1))</f>
        <v>0</v>
      </c>
      <c r="CI60">
        <f>IF(CH60=0,0,IF('Net Acumulado'!CI60&gt;-'Net Acumulado'!$B60,0,1))</f>
        <v>0</v>
      </c>
      <c r="CJ60">
        <f>IF(CI60=0,0,IF('Net Acumulado'!CJ60&gt;-'Net Acumulado'!$B60,0,1))</f>
        <v>0</v>
      </c>
      <c r="CK60">
        <f>IF(CJ60=0,0,IF('Net Acumulado'!CK60&gt;-'Net Acumulado'!$B60,0,1))</f>
        <v>0</v>
      </c>
      <c r="CL60">
        <f>IF(CK60=0,0,IF('Net Acumulado'!CL60&gt;-'Net Acumulado'!$B60,0,1))</f>
        <v>0</v>
      </c>
      <c r="CM60">
        <f>IF(CL60=0,0,IF('Net Acumulado'!CM60&gt;-'Net Acumulado'!$B60,0,1))</f>
        <v>0</v>
      </c>
      <c r="CN60">
        <f>IF(CM60=0,0,IF('Net Acumulado'!CN60&gt;-'Net Acumulado'!$B60,0,1))</f>
        <v>0</v>
      </c>
      <c r="CO60">
        <f>IF(CN60=0,0,IF('Net Acumulado'!CO60&gt;-'Net Acumulado'!$B60,0,1))</f>
        <v>0</v>
      </c>
      <c r="CP60">
        <f>IF(CO60=0,0,IF('Net Acumulado'!CP60&gt;-'Net Acumulado'!$B60,0,1))</f>
        <v>0</v>
      </c>
      <c r="CQ60">
        <f>IF(CP60=0,0,IF('Net Acumulado'!CQ60&gt;-'Net Acumulado'!$B60,0,1))</f>
        <v>0</v>
      </c>
      <c r="CR60">
        <f>IF(CQ60=0,0,IF('Net Acumulado'!CR60&gt;-'Net Acumulado'!$B60,0,1))</f>
        <v>0</v>
      </c>
      <c r="CS60">
        <f>IF(CR60=0,0,IF('Net Acumulado'!CS60&gt;-'Net Acumulado'!$B60,0,1))</f>
        <v>0</v>
      </c>
      <c r="CT60">
        <f>IF(CS60=0,0,IF('Net Acumulado'!CT60&gt;-'Net Acumulado'!$B60,0,1))</f>
        <v>0</v>
      </c>
      <c r="CU60">
        <f>IF(CT60=0,0,IF('Net Acumulado'!CU60&gt;-'Net Acumulado'!$B60,0,1))</f>
        <v>0</v>
      </c>
    </row>
    <row r="61" spans="1:99" x14ac:dyDescent="0.3">
      <c r="A61">
        <f t="shared" si="0"/>
        <v>96</v>
      </c>
      <c r="B61">
        <v>-19976</v>
      </c>
      <c r="C61">
        <v>2803</v>
      </c>
      <c r="D61">
        <f>IF('Net Acumulado'!D61&gt;-'Net Acumulado'!$B61,0,1)</f>
        <v>1</v>
      </c>
      <c r="E61">
        <f>IF(D61=0,0,IF('Net Acumulado'!E61&gt;-'Net Acumulado'!$B61,0,1))</f>
        <v>1</v>
      </c>
      <c r="F61">
        <f>IF(E61=0,0,IF('Net Acumulado'!F61&gt;-'Net Acumulado'!$B61,0,1))</f>
        <v>1</v>
      </c>
      <c r="G61">
        <f>IF(F61=0,0,IF('Net Acumulado'!G61&gt;-'Net Acumulado'!$B61,0,1))</f>
        <v>1</v>
      </c>
      <c r="H61">
        <f>IF(G61=0,0,IF('Net Acumulado'!H61&gt;-'Net Acumulado'!$B61,0,1))</f>
        <v>1</v>
      </c>
      <c r="I61">
        <f>IF(H61=0,0,IF('Net Acumulado'!I61&gt;-'Net Acumulado'!$B61,0,1))</f>
        <v>1</v>
      </c>
      <c r="J61">
        <f>IF(I61=0,0,IF('Net Acumulado'!J61&gt;-'Net Acumulado'!$B61,0,1))</f>
        <v>1</v>
      </c>
      <c r="K61">
        <f>IF(J61=0,0,IF('Net Acumulado'!K61&gt;-'Net Acumulado'!$B61,0,1))</f>
        <v>1</v>
      </c>
      <c r="L61">
        <f>IF(K61=0,0,IF('Net Acumulado'!L61&gt;-'Net Acumulado'!$B61,0,1))</f>
        <v>1</v>
      </c>
      <c r="M61">
        <f>IF(L61=0,0,IF('Net Acumulado'!M61&gt;-'Net Acumulado'!$B61,0,1))</f>
        <v>1</v>
      </c>
      <c r="N61">
        <f>IF(M61=0,0,IF('Net Acumulado'!N61&gt;-'Net Acumulado'!$B61,0,1))</f>
        <v>1</v>
      </c>
      <c r="O61">
        <f>IF(N61=0,0,IF('Net Acumulado'!O61&gt;-'Net Acumulado'!$B61,0,1))</f>
        <v>1</v>
      </c>
      <c r="P61">
        <f>IF(O61=0,0,IF('Net Acumulado'!P61&gt;-'Net Acumulado'!$B61,0,1))</f>
        <v>1</v>
      </c>
      <c r="Q61">
        <f>IF(P61=0,0,IF('Net Acumulado'!Q61&gt;-'Net Acumulado'!$B61,0,1))</f>
        <v>1</v>
      </c>
      <c r="R61">
        <f>IF(Q61=0,0,IF('Net Acumulado'!R61&gt;-'Net Acumulado'!$B61,0,1))</f>
        <v>1</v>
      </c>
      <c r="S61">
        <f>IF(R61=0,0,IF('Net Acumulado'!S61&gt;-'Net Acumulado'!$B61,0,1))</f>
        <v>1</v>
      </c>
      <c r="T61">
        <f>IF(S61=0,0,IF('Net Acumulado'!T61&gt;-'Net Acumulado'!$B61,0,1))</f>
        <v>1</v>
      </c>
      <c r="U61">
        <f>IF(T61=0,0,IF('Net Acumulado'!U61&gt;-'Net Acumulado'!$B61,0,1))</f>
        <v>1</v>
      </c>
      <c r="V61">
        <f>IF(U61=0,0,IF('Net Acumulado'!V61&gt;-'Net Acumulado'!$B61,0,1))</f>
        <v>1</v>
      </c>
      <c r="W61">
        <f>IF(V61=0,0,IF('Net Acumulado'!W61&gt;-'Net Acumulado'!$B61,0,1))</f>
        <v>1</v>
      </c>
      <c r="X61">
        <f>IF(W61=0,0,IF('Net Acumulado'!X61&gt;-'Net Acumulado'!$B61,0,1))</f>
        <v>1</v>
      </c>
      <c r="Y61">
        <f>IF(X61=0,0,IF('Net Acumulado'!Y61&gt;-'Net Acumulado'!$B61,0,1))</f>
        <v>1</v>
      </c>
      <c r="Z61">
        <f>IF(Y61=0,0,IF('Net Acumulado'!Z61&gt;-'Net Acumulado'!$B61,0,1))</f>
        <v>1</v>
      </c>
      <c r="AA61">
        <f>IF(Z61=0,0,IF('Net Acumulado'!AA61&gt;-'Net Acumulado'!$B61,0,1))</f>
        <v>1</v>
      </c>
      <c r="AB61">
        <f>IF(AA61=0,0,IF('Net Acumulado'!AB61&gt;-'Net Acumulado'!$B61,0,1))</f>
        <v>1</v>
      </c>
      <c r="AC61">
        <f>IF(AB61=0,0,IF('Net Acumulado'!AC61&gt;-'Net Acumulado'!$B61,0,1))</f>
        <v>1</v>
      </c>
      <c r="AD61">
        <f>IF(AC61=0,0,IF('Net Acumulado'!AD61&gt;-'Net Acumulado'!$B61,0,1))</f>
        <v>1</v>
      </c>
      <c r="AE61">
        <f>IF(AD61=0,0,IF('Net Acumulado'!AE61&gt;-'Net Acumulado'!$B61,0,1))</f>
        <v>1</v>
      </c>
      <c r="AF61">
        <f>IF(AE61=0,0,IF('Net Acumulado'!AF61&gt;-'Net Acumulado'!$B61,0,1))</f>
        <v>1</v>
      </c>
      <c r="AG61">
        <f>IF(AF61=0,0,IF('Net Acumulado'!AG61&gt;-'Net Acumulado'!$B61,0,1))</f>
        <v>1</v>
      </c>
      <c r="AH61">
        <f>IF(AG61=0,0,IF('Net Acumulado'!AH61&gt;-'Net Acumulado'!$B61,0,1))</f>
        <v>1</v>
      </c>
      <c r="AI61">
        <f>IF(AH61=0,0,IF('Net Acumulado'!AI61&gt;-'Net Acumulado'!$B61,0,1))</f>
        <v>1</v>
      </c>
      <c r="AJ61">
        <f>IF(AI61=0,0,IF('Net Acumulado'!AJ61&gt;-'Net Acumulado'!$B61,0,1))</f>
        <v>1</v>
      </c>
      <c r="AK61">
        <f>IF(AJ61=0,0,IF('Net Acumulado'!AK61&gt;-'Net Acumulado'!$B61,0,1))</f>
        <v>1</v>
      </c>
      <c r="AL61">
        <f>IF(AK61=0,0,IF('Net Acumulado'!AL61&gt;-'Net Acumulado'!$B61,0,1))</f>
        <v>1</v>
      </c>
      <c r="AM61">
        <f>IF(AL61=0,0,IF('Net Acumulado'!AM61&gt;-'Net Acumulado'!$B61,0,1))</f>
        <v>1</v>
      </c>
      <c r="AN61">
        <f>IF(AM61=0,0,IF('Net Acumulado'!AN61&gt;-'Net Acumulado'!$B61,0,1))</f>
        <v>1</v>
      </c>
      <c r="AO61">
        <f>IF(AN61=0,0,IF('Net Acumulado'!AO61&gt;-'Net Acumulado'!$B61,0,1))</f>
        <v>1</v>
      </c>
      <c r="AP61">
        <f>IF(AO61=0,0,IF('Net Acumulado'!AP61&gt;-'Net Acumulado'!$B61,0,1))</f>
        <v>1</v>
      </c>
      <c r="AQ61">
        <f>IF(AP61=0,0,IF('Net Acumulado'!AQ61&gt;-'Net Acumulado'!$B61,0,1))</f>
        <v>1</v>
      </c>
      <c r="AR61">
        <f>IF(AQ61=0,0,IF('Net Acumulado'!AR61&gt;-'Net Acumulado'!$B61,0,1))</f>
        <v>1</v>
      </c>
      <c r="AS61">
        <f>IF(AR61=0,0,IF('Net Acumulado'!AS61&gt;-'Net Acumulado'!$B61,0,1))</f>
        <v>1</v>
      </c>
      <c r="AT61">
        <f>IF(AS61=0,0,IF('Net Acumulado'!AT61&gt;-'Net Acumulado'!$B61,0,1))</f>
        <v>1</v>
      </c>
      <c r="AU61">
        <f>IF(AT61=0,0,IF('Net Acumulado'!AU61&gt;-'Net Acumulado'!$B61,0,1))</f>
        <v>1</v>
      </c>
      <c r="AV61">
        <f>IF(AU61=0,0,IF('Net Acumulado'!AV61&gt;-'Net Acumulado'!$B61,0,1))</f>
        <v>1</v>
      </c>
      <c r="AW61">
        <f>IF(AV61=0,0,IF('Net Acumulado'!AW61&gt;-'Net Acumulado'!$B61,0,1))</f>
        <v>1</v>
      </c>
      <c r="AX61">
        <f>IF(AW61=0,0,IF('Net Acumulado'!AX61&gt;-'Net Acumulado'!$B61,0,1))</f>
        <v>1</v>
      </c>
      <c r="AY61">
        <f>IF(AX61=0,0,IF('Net Acumulado'!AY61&gt;-'Net Acumulado'!$B61,0,1))</f>
        <v>1</v>
      </c>
      <c r="AZ61">
        <f>IF(AY61=0,0,IF('Net Acumulado'!AZ61&gt;-'Net Acumulado'!$B61,0,1))</f>
        <v>1</v>
      </c>
      <c r="BA61">
        <f>IF(AZ61=0,0,IF('Net Acumulado'!BA61&gt;-'Net Acumulado'!$B61,0,1))</f>
        <v>1</v>
      </c>
      <c r="BB61">
        <f>IF(BA61=0,0,IF('Net Acumulado'!BB61&gt;-'Net Acumulado'!$B61,0,1))</f>
        <v>1</v>
      </c>
      <c r="BC61">
        <f>IF(BB61=0,0,IF('Net Acumulado'!BC61&gt;-'Net Acumulado'!$B61,0,1))</f>
        <v>1</v>
      </c>
      <c r="BD61">
        <f>IF(BC61=0,0,IF('Net Acumulado'!BD61&gt;-'Net Acumulado'!$B61,0,1))</f>
        <v>1</v>
      </c>
      <c r="BE61">
        <f>IF(BD61=0,0,IF('Net Acumulado'!BE61&gt;-'Net Acumulado'!$B61,0,1))</f>
        <v>1</v>
      </c>
      <c r="BF61">
        <f>IF(BE61=0,0,IF('Net Acumulado'!BF61&gt;-'Net Acumulado'!$B61,0,1))</f>
        <v>1</v>
      </c>
      <c r="BG61">
        <f>IF(BF61=0,0,IF('Net Acumulado'!BG61&gt;-'Net Acumulado'!$B61,0,1))</f>
        <v>1</v>
      </c>
      <c r="BH61">
        <f>IF(BG61=0,0,IF('Net Acumulado'!BH61&gt;-'Net Acumulado'!$B61,0,1))</f>
        <v>1</v>
      </c>
      <c r="BI61">
        <f>IF(BH61=0,0,IF('Net Acumulado'!BI61&gt;-'Net Acumulado'!$B61,0,1))</f>
        <v>1</v>
      </c>
      <c r="BJ61">
        <f>IF(BI61=0,0,IF('Net Acumulado'!BJ61&gt;-'Net Acumulado'!$B61,0,1))</f>
        <v>1</v>
      </c>
      <c r="BK61">
        <f>IF(BJ61=0,0,IF('Net Acumulado'!BK61&gt;-'Net Acumulado'!$B61,0,1))</f>
        <v>1</v>
      </c>
      <c r="BL61">
        <f>IF(BK61=0,0,IF('Net Acumulado'!BL61&gt;-'Net Acumulado'!$B61,0,1))</f>
        <v>1</v>
      </c>
      <c r="BM61">
        <f>IF(BL61=0,0,IF('Net Acumulado'!BM61&gt;-'Net Acumulado'!$B61,0,1))</f>
        <v>1</v>
      </c>
      <c r="BN61">
        <f>IF(BM61=0,0,IF('Net Acumulado'!BN61&gt;-'Net Acumulado'!$B61,0,1))</f>
        <v>1</v>
      </c>
      <c r="BO61">
        <f>IF(BN61=0,0,IF('Net Acumulado'!BO61&gt;-'Net Acumulado'!$B61,0,1))</f>
        <v>1</v>
      </c>
      <c r="BP61">
        <f>IF(BO61=0,0,IF('Net Acumulado'!BP61&gt;-'Net Acumulado'!$B61,0,1))</f>
        <v>1</v>
      </c>
      <c r="BQ61">
        <f>IF(BP61=0,0,IF('Net Acumulado'!BQ61&gt;-'Net Acumulado'!$B61,0,1))</f>
        <v>1</v>
      </c>
      <c r="BR61">
        <f>IF(BQ61=0,0,IF('Net Acumulado'!BR61&gt;-'Net Acumulado'!$B61,0,1))</f>
        <v>1</v>
      </c>
      <c r="BS61">
        <f>IF(BR61=0,0,IF('Net Acumulado'!BS61&gt;-'Net Acumulado'!$B61,0,1))</f>
        <v>1</v>
      </c>
      <c r="BT61">
        <f>IF(BS61=0,0,IF('Net Acumulado'!BT61&gt;-'Net Acumulado'!$B61,0,1))</f>
        <v>1</v>
      </c>
      <c r="BU61">
        <f>IF(BT61=0,0,IF('Net Acumulado'!BU61&gt;-'Net Acumulado'!$B61,0,1))</f>
        <v>1</v>
      </c>
      <c r="BV61">
        <f>IF(BU61=0,0,IF('Net Acumulado'!BV61&gt;-'Net Acumulado'!$B61,0,1))</f>
        <v>1</v>
      </c>
      <c r="BW61">
        <f>IF(BV61=0,0,IF('Net Acumulado'!BW61&gt;-'Net Acumulado'!$B61,0,1))</f>
        <v>1</v>
      </c>
      <c r="BX61">
        <f>IF(BW61=0,0,IF('Net Acumulado'!BX61&gt;-'Net Acumulado'!$B61,0,1))</f>
        <v>1</v>
      </c>
      <c r="BY61">
        <f>IF(BX61=0,0,IF('Net Acumulado'!BY61&gt;-'Net Acumulado'!$B61,0,1))</f>
        <v>1</v>
      </c>
      <c r="BZ61">
        <f>IF(BY61=0,0,IF('Net Acumulado'!BZ61&gt;-'Net Acumulado'!$B61,0,1))</f>
        <v>1</v>
      </c>
      <c r="CA61">
        <f>IF(BZ61=0,0,IF('Net Acumulado'!CA61&gt;-'Net Acumulado'!$B61,0,1))</f>
        <v>1</v>
      </c>
      <c r="CB61">
        <f>IF(CA61=0,0,IF('Net Acumulado'!CB61&gt;-'Net Acumulado'!$B61,0,1))</f>
        <v>1</v>
      </c>
      <c r="CC61">
        <f>IF(CB61=0,0,IF('Net Acumulado'!CC61&gt;-'Net Acumulado'!$B61,0,1))</f>
        <v>1</v>
      </c>
      <c r="CD61">
        <f>IF(CC61=0,0,IF('Net Acumulado'!CD61&gt;-'Net Acumulado'!$B61,0,1))</f>
        <v>1</v>
      </c>
      <c r="CE61">
        <f>IF(CD61=0,0,IF('Net Acumulado'!CE61&gt;-'Net Acumulado'!$B61,0,1))</f>
        <v>1</v>
      </c>
      <c r="CF61">
        <f>IF(CE61=0,0,IF('Net Acumulado'!CF61&gt;-'Net Acumulado'!$B61,0,1))</f>
        <v>1</v>
      </c>
      <c r="CG61">
        <f>IF(CF61=0,0,IF('Net Acumulado'!CG61&gt;-'Net Acumulado'!$B61,0,1))</f>
        <v>1</v>
      </c>
      <c r="CH61">
        <f>IF(CG61=0,0,IF('Net Acumulado'!CH61&gt;-'Net Acumulado'!$B61,0,1))</f>
        <v>1</v>
      </c>
      <c r="CI61">
        <f>IF(CH61=0,0,IF('Net Acumulado'!CI61&gt;-'Net Acumulado'!$B61,0,1))</f>
        <v>1</v>
      </c>
      <c r="CJ61">
        <f>IF(CI61=0,0,IF('Net Acumulado'!CJ61&gt;-'Net Acumulado'!$B61,0,1))</f>
        <v>1</v>
      </c>
      <c r="CK61">
        <f>IF(CJ61=0,0,IF('Net Acumulado'!CK61&gt;-'Net Acumulado'!$B61,0,1))</f>
        <v>1</v>
      </c>
      <c r="CL61">
        <f>IF(CK61=0,0,IF('Net Acumulado'!CL61&gt;-'Net Acumulado'!$B61,0,1))</f>
        <v>1</v>
      </c>
      <c r="CM61">
        <f>IF(CL61=0,0,IF('Net Acumulado'!CM61&gt;-'Net Acumulado'!$B61,0,1))</f>
        <v>1</v>
      </c>
      <c r="CN61">
        <f>IF(CM61=0,0,IF('Net Acumulado'!CN61&gt;-'Net Acumulado'!$B61,0,1))</f>
        <v>1</v>
      </c>
      <c r="CO61">
        <f>IF(CN61=0,0,IF('Net Acumulado'!CO61&gt;-'Net Acumulado'!$B61,0,1))</f>
        <v>1</v>
      </c>
      <c r="CP61">
        <f>IF(CO61=0,0,IF('Net Acumulado'!CP61&gt;-'Net Acumulado'!$B61,0,1))</f>
        <v>1</v>
      </c>
      <c r="CQ61">
        <f>IF(CP61=0,0,IF('Net Acumulado'!CQ61&gt;-'Net Acumulado'!$B61,0,1))</f>
        <v>1</v>
      </c>
      <c r="CR61">
        <f>IF(CQ61=0,0,IF('Net Acumulado'!CR61&gt;-'Net Acumulado'!$B61,0,1))</f>
        <v>1</v>
      </c>
      <c r="CS61">
        <f>IF(CR61=0,0,IF('Net Acumulado'!CS61&gt;-'Net Acumulado'!$B61,0,1))</f>
        <v>1</v>
      </c>
      <c r="CT61">
        <f>IF(CS61=0,0,IF('Net Acumulado'!CT61&gt;-'Net Acumulado'!$B61,0,1))</f>
        <v>1</v>
      </c>
      <c r="CU61">
        <f>IF(CT61=0,0,IF('Net Acumulado'!CU61&gt;-'Net Acumulado'!$B61,0,1))</f>
        <v>1</v>
      </c>
    </row>
    <row r="62" spans="1:99" x14ac:dyDescent="0.3">
      <c r="A62">
        <f t="shared" si="0"/>
        <v>96</v>
      </c>
      <c r="B62">
        <v>-1694</v>
      </c>
      <c r="C62">
        <v>2802</v>
      </c>
      <c r="D62">
        <f>IF('Net Acumulado'!D62&gt;-'Net Acumulado'!$B62,0,1)</f>
        <v>1</v>
      </c>
      <c r="E62">
        <f>IF(D62=0,0,IF('Net Acumulado'!E62&gt;-'Net Acumulado'!$B62,0,1))</f>
        <v>1</v>
      </c>
      <c r="F62">
        <f>IF(E62=0,0,IF('Net Acumulado'!F62&gt;-'Net Acumulado'!$B62,0,1))</f>
        <v>1</v>
      </c>
      <c r="G62">
        <f>IF(F62=0,0,IF('Net Acumulado'!G62&gt;-'Net Acumulado'!$B62,0,1))</f>
        <v>1</v>
      </c>
      <c r="H62">
        <f>IF(G62=0,0,IF('Net Acumulado'!H62&gt;-'Net Acumulado'!$B62,0,1))</f>
        <v>1</v>
      </c>
      <c r="I62">
        <f>IF(H62=0,0,IF('Net Acumulado'!I62&gt;-'Net Acumulado'!$B62,0,1))</f>
        <v>1</v>
      </c>
      <c r="J62">
        <f>IF(I62=0,0,IF('Net Acumulado'!J62&gt;-'Net Acumulado'!$B62,0,1))</f>
        <v>1</v>
      </c>
      <c r="K62">
        <f>IF(J62=0,0,IF('Net Acumulado'!K62&gt;-'Net Acumulado'!$B62,0,1))</f>
        <v>1</v>
      </c>
      <c r="L62">
        <f>IF(K62=0,0,IF('Net Acumulado'!L62&gt;-'Net Acumulado'!$B62,0,1))</f>
        <v>1</v>
      </c>
      <c r="M62">
        <f>IF(L62=0,0,IF('Net Acumulado'!M62&gt;-'Net Acumulado'!$B62,0,1))</f>
        <v>1</v>
      </c>
      <c r="N62">
        <f>IF(M62=0,0,IF('Net Acumulado'!N62&gt;-'Net Acumulado'!$B62,0,1))</f>
        <v>1</v>
      </c>
      <c r="O62">
        <f>IF(N62=0,0,IF('Net Acumulado'!O62&gt;-'Net Acumulado'!$B62,0,1))</f>
        <v>1</v>
      </c>
      <c r="P62">
        <f>IF(O62=0,0,IF('Net Acumulado'!P62&gt;-'Net Acumulado'!$B62,0,1))</f>
        <v>1</v>
      </c>
      <c r="Q62">
        <f>IF(P62=0,0,IF('Net Acumulado'!Q62&gt;-'Net Acumulado'!$B62,0,1))</f>
        <v>1</v>
      </c>
      <c r="R62">
        <f>IF(Q62=0,0,IF('Net Acumulado'!R62&gt;-'Net Acumulado'!$B62,0,1))</f>
        <v>1</v>
      </c>
      <c r="S62">
        <f>IF(R62=0,0,IF('Net Acumulado'!S62&gt;-'Net Acumulado'!$B62,0,1))</f>
        <v>1</v>
      </c>
      <c r="T62">
        <f>IF(S62=0,0,IF('Net Acumulado'!T62&gt;-'Net Acumulado'!$B62,0,1))</f>
        <v>1</v>
      </c>
      <c r="U62">
        <f>IF(T62=0,0,IF('Net Acumulado'!U62&gt;-'Net Acumulado'!$B62,0,1))</f>
        <v>1</v>
      </c>
      <c r="V62">
        <f>IF(U62=0,0,IF('Net Acumulado'!V62&gt;-'Net Acumulado'!$B62,0,1))</f>
        <v>1</v>
      </c>
      <c r="W62">
        <f>IF(V62=0,0,IF('Net Acumulado'!W62&gt;-'Net Acumulado'!$B62,0,1))</f>
        <v>1</v>
      </c>
      <c r="X62">
        <f>IF(W62=0,0,IF('Net Acumulado'!X62&gt;-'Net Acumulado'!$B62,0,1))</f>
        <v>1</v>
      </c>
      <c r="Y62">
        <f>IF(X62=0,0,IF('Net Acumulado'!Y62&gt;-'Net Acumulado'!$B62,0,1))</f>
        <v>1</v>
      </c>
      <c r="Z62">
        <f>IF(Y62=0,0,IF('Net Acumulado'!Z62&gt;-'Net Acumulado'!$B62,0,1))</f>
        <v>1</v>
      </c>
      <c r="AA62">
        <f>IF(Z62=0,0,IF('Net Acumulado'!AA62&gt;-'Net Acumulado'!$B62,0,1))</f>
        <v>1</v>
      </c>
      <c r="AB62">
        <f>IF(AA62=0,0,IF('Net Acumulado'!AB62&gt;-'Net Acumulado'!$B62,0,1))</f>
        <v>1</v>
      </c>
      <c r="AC62">
        <f>IF(AB62=0,0,IF('Net Acumulado'!AC62&gt;-'Net Acumulado'!$B62,0,1))</f>
        <v>1</v>
      </c>
      <c r="AD62">
        <f>IF(AC62=0,0,IF('Net Acumulado'!AD62&gt;-'Net Acumulado'!$B62,0,1))</f>
        <v>1</v>
      </c>
      <c r="AE62">
        <f>IF(AD62=0,0,IF('Net Acumulado'!AE62&gt;-'Net Acumulado'!$B62,0,1))</f>
        <v>1</v>
      </c>
      <c r="AF62">
        <f>IF(AE62=0,0,IF('Net Acumulado'!AF62&gt;-'Net Acumulado'!$B62,0,1))</f>
        <v>1</v>
      </c>
      <c r="AG62">
        <f>IF(AF62=0,0,IF('Net Acumulado'!AG62&gt;-'Net Acumulado'!$B62,0,1))</f>
        <v>1</v>
      </c>
      <c r="AH62">
        <f>IF(AG62=0,0,IF('Net Acumulado'!AH62&gt;-'Net Acumulado'!$B62,0,1))</f>
        <v>1</v>
      </c>
      <c r="AI62">
        <f>IF(AH62=0,0,IF('Net Acumulado'!AI62&gt;-'Net Acumulado'!$B62,0,1))</f>
        <v>1</v>
      </c>
      <c r="AJ62">
        <f>IF(AI62=0,0,IF('Net Acumulado'!AJ62&gt;-'Net Acumulado'!$B62,0,1))</f>
        <v>1</v>
      </c>
      <c r="AK62">
        <f>IF(AJ62=0,0,IF('Net Acumulado'!AK62&gt;-'Net Acumulado'!$B62,0,1))</f>
        <v>1</v>
      </c>
      <c r="AL62">
        <f>IF(AK62=0,0,IF('Net Acumulado'!AL62&gt;-'Net Acumulado'!$B62,0,1))</f>
        <v>1</v>
      </c>
      <c r="AM62">
        <f>IF(AL62=0,0,IF('Net Acumulado'!AM62&gt;-'Net Acumulado'!$B62,0,1))</f>
        <v>1</v>
      </c>
      <c r="AN62">
        <f>IF(AM62=0,0,IF('Net Acumulado'!AN62&gt;-'Net Acumulado'!$B62,0,1))</f>
        <v>1</v>
      </c>
      <c r="AO62">
        <f>IF(AN62=0,0,IF('Net Acumulado'!AO62&gt;-'Net Acumulado'!$B62,0,1))</f>
        <v>1</v>
      </c>
      <c r="AP62">
        <f>IF(AO62=0,0,IF('Net Acumulado'!AP62&gt;-'Net Acumulado'!$B62,0,1))</f>
        <v>1</v>
      </c>
      <c r="AQ62">
        <f>IF(AP62=0,0,IF('Net Acumulado'!AQ62&gt;-'Net Acumulado'!$B62,0,1))</f>
        <v>1</v>
      </c>
      <c r="AR62">
        <f>IF(AQ62=0,0,IF('Net Acumulado'!AR62&gt;-'Net Acumulado'!$B62,0,1))</f>
        <v>1</v>
      </c>
      <c r="AS62">
        <f>IF(AR62=0,0,IF('Net Acumulado'!AS62&gt;-'Net Acumulado'!$B62,0,1))</f>
        <v>1</v>
      </c>
      <c r="AT62">
        <f>IF(AS62=0,0,IF('Net Acumulado'!AT62&gt;-'Net Acumulado'!$B62,0,1))</f>
        <v>1</v>
      </c>
      <c r="AU62">
        <f>IF(AT62=0,0,IF('Net Acumulado'!AU62&gt;-'Net Acumulado'!$B62,0,1))</f>
        <v>1</v>
      </c>
      <c r="AV62">
        <f>IF(AU62=0,0,IF('Net Acumulado'!AV62&gt;-'Net Acumulado'!$B62,0,1))</f>
        <v>1</v>
      </c>
      <c r="AW62">
        <f>IF(AV62=0,0,IF('Net Acumulado'!AW62&gt;-'Net Acumulado'!$B62,0,1))</f>
        <v>1</v>
      </c>
      <c r="AX62">
        <f>IF(AW62=0,0,IF('Net Acumulado'!AX62&gt;-'Net Acumulado'!$B62,0,1))</f>
        <v>1</v>
      </c>
      <c r="AY62">
        <f>IF(AX62=0,0,IF('Net Acumulado'!AY62&gt;-'Net Acumulado'!$B62,0,1))</f>
        <v>1</v>
      </c>
      <c r="AZ62">
        <f>IF(AY62=0,0,IF('Net Acumulado'!AZ62&gt;-'Net Acumulado'!$B62,0,1))</f>
        <v>1</v>
      </c>
      <c r="BA62">
        <f>IF(AZ62=0,0,IF('Net Acumulado'!BA62&gt;-'Net Acumulado'!$B62,0,1))</f>
        <v>1</v>
      </c>
      <c r="BB62">
        <f>IF(BA62=0,0,IF('Net Acumulado'!BB62&gt;-'Net Acumulado'!$B62,0,1))</f>
        <v>1</v>
      </c>
      <c r="BC62">
        <f>IF(BB62=0,0,IF('Net Acumulado'!BC62&gt;-'Net Acumulado'!$B62,0,1))</f>
        <v>1</v>
      </c>
      <c r="BD62">
        <f>IF(BC62=0,0,IF('Net Acumulado'!BD62&gt;-'Net Acumulado'!$B62,0,1))</f>
        <v>1</v>
      </c>
      <c r="BE62">
        <f>IF(BD62=0,0,IF('Net Acumulado'!BE62&gt;-'Net Acumulado'!$B62,0,1))</f>
        <v>1</v>
      </c>
      <c r="BF62">
        <f>IF(BE62=0,0,IF('Net Acumulado'!BF62&gt;-'Net Acumulado'!$B62,0,1))</f>
        <v>1</v>
      </c>
      <c r="BG62">
        <f>IF(BF62=0,0,IF('Net Acumulado'!BG62&gt;-'Net Acumulado'!$B62,0,1))</f>
        <v>1</v>
      </c>
      <c r="BH62">
        <f>IF(BG62=0,0,IF('Net Acumulado'!BH62&gt;-'Net Acumulado'!$B62,0,1))</f>
        <v>1</v>
      </c>
      <c r="BI62">
        <f>IF(BH62=0,0,IF('Net Acumulado'!BI62&gt;-'Net Acumulado'!$B62,0,1))</f>
        <v>1</v>
      </c>
      <c r="BJ62">
        <f>IF(BI62=0,0,IF('Net Acumulado'!BJ62&gt;-'Net Acumulado'!$B62,0,1))</f>
        <v>1</v>
      </c>
      <c r="BK62">
        <f>IF(BJ62=0,0,IF('Net Acumulado'!BK62&gt;-'Net Acumulado'!$B62,0,1))</f>
        <v>1</v>
      </c>
      <c r="BL62">
        <f>IF(BK62=0,0,IF('Net Acumulado'!BL62&gt;-'Net Acumulado'!$B62,0,1))</f>
        <v>1</v>
      </c>
      <c r="BM62">
        <f>IF(BL62=0,0,IF('Net Acumulado'!BM62&gt;-'Net Acumulado'!$B62,0,1))</f>
        <v>1</v>
      </c>
      <c r="BN62">
        <f>IF(BM62=0,0,IF('Net Acumulado'!BN62&gt;-'Net Acumulado'!$B62,0,1))</f>
        <v>1</v>
      </c>
      <c r="BO62">
        <f>IF(BN62=0,0,IF('Net Acumulado'!BO62&gt;-'Net Acumulado'!$B62,0,1))</f>
        <v>1</v>
      </c>
      <c r="BP62">
        <f>IF(BO62=0,0,IF('Net Acumulado'!BP62&gt;-'Net Acumulado'!$B62,0,1))</f>
        <v>1</v>
      </c>
      <c r="BQ62">
        <f>IF(BP62=0,0,IF('Net Acumulado'!BQ62&gt;-'Net Acumulado'!$B62,0,1))</f>
        <v>1</v>
      </c>
      <c r="BR62">
        <f>IF(BQ62=0,0,IF('Net Acumulado'!BR62&gt;-'Net Acumulado'!$B62,0,1))</f>
        <v>1</v>
      </c>
      <c r="BS62">
        <f>IF(BR62=0,0,IF('Net Acumulado'!BS62&gt;-'Net Acumulado'!$B62,0,1))</f>
        <v>1</v>
      </c>
      <c r="BT62">
        <f>IF(BS62=0,0,IF('Net Acumulado'!BT62&gt;-'Net Acumulado'!$B62,0,1))</f>
        <v>1</v>
      </c>
      <c r="BU62">
        <f>IF(BT62=0,0,IF('Net Acumulado'!BU62&gt;-'Net Acumulado'!$B62,0,1))</f>
        <v>1</v>
      </c>
      <c r="BV62">
        <f>IF(BU62=0,0,IF('Net Acumulado'!BV62&gt;-'Net Acumulado'!$B62,0,1))</f>
        <v>1</v>
      </c>
      <c r="BW62">
        <f>IF(BV62=0,0,IF('Net Acumulado'!BW62&gt;-'Net Acumulado'!$B62,0,1))</f>
        <v>1</v>
      </c>
      <c r="BX62">
        <f>IF(BW62=0,0,IF('Net Acumulado'!BX62&gt;-'Net Acumulado'!$B62,0,1))</f>
        <v>1</v>
      </c>
      <c r="BY62">
        <f>IF(BX62=0,0,IF('Net Acumulado'!BY62&gt;-'Net Acumulado'!$B62,0,1))</f>
        <v>1</v>
      </c>
      <c r="BZ62">
        <f>IF(BY62=0,0,IF('Net Acumulado'!BZ62&gt;-'Net Acumulado'!$B62,0,1))</f>
        <v>1</v>
      </c>
      <c r="CA62">
        <f>IF(BZ62=0,0,IF('Net Acumulado'!CA62&gt;-'Net Acumulado'!$B62,0,1))</f>
        <v>1</v>
      </c>
      <c r="CB62">
        <f>IF(CA62=0,0,IF('Net Acumulado'!CB62&gt;-'Net Acumulado'!$B62,0,1))</f>
        <v>1</v>
      </c>
      <c r="CC62">
        <f>IF(CB62=0,0,IF('Net Acumulado'!CC62&gt;-'Net Acumulado'!$B62,0,1))</f>
        <v>1</v>
      </c>
      <c r="CD62">
        <f>IF(CC62=0,0,IF('Net Acumulado'!CD62&gt;-'Net Acumulado'!$B62,0,1))</f>
        <v>1</v>
      </c>
      <c r="CE62">
        <f>IF(CD62=0,0,IF('Net Acumulado'!CE62&gt;-'Net Acumulado'!$B62,0,1))</f>
        <v>1</v>
      </c>
      <c r="CF62">
        <f>IF(CE62=0,0,IF('Net Acumulado'!CF62&gt;-'Net Acumulado'!$B62,0,1))</f>
        <v>1</v>
      </c>
      <c r="CG62">
        <f>IF(CF62=0,0,IF('Net Acumulado'!CG62&gt;-'Net Acumulado'!$B62,0,1))</f>
        <v>1</v>
      </c>
      <c r="CH62">
        <f>IF(CG62=0,0,IF('Net Acumulado'!CH62&gt;-'Net Acumulado'!$B62,0,1))</f>
        <v>1</v>
      </c>
      <c r="CI62">
        <f>IF(CH62=0,0,IF('Net Acumulado'!CI62&gt;-'Net Acumulado'!$B62,0,1))</f>
        <v>1</v>
      </c>
      <c r="CJ62">
        <f>IF(CI62=0,0,IF('Net Acumulado'!CJ62&gt;-'Net Acumulado'!$B62,0,1))</f>
        <v>1</v>
      </c>
      <c r="CK62">
        <f>IF(CJ62=0,0,IF('Net Acumulado'!CK62&gt;-'Net Acumulado'!$B62,0,1))</f>
        <v>1</v>
      </c>
      <c r="CL62">
        <f>IF(CK62=0,0,IF('Net Acumulado'!CL62&gt;-'Net Acumulado'!$B62,0,1))</f>
        <v>1</v>
      </c>
      <c r="CM62">
        <f>IF(CL62=0,0,IF('Net Acumulado'!CM62&gt;-'Net Acumulado'!$B62,0,1))</f>
        <v>1</v>
      </c>
      <c r="CN62">
        <f>IF(CM62=0,0,IF('Net Acumulado'!CN62&gt;-'Net Acumulado'!$B62,0,1))</f>
        <v>1</v>
      </c>
      <c r="CO62">
        <f>IF(CN62=0,0,IF('Net Acumulado'!CO62&gt;-'Net Acumulado'!$B62,0,1))</f>
        <v>1</v>
      </c>
      <c r="CP62">
        <f>IF(CO62=0,0,IF('Net Acumulado'!CP62&gt;-'Net Acumulado'!$B62,0,1))</f>
        <v>1</v>
      </c>
      <c r="CQ62">
        <f>IF(CP62=0,0,IF('Net Acumulado'!CQ62&gt;-'Net Acumulado'!$B62,0,1))</f>
        <v>1</v>
      </c>
      <c r="CR62">
        <f>IF(CQ62=0,0,IF('Net Acumulado'!CR62&gt;-'Net Acumulado'!$B62,0,1))</f>
        <v>1</v>
      </c>
      <c r="CS62">
        <f>IF(CR62=0,0,IF('Net Acumulado'!CS62&gt;-'Net Acumulado'!$B62,0,1))</f>
        <v>1</v>
      </c>
      <c r="CT62">
        <f>IF(CS62=0,0,IF('Net Acumulado'!CT62&gt;-'Net Acumulado'!$B62,0,1))</f>
        <v>1</v>
      </c>
      <c r="CU62">
        <f>IF(CT62=0,0,IF('Net Acumulado'!CU62&gt;-'Net Acumulado'!$B62,0,1))</f>
        <v>1</v>
      </c>
    </row>
    <row r="63" spans="1:99" x14ac:dyDescent="0.3">
      <c r="A63">
        <f t="shared" si="0"/>
        <v>81</v>
      </c>
      <c r="B63">
        <v>-136</v>
      </c>
      <c r="C63">
        <v>2801</v>
      </c>
      <c r="D63">
        <f>IF('Net Acumulado'!D63&gt;-'Net Acumulado'!$B63,0,1)</f>
        <v>1</v>
      </c>
      <c r="E63">
        <f>IF(D63=0,0,IF('Net Acumulado'!E63&gt;-'Net Acumulado'!$B63,0,1))</f>
        <v>1</v>
      </c>
      <c r="F63">
        <f>IF(E63=0,0,IF('Net Acumulado'!F63&gt;-'Net Acumulado'!$B63,0,1))</f>
        <v>1</v>
      </c>
      <c r="G63">
        <f>IF(F63=0,0,IF('Net Acumulado'!G63&gt;-'Net Acumulado'!$B63,0,1))</f>
        <v>1</v>
      </c>
      <c r="H63">
        <f>IF(G63=0,0,IF('Net Acumulado'!H63&gt;-'Net Acumulado'!$B63,0,1))</f>
        <v>1</v>
      </c>
      <c r="I63">
        <f>IF(H63=0,0,IF('Net Acumulado'!I63&gt;-'Net Acumulado'!$B63,0,1))</f>
        <v>1</v>
      </c>
      <c r="J63">
        <f>IF(I63=0,0,IF('Net Acumulado'!J63&gt;-'Net Acumulado'!$B63,0,1))</f>
        <v>1</v>
      </c>
      <c r="K63">
        <f>IF(J63=0,0,IF('Net Acumulado'!K63&gt;-'Net Acumulado'!$B63,0,1))</f>
        <v>1</v>
      </c>
      <c r="L63">
        <f>IF(K63=0,0,IF('Net Acumulado'!L63&gt;-'Net Acumulado'!$B63,0,1))</f>
        <v>1</v>
      </c>
      <c r="M63">
        <f>IF(L63=0,0,IF('Net Acumulado'!M63&gt;-'Net Acumulado'!$B63,0,1))</f>
        <v>1</v>
      </c>
      <c r="N63">
        <f>IF(M63=0,0,IF('Net Acumulado'!N63&gt;-'Net Acumulado'!$B63,0,1))</f>
        <v>1</v>
      </c>
      <c r="O63">
        <f>IF(N63=0,0,IF('Net Acumulado'!O63&gt;-'Net Acumulado'!$B63,0,1))</f>
        <v>1</v>
      </c>
      <c r="P63">
        <f>IF(O63=0,0,IF('Net Acumulado'!P63&gt;-'Net Acumulado'!$B63,0,1))</f>
        <v>1</v>
      </c>
      <c r="Q63">
        <f>IF(P63=0,0,IF('Net Acumulado'!Q63&gt;-'Net Acumulado'!$B63,0,1))</f>
        <v>1</v>
      </c>
      <c r="R63">
        <f>IF(Q63=0,0,IF('Net Acumulado'!R63&gt;-'Net Acumulado'!$B63,0,1))</f>
        <v>1</v>
      </c>
      <c r="S63">
        <f>IF(R63=0,0,IF('Net Acumulado'!S63&gt;-'Net Acumulado'!$B63,0,1))</f>
        <v>1</v>
      </c>
      <c r="T63">
        <f>IF(S63=0,0,IF('Net Acumulado'!T63&gt;-'Net Acumulado'!$B63,0,1))</f>
        <v>1</v>
      </c>
      <c r="U63">
        <f>IF(T63=0,0,IF('Net Acumulado'!U63&gt;-'Net Acumulado'!$B63,0,1))</f>
        <v>1</v>
      </c>
      <c r="V63">
        <f>IF(U63=0,0,IF('Net Acumulado'!V63&gt;-'Net Acumulado'!$B63,0,1))</f>
        <v>1</v>
      </c>
      <c r="W63">
        <f>IF(V63=0,0,IF('Net Acumulado'!W63&gt;-'Net Acumulado'!$B63,0,1))</f>
        <v>1</v>
      </c>
      <c r="X63">
        <f>IF(W63=0,0,IF('Net Acumulado'!X63&gt;-'Net Acumulado'!$B63,0,1))</f>
        <v>1</v>
      </c>
      <c r="Y63">
        <f>IF(X63=0,0,IF('Net Acumulado'!Y63&gt;-'Net Acumulado'!$B63,0,1))</f>
        <v>1</v>
      </c>
      <c r="Z63">
        <f>IF(Y63=0,0,IF('Net Acumulado'!Z63&gt;-'Net Acumulado'!$B63,0,1))</f>
        <v>1</v>
      </c>
      <c r="AA63">
        <f>IF(Z63=0,0,IF('Net Acumulado'!AA63&gt;-'Net Acumulado'!$B63,0,1))</f>
        <v>1</v>
      </c>
      <c r="AB63">
        <f>IF(AA63=0,0,IF('Net Acumulado'!AB63&gt;-'Net Acumulado'!$B63,0,1))</f>
        <v>1</v>
      </c>
      <c r="AC63">
        <f>IF(AB63=0,0,IF('Net Acumulado'!AC63&gt;-'Net Acumulado'!$B63,0,1))</f>
        <v>1</v>
      </c>
      <c r="AD63">
        <f>IF(AC63=0,0,IF('Net Acumulado'!AD63&gt;-'Net Acumulado'!$B63,0,1))</f>
        <v>1</v>
      </c>
      <c r="AE63">
        <f>IF(AD63=0,0,IF('Net Acumulado'!AE63&gt;-'Net Acumulado'!$B63,0,1))</f>
        <v>1</v>
      </c>
      <c r="AF63">
        <f>IF(AE63=0,0,IF('Net Acumulado'!AF63&gt;-'Net Acumulado'!$B63,0,1))</f>
        <v>1</v>
      </c>
      <c r="AG63">
        <f>IF(AF63=0,0,IF('Net Acumulado'!AG63&gt;-'Net Acumulado'!$B63,0,1))</f>
        <v>1</v>
      </c>
      <c r="AH63">
        <f>IF(AG63=0,0,IF('Net Acumulado'!AH63&gt;-'Net Acumulado'!$B63,0,1))</f>
        <v>1</v>
      </c>
      <c r="AI63">
        <f>IF(AH63=0,0,IF('Net Acumulado'!AI63&gt;-'Net Acumulado'!$B63,0,1))</f>
        <v>1</v>
      </c>
      <c r="AJ63">
        <f>IF(AI63=0,0,IF('Net Acumulado'!AJ63&gt;-'Net Acumulado'!$B63,0,1))</f>
        <v>1</v>
      </c>
      <c r="AK63">
        <f>IF(AJ63=0,0,IF('Net Acumulado'!AK63&gt;-'Net Acumulado'!$B63,0,1))</f>
        <v>1</v>
      </c>
      <c r="AL63">
        <f>IF(AK63=0,0,IF('Net Acumulado'!AL63&gt;-'Net Acumulado'!$B63,0,1))</f>
        <v>1</v>
      </c>
      <c r="AM63">
        <f>IF(AL63=0,0,IF('Net Acumulado'!AM63&gt;-'Net Acumulado'!$B63,0,1))</f>
        <v>1</v>
      </c>
      <c r="AN63">
        <f>IF(AM63=0,0,IF('Net Acumulado'!AN63&gt;-'Net Acumulado'!$B63,0,1))</f>
        <v>1</v>
      </c>
      <c r="AO63">
        <f>IF(AN63=0,0,IF('Net Acumulado'!AO63&gt;-'Net Acumulado'!$B63,0,1))</f>
        <v>1</v>
      </c>
      <c r="AP63">
        <f>IF(AO63=0,0,IF('Net Acumulado'!AP63&gt;-'Net Acumulado'!$B63,0,1))</f>
        <v>1</v>
      </c>
      <c r="AQ63">
        <f>IF(AP63=0,0,IF('Net Acumulado'!AQ63&gt;-'Net Acumulado'!$B63,0,1))</f>
        <v>1</v>
      </c>
      <c r="AR63">
        <f>IF(AQ63=0,0,IF('Net Acumulado'!AR63&gt;-'Net Acumulado'!$B63,0,1))</f>
        <v>1</v>
      </c>
      <c r="AS63">
        <f>IF(AR63=0,0,IF('Net Acumulado'!AS63&gt;-'Net Acumulado'!$B63,0,1))</f>
        <v>1</v>
      </c>
      <c r="AT63">
        <f>IF(AS63=0,0,IF('Net Acumulado'!AT63&gt;-'Net Acumulado'!$B63,0,1))</f>
        <v>1</v>
      </c>
      <c r="AU63">
        <f>IF(AT63=0,0,IF('Net Acumulado'!AU63&gt;-'Net Acumulado'!$B63,0,1))</f>
        <v>1</v>
      </c>
      <c r="AV63">
        <f>IF(AU63=0,0,IF('Net Acumulado'!AV63&gt;-'Net Acumulado'!$B63,0,1))</f>
        <v>1</v>
      </c>
      <c r="AW63">
        <f>IF(AV63=0,0,IF('Net Acumulado'!AW63&gt;-'Net Acumulado'!$B63,0,1))</f>
        <v>1</v>
      </c>
      <c r="AX63">
        <f>IF(AW63=0,0,IF('Net Acumulado'!AX63&gt;-'Net Acumulado'!$B63,0,1))</f>
        <v>1</v>
      </c>
      <c r="AY63">
        <f>IF(AX63=0,0,IF('Net Acumulado'!AY63&gt;-'Net Acumulado'!$B63,0,1))</f>
        <v>1</v>
      </c>
      <c r="AZ63">
        <f>IF(AY63=0,0,IF('Net Acumulado'!AZ63&gt;-'Net Acumulado'!$B63,0,1))</f>
        <v>1</v>
      </c>
      <c r="BA63">
        <f>IF(AZ63=0,0,IF('Net Acumulado'!BA63&gt;-'Net Acumulado'!$B63,0,1))</f>
        <v>1</v>
      </c>
      <c r="BB63">
        <f>IF(BA63=0,0,IF('Net Acumulado'!BB63&gt;-'Net Acumulado'!$B63,0,1))</f>
        <v>1</v>
      </c>
      <c r="BC63">
        <f>IF(BB63=0,0,IF('Net Acumulado'!BC63&gt;-'Net Acumulado'!$B63,0,1))</f>
        <v>1</v>
      </c>
      <c r="BD63">
        <f>IF(BC63=0,0,IF('Net Acumulado'!BD63&gt;-'Net Acumulado'!$B63,0,1))</f>
        <v>1</v>
      </c>
      <c r="BE63">
        <f>IF(BD63=0,0,IF('Net Acumulado'!BE63&gt;-'Net Acumulado'!$B63,0,1))</f>
        <v>1</v>
      </c>
      <c r="BF63">
        <f>IF(BE63=0,0,IF('Net Acumulado'!BF63&gt;-'Net Acumulado'!$B63,0,1))</f>
        <v>1</v>
      </c>
      <c r="BG63">
        <f>IF(BF63=0,0,IF('Net Acumulado'!BG63&gt;-'Net Acumulado'!$B63,0,1))</f>
        <v>1</v>
      </c>
      <c r="BH63">
        <f>IF(BG63=0,0,IF('Net Acumulado'!BH63&gt;-'Net Acumulado'!$B63,0,1))</f>
        <v>1</v>
      </c>
      <c r="BI63">
        <f>IF(BH63=0,0,IF('Net Acumulado'!BI63&gt;-'Net Acumulado'!$B63,0,1))</f>
        <v>1</v>
      </c>
      <c r="BJ63">
        <f>IF(BI63=0,0,IF('Net Acumulado'!BJ63&gt;-'Net Acumulado'!$B63,0,1))</f>
        <v>1</v>
      </c>
      <c r="BK63">
        <f>IF(BJ63=0,0,IF('Net Acumulado'!BK63&gt;-'Net Acumulado'!$B63,0,1))</f>
        <v>1</v>
      </c>
      <c r="BL63">
        <f>IF(BK63=0,0,IF('Net Acumulado'!BL63&gt;-'Net Acumulado'!$B63,0,1))</f>
        <v>1</v>
      </c>
      <c r="BM63">
        <f>IF(BL63=0,0,IF('Net Acumulado'!BM63&gt;-'Net Acumulado'!$B63,0,1))</f>
        <v>1</v>
      </c>
      <c r="BN63">
        <f>IF(BM63=0,0,IF('Net Acumulado'!BN63&gt;-'Net Acumulado'!$B63,0,1))</f>
        <v>1</v>
      </c>
      <c r="BO63">
        <f>IF(BN63=0,0,IF('Net Acumulado'!BO63&gt;-'Net Acumulado'!$B63,0,1))</f>
        <v>1</v>
      </c>
      <c r="BP63">
        <f>IF(BO63=0,0,IF('Net Acumulado'!BP63&gt;-'Net Acumulado'!$B63,0,1))</f>
        <v>1</v>
      </c>
      <c r="BQ63">
        <f>IF(BP63=0,0,IF('Net Acumulado'!BQ63&gt;-'Net Acumulado'!$B63,0,1))</f>
        <v>1</v>
      </c>
      <c r="BR63">
        <f>IF(BQ63=0,0,IF('Net Acumulado'!BR63&gt;-'Net Acumulado'!$B63,0,1))</f>
        <v>1</v>
      </c>
      <c r="BS63">
        <f>IF(BR63=0,0,IF('Net Acumulado'!BS63&gt;-'Net Acumulado'!$B63,0,1))</f>
        <v>1</v>
      </c>
      <c r="BT63">
        <f>IF(BS63=0,0,IF('Net Acumulado'!BT63&gt;-'Net Acumulado'!$B63,0,1))</f>
        <v>1</v>
      </c>
      <c r="BU63">
        <f>IF(BT63=0,0,IF('Net Acumulado'!BU63&gt;-'Net Acumulado'!$B63,0,1))</f>
        <v>1</v>
      </c>
      <c r="BV63">
        <f>IF(BU63=0,0,IF('Net Acumulado'!BV63&gt;-'Net Acumulado'!$B63,0,1))</f>
        <v>1</v>
      </c>
      <c r="BW63">
        <f>IF(BV63=0,0,IF('Net Acumulado'!BW63&gt;-'Net Acumulado'!$B63,0,1))</f>
        <v>1</v>
      </c>
      <c r="BX63">
        <f>IF(BW63=0,0,IF('Net Acumulado'!BX63&gt;-'Net Acumulado'!$B63,0,1))</f>
        <v>1</v>
      </c>
      <c r="BY63">
        <f>IF(BX63=0,0,IF('Net Acumulado'!BY63&gt;-'Net Acumulado'!$B63,0,1))</f>
        <v>1</v>
      </c>
      <c r="BZ63">
        <f>IF(BY63=0,0,IF('Net Acumulado'!BZ63&gt;-'Net Acumulado'!$B63,0,1))</f>
        <v>1</v>
      </c>
      <c r="CA63">
        <f>IF(BZ63=0,0,IF('Net Acumulado'!CA63&gt;-'Net Acumulado'!$B63,0,1))</f>
        <v>1</v>
      </c>
      <c r="CB63">
        <f>IF(CA63=0,0,IF('Net Acumulado'!CB63&gt;-'Net Acumulado'!$B63,0,1))</f>
        <v>1</v>
      </c>
      <c r="CC63">
        <f>IF(CB63=0,0,IF('Net Acumulado'!CC63&gt;-'Net Acumulado'!$B63,0,1))</f>
        <v>1</v>
      </c>
      <c r="CD63">
        <f>IF(CC63=0,0,IF('Net Acumulado'!CD63&gt;-'Net Acumulado'!$B63,0,1))</f>
        <v>1</v>
      </c>
      <c r="CE63">
        <f>IF(CD63=0,0,IF('Net Acumulado'!CE63&gt;-'Net Acumulado'!$B63,0,1))</f>
        <v>1</v>
      </c>
      <c r="CF63">
        <f>IF(CE63=0,0,IF('Net Acumulado'!CF63&gt;-'Net Acumulado'!$B63,0,1))</f>
        <v>1</v>
      </c>
      <c r="CG63">
        <f>IF(CF63=0,0,IF('Net Acumulado'!CG63&gt;-'Net Acumulado'!$B63,0,1))</f>
        <v>0</v>
      </c>
      <c r="CH63">
        <f>IF(CG63=0,0,IF('Net Acumulado'!CH63&gt;-'Net Acumulado'!$B63,0,1))</f>
        <v>0</v>
      </c>
      <c r="CI63">
        <f>IF(CH63=0,0,IF('Net Acumulado'!CI63&gt;-'Net Acumulado'!$B63,0,1))</f>
        <v>0</v>
      </c>
      <c r="CJ63">
        <f>IF(CI63=0,0,IF('Net Acumulado'!CJ63&gt;-'Net Acumulado'!$B63,0,1))</f>
        <v>0</v>
      </c>
      <c r="CK63">
        <f>IF(CJ63=0,0,IF('Net Acumulado'!CK63&gt;-'Net Acumulado'!$B63,0,1))</f>
        <v>0</v>
      </c>
      <c r="CL63">
        <f>IF(CK63=0,0,IF('Net Acumulado'!CL63&gt;-'Net Acumulado'!$B63,0,1))</f>
        <v>0</v>
      </c>
      <c r="CM63">
        <f>IF(CL63=0,0,IF('Net Acumulado'!CM63&gt;-'Net Acumulado'!$B63,0,1))</f>
        <v>0</v>
      </c>
      <c r="CN63">
        <f>IF(CM63=0,0,IF('Net Acumulado'!CN63&gt;-'Net Acumulado'!$B63,0,1))</f>
        <v>0</v>
      </c>
      <c r="CO63">
        <f>IF(CN63=0,0,IF('Net Acumulado'!CO63&gt;-'Net Acumulado'!$B63,0,1))</f>
        <v>0</v>
      </c>
      <c r="CP63">
        <f>IF(CO63=0,0,IF('Net Acumulado'!CP63&gt;-'Net Acumulado'!$B63,0,1))</f>
        <v>0</v>
      </c>
      <c r="CQ63">
        <f>IF(CP63=0,0,IF('Net Acumulado'!CQ63&gt;-'Net Acumulado'!$B63,0,1))</f>
        <v>0</v>
      </c>
      <c r="CR63">
        <f>IF(CQ63=0,0,IF('Net Acumulado'!CR63&gt;-'Net Acumulado'!$B63,0,1))</f>
        <v>0</v>
      </c>
      <c r="CS63">
        <f>IF(CR63=0,0,IF('Net Acumulado'!CS63&gt;-'Net Acumulado'!$B63,0,1))</f>
        <v>0</v>
      </c>
      <c r="CT63">
        <f>IF(CS63=0,0,IF('Net Acumulado'!CT63&gt;-'Net Acumulado'!$B63,0,1))</f>
        <v>0</v>
      </c>
      <c r="CU63">
        <f>IF(CT63=0,0,IF('Net Acumulado'!CU63&gt;-'Net Acumulado'!$B63,0,1))</f>
        <v>0</v>
      </c>
    </row>
    <row r="64" spans="1:99" x14ac:dyDescent="0.3">
      <c r="A64">
        <f t="shared" si="0"/>
        <v>96</v>
      </c>
      <c r="B64">
        <v>0</v>
      </c>
      <c r="C64">
        <v>2800</v>
      </c>
      <c r="D64">
        <f>IF('Net Acumulado'!D64&gt;-'Net Acumulado'!$B64,0,1)</f>
        <v>1</v>
      </c>
      <c r="E64">
        <f>IF(D64=0,0,IF('Net Acumulado'!E64&gt;-'Net Acumulado'!$B64,0,1))</f>
        <v>1</v>
      </c>
      <c r="F64">
        <f>IF(E64=0,0,IF('Net Acumulado'!F64&gt;-'Net Acumulado'!$B64,0,1))</f>
        <v>1</v>
      </c>
      <c r="G64">
        <f>IF(F64=0,0,IF('Net Acumulado'!G64&gt;-'Net Acumulado'!$B64,0,1))</f>
        <v>1</v>
      </c>
      <c r="H64">
        <f>IF(G64=0,0,IF('Net Acumulado'!H64&gt;-'Net Acumulado'!$B64,0,1))</f>
        <v>1</v>
      </c>
      <c r="I64">
        <f>IF(H64=0,0,IF('Net Acumulado'!I64&gt;-'Net Acumulado'!$B64,0,1))</f>
        <v>1</v>
      </c>
      <c r="J64">
        <f>IF(I64=0,0,IF('Net Acumulado'!J64&gt;-'Net Acumulado'!$B64,0,1))</f>
        <v>1</v>
      </c>
      <c r="K64">
        <f>IF(J64=0,0,IF('Net Acumulado'!K64&gt;-'Net Acumulado'!$B64,0,1))</f>
        <v>1</v>
      </c>
      <c r="L64">
        <f>IF(K64=0,0,IF('Net Acumulado'!L64&gt;-'Net Acumulado'!$B64,0,1))</f>
        <v>1</v>
      </c>
      <c r="M64">
        <f>IF(L64=0,0,IF('Net Acumulado'!M64&gt;-'Net Acumulado'!$B64,0,1))</f>
        <v>1</v>
      </c>
      <c r="N64">
        <f>IF(M64=0,0,IF('Net Acumulado'!N64&gt;-'Net Acumulado'!$B64,0,1))</f>
        <v>1</v>
      </c>
      <c r="O64">
        <f>IF(N64=0,0,IF('Net Acumulado'!O64&gt;-'Net Acumulado'!$B64,0,1))</f>
        <v>1</v>
      </c>
      <c r="P64">
        <f>IF(O64=0,0,IF('Net Acumulado'!P64&gt;-'Net Acumulado'!$B64,0,1))</f>
        <v>1</v>
      </c>
      <c r="Q64">
        <f>IF(P64=0,0,IF('Net Acumulado'!Q64&gt;-'Net Acumulado'!$B64,0,1))</f>
        <v>1</v>
      </c>
      <c r="R64">
        <f>IF(Q64=0,0,IF('Net Acumulado'!R64&gt;-'Net Acumulado'!$B64,0,1))</f>
        <v>1</v>
      </c>
      <c r="S64">
        <f>IF(R64=0,0,IF('Net Acumulado'!S64&gt;-'Net Acumulado'!$B64,0,1))</f>
        <v>1</v>
      </c>
      <c r="T64">
        <f>IF(S64=0,0,IF('Net Acumulado'!T64&gt;-'Net Acumulado'!$B64,0,1))</f>
        <v>1</v>
      </c>
      <c r="U64">
        <f>IF(T64=0,0,IF('Net Acumulado'!U64&gt;-'Net Acumulado'!$B64,0,1))</f>
        <v>1</v>
      </c>
      <c r="V64">
        <f>IF(U64=0,0,IF('Net Acumulado'!V64&gt;-'Net Acumulado'!$B64,0,1))</f>
        <v>1</v>
      </c>
      <c r="W64">
        <f>IF(V64=0,0,IF('Net Acumulado'!W64&gt;-'Net Acumulado'!$B64,0,1))</f>
        <v>1</v>
      </c>
      <c r="X64">
        <f>IF(W64=0,0,IF('Net Acumulado'!X64&gt;-'Net Acumulado'!$B64,0,1))</f>
        <v>1</v>
      </c>
      <c r="Y64">
        <f>IF(X64=0,0,IF('Net Acumulado'!Y64&gt;-'Net Acumulado'!$B64,0,1))</f>
        <v>1</v>
      </c>
      <c r="Z64">
        <f>IF(Y64=0,0,IF('Net Acumulado'!Z64&gt;-'Net Acumulado'!$B64,0,1))</f>
        <v>1</v>
      </c>
      <c r="AA64">
        <f>IF(Z64=0,0,IF('Net Acumulado'!AA64&gt;-'Net Acumulado'!$B64,0,1))</f>
        <v>1</v>
      </c>
      <c r="AB64">
        <f>IF(AA64=0,0,IF('Net Acumulado'!AB64&gt;-'Net Acumulado'!$B64,0,1))</f>
        <v>1</v>
      </c>
      <c r="AC64">
        <f>IF(AB64=0,0,IF('Net Acumulado'!AC64&gt;-'Net Acumulado'!$B64,0,1))</f>
        <v>1</v>
      </c>
      <c r="AD64">
        <f>IF(AC64=0,0,IF('Net Acumulado'!AD64&gt;-'Net Acumulado'!$B64,0,1))</f>
        <v>1</v>
      </c>
      <c r="AE64">
        <f>IF(AD64=0,0,IF('Net Acumulado'!AE64&gt;-'Net Acumulado'!$B64,0,1))</f>
        <v>1</v>
      </c>
      <c r="AF64">
        <f>IF(AE64=0,0,IF('Net Acumulado'!AF64&gt;-'Net Acumulado'!$B64,0,1))</f>
        <v>1</v>
      </c>
      <c r="AG64">
        <f>IF(AF64=0,0,IF('Net Acumulado'!AG64&gt;-'Net Acumulado'!$B64,0,1))</f>
        <v>1</v>
      </c>
      <c r="AH64">
        <f>IF(AG64=0,0,IF('Net Acumulado'!AH64&gt;-'Net Acumulado'!$B64,0,1))</f>
        <v>1</v>
      </c>
      <c r="AI64">
        <f>IF(AH64=0,0,IF('Net Acumulado'!AI64&gt;-'Net Acumulado'!$B64,0,1))</f>
        <v>1</v>
      </c>
      <c r="AJ64">
        <f>IF(AI64=0,0,IF('Net Acumulado'!AJ64&gt;-'Net Acumulado'!$B64,0,1))</f>
        <v>1</v>
      </c>
      <c r="AK64">
        <f>IF(AJ64=0,0,IF('Net Acumulado'!AK64&gt;-'Net Acumulado'!$B64,0,1))</f>
        <v>1</v>
      </c>
      <c r="AL64">
        <f>IF(AK64=0,0,IF('Net Acumulado'!AL64&gt;-'Net Acumulado'!$B64,0,1))</f>
        <v>1</v>
      </c>
      <c r="AM64">
        <f>IF(AL64=0,0,IF('Net Acumulado'!AM64&gt;-'Net Acumulado'!$B64,0,1))</f>
        <v>1</v>
      </c>
      <c r="AN64">
        <f>IF(AM64=0,0,IF('Net Acumulado'!AN64&gt;-'Net Acumulado'!$B64,0,1))</f>
        <v>1</v>
      </c>
      <c r="AO64">
        <f>IF(AN64=0,0,IF('Net Acumulado'!AO64&gt;-'Net Acumulado'!$B64,0,1))</f>
        <v>1</v>
      </c>
      <c r="AP64">
        <f>IF(AO64=0,0,IF('Net Acumulado'!AP64&gt;-'Net Acumulado'!$B64,0,1))</f>
        <v>1</v>
      </c>
      <c r="AQ64">
        <f>IF(AP64=0,0,IF('Net Acumulado'!AQ64&gt;-'Net Acumulado'!$B64,0,1))</f>
        <v>1</v>
      </c>
      <c r="AR64">
        <f>IF(AQ64=0,0,IF('Net Acumulado'!AR64&gt;-'Net Acumulado'!$B64,0,1))</f>
        <v>1</v>
      </c>
      <c r="AS64">
        <f>IF(AR64=0,0,IF('Net Acumulado'!AS64&gt;-'Net Acumulado'!$B64,0,1))</f>
        <v>1</v>
      </c>
      <c r="AT64">
        <f>IF(AS64=0,0,IF('Net Acumulado'!AT64&gt;-'Net Acumulado'!$B64,0,1))</f>
        <v>1</v>
      </c>
      <c r="AU64">
        <f>IF(AT64=0,0,IF('Net Acumulado'!AU64&gt;-'Net Acumulado'!$B64,0,1))</f>
        <v>1</v>
      </c>
      <c r="AV64">
        <f>IF(AU64=0,0,IF('Net Acumulado'!AV64&gt;-'Net Acumulado'!$B64,0,1))</f>
        <v>1</v>
      </c>
      <c r="AW64">
        <f>IF(AV64=0,0,IF('Net Acumulado'!AW64&gt;-'Net Acumulado'!$B64,0,1))</f>
        <v>1</v>
      </c>
      <c r="AX64">
        <f>IF(AW64=0,0,IF('Net Acumulado'!AX64&gt;-'Net Acumulado'!$B64,0,1))</f>
        <v>1</v>
      </c>
      <c r="AY64">
        <f>IF(AX64=0,0,IF('Net Acumulado'!AY64&gt;-'Net Acumulado'!$B64,0,1))</f>
        <v>1</v>
      </c>
      <c r="AZ64">
        <f>IF(AY64=0,0,IF('Net Acumulado'!AZ64&gt;-'Net Acumulado'!$B64,0,1))</f>
        <v>1</v>
      </c>
      <c r="BA64">
        <f>IF(AZ64=0,0,IF('Net Acumulado'!BA64&gt;-'Net Acumulado'!$B64,0,1))</f>
        <v>1</v>
      </c>
      <c r="BB64">
        <f>IF(BA64=0,0,IF('Net Acumulado'!BB64&gt;-'Net Acumulado'!$B64,0,1))</f>
        <v>1</v>
      </c>
      <c r="BC64">
        <f>IF(BB64=0,0,IF('Net Acumulado'!BC64&gt;-'Net Acumulado'!$B64,0,1))</f>
        <v>1</v>
      </c>
      <c r="BD64">
        <f>IF(BC64=0,0,IF('Net Acumulado'!BD64&gt;-'Net Acumulado'!$B64,0,1))</f>
        <v>1</v>
      </c>
      <c r="BE64">
        <f>IF(BD64=0,0,IF('Net Acumulado'!BE64&gt;-'Net Acumulado'!$B64,0,1))</f>
        <v>1</v>
      </c>
      <c r="BF64">
        <f>IF(BE64=0,0,IF('Net Acumulado'!BF64&gt;-'Net Acumulado'!$B64,0,1))</f>
        <v>1</v>
      </c>
      <c r="BG64">
        <f>IF(BF64=0,0,IF('Net Acumulado'!BG64&gt;-'Net Acumulado'!$B64,0,1))</f>
        <v>1</v>
      </c>
      <c r="BH64">
        <f>IF(BG64=0,0,IF('Net Acumulado'!BH64&gt;-'Net Acumulado'!$B64,0,1))</f>
        <v>1</v>
      </c>
      <c r="BI64">
        <f>IF(BH64=0,0,IF('Net Acumulado'!BI64&gt;-'Net Acumulado'!$B64,0,1))</f>
        <v>1</v>
      </c>
      <c r="BJ64">
        <f>IF(BI64=0,0,IF('Net Acumulado'!BJ64&gt;-'Net Acumulado'!$B64,0,1))</f>
        <v>1</v>
      </c>
      <c r="BK64">
        <f>IF(BJ64=0,0,IF('Net Acumulado'!BK64&gt;-'Net Acumulado'!$B64,0,1))</f>
        <v>1</v>
      </c>
      <c r="BL64">
        <f>IF(BK64=0,0,IF('Net Acumulado'!BL64&gt;-'Net Acumulado'!$B64,0,1))</f>
        <v>1</v>
      </c>
      <c r="BM64">
        <f>IF(BL64=0,0,IF('Net Acumulado'!BM64&gt;-'Net Acumulado'!$B64,0,1))</f>
        <v>1</v>
      </c>
      <c r="BN64">
        <f>IF(BM64=0,0,IF('Net Acumulado'!BN64&gt;-'Net Acumulado'!$B64,0,1))</f>
        <v>1</v>
      </c>
      <c r="BO64">
        <f>IF(BN64=0,0,IF('Net Acumulado'!BO64&gt;-'Net Acumulado'!$B64,0,1))</f>
        <v>1</v>
      </c>
      <c r="BP64">
        <f>IF(BO64=0,0,IF('Net Acumulado'!BP64&gt;-'Net Acumulado'!$B64,0,1))</f>
        <v>1</v>
      </c>
      <c r="BQ64">
        <f>IF(BP64=0,0,IF('Net Acumulado'!BQ64&gt;-'Net Acumulado'!$B64,0,1))</f>
        <v>1</v>
      </c>
      <c r="BR64">
        <f>IF(BQ64=0,0,IF('Net Acumulado'!BR64&gt;-'Net Acumulado'!$B64,0,1))</f>
        <v>1</v>
      </c>
      <c r="BS64">
        <f>IF(BR64=0,0,IF('Net Acumulado'!BS64&gt;-'Net Acumulado'!$B64,0,1))</f>
        <v>1</v>
      </c>
      <c r="BT64">
        <f>IF(BS64=0,0,IF('Net Acumulado'!BT64&gt;-'Net Acumulado'!$B64,0,1))</f>
        <v>1</v>
      </c>
      <c r="BU64">
        <f>IF(BT64=0,0,IF('Net Acumulado'!BU64&gt;-'Net Acumulado'!$B64,0,1))</f>
        <v>1</v>
      </c>
      <c r="BV64">
        <f>IF(BU64=0,0,IF('Net Acumulado'!BV64&gt;-'Net Acumulado'!$B64,0,1))</f>
        <v>1</v>
      </c>
      <c r="BW64">
        <f>IF(BV64=0,0,IF('Net Acumulado'!BW64&gt;-'Net Acumulado'!$B64,0,1))</f>
        <v>1</v>
      </c>
      <c r="BX64">
        <f>IF(BW64=0,0,IF('Net Acumulado'!BX64&gt;-'Net Acumulado'!$B64,0,1))</f>
        <v>1</v>
      </c>
      <c r="BY64">
        <f>IF(BX64=0,0,IF('Net Acumulado'!BY64&gt;-'Net Acumulado'!$B64,0,1))</f>
        <v>1</v>
      </c>
      <c r="BZ64">
        <f>IF(BY64=0,0,IF('Net Acumulado'!BZ64&gt;-'Net Acumulado'!$B64,0,1))</f>
        <v>1</v>
      </c>
      <c r="CA64">
        <f>IF(BZ64=0,0,IF('Net Acumulado'!CA64&gt;-'Net Acumulado'!$B64,0,1))</f>
        <v>1</v>
      </c>
      <c r="CB64">
        <f>IF(CA64=0,0,IF('Net Acumulado'!CB64&gt;-'Net Acumulado'!$B64,0,1))</f>
        <v>1</v>
      </c>
      <c r="CC64">
        <f>IF(CB64=0,0,IF('Net Acumulado'!CC64&gt;-'Net Acumulado'!$B64,0,1))</f>
        <v>1</v>
      </c>
      <c r="CD64">
        <f>IF(CC64=0,0,IF('Net Acumulado'!CD64&gt;-'Net Acumulado'!$B64,0,1))</f>
        <v>1</v>
      </c>
      <c r="CE64">
        <f>IF(CD64=0,0,IF('Net Acumulado'!CE64&gt;-'Net Acumulado'!$B64,0,1))</f>
        <v>1</v>
      </c>
      <c r="CF64">
        <f>IF(CE64=0,0,IF('Net Acumulado'!CF64&gt;-'Net Acumulado'!$B64,0,1))</f>
        <v>1</v>
      </c>
      <c r="CG64">
        <f>IF(CF64=0,0,IF('Net Acumulado'!CG64&gt;-'Net Acumulado'!$B64,0,1))</f>
        <v>1</v>
      </c>
      <c r="CH64">
        <f>IF(CG64=0,0,IF('Net Acumulado'!CH64&gt;-'Net Acumulado'!$B64,0,1))</f>
        <v>1</v>
      </c>
      <c r="CI64">
        <f>IF(CH64=0,0,IF('Net Acumulado'!CI64&gt;-'Net Acumulado'!$B64,0,1))</f>
        <v>1</v>
      </c>
      <c r="CJ64">
        <f>IF(CI64=0,0,IF('Net Acumulado'!CJ64&gt;-'Net Acumulado'!$B64,0,1))</f>
        <v>1</v>
      </c>
      <c r="CK64">
        <f>IF(CJ64=0,0,IF('Net Acumulado'!CK64&gt;-'Net Acumulado'!$B64,0,1))</f>
        <v>1</v>
      </c>
      <c r="CL64">
        <f>IF(CK64=0,0,IF('Net Acumulado'!CL64&gt;-'Net Acumulado'!$B64,0,1))</f>
        <v>1</v>
      </c>
      <c r="CM64">
        <f>IF(CL64=0,0,IF('Net Acumulado'!CM64&gt;-'Net Acumulado'!$B64,0,1))</f>
        <v>1</v>
      </c>
      <c r="CN64">
        <f>IF(CM64=0,0,IF('Net Acumulado'!CN64&gt;-'Net Acumulado'!$B64,0,1))</f>
        <v>1</v>
      </c>
      <c r="CO64">
        <f>IF(CN64=0,0,IF('Net Acumulado'!CO64&gt;-'Net Acumulado'!$B64,0,1))</f>
        <v>1</v>
      </c>
      <c r="CP64">
        <f>IF(CO64=0,0,IF('Net Acumulado'!CP64&gt;-'Net Acumulado'!$B64,0,1))</f>
        <v>1</v>
      </c>
      <c r="CQ64">
        <f>IF(CP64=0,0,IF('Net Acumulado'!CQ64&gt;-'Net Acumulado'!$B64,0,1))</f>
        <v>1</v>
      </c>
      <c r="CR64">
        <f>IF(CQ64=0,0,IF('Net Acumulado'!CR64&gt;-'Net Acumulado'!$B64,0,1))</f>
        <v>1</v>
      </c>
      <c r="CS64">
        <f>IF(CR64=0,0,IF('Net Acumulado'!CS64&gt;-'Net Acumulado'!$B64,0,1))</f>
        <v>1</v>
      </c>
      <c r="CT64">
        <f>IF(CS64=0,0,IF('Net Acumulado'!CT64&gt;-'Net Acumulado'!$B64,0,1))</f>
        <v>1</v>
      </c>
      <c r="CU64">
        <f>IF(CT64=0,0,IF('Net Acumulado'!CU64&gt;-'Net Acumulado'!$B64,0,1))</f>
        <v>1</v>
      </c>
    </row>
    <row r="65" spans="1:99" x14ac:dyDescent="0.3">
      <c r="A65">
        <f t="shared" si="0"/>
        <v>96</v>
      </c>
      <c r="B65">
        <v>-8088</v>
      </c>
      <c r="C65">
        <v>2906</v>
      </c>
      <c r="D65">
        <f>IF('Net Acumulado'!D65&gt;-'Net Acumulado'!$B65,0,1)</f>
        <v>1</v>
      </c>
      <c r="E65">
        <f>IF(D65=0,0,IF('Net Acumulado'!E65&gt;-'Net Acumulado'!$B65,0,1))</f>
        <v>1</v>
      </c>
      <c r="F65">
        <f>IF(E65=0,0,IF('Net Acumulado'!F65&gt;-'Net Acumulado'!$B65,0,1))</f>
        <v>1</v>
      </c>
      <c r="G65">
        <f>IF(F65=0,0,IF('Net Acumulado'!G65&gt;-'Net Acumulado'!$B65,0,1))</f>
        <v>1</v>
      </c>
      <c r="H65">
        <f>IF(G65=0,0,IF('Net Acumulado'!H65&gt;-'Net Acumulado'!$B65,0,1))</f>
        <v>1</v>
      </c>
      <c r="I65">
        <f>IF(H65=0,0,IF('Net Acumulado'!I65&gt;-'Net Acumulado'!$B65,0,1))</f>
        <v>1</v>
      </c>
      <c r="J65">
        <f>IF(I65=0,0,IF('Net Acumulado'!J65&gt;-'Net Acumulado'!$B65,0,1))</f>
        <v>1</v>
      </c>
      <c r="K65">
        <f>IF(J65=0,0,IF('Net Acumulado'!K65&gt;-'Net Acumulado'!$B65,0,1))</f>
        <v>1</v>
      </c>
      <c r="L65">
        <f>IF(K65=0,0,IF('Net Acumulado'!L65&gt;-'Net Acumulado'!$B65,0,1))</f>
        <v>1</v>
      </c>
      <c r="M65">
        <f>IF(L65=0,0,IF('Net Acumulado'!M65&gt;-'Net Acumulado'!$B65,0,1))</f>
        <v>1</v>
      </c>
      <c r="N65">
        <f>IF(M65=0,0,IF('Net Acumulado'!N65&gt;-'Net Acumulado'!$B65,0,1))</f>
        <v>1</v>
      </c>
      <c r="O65">
        <f>IF(N65=0,0,IF('Net Acumulado'!O65&gt;-'Net Acumulado'!$B65,0,1))</f>
        <v>1</v>
      </c>
      <c r="P65">
        <f>IF(O65=0,0,IF('Net Acumulado'!P65&gt;-'Net Acumulado'!$B65,0,1))</f>
        <v>1</v>
      </c>
      <c r="Q65">
        <f>IF(P65=0,0,IF('Net Acumulado'!Q65&gt;-'Net Acumulado'!$B65,0,1))</f>
        <v>1</v>
      </c>
      <c r="R65">
        <f>IF(Q65=0,0,IF('Net Acumulado'!R65&gt;-'Net Acumulado'!$B65,0,1))</f>
        <v>1</v>
      </c>
      <c r="S65">
        <f>IF(R65=0,0,IF('Net Acumulado'!S65&gt;-'Net Acumulado'!$B65,0,1))</f>
        <v>1</v>
      </c>
      <c r="T65">
        <f>IF(S65=0,0,IF('Net Acumulado'!T65&gt;-'Net Acumulado'!$B65,0,1))</f>
        <v>1</v>
      </c>
      <c r="U65">
        <f>IF(T65=0,0,IF('Net Acumulado'!U65&gt;-'Net Acumulado'!$B65,0,1))</f>
        <v>1</v>
      </c>
      <c r="V65">
        <f>IF(U65=0,0,IF('Net Acumulado'!V65&gt;-'Net Acumulado'!$B65,0,1))</f>
        <v>1</v>
      </c>
      <c r="W65">
        <f>IF(V65=0,0,IF('Net Acumulado'!W65&gt;-'Net Acumulado'!$B65,0,1))</f>
        <v>1</v>
      </c>
      <c r="X65">
        <f>IF(W65=0,0,IF('Net Acumulado'!X65&gt;-'Net Acumulado'!$B65,0,1))</f>
        <v>1</v>
      </c>
      <c r="Y65">
        <f>IF(X65=0,0,IF('Net Acumulado'!Y65&gt;-'Net Acumulado'!$B65,0,1))</f>
        <v>1</v>
      </c>
      <c r="Z65">
        <f>IF(Y65=0,0,IF('Net Acumulado'!Z65&gt;-'Net Acumulado'!$B65,0,1))</f>
        <v>1</v>
      </c>
      <c r="AA65">
        <f>IF(Z65=0,0,IF('Net Acumulado'!AA65&gt;-'Net Acumulado'!$B65,0,1))</f>
        <v>1</v>
      </c>
      <c r="AB65">
        <f>IF(AA65=0,0,IF('Net Acumulado'!AB65&gt;-'Net Acumulado'!$B65,0,1))</f>
        <v>1</v>
      </c>
      <c r="AC65">
        <f>IF(AB65=0,0,IF('Net Acumulado'!AC65&gt;-'Net Acumulado'!$B65,0,1))</f>
        <v>1</v>
      </c>
      <c r="AD65">
        <f>IF(AC65=0,0,IF('Net Acumulado'!AD65&gt;-'Net Acumulado'!$B65,0,1))</f>
        <v>1</v>
      </c>
      <c r="AE65">
        <f>IF(AD65=0,0,IF('Net Acumulado'!AE65&gt;-'Net Acumulado'!$B65,0,1))</f>
        <v>1</v>
      </c>
      <c r="AF65">
        <f>IF(AE65=0,0,IF('Net Acumulado'!AF65&gt;-'Net Acumulado'!$B65,0,1))</f>
        <v>1</v>
      </c>
      <c r="AG65">
        <f>IF(AF65=0,0,IF('Net Acumulado'!AG65&gt;-'Net Acumulado'!$B65,0,1))</f>
        <v>1</v>
      </c>
      <c r="AH65">
        <f>IF(AG65=0,0,IF('Net Acumulado'!AH65&gt;-'Net Acumulado'!$B65,0,1))</f>
        <v>1</v>
      </c>
      <c r="AI65">
        <f>IF(AH65=0,0,IF('Net Acumulado'!AI65&gt;-'Net Acumulado'!$B65,0,1))</f>
        <v>1</v>
      </c>
      <c r="AJ65">
        <f>IF(AI65=0,0,IF('Net Acumulado'!AJ65&gt;-'Net Acumulado'!$B65,0,1))</f>
        <v>1</v>
      </c>
      <c r="AK65">
        <f>IF(AJ65=0,0,IF('Net Acumulado'!AK65&gt;-'Net Acumulado'!$B65,0,1))</f>
        <v>1</v>
      </c>
      <c r="AL65">
        <f>IF(AK65=0,0,IF('Net Acumulado'!AL65&gt;-'Net Acumulado'!$B65,0,1))</f>
        <v>1</v>
      </c>
      <c r="AM65">
        <f>IF(AL65=0,0,IF('Net Acumulado'!AM65&gt;-'Net Acumulado'!$B65,0,1))</f>
        <v>1</v>
      </c>
      <c r="AN65">
        <f>IF(AM65=0,0,IF('Net Acumulado'!AN65&gt;-'Net Acumulado'!$B65,0,1))</f>
        <v>1</v>
      </c>
      <c r="AO65">
        <f>IF(AN65=0,0,IF('Net Acumulado'!AO65&gt;-'Net Acumulado'!$B65,0,1))</f>
        <v>1</v>
      </c>
      <c r="AP65">
        <f>IF(AO65=0,0,IF('Net Acumulado'!AP65&gt;-'Net Acumulado'!$B65,0,1))</f>
        <v>1</v>
      </c>
      <c r="AQ65">
        <f>IF(AP65=0,0,IF('Net Acumulado'!AQ65&gt;-'Net Acumulado'!$B65,0,1))</f>
        <v>1</v>
      </c>
      <c r="AR65">
        <f>IF(AQ65=0,0,IF('Net Acumulado'!AR65&gt;-'Net Acumulado'!$B65,0,1))</f>
        <v>1</v>
      </c>
      <c r="AS65">
        <f>IF(AR65=0,0,IF('Net Acumulado'!AS65&gt;-'Net Acumulado'!$B65,0,1))</f>
        <v>1</v>
      </c>
      <c r="AT65">
        <f>IF(AS65=0,0,IF('Net Acumulado'!AT65&gt;-'Net Acumulado'!$B65,0,1))</f>
        <v>1</v>
      </c>
      <c r="AU65">
        <f>IF(AT65=0,0,IF('Net Acumulado'!AU65&gt;-'Net Acumulado'!$B65,0,1))</f>
        <v>1</v>
      </c>
      <c r="AV65">
        <f>IF(AU65=0,0,IF('Net Acumulado'!AV65&gt;-'Net Acumulado'!$B65,0,1))</f>
        <v>1</v>
      </c>
      <c r="AW65">
        <f>IF(AV65=0,0,IF('Net Acumulado'!AW65&gt;-'Net Acumulado'!$B65,0,1))</f>
        <v>1</v>
      </c>
      <c r="AX65">
        <f>IF(AW65=0,0,IF('Net Acumulado'!AX65&gt;-'Net Acumulado'!$B65,0,1))</f>
        <v>1</v>
      </c>
      <c r="AY65">
        <f>IF(AX65=0,0,IF('Net Acumulado'!AY65&gt;-'Net Acumulado'!$B65,0,1))</f>
        <v>1</v>
      </c>
      <c r="AZ65">
        <f>IF(AY65=0,0,IF('Net Acumulado'!AZ65&gt;-'Net Acumulado'!$B65,0,1))</f>
        <v>1</v>
      </c>
      <c r="BA65">
        <f>IF(AZ65=0,0,IF('Net Acumulado'!BA65&gt;-'Net Acumulado'!$B65,0,1))</f>
        <v>1</v>
      </c>
      <c r="BB65">
        <f>IF(BA65=0,0,IF('Net Acumulado'!BB65&gt;-'Net Acumulado'!$B65,0,1))</f>
        <v>1</v>
      </c>
      <c r="BC65">
        <f>IF(BB65=0,0,IF('Net Acumulado'!BC65&gt;-'Net Acumulado'!$B65,0,1))</f>
        <v>1</v>
      </c>
      <c r="BD65">
        <f>IF(BC65=0,0,IF('Net Acumulado'!BD65&gt;-'Net Acumulado'!$B65,0,1))</f>
        <v>1</v>
      </c>
      <c r="BE65">
        <f>IF(BD65=0,0,IF('Net Acumulado'!BE65&gt;-'Net Acumulado'!$B65,0,1))</f>
        <v>1</v>
      </c>
      <c r="BF65">
        <f>IF(BE65=0,0,IF('Net Acumulado'!BF65&gt;-'Net Acumulado'!$B65,0,1))</f>
        <v>1</v>
      </c>
      <c r="BG65">
        <f>IF(BF65=0,0,IF('Net Acumulado'!BG65&gt;-'Net Acumulado'!$B65,0,1))</f>
        <v>1</v>
      </c>
      <c r="BH65">
        <f>IF(BG65=0,0,IF('Net Acumulado'!BH65&gt;-'Net Acumulado'!$B65,0,1))</f>
        <v>1</v>
      </c>
      <c r="BI65">
        <f>IF(BH65=0,0,IF('Net Acumulado'!BI65&gt;-'Net Acumulado'!$B65,0,1))</f>
        <v>1</v>
      </c>
      <c r="BJ65">
        <f>IF(BI65=0,0,IF('Net Acumulado'!BJ65&gt;-'Net Acumulado'!$B65,0,1))</f>
        <v>1</v>
      </c>
      <c r="BK65">
        <f>IF(BJ65=0,0,IF('Net Acumulado'!BK65&gt;-'Net Acumulado'!$B65,0,1))</f>
        <v>1</v>
      </c>
      <c r="BL65">
        <f>IF(BK65=0,0,IF('Net Acumulado'!BL65&gt;-'Net Acumulado'!$B65,0,1))</f>
        <v>1</v>
      </c>
      <c r="BM65">
        <f>IF(BL65=0,0,IF('Net Acumulado'!BM65&gt;-'Net Acumulado'!$B65,0,1))</f>
        <v>1</v>
      </c>
      <c r="BN65">
        <f>IF(BM65=0,0,IF('Net Acumulado'!BN65&gt;-'Net Acumulado'!$B65,0,1))</f>
        <v>1</v>
      </c>
      <c r="BO65">
        <f>IF(BN65=0,0,IF('Net Acumulado'!BO65&gt;-'Net Acumulado'!$B65,0,1))</f>
        <v>1</v>
      </c>
      <c r="BP65">
        <f>IF(BO65=0,0,IF('Net Acumulado'!BP65&gt;-'Net Acumulado'!$B65,0,1))</f>
        <v>1</v>
      </c>
      <c r="BQ65">
        <f>IF(BP65=0,0,IF('Net Acumulado'!BQ65&gt;-'Net Acumulado'!$B65,0,1))</f>
        <v>1</v>
      </c>
      <c r="BR65">
        <f>IF(BQ65=0,0,IF('Net Acumulado'!BR65&gt;-'Net Acumulado'!$B65,0,1))</f>
        <v>1</v>
      </c>
      <c r="BS65">
        <f>IF(BR65=0,0,IF('Net Acumulado'!BS65&gt;-'Net Acumulado'!$B65,0,1))</f>
        <v>1</v>
      </c>
      <c r="BT65">
        <f>IF(BS65=0,0,IF('Net Acumulado'!BT65&gt;-'Net Acumulado'!$B65,0,1))</f>
        <v>1</v>
      </c>
      <c r="BU65">
        <f>IF(BT65=0,0,IF('Net Acumulado'!BU65&gt;-'Net Acumulado'!$B65,0,1))</f>
        <v>1</v>
      </c>
      <c r="BV65">
        <f>IF(BU65=0,0,IF('Net Acumulado'!BV65&gt;-'Net Acumulado'!$B65,0,1))</f>
        <v>1</v>
      </c>
      <c r="BW65">
        <f>IF(BV65=0,0,IF('Net Acumulado'!BW65&gt;-'Net Acumulado'!$B65,0,1))</f>
        <v>1</v>
      </c>
      <c r="BX65">
        <f>IF(BW65=0,0,IF('Net Acumulado'!BX65&gt;-'Net Acumulado'!$B65,0,1))</f>
        <v>1</v>
      </c>
      <c r="BY65">
        <f>IF(BX65=0,0,IF('Net Acumulado'!BY65&gt;-'Net Acumulado'!$B65,0,1))</f>
        <v>1</v>
      </c>
      <c r="BZ65">
        <f>IF(BY65=0,0,IF('Net Acumulado'!BZ65&gt;-'Net Acumulado'!$B65,0,1))</f>
        <v>1</v>
      </c>
      <c r="CA65">
        <f>IF(BZ65=0,0,IF('Net Acumulado'!CA65&gt;-'Net Acumulado'!$B65,0,1))</f>
        <v>1</v>
      </c>
      <c r="CB65">
        <f>IF(CA65=0,0,IF('Net Acumulado'!CB65&gt;-'Net Acumulado'!$B65,0,1))</f>
        <v>1</v>
      </c>
      <c r="CC65">
        <f>IF(CB65=0,0,IF('Net Acumulado'!CC65&gt;-'Net Acumulado'!$B65,0,1))</f>
        <v>1</v>
      </c>
      <c r="CD65">
        <f>IF(CC65=0,0,IF('Net Acumulado'!CD65&gt;-'Net Acumulado'!$B65,0,1))</f>
        <v>1</v>
      </c>
      <c r="CE65">
        <f>IF(CD65=0,0,IF('Net Acumulado'!CE65&gt;-'Net Acumulado'!$B65,0,1))</f>
        <v>1</v>
      </c>
      <c r="CF65">
        <f>IF(CE65=0,0,IF('Net Acumulado'!CF65&gt;-'Net Acumulado'!$B65,0,1))</f>
        <v>1</v>
      </c>
      <c r="CG65">
        <f>IF(CF65=0,0,IF('Net Acumulado'!CG65&gt;-'Net Acumulado'!$B65,0,1))</f>
        <v>1</v>
      </c>
      <c r="CH65">
        <f>IF(CG65=0,0,IF('Net Acumulado'!CH65&gt;-'Net Acumulado'!$B65,0,1))</f>
        <v>1</v>
      </c>
      <c r="CI65">
        <f>IF(CH65=0,0,IF('Net Acumulado'!CI65&gt;-'Net Acumulado'!$B65,0,1))</f>
        <v>1</v>
      </c>
      <c r="CJ65">
        <f>IF(CI65=0,0,IF('Net Acumulado'!CJ65&gt;-'Net Acumulado'!$B65,0,1))</f>
        <v>1</v>
      </c>
      <c r="CK65">
        <f>IF(CJ65=0,0,IF('Net Acumulado'!CK65&gt;-'Net Acumulado'!$B65,0,1))</f>
        <v>1</v>
      </c>
      <c r="CL65">
        <f>IF(CK65=0,0,IF('Net Acumulado'!CL65&gt;-'Net Acumulado'!$B65,0,1))</f>
        <v>1</v>
      </c>
      <c r="CM65">
        <f>IF(CL65=0,0,IF('Net Acumulado'!CM65&gt;-'Net Acumulado'!$B65,0,1))</f>
        <v>1</v>
      </c>
      <c r="CN65">
        <f>IF(CM65=0,0,IF('Net Acumulado'!CN65&gt;-'Net Acumulado'!$B65,0,1))</f>
        <v>1</v>
      </c>
      <c r="CO65">
        <f>IF(CN65=0,0,IF('Net Acumulado'!CO65&gt;-'Net Acumulado'!$B65,0,1))</f>
        <v>1</v>
      </c>
      <c r="CP65">
        <f>IF(CO65=0,0,IF('Net Acumulado'!CP65&gt;-'Net Acumulado'!$B65,0,1))</f>
        <v>1</v>
      </c>
      <c r="CQ65">
        <f>IF(CP65=0,0,IF('Net Acumulado'!CQ65&gt;-'Net Acumulado'!$B65,0,1))</f>
        <v>1</v>
      </c>
      <c r="CR65">
        <f>IF(CQ65=0,0,IF('Net Acumulado'!CR65&gt;-'Net Acumulado'!$B65,0,1))</f>
        <v>1</v>
      </c>
      <c r="CS65">
        <f>IF(CR65=0,0,IF('Net Acumulado'!CS65&gt;-'Net Acumulado'!$B65,0,1))</f>
        <v>1</v>
      </c>
      <c r="CT65">
        <f>IF(CS65=0,0,IF('Net Acumulado'!CT65&gt;-'Net Acumulado'!$B65,0,1))</f>
        <v>1</v>
      </c>
      <c r="CU65">
        <f>IF(CT65=0,0,IF('Net Acumulado'!CU65&gt;-'Net Acumulado'!$B65,0,1))</f>
        <v>1</v>
      </c>
    </row>
    <row r="66" spans="1:99" x14ac:dyDescent="0.3">
      <c r="A66">
        <f t="shared" si="0"/>
        <v>2</v>
      </c>
      <c r="B66">
        <v>-272</v>
      </c>
      <c r="C66">
        <v>2902</v>
      </c>
      <c r="D66">
        <f>IF('Net Acumulado'!D66&gt;-'Net Acumulado'!$B66,0,1)</f>
        <v>1</v>
      </c>
      <c r="E66">
        <f>IF(D66=0,0,IF('Net Acumulado'!E66&gt;-'Net Acumulado'!$B66,0,1))</f>
        <v>1</v>
      </c>
      <c r="F66">
        <f>IF(E66=0,0,IF('Net Acumulado'!F66&gt;-'Net Acumulado'!$B66,0,1))</f>
        <v>0</v>
      </c>
      <c r="G66">
        <f>IF(F66=0,0,IF('Net Acumulado'!G66&gt;-'Net Acumulado'!$B66,0,1))</f>
        <v>0</v>
      </c>
      <c r="H66">
        <f>IF(G66=0,0,IF('Net Acumulado'!H66&gt;-'Net Acumulado'!$B66,0,1))</f>
        <v>0</v>
      </c>
      <c r="I66">
        <f>IF(H66=0,0,IF('Net Acumulado'!I66&gt;-'Net Acumulado'!$B66,0,1))</f>
        <v>0</v>
      </c>
      <c r="J66">
        <f>IF(I66=0,0,IF('Net Acumulado'!J66&gt;-'Net Acumulado'!$B66,0,1))</f>
        <v>0</v>
      </c>
      <c r="K66">
        <f>IF(J66=0,0,IF('Net Acumulado'!K66&gt;-'Net Acumulado'!$B66,0,1))</f>
        <v>0</v>
      </c>
      <c r="L66">
        <f>IF(K66=0,0,IF('Net Acumulado'!L66&gt;-'Net Acumulado'!$B66,0,1))</f>
        <v>0</v>
      </c>
      <c r="M66">
        <f>IF(L66=0,0,IF('Net Acumulado'!M66&gt;-'Net Acumulado'!$B66,0,1))</f>
        <v>0</v>
      </c>
      <c r="N66">
        <f>IF(M66=0,0,IF('Net Acumulado'!N66&gt;-'Net Acumulado'!$B66,0,1))</f>
        <v>0</v>
      </c>
      <c r="O66">
        <f>IF(N66=0,0,IF('Net Acumulado'!O66&gt;-'Net Acumulado'!$B66,0,1))</f>
        <v>0</v>
      </c>
      <c r="P66">
        <f>IF(O66=0,0,IF('Net Acumulado'!P66&gt;-'Net Acumulado'!$B66,0,1))</f>
        <v>0</v>
      </c>
      <c r="Q66">
        <f>IF(P66=0,0,IF('Net Acumulado'!Q66&gt;-'Net Acumulado'!$B66,0,1))</f>
        <v>0</v>
      </c>
      <c r="R66">
        <f>IF(Q66=0,0,IF('Net Acumulado'!R66&gt;-'Net Acumulado'!$B66,0,1))</f>
        <v>0</v>
      </c>
      <c r="S66">
        <f>IF(R66=0,0,IF('Net Acumulado'!S66&gt;-'Net Acumulado'!$B66,0,1))</f>
        <v>0</v>
      </c>
      <c r="T66">
        <f>IF(S66=0,0,IF('Net Acumulado'!T66&gt;-'Net Acumulado'!$B66,0,1))</f>
        <v>0</v>
      </c>
      <c r="U66">
        <f>IF(T66=0,0,IF('Net Acumulado'!U66&gt;-'Net Acumulado'!$B66,0,1))</f>
        <v>0</v>
      </c>
      <c r="V66">
        <f>IF(U66=0,0,IF('Net Acumulado'!V66&gt;-'Net Acumulado'!$B66,0,1))</f>
        <v>0</v>
      </c>
      <c r="W66">
        <f>IF(V66=0,0,IF('Net Acumulado'!W66&gt;-'Net Acumulado'!$B66,0,1))</f>
        <v>0</v>
      </c>
      <c r="X66">
        <f>IF(W66=0,0,IF('Net Acumulado'!X66&gt;-'Net Acumulado'!$B66,0,1))</f>
        <v>0</v>
      </c>
      <c r="Y66">
        <f>IF(X66=0,0,IF('Net Acumulado'!Y66&gt;-'Net Acumulado'!$B66,0,1))</f>
        <v>0</v>
      </c>
      <c r="Z66">
        <f>IF(Y66=0,0,IF('Net Acumulado'!Z66&gt;-'Net Acumulado'!$B66,0,1))</f>
        <v>0</v>
      </c>
      <c r="AA66">
        <f>IF(Z66=0,0,IF('Net Acumulado'!AA66&gt;-'Net Acumulado'!$B66,0,1))</f>
        <v>0</v>
      </c>
      <c r="AB66">
        <f>IF(AA66=0,0,IF('Net Acumulado'!AB66&gt;-'Net Acumulado'!$B66,0,1))</f>
        <v>0</v>
      </c>
      <c r="AC66">
        <f>IF(AB66=0,0,IF('Net Acumulado'!AC66&gt;-'Net Acumulado'!$B66,0,1))</f>
        <v>0</v>
      </c>
      <c r="AD66">
        <f>IF(AC66=0,0,IF('Net Acumulado'!AD66&gt;-'Net Acumulado'!$B66,0,1))</f>
        <v>0</v>
      </c>
      <c r="AE66">
        <f>IF(AD66=0,0,IF('Net Acumulado'!AE66&gt;-'Net Acumulado'!$B66,0,1))</f>
        <v>0</v>
      </c>
      <c r="AF66">
        <f>IF(AE66=0,0,IF('Net Acumulado'!AF66&gt;-'Net Acumulado'!$B66,0,1))</f>
        <v>0</v>
      </c>
      <c r="AG66">
        <f>IF(AF66=0,0,IF('Net Acumulado'!AG66&gt;-'Net Acumulado'!$B66,0,1))</f>
        <v>0</v>
      </c>
      <c r="AH66">
        <f>IF(AG66=0,0,IF('Net Acumulado'!AH66&gt;-'Net Acumulado'!$B66,0,1))</f>
        <v>0</v>
      </c>
      <c r="AI66">
        <f>IF(AH66=0,0,IF('Net Acumulado'!AI66&gt;-'Net Acumulado'!$B66,0,1))</f>
        <v>0</v>
      </c>
      <c r="AJ66">
        <f>IF(AI66=0,0,IF('Net Acumulado'!AJ66&gt;-'Net Acumulado'!$B66,0,1))</f>
        <v>0</v>
      </c>
      <c r="AK66">
        <f>IF(AJ66=0,0,IF('Net Acumulado'!AK66&gt;-'Net Acumulado'!$B66,0,1))</f>
        <v>0</v>
      </c>
      <c r="AL66">
        <f>IF(AK66=0,0,IF('Net Acumulado'!AL66&gt;-'Net Acumulado'!$B66,0,1))</f>
        <v>0</v>
      </c>
      <c r="AM66">
        <f>IF(AL66=0,0,IF('Net Acumulado'!AM66&gt;-'Net Acumulado'!$B66,0,1))</f>
        <v>0</v>
      </c>
      <c r="AN66">
        <f>IF(AM66=0,0,IF('Net Acumulado'!AN66&gt;-'Net Acumulado'!$B66,0,1))</f>
        <v>0</v>
      </c>
      <c r="AO66">
        <f>IF(AN66=0,0,IF('Net Acumulado'!AO66&gt;-'Net Acumulado'!$B66,0,1))</f>
        <v>0</v>
      </c>
      <c r="AP66">
        <f>IF(AO66=0,0,IF('Net Acumulado'!AP66&gt;-'Net Acumulado'!$B66,0,1))</f>
        <v>0</v>
      </c>
      <c r="AQ66">
        <f>IF(AP66=0,0,IF('Net Acumulado'!AQ66&gt;-'Net Acumulado'!$B66,0,1))</f>
        <v>0</v>
      </c>
      <c r="AR66">
        <f>IF(AQ66=0,0,IF('Net Acumulado'!AR66&gt;-'Net Acumulado'!$B66,0,1))</f>
        <v>0</v>
      </c>
      <c r="AS66">
        <f>IF(AR66=0,0,IF('Net Acumulado'!AS66&gt;-'Net Acumulado'!$B66,0,1))</f>
        <v>0</v>
      </c>
      <c r="AT66">
        <f>IF(AS66=0,0,IF('Net Acumulado'!AT66&gt;-'Net Acumulado'!$B66,0,1))</f>
        <v>0</v>
      </c>
      <c r="AU66">
        <f>IF(AT66=0,0,IF('Net Acumulado'!AU66&gt;-'Net Acumulado'!$B66,0,1))</f>
        <v>0</v>
      </c>
      <c r="AV66">
        <f>IF(AU66=0,0,IF('Net Acumulado'!AV66&gt;-'Net Acumulado'!$B66,0,1))</f>
        <v>0</v>
      </c>
      <c r="AW66">
        <f>IF(AV66=0,0,IF('Net Acumulado'!AW66&gt;-'Net Acumulado'!$B66,0,1))</f>
        <v>0</v>
      </c>
      <c r="AX66">
        <f>IF(AW66=0,0,IF('Net Acumulado'!AX66&gt;-'Net Acumulado'!$B66,0,1))</f>
        <v>0</v>
      </c>
      <c r="AY66">
        <f>IF(AX66=0,0,IF('Net Acumulado'!AY66&gt;-'Net Acumulado'!$B66,0,1))</f>
        <v>0</v>
      </c>
      <c r="AZ66">
        <f>IF(AY66=0,0,IF('Net Acumulado'!AZ66&gt;-'Net Acumulado'!$B66,0,1))</f>
        <v>0</v>
      </c>
      <c r="BA66">
        <f>IF(AZ66=0,0,IF('Net Acumulado'!BA66&gt;-'Net Acumulado'!$B66,0,1))</f>
        <v>0</v>
      </c>
      <c r="BB66">
        <f>IF(BA66=0,0,IF('Net Acumulado'!BB66&gt;-'Net Acumulado'!$B66,0,1))</f>
        <v>0</v>
      </c>
      <c r="BC66">
        <f>IF(BB66=0,0,IF('Net Acumulado'!BC66&gt;-'Net Acumulado'!$B66,0,1))</f>
        <v>0</v>
      </c>
      <c r="BD66">
        <f>IF(BC66=0,0,IF('Net Acumulado'!BD66&gt;-'Net Acumulado'!$B66,0,1))</f>
        <v>0</v>
      </c>
      <c r="BE66">
        <f>IF(BD66=0,0,IF('Net Acumulado'!BE66&gt;-'Net Acumulado'!$B66,0,1))</f>
        <v>0</v>
      </c>
      <c r="BF66">
        <f>IF(BE66=0,0,IF('Net Acumulado'!BF66&gt;-'Net Acumulado'!$B66,0,1))</f>
        <v>0</v>
      </c>
      <c r="BG66">
        <f>IF(BF66=0,0,IF('Net Acumulado'!BG66&gt;-'Net Acumulado'!$B66,0,1))</f>
        <v>0</v>
      </c>
      <c r="BH66">
        <f>IF(BG66=0,0,IF('Net Acumulado'!BH66&gt;-'Net Acumulado'!$B66,0,1))</f>
        <v>0</v>
      </c>
      <c r="BI66">
        <f>IF(BH66=0,0,IF('Net Acumulado'!BI66&gt;-'Net Acumulado'!$B66,0,1))</f>
        <v>0</v>
      </c>
      <c r="BJ66">
        <f>IF(BI66=0,0,IF('Net Acumulado'!BJ66&gt;-'Net Acumulado'!$B66,0,1))</f>
        <v>0</v>
      </c>
      <c r="BK66">
        <f>IF(BJ66=0,0,IF('Net Acumulado'!BK66&gt;-'Net Acumulado'!$B66,0,1))</f>
        <v>0</v>
      </c>
      <c r="BL66">
        <f>IF(BK66=0,0,IF('Net Acumulado'!BL66&gt;-'Net Acumulado'!$B66,0,1))</f>
        <v>0</v>
      </c>
      <c r="BM66">
        <f>IF(BL66=0,0,IF('Net Acumulado'!BM66&gt;-'Net Acumulado'!$B66,0,1))</f>
        <v>0</v>
      </c>
      <c r="BN66">
        <f>IF(BM66=0,0,IF('Net Acumulado'!BN66&gt;-'Net Acumulado'!$B66,0,1))</f>
        <v>0</v>
      </c>
      <c r="BO66">
        <f>IF(BN66=0,0,IF('Net Acumulado'!BO66&gt;-'Net Acumulado'!$B66,0,1))</f>
        <v>0</v>
      </c>
      <c r="BP66">
        <f>IF(BO66=0,0,IF('Net Acumulado'!BP66&gt;-'Net Acumulado'!$B66,0,1))</f>
        <v>0</v>
      </c>
      <c r="BQ66">
        <f>IF(BP66=0,0,IF('Net Acumulado'!BQ66&gt;-'Net Acumulado'!$B66,0,1))</f>
        <v>0</v>
      </c>
      <c r="BR66">
        <f>IF(BQ66=0,0,IF('Net Acumulado'!BR66&gt;-'Net Acumulado'!$B66,0,1))</f>
        <v>0</v>
      </c>
      <c r="BS66">
        <f>IF(BR66=0,0,IF('Net Acumulado'!BS66&gt;-'Net Acumulado'!$B66,0,1))</f>
        <v>0</v>
      </c>
      <c r="BT66">
        <f>IF(BS66=0,0,IF('Net Acumulado'!BT66&gt;-'Net Acumulado'!$B66,0,1))</f>
        <v>0</v>
      </c>
      <c r="BU66">
        <f>IF(BT66=0,0,IF('Net Acumulado'!BU66&gt;-'Net Acumulado'!$B66,0,1))</f>
        <v>0</v>
      </c>
      <c r="BV66">
        <f>IF(BU66=0,0,IF('Net Acumulado'!BV66&gt;-'Net Acumulado'!$B66,0,1))</f>
        <v>0</v>
      </c>
      <c r="BW66">
        <f>IF(BV66=0,0,IF('Net Acumulado'!BW66&gt;-'Net Acumulado'!$B66,0,1))</f>
        <v>0</v>
      </c>
      <c r="BX66">
        <f>IF(BW66=0,0,IF('Net Acumulado'!BX66&gt;-'Net Acumulado'!$B66,0,1))</f>
        <v>0</v>
      </c>
      <c r="BY66">
        <f>IF(BX66=0,0,IF('Net Acumulado'!BY66&gt;-'Net Acumulado'!$B66,0,1))</f>
        <v>0</v>
      </c>
      <c r="BZ66">
        <f>IF(BY66=0,0,IF('Net Acumulado'!BZ66&gt;-'Net Acumulado'!$B66,0,1))</f>
        <v>0</v>
      </c>
      <c r="CA66">
        <f>IF(BZ66=0,0,IF('Net Acumulado'!CA66&gt;-'Net Acumulado'!$B66,0,1))</f>
        <v>0</v>
      </c>
      <c r="CB66">
        <f>IF(CA66=0,0,IF('Net Acumulado'!CB66&gt;-'Net Acumulado'!$B66,0,1))</f>
        <v>0</v>
      </c>
      <c r="CC66">
        <f>IF(CB66=0,0,IF('Net Acumulado'!CC66&gt;-'Net Acumulado'!$B66,0,1))</f>
        <v>0</v>
      </c>
      <c r="CD66">
        <f>IF(CC66=0,0,IF('Net Acumulado'!CD66&gt;-'Net Acumulado'!$B66,0,1))</f>
        <v>0</v>
      </c>
      <c r="CE66">
        <f>IF(CD66=0,0,IF('Net Acumulado'!CE66&gt;-'Net Acumulado'!$B66,0,1))</f>
        <v>0</v>
      </c>
      <c r="CF66">
        <f>IF(CE66=0,0,IF('Net Acumulado'!CF66&gt;-'Net Acumulado'!$B66,0,1))</f>
        <v>0</v>
      </c>
      <c r="CG66">
        <f>IF(CF66=0,0,IF('Net Acumulado'!CG66&gt;-'Net Acumulado'!$B66,0,1))</f>
        <v>0</v>
      </c>
      <c r="CH66">
        <f>IF(CG66=0,0,IF('Net Acumulado'!CH66&gt;-'Net Acumulado'!$B66,0,1))</f>
        <v>0</v>
      </c>
      <c r="CI66">
        <f>IF(CH66=0,0,IF('Net Acumulado'!CI66&gt;-'Net Acumulado'!$B66,0,1))</f>
        <v>0</v>
      </c>
      <c r="CJ66">
        <f>IF(CI66=0,0,IF('Net Acumulado'!CJ66&gt;-'Net Acumulado'!$B66,0,1))</f>
        <v>0</v>
      </c>
      <c r="CK66">
        <f>IF(CJ66=0,0,IF('Net Acumulado'!CK66&gt;-'Net Acumulado'!$B66,0,1))</f>
        <v>0</v>
      </c>
      <c r="CL66">
        <f>IF(CK66=0,0,IF('Net Acumulado'!CL66&gt;-'Net Acumulado'!$B66,0,1))</f>
        <v>0</v>
      </c>
      <c r="CM66">
        <f>IF(CL66=0,0,IF('Net Acumulado'!CM66&gt;-'Net Acumulado'!$B66,0,1))</f>
        <v>0</v>
      </c>
      <c r="CN66">
        <f>IF(CM66=0,0,IF('Net Acumulado'!CN66&gt;-'Net Acumulado'!$B66,0,1))</f>
        <v>0</v>
      </c>
      <c r="CO66">
        <f>IF(CN66=0,0,IF('Net Acumulado'!CO66&gt;-'Net Acumulado'!$B66,0,1))</f>
        <v>0</v>
      </c>
      <c r="CP66">
        <f>IF(CO66=0,0,IF('Net Acumulado'!CP66&gt;-'Net Acumulado'!$B66,0,1))</f>
        <v>0</v>
      </c>
      <c r="CQ66">
        <f>IF(CP66=0,0,IF('Net Acumulado'!CQ66&gt;-'Net Acumulado'!$B66,0,1))</f>
        <v>0</v>
      </c>
      <c r="CR66">
        <f>IF(CQ66=0,0,IF('Net Acumulado'!CR66&gt;-'Net Acumulado'!$B66,0,1))</f>
        <v>0</v>
      </c>
      <c r="CS66">
        <f>IF(CR66=0,0,IF('Net Acumulado'!CS66&gt;-'Net Acumulado'!$B66,0,1))</f>
        <v>0</v>
      </c>
      <c r="CT66">
        <f>IF(CS66=0,0,IF('Net Acumulado'!CT66&gt;-'Net Acumulado'!$B66,0,1))</f>
        <v>0</v>
      </c>
      <c r="CU66">
        <f>IF(CT66=0,0,IF('Net Acumulado'!CU66&gt;-'Net Acumulado'!$B66,0,1))</f>
        <v>0</v>
      </c>
    </row>
    <row r="67" spans="1:99" x14ac:dyDescent="0.3">
      <c r="A67">
        <f t="shared" si="0"/>
        <v>17</v>
      </c>
      <c r="B67">
        <v>-1101</v>
      </c>
      <c r="C67">
        <v>2904</v>
      </c>
      <c r="D67">
        <f>IF('Net Acumulado'!D67&gt;-'Net Acumulado'!$B67,0,1)</f>
        <v>1</v>
      </c>
      <c r="E67">
        <f>IF(D67=0,0,IF('Net Acumulado'!E67&gt;-'Net Acumulado'!$B67,0,1))</f>
        <v>1</v>
      </c>
      <c r="F67">
        <f>IF(E67=0,0,IF('Net Acumulado'!F67&gt;-'Net Acumulado'!$B67,0,1))</f>
        <v>1</v>
      </c>
      <c r="G67">
        <f>IF(F67=0,0,IF('Net Acumulado'!G67&gt;-'Net Acumulado'!$B67,0,1))</f>
        <v>1</v>
      </c>
      <c r="H67">
        <f>IF(G67=0,0,IF('Net Acumulado'!H67&gt;-'Net Acumulado'!$B67,0,1))</f>
        <v>1</v>
      </c>
      <c r="I67">
        <f>IF(H67=0,0,IF('Net Acumulado'!I67&gt;-'Net Acumulado'!$B67,0,1))</f>
        <v>1</v>
      </c>
      <c r="J67">
        <f>IF(I67=0,0,IF('Net Acumulado'!J67&gt;-'Net Acumulado'!$B67,0,1))</f>
        <v>1</v>
      </c>
      <c r="K67">
        <f>IF(J67=0,0,IF('Net Acumulado'!K67&gt;-'Net Acumulado'!$B67,0,1))</f>
        <v>1</v>
      </c>
      <c r="L67">
        <f>IF(K67=0,0,IF('Net Acumulado'!L67&gt;-'Net Acumulado'!$B67,0,1))</f>
        <v>1</v>
      </c>
      <c r="M67">
        <f>IF(L67=0,0,IF('Net Acumulado'!M67&gt;-'Net Acumulado'!$B67,0,1))</f>
        <v>1</v>
      </c>
      <c r="N67">
        <f>IF(M67=0,0,IF('Net Acumulado'!N67&gt;-'Net Acumulado'!$B67,0,1))</f>
        <v>1</v>
      </c>
      <c r="O67">
        <f>IF(N67=0,0,IF('Net Acumulado'!O67&gt;-'Net Acumulado'!$B67,0,1))</f>
        <v>1</v>
      </c>
      <c r="P67">
        <f>IF(O67=0,0,IF('Net Acumulado'!P67&gt;-'Net Acumulado'!$B67,0,1))</f>
        <v>1</v>
      </c>
      <c r="Q67">
        <f>IF(P67=0,0,IF('Net Acumulado'!Q67&gt;-'Net Acumulado'!$B67,0,1))</f>
        <v>1</v>
      </c>
      <c r="R67">
        <f>IF(Q67=0,0,IF('Net Acumulado'!R67&gt;-'Net Acumulado'!$B67,0,1))</f>
        <v>1</v>
      </c>
      <c r="S67">
        <f>IF(R67=0,0,IF('Net Acumulado'!S67&gt;-'Net Acumulado'!$B67,0,1))</f>
        <v>1</v>
      </c>
      <c r="T67">
        <f>IF(S67=0,0,IF('Net Acumulado'!T67&gt;-'Net Acumulado'!$B67,0,1))</f>
        <v>1</v>
      </c>
      <c r="U67">
        <f>IF(T67=0,0,IF('Net Acumulado'!U67&gt;-'Net Acumulado'!$B67,0,1))</f>
        <v>0</v>
      </c>
      <c r="V67">
        <f>IF(U67=0,0,IF('Net Acumulado'!V67&gt;-'Net Acumulado'!$B67,0,1))</f>
        <v>0</v>
      </c>
      <c r="W67">
        <f>IF(V67=0,0,IF('Net Acumulado'!W67&gt;-'Net Acumulado'!$B67,0,1))</f>
        <v>0</v>
      </c>
      <c r="X67">
        <f>IF(W67=0,0,IF('Net Acumulado'!X67&gt;-'Net Acumulado'!$B67,0,1))</f>
        <v>0</v>
      </c>
      <c r="Y67">
        <f>IF(X67=0,0,IF('Net Acumulado'!Y67&gt;-'Net Acumulado'!$B67,0,1))</f>
        <v>0</v>
      </c>
      <c r="Z67">
        <f>IF(Y67=0,0,IF('Net Acumulado'!Z67&gt;-'Net Acumulado'!$B67,0,1))</f>
        <v>0</v>
      </c>
      <c r="AA67">
        <f>IF(Z67=0,0,IF('Net Acumulado'!AA67&gt;-'Net Acumulado'!$B67,0,1))</f>
        <v>0</v>
      </c>
      <c r="AB67">
        <f>IF(AA67=0,0,IF('Net Acumulado'!AB67&gt;-'Net Acumulado'!$B67,0,1))</f>
        <v>0</v>
      </c>
      <c r="AC67">
        <f>IF(AB67=0,0,IF('Net Acumulado'!AC67&gt;-'Net Acumulado'!$B67,0,1))</f>
        <v>0</v>
      </c>
      <c r="AD67">
        <f>IF(AC67=0,0,IF('Net Acumulado'!AD67&gt;-'Net Acumulado'!$B67,0,1))</f>
        <v>0</v>
      </c>
      <c r="AE67">
        <f>IF(AD67=0,0,IF('Net Acumulado'!AE67&gt;-'Net Acumulado'!$B67,0,1))</f>
        <v>0</v>
      </c>
      <c r="AF67">
        <f>IF(AE67=0,0,IF('Net Acumulado'!AF67&gt;-'Net Acumulado'!$B67,0,1))</f>
        <v>0</v>
      </c>
      <c r="AG67">
        <f>IF(AF67=0,0,IF('Net Acumulado'!AG67&gt;-'Net Acumulado'!$B67,0,1))</f>
        <v>0</v>
      </c>
      <c r="AH67">
        <f>IF(AG67=0,0,IF('Net Acumulado'!AH67&gt;-'Net Acumulado'!$B67,0,1))</f>
        <v>0</v>
      </c>
      <c r="AI67">
        <f>IF(AH67=0,0,IF('Net Acumulado'!AI67&gt;-'Net Acumulado'!$B67,0,1))</f>
        <v>0</v>
      </c>
      <c r="AJ67">
        <f>IF(AI67=0,0,IF('Net Acumulado'!AJ67&gt;-'Net Acumulado'!$B67,0,1))</f>
        <v>0</v>
      </c>
      <c r="AK67">
        <f>IF(AJ67=0,0,IF('Net Acumulado'!AK67&gt;-'Net Acumulado'!$B67,0,1))</f>
        <v>0</v>
      </c>
      <c r="AL67">
        <f>IF(AK67=0,0,IF('Net Acumulado'!AL67&gt;-'Net Acumulado'!$B67,0,1))</f>
        <v>0</v>
      </c>
      <c r="AM67">
        <f>IF(AL67=0,0,IF('Net Acumulado'!AM67&gt;-'Net Acumulado'!$B67,0,1))</f>
        <v>0</v>
      </c>
      <c r="AN67">
        <f>IF(AM67=0,0,IF('Net Acumulado'!AN67&gt;-'Net Acumulado'!$B67,0,1))</f>
        <v>0</v>
      </c>
      <c r="AO67">
        <f>IF(AN67=0,0,IF('Net Acumulado'!AO67&gt;-'Net Acumulado'!$B67,0,1))</f>
        <v>0</v>
      </c>
      <c r="AP67">
        <f>IF(AO67=0,0,IF('Net Acumulado'!AP67&gt;-'Net Acumulado'!$B67,0,1))</f>
        <v>0</v>
      </c>
      <c r="AQ67">
        <f>IF(AP67=0,0,IF('Net Acumulado'!AQ67&gt;-'Net Acumulado'!$B67,0,1))</f>
        <v>0</v>
      </c>
      <c r="AR67">
        <f>IF(AQ67=0,0,IF('Net Acumulado'!AR67&gt;-'Net Acumulado'!$B67,0,1))</f>
        <v>0</v>
      </c>
      <c r="AS67">
        <f>IF(AR67=0,0,IF('Net Acumulado'!AS67&gt;-'Net Acumulado'!$B67,0,1))</f>
        <v>0</v>
      </c>
      <c r="AT67">
        <f>IF(AS67=0,0,IF('Net Acumulado'!AT67&gt;-'Net Acumulado'!$B67,0,1))</f>
        <v>0</v>
      </c>
      <c r="AU67">
        <f>IF(AT67=0,0,IF('Net Acumulado'!AU67&gt;-'Net Acumulado'!$B67,0,1))</f>
        <v>0</v>
      </c>
      <c r="AV67">
        <f>IF(AU67=0,0,IF('Net Acumulado'!AV67&gt;-'Net Acumulado'!$B67,0,1))</f>
        <v>0</v>
      </c>
      <c r="AW67">
        <f>IF(AV67=0,0,IF('Net Acumulado'!AW67&gt;-'Net Acumulado'!$B67,0,1))</f>
        <v>0</v>
      </c>
      <c r="AX67">
        <f>IF(AW67=0,0,IF('Net Acumulado'!AX67&gt;-'Net Acumulado'!$B67,0,1))</f>
        <v>0</v>
      </c>
      <c r="AY67">
        <f>IF(AX67=0,0,IF('Net Acumulado'!AY67&gt;-'Net Acumulado'!$B67,0,1))</f>
        <v>0</v>
      </c>
      <c r="AZ67">
        <f>IF(AY67=0,0,IF('Net Acumulado'!AZ67&gt;-'Net Acumulado'!$B67,0,1))</f>
        <v>0</v>
      </c>
      <c r="BA67">
        <f>IF(AZ67=0,0,IF('Net Acumulado'!BA67&gt;-'Net Acumulado'!$B67,0,1))</f>
        <v>0</v>
      </c>
      <c r="BB67">
        <f>IF(BA67=0,0,IF('Net Acumulado'!BB67&gt;-'Net Acumulado'!$B67,0,1))</f>
        <v>0</v>
      </c>
      <c r="BC67">
        <f>IF(BB67=0,0,IF('Net Acumulado'!BC67&gt;-'Net Acumulado'!$B67,0,1))</f>
        <v>0</v>
      </c>
      <c r="BD67">
        <f>IF(BC67=0,0,IF('Net Acumulado'!BD67&gt;-'Net Acumulado'!$B67,0,1))</f>
        <v>0</v>
      </c>
      <c r="BE67">
        <f>IF(BD67=0,0,IF('Net Acumulado'!BE67&gt;-'Net Acumulado'!$B67,0,1))</f>
        <v>0</v>
      </c>
      <c r="BF67">
        <f>IF(BE67=0,0,IF('Net Acumulado'!BF67&gt;-'Net Acumulado'!$B67,0,1))</f>
        <v>0</v>
      </c>
      <c r="BG67">
        <f>IF(BF67=0,0,IF('Net Acumulado'!BG67&gt;-'Net Acumulado'!$B67,0,1))</f>
        <v>0</v>
      </c>
      <c r="BH67">
        <f>IF(BG67=0,0,IF('Net Acumulado'!BH67&gt;-'Net Acumulado'!$B67,0,1))</f>
        <v>0</v>
      </c>
      <c r="BI67">
        <f>IF(BH67=0,0,IF('Net Acumulado'!BI67&gt;-'Net Acumulado'!$B67,0,1))</f>
        <v>0</v>
      </c>
      <c r="BJ67">
        <f>IF(BI67=0,0,IF('Net Acumulado'!BJ67&gt;-'Net Acumulado'!$B67,0,1))</f>
        <v>0</v>
      </c>
      <c r="BK67">
        <f>IF(BJ67=0,0,IF('Net Acumulado'!BK67&gt;-'Net Acumulado'!$B67,0,1))</f>
        <v>0</v>
      </c>
      <c r="BL67">
        <f>IF(BK67=0,0,IF('Net Acumulado'!BL67&gt;-'Net Acumulado'!$B67,0,1))</f>
        <v>0</v>
      </c>
      <c r="BM67">
        <f>IF(BL67=0,0,IF('Net Acumulado'!BM67&gt;-'Net Acumulado'!$B67,0,1))</f>
        <v>0</v>
      </c>
      <c r="BN67">
        <f>IF(BM67=0,0,IF('Net Acumulado'!BN67&gt;-'Net Acumulado'!$B67,0,1))</f>
        <v>0</v>
      </c>
      <c r="BO67">
        <f>IF(BN67=0,0,IF('Net Acumulado'!BO67&gt;-'Net Acumulado'!$B67,0,1))</f>
        <v>0</v>
      </c>
      <c r="BP67">
        <f>IF(BO67=0,0,IF('Net Acumulado'!BP67&gt;-'Net Acumulado'!$B67,0,1))</f>
        <v>0</v>
      </c>
      <c r="BQ67">
        <f>IF(BP67=0,0,IF('Net Acumulado'!BQ67&gt;-'Net Acumulado'!$B67,0,1))</f>
        <v>0</v>
      </c>
      <c r="BR67">
        <f>IF(BQ67=0,0,IF('Net Acumulado'!BR67&gt;-'Net Acumulado'!$B67,0,1))</f>
        <v>0</v>
      </c>
      <c r="BS67">
        <f>IF(BR67=0,0,IF('Net Acumulado'!BS67&gt;-'Net Acumulado'!$B67,0,1))</f>
        <v>0</v>
      </c>
      <c r="BT67">
        <f>IF(BS67=0,0,IF('Net Acumulado'!BT67&gt;-'Net Acumulado'!$B67,0,1))</f>
        <v>0</v>
      </c>
      <c r="BU67">
        <f>IF(BT67=0,0,IF('Net Acumulado'!BU67&gt;-'Net Acumulado'!$B67,0,1))</f>
        <v>0</v>
      </c>
      <c r="BV67">
        <f>IF(BU67=0,0,IF('Net Acumulado'!BV67&gt;-'Net Acumulado'!$B67,0,1))</f>
        <v>0</v>
      </c>
      <c r="BW67">
        <f>IF(BV67=0,0,IF('Net Acumulado'!BW67&gt;-'Net Acumulado'!$B67,0,1))</f>
        <v>0</v>
      </c>
      <c r="BX67">
        <f>IF(BW67=0,0,IF('Net Acumulado'!BX67&gt;-'Net Acumulado'!$B67,0,1))</f>
        <v>0</v>
      </c>
      <c r="BY67">
        <f>IF(BX67=0,0,IF('Net Acumulado'!BY67&gt;-'Net Acumulado'!$B67,0,1))</f>
        <v>0</v>
      </c>
      <c r="BZ67">
        <f>IF(BY67=0,0,IF('Net Acumulado'!BZ67&gt;-'Net Acumulado'!$B67,0,1))</f>
        <v>0</v>
      </c>
      <c r="CA67">
        <f>IF(BZ67=0,0,IF('Net Acumulado'!CA67&gt;-'Net Acumulado'!$B67,0,1))</f>
        <v>0</v>
      </c>
      <c r="CB67">
        <f>IF(CA67=0,0,IF('Net Acumulado'!CB67&gt;-'Net Acumulado'!$B67,0,1))</f>
        <v>0</v>
      </c>
      <c r="CC67">
        <f>IF(CB67=0,0,IF('Net Acumulado'!CC67&gt;-'Net Acumulado'!$B67,0,1))</f>
        <v>0</v>
      </c>
      <c r="CD67">
        <f>IF(CC67=0,0,IF('Net Acumulado'!CD67&gt;-'Net Acumulado'!$B67,0,1))</f>
        <v>0</v>
      </c>
      <c r="CE67">
        <f>IF(CD67=0,0,IF('Net Acumulado'!CE67&gt;-'Net Acumulado'!$B67,0,1))</f>
        <v>0</v>
      </c>
      <c r="CF67">
        <f>IF(CE67=0,0,IF('Net Acumulado'!CF67&gt;-'Net Acumulado'!$B67,0,1))</f>
        <v>0</v>
      </c>
      <c r="CG67">
        <f>IF(CF67=0,0,IF('Net Acumulado'!CG67&gt;-'Net Acumulado'!$B67,0,1))</f>
        <v>0</v>
      </c>
      <c r="CH67">
        <f>IF(CG67=0,0,IF('Net Acumulado'!CH67&gt;-'Net Acumulado'!$B67,0,1))</f>
        <v>0</v>
      </c>
      <c r="CI67">
        <f>IF(CH67=0,0,IF('Net Acumulado'!CI67&gt;-'Net Acumulado'!$B67,0,1))</f>
        <v>0</v>
      </c>
      <c r="CJ67">
        <f>IF(CI67=0,0,IF('Net Acumulado'!CJ67&gt;-'Net Acumulado'!$B67,0,1))</f>
        <v>0</v>
      </c>
      <c r="CK67">
        <f>IF(CJ67=0,0,IF('Net Acumulado'!CK67&gt;-'Net Acumulado'!$B67,0,1))</f>
        <v>0</v>
      </c>
      <c r="CL67">
        <f>IF(CK67=0,0,IF('Net Acumulado'!CL67&gt;-'Net Acumulado'!$B67,0,1))</f>
        <v>0</v>
      </c>
      <c r="CM67">
        <f>IF(CL67=0,0,IF('Net Acumulado'!CM67&gt;-'Net Acumulado'!$B67,0,1))</f>
        <v>0</v>
      </c>
      <c r="CN67">
        <f>IF(CM67=0,0,IF('Net Acumulado'!CN67&gt;-'Net Acumulado'!$B67,0,1))</f>
        <v>0</v>
      </c>
      <c r="CO67">
        <f>IF(CN67=0,0,IF('Net Acumulado'!CO67&gt;-'Net Acumulado'!$B67,0,1))</f>
        <v>0</v>
      </c>
      <c r="CP67">
        <f>IF(CO67=0,0,IF('Net Acumulado'!CP67&gt;-'Net Acumulado'!$B67,0,1))</f>
        <v>0</v>
      </c>
      <c r="CQ67">
        <f>IF(CP67=0,0,IF('Net Acumulado'!CQ67&gt;-'Net Acumulado'!$B67,0,1))</f>
        <v>0</v>
      </c>
      <c r="CR67">
        <f>IF(CQ67=0,0,IF('Net Acumulado'!CR67&gt;-'Net Acumulado'!$B67,0,1))</f>
        <v>0</v>
      </c>
      <c r="CS67">
        <f>IF(CR67=0,0,IF('Net Acumulado'!CS67&gt;-'Net Acumulado'!$B67,0,1))</f>
        <v>0</v>
      </c>
      <c r="CT67">
        <f>IF(CS67=0,0,IF('Net Acumulado'!CT67&gt;-'Net Acumulado'!$B67,0,1))</f>
        <v>0</v>
      </c>
      <c r="CU67">
        <f>IF(CT67=0,0,IF('Net Acumulado'!CU67&gt;-'Net Acumulado'!$B67,0,1))</f>
        <v>0</v>
      </c>
    </row>
    <row r="68" spans="1:99" x14ac:dyDescent="0.3">
      <c r="A68">
        <f t="shared" si="0"/>
        <v>96</v>
      </c>
      <c r="B68">
        <v>-14895</v>
      </c>
      <c r="C68">
        <v>2903</v>
      </c>
      <c r="D68">
        <f>IF('Net Acumulado'!D68&gt;-'Net Acumulado'!$B68,0,1)</f>
        <v>1</v>
      </c>
      <c r="E68">
        <f>IF(D68=0,0,IF('Net Acumulado'!E68&gt;-'Net Acumulado'!$B68,0,1))</f>
        <v>1</v>
      </c>
      <c r="F68">
        <f>IF(E68=0,0,IF('Net Acumulado'!F68&gt;-'Net Acumulado'!$B68,0,1))</f>
        <v>1</v>
      </c>
      <c r="G68">
        <f>IF(F68=0,0,IF('Net Acumulado'!G68&gt;-'Net Acumulado'!$B68,0,1))</f>
        <v>1</v>
      </c>
      <c r="H68">
        <f>IF(G68=0,0,IF('Net Acumulado'!H68&gt;-'Net Acumulado'!$B68,0,1))</f>
        <v>1</v>
      </c>
      <c r="I68">
        <f>IF(H68=0,0,IF('Net Acumulado'!I68&gt;-'Net Acumulado'!$B68,0,1))</f>
        <v>1</v>
      </c>
      <c r="J68">
        <f>IF(I68=0,0,IF('Net Acumulado'!J68&gt;-'Net Acumulado'!$B68,0,1))</f>
        <v>1</v>
      </c>
      <c r="K68">
        <f>IF(J68=0,0,IF('Net Acumulado'!K68&gt;-'Net Acumulado'!$B68,0,1))</f>
        <v>1</v>
      </c>
      <c r="L68">
        <f>IF(K68=0,0,IF('Net Acumulado'!L68&gt;-'Net Acumulado'!$B68,0,1))</f>
        <v>1</v>
      </c>
      <c r="M68">
        <f>IF(L68=0,0,IF('Net Acumulado'!M68&gt;-'Net Acumulado'!$B68,0,1))</f>
        <v>1</v>
      </c>
      <c r="N68">
        <f>IF(M68=0,0,IF('Net Acumulado'!N68&gt;-'Net Acumulado'!$B68,0,1))</f>
        <v>1</v>
      </c>
      <c r="O68">
        <f>IF(N68=0,0,IF('Net Acumulado'!O68&gt;-'Net Acumulado'!$B68,0,1))</f>
        <v>1</v>
      </c>
      <c r="P68">
        <f>IF(O68=0,0,IF('Net Acumulado'!P68&gt;-'Net Acumulado'!$B68,0,1))</f>
        <v>1</v>
      </c>
      <c r="Q68">
        <f>IF(P68=0,0,IF('Net Acumulado'!Q68&gt;-'Net Acumulado'!$B68,0,1))</f>
        <v>1</v>
      </c>
      <c r="R68">
        <f>IF(Q68=0,0,IF('Net Acumulado'!R68&gt;-'Net Acumulado'!$B68,0,1))</f>
        <v>1</v>
      </c>
      <c r="S68">
        <f>IF(R68=0,0,IF('Net Acumulado'!S68&gt;-'Net Acumulado'!$B68,0,1))</f>
        <v>1</v>
      </c>
      <c r="T68">
        <f>IF(S68=0,0,IF('Net Acumulado'!T68&gt;-'Net Acumulado'!$B68,0,1))</f>
        <v>1</v>
      </c>
      <c r="U68">
        <f>IF(T68=0,0,IF('Net Acumulado'!U68&gt;-'Net Acumulado'!$B68,0,1))</f>
        <v>1</v>
      </c>
      <c r="V68">
        <f>IF(U68=0,0,IF('Net Acumulado'!V68&gt;-'Net Acumulado'!$B68,0,1))</f>
        <v>1</v>
      </c>
      <c r="W68">
        <f>IF(V68=0,0,IF('Net Acumulado'!W68&gt;-'Net Acumulado'!$B68,0,1))</f>
        <v>1</v>
      </c>
      <c r="X68">
        <f>IF(W68=0,0,IF('Net Acumulado'!X68&gt;-'Net Acumulado'!$B68,0,1))</f>
        <v>1</v>
      </c>
      <c r="Y68">
        <f>IF(X68=0,0,IF('Net Acumulado'!Y68&gt;-'Net Acumulado'!$B68,0,1))</f>
        <v>1</v>
      </c>
      <c r="Z68">
        <f>IF(Y68=0,0,IF('Net Acumulado'!Z68&gt;-'Net Acumulado'!$B68,0,1))</f>
        <v>1</v>
      </c>
      <c r="AA68">
        <f>IF(Z68=0,0,IF('Net Acumulado'!AA68&gt;-'Net Acumulado'!$B68,0,1))</f>
        <v>1</v>
      </c>
      <c r="AB68">
        <f>IF(AA68=0,0,IF('Net Acumulado'!AB68&gt;-'Net Acumulado'!$B68,0,1))</f>
        <v>1</v>
      </c>
      <c r="AC68">
        <f>IF(AB68=0,0,IF('Net Acumulado'!AC68&gt;-'Net Acumulado'!$B68,0,1))</f>
        <v>1</v>
      </c>
      <c r="AD68">
        <f>IF(AC68=0,0,IF('Net Acumulado'!AD68&gt;-'Net Acumulado'!$B68,0,1))</f>
        <v>1</v>
      </c>
      <c r="AE68">
        <f>IF(AD68=0,0,IF('Net Acumulado'!AE68&gt;-'Net Acumulado'!$B68,0,1))</f>
        <v>1</v>
      </c>
      <c r="AF68">
        <f>IF(AE68=0,0,IF('Net Acumulado'!AF68&gt;-'Net Acumulado'!$B68,0,1))</f>
        <v>1</v>
      </c>
      <c r="AG68">
        <f>IF(AF68=0,0,IF('Net Acumulado'!AG68&gt;-'Net Acumulado'!$B68,0,1))</f>
        <v>1</v>
      </c>
      <c r="AH68">
        <f>IF(AG68=0,0,IF('Net Acumulado'!AH68&gt;-'Net Acumulado'!$B68,0,1))</f>
        <v>1</v>
      </c>
      <c r="AI68">
        <f>IF(AH68=0,0,IF('Net Acumulado'!AI68&gt;-'Net Acumulado'!$B68,0,1))</f>
        <v>1</v>
      </c>
      <c r="AJ68">
        <f>IF(AI68=0,0,IF('Net Acumulado'!AJ68&gt;-'Net Acumulado'!$B68,0,1))</f>
        <v>1</v>
      </c>
      <c r="AK68">
        <f>IF(AJ68=0,0,IF('Net Acumulado'!AK68&gt;-'Net Acumulado'!$B68,0,1))</f>
        <v>1</v>
      </c>
      <c r="AL68">
        <f>IF(AK68=0,0,IF('Net Acumulado'!AL68&gt;-'Net Acumulado'!$B68,0,1))</f>
        <v>1</v>
      </c>
      <c r="AM68">
        <f>IF(AL68=0,0,IF('Net Acumulado'!AM68&gt;-'Net Acumulado'!$B68,0,1))</f>
        <v>1</v>
      </c>
      <c r="AN68">
        <f>IF(AM68=0,0,IF('Net Acumulado'!AN68&gt;-'Net Acumulado'!$B68,0,1))</f>
        <v>1</v>
      </c>
      <c r="AO68">
        <f>IF(AN68=0,0,IF('Net Acumulado'!AO68&gt;-'Net Acumulado'!$B68,0,1))</f>
        <v>1</v>
      </c>
      <c r="AP68">
        <f>IF(AO68=0,0,IF('Net Acumulado'!AP68&gt;-'Net Acumulado'!$B68,0,1))</f>
        <v>1</v>
      </c>
      <c r="AQ68">
        <f>IF(AP68=0,0,IF('Net Acumulado'!AQ68&gt;-'Net Acumulado'!$B68,0,1))</f>
        <v>1</v>
      </c>
      <c r="AR68">
        <f>IF(AQ68=0,0,IF('Net Acumulado'!AR68&gt;-'Net Acumulado'!$B68,0,1))</f>
        <v>1</v>
      </c>
      <c r="AS68">
        <f>IF(AR68=0,0,IF('Net Acumulado'!AS68&gt;-'Net Acumulado'!$B68,0,1))</f>
        <v>1</v>
      </c>
      <c r="AT68">
        <f>IF(AS68=0,0,IF('Net Acumulado'!AT68&gt;-'Net Acumulado'!$B68,0,1))</f>
        <v>1</v>
      </c>
      <c r="AU68">
        <f>IF(AT68=0,0,IF('Net Acumulado'!AU68&gt;-'Net Acumulado'!$B68,0,1))</f>
        <v>1</v>
      </c>
      <c r="AV68">
        <f>IF(AU68=0,0,IF('Net Acumulado'!AV68&gt;-'Net Acumulado'!$B68,0,1))</f>
        <v>1</v>
      </c>
      <c r="AW68">
        <f>IF(AV68=0,0,IF('Net Acumulado'!AW68&gt;-'Net Acumulado'!$B68,0,1))</f>
        <v>1</v>
      </c>
      <c r="AX68">
        <f>IF(AW68=0,0,IF('Net Acumulado'!AX68&gt;-'Net Acumulado'!$B68,0,1))</f>
        <v>1</v>
      </c>
      <c r="AY68">
        <f>IF(AX68=0,0,IF('Net Acumulado'!AY68&gt;-'Net Acumulado'!$B68,0,1))</f>
        <v>1</v>
      </c>
      <c r="AZ68">
        <f>IF(AY68=0,0,IF('Net Acumulado'!AZ68&gt;-'Net Acumulado'!$B68,0,1))</f>
        <v>1</v>
      </c>
      <c r="BA68">
        <f>IF(AZ68=0,0,IF('Net Acumulado'!BA68&gt;-'Net Acumulado'!$B68,0,1))</f>
        <v>1</v>
      </c>
      <c r="BB68">
        <f>IF(BA68=0,0,IF('Net Acumulado'!BB68&gt;-'Net Acumulado'!$B68,0,1))</f>
        <v>1</v>
      </c>
      <c r="BC68">
        <f>IF(BB68=0,0,IF('Net Acumulado'!BC68&gt;-'Net Acumulado'!$B68,0,1))</f>
        <v>1</v>
      </c>
      <c r="BD68">
        <f>IF(BC68=0,0,IF('Net Acumulado'!BD68&gt;-'Net Acumulado'!$B68,0,1))</f>
        <v>1</v>
      </c>
      <c r="BE68">
        <f>IF(BD68=0,0,IF('Net Acumulado'!BE68&gt;-'Net Acumulado'!$B68,0,1))</f>
        <v>1</v>
      </c>
      <c r="BF68">
        <f>IF(BE68=0,0,IF('Net Acumulado'!BF68&gt;-'Net Acumulado'!$B68,0,1))</f>
        <v>1</v>
      </c>
      <c r="BG68">
        <f>IF(BF68=0,0,IF('Net Acumulado'!BG68&gt;-'Net Acumulado'!$B68,0,1))</f>
        <v>1</v>
      </c>
      <c r="BH68">
        <f>IF(BG68=0,0,IF('Net Acumulado'!BH68&gt;-'Net Acumulado'!$B68,0,1))</f>
        <v>1</v>
      </c>
      <c r="BI68">
        <f>IF(BH68=0,0,IF('Net Acumulado'!BI68&gt;-'Net Acumulado'!$B68,0,1))</f>
        <v>1</v>
      </c>
      <c r="BJ68">
        <f>IF(BI68=0,0,IF('Net Acumulado'!BJ68&gt;-'Net Acumulado'!$B68,0,1))</f>
        <v>1</v>
      </c>
      <c r="BK68">
        <f>IF(BJ68=0,0,IF('Net Acumulado'!BK68&gt;-'Net Acumulado'!$B68,0,1))</f>
        <v>1</v>
      </c>
      <c r="BL68">
        <f>IF(BK68=0,0,IF('Net Acumulado'!BL68&gt;-'Net Acumulado'!$B68,0,1))</f>
        <v>1</v>
      </c>
      <c r="BM68">
        <f>IF(BL68=0,0,IF('Net Acumulado'!BM68&gt;-'Net Acumulado'!$B68,0,1))</f>
        <v>1</v>
      </c>
      <c r="BN68">
        <f>IF(BM68=0,0,IF('Net Acumulado'!BN68&gt;-'Net Acumulado'!$B68,0,1))</f>
        <v>1</v>
      </c>
      <c r="BO68">
        <f>IF(BN68=0,0,IF('Net Acumulado'!BO68&gt;-'Net Acumulado'!$B68,0,1))</f>
        <v>1</v>
      </c>
      <c r="BP68">
        <f>IF(BO68=0,0,IF('Net Acumulado'!BP68&gt;-'Net Acumulado'!$B68,0,1))</f>
        <v>1</v>
      </c>
      <c r="BQ68">
        <f>IF(BP68=0,0,IF('Net Acumulado'!BQ68&gt;-'Net Acumulado'!$B68,0,1))</f>
        <v>1</v>
      </c>
      <c r="BR68">
        <f>IF(BQ68=0,0,IF('Net Acumulado'!BR68&gt;-'Net Acumulado'!$B68,0,1))</f>
        <v>1</v>
      </c>
      <c r="BS68">
        <f>IF(BR68=0,0,IF('Net Acumulado'!BS68&gt;-'Net Acumulado'!$B68,0,1))</f>
        <v>1</v>
      </c>
      <c r="BT68">
        <f>IF(BS68=0,0,IF('Net Acumulado'!BT68&gt;-'Net Acumulado'!$B68,0,1))</f>
        <v>1</v>
      </c>
      <c r="BU68">
        <f>IF(BT68=0,0,IF('Net Acumulado'!BU68&gt;-'Net Acumulado'!$B68,0,1))</f>
        <v>1</v>
      </c>
      <c r="BV68">
        <f>IF(BU68=0,0,IF('Net Acumulado'!BV68&gt;-'Net Acumulado'!$B68,0,1))</f>
        <v>1</v>
      </c>
      <c r="BW68">
        <f>IF(BV68=0,0,IF('Net Acumulado'!BW68&gt;-'Net Acumulado'!$B68,0,1))</f>
        <v>1</v>
      </c>
      <c r="BX68">
        <f>IF(BW68=0,0,IF('Net Acumulado'!BX68&gt;-'Net Acumulado'!$B68,0,1))</f>
        <v>1</v>
      </c>
      <c r="BY68">
        <f>IF(BX68=0,0,IF('Net Acumulado'!BY68&gt;-'Net Acumulado'!$B68,0,1))</f>
        <v>1</v>
      </c>
      <c r="BZ68">
        <f>IF(BY68=0,0,IF('Net Acumulado'!BZ68&gt;-'Net Acumulado'!$B68,0,1))</f>
        <v>1</v>
      </c>
      <c r="CA68">
        <f>IF(BZ68=0,0,IF('Net Acumulado'!CA68&gt;-'Net Acumulado'!$B68,0,1))</f>
        <v>1</v>
      </c>
      <c r="CB68">
        <f>IF(CA68=0,0,IF('Net Acumulado'!CB68&gt;-'Net Acumulado'!$B68,0,1))</f>
        <v>1</v>
      </c>
      <c r="CC68">
        <f>IF(CB68=0,0,IF('Net Acumulado'!CC68&gt;-'Net Acumulado'!$B68,0,1))</f>
        <v>1</v>
      </c>
      <c r="CD68">
        <f>IF(CC68=0,0,IF('Net Acumulado'!CD68&gt;-'Net Acumulado'!$B68,0,1))</f>
        <v>1</v>
      </c>
      <c r="CE68">
        <f>IF(CD68=0,0,IF('Net Acumulado'!CE68&gt;-'Net Acumulado'!$B68,0,1))</f>
        <v>1</v>
      </c>
      <c r="CF68">
        <f>IF(CE68=0,0,IF('Net Acumulado'!CF68&gt;-'Net Acumulado'!$B68,0,1))</f>
        <v>1</v>
      </c>
      <c r="CG68">
        <f>IF(CF68=0,0,IF('Net Acumulado'!CG68&gt;-'Net Acumulado'!$B68,0,1))</f>
        <v>1</v>
      </c>
      <c r="CH68">
        <f>IF(CG68=0,0,IF('Net Acumulado'!CH68&gt;-'Net Acumulado'!$B68,0,1))</f>
        <v>1</v>
      </c>
      <c r="CI68">
        <f>IF(CH68=0,0,IF('Net Acumulado'!CI68&gt;-'Net Acumulado'!$B68,0,1))</f>
        <v>1</v>
      </c>
      <c r="CJ68">
        <f>IF(CI68=0,0,IF('Net Acumulado'!CJ68&gt;-'Net Acumulado'!$B68,0,1))</f>
        <v>1</v>
      </c>
      <c r="CK68">
        <f>IF(CJ68=0,0,IF('Net Acumulado'!CK68&gt;-'Net Acumulado'!$B68,0,1))</f>
        <v>1</v>
      </c>
      <c r="CL68">
        <f>IF(CK68=0,0,IF('Net Acumulado'!CL68&gt;-'Net Acumulado'!$B68,0,1))</f>
        <v>1</v>
      </c>
      <c r="CM68">
        <f>IF(CL68=0,0,IF('Net Acumulado'!CM68&gt;-'Net Acumulado'!$B68,0,1))</f>
        <v>1</v>
      </c>
      <c r="CN68">
        <f>IF(CM68=0,0,IF('Net Acumulado'!CN68&gt;-'Net Acumulado'!$B68,0,1))</f>
        <v>1</v>
      </c>
      <c r="CO68">
        <f>IF(CN68=0,0,IF('Net Acumulado'!CO68&gt;-'Net Acumulado'!$B68,0,1))</f>
        <v>1</v>
      </c>
      <c r="CP68">
        <f>IF(CO68=0,0,IF('Net Acumulado'!CP68&gt;-'Net Acumulado'!$B68,0,1))</f>
        <v>1</v>
      </c>
      <c r="CQ68">
        <f>IF(CP68=0,0,IF('Net Acumulado'!CQ68&gt;-'Net Acumulado'!$B68,0,1))</f>
        <v>1</v>
      </c>
      <c r="CR68">
        <f>IF(CQ68=0,0,IF('Net Acumulado'!CR68&gt;-'Net Acumulado'!$B68,0,1))</f>
        <v>1</v>
      </c>
      <c r="CS68">
        <f>IF(CR68=0,0,IF('Net Acumulado'!CS68&gt;-'Net Acumulado'!$B68,0,1))</f>
        <v>1</v>
      </c>
      <c r="CT68">
        <f>IF(CS68=0,0,IF('Net Acumulado'!CT68&gt;-'Net Acumulado'!$B68,0,1))</f>
        <v>1</v>
      </c>
      <c r="CU68">
        <f>IF(CT68=0,0,IF('Net Acumulado'!CU68&gt;-'Net Acumulado'!$B68,0,1))</f>
        <v>1</v>
      </c>
    </row>
    <row r="69" spans="1:99" x14ac:dyDescent="0.3">
      <c r="A69">
        <f t="shared" ref="A69:A132" si="1">SUM(D69:CU69)</f>
        <v>96</v>
      </c>
      <c r="B69">
        <v>-16653</v>
      </c>
      <c r="C69">
        <v>2907</v>
      </c>
      <c r="D69">
        <f>IF('Net Acumulado'!D69&gt;-'Net Acumulado'!$B69,0,1)</f>
        <v>1</v>
      </c>
      <c r="E69">
        <f>IF(D69=0,0,IF('Net Acumulado'!E69&gt;-'Net Acumulado'!$B69,0,1))</f>
        <v>1</v>
      </c>
      <c r="F69">
        <f>IF(E69=0,0,IF('Net Acumulado'!F69&gt;-'Net Acumulado'!$B69,0,1))</f>
        <v>1</v>
      </c>
      <c r="G69">
        <f>IF(F69=0,0,IF('Net Acumulado'!G69&gt;-'Net Acumulado'!$B69,0,1))</f>
        <v>1</v>
      </c>
      <c r="H69">
        <f>IF(G69=0,0,IF('Net Acumulado'!H69&gt;-'Net Acumulado'!$B69,0,1))</f>
        <v>1</v>
      </c>
      <c r="I69">
        <f>IF(H69=0,0,IF('Net Acumulado'!I69&gt;-'Net Acumulado'!$B69,0,1))</f>
        <v>1</v>
      </c>
      <c r="J69">
        <f>IF(I69=0,0,IF('Net Acumulado'!J69&gt;-'Net Acumulado'!$B69,0,1))</f>
        <v>1</v>
      </c>
      <c r="K69">
        <f>IF(J69=0,0,IF('Net Acumulado'!K69&gt;-'Net Acumulado'!$B69,0,1))</f>
        <v>1</v>
      </c>
      <c r="L69">
        <f>IF(K69=0,0,IF('Net Acumulado'!L69&gt;-'Net Acumulado'!$B69,0,1))</f>
        <v>1</v>
      </c>
      <c r="M69">
        <f>IF(L69=0,0,IF('Net Acumulado'!M69&gt;-'Net Acumulado'!$B69,0,1))</f>
        <v>1</v>
      </c>
      <c r="N69">
        <f>IF(M69=0,0,IF('Net Acumulado'!N69&gt;-'Net Acumulado'!$B69,0,1))</f>
        <v>1</v>
      </c>
      <c r="O69">
        <f>IF(N69=0,0,IF('Net Acumulado'!O69&gt;-'Net Acumulado'!$B69,0,1))</f>
        <v>1</v>
      </c>
      <c r="P69">
        <f>IF(O69=0,0,IF('Net Acumulado'!P69&gt;-'Net Acumulado'!$B69,0,1))</f>
        <v>1</v>
      </c>
      <c r="Q69">
        <f>IF(P69=0,0,IF('Net Acumulado'!Q69&gt;-'Net Acumulado'!$B69,0,1))</f>
        <v>1</v>
      </c>
      <c r="R69">
        <f>IF(Q69=0,0,IF('Net Acumulado'!R69&gt;-'Net Acumulado'!$B69,0,1))</f>
        <v>1</v>
      </c>
      <c r="S69">
        <f>IF(R69=0,0,IF('Net Acumulado'!S69&gt;-'Net Acumulado'!$B69,0,1))</f>
        <v>1</v>
      </c>
      <c r="T69">
        <f>IF(S69=0,0,IF('Net Acumulado'!T69&gt;-'Net Acumulado'!$B69,0,1))</f>
        <v>1</v>
      </c>
      <c r="U69">
        <f>IF(T69=0,0,IF('Net Acumulado'!U69&gt;-'Net Acumulado'!$B69,0,1))</f>
        <v>1</v>
      </c>
      <c r="V69">
        <f>IF(U69=0,0,IF('Net Acumulado'!V69&gt;-'Net Acumulado'!$B69,0,1))</f>
        <v>1</v>
      </c>
      <c r="W69">
        <f>IF(V69=0,0,IF('Net Acumulado'!W69&gt;-'Net Acumulado'!$B69,0,1))</f>
        <v>1</v>
      </c>
      <c r="X69">
        <f>IF(W69=0,0,IF('Net Acumulado'!X69&gt;-'Net Acumulado'!$B69,0,1))</f>
        <v>1</v>
      </c>
      <c r="Y69">
        <f>IF(X69=0,0,IF('Net Acumulado'!Y69&gt;-'Net Acumulado'!$B69,0,1))</f>
        <v>1</v>
      </c>
      <c r="Z69">
        <f>IF(Y69=0,0,IF('Net Acumulado'!Z69&gt;-'Net Acumulado'!$B69,0,1))</f>
        <v>1</v>
      </c>
      <c r="AA69">
        <f>IF(Z69=0,0,IF('Net Acumulado'!AA69&gt;-'Net Acumulado'!$B69,0,1))</f>
        <v>1</v>
      </c>
      <c r="AB69">
        <f>IF(AA69=0,0,IF('Net Acumulado'!AB69&gt;-'Net Acumulado'!$B69,0,1))</f>
        <v>1</v>
      </c>
      <c r="AC69">
        <f>IF(AB69=0,0,IF('Net Acumulado'!AC69&gt;-'Net Acumulado'!$B69,0,1))</f>
        <v>1</v>
      </c>
      <c r="AD69">
        <f>IF(AC69=0,0,IF('Net Acumulado'!AD69&gt;-'Net Acumulado'!$B69,0,1))</f>
        <v>1</v>
      </c>
      <c r="AE69">
        <f>IF(AD69=0,0,IF('Net Acumulado'!AE69&gt;-'Net Acumulado'!$B69,0,1))</f>
        <v>1</v>
      </c>
      <c r="AF69">
        <f>IF(AE69=0,0,IF('Net Acumulado'!AF69&gt;-'Net Acumulado'!$B69,0,1))</f>
        <v>1</v>
      </c>
      <c r="AG69">
        <f>IF(AF69=0,0,IF('Net Acumulado'!AG69&gt;-'Net Acumulado'!$B69,0,1))</f>
        <v>1</v>
      </c>
      <c r="AH69">
        <f>IF(AG69=0,0,IF('Net Acumulado'!AH69&gt;-'Net Acumulado'!$B69,0,1))</f>
        <v>1</v>
      </c>
      <c r="AI69">
        <f>IF(AH69=0,0,IF('Net Acumulado'!AI69&gt;-'Net Acumulado'!$B69,0,1))</f>
        <v>1</v>
      </c>
      <c r="AJ69">
        <f>IF(AI69=0,0,IF('Net Acumulado'!AJ69&gt;-'Net Acumulado'!$B69,0,1))</f>
        <v>1</v>
      </c>
      <c r="AK69">
        <f>IF(AJ69=0,0,IF('Net Acumulado'!AK69&gt;-'Net Acumulado'!$B69,0,1))</f>
        <v>1</v>
      </c>
      <c r="AL69">
        <f>IF(AK69=0,0,IF('Net Acumulado'!AL69&gt;-'Net Acumulado'!$B69,0,1))</f>
        <v>1</v>
      </c>
      <c r="AM69">
        <f>IF(AL69=0,0,IF('Net Acumulado'!AM69&gt;-'Net Acumulado'!$B69,0,1))</f>
        <v>1</v>
      </c>
      <c r="AN69">
        <f>IF(AM69=0,0,IF('Net Acumulado'!AN69&gt;-'Net Acumulado'!$B69,0,1))</f>
        <v>1</v>
      </c>
      <c r="AO69">
        <f>IF(AN69=0,0,IF('Net Acumulado'!AO69&gt;-'Net Acumulado'!$B69,0,1))</f>
        <v>1</v>
      </c>
      <c r="AP69">
        <f>IF(AO69=0,0,IF('Net Acumulado'!AP69&gt;-'Net Acumulado'!$B69,0,1))</f>
        <v>1</v>
      </c>
      <c r="AQ69">
        <f>IF(AP69=0,0,IF('Net Acumulado'!AQ69&gt;-'Net Acumulado'!$B69,0,1))</f>
        <v>1</v>
      </c>
      <c r="AR69">
        <f>IF(AQ69=0,0,IF('Net Acumulado'!AR69&gt;-'Net Acumulado'!$B69,0,1))</f>
        <v>1</v>
      </c>
      <c r="AS69">
        <f>IF(AR69=0,0,IF('Net Acumulado'!AS69&gt;-'Net Acumulado'!$B69,0,1))</f>
        <v>1</v>
      </c>
      <c r="AT69">
        <f>IF(AS69=0,0,IF('Net Acumulado'!AT69&gt;-'Net Acumulado'!$B69,0,1))</f>
        <v>1</v>
      </c>
      <c r="AU69">
        <f>IF(AT69=0,0,IF('Net Acumulado'!AU69&gt;-'Net Acumulado'!$B69,0,1))</f>
        <v>1</v>
      </c>
      <c r="AV69">
        <f>IF(AU69=0,0,IF('Net Acumulado'!AV69&gt;-'Net Acumulado'!$B69,0,1))</f>
        <v>1</v>
      </c>
      <c r="AW69">
        <f>IF(AV69=0,0,IF('Net Acumulado'!AW69&gt;-'Net Acumulado'!$B69,0,1))</f>
        <v>1</v>
      </c>
      <c r="AX69">
        <f>IF(AW69=0,0,IF('Net Acumulado'!AX69&gt;-'Net Acumulado'!$B69,0,1))</f>
        <v>1</v>
      </c>
      <c r="AY69">
        <f>IF(AX69=0,0,IF('Net Acumulado'!AY69&gt;-'Net Acumulado'!$B69,0,1))</f>
        <v>1</v>
      </c>
      <c r="AZ69">
        <f>IF(AY69=0,0,IF('Net Acumulado'!AZ69&gt;-'Net Acumulado'!$B69,0,1))</f>
        <v>1</v>
      </c>
      <c r="BA69">
        <f>IF(AZ69=0,0,IF('Net Acumulado'!BA69&gt;-'Net Acumulado'!$B69,0,1))</f>
        <v>1</v>
      </c>
      <c r="BB69">
        <f>IF(BA69=0,0,IF('Net Acumulado'!BB69&gt;-'Net Acumulado'!$B69,0,1))</f>
        <v>1</v>
      </c>
      <c r="BC69">
        <f>IF(BB69=0,0,IF('Net Acumulado'!BC69&gt;-'Net Acumulado'!$B69,0,1))</f>
        <v>1</v>
      </c>
      <c r="BD69">
        <f>IF(BC69=0,0,IF('Net Acumulado'!BD69&gt;-'Net Acumulado'!$B69,0,1))</f>
        <v>1</v>
      </c>
      <c r="BE69">
        <f>IF(BD69=0,0,IF('Net Acumulado'!BE69&gt;-'Net Acumulado'!$B69,0,1))</f>
        <v>1</v>
      </c>
      <c r="BF69">
        <f>IF(BE69=0,0,IF('Net Acumulado'!BF69&gt;-'Net Acumulado'!$B69,0,1))</f>
        <v>1</v>
      </c>
      <c r="BG69">
        <f>IF(BF69=0,0,IF('Net Acumulado'!BG69&gt;-'Net Acumulado'!$B69,0,1))</f>
        <v>1</v>
      </c>
      <c r="BH69">
        <f>IF(BG69=0,0,IF('Net Acumulado'!BH69&gt;-'Net Acumulado'!$B69,0,1))</f>
        <v>1</v>
      </c>
      <c r="BI69">
        <f>IF(BH69=0,0,IF('Net Acumulado'!BI69&gt;-'Net Acumulado'!$B69,0,1))</f>
        <v>1</v>
      </c>
      <c r="BJ69">
        <f>IF(BI69=0,0,IF('Net Acumulado'!BJ69&gt;-'Net Acumulado'!$B69,0,1))</f>
        <v>1</v>
      </c>
      <c r="BK69">
        <f>IF(BJ69=0,0,IF('Net Acumulado'!BK69&gt;-'Net Acumulado'!$B69,0,1))</f>
        <v>1</v>
      </c>
      <c r="BL69">
        <f>IF(BK69=0,0,IF('Net Acumulado'!BL69&gt;-'Net Acumulado'!$B69,0,1))</f>
        <v>1</v>
      </c>
      <c r="BM69">
        <f>IF(BL69=0,0,IF('Net Acumulado'!BM69&gt;-'Net Acumulado'!$B69,0,1))</f>
        <v>1</v>
      </c>
      <c r="BN69">
        <f>IF(BM69=0,0,IF('Net Acumulado'!BN69&gt;-'Net Acumulado'!$B69,0,1))</f>
        <v>1</v>
      </c>
      <c r="BO69">
        <f>IF(BN69=0,0,IF('Net Acumulado'!BO69&gt;-'Net Acumulado'!$B69,0,1))</f>
        <v>1</v>
      </c>
      <c r="BP69">
        <f>IF(BO69=0,0,IF('Net Acumulado'!BP69&gt;-'Net Acumulado'!$B69,0,1))</f>
        <v>1</v>
      </c>
      <c r="BQ69">
        <f>IF(BP69=0,0,IF('Net Acumulado'!BQ69&gt;-'Net Acumulado'!$B69,0,1))</f>
        <v>1</v>
      </c>
      <c r="BR69">
        <f>IF(BQ69=0,0,IF('Net Acumulado'!BR69&gt;-'Net Acumulado'!$B69,0,1))</f>
        <v>1</v>
      </c>
      <c r="BS69">
        <f>IF(BR69=0,0,IF('Net Acumulado'!BS69&gt;-'Net Acumulado'!$B69,0,1))</f>
        <v>1</v>
      </c>
      <c r="BT69">
        <f>IF(BS69=0,0,IF('Net Acumulado'!BT69&gt;-'Net Acumulado'!$B69,0,1))</f>
        <v>1</v>
      </c>
      <c r="BU69">
        <f>IF(BT69=0,0,IF('Net Acumulado'!BU69&gt;-'Net Acumulado'!$B69,0,1))</f>
        <v>1</v>
      </c>
      <c r="BV69">
        <f>IF(BU69=0,0,IF('Net Acumulado'!BV69&gt;-'Net Acumulado'!$B69,0,1))</f>
        <v>1</v>
      </c>
      <c r="BW69">
        <f>IF(BV69=0,0,IF('Net Acumulado'!BW69&gt;-'Net Acumulado'!$B69,0,1))</f>
        <v>1</v>
      </c>
      <c r="BX69">
        <f>IF(BW69=0,0,IF('Net Acumulado'!BX69&gt;-'Net Acumulado'!$B69,0,1))</f>
        <v>1</v>
      </c>
      <c r="BY69">
        <f>IF(BX69=0,0,IF('Net Acumulado'!BY69&gt;-'Net Acumulado'!$B69,0,1))</f>
        <v>1</v>
      </c>
      <c r="BZ69">
        <f>IF(BY69=0,0,IF('Net Acumulado'!BZ69&gt;-'Net Acumulado'!$B69,0,1))</f>
        <v>1</v>
      </c>
      <c r="CA69">
        <f>IF(BZ69=0,0,IF('Net Acumulado'!CA69&gt;-'Net Acumulado'!$B69,0,1))</f>
        <v>1</v>
      </c>
      <c r="CB69">
        <f>IF(CA69=0,0,IF('Net Acumulado'!CB69&gt;-'Net Acumulado'!$B69,0,1))</f>
        <v>1</v>
      </c>
      <c r="CC69">
        <f>IF(CB69=0,0,IF('Net Acumulado'!CC69&gt;-'Net Acumulado'!$B69,0,1))</f>
        <v>1</v>
      </c>
      <c r="CD69">
        <f>IF(CC69=0,0,IF('Net Acumulado'!CD69&gt;-'Net Acumulado'!$B69,0,1))</f>
        <v>1</v>
      </c>
      <c r="CE69">
        <f>IF(CD69=0,0,IF('Net Acumulado'!CE69&gt;-'Net Acumulado'!$B69,0,1))</f>
        <v>1</v>
      </c>
      <c r="CF69">
        <f>IF(CE69=0,0,IF('Net Acumulado'!CF69&gt;-'Net Acumulado'!$B69,0,1))</f>
        <v>1</v>
      </c>
      <c r="CG69">
        <f>IF(CF69=0,0,IF('Net Acumulado'!CG69&gt;-'Net Acumulado'!$B69,0,1))</f>
        <v>1</v>
      </c>
      <c r="CH69">
        <f>IF(CG69=0,0,IF('Net Acumulado'!CH69&gt;-'Net Acumulado'!$B69,0,1))</f>
        <v>1</v>
      </c>
      <c r="CI69">
        <f>IF(CH69=0,0,IF('Net Acumulado'!CI69&gt;-'Net Acumulado'!$B69,0,1))</f>
        <v>1</v>
      </c>
      <c r="CJ69">
        <f>IF(CI69=0,0,IF('Net Acumulado'!CJ69&gt;-'Net Acumulado'!$B69,0,1))</f>
        <v>1</v>
      </c>
      <c r="CK69">
        <f>IF(CJ69=0,0,IF('Net Acumulado'!CK69&gt;-'Net Acumulado'!$B69,0,1))</f>
        <v>1</v>
      </c>
      <c r="CL69">
        <f>IF(CK69=0,0,IF('Net Acumulado'!CL69&gt;-'Net Acumulado'!$B69,0,1))</f>
        <v>1</v>
      </c>
      <c r="CM69">
        <f>IF(CL69=0,0,IF('Net Acumulado'!CM69&gt;-'Net Acumulado'!$B69,0,1))</f>
        <v>1</v>
      </c>
      <c r="CN69">
        <f>IF(CM69=0,0,IF('Net Acumulado'!CN69&gt;-'Net Acumulado'!$B69,0,1))</f>
        <v>1</v>
      </c>
      <c r="CO69">
        <f>IF(CN69=0,0,IF('Net Acumulado'!CO69&gt;-'Net Acumulado'!$B69,0,1))</f>
        <v>1</v>
      </c>
      <c r="CP69">
        <f>IF(CO69=0,0,IF('Net Acumulado'!CP69&gt;-'Net Acumulado'!$B69,0,1))</f>
        <v>1</v>
      </c>
      <c r="CQ69">
        <f>IF(CP69=0,0,IF('Net Acumulado'!CQ69&gt;-'Net Acumulado'!$B69,0,1))</f>
        <v>1</v>
      </c>
      <c r="CR69">
        <f>IF(CQ69=0,0,IF('Net Acumulado'!CR69&gt;-'Net Acumulado'!$B69,0,1))</f>
        <v>1</v>
      </c>
      <c r="CS69">
        <f>IF(CR69=0,0,IF('Net Acumulado'!CS69&gt;-'Net Acumulado'!$B69,0,1))</f>
        <v>1</v>
      </c>
      <c r="CT69">
        <f>IF(CS69=0,0,IF('Net Acumulado'!CT69&gt;-'Net Acumulado'!$B69,0,1))</f>
        <v>1</v>
      </c>
      <c r="CU69">
        <f>IF(CT69=0,0,IF('Net Acumulado'!CU69&gt;-'Net Acumulado'!$B69,0,1))</f>
        <v>1</v>
      </c>
    </row>
    <row r="70" spans="1:99" x14ac:dyDescent="0.3">
      <c r="A70">
        <f t="shared" si="1"/>
        <v>96</v>
      </c>
      <c r="B70">
        <v>-104758</v>
      </c>
      <c r="C70">
        <v>2905</v>
      </c>
      <c r="D70">
        <f>IF('Net Acumulado'!D70&gt;-'Net Acumulado'!$B70,0,1)</f>
        <v>1</v>
      </c>
      <c r="E70">
        <f>IF(D70=0,0,IF('Net Acumulado'!E70&gt;-'Net Acumulado'!$B70,0,1))</f>
        <v>1</v>
      </c>
      <c r="F70">
        <f>IF(E70=0,0,IF('Net Acumulado'!F70&gt;-'Net Acumulado'!$B70,0,1))</f>
        <v>1</v>
      </c>
      <c r="G70">
        <f>IF(F70=0,0,IF('Net Acumulado'!G70&gt;-'Net Acumulado'!$B70,0,1))</f>
        <v>1</v>
      </c>
      <c r="H70">
        <f>IF(G70=0,0,IF('Net Acumulado'!H70&gt;-'Net Acumulado'!$B70,0,1))</f>
        <v>1</v>
      </c>
      <c r="I70">
        <f>IF(H70=0,0,IF('Net Acumulado'!I70&gt;-'Net Acumulado'!$B70,0,1))</f>
        <v>1</v>
      </c>
      <c r="J70">
        <f>IF(I70=0,0,IF('Net Acumulado'!J70&gt;-'Net Acumulado'!$B70,0,1))</f>
        <v>1</v>
      </c>
      <c r="K70">
        <f>IF(J70=0,0,IF('Net Acumulado'!K70&gt;-'Net Acumulado'!$B70,0,1))</f>
        <v>1</v>
      </c>
      <c r="L70">
        <f>IF(K70=0,0,IF('Net Acumulado'!L70&gt;-'Net Acumulado'!$B70,0,1))</f>
        <v>1</v>
      </c>
      <c r="M70">
        <f>IF(L70=0,0,IF('Net Acumulado'!M70&gt;-'Net Acumulado'!$B70,0,1))</f>
        <v>1</v>
      </c>
      <c r="N70">
        <f>IF(M70=0,0,IF('Net Acumulado'!N70&gt;-'Net Acumulado'!$B70,0,1))</f>
        <v>1</v>
      </c>
      <c r="O70">
        <f>IF(N70=0,0,IF('Net Acumulado'!O70&gt;-'Net Acumulado'!$B70,0,1))</f>
        <v>1</v>
      </c>
      <c r="P70">
        <f>IF(O70=0,0,IF('Net Acumulado'!P70&gt;-'Net Acumulado'!$B70,0,1))</f>
        <v>1</v>
      </c>
      <c r="Q70">
        <f>IF(P70=0,0,IF('Net Acumulado'!Q70&gt;-'Net Acumulado'!$B70,0,1))</f>
        <v>1</v>
      </c>
      <c r="R70">
        <f>IF(Q70=0,0,IF('Net Acumulado'!R70&gt;-'Net Acumulado'!$B70,0,1))</f>
        <v>1</v>
      </c>
      <c r="S70">
        <f>IF(R70=0,0,IF('Net Acumulado'!S70&gt;-'Net Acumulado'!$B70,0,1))</f>
        <v>1</v>
      </c>
      <c r="T70">
        <f>IF(S70=0,0,IF('Net Acumulado'!T70&gt;-'Net Acumulado'!$B70,0,1))</f>
        <v>1</v>
      </c>
      <c r="U70">
        <f>IF(T70=0,0,IF('Net Acumulado'!U70&gt;-'Net Acumulado'!$B70,0,1))</f>
        <v>1</v>
      </c>
      <c r="V70">
        <f>IF(U70=0,0,IF('Net Acumulado'!V70&gt;-'Net Acumulado'!$B70,0,1))</f>
        <v>1</v>
      </c>
      <c r="W70">
        <f>IF(V70=0,0,IF('Net Acumulado'!W70&gt;-'Net Acumulado'!$B70,0,1))</f>
        <v>1</v>
      </c>
      <c r="X70">
        <f>IF(W70=0,0,IF('Net Acumulado'!X70&gt;-'Net Acumulado'!$B70,0,1))</f>
        <v>1</v>
      </c>
      <c r="Y70">
        <f>IF(X70=0,0,IF('Net Acumulado'!Y70&gt;-'Net Acumulado'!$B70,0,1))</f>
        <v>1</v>
      </c>
      <c r="Z70">
        <f>IF(Y70=0,0,IF('Net Acumulado'!Z70&gt;-'Net Acumulado'!$B70,0,1))</f>
        <v>1</v>
      </c>
      <c r="AA70">
        <f>IF(Z70=0,0,IF('Net Acumulado'!AA70&gt;-'Net Acumulado'!$B70,0,1))</f>
        <v>1</v>
      </c>
      <c r="AB70">
        <f>IF(AA70=0,0,IF('Net Acumulado'!AB70&gt;-'Net Acumulado'!$B70,0,1))</f>
        <v>1</v>
      </c>
      <c r="AC70">
        <f>IF(AB70=0,0,IF('Net Acumulado'!AC70&gt;-'Net Acumulado'!$B70,0,1))</f>
        <v>1</v>
      </c>
      <c r="AD70">
        <f>IF(AC70=0,0,IF('Net Acumulado'!AD70&gt;-'Net Acumulado'!$B70,0,1))</f>
        <v>1</v>
      </c>
      <c r="AE70">
        <f>IF(AD70=0,0,IF('Net Acumulado'!AE70&gt;-'Net Acumulado'!$B70,0,1))</f>
        <v>1</v>
      </c>
      <c r="AF70">
        <f>IF(AE70=0,0,IF('Net Acumulado'!AF70&gt;-'Net Acumulado'!$B70,0,1))</f>
        <v>1</v>
      </c>
      <c r="AG70">
        <f>IF(AF70=0,0,IF('Net Acumulado'!AG70&gt;-'Net Acumulado'!$B70,0,1))</f>
        <v>1</v>
      </c>
      <c r="AH70">
        <f>IF(AG70=0,0,IF('Net Acumulado'!AH70&gt;-'Net Acumulado'!$B70,0,1))</f>
        <v>1</v>
      </c>
      <c r="AI70">
        <f>IF(AH70=0,0,IF('Net Acumulado'!AI70&gt;-'Net Acumulado'!$B70,0,1))</f>
        <v>1</v>
      </c>
      <c r="AJ70">
        <f>IF(AI70=0,0,IF('Net Acumulado'!AJ70&gt;-'Net Acumulado'!$B70,0,1))</f>
        <v>1</v>
      </c>
      <c r="AK70">
        <f>IF(AJ70=0,0,IF('Net Acumulado'!AK70&gt;-'Net Acumulado'!$B70,0,1))</f>
        <v>1</v>
      </c>
      <c r="AL70">
        <f>IF(AK70=0,0,IF('Net Acumulado'!AL70&gt;-'Net Acumulado'!$B70,0,1))</f>
        <v>1</v>
      </c>
      <c r="AM70">
        <f>IF(AL70=0,0,IF('Net Acumulado'!AM70&gt;-'Net Acumulado'!$B70,0,1))</f>
        <v>1</v>
      </c>
      <c r="AN70">
        <f>IF(AM70=0,0,IF('Net Acumulado'!AN70&gt;-'Net Acumulado'!$B70,0,1))</f>
        <v>1</v>
      </c>
      <c r="AO70">
        <f>IF(AN70=0,0,IF('Net Acumulado'!AO70&gt;-'Net Acumulado'!$B70,0,1))</f>
        <v>1</v>
      </c>
      <c r="AP70">
        <f>IF(AO70=0,0,IF('Net Acumulado'!AP70&gt;-'Net Acumulado'!$B70,0,1))</f>
        <v>1</v>
      </c>
      <c r="AQ70">
        <f>IF(AP70=0,0,IF('Net Acumulado'!AQ70&gt;-'Net Acumulado'!$B70,0,1))</f>
        <v>1</v>
      </c>
      <c r="AR70">
        <f>IF(AQ70=0,0,IF('Net Acumulado'!AR70&gt;-'Net Acumulado'!$B70,0,1))</f>
        <v>1</v>
      </c>
      <c r="AS70">
        <f>IF(AR70=0,0,IF('Net Acumulado'!AS70&gt;-'Net Acumulado'!$B70,0,1))</f>
        <v>1</v>
      </c>
      <c r="AT70">
        <f>IF(AS70=0,0,IF('Net Acumulado'!AT70&gt;-'Net Acumulado'!$B70,0,1))</f>
        <v>1</v>
      </c>
      <c r="AU70">
        <f>IF(AT70=0,0,IF('Net Acumulado'!AU70&gt;-'Net Acumulado'!$B70,0,1))</f>
        <v>1</v>
      </c>
      <c r="AV70">
        <f>IF(AU70=0,0,IF('Net Acumulado'!AV70&gt;-'Net Acumulado'!$B70,0,1))</f>
        <v>1</v>
      </c>
      <c r="AW70">
        <f>IF(AV70=0,0,IF('Net Acumulado'!AW70&gt;-'Net Acumulado'!$B70,0,1))</f>
        <v>1</v>
      </c>
      <c r="AX70">
        <f>IF(AW70=0,0,IF('Net Acumulado'!AX70&gt;-'Net Acumulado'!$B70,0,1))</f>
        <v>1</v>
      </c>
      <c r="AY70">
        <f>IF(AX70=0,0,IF('Net Acumulado'!AY70&gt;-'Net Acumulado'!$B70,0,1))</f>
        <v>1</v>
      </c>
      <c r="AZ70">
        <f>IF(AY70=0,0,IF('Net Acumulado'!AZ70&gt;-'Net Acumulado'!$B70,0,1))</f>
        <v>1</v>
      </c>
      <c r="BA70">
        <f>IF(AZ70=0,0,IF('Net Acumulado'!BA70&gt;-'Net Acumulado'!$B70,0,1))</f>
        <v>1</v>
      </c>
      <c r="BB70">
        <f>IF(BA70=0,0,IF('Net Acumulado'!BB70&gt;-'Net Acumulado'!$B70,0,1))</f>
        <v>1</v>
      </c>
      <c r="BC70">
        <f>IF(BB70=0,0,IF('Net Acumulado'!BC70&gt;-'Net Acumulado'!$B70,0,1))</f>
        <v>1</v>
      </c>
      <c r="BD70">
        <f>IF(BC70=0,0,IF('Net Acumulado'!BD70&gt;-'Net Acumulado'!$B70,0,1))</f>
        <v>1</v>
      </c>
      <c r="BE70">
        <f>IF(BD70=0,0,IF('Net Acumulado'!BE70&gt;-'Net Acumulado'!$B70,0,1))</f>
        <v>1</v>
      </c>
      <c r="BF70">
        <f>IF(BE70=0,0,IF('Net Acumulado'!BF70&gt;-'Net Acumulado'!$B70,0,1))</f>
        <v>1</v>
      </c>
      <c r="BG70">
        <f>IF(BF70=0,0,IF('Net Acumulado'!BG70&gt;-'Net Acumulado'!$B70,0,1))</f>
        <v>1</v>
      </c>
      <c r="BH70">
        <f>IF(BG70=0,0,IF('Net Acumulado'!BH70&gt;-'Net Acumulado'!$B70,0,1))</f>
        <v>1</v>
      </c>
      <c r="BI70">
        <f>IF(BH70=0,0,IF('Net Acumulado'!BI70&gt;-'Net Acumulado'!$B70,0,1))</f>
        <v>1</v>
      </c>
      <c r="BJ70">
        <f>IF(BI70=0,0,IF('Net Acumulado'!BJ70&gt;-'Net Acumulado'!$B70,0,1))</f>
        <v>1</v>
      </c>
      <c r="BK70">
        <f>IF(BJ70=0,0,IF('Net Acumulado'!BK70&gt;-'Net Acumulado'!$B70,0,1))</f>
        <v>1</v>
      </c>
      <c r="BL70">
        <f>IF(BK70=0,0,IF('Net Acumulado'!BL70&gt;-'Net Acumulado'!$B70,0,1))</f>
        <v>1</v>
      </c>
      <c r="BM70">
        <f>IF(BL70=0,0,IF('Net Acumulado'!BM70&gt;-'Net Acumulado'!$B70,0,1))</f>
        <v>1</v>
      </c>
      <c r="BN70">
        <f>IF(BM70=0,0,IF('Net Acumulado'!BN70&gt;-'Net Acumulado'!$B70,0,1))</f>
        <v>1</v>
      </c>
      <c r="BO70">
        <f>IF(BN70=0,0,IF('Net Acumulado'!BO70&gt;-'Net Acumulado'!$B70,0,1))</f>
        <v>1</v>
      </c>
      <c r="BP70">
        <f>IF(BO70=0,0,IF('Net Acumulado'!BP70&gt;-'Net Acumulado'!$B70,0,1))</f>
        <v>1</v>
      </c>
      <c r="BQ70">
        <f>IF(BP70=0,0,IF('Net Acumulado'!BQ70&gt;-'Net Acumulado'!$B70,0,1))</f>
        <v>1</v>
      </c>
      <c r="BR70">
        <f>IF(BQ70=0,0,IF('Net Acumulado'!BR70&gt;-'Net Acumulado'!$B70,0,1))</f>
        <v>1</v>
      </c>
      <c r="BS70">
        <f>IF(BR70=0,0,IF('Net Acumulado'!BS70&gt;-'Net Acumulado'!$B70,0,1))</f>
        <v>1</v>
      </c>
      <c r="BT70">
        <f>IF(BS70=0,0,IF('Net Acumulado'!BT70&gt;-'Net Acumulado'!$B70,0,1))</f>
        <v>1</v>
      </c>
      <c r="BU70">
        <f>IF(BT70=0,0,IF('Net Acumulado'!BU70&gt;-'Net Acumulado'!$B70,0,1))</f>
        <v>1</v>
      </c>
      <c r="BV70">
        <f>IF(BU70=0,0,IF('Net Acumulado'!BV70&gt;-'Net Acumulado'!$B70,0,1))</f>
        <v>1</v>
      </c>
      <c r="BW70">
        <f>IF(BV70=0,0,IF('Net Acumulado'!BW70&gt;-'Net Acumulado'!$B70,0,1))</f>
        <v>1</v>
      </c>
      <c r="BX70">
        <f>IF(BW70=0,0,IF('Net Acumulado'!BX70&gt;-'Net Acumulado'!$B70,0,1))</f>
        <v>1</v>
      </c>
      <c r="BY70">
        <f>IF(BX70=0,0,IF('Net Acumulado'!BY70&gt;-'Net Acumulado'!$B70,0,1))</f>
        <v>1</v>
      </c>
      <c r="BZ70">
        <f>IF(BY70=0,0,IF('Net Acumulado'!BZ70&gt;-'Net Acumulado'!$B70,0,1))</f>
        <v>1</v>
      </c>
      <c r="CA70">
        <f>IF(BZ70=0,0,IF('Net Acumulado'!CA70&gt;-'Net Acumulado'!$B70,0,1))</f>
        <v>1</v>
      </c>
      <c r="CB70">
        <f>IF(CA70=0,0,IF('Net Acumulado'!CB70&gt;-'Net Acumulado'!$B70,0,1))</f>
        <v>1</v>
      </c>
      <c r="CC70">
        <f>IF(CB70=0,0,IF('Net Acumulado'!CC70&gt;-'Net Acumulado'!$B70,0,1))</f>
        <v>1</v>
      </c>
      <c r="CD70">
        <f>IF(CC70=0,0,IF('Net Acumulado'!CD70&gt;-'Net Acumulado'!$B70,0,1))</f>
        <v>1</v>
      </c>
      <c r="CE70">
        <f>IF(CD70=0,0,IF('Net Acumulado'!CE70&gt;-'Net Acumulado'!$B70,0,1))</f>
        <v>1</v>
      </c>
      <c r="CF70">
        <f>IF(CE70=0,0,IF('Net Acumulado'!CF70&gt;-'Net Acumulado'!$B70,0,1))</f>
        <v>1</v>
      </c>
      <c r="CG70">
        <f>IF(CF70=0,0,IF('Net Acumulado'!CG70&gt;-'Net Acumulado'!$B70,0,1))</f>
        <v>1</v>
      </c>
      <c r="CH70">
        <f>IF(CG70=0,0,IF('Net Acumulado'!CH70&gt;-'Net Acumulado'!$B70,0,1))</f>
        <v>1</v>
      </c>
      <c r="CI70">
        <f>IF(CH70=0,0,IF('Net Acumulado'!CI70&gt;-'Net Acumulado'!$B70,0,1))</f>
        <v>1</v>
      </c>
      <c r="CJ70">
        <f>IF(CI70=0,0,IF('Net Acumulado'!CJ70&gt;-'Net Acumulado'!$B70,0,1))</f>
        <v>1</v>
      </c>
      <c r="CK70">
        <f>IF(CJ70=0,0,IF('Net Acumulado'!CK70&gt;-'Net Acumulado'!$B70,0,1))</f>
        <v>1</v>
      </c>
      <c r="CL70">
        <f>IF(CK70=0,0,IF('Net Acumulado'!CL70&gt;-'Net Acumulado'!$B70,0,1))</f>
        <v>1</v>
      </c>
      <c r="CM70">
        <f>IF(CL70=0,0,IF('Net Acumulado'!CM70&gt;-'Net Acumulado'!$B70,0,1))</f>
        <v>1</v>
      </c>
      <c r="CN70">
        <f>IF(CM70=0,0,IF('Net Acumulado'!CN70&gt;-'Net Acumulado'!$B70,0,1))</f>
        <v>1</v>
      </c>
      <c r="CO70">
        <f>IF(CN70=0,0,IF('Net Acumulado'!CO70&gt;-'Net Acumulado'!$B70,0,1))</f>
        <v>1</v>
      </c>
      <c r="CP70">
        <f>IF(CO70=0,0,IF('Net Acumulado'!CP70&gt;-'Net Acumulado'!$B70,0,1))</f>
        <v>1</v>
      </c>
      <c r="CQ70">
        <f>IF(CP70=0,0,IF('Net Acumulado'!CQ70&gt;-'Net Acumulado'!$B70,0,1))</f>
        <v>1</v>
      </c>
      <c r="CR70">
        <f>IF(CQ70=0,0,IF('Net Acumulado'!CR70&gt;-'Net Acumulado'!$B70,0,1))</f>
        <v>1</v>
      </c>
      <c r="CS70">
        <f>IF(CR70=0,0,IF('Net Acumulado'!CS70&gt;-'Net Acumulado'!$B70,0,1))</f>
        <v>1</v>
      </c>
      <c r="CT70">
        <f>IF(CS70=0,0,IF('Net Acumulado'!CT70&gt;-'Net Acumulado'!$B70,0,1))</f>
        <v>1</v>
      </c>
      <c r="CU70">
        <f>IF(CT70=0,0,IF('Net Acumulado'!CU70&gt;-'Net Acumulado'!$B70,0,1))</f>
        <v>1</v>
      </c>
    </row>
    <row r="71" spans="1:99" x14ac:dyDescent="0.3">
      <c r="A71">
        <f t="shared" si="1"/>
        <v>96</v>
      </c>
      <c r="B71">
        <v>-6713</v>
      </c>
      <c r="C71">
        <v>2901</v>
      </c>
      <c r="D71">
        <f>IF('Net Acumulado'!D71&gt;-'Net Acumulado'!$B71,0,1)</f>
        <v>1</v>
      </c>
      <c r="E71">
        <f>IF(D71=0,0,IF('Net Acumulado'!E71&gt;-'Net Acumulado'!$B71,0,1))</f>
        <v>1</v>
      </c>
      <c r="F71">
        <f>IF(E71=0,0,IF('Net Acumulado'!F71&gt;-'Net Acumulado'!$B71,0,1))</f>
        <v>1</v>
      </c>
      <c r="G71">
        <f>IF(F71=0,0,IF('Net Acumulado'!G71&gt;-'Net Acumulado'!$B71,0,1))</f>
        <v>1</v>
      </c>
      <c r="H71">
        <f>IF(G71=0,0,IF('Net Acumulado'!H71&gt;-'Net Acumulado'!$B71,0,1))</f>
        <v>1</v>
      </c>
      <c r="I71">
        <f>IF(H71=0,0,IF('Net Acumulado'!I71&gt;-'Net Acumulado'!$B71,0,1))</f>
        <v>1</v>
      </c>
      <c r="J71">
        <f>IF(I71=0,0,IF('Net Acumulado'!J71&gt;-'Net Acumulado'!$B71,0,1))</f>
        <v>1</v>
      </c>
      <c r="K71">
        <f>IF(J71=0,0,IF('Net Acumulado'!K71&gt;-'Net Acumulado'!$B71,0,1))</f>
        <v>1</v>
      </c>
      <c r="L71">
        <f>IF(K71=0,0,IF('Net Acumulado'!L71&gt;-'Net Acumulado'!$B71,0,1))</f>
        <v>1</v>
      </c>
      <c r="M71">
        <f>IF(L71=0,0,IF('Net Acumulado'!M71&gt;-'Net Acumulado'!$B71,0,1))</f>
        <v>1</v>
      </c>
      <c r="N71">
        <f>IF(M71=0,0,IF('Net Acumulado'!N71&gt;-'Net Acumulado'!$B71,0,1))</f>
        <v>1</v>
      </c>
      <c r="O71">
        <f>IF(N71=0,0,IF('Net Acumulado'!O71&gt;-'Net Acumulado'!$B71,0,1))</f>
        <v>1</v>
      </c>
      <c r="P71">
        <f>IF(O71=0,0,IF('Net Acumulado'!P71&gt;-'Net Acumulado'!$B71,0,1))</f>
        <v>1</v>
      </c>
      <c r="Q71">
        <f>IF(P71=0,0,IF('Net Acumulado'!Q71&gt;-'Net Acumulado'!$B71,0,1))</f>
        <v>1</v>
      </c>
      <c r="R71">
        <f>IF(Q71=0,0,IF('Net Acumulado'!R71&gt;-'Net Acumulado'!$B71,0,1))</f>
        <v>1</v>
      </c>
      <c r="S71">
        <f>IF(R71=0,0,IF('Net Acumulado'!S71&gt;-'Net Acumulado'!$B71,0,1))</f>
        <v>1</v>
      </c>
      <c r="T71">
        <f>IF(S71=0,0,IF('Net Acumulado'!T71&gt;-'Net Acumulado'!$B71,0,1))</f>
        <v>1</v>
      </c>
      <c r="U71">
        <f>IF(T71=0,0,IF('Net Acumulado'!U71&gt;-'Net Acumulado'!$B71,0,1))</f>
        <v>1</v>
      </c>
      <c r="V71">
        <f>IF(U71=0,0,IF('Net Acumulado'!V71&gt;-'Net Acumulado'!$B71,0,1))</f>
        <v>1</v>
      </c>
      <c r="W71">
        <f>IF(V71=0,0,IF('Net Acumulado'!W71&gt;-'Net Acumulado'!$B71,0,1))</f>
        <v>1</v>
      </c>
      <c r="X71">
        <f>IF(W71=0,0,IF('Net Acumulado'!X71&gt;-'Net Acumulado'!$B71,0,1))</f>
        <v>1</v>
      </c>
      <c r="Y71">
        <f>IF(X71=0,0,IF('Net Acumulado'!Y71&gt;-'Net Acumulado'!$B71,0,1))</f>
        <v>1</v>
      </c>
      <c r="Z71">
        <f>IF(Y71=0,0,IF('Net Acumulado'!Z71&gt;-'Net Acumulado'!$B71,0,1))</f>
        <v>1</v>
      </c>
      <c r="AA71">
        <f>IF(Z71=0,0,IF('Net Acumulado'!AA71&gt;-'Net Acumulado'!$B71,0,1))</f>
        <v>1</v>
      </c>
      <c r="AB71">
        <f>IF(AA71=0,0,IF('Net Acumulado'!AB71&gt;-'Net Acumulado'!$B71,0,1))</f>
        <v>1</v>
      </c>
      <c r="AC71">
        <f>IF(AB71=0,0,IF('Net Acumulado'!AC71&gt;-'Net Acumulado'!$B71,0,1))</f>
        <v>1</v>
      </c>
      <c r="AD71">
        <f>IF(AC71=0,0,IF('Net Acumulado'!AD71&gt;-'Net Acumulado'!$B71,0,1))</f>
        <v>1</v>
      </c>
      <c r="AE71">
        <f>IF(AD71=0,0,IF('Net Acumulado'!AE71&gt;-'Net Acumulado'!$B71,0,1))</f>
        <v>1</v>
      </c>
      <c r="AF71">
        <f>IF(AE71=0,0,IF('Net Acumulado'!AF71&gt;-'Net Acumulado'!$B71,0,1))</f>
        <v>1</v>
      </c>
      <c r="AG71">
        <f>IF(AF71=0,0,IF('Net Acumulado'!AG71&gt;-'Net Acumulado'!$B71,0,1))</f>
        <v>1</v>
      </c>
      <c r="AH71">
        <f>IF(AG71=0,0,IF('Net Acumulado'!AH71&gt;-'Net Acumulado'!$B71,0,1))</f>
        <v>1</v>
      </c>
      <c r="AI71">
        <f>IF(AH71=0,0,IF('Net Acumulado'!AI71&gt;-'Net Acumulado'!$B71,0,1))</f>
        <v>1</v>
      </c>
      <c r="AJ71">
        <f>IF(AI71=0,0,IF('Net Acumulado'!AJ71&gt;-'Net Acumulado'!$B71,0,1))</f>
        <v>1</v>
      </c>
      <c r="AK71">
        <f>IF(AJ71=0,0,IF('Net Acumulado'!AK71&gt;-'Net Acumulado'!$B71,0,1))</f>
        <v>1</v>
      </c>
      <c r="AL71">
        <f>IF(AK71=0,0,IF('Net Acumulado'!AL71&gt;-'Net Acumulado'!$B71,0,1))</f>
        <v>1</v>
      </c>
      <c r="AM71">
        <f>IF(AL71=0,0,IF('Net Acumulado'!AM71&gt;-'Net Acumulado'!$B71,0,1))</f>
        <v>1</v>
      </c>
      <c r="AN71">
        <f>IF(AM71=0,0,IF('Net Acumulado'!AN71&gt;-'Net Acumulado'!$B71,0,1))</f>
        <v>1</v>
      </c>
      <c r="AO71">
        <f>IF(AN71=0,0,IF('Net Acumulado'!AO71&gt;-'Net Acumulado'!$B71,0,1))</f>
        <v>1</v>
      </c>
      <c r="AP71">
        <f>IF(AO71=0,0,IF('Net Acumulado'!AP71&gt;-'Net Acumulado'!$B71,0,1))</f>
        <v>1</v>
      </c>
      <c r="AQ71">
        <f>IF(AP71=0,0,IF('Net Acumulado'!AQ71&gt;-'Net Acumulado'!$B71,0,1))</f>
        <v>1</v>
      </c>
      <c r="AR71">
        <f>IF(AQ71=0,0,IF('Net Acumulado'!AR71&gt;-'Net Acumulado'!$B71,0,1))</f>
        <v>1</v>
      </c>
      <c r="AS71">
        <f>IF(AR71=0,0,IF('Net Acumulado'!AS71&gt;-'Net Acumulado'!$B71,0,1))</f>
        <v>1</v>
      </c>
      <c r="AT71">
        <f>IF(AS71=0,0,IF('Net Acumulado'!AT71&gt;-'Net Acumulado'!$B71,0,1))</f>
        <v>1</v>
      </c>
      <c r="AU71">
        <f>IF(AT71=0,0,IF('Net Acumulado'!AU71&gt;-'Net Acumulado'!$B71,0,1))</f>
        <v>1</v>
      </c>
      <c r="AV71">
        <f>IF(AU71=0,0,IF('Net Acumulado'!AV71&gt;-'Net Acumulado'!$B71,0,1))</f>
        <v>1</v>
      </c>
      <c r="AW71">
        <f>IF(AV71=0,0,IF('Net Acumulado'!AW71&gt;-'Net Acumulado'!$B71,0,1))</f>
        <v>1</v>
      </c>
      <c r="AX71">
        <f>IF(AW71=0,0,IF('Net Acumulado'!AX71&gt;-'Net Acumulado'!$B71,0,1))</f>
        <v>1</v>
      </c>
      <c r="AY71">
        <f>IF(AX71=0,0,IF('Net Acumulado'!AY71&gt;-'Net Acumulado'!$B71,0,1))</f>
        <v>1</v>
      </c>
      <c r="AZ71">
        <f>IF(AY71=0,0,IF('Net Acumulado'!AZ71&gt;-'Net Acumulado'!$B71,0,1))</f>
        <v>1</v>
      </c>
      <c r="BA71">
        <f>IF(AZ71=0,0,IF('Net Acumulado'!BA71&gt;-'Net Acumulado'!$B71,0,1))</f>
        <v>1</v>
      </c>
      <c r="BB71">
        <f>IF(BA71=0,0,IF('Net Acumulado'!BB71&gt;-'Net Acumulado'!$B71,0,1))</f>
        <v>1</v>
      </c>
      <c r="BC71">
        <f>IF(BB71=0,0,IF('Net Acumulado'!BC71&gt;-'Net Acumulado'!$B71,0,1))</f>
        <v>1</v>
      </c>
      <c r="BD71">
        <f>IF(BC71=0,0,IF('Net Acumulado'!BD71&gt;-'Net Acumulado'!$B71,0,1))</f>
        <v>1</v>
      </c>
      <c r="BE71">
        <f>IF(BD71=0,0,IF('Net Acumulado'!BE71&gt;-'Net Acumulado'!$B71,0,1))</f>
        <v>1</v>
      </c>
      <c r="BF71">
        <f>IF(BE71=0,0,IF('Net Acumulado'!BF71&gt;-'Net Acumulado'!$B71,0,1))</f>
        <v>1</v>
      </c>
      <c r="BG71">
        <f>IF(BF71=0,0,IF('Net Acumulado'!BG71&gt;-'Net Acumulado'!$B71,0,1))</f>
        <v>1</v>
      </c>
      <c r="BH71">
        <f>IF(BG71=0,0,IF('Net Acumulado'!BH71&gt;-'Net Acumulado'!$B71,0,1))</f>
        <v>1</v>
      </c>
      <c r="BI71">
        <f>IF(BH71=0,0,IF('Net Acumulado'!BI71&gt;-'Net Acumulado'!$B71,0,1))</f>
        <v>1</v>
      </c>
      <c r="BJ71">
        <f>IF(BI71=0,0,IF('Net Acumulado'!BJ71&gt;-'Net Acumulado'!$B71,0,1))</f>
        <v>1</v>
      </c>
      <c r="BK71">
        <f>IF(BJ71=0,0,IF('Net Acumulado'!BK71&gt;-'Net Acumulado'!$B71,0,1))</f>
        <v>1</v>
      </c>
      <c r="BL71">
        <f>IF(BK71=0,0,IF('Net Acumulado'!BL71&gt;-'Net Acumulado'!$B71,0,1))</f>
        <v>1</v>
      </c>
      <c r="BM71">
        <f>IF(BL71=0,0,IF('Net Acumulado'!BM71&gt;-'Net Acumulado'!$B71,0,1))</f>
        <v>1</v>
      </c>
      <c r="BN71">
        <f>IF(BM71=0,0,IF('Net Acumulado'!BN71&gt;-'Net Acumulado'!$B71,0,1))</f>
        <v>1</v>
      </c>
      <c r="BO71">
        <f>IF(BN71=0,0,IF('Net Acumulado'!BO71&gt;-'Net Acumulado'!$B71,0,1))</f>
        <v>1</v>
      </c>
      <c r="BP71">
        <f>IF(BO71=0,0,IF('Net Acumulado'!BP71&gt;-'Net Acumulado'!$B71,0,1))</f>
        <v>1</v>
      </c>
      <c r="BQ71">
        <f>IF(BP71=0,0,IF('Net Acumulado'!BQ71&gt;-'Net Acumulado'!$B71,0,1))</f>
        <v>1</v>
      </c>
      <c r="BR71">
        <f>IF(BQ71=0,0,IF('Net Acumulado'!BR71&gt;-'Net Acumulado'!$B71,0,1))</f>
        <v>1</v>
      </c>
      <c r="BS71">
        <f>IF(BR71=0,0,IF('Net Acumulado'!BS71&gt;-'Net Acumulado'!$B71,0,1))</f>
        <v>1</v>
      </c>
      <c r="BT71">
        <f>IF(BS71=0,0,IF('Net Acumulado'!BT71&gt;-'Net Acumulado'!$B71,0,1))</f>
        <v>1</v>
      </c>
      <c r="BU71">
        <f>IF(BT71=0,0,IF('Net Acumulado'!BU71&gt;-'Net Acumulado'!$B71,0,1))</f>
        <v>1</v>
      </c>
      <c r="BV71">
        <f>IF(BU71=0,0,IF('Net Acumulado'!BV71&gt;-'Net Acumulado'!$B71,0,1))</f>
        <v>1</v>
      </c>
      <c r="BW71">
        <f>IF(BV71=0,0,IF('Net Acumulado'!BW71&gt;-'Net Acumulado'!$B71,0,1))</f>
        <v>1</v>
      </c>
      <c r="BX71">
        <f>IF(BW71=0,0,IF('Net Acumulado'!BX71&gt;-'Net Acumulado'!$B71,0,1))</f>
        <v>1</v>
      </c>
      <c r="BY71">
        <f>IF(BX71=0,0,IF('Net Acumulado'!BY71&gt;-'Net Acumulado'!$B71,0,1))</f>
        <v>1</v>
      </c>
      <c r="BZ71">
        <f>IF(BY71=0,0,IF('Net Acumulado'!BZ71&gt;-'Net Acumulado'!$B71,0,1))</f>
        <v>1</v>
      </c>
      <c r="CA71">
        <f>IF(BZ71=0,0,IF('Net Acumulado'!CA71&gt;-'Net Acumulado'!$B71,0,1))</f>
        <v>1</v>
      </c>
      <c r="CB71">
        <f>IF(CA71=0,0,IF('Net Acumulado'!CB71&gt;-'Net Acumulado'!$B71,0,1))</f>
        <v>1</v>
      </c>
      <c r="CC71">
        <f>IF(CB71=0,0,IF('Net Acumulado'!CC71&gt;-'Net Acumulado'!$B71,0,1))</f>
        <v>1</v>
      </c>
      <c r="CD71">
        <f>IF(CC71=0,0,IF('Net Acumulado'!CD71&gt;-'Net Acumulado'!$B71,0,1))</f>
        <v>1</v>
      </c>
      <c r="CE71">
        <f>IF(CD71=0,0,IF('Net Acumulado'!CE71&gt;-'Net Acumulado'!$B71,0,1))</f>
        <v>1</v>
      </c>
      <c r="CF71">
        <f>IF(CE71=0,0,IF('Net Acumulado'!CF71&gt;-'Net Acumulado'!$B71,0,1))</f>
        <v>1</v>
      </c>
      <c r="CG71">
        <f>IF(CF71=0,0,IF('Net Acumulado'!CG71&gt;-'Net Acumulado'!$B71,0,1))</f>
        <v>1</v>
      </c>
      <c r="CH71">
        <f>IF(CG71=0,0,IF('Net Acumulado'!CH71&gt;-'Net Acumulado'!$B71,0,1))</f>
        <v>1</v>
      </c>
      <c r="CI71">
        <f>IF(CH71=0,0,IF('Net Acumulado'!CI71&gt;-'Net Acumulado'!$B71,0,1))</f>
        <v>1</v>
      </c>
      <c r="CJ71">
        <f>IF(CI71=0,0,IF('Net Acumulado'!CJ71&gt;-'Net Acumulado'!$B71,0,1))</f>
        <v>1</v>
      </c>
      <c r="CK71">
        <f>IF(CJ71=0,0,IF('Net Acumulado'!CK71&gt;-'Net Acumulado'!$B71,0,1))</f>
        <v>1</v>
      </c>
      <c r="CL71">
        <f>IF(CK71=0,0,IF('Net Acumulado'!CL71&gt;-'Net Acumulado'!$B71,0,1))</f>
        <v>1</v>
      </c>
      <c r="CM71">
        <f>IF(CL71=0,0,IF('Net Acumulado'!CM71&gt;-'Net Acumulado'!$B71,0,1))</f>
        <v>1</v>
      </c>
      <c r="CN71">
        <f>IF(CM71=0,0,IF('Net Acumulado'!CN71&gt;-'Net Acumulado'!$B71,0,1))</f>
        <v>1</v>
      </c>
      <c r="CO71">
        <f>IF(CN71=0,0,IF('Net Acumulado'!CO71&gt;-'Net Acumulado'!$B71,0,1))</f>
        <v>1</v>
      </c>
      <c r="CP71">
        <f>IF(CO71=0,0,IF('Net Acumulado'!CP71&gt;-'Net Acumulado'!$B71,0,1))</f>
        <v>1</v>
      </c>
      <c r="CQ71">
        <f>IF(CP71=0,0,IF('Net Acumulado'!CQ71&gt;-'Net Acumulado'!$B71,0,1))</f>
        <v>1</v>
      </c>
      <c r="CR71">
        <f>IF(CQ71=0,0,IF('Net Acumulado'!CR71&gt;-'Net Acumulado'!$B71,0,1))</f>
        <v>1</v>
      </c>
      <c r="CS71">
        <f>IF(CR71=0,0,IF('Net Acumulado'!CS71&gt;-'Net Acumulado'!$B71,0,1))</f>
        <v>1</v>
      </c>
      <c r="CT71">
        <f>IF(CS71=0,0,IF('Net Acumulado'!CT71&gt;-'Net Acumulado'!$B71,0,1))</f>
        <v>1</v>
      </c>
      <c r="CU71">
        <f>IF(CT71=0,0,IF('Net Acumulado'!CU71&gt;-'Net Acumulado'!$B71,0,1))</f>
        <v>1</v>
      </c>
    </row>
    <row r="72" spans="1:99" x14ac:dyDescent="0.3">
      <c r="A72">
        <f t="shared" si="1"/>
        <v>96</v>
      </c>
      <c r="B72">
        <v>0</v>
      </c>
      <c r="C72">
        <v>2900</v>
      </c>
      <c r="D72">
        <f>IF('Net Acumulado'!D72&gt;-'Net Acumulado'!$B72,0,1)</f>
        <v>1</v>
      </c>
      <c r="E72">
        <f>IF(D72=0,0,IF('Net Acumulado'!E72&gt;-'Net Acumulado'!$B72,0,1))</f>
        <v>1</v>
      </c>
      <c r="F72">
        <f>IF(E72=0,0,IF('Net Acumulado'!F72&gt;-'Net Acumulado'!$B72,0,1))</f>
        <v>1</v>
      </c>
      <c r="G72">
        <f>IF(F72=0,0,IF('Net Acumulado'!G72&gt;-'Net Acumulado'!$B72,0,1))</f>
        <v>1</v>
      </c>
      <c r="H72">
        <f>IF(G72=0,0,IF('Net Acumulado'!H72&gt;-'Net Acumulado'!$B72,0,1))</f>
        <v>1</v>
      </c>
      <c r="I72">
        <f>IF(H72=0,0,IF('Net Acumulado'!I72&gt;-'Net Acumulado'!$B72,0,1))</f>
        <v>1</v>
      </c>
      <c r="J72">
        <f>IF(I72=0,0,IF('Net Acumulado'!J72&gt;-'Net Acumulado'!$B72,0,1))</f>
        <v>1</v>
      </c>
      <c r="K72">
        <f>IF(J72=0,0,IF('Net Acumulado'!K72&gt;-'Net Acumulado'!$B72,0,1))</f>
        <v>1</v>
      </c>
      <c r="L72">
        <f>IF(K72=0,0,IF('Net Acumulado'!L72&gt;-'Net Acumulado'!$B72,0,1))</f>
        <v>1</v>
      </c>
      <c r="M72">
        <f>IF(L72=0,0,IF('Net Acumulado'!M72&gt;-'Net Acumulado'!$B72,0,1))</f>
        <v>1</v>
      </c>
      <c r="N72">
        <f>IF(M72=0,0,IF('Net Acumulado'!N72&gt;-'Net Acumulado'!$B72,0,1))</f>
        <v>1</v>
      </c>
      <c r="O72">
        <f>IF(N72=0,0,IF('Net Acumulado'!O72&gt;-'Net Acumulado'!$B72,0,1))</f>
        <v>1</v>
      </c>
      <c r="P72">
        <f>IF(O72=0,0,IF('Net Acumulado'!P72&gt;-'Net Acumulado'!$B72,0,1))</f>
        <v>1</v>
      </c>
      <c r="Q72">
        <f>IF(P72=0,0,IF('Net Acumulado'!Q72&gt;-'Net Acumulado'!$B72,0,1))</f>
        <v>1</v>
      </c>
      <c r="R72">
        <f>IF(Q72=0,0,IF('Net Acumulado'!R72&gt;-'Net Acumulado'!$B72,0,1))</f>
        <v>1</v>
      </c>
      <c r="S72">
        <f>IF(R72=0,0,IF('Net Acumulado'!S72&gt;-'Net Acumulado'!$B72,0,1))</f>
        <v>1</v>
      </c>
      <c r="T72">
        <f>IF(S72=0,0,IF('Net Acumulado'!T72&gt;-'Net Acumulado'!$B72,0,1))</f>
        <v>1</v>
      </c>
      <c r="U72">
        <f>IF(T72=0,0,IF('Net Acumulado'!U72&gt;-'Net Acumulado'!$B72,0,1))</f>
        <v>1</v>
      </c>
      <c r="V72">
        <f>IF(U72=0,0,IF('Net Acumulado'!V72&gt;-'Net Acumulado'!$B72,0,1))</f>
        <v>1</v>
      </c>
      <c r="W72">
        <f>IF(V72=0,0,IF('Net Acumulado'!W72&gt;-'Net Acumulado'!$B72,0,1))</f>
        <v>1</v>
      </c>
      <c r="X72">
        <f>IF(W72=0,0,IF('Net Acumulado'!X72&gt;-'Net Acumulado'!$B72,0,1))</f>
        <v>1</v>
      </c>
      <c r="Y72">
        <f>IF(X72=0,0,IF('Net Acumulado'!Y72&gt;-'Net Acumulado'!$B72,0,1))</f>
        <v>1</v>
      </c>
      <c r="Z72">
        <f>IF(Y72=0,0,IF('Net Acumulado'!Z72&gt;-'Net Acumulado'!$B72,0,1))</f>
        <v>1</v>
      </c>
      <c r="AA72">
        <f>IF(Z72=0,0,IF('Net Acumulado'!AA72&gt;-'Net Acumulado'!$B72,0,1))</f>
        <v>1</v>
      </c>
      <c r="AB72">
        <f>IF(AA72=0,0,IF('Net Acumulado'!AB72&gt;-'Net Acumulado'!$B72,0,1))</f>
        <v>1</v>
      </c>
      <c r="AC72">
        <f>IF(AB72=0,0,IF('Net Acumulado'!AC72&gt;-'Net Acumulado'!$B72,0,1))</f>
        <v>1</v>
      </c>
      <c r="AD72">
        <f>IF(AC72=0,0,IF('Net Acumulado'!AD72&gt;-'Net Acumulado'!$B72,0,1))</f>
        <v>1</v>
      </c>
      <c r="AE72">
        <f>IF(AD72=0,0,IF('Net Acumulado'!AE72&gt;-'Net Acumulado'!$B72,0,1))</f>
        <v>1</v>
      </c>
      <c r="AF72">
        <f>IF(AE72=0,0,IF('Net Acumulado'!AF72&gt;-'Net Acumulado'!$B72,0,1))</f>
        <v>1</v>
      </c>
      <c r="AG72">
        <f>IF(AF72=0,0,IF('Net Acumulado'!AG72&gt;-'Net Acumulado'!$B72,0,1))</f>
        <v>1</v>
      </c>
      <c r="AH72">
        <f>IF(AG72=0,0,IF('Net Acumulado'!AH72&gt;-'Net Acumulado'!$B72,0,1))</f>
        <v>1</v>
      </c>
      <c r="AI72">
        <f>IF(AH72=0,0,IF('Net Acumulado'!AI72&gt;-'Net Acumulado'!$B72,0,1))</f>
        <v>1</v>
      </c>
      <c r="AJ72">
        <f>IF(AI72=0,0,IF('Net Acumulado'!AJ72&gt;-'Net Acumulado'!$B72,0,1))</f>
        <v>1</v>
      </c>
      <c r="AK72">
        <f>IF(AJ72=0,0,IF('Net Acumulado'!AK72&gt;-'Net Acumulado'!$B72,0,1))</f>
        <v>1</v>
      </c>
      <c r="AL72">
        <f>IF(AK72=0,0,IF('Net Acumulado'!AL72&gt;-'Net Acumulado'!$B72,0,1))</f>
        <v>1</v>
      </c>
      <c r="AM72">
        <f>IF(AL72=0,0,IF('Net Acumulado'!AM72&gt;-'Net Acumulado'!$B72,0,1))</f>
        <v>1</v>
      </c>
      <c r="AN72">
        <f>IF(AM72=0,0,IF('Net Acumulado'!AN72&gt;-'Net Acumulado'!$B72,0,1))</f>
        <v>1</v>
      </c>
      <c r="AO72">
        <f>IF(AN72=0,0,IF('Net Acumulado'!AO72&gt;-'Net Acumulado'!$B72,0,1))</f>
        <v>1</v>
      </c>
      <c r="AP72">
        <f>IF(AO72=0,0,IF('Net Acumulado'!AP72&gt;-'Net Acumulado'!$B72,0,1))</f>
        <v>1</v>
      </c>
      <c r="AQ72">
        <f>IF(AP72=0,0,IF('Net Acumulado'!AQ72&gt;-'Net Acumulado'!$B72,0,1))</f>
        <v>1</v>
      </c>
      <c r="AR72">
        <f>IF(AQ72=0,0,IF('Net Acumulado'!AR72&gt;-'Net Acumulado'!$B72,0,1))</f>
        <v>1</v>
      </c>
      <c r="AS72">
        <f>IF(AR72=0,0,IF('Net Acumulado'!AS72&gt;-'Net Acumulado'!$B72,0,1))</f>
        <v>1</v>
      </c>
      <c r="AT72">
        <f>IF(AS72=0,0,IF('Net Acumulado'!AT72&gt;-'Net Acumulado'!$B72,0,1))</f>
        <v>1</v>
      </c>
      <c r="AU72">
        <f>IF(AT72=0,0,IF('Net Acumulado'!AU72&gt;-'Net Acumulado'!$B72,0,1))</f>
        <v>1</v>
      </c>
      <c r="AV72">
        <f>IF(AU72=0,0,IF('Net Acumulado'!AV72&gt;-'Net Acumulado'!$B72,0,1))</f>
        <v>1</v>
      </c>
      <c r="AW72">
        <f>IF(AV72=0,0,IF('Net Acumulado'!AW72&gt;-'Net Acumulado'!$B72,0,1))</f>
        <v>1</v>
      </c>
      <c r="AX72">
        <f>IF(AW72=0,0,IF('Net Acumulado'!AX72&gt;-'Net Acumulado'!$B72,0,1))</f>
        <v>1</v>
      </c>
      <c r="AY72">
        <f>IF(AX72=0,0,IF('Net Acumulado'!AY72&gt;-'Net Acumulado'!$B72,0,1))</f>
        <v>1</v>
      </c>
      <c r="AZ72">
        <f>IF(AY72=0,0,IF('Net Acumulado'!AZ72&gt;-'Net Acumulado'!$B72,0,1))</f>
        <v>1</v>
      </c>
      <c r="BA72">
        <f>IF(AZ72=0,0,IF('Net Acumulado'!BA72&gt;-'Net Acumulado'!$B72,0,1))</f>
        <v>1</v>
      </c>
      <c r="BB72">
        <f>IF(BA72=0,0,IF('Net Acumulado'!BB72&gt;-'Net Acumulado'!$B72,0,1))</f>
        <v>1</v>
      </c>
      <c r="BC72">
        <f>IF(BB72=0,0,IF('Net Acumulado'!BC72&gt;-'Net Acumulado'!$B72,0,1))</f>
        <v>1</v>
      </c>
      <c r="BD72">
        <f>IF(BC72=0,0,IF('Net Acumulado'!BD72&gt;-'Net Acumulado'!$B72,0,1))</f>
        <v>1</v>
      </c>
      <c r="BE72">
        <f>IF(BD72=0,0,IF('Net Acumulado'!BE72&gt;-'Net Acumulado'!$B72,0,1))</f>
        <v>1</v>
      </c>
      <c r="BF72">
        <f>IF(BE72=0,0,IF('Net Acumulado'!BF72&gt;-'Net Acumulado'!$B72,0,1))</f>
        <v>1</v>
      </c>
      <c r="BG72">
        <f>IF(BF72=0,0,IF('Net Acumulado'!BG72&gt;-'Net Acumulado'!$B72,0,1))</f>
        <v>1</v>
      </c>
      <c r="BH72">
        <f>IF(BG72=0,0,IF('Net Acumulado'!BH72&gt;-'Net Acumulado'!$B72,0,1))</f>
        <v>1</v>
      </c>
      <c r="BI72">
        <f>IF(BH72=0,0,IF('Net Acumulado'!BI72&gt;-'Net Acumulado'!$B72,0,1))</f>
        <v>1</v>
      </c>
      <c r="BJ72">
        <f>IF(BI72=0,0,IF('Net Acumulado'!BJ72&gt;-'Net Acumulado'!$B72,0,1))</f>
        <v>1</v>
      </c>
      <c r="BK72">
        <f>IF(BJ72=0,0,IF('Net Acumulado'!BK72&gt;-'Net Acumulado'!$B72,0,1))</f>
        <v>1</v>
      </c>
      <c r="BL72">
        <f>IF(BK72=0,0,IF('Net Acumulado'!BL72&gt;-'Net Acumulado'!$B72,0,1))</f>
        <v>1</v>
      </c>
      <c r="BM72">
        <f>IF(BL72=0,0,IF('Net Acumulado'!BM72&gt;-'Net Acumulado'!$B72,0,1))</f>
        <v>1</v>
      </c>
      <c r="BN72">
        <f>IF(BM72=0,0,IF('Net Acumulado'!BN72&gt;-'Net Acumulado'!$B72,0,1))</f>
        <v>1</v>
      </c>
      <c r="BO72">
        <f>IF(BN72=0,0,IF('Net Acumulado'!BO72&gt;-'Net Acumulado'!$B72,0,1))</f>
        <v>1</v>
      </c>
      <c r="BP72">
        <f>IF(BO72=0,0,IF('Net Acumulado'!BP72&gt;-'Net Acumulado'!$B72,0,1))</f>
        <v>1</v>
      </c>
      <c r="BQ72">
        <f>IF(BP72=0,0,IF('Net Acumulado'!BQ72&gt;-'Net Acumulado'!$B72,0,1))</f>
        <v>1</v>
      </c>
      <c r="BR72">
        <f>IF(BQ72=0,0,IF('Net Acumulado'!BR72&gt;-'Net Acumulado'!$B72,0,1))</f>
        <v>1</v>
      </c>
      <c r="BS72">
        <f>IF(BR72=0,0,IF('Net Acumulado'!BS72&gt;-'Net Acumulado'!$B72,0,1))</f>
        <v>1</v>
      </c>
      <c r="BT72">
        <f>IF(BS72=0,0,IF('Net Acumulado'!BT72&gt;-'Net Acumulado'!$B72,0,1))</f>
        <v>1</v>
      </c>
      <c r="BU72">
        <f>IF(BT72=0,0,IF('Net Acumulado'!BU72&gt;-'Net Acumulado'!$B72,0,1))</f>
        <v>1</v>
      </c>
      <c r="BV72">
        <f>IF(BU72=0,0,IF('Net Acumulado'!BV72&gt;-'Net Acumulado'!$B72,0,1))</f>
        <v>1</v>
      </c>
      <c r="BW72">
        <f>IF(BV72=0,0,IF('Net Acumulado'!BW72&gt;-'Net Acumulado'!$B72,0,1))</f>
        <v>1</v>
      </c>
      <c r="BX72">
        <f>IF(BW72=0,0,IF('Net Acumulado'!BX72&gt;-'Net Acumulado'!$B72,0,1))</f>
        <v>1</v>
      </c>
      <c r="BY72">
        <f>IF(BX72=0,0,IF('Net Acumulado'!BY72&gt;-'Net Acumulado'!$B72,0,1))</f>
        <v>1</v>
      </c>
      <c r="BZ72">
        <f>IF(BY72=0,0,IF('Net Acumulado'!BZ72&gt;-'Net Acumulado'!$B72,0,1))</f>
        <v>1</v>
      </c>
      <c r="CA72">
        <f>IF(BZ72=0,0,IF('Net Acumulado'!CA72&gt;-'Net Acumulado'!$B72,0,1))</f>
        <v>1</v>
      </c>
      <c r="CB72">
        <f>IF(CA72=0,0,IF('Net Acumulado'!CB72&gt;-'Net Acumulado'!$B72,0,1))</f>
        <v>1</v>
      </c>
      <c r="CC72">
        <f>IF(CB72=0,0,IF('Net Acumulado'!CC72&gt;-'Net Acumulado'!$B72,0,1))</f>
        <v>1</v>
      </c>
      <c r="CD72">
        <f>IF(CC72=0,0,IF('Net Acumulado'!CD72&gt;-'Net Acumulado'!$B72,0,1))</f>
        <v>1</v>
      </c>
      <c r="CE72">
        <f>IF(CD72=0,0,IF('Net Acumulado'!CE72&gt;-'Net Acumulado'!$B72,0,1))</f>
        <v>1</v>
      </c>
      <c r="CF72">
        <f>IF(CE72=0,0,IF('Net Acumulado'!CF72&gt;-'Net Acumulado'!$B72,0,1))</f>
        <v>1</v>
      </c>
      <c r="CG72">
        <f>IF(CF72=0,0,IF('Net Acumulado'!CG72&gt;-'Net Acumulado'!$B72,0,1))</f>
        <v>1</v>
      </c>
      <c r="CH72">
        <f>IF(CG72=0,0,IF('Net Acumulado'!CH72&gt;-'Net Acumulado'!$B72,0,1))</f>
        <v>1</v>
      </c>
      <c r="CI72">
        <f>IF(CH72=0,0,IF('Net Acumulado'!CI72&gt;-'Net Acumulado'!$B72,0,1))</f>
        <v>1</v>
      </c>
      <c r="CJ72">
        <f>IF(CI72=0,0,IF('Net Acumulado'!CJ72&gt;-'Net Acumulado'!$B72,0,1))</f>
        <v>1</v>
      </c>
      <c r="CK72">
        <f>IF(CJ72=0,0,IF('Net Acumulado'!CK72&gt;-'Net Acumulado'!$B72,0,1))</f>
        <v>1</v>
      </c>
      <c r="CL72">
        <f>IF(CK72=0,0,IF('Net Acumulado'!CL72&gt;-'Net Acumulado'!$B72,0,1))</f>
        <v>1</v>
      </c>
      <c r="CM72">
        <f>IF(CL72=0,0,IF('Net Acumulado'!CM72&gt;-'Net Acumulado'!$B72,0,1))</f>
        <v>1</v>
      </c>
      <c r="CN72">
        <f>IF(CM72=0,0,IF('Net Acumulado'!CN72&gt;-'Net Acumulado'!$B72,0,1))</f>
        <v>1</v>
      </c>
      <c r="CO72">
        <f>IF(CN72=0,0,IF('Net Acumulado'!CO72&gt;-'Net Acumulado'!$B72,0,1))</f>
        <v>1</v>
      </c>
      <c r="CP72">
        <f>IF(CO72=0,0,IF('Net Acumulado'!CP72&gt;-'Net Acumulado'!$B72,0,1))</f>
        <v>1</v>
      </c>
      <c r="CQ72">
        <f>IF(CP72=0,0,IF('Net Acumulado'!CQ72&gt;-'Net Acumulado'!$B72,0,1))</f>
        <v>1</v>
      </c>
      <c r="CR72">
        <f>IF(CQ72=0,0,IF('Net Acumulado'!CR72&gt;-'Net Acumulado'!$B72,0,1))</f>
        <v>1</v>
      </c>
      <c r="CS72">
        <f>IF(CR72=0,0,IF('Net Acumulado'!CS72&gt;-'Net Acumulado'!$B72,0,1))</f>
        <v>1</v>
      </c>
      <c r="CT72">
        <f>IF(CS72=0,0,IF('Net Acumulado'!CT72&gt;-'Net Acumulado'!$B72,0,1))</f>
        <v>1</v>
      </c>
      <c r="CU72">
        <f>IF(CT72=0,0,IF('Net Acumulado'!CU72&gt;-'Net Acumulado'!$B72,0,1))</f>
        <v>1</v>
      </c>
    </row>
    <row r="73" spans="1:99" x14ac:dyDescent="0.3">
      <c r="A73">
        <f t="shared" si="1"/>
        <v>41</v>
      </c>
      <c r="B73">
        <v>-20629</v>
      </c>
      <c r="C73">
        <v>3105</v>
      </c>
      <c r="D73">
        <f>IF('Net Acumulado'!D73&gt;-'Net Acumulado'!$B73,0,1)</f>
        <v>1</v>
      </c>
      <c r="E73">
        <f>IF(D73=0,0,IF('Net Acumulado'!E73&gt;-'Net Acumulado'!$B73,0,1))</f>
        <v>1</v>
      </c>
      <c r="F73">
        <f>IF(E73=0,0,IF('Net Acumulado'!F73&gt;-'Net Acumulado'!$B73,0,1))</f>
        <v>1</v>
      </c>
      <c r="G73">
        <f>IF(F73=0,0,IF('Net Acumulado'!G73&gt;-'Net Acumulado'!$B73,0,1))</f>
        <v>1</v>
      </c>
      <c r="H73">
        <f>IF(G73=0,0,IF('Net Acumulado'!H73&gt;-'Net Acumulado'!$B73,0,1))</f>
        <v>1</v>
      </c>
      <c r="I73">
        <f>IF(H73=0,0,IF('Net Acumulado'!I73&gt;-'Net Acumulado'!$B73,0,1))</f>
        <v>1</v>
      </c>
      <c r="J73">
        <f>IF(I73=0,0,IF('Net Acumulado'!J73&gt;-'Net Acumulado'!$B73,0,1))</f>
        <v>1</v>
      </c>
      <c r="K73">
        <f>IF(J73=0,0,IF('Net Acumulado'!K73&gt;-'Net Acumulado'!$B73,0,1))</f>
        <v>1</v>
      </c>
      <c r="L73">
        <f>IF(K73=0,0,IF('Net Acumulado'!L73&gt;-'Net Acumulado'!$B73,0,1))</f>
        <v>1</v>
      </c>
      <c r="M73">
        <f>IF(L73=0,0,IF('Net Acumulado'!M73&gt;-'Net Acumulado'!$B73,0,1))</f>
        <v>1</v>
      </c>
      <c r="N73">
        <f>IF(M73=0,0,IF('Net Acumulado'!N73&gt;-'Net Acumulado'!$B73,0,1))</f>
        <v>1</v>
      </c>
      <c r="O73">
        <f>IF(N73=0,0,IF('Net Acumulado'!O73&gt;-'Net Acumulado'!$B73,0,1))</f>
        <v>1</v>
      </c>
      <c r="P73">
        <f>IF(O73=0,0,IF('Net Acumulado'!P73&gt;-'Net Acumulado'!$B73,0,1))</f>
        <v>1</v>
      </c>
      <c r="Q73">
        <f>IF(P73=0,0,IF('Net Acumulado'!Q73&gt;-'Net Acumulado'!$B73,0,1))</f>
        <v>1</v>
      </c>
      <c r="R73">
        <f>IF(Q73=0,0,IF('Net Acumulado'!R73&gt;-'Net Acumulado'!$B73,0,1))</f>
        <v>1</v>
      </c>
      <c r="S73">
        <f>IF(R73=0,0,IF('Net Acumulado'!S73&gt;-'Net Acumulado'!$B73,0,1))</f>
        <v>1</v>
      </c>
      <c r="T73">
        <f>IF(S73=0,0,IF('Net Acumulado'!T73&gt;-'Net Acumulado'!$B73,0,1))</f>
        <v>1</v>
      </c>
      <c r="U73">
        <f>IF(T73=0,0,IF('Net Acumulado'!U73&gt;-'Net Acumulado'!$B73,0,1))</f>
        <v>1</v>
      </c>
      <c r="V73">
        <f>IF(U73=0,0,IF('Net Acumulado'!V73&gt;-'Net Acumulado'!$B73,0,1))</f>
        <v>1</v>
      </c>
      <c r="W73">
        <f>IF(V73=0,0,IF('Net Acumulado'!W73&gt;-'Net Acumulado'!$B73,0,1))</f>
        <v>1</v>
      </c>
      <c r="X73">
        <f>IF(W73=0,0,IF('Net Acumulado'!X73&gt;-'Net Acumulado'!$B73,0,1))</f>
        <v>1</v>
      </c>
      <c r="Y73">
        <f>IF(X73=0,0,IF('Net Acumulado'!Y73&gt;-'Net Acumulado'!$B73,0,1))</f>
        <v>1</v>
      </c>
      <c r="Z73">
        <f>IF(Y73=0,0,IF('Net Acumulado'!Z73&gt;-'Net Acumulado'!$B73,0,1))</f>
        <v>1</v>
      </c>
      <c r="AA73">
        <f>IF(Z73=0,0,IF('Net Acumulado'!AA73&gt;-'Net Acumulado'!$B73,0,1))</f>
        <v>1</v>
      </c>
      <c r="AB73">
        <f>IF(AA73=0,0,IF('Net Acumulado'!AB73&gt;-'Net Acumulado'!$B73,0,1))</f>
        <v>1</v>
      </c>
      <c r="AC73">
        <f>IF(AB73=0,0,IF('Net Acumulado'!AC73&gt;-'Net Acumulado'!$B73,0,1))</f>
        <v>1</v>
      </c>
      <c r="AD73">
        <f>IF(AC73=0,0,IF('Net Acumulado'!AD73&gt;-'Net Acumulado'!$B73,0,1))</f>
        <v>1</v>
      </c>
      <c r="AE73">
        <f>IF(AD73=0,0,IF('Net Acumulado'!AE73&gt;-'Net Acumulado'!$B73,0,1))</f>
        <v>1</v>
      </c>
      <c r="AF73">
        <f>IF(AE73=0,0,IF('Net Acumulado'!AF73&gt;-'Net Acumulado'!$B73,0,1))</f>
        <v>1</v>
      </c>
      <c r="AG73">
        <f>IF(AF73=0,0,IF('Net Acumulado'!AG73&gt;-'Net Acumulado'!$B73,0,1))</f>
        <v>1</v>
      </c>
      <c r="AH73">
        <f>IF(AG73=0,0,IF('Net Acumulado'!AH73&gt;-'Net Acumulado'!$B73,0,1))</f>
        <v>1</v>
      </c>
      <c r="AI73">
        <f>IF(AH73=0,0,IF('Net Acumulado'!AI73&gt;-'Net Acumulado'!$B73,0,1))</f>
        <v>1</v>
      </c>
      <c r="AJ73">
        <f>IF(AI73=0,0,IF('Net Acumulado'!AJ73&gt;-'Net Acumulado'!$B73,0,1))</f>
        <v>1</v>
      </c>
      <c r="AK73">
        <f>IF(AJ73=0,0,IF('Net Acumulado'!AK73&gt;-'Net Acumulado'!$B73,0,1))</f>
        <v>1</v>
      </c>
      <c r="AL73">
        <f>IF(AK73=0,0,IF('Net Acumulado'!AL73&gt;-'Net Acumulado'!$B73,0,1))</f>
        <v>1</v>
      </c>
      <c r="AM73">
        <f>IF(AL73=0,0,IF('Net Acumulado'!AM73&gt;-'Net Acumulado'!$B73,0,1))</f>
        <v>1</v>
      </c>
      <c r="AN73">
        <f>IF(AM73=0,0,IF('Net Acumulado'!AN73&gt;-'Net Acumulado'!$B73,0,1))</f>
        <v>1</v>
      </c>
      <c r="AO73">
        <f>IF(AN73=0,0,IF('Net Acumulado'!AO73&gt;-'Net Acumulado'!$B73,0,1))</f>
        <v>1</v>
      </c>
      <c r="AP73">
        <f>IF(AO73=0,0,IF('Net Acumulado'!AP73&gt;-'Net Acumulado'!$B73,0,1))</f>
        <v>1</v>
      </c>
      <c r="AQ73">
        <f>IF(AP73=0,0,IF('Net Acumulado'!AQ73&gt;-'Net Acumulado'!$B73,0,1))</f>
        <v>1</v>
      </c>
      <c r="AR73">
        <f>IF(AQ73=0,0,IF('Net Acumulado'!AR73&gt;-'Net Acumulado'!$B73,0,1))</f>
        <v>1</v>
      </c>
      <c r="AS73">
        <f>IF(AR73=0,0,IF('Net Acumulado'!AS73&gt;-'Net Acumulado'!$B73,0,1))</f>
        <v>0</v>
      </c>
      <c r="AT73">
        <f>IF(AS73=0,0,IF('Net Acumulado'!AT73&gt;-'Net Acumulado'!$B73,0,1))</f>
        <v>0</v>
      </c>
      <c r="AU73">
        <f>IF(AT73=0,0,IF('Net Acumulado'!AU73&gt;-'Net Acumulado'!$B73,0,1))</f>
        <v>0</v>
      </c>
      <c r="AV73">
        <f>IF(AU73=0,0,IF('Net Acumulado'!AV73&gt;-'Net Acumulado'!$B73,0,1))</f>
        <v>0</v>
      </c>
      <c r="AW73">
        <f>IF(AV73=0,0,IF('Net Acumulado'!AW73&gt;-'Net Acumulado'!$B73,0,1))</f>
        <v>0</v>
      </c>
      <c r="AX73">
        <f>IF(AW73=0,0,IF('Net Acumulado'!AX73&gt;-'Net Acumulado'!$B73,0,1))</f>
        <v>0</v>
      </c>
      <c r="AY73">
        <f>IF(AX73=0,0,IF('Net Acumulado'!AY73&gt;-'Net Acumulado'!$B73,0,1))</f>
        <v>0</v>
      </c>
      <c r="AZ73">
        <f>IF(AY73=0,0,IF('Net Acumulado'!AZ73&gt;-'Net Acumulado'!$B73,0,1))</f>
        <v>0</v>
      </c>
      <c r="BA73">
        <f>IF(AZ73=0,0,IF('Net Acumulado'!BA73&gt;-'Net Acumulado'!$B73,0,1))</f>
        <v>0</v>
      </c>
      <c r="BB73">
        <f>IF(BA73=0,0,IF('Net Acumulado'!BB73&gt;-'Net Acumulado'!$B73,0,1))</f>
        <v>0</v>
      </c>
      <c r="BC73">
        <f>IF(BB73=0,0,IF('Net Acumulado'!BC73&gt;-'Net Acumulado'!$B73,0,1))</f>
        <v>0</v>
      </c>
      <c r="BD73">
        <f>IF(BC73=0,0,IF('Net Acumulado'!BD73&gt;-'Net Acumulado'!$B73,0,1))</f>
        <v>0</v>
      </c>
      <c r="BE73">
        <f>IF(BD73=0,0,IF('Net Acumulado'!BE73&gt;-'Net Acumulado'!$B73,0,1))</f>
        <v>0</v>
      </c>
      <c r="BF73">
        <f>IF(BE73=0,0,IF('Net Acumulado'!BF73&gt;-'Net Acumulado'!$B73,0,1))</f>
        <v>0</v>
      </c>
      <c r="BG73">
        <f>IF(BF73=0,0,IF('Net Acumulado'!BG73&gt;-'Net Acumulado'!$B73,0,1))</f>
        <v>0</v>
      </c>
      <c r="BH73">
        <f>IF(BG73=0,0,IF('Net Acumulado'!BH73&gt;-'Net Acumulado'!$B73,0,1))</f>
        <v>0</v>
      </c>
      <c r="BI73">
        <f>IF(BH73=0,0,IF('Net Acumulado'!BI73&gt;-'Net Acumulado'!$B73,0,1))</f>
        <v>0</v>
      </c>
      <c r="BJ73">
        <f>IF(BI73=0,0,IF('Net Acumulado'!BJ73&gt;-'Net Acumulado'!$B73,0,1))</f>
        <v>0</v>
      </c>
      <c r="BK73">
        <f>IF(BJ73=0,0,IF('Net Acumulado'!BK73&gt;-'Net Acumulado'!$B73,0,1))</f>
        <v>0</v>
      </c>
      <c r="BL73">
        <f>IF(BK73=0,0,IF('Net Acumulado'!BL73&gt;-'Net Acumulado'!$B73,0,1))</f>
        <v>0</v>
      </c>
      <c r="BM73">
        <f>IF(BL73=0,0,IF('Net Acumulado'!BM73&gt;-'Net Acumulado'!$B73,0,1))</f>
        <v>0</v>
      </c>
      <c r="BN73">
        <f>IF(BM73=0,0,IF('Net Acumulado'!BN73&gt;-'Net Acumulado'!$B73,0,1))</f>
        <v>0</v>
      </c>
      <c r="BO73">
        <f>IF(BN73=0,0,IF('Net Acumulado'!BO73&gt;-'Net Acumulado'!$B73,0,1))</f>
        <v>0</v>
      </c>
      <c r="BP73">
        <f>IF(BO73=0,0,IF('Net Acumulado'!BP73&gt;-'Net Acumulado'!$B73,0,1))</f>
        <v>0</v>
      </c>
      <c r="BQ73">
        <f>IF(BP73=0,0,IF('Net Acumulado'!BQ73&gt;-'Net Acumulado'!$B73,0,1))</f>
        <v>0</v>
      </c>
      <c r="BR73">
        <f>IF(BQ73=0,0,IF('Net Acumulado'!BR73&gt;-'Net Acumulado'!$B73,0,1))</f>
        <v>0</v>
      </c>
      <c r="BS73">
        <f>IF(BR73=0,0,IF('Net Acumulado'!BS73&gt;-'Net Acumulado'!$B73,0,1))</f>
        <v>0</v>
      </c>
      <c r="BT73">
        <f>IF(BS73=0,0,IF('Net Acumulado'!BT73&gt;-'Net Acumulado'!$B73,0,1))</f>
        <v>0</v>
      </c>
      <c r="BU73">
        <f>IF(BT73=0,0,IF('Net Acumulado'!BU73&gt;-'Net Acumulado'!$B73,0,1))</f>
        <v>0</v>
      </c>
      <c r="BV73">
        <f>IF(BU73=0,0,IF('Net Acumulado'!BV73&gt;-'Net Acumulado'!$B73,0,1))</f>
        <v>0</v>
      </c>
      <c r="BW73">
        <f>IF(BV73=0,0,IF('Net Acumulado'!BW73&gt;-'Net Acumulado'!$B73,0,1))</f>
        <v>0</v>
      </c>
      <c r="BX73">
        <f>IF(BW73=0,0,IF('Net Acumulado'!BX73&gt;-'Net Acumulado'!$B73,0,1))</f>
        <v>0</v>
      </c>
      <c r="BY73">
        <f>IF(BX73=0,0,IF('Net Acumulado'!BY73&gt;-'Net Acumulado'!$B73,0,1))</f>
        <v>0</v>
      </c>
      <c r="BZ73">
        <f>IF(BY73=0,0,IF('Net Acumulado'!BZ73&gt;-'Net Acumulado'!$B73,0,1))</f>
        <v>0</v>
      </c>
      <c r="CA73">
        <f>IF(BZ73=0,0,IF('Net Acumulado'!CA73&gt;-'Net Acumulado'!$B73,0,1))</f>
        <v>0</v>
      </c>
      <c r="CB73">
        <f>IF(CA73=0,0,IF('Net Acumulado'!CB73&gt;-'Net Acumulado'!$B73,0,1))</f>
        <v>0</v>
      </c>
      <c r="CC73">
        <f>IF(CB73=0,0,IF('Net Acumulado'!CC73&gt;-'Net Acumulado'!$B73,0,1))</f>
        <v>0</v>
      </c>
      <c r="CD73">
        <f>IF(CC73=0,0,IF('Net Acumulado'!CD73&gt;-'Net Acumulado'!$B73,0,1))</f>
        <v>0</v>
      </c>
      <c r="CE73">
        <f>IF(CD73=0,0,IF('Net Acumulado'!CE73&gt;-'Net Acumulado'!$B73,0,1))</f>
        <v>0</v>
      </c>
      <c r="CF73">
        <f>IF(CE73=0,0,IF('Net Acumulado'!CF73&gt;-'Net Acumulado'!$B73,0,1))</f>
        <v>0</v>
      </c>
      <c r="CG73">
        <f>IF(CF73=0,0,IF('Net Acumulado'!CG73&gt;-'Net Acumulado'!$B73,0,1))</f>
        <v>0</v>
      </c>
      <c r="CH73">
        <f>IF(CG73=0,0,IF('Net Acumulado'!CH73&gt;-'Net Acumulado'!$B73,0,1))</f>
        <v>0</v>
      </c>
      <c r="CI73">
        <f>IF(CH73=0,0,IF('Net Acumulado'!CI73&gt;-'Net Acumulado'!$B73,0,1))</f>
        <v>0</v>
      </c>
      <c r="CJ73">
        <f>IF(CI73=0,0,IF('Net Acumulado'!CJ73&gt;-'Net Acumulado'!$B73,0,1))</f>
        <v>0</v>
      </c>
      <c r="CK73">
        <f>IF(CJ73=0,0,IF('Net Acumulado'!CK73&gt;-'Net Acumulado'!$B73,0,1))</f>
        <v>0</v>
      </c>
      <c r="CL73">
        <f>IF(CK73=0,0,IF('Net Acumulado'!CL73&gt;-'Net Acumulado'!$B73,0,1))</f>
        <v>0</v>
      </c>
      <c r="CM73">
        <f>IF(CL73=0,0,IF('Net Acumulado'!CM73&gt;-'Net Acumulado'!$B73,0,1))</f>
        <v>0</v>
      </c>
      <c r="CN73">
        <f>IF(CM73=0,0,IF('Net Acumulado'!CN73&gt;-'Net Acumulado'!$B73,0,1))</f>
        <v>0</v>
      </c>
      <c r="CO73">
        <f>IF(CN73=0,0,IF('Net Acumulado'!CO73&gt;-'Net Acumulado'!$B73,0,1))</f>
        <v>0</v>
      </c>
      <c r="CP73">
        <f>IF(CO73=0,0,IF('Net Acumulado'!CP73&gt;-'Net Acumulado'!$B73,0,1))</f>
        <v>0</v>
      </c>
      <c r="CQ73">
        <f>IF(CP73=0,0,IF('Net Acumulado'!CQ73&gt;-'Net Acumulado'!$B73,0,1))</f>
        <v>0</v>
      </c>
      <c r="CR73">
        <f>IF(CQ73=0,0,IF('Net Acumulado'!CR73&gt;-'Net Acumulado'!$B73,0,1))</f>
        <v>0</v>
      </c>
      <c r="CS73">
        <f>IF(CR73=0,0,IF('Net Acumulado'!CS73&gt;-'Net Acumulado'!$B73,0,1))</f>
        <v>0</v>
      </c>
      <c r="CT73">
        <f>IF(CS73=0,0,IF('Net Acumulado'!CT73&gt;-'Net Acumulado'!$B73,0,1))</f>
        <v>0</v>
      </c>
      <c r="CU73">
        <f>IF(CT73=0,0,IF('Net Acumulado'!CU73&gt;-'Net Acumulado'!$B73,0,1))</f>
        <v>0</v>
      </c>
    </row>
    <row r="74" spans="1:99" x14ac:dyDescent="0.3">
      <c r="A74">
        <f t="shared" si="1"/>
        <v>20</v>
      </c>
      <c r="B74">
        <v>-2244</v>
      </c>
      <c r="C74">
        <v>3106</v>
      </c>
      <c r="D74">
        <f>IF('Net Acumulado'!D74&gt;-'Net Acumulado'!$B74,0,1)</f>
        <v>1</v>
      </c>
      <c r="E74">
        <f>IF(D74=0,0,IF('Net Acumulado'!E74&gt;-'Net Acumulado'!$B74,0,1))</f>
        <v>1</v>
      </c>
      <c r="F74">
        <f>IF(E74=0,0,IF('Net Acumulado'!F74&gt;-'Net Acumulado'!$B74,0,1))</f>
        <v>1</v>
      </c>
      <c r="G74">
        <f>IF(F74=0,0,IF('Net Acumulado'!G74&gt;-'Net Acumulado'!$B74,0,1))</f>
        <v>1</v>
      </c>
      <c r="H74">
        <f>IF(G74=0,0,IF('Net Acumulado'!H74&gt;-'Net Acumulado'!$B74,0,1))</f>
        <v>1</v>
      </c>
      <c r="I74">
        <f>IF(H74=0,0,IF('Net Acumulado'!I74&gt;-'Net Acumulado'!$B74,0,1))</f>
        <v>1</v>
      </c>
      <c r="J74">
        <f>IF(I74=0,0,IF('Net Acumulado'!J74&gt;-'Net Acumulado'!$B74,0,1))</f>
        <v>1</v>
      </c>
      <c r="K74">
        <f>IF(J74=0,0,IF('Net Acumulado'!K74&gt;-'Net Acumulado'!$B74,0,1))</f>
        <v>1</v>
      </c>
      <c r="L74">
        <f>IF(K74=0,0,IF('Net Acumulado'!L74&gt;-'Net Acumulado'!$B74,0,1))</f>
        <v>1</v>
      </c>
      <c r="M74">
        <f>IF(L74=0,0,IF('Net Acumulado'!M74&gt;-'Net Acumulado'!$B74,0,1))</f>
        <v>1</v>
      </c>
      <c r="N74">
        <f>IF(M74=0,0,IF('Net Acumulado'!N74&gt;-'Net Acumulado'!$B74,0,1))</f>
        <v>1</v>
      </c>
      <c r="O74">
        <f>IF(N74=0,0,IF('Net Acumulado'!O74&gt;-'Net Acumulado'!$B74,0,1))</f>
        <v>1</v>
      </c>
      <c r="P74">
        <f>IF(O74=0,0,IF('Net Acumulado'!P74&gt;-'Net Acumulado'!$B74,0,1))</f>
        <v>1</v>
      </c>
      <c r="Q74">
        <f>IF(P74=0,0,IF('Net Acumulado'!Q74&gt;-'Net Acumulado'!$B74,0,1))</f>
        <v>1</v>
      </c>
      <c r="R74">
        <f>IF(Q74=0,0,IF('Net Acumulado'!R74&gt;-'Net Acumulado'!$B74,0,1))</f>
        <v>1</v>
      </c>
      <c r="S74">
        <f>IF(R74=0,0,IF('Net Acumulado'!S74&gt;-'Net Acumulado'!$B74,0,1))</f>
        <v>1</v>
      </c>
      <c r="T74">
        <f>IF(S74=0,0,IF('Net Acumulado'!T74&gt;-'Net Acumulado'!$B74,0,1))</f>
        <v>1</v>
      </c>
      <c r="U74">
        <f>IF(T74=0,0,IF('Net Acumulado'!U74&gt;-'Net Acumulado'!$B74,0,1))</f>
        <v>1</v>
      </c>
      <c r="V74">
        <f>IF(U74=0,0,IF('Net Acumulado'!V74&gt;-'Net Acumulado'!$B74,0,1))</f>
        <v>1</v>
      </c>
      <c r="W74">
        <f>IF(V74=0,0,IF('Net Acumulado'!W74&gt;-'Net Acumulado'!$B74,0,1))</f>
        <v>1</v>
      </c>
      <c r="X74">
        <f>IF(W74=0,0,IF('Net Acumulado'!X74&gt;-'Net Acumulado'!$B74,0,1))</f>
        <v>0</v>
      </c>
      <c r="Y74">
        <f>IF(X74=0,0,IF('Net Acumulado'!Y74&gt;-'Net Acumulado'!$B74,0,1))</f>
        <v>0</v>
      </c>
      <c r="Z74">
        <f>IF(Y74=0,0,IF('Net Acumulado'!Z74&gt;-'Net Acumulado'!$B74,0,1))</f>
        <v>0</v>
      </c>
      <c r="AA74">
        <f>IF(Z74=0,0,IF('Net Acumulado'!AA74&gt;-'Net Acumulado'!$B74,0,1))</f>
        <v>0</v>
      </c>
      <c r="AB74">
        <f>IF(AA74=0,0,IF('Net Acumulado'!AB74&gt;-'Net Acumulado'!$B74,0,1))</f>
        <v>0</v>
      </c>
      <c r="AC74">
        <f>IF(AB74=0,0,IF('Net Acumulado'!AC74&gt;-'Net Acumulado'!$B74,0,1))</f>
        <v>0</v>
      </c>
      <c r="AD74">
        <f>IF(AC74=0,0,IF('Net Acumulado'!AD74&gt;-'Net Acumulado'!$B74,0,1))</f>
        <v>0</v>
      </c>
      <c r="AE74">
        <f>IF(AD74=0,0,IF('Net Acumulado'!AE74&gt;-'Net Acumulado'!$B74,0,1))</f>
        <v>0</v>
      </c>
      <c r="AF74">
        <f>IF(AE74=0,0,IF('Net Acumulado'!AF74&gt;-'Net Acumulado'!$B74,0,1))</f>
        <v>0</v>
      </c>
      <c r="AG74">
        <f>IF(AF74=0,0,IF('Net Acumulado'!AG74&gt;-'Net Acumulado'!$B74,0,1))</f>
        <v>0</v>
      </c>
      <c r="AH74">
        <f>IF(AG74=0,0,IF('Net Acumulado'!AH74&gt;-'Net Acumulado'!$B74,0,1))</f>
        <v>0</v>
      </c>
      <c r="AI74">
        <f>IF(AH74=0,0,IF('Net Acumulado'!AI74&gt;-'Net Acumulado'!$B74,0,1))</f>
        <v>0</v>
      </c>
      <c r="AJ74">
        <f>IF(AI74=0,0,IF('Net Acumulado'!AJ74&gt;-'Net Acumulado'!$B74,0,1))</f>
        <v>0</v>
      </c>
      <c r="AK74">
        <f>IF(AJ74=0,0,IF('Net Acumulado'!AK74&gt;-'Net Acumulado'!$B74,0,1))</f>
        <v>0</v>
      </c>
      <c r="AL74">
        <f>IF(AK74=0,0,IF('Net Acumulado'!AL74&gt;-'Net Acumulado'!$B74,0,1))</f>
        <v>0</v>
      </c>
      <c r="AM74">
        <f>IF(AL74=0,0,IF('Net Acumulado'!AM74&gt;-'Net Acumulado'!$B74,0,1))</f>
        <v>0</v>
      </c>
      <c r="AN74">
        <f>IF(AM74=0,0,IF('Net Acumulado'!AN74&gt;-'Net Acumulado'!$B74,0,1))</f>
        <v>0</v>
      </c>
      <c r="AO74">
        <f>IF(AN74=0,0,IF('Net Acumulado'!AO74&gt;-'Net Acumulado'!$B74,0,1))</f>
        <v>0</v>
      </c>
      <c r="AP74">
        <f>IF(AO74=0,0,IF('Net Acumulado'!AP74&gt;-'Net Acumulado'!$B74,0,1))</f>
        <v>0</v>
      </c>
      <c r="AQ74">
        <f>IF(AP74=0,0,IF('Net Acumulado'!AQ74&gt;-'Net Acumulado'!$B74,0,1))</f>
        <v>0</v>
      </c>
      <c r="AR74">
        <f>IF(AQ74=0,0,IF('Net Acumulado'!AR74&gt;-'Net Acumulado'!$B74,0,1))</f>
        <v>0</v>
      </c>
      <c r="AS74">
        <f>IF(AR74=0,0,IF('Net Acumulado'!AS74&gt;-'Net Acumulado'!$B74,0,1))</f>
        <v>0</v>
      </c>
      <c r="AT74">
        <f>IF(AS74=0,0,IF('Net Acumulado'!AT74&gt;-'Net Acumulado'!$B74,0,1))</f>
        <v>0</v>
      </c>
      <c r="AU74">
        <f>IF(AT74=0,0,IF('Net Acumulado'!AU74&gt;-'Net Acumulado'!$B74,0,1))</f>
        <v>0</v>
      </c>
      <c r="AV74">
        <f>IF(AU74=0,0,IF('Net Acumulado'!AV74&gt;-'Net Acumulado'!$B74,0,1))</f>
        <v>0</v>
      </c>
      <c r="AW74">
        <f>IF(AV74=0,0,IF('Net Acumulado'!AW74&gt;-'Net Acumulado'!$B74,0,1))</f>
        <v>0</v>
      </c>
      <c r="AX74">
        <f>IF(AW74=0,0,IF('Net Acumulado'!AX74&gt;-'Net Acumulado'!$B74,0,1))</f>
        <v>0</v>
      </c>
      <c r="AY74">
        <f>IF(AX74=0,0,IF('Net Acumulado'!AY74&gt;-'Net Acumulado'!$B74,0,1))</f>
        <v>0</v>
      </c>
      <c r="AZ74">
        <f>IF(AY74=0,0,IF('Net Acumulado'!AZ74&gt;-'Net Acumulado'!$B74,0,1))</f>
        <v>0</v>
      </c>
      <c r="BA74">
        <f>IF(AZ74=0,0,IF('Net Acumulado'!BA74&gt;-'Net Acumulado'!$B74,0,1))</f>
        <v>0</v>
      </c>
      <c r="BB74">
        <f>IF(BA74=0,0,IF('Net Acumulado'!BB74&gt;-'Net Acumulado'!$B74,0,1))</f>
        <v>0</v>
      </c>
      <c r="BC74">
        <f>IF(BB74=0,0,IF('Net Acumulado'!BC74&gt;-'Net Acumulado'!$B74,0,1))</f>
        <v>0</v>
      </c>
      <c r="BD74">
        <f>IF(BC74=0,0,IF('Net Acumulado'!BD74&gt;-'Net Acumulado'!$B74,0,1))</f>
        <v>0</v>
      </c>
      <c r="BE74">
        <f>IF(BD74=0,0,IF('Net Acumulado'!BE74&gt;-'Net Acumulado'!$B74,0,1))</f>
        <v>0</v>
      </c>
      <c r="BF74">
        <f>IF(BE74=0,0,IF('Net Acumulado'!BF74&gt;-'Net Acumulado'!$B74,0,1))</f>
        <v>0</v>
      </c>
      <c r="BG74">
        <f>IF(BF74=0,0,IF('Net Acumulado'!BG74&gt;-'Net Acumulado'!$B74,0,1))</f>
        <v>0</v>
      </c>
      <c r="BH74">
        <f>IF(BG74=0,0,IF('Net Acumulado'!BH74&gt;-'Net Acumulado'!$B74,0,1))</f>
        <v>0</v>
      </c>
      <c r="BI74">
        <f>IF(BH74=0,0,IF('Net Acumulado'!BI74&gt;-'Net Acumulado'!$B74,0,1))</f>
        <v>0</v>
      </c>
      <c r="BJ74">
        <f>IF(BI74=0,0,IF('Net Acumulado'!BJ74&gt;-'Net Acumulado'!$B74,0,1))</f>
        <v>0</v>
      </c>
      <c r="BK74">
        <f>IF(BJ74=0,0,IF('Net Acumulado'!BK74&gt;-'Net Acumulado'!$B74,0,1))</f>
        <v>0</v>
      </c>
      <c r="BL74">
        <f>IF(BK74=0,0,IF('Net Acumulado'!BL74&gt;-'Net Acumulado'!$B74,0,1))</f>
        <v>0</v>
      </c>
      <c r="BM74">
        <f>IF(BL74=0,0,IF('Net Acumulado'!BM74&gt;-'Net Acumulado'!$B74,0,1))</f>
        <v>0</v>
      </c>
      <c r="BN74">
        <f>IF(BM74=0,0,IF('Net Acumulado'!BN74&gt;-'Net Acumulado'!$B74,0,1))</f>
        <v>0</v>
      </c>
      <c r="BO74">
        <f>IF(BN74=0,0,IF('Net Acumulado'!BO74&gt;-'Net Acumulado'!$B74,0,1))</f>
        <v>0</v>
      </c>
      <c r="BP74">
        <f>IF(BO74=0,0,IF('Net Acumulado'!BP74&gt;-'Net Acumulado'!$B74,0,1))</f>
        <v>0</v>
      </c>
      <c r="BQ74">
        <f>IF(BP74=0,0,IF('Net Acumulado'!BQ74&gt;-'Net Acumulado'!$B74,0,1))</f>
        <v>0</v>
      </c>
      <c r="BR74">
        <f>IF(BQ74=0,0,IF('Net Acumulado'!BR74&gt;-'Net Acumulado'!$B74,0,1))</f>
        <v>0</v>
      </c>
      <c r="BS74">
        <f>IF(BR74=0,0,IF('Net Acumulado'!BS74&gt;-'Net Acumulado'!$B74,0,1))</f>
        <v>0</v>
      </c>
      <c r="BT74">
        <f>IF(BS74=0,0,IF('Net Acumulado'!BT74&gt;-'Net Acumulado'!$B74,0,1))</f>
        <v>0</v>
      </c>
      <c r="BU74">
        <f>IF(BT74=0,0,IF('Net Acumulado'!BU74&gt;-'Net Acumulado'!$B74,0,1))</f>
        <v>0</v>
      </c>
      <c r="BV74">
        <f>IF(BU74=0,0,IF('Net Acumulado'!BV74&gt;-'Net Acumulado'!$B74,0,1))</f>
        <v>0</v>
      </c>
      <c r="BW74">
        <f>IF(BV74=0,0,IF('Net Acumulado'!BW74&gt;-'Net Acumulado'!$B74,0,1))</f>
        <v>0</v>
      </c>
      <c r="BX74">
        <f>IF(BW74=0,0,IF('Net Acumulado'!BX74&gt;-'Net Acumulado'!$B74,0,1))</f>
        <v>0</v>
      </c>
      <c r="BY74">
        <f>IF(BX74=0,0,IF('Net Acumulado'!BY74&gt;-'Net Acumulado'!$B74,0,1))</f>
        <v>0</v>
      </c>
      <c r="BZ74">
        <f>IF(BY74=0,0,IF('Net Acumulado'!BZ74&gt;-'Net Acumulado'!$B74,0,1))</f>
        <v>0</v>
      </c>
      <c r="CA74">
        <f>IF(BZ74=0,0,IF('Net Acumulado'!CA74&gt;-'Net Acumulado'!$B74,0,1))</f>
        <v>0</v>
      </c>
      <c r="CB74">
        <f>IF(CA74=0,0,IF('Net Acumulado'!CB74&gt;-'Net Acumulado'!$B74,0,1))</f>
        <v>0</v>
      </c>
      <c r="CC74">
        <f>IF(CB74=0,0,IF('Net Acumulado'!CC74&gt;-'Net Acumulado'!$B74,0,1))</f>
        <v>0</v>
      </c>
      <c r="CD74">
        <f>IF(CC74=0,0,IF('Net Acumulado'!CD74&gt;-'Net Acumulado'!$B74,0,1))</f>
        <v>0</v>
      </c>
      <c r="CE74">
        <f>IF(CD74=0,0,IF('Net Acumulado'!CE74&gt;-'Net Acumulado'!$B74,0,1))</f>
        <v>0</v>
      </c>
      <c r="CF74">
        <f>IF(CE74=0,0,IF('Net Acumulado'!CF74&gt;-'Net Acumulado'!$B74,0,1))</f>
        <v>0</v>
      </c>
      <c r="CG74">
        <f>IF(CF74=0,0,IF('Net Acumulado'!CG74&gt;-'Net Acumulado'!$B74,0,1))</f>
        <v>0</v>
      </c>
      <c r="CH74">
        <f>IF(CG74=0,0,IF('Net Acumulado'!CH74&gt;-'Net Acumulado'!$B74,0,1))</f>
        <v>0</v>
      </c>
      <c r="CI74">
        <f>IF(CH74=0,0,IF('Net Acumulado'!CI74&gt;-'Net Acumulado'!$B74,0,1))</f>
        <v>0</v>
      </c>
      <c r="CJ74">
        <f>IF(CI74=0,0,IF('Net Acumulado'!CJ74&gt;-'Net Acumulado'!$B74,0,1))</f>
        <v>0</v>
      </c>
      <c r="CK74">
        <f>IF(CJ74=0,0,IF('Net Acumulado'!CK74&gt;-'Net Acumulado'!$B74,0,1))</f>
        <v>0</v>
      </c>
      <c r="CL74">
        <f>IF(CK74=0,0,IF('Net Acumulado'!CL74&gt;-'Net Acumulado'!$B74,0,1))</f>
        <v>0</v>
      </c>
      <c r="CM74">
        <f>IF(CL74=0,0,IF('Net Acumulado'!CM74&gt;-'Net Acumulado'!$B74,0,1))</f>
        <v>0</v>
      </c>
      <c r="CN74">
        <f>IF(CM74=0,0,IF('Net Acumulado'!CN74&gt;-'Net Acumulado'!$B74,0,1))</f>
        <v>0</v>
      </c>
      <c r="CO74">
        <f>IF(CN74=0,0,IF('Net Acumulado'!CO74&gt;-'Net Acumulado'!$B74,0,1))</f>
        <v>0</v>
      </c>
      <c r="CP74">
        <f>IF(CO74=0,0,IF('Net Acumulado'!CP74&gt;-'Net Acumulado'!$B74,0,1))</f>
        <v>0</v>
      </c>
      <c r="CQ74">
        <f>IF(CP74=0,0,IF('Net Acumulado'!CQ74&gt;-'Net Acumulado'!$B74,0,1))</f>
        <v>0</v>
      </c>
      <c r="CR74">
        <f>IF(CQ74=0,0,IF('Net Acumulado'!CR74&gt;-'Net Acumulado'!$B74,0,1))</f>
        <v>0</v>
      </c>
      <c r="CS74">
        <f>IF(CR74=0,0,IF('Net Acumulado'!CS74&gt;-'Net Acumulado'!$B74,0,1))</f>
        <v>0</v>
      </c>
      <c r="CT74">
        <f>IF(CS74=0,0,IF('Net Acumulado'!CT74&gt;-'Net Acumulado'!$B74,0,1))</f>
        <v>0</v>
      </c>
      <c r="CU74">
        <f>IF(CT74=0,0,IF('Net Acumulado'!CU74&gt;-'Net Acumulado'!$B74,0,1))</f>
        <v>0</v>
      </c>
    </row>
    <row r="75" spans="1:99" x14ac:dyDescent="0.3">
      <c r="A75">
        <f t="shared" si="1"/>
        <v>90</v>
      </c>
      <c r="B75">
        <v>-17782</v>
      </c>
      <c r="C75">
        <v>3112</v>
      </c>
      <c r="D75">
        <f>IF('Net Acumulado'!D75&gt;-'Net Acumulado'!$B75,0,1)</f>
        <v>1</v>
      </c>
      <c r="E75">
        <f>IF(D75=0,0,IF('Net Acumulado'!E75&gt;-'Net Acumulado'!$B75,0,1))</f>
        <v>1</v>
      </c>
      <c r="F75">
        <f>IF(E75=0,0,IF('Net Acumulado'!F75&gt;-'Net Acumulado'!$B75,0,1))</f>
        <v>1</v>
      </c>
      <c r="G75">
        <f>IF(F75=0,0,IF('Net Acumulado'!G75&gt;-'Net Acumulado'!$B75,0,1))</f>
        <v>1</v>
      </c>
      <c r="H75">
        <f>IF(G75=0,0,IF('Net Acumulado'!H75&gt;-'Net Acumulado'!$B75,0,1))</f>
        <v>1</v>
      </c>
      <c r="I75">
        <f>IF(H75=0,0,IF('Net Acumulado'!I75&gt;-'Net Acumulado'!$B75,0,1))</f>
        <v>1</v>
      </c>
      <c r="J75">
        <f>IF(I75=0,0,IF('Net Acumulado'!J75&gt;-'Net Acumulado'!$B75,0,1))</f>
        <v>1</v>
      </c>
      <c r="K75">
        <f>IF(J75=0,0,IF('Net Acumulado'!K75&gt;-'Net Acumulado'!$B75,0,1))</f>
        <v>1</v>
      </c>
      <c r="L75">
        <f>IF(K75=0,0,IF('Net Acumulado'!L75&gt;-'Net Acumulado'!$B75,0,1))</f>
        <v>1</v>
      </c>
      <c r="M75">
        <f>IF(L75=0,0,IF('Net Acumulado'!M75&gt;-'Net Acumulado'!$B75,0,1))</f>
        <v>1</v>
      </c>
      <c r="N75">
        <f>IF(M75=0,0,IF('Net Acumulado'!N75&gt;-'Net Acumulado'!$B75,0,1))</f>
        <v>1</v>
      </c>
      <c r="O75">
        <f>IF(N75=0,0,IF('Net Acumulado'!O75&gt;-'Net Acumulado'!$B75,0,1))</f>
        <v>1</v>
      </c>
      <c r="P75">
        <f>IF(O75=0,0,IF('Net Acumulado'!P75&gt;-'Net Acumulado'!$B75,0,1))</f>
        <v>1</v>
      </c>
      <c r="Q75">
        <f>IF(P75=0,0,IF('Net Acumulado'!Q75&gt;-'Net Acumulado'!$B75,0,1))</f>
        <v>1</v>
      </c>
      <c r="R75">
        <f>IF(Q75=0,0,IF('Net Acumulado'!R75&gt;-'Net Acumulado'!$B75,0,1))</f>
        <v>1</v>
      </c>
      <c r="S75">
        <f>IF(R75=0,0,IF('Net Acumulado'!S75&gt;-'Net Acumulado'!$B75,0,1))</f>
        <v>1</v>
      </c>
      <c r="T75">
        <f>IF(S75=0,0,IF('Net Acumulado'!T75&gt;-'Net Acumulado'!$B75,0,1))</f>
        <v>1</v>
      </c>
      <c r="U75">
        <f>IF(T75=0,0,IF('Net Acumulado'!U75&gt;-'Net Acumulado'!$B75,0,1))</f>
        <v>1</v>
      </c>
      <c r="V75">
        <f>IF(U75=0,0,IF('Net Acumulado'!V75&gt;-'Net Acumulado'!$B75,0,1))</f>
        <v>1</v>
      </c>
      <c r="W75">
        <f>IF(V75=0,0,IF('Net Acumulado'!W75&gt;-'Net Acumulado'!$B75,0,1))</f>
        <v>1</v>
      </c>
      <c r="X75">
        <f>IF(W75=0,0,IF('Net Acumulado'!X75&gt;-'Net Acumulado'!$B75,0,1))</f>
        <v>1</v>
      </c>
      <c r="Y75">
        <f>IF(X75=0,0,IF('Net Acumulado'!Y75&gt;-'Net Acumulado'!$B75,0,1))</f>
        <v>1</v>
      </c>
      <c r="Z75">
        <f>IF(Y75=0,0,IF('Net Acumulado'!Z75&gt;-'Net Acumulado'!$B75,0,1))</f>
        <v>1</v>
      </c>
      <c r="AA75">
        <f>IF(Z75=0,0,IF('Net Acumulado'!AA75&gt;-'Net Acumulado'!$B75,0,1))</f>
        <v>1</v>
      </c>
      <c r="AB75">
        <f>IF(AA75=0,0,IF('Net Acumulado'!AB75&gt;-'Net Acumulado'!$B75,0,1))</f>
        <v>1</v>
      </c>
      <c r="AC75">
        <f>IF(AB75=0,0,IF('Net Acumulado'!AC75&gt;-'Net Acumulado'!$B75,0,1))</f>
        <v>1</v>
      </c>
      <c r="AD75">
        <f>IF(AC75=0,0,IF('Net Acumulado'!AD75&gt;-'Net Acumulado'!$B75,0,1))</f>
        <v>1</v>
      </c>
      <c r="AE75">
        <f>IF(AD75=0,0,IF('Net Acumulado'!AE75&gt;-'Net Acumulado'!$B75,0,1))</f>
        <v>1</v>
      </c>
      <c r="AF75">
        <f>IF(AE75=0,0,IF('Net Acumulado'!AF75&gt;-'Net Acumulado'!$B75,0,1))</f>
        <v>1</v>
      </c>
      <c r="AG75">
        <f>IF(AF75=0,0,IF('Net Acumulado'!AG75&gt;-'Net Acumulado'!$B75,0,1))</f>
        <v>1</v>
      </c>
      <c r="AH75">
        <f>IF(AG75=0,0,IF('Net Acumulado'!AH75&gt;-'Net Acumulado'!$B75,0,1))</f>
        <v>1</v>
      </c>
      <c r="AI75">
        <f>IF(AH75=0,0,IF('Net Acumulado'!AI75&gt;-'Net Acumulado'!$B75,0,1))</f>
        <v>1</v>
      </c>
      <c r="AJ75">
        <f>IF(AI75=0,0,IF('Net Acumulado'!AJ75&gt;-'Net Acumulado'!$B75,0,1))</f>
        <v>1</v>
      </c>
      <c r="AK75">
        <f>IF(AJ75=0,0,IF('Net Acumulado'!AK75&gt;-'Net Acumulado'!$B75,0,1))</f>
        <v>1</v>
      </c>
      <c r="AL75">
        <f>IF(AK75=0,0,IF('Net Acumulado'!AL75&gt;-'Net Acumulado'!$B75,0,1))</f>
        <v>1</v>
      </c>
      <c r="AM75">
        <f>IF(AL75=0,0,IF('Net Acumulado'!AM75&gt;-'Net Acumulado'!$B75,0,1))</f>
        <v>1</v>
      </c>
      <c r="AN75">
        <f>IF(AM75=0,0,IF('Net Acumulado'!AN75&gt;-'Net Acumulado'!$B75,0,1))</f>
        <v>1</v>
      </c>
      <c r="AO75">
        <f>IF(AN75=0,0,IF('Net Acumulado'!AO75&gt;-'Net Acumulado'!$B75,0,1))</f>
        <v>1</v>
      </c>
      <c r="AP75">
        <f>IF(AO75=0,0,IF('Net Acumulado'!AP75&gt;-'Net Acumulado'!$B75,0,1))</f>
        <v>1</v>
      </c>
      <c r="AQ75">
        <f>IF(AP75=0,0,IF('Net Acumulado'!AQ75&gt;-'Net Acumulado'!$B75,0,1))</f>
        <v>1</v>
      </c>
      <c r="AR75">
        <f>IF(AQ75=0,0,IF('Net Acumulado'!AR75&gt;-'Net Acumulado'!$B75,0,1))</f>
        <v>1</v>
      </c>
      <c r="AS75">
        <f>IF(AR75=0,0,IF('Net Acumulado'!AS75&gt;-'Net Acumulado'!$B75,0,1))</f>
        <v>1</v>
      </c>
      <c r="AT75">
        <f>IF(AS75=0,0,IF('Net Acumulado'!AT75&gt;-'Net Acumulado'!$B75,0,1))</f>
        <v>1</v>
      </c>
      <c r="AU75">
        <f>IF(AT75=0,0,IF('Net Acumulado'!AU75&gt;-'Net Acumulado'!$B75,0,1))</f>
        <v>1</v>
      </c>
      <c r="AV75">
        <f>IF(AU75=0,0,IF('Net Acumulado'!AV75&gt;-'Net Acumulado'!$B75,0,1))</f>
        <v>1</v>
      </c>
      <c r="AW75">
        <f>IF(AV75=0,0,IF('Net Acumulado'!AW75&gt;-'Net Acumulado'!$B75,0,1))</f>
        <v>1</v>
      </c>
      <c r="AX75">
        <f>IF(AW75=0,0,IF('Net Acumulado'!AX75&gt;-'Net Acumulado'!$B75,0,1))</f>
        <v>1</v>
      </c>
      <c r="AY75">
        <f>IF(AX75=0,0,IF('Net Acumulado'!AY75&gt;-'Net Acumulado'!$B75,0,1))</f>
        <v>1</v>
      </c>
      <c r="AZ75">
        <f>IF(AY75=0,0,IF('Net Acumulado'!AZ75&gt;-'Net Acumulado'!$B75,0,1))</f>
        <v>1</v>
      </c>
      <c r="BA75">
        <f>IF(AZ75=0,0,IF('Net Acumulado'!BA75&gt;-'Net Acumulado'!$B75,0,1))</f>
        <v>1</v>
      </c>
      <c r="BB75">
        <f>IF(BA75=0,0,IF('Net Acumulado'!BB75&gt;-'Net Acumulado'!$B75,0,1))</f>
        <v>1</v>
      </c>
      <c r="BC75">
        <f>IF(BB75=0,0,IF('Net Acumulado'!BC75&gt;-'Net Acumulado'!$B75,0,1))</f>
        <v>1</v>
      </c>
      <c r="BD75">
        <f>IF(BC75=0,0,IF('Net Acumulado'!BD75&gt;-'Net Acumulado'!$B75,0,1))</f>
        <v>1</v>
      </c>
      <c r="BE75">
        <f>IF(BD75=0,0,IF('Net Acumulado'!BE75&gt;-'Net Acumulado'!$B75,0,1))</f>
        <v>1</v>
      </c>
      <c r="BF75">
        <f>IF(BE75=0,0,IF('Net Acumulado'!BF75&gt;-'Net Acumulado'!$B75,0,1))</f>
        <v>1</v>
      </c>
      <c r="BG75">
        <f>IF(BF75=0,0,IF('Net Acumulado'!BG75&gt;-'Net Acumulado'!$B75,0,1))</f>
        <v>1</v>
      </c>
      <c r="BH75">
        <f>IF(BG75=0,0,IF('Net Acumulado'!BH75&gt;-'Net Acumulado'!$B75,0,1))</f>
        <v>1</v>
      </c>
      <c r="BI75">
        <f>IF(BH75=0,0,IF('Net Acumulado'!BI75&gt;-'Net Acumulado'!$B75,0,1))</f>
        <v>1</v>
      </c>
      <c r="BJ75">
        <f>IF(BI75=0,0,IF('Net Acumulado'!BJ75&gt;-'Net Acumulado'!$B75,0,1))</f>
        <v>1</v>
      </c>
      <c r="BK75">
        <f>IF(BJ75=0,0,IF('Net Acumulado'!BK75&gt;-'Net Acumulado'!$B75,0,1))</f>
        <v>1</v>
      </c>
      <c r="BL75">
        <f>IF(BK75=0,0,IF('Net Acumulado'!BL75&gt;-'Net Acumulado'!$B75,0,1))</f>
        <v>1</v>
      </c>
      <c r="BM75">
        <f>IF(BL75=0,0,IF('Net Acumulado'!BM75&gt;-'Net Acumulado'!$B75,0,1))</f>
        <v>1</v>
      </c>
      <c r="BN75">
        <f>IF(BM75=0,0,IF('Net Acumulado'!BN75&gt;-'Net Acumulado'!$B75,0,1))</f>
        <v>1</v>
      </c>
      <c r="BO75">
        <f>IF(BN75=0,0,IF('Net Acumulado'!BO75&gt;-'Net Acumulado'!$B75,0,1))</f>
        <v>1</v>
      </c>
      <c r="BP75">
        <f>IF(BO75=0,0,IF('Net Acumulado'!BP75&gt;-'Net Acumulado'!$B75,0,1))</f>
        <v>1</v>
      </c>
      <c r="BQ75">
        <f>IF(BP75=0,0,IF('Net Acumulado'!BQ75&gt;-'Net Acumulado'!$B75,0,1))</f>
        <v>1</v>
      </c>
      <c r="BR75">
        <f>IF(BQ75=0,0,IF('Net Acumulado'!BR75&gt;-'Net Acumulado'!$B75,0,1))</f>
        <v>1</v>
      </c>
      <c r="BS75">
        <f>IF(BR75=0,0,IF('Net Acumulado'!BS75&gt;-'Net Acumulado'!$B75,0,1))</f>
        <v>1</v>
      </c>
      <c r="BT75">
        <f>IF(BS75=0,0,IF('Net Acumulado'!BT75&gt;-'Net Acumulado'!$B75,0,1))</f>
        <v>1</v>
      </c>
      <c r="BU75">
        <f>IF(BT75=0,0,IF('Net Acumulado'!BU75&gt;-'Net Acumulado'!$B75,0,1))</f>
        <v>1</v>
      </c>
      <c r="BV75">
        <f>IF(BU75=0,0,IF('Net Acumulado'!BV75&gt;-'Net Acumulado'!$B75,0,1))</f>
        <v>1</v>
      </c>
      <c r="BW75">
        <f>IF(BV75=0,0,IF('Net Acumulado'!BW75&gt;-'Net Acumulado'!$B75,0,1))</f>
        <v>1</v>
      </c>
      <c r="BX75">
        <f>IF(BW75=0,0,IF('Net Acumulado'!BX75&gt;-'Net Acumulado'!$B75,0,1))</f>
        <v>1</v>
      </c>
      <c r="BY75">
        <f>IF(BX75=0,0,IF('Net Acumulado'!BY75&gt;-'Net Acumulado'!$B75,0,1))</f>
        <v>1</v>
      </c>
      <c r="BZ75">
        <f>IF(BY75=0,0,IF('Net Acumulado'!BZ75&gt;-'Net Acumulado'!$B75,0,1))</f>
        <v>1</v>
      </c>
      <c r="CA75">
        <f>IF(BZ75=0,0,IF('Net Acumulado'!CA75&gt;-'Net Acumulado'!$B75,0,1))</f>
        <v>1</v>
      </c>
      <c r="CB75">
        <f>IF(CA75=0,0,IF('Net Acumulado'!CB75&gt;-'Net Acumulado'!$B75,0,1))</f>
        <v>1</v>
      </c>
      <c r="CC75">
        <f>IF(CB75=0,0,IF('Net Acumulado'!CC75&gt;-'Net Acumulado'!$B75,0,1))</f>
        <v>1</v>
      </c>
      <c r="CD75">
        <f>IF(CC75=0,0,IF('Net Acumulado'!CD75&gt;-'Net Acumulado'!$B75,0,1))</f>
        <v>1</v>
      </c>
      <c r="CE75">
        <f>IF(CD75=0,0,IF('Net Acumulado'!CE75&gt;-'Net Acumulado'!$B75,0,1))</f>
        <v>1</v>
      </c>
      <c r="CF75">
        <f>IF(CE75=0,0,IF('Net Acumulado'!CF75&gt;-'Net Acumulado'!$B75,0,1))</f>
        <v>1</v>
      </c>
      <c r="CG75">
        <f>IF(CF75=0,0,IF('Net Acumulado'!CG75&gt;-'Net Acumulado'!$B75,0,1))</f>
        <v>1</v>
      </c>
      <c r="CH75">
        <f>IF(CG75=0,0,IF('Net Acumulado'!CH75&gt;-'Net Acumulado'!$B75,0,1))</f>
        <v>1</v>
      </c>
      <c r="CI75">
        <f>IF(CH75=0,0,IF('Net Acumulado'!CI75&gt;-'Net Acumulado'!$B75,0,1))</f>
        <v>1</v>
      </c>
      <c r="CJ75">
        <f>IF(CI75=0,0,IF('Net Acumulado'!CJ75&gt;-'Net Acumulado'!$B75,0,1))</f>
        <v>1</v>
      </c>
      <c r="CK75">
        <f>IF(CJ75=0,0,IF('Net Acumulado'!CK75&gt;-'Net Acumulado'!$B75,0,1))</f>
        <v>1</v>
      </c>
      <c r="CL75">
        <f>IF(CK75=0,0,IF('Net Acumulado'!CL75&gt;-'Net Acumulado'!$B75,0,1))</f>
        <v>1</v>
      </c>
      <c r="CM75">
        <f>IF(CL75=0,0,IF('Net Acumulado'!CM75&gt;-'Net Acumulado'!$B75,0,1))</f>
        <v>1</v>
      </c>
      <c r="CN75">
        <f>IF(CM75=0,0,IF('Net Acumulado'!CN75&gt;-'Net Acumulado'!$B75,0,1))</f>
        <v>1</v>
      </c>
      <c r="CO75">
        <f>IF(CN75=0,0,IF('Net Acumulado'!CO75&gt;-'Net Acumulado'!$B75,0,1))</f>
        <v>1</v>
      </c>
      <c r="CP75">
        <f>IF(CO75=0,0,IF('Net Acumulado'!CP75&gt;-'Net Acumulado'!$B75,0,1))</f>
        <v>0</v>
      </c>
      <c r="CQ75">
        <f>IF(CP75=0,0,IF('Net Acumulado'!CQ75&gt;-'Net Acumulado'!$B75,0,1))</f>
        <v>0</v>
      </c>
      <c r="CR75">
        <f>IF(CQ75=0,0,IF('Net Acumulado'!CR75&gt;-'Net Acumulado'!$B75,0,1))</f>
        <v>0</v>
      </c>
      <c r="CS75">
        <f>IF(CR75=0,0,IF('Net Acumulado'!CS75&gt;-'Net Acumulado'!$B75,0,1))</f>
        <v>0</v>
      </c>
      <c r="CT75">
        <f>IF(CS75=0,0,IF('Net Acumulado'!CT75&gt;-'Net Acumulado'!$B75,0,1))</f>
        <v>0</v>
      </c>
      <c r="CU75">
        <f>IF(CT75=0,0,IF('Net Acumulado'!CU75&gt;-'Net Acumulado'!$B75,0,1))</f>
        <v>0</v>
      </c>
    </row>
    <row r="76" spans="1:99" x14ac:dyDescent="0.3">
      <c r="A76">
        <f t="shared" si="1"/>
        <v>96</v>
      </c>
      <c r="B76">
        <v>-21840</v>
      </c>
      <c r="C76">
        <v>3108</v>
      </c>
      <c r="D76">
        <f>IF('Net Acumulado'!D76&gt;-'Net Acumulado'!$B76,0,1)</f>
        <v>1</v>
      </c>
      <c r="E76">
        <f>IF(D76=0,0,IF('Net Acumulado'!E76&gt;-'Net Acumulado'!$B76,0,1))</f>
        <v>1</v>
      </c>
      <c r="F76">
        <f>IF(E76=0,0,IF('Net Acumulado'!F76&gt;-'Net Acumulado'!$B76,0,1))</f>
        <v>1</v>
      </c>
      <c r="G76">
        <f>IF(F76=0,0,IF('Net Acumulado'!G76&gt;-'Net Acumulado'!$B76,0,1))</f>
        <v>1</v>
      </c>
      <c r="H76">
        <f>IF(G76=0,0,IF('Net Acumulado'!H76&gt;-'Net Acumulado'!$B76,0,1))</f>
        <v>1</v>
      </c>
      <c r="I76">
        <f>IF(H76=0,0,IF('Net Acumulado'!I76&gt;-'Net Acumulado'!$B76,0,1))</f>
        <v>1</v>
      </c>
      <c r="J76">
        <f>IF(I76=0,0,IF('Net Acumulado'!J76&gt;-'Net Acumulado'!$B76,0,1))</f>
        <v>1</v>
      </c>
      <c r="K76">
        <f>IF(J76=0,0,IF('Net Acumulado'!K76&gt;-'Net Acumulado'!$B76,0,1))</f>
        <v>1</v>
      </c>
      <c r="L76">
        <f>IF(K76=0,0,IF('Net Acumulado'!L76&gt;-'Net Acumulado'!$B76,0,1))</f>
        <v>1</v>
      </c>
      <c r="M76">
        <f>IF(L76=0,0,IF('Net Acumulado'!M76&gt;-'Net Acumulado'!$B76,0,1))</f>
        <v>1</v>
      </c>
      <c r="N76">
        <f>IF(M76=0,0,IF('Net Acumulado'!N76&gt;-'Net Acumulado'!$B76,0,1))</f>
        <v>1</v>
      </c>
      <c r="O76">
        <f>IF(N76=0,0,IF('Net Acumulado'!O76&gt;-'Net Acumulado'!$B76,0,1))</f>
        <v>1</v>
      </c>
      <c r="P76">
        <f>IF(O76=0,0,IF('Net Acumulado'!P76&gt;-'Net Acumulado'!$B76,0,1))</f>
        <v>1</v>
      </c>
      <c r="Q76">
        <f>IF(P76=0,0,IF('Net Acumulado'!Q76&gt;-'Net Acumulado'!$B76,0,1))</f>
        <v>1</v>
      </c>
      <c r="R76">
        <f>IF(Q76=0,0,IF('Net Acumulado'!R76&gt;-'Net Acumulado'!$B76,0,1))</f>
        <v>1</v>
      </c>
      <c r="S76">
        <f>IF(R76=0,0,IF('Net Acumulado'!S76&gt;-'Net Acumulado'!$B76,0,1))</f>
        <v>1</v>
      </c>
      <c r="T76">
        <f>IF(S76=0,0,IF('Net Acumulado'!T76&gt;-'Net Acumulado'!$B76,0,1))</f>
        <v>1</v>
      </c>
      <c r="U76">
        <f>IF(T76=0,0,IF('Net Acumulado'!U76&gt;-'Net Acumulado'!$B76,0,1))</f>
        <v>1</v>
      </c>
      <c r="V76">
        <f>IF(U76=0,0,IF('Net Acumulado'!V76&gt;-'Net Acumulado'!$B76,0,1))</f>
        <v>1</v>
      </c>
      <c r="W76">
        <f>IF(V76=0,0,IF('Net Acumulado'!W76&gt;-'Net Acumulado'!$B76,0,1))</f>
        <v>1</v>
      </c>
      <c r="X76">
        <f>IF(W76=0,0,IF('Net Acumulado'!X76&gt;-'Net Acumulado'!$B76,0,1))</f>
        <v>1</v>
      </c>
      <c r="Y76">
        <f>IF(X76=0,0,IF('Net Acumulado'!Y76&gt;-'Net Acumulado'!$B76,0,1))</f>
        <v>1</v>
      </c>
      <c r="Z76">
        <f>IF(Y76=0,0,IF('Net Acumulado'!Z76&gt;-'Net Acumulado'!$B76,0,1))</f>
        <v>1</v>
      </c>
      <c r="AA76">
        <f>IF(Z76=0,0,IF('Net Acumulado'!AA76&gt;-'Net Acumulado'!$B76,0,1))</f>
        <v>1</v>
      </c>
      <c r="AB76">
        <f>IF(AA76=0,0,IF('Net Acumulado'!AB76&gt;-'Net Acumulado'!$B76,0,1))</f>
        <v>1</v>
      </c>
      <c r="AC76">
        <f>IF(AB76=0,0,IF('Net Acumulado'!AC76&gt;-'Net Acumulado'!$B76,0,1))</f>
        <v>1</v>
      </c>
      <c r="AD76">
        <f>IF(AC76=0,0,IF('Net Acumulado'!AD76&gt;-'Net Acumulado'!$B76,0,1))</f>
        <v>1</v>
      </c>
      <c r="AE76">
        <f>IF(AD76=0,0,IF('Net Acumulado'!AE76&gt;-'Net Acumulado'!$B76,0,1))</f>
        <v>1</v>
      </c>
      <c r="AF76">
        <f>IF(AE76=0,0,IF('Net Acumulado'!AF76&gt;-'Net Acumulado'!$B76,0,1))</f>
        <v>1</v>
      </c>
      <c r="AG76">
        <f>IF(AF76=0,0,IF('Net Acumulado'!AG76&gt;-'Net Acumulado'!$B76,0,1))</f>
        <v>1</v>
      </c>
      <c r="AH76">
        <f>IF(AG76=0,0,IF('Net Acumulado'!AH76&gt;-'Net Acumulado'!$B76,0,1))</f>
        <v>1</v>
      </c>
      <c r="AI76">
        <f>IF(AH76=0,0,IF('Net Acumulado'!AI76&gt;-'Net Acumulado'!$B76,0,1))</f>
        <v>1</v>
      </c>
      <c r="AJ76">
        <f>IF(AI76=0,0,IF('Net Acumulado'!AJ76&gt;-'Net Acumulado'!$B76,0,1))</f>
        <v>1</v>
      </c>
      <c r="AK76">
        <f>IF(AJ76=0,0,IF('Net Acumulado'!AK76&gt;-'Net Acumulado'!$B76,0,1))</f>
        <v>1</v>
      </c>
      <c r="AL76">
        <f>IF(AK76=0,0,IF('Net Acumulado'!AL76&gt;-'Net Acumulado'!$B76,0,1))</f>
        <v>1</v>
      </c>
      <c r="AM76">
        <f>IF(AL76=0,0,IF('Net Acumulado'!AM76&gt;-'Net Acumulado'!$B76,0,1))</f>
        <v>1</v>
      </c>
      <c r="AN76">
        <f>IF(AM76=0,0,IF('Net Acumulado'!AN76&gt;-'Net Acumulado'!$B76,0,1))</f>
        <v>1</v>
      </c>
      <c r="AO76">
        <f>IF(AN76=0,0,IF('Net Acumulado'!AO76&gt;-'Net Acumulado'!$B76,0,1))</f>
        <v>1</v>
      </c>
      <c r="AP76">
        <f>IF(AO76=0,0,IF('Net Acumulado'!AP76&gt;-'Net Acumulado'!$B76,0,1))</f>
        <v>1</v>
      </c>
      <c r="AQ76">
        <f>IF(AP76=0,0,IF('Net Acumulado'!AQ76&gt;-'Net Acumulado'!$B76,0,1))</f>
        <v>1</v>
      </c>
      <c r="AR76">
        <f>IF(AQ76=0,0,IF('Net Acumulado'!AR76&gt;-'Net Acumulado'!$B76,0,1))</f>
        <v>1</v>
      </c>
      <c r="AS76">
        <f>IF(AR76=0,0,IF('Net Acumulado'!AS76&gt;-'Net Acumulado'!$B76,0,1))</f>
        <v>1</v>
      </c>
      <c r="AT76">
        <f>IF(AS76=0,0,IF('Net Acumulado'!AT76&gt;-'Net Acumulado'!$B76,0,1))</f>
        <v>1</v>
      </c>
      <c r="AU76">
        <f>IF(AT76=0,0,IF('Net Acumulado'!AU76&gt;-'Net Acumulado'!$B76,0,1))</f>
        <v>1</v>
      </c>
      <c r="AV76">
        <f>IF(AU76=0,0,IF('Net Acumulado'!AV76&gt;-'Net Acumulado'!$B76,0,1))</f>
        <v>1</v>
      </c>
      <c r="AW76">
        <f>IF(AV76=0,0,IF('Net Acumulado'!AW76&gt;-'Net Acumulado'!$B76,0,1))</f>
        <v>1</v>
      </c>
      <c r="AX76">
        <f>IF(AW76=0,0,IF('Net Acumulado'!AX76&gt;-'Net Acumulado'!$B76,0,1))</f>
        <v>1</v>
      </c>
      <c r="AY76">
        <f>IF(AX76=0,0,IF('Net Acumulado'!AY76&gt;-'Net Acumulado'!$B76,0,1))</f>
        <v>1</v>
      </c>
      <c r="AZ76">
        <f>IF(AY76=0,0,IF('Net Acumulado'!AZ76&gt;-'Net Acumulado'!$B76,0,1))</f>
        <v>1</v>
      </c>
      <c r="BA76">
        <f>IF(AZ76=0,0,IF('Net Acumulado'!BA76&gt;-'Net Acumulado'!$B76,0,1))</f>
        <v>1</v>
      </c>
      <c r="BB76">
        <f>IF(BA76=0,0,IF('Net Acumulado'!BB76&gt;-'Net Acumulado'!$B76,0,1))</f>
        <v>1</v>
      </c>
      <c r="BC76">
        <f>IF(BB76=0,0,IF('Net Acumulado'!BC76&gt;-'Net Acumulado'!$B76,0,1))</f>
        <v>1</v>
      </c>
      <c r="BD76">
        <f>IF(BC76=0,0,IF('Net Acumulado'!BD76&gt;-'Net Acumulado'!$B76,0,1))</f>
        <v>1</v>
      </c>
      <c r="BE76">
        <f>IF(BD76=0,0,IF('Net Acumulado'!BE76&gt;-'Net Acumulado'!$B76,0,1))</f>
        <v>1</v>
      </c>
      <c r="BF76">
        <f>IF(BE76=0,0,IF('Net Acumulado'!BF76&gt;-'Net Acumulado'!$B76,0,1))</f>
        <v>1</v>
      </c>
      <c r="BG76">
        <f>IF(BF76=0,0,IF('Net Acumulado'!BG76&gt;-'Net Acumulado'!$B76,0,1))</f>
        <v>1</v>
      </c>
      <c r="BH76">
        <f>IF(BG76=0,0,IF('Net Acumulado'!BH76&gt;-'Net Acumulado'!$B76,0,1))</f>
        <v>1</v>
      </c>
      <c r="BI76">
        <f>IF(BH76=0,0,IF('Net Acumulado'!BI76&gt;-'Net Acumulado'!$B76,0,1))</f>
        <v>1</v>
      </c>
      <c r="BJ76">
        <f>IF(BI76=0,0,IF('Net Acumulado'!BJ76&gt;-'Net Acumulado'!$B76,0,1))</f>
        <v>1</v>
      </c>
      <c r="BK76">
        <f>IF(BJ76=0,0,IF('Net Acumulado'!BK76&gt;-'Net Acumulado'!$B76,0,1))</f>
        <v>1</v>
      </c>
      <c r="BL76">
        <f>IF(BK76=0,0,IF('Net Acumulado'!BL76&gt;-'Net Acumulado'!$B76,0,1))</f>
        <v>1</v>
      </c>
      <c r="BM76">
        <f>IF(BL76=0,0,IF('Net Acumulado'!BM76&gt;-'Net Acumulado'!$B76,0,1))</f>
        <v>1</v>
      </c>
      <c r="BN76">
        <f>IF(BM76=0,0,IF('Net Acumulado'!BN76&gt;-'Net Acumulado'!$B76,0,1))</f>
        <v>1</v>
      </c>
      <c r="BO76">
        <f>IF(BN76=0,0,IF('Net Acumulado'!BO76&gt;-'Net Acumulado'!$B76,0,1))</f>
        <v>1</v>
      </c>
      <c r="BP76">
        <f>IF(BO76=0,0,IF('Net Acumulado'!BP76&gt;-'Net Acumulado'!$B76,0,1))</f>
        <v>1</v>
      </c>
      <c r="BQ76">
        <f>IF(BP76=0,0,IF('Net Acumulado'!BQ76&gt;-'Net Acumulado'!$B76,0,1))</f>
        <v>1</v>
      </c>
      <c r="BR76">
        <f>IF(BQ76=0,0,IF('Net Acumulado'!BR76&gt;-'Net Acumulado'!$B76,0,1))</f>
        <v>1</v>
      </c>
      <c r="BS76">
        <f>IF(BR76=0,0,IF('Net Acumulado'!BS76&gt;-'Net Acumulado'!$B76,0,1))</f>
        <v>1</v>
      </c>
      <c r="BT76">
        <f>IF(BS76=0,0,IF('Net Acumulado'!BT76&gt;-'Net Acumulado'!$B76,0,1))</f>
        <v>1</v>
      </c>
      <c r="BU76">
        <f>IF(BT76=0,0,IF('Net Acumulado'!BU76&gt;-'Net Acumulado'!$B76,0,1))</f>
        <v>1</v>
      </c>
      <c r="BV76">
        <f>IF(BU76=0,0,IF('Net Acumulado'!BV76&gt;-'Net Acumulado'!$B76,0,1))</f>
        <v>1</v>
      </c>
      <c r="BW76">
        <f>IF(BV76=0,0,IF('Net Acumulado'!BW76&gt;-'Net Acumulado'!$B76,0,1))</f>
        <v>1</v>
      </c>
      <c r="BX76">
        <f>IF(BW76=0,0,IF('Net Acumulado'!BX76&gt;-'Net Acumulado'!$B76,0,1))</f>
        <v>1</v>
      </c>
      <c r="BY76">
        <f>IF(BX76=0,0,IF('Net Acumulado'!BY76&gt;-'Net Acumulado'!$B76,0,1))</f>
        <v>1</v>
      </c>
      <c r="BZ76">
        <f>IF(BY76=0,0,IF('Net Acumulado'!BZ76&gt;-'Net Acumulado'!$B76,0,1))</f>
        <v>1</v>
      </c>
      <c r="CA76">
        <f>IF(BZ76=0,0,IF('Net Acumulado'!CA76&gt;-'Net Acumulado'!$B76,0,1))</f>
        <v>1</v>
      </c>
      <c r="CB76">
        <f>IF(CA76=0,0,IF('Net Acumulado'!CB76&gt;-'Net Acumulado'!$B76,0,1))</f>
        <v>1</v>
      </c>
      <c r="CC76">
        <f>IF(CB76=0,0,IF('Net Acumulado'!CC76&gt;-'Net Acumulado'!$B76,0,1))</f>
        <v>1</v>
      </c>
      <c r="CD76">
        <f>IF(CC76=0,0,IF('Net Acumulado'!CD76&gt;-'Net Acumulado'!$B76,0,1))</f>
        <v>1</v>
      </c>
      <c r="CE76">
        <f>IF(CD76=0,0,IF('Net Acumulado'!CE76&gt;-'Net Acumulado'!$B76,0,1))</f>
        <v>1</v>
      </c>
      <c r="CF76">
        <f>IF(CE76=0,0,IF('Net Acumulado'!CF76&gt;-'Net Acumulado'!$B76,0,1))</f>
        <v>1</v>
      </c>
      <c r="CG76">
        <f>IF(CF76=0,0,IF('Net Acumulado'!CG76&gt;-'Net Acumulado'!$B76,0,1))</f>
        <v>1</v>
      </c>
      <c r="CH76">
        <f>IF(CG76=0,0,IF('Net Acumulado'!CH76&gt;-'Net Acumulado'!$B76,0,1))</f>
        <v>1</v>
      </c>
      <c r="CI76">
        <f>IF(CH76=0,0,IF('Net Acumulado'!CI76&gt;-'Net Acumulado'!$B76,0,1))</f>
        <v>1</v>
      </c>
      <c r="CJ76">
        <f>IF(CI76=0,0,IF('Net Acumulado'!CJ76&gt;-'Net Acumulado'!$B76,0,1))</f>
        <v>1</v>
      </c>
      <c r="CK76">
        <f>IF(CJ76=0,0,IF('Net Acumulado'!CK76&gt;-'Net Acumulado'!$B76,0,1))</f>
        <v>1</v>
      </c>
      <c r="CL76">
        <f>IF(CK76=0,0,IF('Net Acumulado'!CL76&gt;-'Net Acumulado'!$B76,0,1))</f>
        <v>1</v>
      </c>
      <c r="CM76">
        <f>IF(CL76=0,0,IF('Net Acumulado'!CM76&gt;-'Net Acumulado'!$B76,0,1))</f>
        <v>1</v>
      </c>
      <c r="CN76">
        <f>IF(CM76=0,0,IF('Net Acumulado'!CN76&gt;-'Net Acumulado'!$B76,0,1))</f>
        <v>1</v>
      </c>
      <c r="CO76">
        <f>IF(CN76=0,0,IF('Net Acumulado'!CO76&gt;-'Net Acumulado'!$B76,0,1))</f>
        <v>1</v>
      </c>
      <c r="CP76">
        <f>IF(CO76=0,0,IF('Net Acumulado'!CP76&gt;-'Net Acumulado'!$B76,0,1))</f>
        <v>1</v>
      </c>
      <c r="CQ76">
        <f>IF(CP76=0,0,IF('Net Acumulado'!CQ76&gt;-'Net Acumulado'!$B76,0,1))</f>
        <v>1</v>
      </c>
      <c r="CR76">
        <f>IF(CQ76=0,0,IF('Net Acumulado'!CR76&gt;-'Net Acumulado'!$B76,0,1))</f>
        <v>1</v>
      </c>
      <c r="CS76">
        <f>IF(CR76=0,0,IF('Net Acumulado'!CS76&gt;-'Net Acumulado'!$B76,0,1))</f>
        <v>1</v>
      </c>
      <c r="CT76">
        <f>IF(CS76=0,0,IF('Net Acumulado'!CT76&gt;-'Net Acumulado'!$B76,0,1))</f>
        <v>1</v>
      </c>
      <c r="CU76">
        <f>IF(CT76=0,0,IF('Net Acumulado'!CU76&gt;-'Net Acumulado'!$B76,0,1))</f>
        <v>1</v>
      </c>
    </row>
    <row r="77" spans="1:99" x14ac:dyDescent="0.3">
      <c r="A77">
        <f t="shared" si="1"/>
        <v>44</v>
      </c>
      <c r="B77">
        <v>-9127</v>
      </c>
      <c r="C77">
        <v>3109</v>
      </c>
      <c r="D77">
        <f>IF('Net Acumulado'!D77&gt;-'Net Acumulado'!$B77,0,1)</f>
        <v>1</v>
      </c>
      <c r="E77">
        <f>IF(D77=0,0,IF('Net Acumulado'!E77&gt;-'Net Acumulado'!$B77,0,1))</f>
        <v>1</v>
      </c>
      <c r="F77">
        <f>IF(E77=0,0,IF('Net Acumulado'!F77&gt;-'Net Acumulado'!$B77,0,1))</f>
        <v>1</v>
      </c>
      <c r="G77">
        <f>IF(F77=0,0,IF('Net Acumulado'!G77&gt;-'Net Acumulado'!$B77,0,1))</f>
        <v>1</v>
      </c>
      <c r="H77">
        <f>IF(G77=0,0,IF('Net Acumulado'!H77&gt;-'Net Acumulado'!$B77,0,1))</f>
        <v>1</v>
      </c>
      <c r="I77">
        <f>IF(H77=0,0,IF('Net Acumulado'!I77&gt;-'Net Acumulado'!$B77,0,1))</f>
        <v>1</v>
      </c>
      <c r="J77">
        <f>IF(I77=0,0,IF('Net Acumulado'!J77&gt;-'Net Acumulado'!$B77,0,1))</f>
        <v>1</v>
      </c>
      <c r="K77">
        <f>IF(J77=0,0,IF('Net Acumulado'!K77&gt;-'Net Acumulado'!$B77,0,1))</f>
        <v>1</v>
      </c>
      <c r="L77">
        <f>IF(K77=0,0,IF('Net Acumulado'!L77&gt;-'Net Acumulado'!$B77,0,1))</f>
        <v>1</v>
      </c>
      <c r="M77">
        <f>IF(L77=0,0,IF('Net Acumulado'!M77&gt;-'Net Acumulado'!$B77,0,1))</f>
        <v>1</v>
      </c>
      <c r="N77">
        <f>IF(M77=0,0,IF('Net Acumulado'!N77&gt;-'Net Acumulado'!$B77,0,1))</f>
        <v>1</v>
      </c>
      <c r="O77">
        <f>IF(N77=0,0,IF('Net Acumulado'!O77&gt;-'Net Acumulado'!$B77,0,1))</f>
        <v>1</v>
      </c>
      <c r="P77">
        <f>IF(O77=0,0,IF('Net Acumulado'!P77&gt;-'Net Acumulado'!$B77,0,1))</f>
        <v>1</v>
      </c>
      <c r="Q77">
        <f>IF(P77=0,0,IF('Net Acumulado'!Q77&gt;-'Net Acumulado'!$B77,0,1))</f>
        <v>1</v>
      </c>
      <c r="R77">
        <f>IF(Q77=0,0,IF('Net Acumulado'!R77&gt;-'Net Acumulado'!$B77,0,1))</f>
        <v>1</v>
      </c>
      <c r="S77">
        <f>IF(R77=0,0,IF('Net Acumulado'!S77&gt;-'Net Acumulado'!$B77,0,1))</f>
        <v>1</v>
      </c>
      <c r="T77">
        <f>IF(S77=0,0,IF('Net Acumulado'!T77&gt;-'Net Acumulado'!$B77,0,1))</f>
        <v>1</v>
      </c>
      <c r="U77">
        <f>IF(T77=0,0,IF('Net Acumulado'!U77&gt;-'Net Acumulado'!$B77,0,1))</f>
        <v>1</v>
      </c>
      <c r="V77">
        <f>IF(U77=0,0,IF('Net Acumulado'!V77&gt;-'Net Acumulado'!$B77,0,1))</f>
        <v>1</v>
      </c>
      <c r="W77">
        <f>IF(V77=0,0,IF('Net Acumulado'!W77&gt;-'Net Acumulado'!$B77,0,1))</f>
        <v>1</v>
      </c>
      <c r="X77">
        <f>IF(W77=0,0,IF('Net Acumulado'!X77&gt;-'Net Acumulado'!$B77,0,1))</f>
        <v>1</v>
      </c>
      <c r="Y77">
        <f>IF(X77=0,0,IF('Net Acumulado'!Y77&gt;-'Net Acumulado'!$B77,0,1))</f>
        <v>1</v>
      </c>
      <c r="Z77">
        <f>IF(Y77=0,0,IF('Net Acumulado'!Z77&gt;-'Net Acumulado'!$B77,0,1))</f>
        <v>1</v>
      </c>
      <c r="AA77">
        <f>IF(Z77=0,0,IF('Net Acumulado'!AA77&gt;-'Net Acumulado'!$B77,0,1))</f>
        <v>1</v>
      </c>
      <c r="AB77">
        <f>IF(AA77=0,0,IF('Net Acumulado'!AB77&gt;-'Net Acumulado'!$B77,0,1))</f>
        <v>1</v>
      </c>
      <c r="AC77">
        <f>IF(AB77=0,0,IF('Net Acumulado'!AC77&gt;-'Net Acumulado'!$B77,0,1))</f>
        <v>1</v>
      </c>
      <c r="AD77">
        <f>IF(AC77=0,0,IF('Net Acumulado'!AD77&gt;-'Net Acumulado'!$B77,0,1))</f>
        <v>1</v>
      </c>
      <c r="AE77">
        <f>IF(AD77=0,0,IF('Net Acumulado'!AE77&gt;-'Net Acumulado'!$B77,0,1))</f>
        <v>1</v>
      </c>
      <c r="AF77">
        <f>IF(AE77=0,0,IF('Net Acumulado'!AF77&gt;-'Net Acumulado'!$B77,0,1))</f>
        <v>1</v>
      </c>
      <c r="AG77">
        <f>IF(AF77=0,0,IF('Net Acumulado'!AG77&gt;-'Net Acumulado'!$B77,0,1))</f>
        <v>1</v>
      </c>
      <c r="AH77">
        <f>IF(AG77=0,0,IF('Net Acumulado'!AH77&gt;-'Net Acumulado'!$B77,0,1))</f>
        <v>1</v>
      </c>
      <c r="AI77">
        <f>IF(AH77=0,0,IF('Net Acumulado'!AI77&gt;-'Net Acumulado'!$B77,0,1))</f>
        <v>1</v>
      </c>
      <c r="AJ77">
        <f>IF(AI77=0,0,IF('Net Acumulado'!AJ77&gt;-'Net Acumulado'!$B77,0,1))</f>
        <v>1</v>
      </c>
      <c r="AK77">
        <f>IF(AJ77=0,0,IF('Net Acumulado'!AK77&gt;-'Net Acumulado'!$B77,0,1))</f>
        <v>1</v>
      </c>
      <c r="AL77">
        <f>IF(AK77=0,0,IF('Net Acumulado'!AL77&gt;-'Net Acumulado'!$B77,0,1))</f>
        <v>1</v>
      </c>
      <c r="AM77">
        <f>IF(AL77=0,0,IF('Net Acumulado'!AM77&gt;-'Net Acumulado'!$B77,0,1))</f>
        <v>1</v>
      </c>
      <c r="AN77">
        <f>IF(AM77=0,0,IF('Net Acumulado'!AN77&gt;-'Net Acumulado'!$B77,0,1))</f>
        <v>1</v>
      </c>
      <c r="AO77">
        <f>IF(AN77=0,0,IF('Net Acumulado'!AO77&gt;-'Net Acumulado'!$B77,0,1))</f>
        <v>1</v>
      </c>
      <c r="AP77">
        <f>IF(AO77=0,0,IF('Net Acumulado'!AP77&gt;-'Net Acumulado'!$B77,0,1))</f>
        <v>1</v>
      </c>
      <c r="AQ77">
        <f>IF(AP77=0,0,IF('Net Acumulado'!AQ77&gt;-'Net Acumulado'!$B77,0,1))</f>
        <v>1</v>
      </c>
      <c r="AR77">
        <f>IF(AQ77=0,0,IF('Net Acumulado'!AR77&gt;-'Net Acumulado'!$B77,0,1))</f>
        <v>1</v>
      </c>
      <c r="AS77">
        <f>IF(AR77=0,0,IF('Net Acumulado'!AS77&gt;-'Net Acumulado'!$B77,0,1))</f>
        <v>1</v>
      </c>
      <c r="AT77">
        <f>IF(AS77=0,0,IF('Net Acumulado'!AT77&gt;-'Net Acumulado'!$B77,0,1))</f>
        <v>1</v>
      </c>
      <c r="AU77">
        <f>IF(AT77=0,0,IF('Net Acumulado'!AU77&gt;-'Net Acumulado'!$B77,0,1))</f>
        <v>1</v>
      </c>
      <c r="AV77">
        <f>IF(AU77=0,0,IF('Net Acumulado'!AV77&gt;-'Net Acumulado'!$B77,0,1))</f>
        <v>0</v>
      </c>
      <c r="AW77">
        <f>IF(AV77=0,0,IF('Net Acumulado'!AW77&gt;-'Net Acumulado'!$B77,0,1))</f>
        <v>0</v>
      </c>
      <c r="AX77">
        <f>IF(AW77=0,0,IF('Net Acumulado'!AX77&gt;-'Net Acumulado'!$B77,0,1))</f>
        <v>0</v>
      </c>
      <c r="AY77">
        <f>IF(AX77=0,0,IF('Net Acumulado'!AY77&gt;-'Net Acumulado'!$B77,0,1))</f>
        <v>0</v>
      </c>
      <c r="AZ77">
        <f>IF(AY77=0,0,IF('Net Acumulado'!AZ77&gt;-'Net Acumulado'!$B77,0,1))</f>
        <v>0</v>
      </c>
      <c r="BA77">
        <f>IF(AZ77=0,0,IF('Net Acumulado'!BA77&gt;-'Net Acumulado'!$B77,0,1))</f>
        <v>0</v>
      </c>
      <c r="BB77">
        <f>IF(BA77=0,0,IF('Net Acumulado'!BB77&gt;-'Net Acumulado'!$B77,0,1))</f>
        <v>0</v>
      </c>
      <c r="BC77">
        <f>IF(BB77=0,0,IF('Net Acumulado'!BC77&gt;-'Net Acumulado'!$B77,0,1))</f>
        <v>0</v>
      </c>
      <c r="BD77">
        <f>IF(BC77=0,0,IF('Net Acumulado'!BD77&gt;-'Net Acumulado'!$B77,0,1))</f>
        <v>0</v>
      </c>
      <c r="BE77">
        <f>IF(BD77=0,0,IF('Net Acumulado'!BE77&gt;-'Net Acumulado'!$B77,0,1))</f>
        <v>0</v>
      </c>
      <c r="BF77">
        <f>IF(BE77=0,0,IF('Net Acumulado'!BF77&gt;-'Net Acumulado'!$B77,0,1))</f>
        <v>0</v>
      </c>
      <c r="BG77">
        <f>IF(BF77=0,0,IF('Net Acumulado'!BG77&gt;-'Net Acumulado'!$B77,0,1))</f>
        <v>0</v>
      </c>
      <c r="BH77">
        <f>IF(BG77=0,0,IF('Net Acumulado'!BH77&gt;-'Net Acumulado'!$B77,0,1))</f>
        <v>0</v>
      </c>
      <c r="BI77">
        <f>IF(BH77=0,0,IF('Net Acumulado'!BI77&gt;-'Net Acumulado'!$B77,0,1))</f>
        <v>0</v>
      </c>
      <c r="BJ77">
        <f>IF(BI77=0,0,IF('Net Acumulado'!BJ77&gt;-'Net Acumulado'!$B77,0,1))</f>
        <v>0</v>
      </c>
      <c r="BK77">
        <f>IF(BJ77=0,0,IF('Net Acumulado'!BK77&gt;-'Net Acumulado'!$B77,0,1))</f>
        <v>0</v>
      </c>
      <c r="BL77">
        <f>IF(BK77=0,0,IF('Net Acumulado'!BL77&gt;-'Net Acumulado'!$B77,0,1))</f>
        <v>0</v>
      </c>
      <c r="BM77">
        <f>IF(BL77=0,0,IF('Net Acumulado'!BM77&gt;-'Net Acumulado'!$B77,0,1))</f>
        <v>0</v>
      </c>
      <c r="BN77">
        <f>IF(BM77=0,0,IF('Net Acumulado'!BN77&gt;-'Net Acumulado'!$B77,0,1))</f>
        <v>0</v>
      </c>
      <c r="BO77">
        <f>IF(BN77=0,0,IF('Net Acumulado'!BO77&gt;-'Net Acumulado'!$B77,0,1))</f>
        <v>0</v>
      </c>
      <c r="BP77">
        <f>IF(BO77=0,0,IF('Net Acumulado'!BP77&gt;-'Net Acumulado'!$B77,0,1))</f>
        <v>0</v>
      </c>
      <c r="BQ77">
        <f>IF(BP77=0,0,IF('Net Acumulado'!BQ77&gt;-'Net Acumulado'!$B77,0,1))</f>
        <v>0</v>
      </c>
      <c r="BR77">
        <f>IF(BQ77=0,0,IF('Net Acumulado'!BR77&gt;-'Net Acumulado'!$B77,0,1))</f>
        <v>0</v>
      </c>
      <c r="BS77">
        <f>IF(BR77=0,0,IF('Net Acumulado'!BS77&gt;-'Net Acumulado'!$B77,0,1))</f>
        <v>0</v>
      </c>
      <c r="BT77">
        <f>IF(BS77=0,0,IF('Net Acumulado'!BT77&gt;-'Net Acumulado'!$B77,0,1))</f>
        <v>0</v>
      </c>
      <c r="BU77">
        <f>IF(BT77=0,0,IF('Net Acumulado'!BU77&gt;-'Net Acumulado'!$B77,0,1))</f>
        <v>0</v>
      </c>
      <c r="BV77">
        <f>IF(BU77=0,0,IF('Net Acumulado'!BV77&gt;-'Net Acumulado'!$B77,0,1))</f>
        <v>0</v>
      </c>
      <c r="BW77">
        <f>IF(BV77=0,0,IF('Net Acumulado'!BW77&gt;-'Net Acumulado'!$B77,0,1))</f>
        <v>0</v>
      </c>
      <c r="BX77">
        <f>IF(BW77=0,0,IF('Net Acumulado'!BX77&gt;-'Net Acumulado'!$B77,0,1))</f>
        <v>0</v>
      </c>
      <c r="BY77">
        <f>IF(BX77=0,0,IF('Net Acumulado'!BY77&gt;-'Net Acumulado'!$B77,0,1))</f>
        <v>0</v>
      </c>
      <c r="BZ77">
        <f>IF(BY77=0,0,IF('Net Acumulado'!BZ77&gt;-'Net Acumulado'!$B77,0,1))</f>
        <v>0</v>
      </c>
      <c r="CA77">
        <f>IF(BZ77=0,0,IF('Net Acumulado'!CA77&gt;-'Net Acumulado'!$B77,0,1))</f>
        <v>0</v>
      </c>
      <c r="CB77">
        <f>IF(CA77=0,0,IF('Net Acumulado'!CB77&gt;-'Net Acumulado'!$B77,0,1))</f>
        <v>0</v>
      </c>
      <c r="CC77">
        <f>IF(CB77=0,0,IF('Net Acumulado'!CC77&gt;-'Net Acumulado'!$B77,0,1))</f>
        <v>0</v>
      </c>
      <c r="CD77">
        <f>IF(CC77=0,0,IF('Net Acumulado'!CD77&gt;-'Net Acumulado'!$B77,0,1))</f>
        <v>0</v>
      </c>
      <c r="CE77">
        <f>IF(CD77=0,0,IF('Net Acumulado'!CE77&gt;-'Net Acumulado'!$B77,0,1))</f>
        <v>0</v>
      </c>
      <c r="CF77">
        <f>IF(CE77=0,0,IF('Net Acumulado'!CF77&gt;-'Net Acumulado'!$B77,0,1))</f>
        <v>0</v>
      </c>
      <c r="CG77">
        <f>IF(CF77=0,0,IF('Net Acumulado'!CG77&gt;-'Net Acumulado'!$B77,0,1))</f>
        <v>0</v>
      </c>
      <c r="CH77">
        <f>IF(CG77=0,0,IF('Net Acumulado'!CH77&gt;-'Net Acumulado'!$B77,0,1))</f>
        <v>0</v>
      </c>
      <c r="CI77">
        <f>IF(CH77=0,0,IF('Net Acumulado'!CI77&gt;-'Net Acumulado'!$B77,0,1))</f>
        <v>0</v>
      </c>
      <c r="CJ77">
        <f>IF(CI77=0,0,IF('Net Acumulado'!CJ77&gt;-'Net Acumulado'!$B77,0,1))</f>
        <v>0</v>
      </c>
      <c r="CK77">
        <f>IF(CJ77=0,0,IF('Net Acumulado'!CK77&gt;-'Net Acumulado'!$B77,0,1))</f>
        <v>0</v>
      </c>
      <c r="CL77">
        <f>IF(CK77=0,0,IF('Net Acumulado'!CL77&gt;-'Net Acumulado'!$B77,0,1))</f>
        <v>0</v>
      </c>
      <c r="CM77">
        <f>IF(CL77=0,0,IF('Net Acumulado'!CM77&gt;-'Net Acumulado'!$B77,0,1))</f>
        <v>0</v>
      </c>
      <c r="CN77">
        <f>IF(CM77=0,0,IF('Net Acumulado'!CN77&gt;-'Net Acumulado'!$B77,0,1))</f>
        <v>0</v>
      </c>
      <c r="CO77">
        <f>IF(CN77=0,0,IF('Net Acumulado'!CO77&gt;-'Net Acumulado'!$B77,0,1))</f>
        <v>0</v>
      </c>
      <c r="CP77">
        <f>IF(CO77=0,0,IF('Net Acumulado'!CP77&gt;-'Net Acumulado'!$B77,0,1))</f>
        <v>0</v>
      </c>
      <c r="CQ77">
        <f>IF(CP77=0,0,IF('Net Acumulado'!CQ77&gt;-'Net Acumulado'!$B77,0,1))</f>
        <v>0</v>
      </c>
      <c r="CR77">
        <f>IF(CQ77=0,0,IF('Net Acumulado'!CR77&gt;-'Net Acumulado'!$B77,0,1))</f>
        <v>0</v>
      </c>
      <c r="CS77">
        <f>IF(CR77=0,0,IF('Net Acumulado'!CS77&gt;-'Net Acumulado'!$B77,0,1))</f>
        <v>0</v>
      </c>
      <c r="CT77">
        <f>IF(CS77=0,0,IF('Net Acumulado'!CT77&gt;-'Net Acumulado'!$B77,0,1))</f>
        <v>0</v>
      </c>
      <c r="CU77">
        <f>IF(CT77=0,0,IF('Net Acumulado'!CU77&gt;-'Net Acumulado'!$B77,0,1))</f>
        <v>0</v>
      </c>
    </row>
    <row r="78" spans="1:99" x14ac:dyDescent="0.3">
      <c r="A78">
        <f t="shared" si="1"/>
        <v>96</v>
      </c>
      <c r="B78">
        <v>-3054</v>
      </c>
      <c r="C78">
        <v>3104</v>
      </c>
      <c r="D78">
        <f>IF('Net Acumulado'!D78&gt;-'Net Acumulado'!$B78,0,1)</f>
        <v>1</v>
      </c>
      <c r="E78">
        <f>IF(D78=0,0,IF('Net Acumulado'!E78&gt;-'Net Acumulado'!$B78,0,1))</f>
        <v>1</v>
      </c>
      <c r="F78">
        <f>IF(E78=0,0,IF('Net Acumulado'!F78&gt;-'Net Acumulado'!$B78,0,1))</f>
        <v>1</v>
      </c>
      <c r="G78">
        <f>IF(F78=0,0,IF('Net Acumulado'!G78&gt;-'Net Acumulado'!$B78,0,1))</f>
        <v>1</v>
      </c>
      <c r="H78">
        <f>IF(G78=0,0,IF('Net Acumulado'!H78&gt;-'Net Acumulado'!$B78,0,1))</f>
        <v>1</v>
      </c>
      <c r="I78">
        <f>IF(H78=0,0,IF('Net Acumulado'!I78&gt;-'Net Acumulado'!$B78,0,1))</f>
        <v>1</v>
      </c>
      <c r="J78">
        <f>IF(I78=0,0,IF('Net Acumulado'!J78&gt;-'Net Acumulado'!$B78,0,1))</f>
        <v>1</v>
      </c>
      <c r="K78">
        <f>IF(J78=0,0,IF('Net Acumulado'!K78&gt;-'Net Acumulado'!$B78,0,1))</f>
        <v>1</v>
      </c>
      <c r="L78">
        <f>IF(K78=0,0,IF('Net Acumulado'!L78&gt;-'Net Acumulado'!$B78,0,1))</f>
        <v>1</v>
      </c>
      <c r="M78">
        <f>IF(L78=0,0,IF('Net Acumulado'!M78&gt;-'Net Acumulado'!$B78,0,1))</f>
        <v>1</v>
      </c>
      <c r="N78">
        <f>IF(M78=0,0,IF('Net Acumulado'!N78&gt;-'Net Acumulado'!$B78,0,1))</f>
        <v>1</v>
      </c>
      <c r="O78">
        <f>IF(N78=0,0,IF('Net Acumulado'!O78&gt;-'Net Acumulado'!$B78,0,1))</f>
        <v>1</v>
      </c>
      <c r="P78">
        <f>IF(O78=0,0,IF('Net Acumulado'!P78&gt;-'Net Acumulado'!$B78,0,1))</f>
        <v>1</v>
      </c>
      <c r="Q78">
        <f>IF(P78=0,0,IF('Net Acumulado'!Q78&gt;-'Net Acumulado'!$B78,0,1))</f>
        <v>1</v>
      </c>
      <c r="R78">
        <f>IF(Q78=0,0,IF('Net Acumulado'!R78&gt;-'Net Acumulado'!$B78,0,1))</f>
        <v>1</v>
      </c>
      <c r="S78">
        <f>IF(R78=0,0,IF('Net Acumulado'!S78&gt;-'Net Acumulado'!$B78,0,1))</f>
        <v>1</v>
      </c>
      <c r="T78">
        <f>IF(S78=0,0,IF('Net Acumulado'!T78&gt;-'Net Acumulado'!$B78,0,1))</f>
        <v>1</v>
      </c>
      <c r="U78">
        <f>IF(T78=0,0,IF('Net Acumulado'!U78&gt;-'Net Acumulado'!$B78,0,1))</f>
        <v>1</v>
      </c>
      <c r="V78">
        <f>IF(U78=0,0,IF('Net Acumulado'!V78&gt;-'Net Acumulado'!$B78,0,1))</f>
        <v>1</v>
      </c>
      <c r="W78">
        <f>IF(V78=0,0,IF('Net Acumulado'!W78&gt;-'Net Acumulado'!$B78,0,1))</f>
        <v>1</v>
      </c>
      <c r="X78">
        <f>IF(W78=0,0,IF('Net Acumulado'!X78&gt;-'Net Acumulado'!$B78,0,1))</f>
        <v>1</v>
      </c>
      <c r="Y78">
        <f>IF(X78=0,0,IF('Net Acumulado'!Y78&gt;-'Net Acumulado'!$B78,0,1))</f>
        <v>1</v>
      </c>
      <c r="Z78">
        <f>IF(Y78=0,0,IF('Net Acumulado'!Z78&gt;-'Net Acumulado'!$B78,0,1))</f>
        <v>1</v>
      </c>
      <c r="AA78">
        <f>IF(Z78=0,0,IF('Net Acumulado'!AA78&gt;-'Net Acumulado'!$B78,0,1))</f>
        <v>1</v>
      </c>
      <c r="AB78">
        <f>IF(AA78=0,0,IF('Net Acumulado'!AB78&gt;-'Net Acumulado'!$B78,0,1))</f>
        <v>1</v>
      </c>
      <c r="AC78">
        <f>IF(AB78=0,0,IF('Net Acumulado'!AC78&gt;-'Net Acumulado'!$B78,0,1))</f>
        <v>1</v>
      </c>
      <c r="AD78">
        <f>IF(AC78=0,0,IF('Net Acumulado'!AD78&gt;-'Net Acumulado'!$B78,0,1))</f>
        <v>1</v>
      </c>
      <c r="AE78">
        <f>IF(AD78=0,0,IF('Net Acumulado'!AE78&gt;-'Net Acumulado'!$B78,0,1))</f>
        <v>1</v>
      </c>
      <c r="AF78">
        <f>IF(AE78=0,0,IF('Net Acumulado'!AF78&gt;-'Net Acumulado'!$B78,0,1))</f>
        <v>1</v>
      </c>
      <c r="AG78">
        <f>IF(AF78=0,0,IF('Net Acumulado'!AG78&gt;-'Net Acumulado'!$B78,0,1))</f>
        <v>1</v>
      </c>
      <c r="AH78">
        <f>IF(AG78=0,0,IF('Net Acumulado'!AH78&gt;-'Net Acumulado'!$B78,0,1))</f>
        <v>1</v>
      </c>
      <c r="AI78">
        <f>IF(AH78=0,0,IF('Net Acumulado'!AI78&gt;-'Net Acumulado'!$B78,0,1))</f>
        <v>1</v>
      </c>
      <c r="AJ78">
        <f>IF(AI78=0,0,IF('Net Acumulado'!AJ78&gt;-'Net Acumulado'!$B78,0,1))</f>
        <v>1</v>
      </c>
      <c r="AK78">
        <f>IF(AJ78=0,0,IF('Net Acumulado'!AK78&gt;-'Net Acumulado'!$B78,0,1))</f>
        <v>1</v>
      </c>
      <c r="AL78">
        <f>IF(AK78=0,0,IF('Net Acumulado'!AL78&gt;-'Net Acumulado'!$B78,0,1))</f>
        <v>1</v>
      </c>
      <c r="AM78">
        <f>IF(AL78=0,0,IF('Net Acumulado'!AM78&gt;-'Net Acumulado'!$B78,0,1))</f>
        <v>1</v>
      </c>
      <c r="AN78">
        <f>IF(AM78=0,0,IF('Net Acumulado'!AN78&gt;-'Net Acumulado'!$B78,0,1))</f>
        <v>1</v>
      </c>
      <c r="AO78">
        <f>IF(AN78=0,0,IF('Net Acumulado'!AO78&gt;-'Net Acumulado'!$B78,0,1))</f>
        <v>1</v>
      </c>
      <c r="AP78">
        <f>IF(AO78=0,0,IF('Net Acumulado'!AP78&gt;-'Net Acumulado'!$B78,0,1))</f>
        <v>1</v>
      </c>
      <c r="AQ78">
        <f>IF(AP78=0,0,IF('Net Acumulado'!AQ78&gt;-'Net Acumulado'!$B78,0,1))</f>
        <v>1</v>
      </c>
      <c r="AR78">
        <f>IF(AQ78=0,0,IF('Net Acumulado'!AR78&gt;-'Net Acumulado'!$B78,0,1))</f>
        <v>1</v>
      </c>
      <c r="AS78">
        <f>IF(AR78=0,0,IF('Net Acumulado'!AS78&gt;-'Net Acumulado'!$B78,0,1))</f>
        <v>1</v>
      </c>
      <c r="AT78">
        <f>IF(AS78=0,0,IF('Net Acumulado'!AT78&gt;-'Net Acumulado'!$B78,0,1))</f>
        <v>1</v>
      </c>
      <c r="AU78">
        <f>IF(AT78=0,0,IF('Net Acumulado'!AU78&gt;-'Net Acumulado'!$B78,0,1))</f>
        <v>1</v>
      </c>
      <c r="AV78">
        <f>IF(AU78=0,0,IF('Net Acumulado'!AV78&gt;-'Net Acumulado'!$B78,0,1))</f>
        <v>1</v>
      </c>
      <c r="AW78">
        <f>IF(AV78=0,0,IF('Net Acumulado'!AW78&gt;-'Net Acumulado'!$B78,0,1))</f>
        <v>1</v>
      </c>
      <c r="AX78">
        <f>IF(AW78=0,0,IF('Net Acumulado'!AX78&gt;-'Net Acumulado'!$B78,0,1))</f>
        <v>1</v>
      </c>
      <c r="AY78">
        <f>IF(AX78=0,0,IF('Net Acumulado'!AY78&gt;-'Net Acumulado'!$B78,0,1))</f>
        <v>1</v>
      </c>
      <c r="AZ78">
        <f>IF(AY78=0,0,IF('Net Acumulado'!AZ78&gt;-'Net Acumulado'!$B78,0,1))</f>
        <v>1</v>
      </c>
      <c r="BA78">
        <f>IF(AZ78=0,0,IF('Net Acumulado'!BA78&gt;-'Net Acumulado'!$B78,0,1))</f>
        <v>1</v>
      </c>
      <c r="BB78">
        <f>IF(BA78=0,0,IF('Net Acumulado'!BB78&gt;-'Net Acumulado'!$B78,0,1))</f>
        <v>1</v>
      </c>
      <c r="BC78">
        <f>IF(BB78=0,0,IF('Net Acumulado'!BC78&gt;-'Net Acumulado'!$B78,0,1))</f>
        <v>1</v>
      </c>
      <c r="BD78">
        <f>IF(BC78=0,0,IF('Net Acumulado'!BD78&gt;-'Net Acumulado'!$B78,0,1))</f>
        <v>1</v>
      </c>
      <c r="BE78">
        <f>IF(BD78=0,0,IF('Net Acumulado'!BE78&gt;-'Net Acumulado'!$B78,0,1))</f>
        <v>1</v>
      </c>
      <c r="BF78">
        <f>IF(BE78=0,0,IF('Net Acumulado'!BF78&gt;-'Net Acumulado'!$B78,0,1))</f>
        <v>1</v>
      </c>
      <c r="BG78">
        <f>IF(BF78=0,0,IF('Net Acumulado'!BG78&gt;-'Net Acumulado'!$B78,0,1))</f>
        <v>1</v>
      </c>
      <c r="BH78">
        <f>IF(BG78=0,0,IF('Net Acumulado'!BH78&gt;-'Net Acumulado'!$B78,0,1))</f>
        <v>1</v>
      </c>
      <c r="BI78">
        <f>IF(BH78=0,0,IF('Net Acumulado'!BI78&gt;-'Net Acumulado'!$B78,0,1))</f>
        <v>1</v>
      </c>
      <c r="BJ78">
        <f>IF(BI78=0,0,IF('Net Acumulado'!BJ78&gt;-'Net Acumulado'!$B78,0,1))</f>
        <v>1</v>
      </c>
      <c r="BK78">
        <f>IF(BJ78=0,0,IF('Net Acumulado'!BK78&gt;-'Net Acumulado'!$B78,0,1))</f>
        <v>1</v>
      </c>
      <c r="BL78">
        <f>IF(BK78=0,0,IF('Net Acumulado'!BL78&gt;-'Net Acumulado'!$B78,0,1))</f>
        <v>1</v>
      </c>
      <c r="BM78">
        <f>IF(BL78=0,0,IF('Net Acumulado'!BM78&gt;-'Net Acumulado'!$B78,0,1))</f>
        <v>1</v>
      </c>
      <c r="BN78">
        <f>IF(BM78=0,0,IF('Net Acumulado'!BN78&gt;-'Net Acumulado'!$B78,0,1))</f>
        <v>1</v>
      </c>
      <c r="BO78">
        <f>IF(BN78=0,0,IF('Net Acumulado'!BO78&gt;-'Net Acumulado'!$B78,0,1))</f>
        <v>1</v>
      </c>
      <c r="BP78">
        <f>IF(BO78=0,0,IF('Net Acumulado'!BP78&gt;-'Net Acumulado'!$B78,0,1))</f>
        <v>1</v>
      </c>
      <c r="BQ78">
        <f>IF(BP78=0,0,IF('Net Acumulado'!BQ78&gt;-'Net Acumulado'!$B78,0,1))</f>
        <v>1</v>
      </c>
      <c r="BR78">
        <f>IF(BQ78=0,0,IF('Net Acumulado'!BR78&gt;-'Net Acumulado'!$B78,0,1))</f>
        <v>1</v>
      </c>
      <c r="BS78">
        <f>IF(BR78=0,0,IF('Net Acumulado'!BS78&gt;-'Net Acumulado'!$B78,0,1))</f>
        <v>1</v>
      </c>
      <c r="BT78">
        <f>IF(BS78=0,0,IF('Net Acumulado'!BT78&gt;-'Net Acumulado'!$B78,0,1))</f>
        <v>1</v>
      </c>
      <c r="BU78">
        <f>IF(BT78=0,0,IF('Net Acumulado'!BU78&gt;-'Net Acumulado'!$B78,0,1))</f>
        <v>1</v>
      </c>
      <c r="BV78">
        <f>IF(BU78=0,0,IF('Net Acumulado'!BV78&gt;-'Net Acumulado'!$B78,0,1))</f>
        <v>1</v>
      </c>
      <c r="BW78">
        <f>IF(BV78=0,0,IF('Net Acumulado'!BW78&gt;-'Net Acumulado'!$B78,0,1))</f>
        <v>1</v>
      </c>
      <c r="BX78">
        <f>IF(BW78=0,0,IF('Net Acumulado'!BX78&gt;-'Net Acumulado'!$B78,0,1))</f>
        <v>1</v>
      </c>
      <c r="BY78">
        <f>IF(BX78=0,0,IF('Net Acumulado'!BY78&gt;-'Net Acumulado'!$B78,0,1))</f>
        <v>1</v>
      </c>
      <c r="BZ78">
        <f>IF(BY78=0,0,IF('Net Acumulado'!BZ78&gt;-'Net Acumulado'!$B78,0,1))</f>
        <v>1</v>
      </c>
      <c r="CA78">
        <f>IF(BZ78=0,0,IF('Net Acumulado'!CA78&gt;-'Net Acumulado'!$B78,0,1))</f>
        <v>1</v>
      </c>
      <c r="CB78">
        <f>IF(CA78=0,0,IF('Net Acumulado'!CB78&gt;-'Net Acumulado'!$B78,0,1))</f>
        <v>1</v>
      </c>
      <c r="CC78">
        <f>IF(CB78=0,0,IF('Net Acumulado'!CC78&gt;-'Net Acumulado'!$B78,0,1))</f>
        <v>1</v>
      </c>
      <c r="CD78">
        <f>IF(CC78=0,0,IF('Net Acumulado'!CD78&gt;-'Net Acumulado'!$B78,0,1))</f>
        <v>1</v>
      </c>
      <c r="CE78">
        <f>IF(CD78=0,0,IF('Net Acumulado'!CE78&gt;-'Net Acumulado'!$B78,0,1))</f>
        <v>1</v>
      </c>
      <c r="CF78">
        <f>IF(CE78=0,0,IF('Net Acumulado'!CF78&gt;-'Net Acumulado'!$B78,0,1))</f>
        <v>1</v>
      </c>
      <c r="CG78">
        <f>IF(CF78=0,0,IF('Net Acumulado'!CG78&gt;-'Net Acumulado'!$B78,0,1))</f>
        <v>1</v>
      </c>
      <c r="CH78">
        <f>IF(CG78=0,0,IF('Net Acumulado'!CH78&gt;-'Net Acumulado'!$B78,0,1))</f>
        <v>1</v>
      </c>
      <c r="CI78">
        <f>IF(CH78=0,0,IF('Net Acumulado'!CI78&gt;-'Net Acumulado'!$B78,0,1))</f>
        <v>1</v>
      </c>
      <c r="CJ78">
        <f>IF(CI78=0,0,IF('Net Acumulado'!CJ78&gt;-'Net Acumulado'!$B78,0,1))</f>
        <v>1</v>
      </c>
      <c r="CK78">
        <f>IF(CJ78=0,0,IF('Net Acumulado'!CK78&gt;-'Net Acumulado'!$B78,0,1))</f>
        <v>1</v>
      </c>
      <c r="CL78">
        <f>IF(CK78=0,0,IF('Net Acumulado'!CL78&gt;-'Net Acumulado'!$B78,0,1))</f>
        <v>1</v>
      </c>
      <c r="CM78">
        <f>IF(CL78=0,0,IF('Net Acumulado'!CM78&gt;-'Net Acumulado'!$B78,0,1))</f>
        <v>1</v>
      </c>
      <c r="CN78">
        <f>IF(CM78=0,0,IF('Net Acumulado'!CN78&gt;-'Net Acumulado'!$B78,0,1))</f>
        <v>1</v>
      </c>
      <c r="CO78">
        <f>IF(CN78=0,0,IF('Net Acumulado'!CO78&gt;-'Net Acumulado'!$B78,0,1))</f>
        <v>1</v>
      </c>
      <c r="CP78">
        <f>IF(CO78=0,0,IF('Net Acumulado'!CP78&gt;-'Net Acumulado'!$B78,0,1))</f>
        <v>1</v>
      </c>
      <c r="CQ78">
        <f>IF(CP78=0,0,IF('Net Acumulado'!CQ78&gt;-'Net Acumulado'!$B78,0,1))</f>
        <v>1</v>
      </c>
      <c r="CR78">
        <f>IF(CQ78=0,0,IF('Net Acumulado'!CR78&gt;-'Net Acumulado'!$B78,0,1))</f>
        <v>1</v>
      </c>
      <c r="CS78">
        <f>IF(CR78=0,0,IF('Net Acumulado'!CS78&gt;-'Net Acumulado'!$B78,0,1))</f>
        <v>1</v>
      </c>
      <c r="CT78">
        <f>IF(CS78=0,0,IF('Net Acumulado'!CT78&gt;-'Net Acumulado'!$B78,0,1))</f>
        <v>1</v>
      </c>
      <c r="CU78">
        <f>IF(CT78=0,0,IF('Net Acumulado'!CU78&gt;-'Net Acumulado'!$B78,0,1))</f>
        <v>1</v>
      </c>
    </row>
    <row r="79" spans="1:99" x14ac:dyDescent="0.3">
      <c r="A79">
        <f t="shared" si="1"/>
        <v>92</v>
      </c>
      <c r="B79">
        <v>-8291</v>
      </c>
      <c r="C79">
        <v>3102</v>
      </c>
      <c r="D79">
        <f>IF('Net Acumulado'!D79&gt;-'Net Acumulado'!$B79,0,1)</f>
        <v>1</v>
      </c>
      <c r="E79">
        <f>IF(D79=0,0,IF('Net Acumulado'!E79&gt;-'Net Acumulado'!$B79,0,1))</f>
        <v>1</v>
      </c>
      <c r="F79">
        <f>IF(E79=0,0,IF('Net Acumulado'!F79&gt;-'Net Acumulado'!$B79,0,1))</f>
        <v>1</v>
      </c>
      <c r="G79">
        <f>IF(F79=0,0,IF('Net Acumulado'!G79&gt;-'Net Acumulado'!$B79,0,1))</f>
        <v>1</v>
      </c>
      <c r="H79">
        <f>IF(G79=0,0,IF('Net Acumulado'!H79&gt;-'Net Acumulado'!$B79,0,1))</f>
        <v>1</v>
      </c>
      <c r="I79">
        <f>IF(H79=0,0,IF('Net Acumulado'!I79&gt;-'Net Acumulado'!$B79,0,1))</f>
        <v>1</v>
      </c>
      <c r="J79">
        <f>IF(I79=0,0,IF('Net Acumulado'!J79&gt;-'Net Acumulado'!$B79,0,1))</f>
        <v>1</v>
      </c>
      <c r="K79">
        <f>IF(J79=0,0,IF('Net Acumulado'!K79&gt;-'Net Acumulado'!$B79,0,1))</f>
        <v>1</v>
      </c>
      <c r="L79">
        <f>IF(K79=0,0,IF('Net Acumulado'!L79&gt;-'Net Acumulado'!$B79,0,1))</f>
        <v>1</v>
      </c>
      <c r="M79">
        <f>IF(L79=0,0,IF('Net Acumulado'!M79&gt;-'Net Acumulado'!$B79,0,1))</f>
        <v>1</v>
      </c>
      <c r="N79">
        <f>IF(M79=0,0,IF('Net Acumulado'!N79&gt;-'Net Acumulado'!$B79,0,1))</f>
        <v>1</v>
      </c>
      <c r="O79">
        <f>IF(N79=0,0,IF('Net Acumulado'!O79&gt;-'Net Acumulado'!$B79,0,1))</f>
        <v>1</v>
      </c>
      <c r="P79">
        <f>IF(O79=0,0,IF('Net Acumulado'!P79&gt;-'Net Acumulado'!$B79,0,1))</f>
        <v>1</v>
      </c>
      <c r="Q79">
        <f>IF(P79=0,0,IF('Net Acumulado'!Q79&gt;-'Net Acumulado'!$B79,0,1))</f>
        <v>1</v>
      </c>
      <c r="R79">
        <f>IF(Q79=0,0,IF('Net Acumulado'!R79&gt;-'Net Acumulado'!$B79,0,1))</f>
        <v>1</v>
      </c>
      <c r="S79">
        <f>IF(R79=0,0,IF('Net Acumulado'!S79&gt;-'Net Acumulado'!$B79,0,1))</f>
        <v>1</v>
      </c>
      <c r="T79">
        <f>IF(S79=0,0,IF('Net Acumulado'!T79&gt;-'Net Acumulado'!$B79,0,1))</f>
        <v>1</v>
      </c>
      <c r="U79">
        <f>IF(T79=0,0,IF('Net Acumulado'!U79&gt;-'Net Acumulado'!$B79,0,1))</f>
        <v>1</v>
      </c>
      <c r="V79">
        <f>IF(U79=0,0,IF('Net Acumulado'!V79&gt;-'Net Acumulado'!$B79,0,1))</f>
        <v>1</v>
      </c>
      <c r="W79">
        <f>IF(V79=0,0,IF('Net Acumulado'!W79&gt;-'Net Acumulado'!$B79,0,1))</f>
        <v>1</v>
      </c>
      <c r="X79">
        <f>IF(W79=0,0,IF('Net Acumulado'!X79&gt;-'Net Acumulado'!$B79,0,1))</f>
        <v>1</v>
      </c>
      <c r="Y79">
        <f>IF(X79=0,0,IF('Net Acumulado'!Y79&gt;-'Net Acumulado'!$B79,0,1))</f>
        <v>1</v>
      </c>
      <c r="Z79">
        <f>IF(Y79=0,0,IF('Net Acumulado'!Z79&gt;-'Net Acumulado'!$B79,0,1))</f>
        <v>1</v>
      </c>
      <c r="AA79">
        <f>IF(Z79=0,0,IF('Net Acumulado'!AA79&gt;-'Net Acumulado'!$B79,0,1))</f>
        <v>1</v>
      </c>
      <c r="AB79">
        <f>IF(AA79=0,0,IF('Net Acumulado'!AB79&gt;-'Net Acumulado'!$B79,0,1))</f>
        <v>1</v>
      </c>
      <c r="AC79">
        <f>IF(AB79=0,0,IF('Net Acumulado'!AC79&gt;-'Net Acumulado'!$B79,0,1))</f>
        <v>1</v>
      </c>
      <c r="AD79">
        <f>IF(AC79=0,0,IF('Net Acumulado'!AD79&gt;-'Net Acumulado'!$B79,0,1))</f>
        <v>1</v>
      </c>
      <c r="AE79">
        <f>IF(AD79=0,0,IF('Net Acumulado'!AE79&gt;-'Net Acumulado'!$B79,0,1))</f>
        <v>1</v>
      </c>
      <c r="AF79">
        <f>IF(AE79=0,0,IF('Net Acumulado'!AF79&gt;-'Net Acumulado'!$B79,0,1))</f>
        <v>1</v>
      </c>
      <c r="AG79">
        <f>IF(AF79=0,0,IF('Net Acumulado'!AG79&gt;-'Net Acumulado'!$B79,0,1))</f>
        <v>1</v>
      </c>
      <c r="AH79">
        <f>IF(AG79=0,0,IF('Net Acumulado'!AH79&gt;-'Net Acumulado'!$B79,0,1))</f>
        <v>1</v>
      </c>
      <c r="AI79">
        <f>IF(AH79=0,0,IF('Net Acumulado'!AI79&gt;-'Net Acumulado'!$B79,0,1))</f>
        <v>1</v>
      </c>
      <c r="AJ79">
        <f>IF(AI79=0,0,IF('Net Acumulado'!AJ79&gt;-'Net Acumulado'!$B79,0,1))</f>
        <v>1</v>
      </c>
      <c r="AK79">
        <f>IF(AJ79=0,0,IF('Net Acumulado'!AK79&gt;-'Net Acumulado'!$B79,0,1))</f>
        <v>1</v>
      </c>
      <c r="AL79">
        <f>IF(AK79=0,0,IF('Net Acumulado'!AL79&gt;-'Net Acumulado'!$B79,0,1))</f>
        <v>1</v>
      </c>
      <c r="AM79">
        <f>IF(AL79=0,0,IF('Net Acumulado'!AM79&gt;-'Net Acumulado'!$B79,0,1))</f>
        <v>1</v>
      </c>
      <c r="AN79">
        <f>IF(AM79=0,0,IF('Net Acumulado'!AN79&gt;-'Net Acumulado'!$B79,0,1))</f>
        <v>1</v>
      </c>
      <c r="AO79">
        <f>IF(AN79=0,0,IF('Net Acumulado'!AO79&gt;-'Net Acumulado'!$B79,0,1))</f>
        <v>1</v>
      </c>
      <c r="AP79">
        <f>IF(AO79=0,0,IF('Net Acumulado'!AP79&gt;-'Net Acumulado'!$B79,0,1))</f>
        <v>1</v>
      </c>
      <c r="AQ79">
        <f>IF(AP79=0,0,IF('Net Acumulado'!AQ79&gt;-'Net Acumulado'!$B79,0,1))</f>
        <v>1</v>
      </c>
      <c r="AR79">
        <f>IF(AQ79=0,0,IF('Net Acumulado'!AR79&gt;-'Net Acumulado'!$B79,0,1))</f>
        <v>1</v>
      </c>
      <c r="AS79">
        <f>IF(AR79=0,0,IF('Net Acumulado'!AS79&gt;-'Net Acumulado'!$B79,0,1))</f>
        <v>1</v>
      </c>
      <c r="AT79">
        <f>IF(AS79=0,0,IF('Net Acumulado'!AT79&gt;-'Net Acumulado'!$B79,0,1))</f>
        <v>1</v>
      </c>
      <c r="AU79">
        <f>IF(AT79=0,0,IF('Net Acumulado'!AU79&gt;-'Net Acumulado'!$B79,0,1))</f>
        <v>1</v>
      </c>
      <c r="AV79">
        <f>IF(AU79=0,0,IF('Net Acumulado'!AV79&gt;-'Net Acumulado'!$B79,0,1))</f>
        <v>1</v>
      </c>
      <c r="AW79">
        <f>IF(AV79=0,0,IF('Net Acumulado'!AW79&gt;-'Net Acumulado'!$B79,0,1))</f>
        <v>1</v>
      </c>
      <c r="AX79">
        <f>IF(AW79=0,0,IF('Net Acumulado'!AX79&gt;-'Net Acumulado'!$B79,0,1))</f>
        <v>1</v>
      </c>
      <c r="AY79">
        <f>IF(AX79=0,0,IF('Net Acumulado'!AY79&gt;-'Net Acumulado'!$B79,0,1))</f>
        <v>1</v>
      </c>
      <c r="AZ79">
        <f>IF(AY79=0,0,IF('Net Acumulado'!AZ79&gt;-'Net Acumulado'!$B79,0,1))</f>
        <v>1</v>
      </c>
      <c r="BA79">
        <f>IF(AZ79=0,0,IF('Net Acumulado'!BA79&gt;-'Net Acumulado'!$B79,0,1))</f>
        <v>1</v>
      </c>
      <c r="BB79">
        <f>IF(BA79=0,0,IF('Net Acumulado'!BB79&gt;-'Net Acumulado'!$B79,0,1))</f>
        <v>1</v>
      </c>
      <c r="BC79">
        <f>IF(BB79=0,0,IF('Net Acumulado'!BC79&gt;-'Net Acumulado'!$B79,0,1))</f>
        <v>1</v>
      </c>
      <c r="BD79">
        <f>IF(BC79=0,0,IF('Net Acumulado'!BD79&gt;-'Net Acumulado'!$B79,0,1))</f>
        <v>1</v>
      </c>
      <c r="BE79">
        <f>IF(BD79=0,0,IF('Net Acumulado'!BE79&gt;-'Net Acumulado'!$B79,0,1))</f>
        <v>1</v>
      </c>
      <c r="BF79">
        <f>IF(BE79=0,0,IF('Net Acumulado'!BF79&gt;-'Net Acumulado'!$B79,0,1))</f>
        <v>1</v>
      </c>
      <c r="BG79">
        <f>IF(BF79=0,0,IF('Net Acumulado'!BG79&gt;-'Net Acumulado'!$B79,0,1))</f>
        <v>1</v>
      </c>
      <c r="BH79">
        <f>IF(BG79=0,0,IF('Net Acumulado'!BH79&gt;-'Net Acumulado'!$B79,0,1))</f>
        <v>1</v>
      </c>
      <c r="BI79">
        <f>IF(BH79=0,0,IF('Net Acumulado'!BI79&gt;-'Net Acumulado'!$B79,0,1))</f>
        <v>1</v>
      </c>
      <c r="BJ79">
        <f>IF(BI79=0,0,IF('Net Acumulado'!BJ79&gt;-'Net Acumulado'!$B79,0,1))</f>
        <v>1</v>
      </c>
      <c r="BK79">
        <f>IF(BJ79=0,0,IF('Net Acumulado'!BK79&gt;-'Net Acumulado'!$B79,0,1))</f>
        <v>1</v>
      </c>
      <c r="BL79">
        <f>IF(BK79=0,0,IF('Net Acumulado'!BL79&gt;-'Net Acumulado'!$B79,0,1))</f>
        <v>1</v>
      </c>
      <c r="BM79">
        <f>IF(BL79=0,0,IF('Net Acumulado'!BM79&gt;-'Net Acumulado'!$B79,0,1))</f>
        <v>1</v>
      </c>
      <c r="BN79">
        <f>IF(BM79=0,0,IF('Net Acumulado'!BN79&gt;-'Net Acumulado'!$B79,0,1))</f>
        <v>1</v>
      </c>
      <c r="BO79">
        <f>IF(BN79=0,0,IF('Net Acumulado'!BO79&gt;-'Net Acumulado'!$B79,0,1))</f>
        <v>1</v>
      </c>
      <c r="BP79">
        <f>IF(BO79=0,0,IF('Net Acumulado'!BP79&gt;-'Net Acumulado'!$B79,0,1))</f>
        <v>1</v>
      </c>
      <c r="BQ79">
        <f>IF(BP79=0,0,IF('Net Acumulado'!BQ79&gt;-'Net Acumulado'!$B79,0,1))</f>
        <v>1</v>
      </c>
      <c r="BR79">
        <f>IF(BQ79=0,0,IF('Net Acumulado'!BR79&gt;-'Net Acumulado'!$B79,0,1))</f>
        <v>1</v>
      </c>
      <c r="BS79">
        <f>IF(BR79=0,0,IF('Net Acumulado'!BS79&gt;-'Net Acumulado'!$B79,0,1))</f>
        <v>1</v>
      </c>
      <c r="BT79">
        <f>IF(BS79=0,0,IF('Net Acumulado'!BT79&gt;-'Net Acumulado'!$B79,0,1))</f>
        <v>1</v>
      </c>
      <c r="BU79">
        <f>IF(BT79=0,0,IF('Net Acumulado'!BU79&gt;-'Net Acumulado'!$B79,0,1))</f>
        <v>1</v>
      </c>
      <c r="BV79">
        <f>IF(BU79=0,0,IF('Net Acumulado'!BV79&gt;-'Net Acumulado'!$B79,0,1))</f>
        <v>1</v>
      </c>
      <c r="BW79">
        <f>IF(BV79=0,0,IF('Net Acumulado'!BW79&gt;-'Net Acumulado'!$B79,0,1))</f>
        <v>1</v>
      </c>
      <c r="BX79">
        <f>IF(BW79=0,0,IF('Net Acumulado'!BX79&gt;-'Net Acumulado'!$B79,0,1))</f>
        <v>1</v>
      </c>
      <c r="BY79">
        <f>IF(BX79=0,0,IF('Net Acumulado'!BY79&gt;-'Net Acumulado'!$B79,0,1))</f>
        <v>1</v>
      </c>
      <c r="BZ79">
        <f>IF(BY79=0,0,IF('Net Acumulado'!BZ79&gt;-'Net Acumulado'!$B79,0,1))</f>
        <v>1</v>
      </c>
      <c r="CA79">
        <f>IF(BZ79=0,0,IF('Net Acumulado'!CA79&gt;-'Net Acumulado'!$B79,0,1))</f>
        <v>1</v>
      </c>
      <c r="CB79">
        <f>IF(CA79=0,0,IF('Net Acumulado'!CB79&gt;-'Net Acumulado'!$B79,0,1))</f>
        <v>1</v>
      </c>
      <c r="CC79">
        <f>IF(CB79=0,0,IF('Net Acumulado'!CC79&gt;-'Net Acumulado'!$B79,0,1))</f>
        <v>1</v>
      </c>
      <c r="CD79">
        <f>IF(CC79=0,0,IF('Net Acumulado'!CD79&gt;-'Net Acumulado'!$B79,0,1))</f>
        <v>1</v>
      </c>
      <c r="CE79">
        <f>IF(CD79=0,0,IF('Net Acumulado'!CE79&gt;-'Net Acumulado'!$B79,0,1))</f>
        <v>1</v>
      </c>
      <c r="CF79">
        <f>IF(CE79=0,0,IF('Net Acumulado'!CF79&gt;-'Net Acumulado'!$B79,0,1))</f>
        <v>1</v>
      </c>
      <c r="CG79">
        <f>IF(CF79=0,0,IF('Net Acumulado'!CG79&gt;-'Net Acumulado'!$B79,0,1))</f>
        <v>1</v>
      </c>
      <c r="CH79">
        <f>IF(CG79=0,0,IF('Net Acumulado'!CH79&gt;-'Net Acumulado'!$B79,0,1))</f>
        <v>1</v>
      </c>
      <c r="CI79">
        <f>IF(CH79=0,0,IF('Net Acumulado'!CI79&gt;-'Net Acumulado'!$B79,0,1))</f>
        <v>1</v>
      </c>
      <c r="CJ79">
        <f>IF(CI79=0,0,IF('Net Acumulado'!CJ79&gt;-'Net Acumulado'!$B79,0,1))</f>
        <v>1</v>
      </c>
      <c r="CK79">
        <f>IF(CJ79=0,0,IF('Net Acumulado'!CK79&gt;-'Net Acumulado'!$B79,0,1))</f>
        <v>1</v>
      </c>
      <c r="CL79">
        <f>IF(CK79=0,0,IF('Net Acumulado'!CL79&gt;-'Net Acumulado'!$B79,0,1))</f>
        <v>1</v>
      </c>
      <c r="CM79">
        <f>IF(CL79=0,0,IF('Net Acumulado'!CM79&gt;-'Net Acumulado'!$B79,0,1))</f>
        <v>1</v>
      </c>
      <c r="CN79">
        <f>IF(CM79=0,0,IF('Net Acumulado'!CN79&gt;-'Net Acumulado'!$B79,0,1))</f>
        <v>1</v>
      </c>
      <c r="CO79">
        <f>IF(CN79=0,0,IF('Net Acumulado'!CO79&gt;-'Net Acumulado'!$B79,0,1))</f>
        <v>1</v>
      </c>
      <c r="CP79">
        <f>IF(CO79=0,0,IF('Net Acumulado'!CP79&gt;-'Net Acumulado'!$B79,0,1))</f>
        <v>1</v>
      </c>
      <c r="CQ79">
        <f>IF(CP79=0,0,IF('Net Acumulado'!CQ79&gt;-'Net Acumulado'!$B79,0,1))</f>
        <v>1</v>
      </c>
      <c r="CR79">
        <f>IF(CQ79=0,0,IF('Net Acumulado'!CR79&gt;-'Net Acumulado'!$B79,0,1))</f>
        <v>0</v>
      </c>
      <c r="CS79">
        <f>IF(CR79=0,0,IF('Net Acumulado'!CS79&gt;-'Net Acumulado'!$B79,0,1))</f>
        <v>0</v>
      </c>
      <c r="CT79">
        <f>IF(CS79=0,0,IF('Net Acumulado'!CT79&gt;-'Net Acumulado'!$B79,0,1))</f>
        <v>0</v>
      </c>
      <c r="CU79">
        <f>IF(CT79=0,0,IF('Net Acumulado'!CU79&gt;-'Net Acumulado'!$B79,0,1))</f>
        <v>0</v>
      </c>
    </row>
    <row r="80" spans="1:99" x14ac:dyDescent="0.3">
      <c r="A80">
        <f t="shared" si="1"/>
        <v>5</v>
      </c>
      <c r="B80">
        <v>-17465</v>
      </c>
      <c r="C80">
        <v>3110</v>
      </c>
      <c r="D80">
        <f>IF('Net Acumulado'!D80&gt;-'Net Acumulado'!$B80,0,1)</f>
        <v>1</v>
      </c>
      <c r="E80">
        <f>IF(D80=0,0,IF('Net Acumulado'!E80&gt;-'Net Acumulado'!$B80,0,1))</f>
        <v>1</v>
      </c>
      <c r="F80">
        <f>IF(E80=0,0,IF('Net Acumulado'!F80&gt;-'Net Acumulado'!$B80,0,1))</f>
        <v>1</v>
      </c>
      <c r="G80">
        <f>IF(F80=0,0,IF('Net Acumulado'!G80&gt;-'Net Acumulado'!$B80,0,1))</f>
        <v>1</v>
      </c>
      <c r="H80">
        <f>IF(G80=0,0,IF('Net Acumulado'!H80&gt;-'Net Acumulado'!$B80,0,1))</f>
        <v>1</v>
      </c>
      <c r="I80">
        <f>IF(H80=0,0,IF('Net Acumulado'!I80&gt;-'Net Acumulado'!$B80,0,1))</f>
        <v>0</v>
      </c>
      <c r="J80">
        <f>IF(I80=0,0,IF('Net Acumulado'!J80&gt;-'Net Acumulado'!$B80,0,1))</f>
        <v>0</v>
      </c>
      <c r="K80">
        <f>IF(J80=0,0,IF('Net Acumulado'!K80&gt;-'Net Acumulado'!$B80,0,1))</f>
        <v>0</v>
      </c>
      <c r="L80">
        <f>IF(K80=0,0,IF('Net Acumulado'!L80&gt;-'Net Acumulado'!$B80,0,1))</f>
        <v>0</v>
      </c>
      <c r="M80">
        <f>IF(L80=0,0,IF('Net Acumulado'!M80&gt;-'Net Acumulado'!$B80,0,1))</f>
        <v>0</v>
      </c>
      <c r="N80">
        <f>IF(M80=0,0,IF('Net Acumulado'!N80&gt;-'Net Acumulado'!$B80,0,1))</f>
        <v>0</v>
      </c>
      <c r="O80">
        <f>IF(N80=0,0,IF('Net Acumulado'!O80&gt;-'Net Acumulado'!$B80,0,1))</f>
        <v>0</v>
      </c>
      <c r="P80">
        <f>IF(O80=0,0,IF('Net Acumulado'!P80&gt;-'Net Acumulado'!$B80,0,1))</f>
        <v>0</v>
      </c>
      <c r="Q80">
        <f>IF(P80=0,0,IF('Net Acumulado'!Q80&gt;-'Net Acumulado'!$B80,0,1))</f>
        <v>0</v>
      </c>
      <c r="R80">
        <f>IF(Q80=0,0,IF('Net Acumulado'!R80&gt;-'Net Acumulado'!$B80,0,1))</f>
        <v>0</v>
      </c>
      <c r="S80">
        <f>IF(R80=0,0,IF('Net Acumulado'!S80&gt;-'Net Acumulado'!$B80,0,1))</f>
        <v>0</v>
      </c>
      <c r="T80">
        <f>IF(S80=0,0,IF('Net Acumulado'!T80&gt;-'Net Acumulado'!$B80,0,1))</f>
        <v>0</v>
      </c>
      <c r="U80">
        <f>IF(T80=0,0,IF('Net Acumulado'!U80&gt;-'Net Acumulado'!$B80,0,1))</f>
        <v>0</v>
      </c>
      <c r="V80">
        <f>IF(U80=0,0,IF('Net Acumulado'!V80&gt;-'Net Acumulado'!$B80,0,1))</f>
        <v>0</v>
      </c>
      <c r="W80">
        <f>IF(V80=0,0,IF('Net Acumulado'!W80&gt;-'Net Acumulado'!$B80,0,1))</f>
        <v>0</v>
      </c>
      <c r="X80">
        <f>IF(W80=0,0,IF('Net Acumulado'!X80&gt;-'Net Acumulado'!$B80,0,1))</f>
        <v>0</v>
      </c>
      <c r="Y80">
        <f>IF(X80=0,0,IF('Net Acumulado'!Y80&gt;-'Net Acumulado'!$B80,0,1))</f>
        <v>0</v>
      </c>
      <c r="Z80">
        <f>IF(Y80=0,0,IF('Net Acumulado'!Z80&gt;-'Net Acumulado'!$B80,0,1))</f>
        <v>0</v>
      </c>
      <c r="AA80">
        <f>IF(Z80=0,0,IF('Net Acumulado'!AA80&gt;-'Net Acumulado'!$B80,0,1))</f>
        <v>0</v>
      </c>
      <c r="AB80">
        <f>IF(AA80=0,0,IF('Net Acumulado'!AB80&gt;-'Net Acumulado'!$B80,0,1))</f>
        <v>0</v>
      </c>
      <c r="AC80">
        <f>IF(AB80=0,0,IF('Net Acumulado'!AC80&gt;-'Net Acumulado'!$B80,0,1))</f>
        <v>0</v>
      </c>
      <c r="AD80">
        <f>IF(AC80=0,0,IF('Net Acumulado'!AD80&gt;-'Net Acumulado'!$B80,0,1))</f>
        <v>0</v>
      </c>
      <c r="AE80">
        <f>IF(AD80=0,0,IF('Net Acumulado'!AE80&gt;-'Net Acumulado'!$B80,0,1))</f>
        <v>0</v>
      </c>
      <c r="AF80">
        <f>IF(AE80=0,0,IF('Net Acumulado'!AF80&gt;-'Net Acumulado'!$B80,0,1))</f>
        <v>0</v>
      </c>
      <c r="AG80">
        <f>IF(AF80=0,0,IF('Net Acumulado'!AG80&gt;-'Net Acumulado'!$B80,0,1))</f>
        <v>0</v>
      </c>
      <c r="AH80">
        <f>IF(AG80=0,0,IF('Net Acumulado'!AH80&gt;-'Net Acumulado'!$B80,0,1))</f>
        <v>0</v>
      </c>
      <c r="AI80">
        <f>IF(AH80=0,0,IF('Net Acumulado'!AI80&gt;-'Net Acumulado'!$B80,0,1))</f>
        <v>0</v>
      </c>
      <c r="AJ80">
        <f>IF(AI80=0,0,IF('Net Acumulado'!AJ80&gt;-'Net Acumulado'!$B80,0,1))</f>
        <v>0</v>
      </c>
      <c r="AK80">
        <f>IF(AJ80=0,0,IF('Net Acumulado'!AK80&gt;-'Net Acumulado'!$B80,0,1))</f>
        <v>0</v>
      </c>
      <c r="AL80">
        <f>IF(AK80=0,0,IF('Net Acumulado'!AL80&gt;-'Net Acumulado'!$B80,0,1))</f>
        <v>0</v>
      </c>
      <c r="AM80">
        <f>IF(AL80=0,0,IF('Net Acumulado'!AM80&gt;-'Net Acumulado'!$B80,0,1))</f>
        <v>0</v>
      </c>
      <c r="AN80">
        <f>IF(AM80=0,0,IF('Net Acumulado'!AN80&gt;-'Net Acumulado'!$B80,0,1))</f>
        <v>0</v>
      </c>
      <c r="AO80">
        <f>IF(AN80=0,0,IF('Net Acumulado'!AO80&gt;-'Net Acumulado'!$B80,0,1))</f>
        <v>0</v>
      </c>
      <c r="AP80">
        <f>IF(AO80=0,0,IF('Net Acumulado'!AP80&gt;-'Net Acumulado'!$B80,0,1))</f>
        <v>0</v>
      </c>
      <c r="AQ80">
        <f>IF(AP80=0,0,IF('Net Acumulado'!AQ80&gt;-'Net Acumulado'!$B80,0,1))</f>
        <v>0</v>
      </c>
      <c r="AR80">
        <f>IF(AQ80=0,0,IF('Net Acumulado'!AR80&gt;-'Net Acumulado'!$B80,0,1))</f>
        <v>0</v>
      </c>
      <c r="AS80">
        <f>IF(AR80=0,0,IF('Net Acumulado'!AS80&gt;-'Net Acumulado'!$B80,0,1))</f>
        <v>0</v>
      </c>
      <c r="AT80">
        <f>IF(AS80=0,0,IF('Net Acumulado'!AT80&gt;-'Net Acumulado'!$B80,0,1))</f>
        <v>0</v>
      </c>
      <c r="AU80">
        <f>IF(AT80=0,0,IF('Net Acumulado'!AU80&gt;-'Net Acumulado'!$B80,0,1))</f>
        <v>0</v>
      </c>
      <c r="AV80">
        <f>IF(AU80=0,0,IF('Net Acumulado'!AV80&gt;-'Net Acumulado'!$B80,0,1))</f>
        <v>0</v>
      </c>
      <c r="AW80">
        <f>IF(AV80=0,0,IF('Net Acumulado'!AW80&gt;-'Net Acumulado'!$B80,0,1))</f>
        <v>0</v>
      </c>
      <c r="AX80">
        <f>IF(AW80=0,0,IF('Net Acumulado'!AX80&gt;-'Net Acumulado'!$B80,0,1))</f>
        <v>0</v>
      </c>
      <c r="AY80">
        <f>IF(AX80=0,0,IF('Net Acumulado'!AY80&gt;-'Net Acumulado'!$B80,0,1))</f>
        <v>0</v>
      </c>
      <c r="AZ80">
        <f>IF(AY80=0,0,IF('Net Acumulado'!AZ80&gt;-'Net Acumulado'!$B80,0,1))</f>
        <v>0</v>
      </c>
      <c r="BA80">
        <f>IF(AZ80=0,0,IF('Net Acumulado'!BA80&gt;-'Net Acumulado'!$B80,0,1))</f>
        <v>0</v>
      </c>
      <c r="BB80">
        <f>IF(BA80=0,0,IF('Net Acumulado'!BB80&gt;-'Net Acumulado'!$B80,0,1))</f>
        <v>0</v>
      </c>
      <c r="BC80">
        <f>IF(BB80=0,0,IF('Net Acumulado'!BC80&gt;-'Net Acumulado'!$B80,0,1))</f>
        <v>0</v>
      </c>
      <c r="BD80">
        <f>IF(BC80=0,0,IF('Net Acumulado'!BD80&gt;-'Net Acumulado'!$B80,0,1))</f>
        <v>0</v>
      </c>
      <c r="BE80">
        <f>IF(BD80=0,0,IF('Net Acumulado'!BE80&gt;-'Net Acumulado'!$B80,0,1))</f>
        <v>0</v>
      </c>
      <c r="BF80">
        <f>IF(BE80=0,0,IF('Net Acumulado'!BF80&gt;-'Net Acumulado'!$B80,0,1))</f>
        <v>0</v>
      </c>
      <c r="BG80">
        <f>IF(BF80=0,0,IF('Net Acumulado'!BG80&gt;-'Net Acumulado'!$B80,0,1))</f>
        <v>0</v>
      </c>
      <c r="BH80">
        <f>IF(BG80=0,0,IF('Net Acumulado'!BH80&gt;-'Net Acumulado'!$B80,0,1))</f>
        <v>0</v>
      </c>
      <c r="BI80">
        <f>IF(BH80=0,0,IF('Net Acumulado'!BI80&gt;-'Net Acumulado'!$B80,0,1))</f>
        <v>0</v>
      </c>
      <c r="BJ80">
        <f>IF(BI80=0,0,IF('Net Acumulado'!BJ80&gt;-'Net Acumulado'!$B80,0,1))</f>
        <v>0</v>
      </c>
      <c r="BK80">
        <f>IF(BJ80=0,0,IF('Net Acumulado'!BK80&gt;-'Net Acumulado'!$B80,0,1))</f>
        <v>0</v>
      </c>
      <c r="BL80">
        <f>IF(BK80=0,0,IF('Net Acumulado'!BL80&gt;-'Net Acumulado'!$B80,0,1))</f>
        <v>0</v>
      </c>
      <c r="BM80">
        <f>IF(BL80=0,0,IF('Net Acumulado'!BM80&gt;-'Net Acumulado'!$B80,0,1))</f>
        <v>0</v>
      </c>
      <c r="BN80">
        <f>IF(BM80=0,0,IF('Net Acumulado'!BN80&gt;-'Net Acumulado'!$B80,0,1))</f>
        <v>0</v>
      </c>
      <c r="BO80">
        <f>IF(BN80=0,0,IF('Net Acumulado'!BO80&gt;-'Net Acumulado'!$B80,0,1))</f>
        <v>0</v>
      </c>
      <c r="BP80">
        <f>IF(BO80=0,0,IF('Net Acumulado'!BP80&gt;-'Net Acumulado'!$B80,0,1))</f>
        <v>0</v>
      </c>
      <c r="BQ80">
        <f>IF(BP80=0,0,IF('Net Acumulado'!BQ80&gt;-'Net Acumulado'!$B80,0,1))</f>
        <v>0</v>
      </c>
      <c r="BR80">
        <f>IF(BQ80=0,0,IF('Net Acumulado'!BR80&gt;-'Net Acumulado'!$B80,0,1))</f>
        <v>0</v>
      </c>
      <c r="BS80">
        <f>IF(BR80=0,0,IF('Net Acumulado'!BS80&gt;-'Net Acumulado'!$B80,0,1))</f>
        <v>0</v>
      </c>
      <c r="BT80">
        <f>IF(BS80=0,0,IF('Net Acumulado'!BT80&gt;-'Net Acumulado'!$B80,0,1))</f>
        <v>0</v>
      </c>
      <c r="BU80">
        <f>IF(BT80=0,0,IF('Net Acumulado'!BU80&gt;-'Net Acumulado'!$B80,0,1))</f>
        <v>0</v>
      </c>
      <c r="BV80">
        <f>IF(BU80=0,0,IF('Net Acumulado'!BV80&gt;-'Net Acumulado'!$B80,0,1))</f>
        <v>0</v>
      </c>
      <c r="BW80">
        <f>IF(BV80=0,0,IF('Net Acumulado'!BW80&gt;-'Net Acumulado'!$B80,0,1))</f>
        <v>0</v>
      </c>
      <c r="BX80">
        <f>IF(BW80=0,0,IF('Net Acumulado'!BX80&gt;-'Net Acumulado'!$B80,0,1))</f>
        <v>0</v>
      </c>
      <c r="BY80">
        <f>IF(BX80=0,0,IF('Net Acumulado'!BY80&gt;-'Net Acumulado'!$B80,0,1))</f>
        <v>0</v>
      </c>
      <c r="BZ80">
        <f>IF(BY80=0,0,IF('Net Acumulado'!BZ80&gt;-'Net Acumulado'!$B80,0,1))</f>
        <v>0</v>
      </c>
      <c r="CA80">
        <f>IF(BZ80=0,0,IF('Net Acumulado'!CA80&gt;-'Net Acumulado'!$B80,0,1))</f>
        <v>0</v>
      </c>
      <c r="CB80">
        <f>IF(CA80=0,0,IF('Net Acumulado'!CB80&gt;-'Net Acumulado'!$B80,0,1))</f>
        <v>0</v>
      </c>
      <c r="CC80">
        <f>IF(CB80=0,0,IF('Net Acumulado'!CC80&gt;-'Net Acumulado'!$B80,0,1))</f>
        <v>0</v>
      </c>
      <c r="CD80">
        <f>IF(CC80=0,0,IF('Net Acumulado'!CD80&gt;-'Net Acumulado'!$B80,0,1))</f>
        <v>0</v>
      </c>
      <c r="CE80">
        <f>IF(CD80=0,0,IF('Net Acumulado'!CE80&gt;-'Net Acumulado'!$B80,0,1))</f>
        <v>0</v>
      </c>
      <c r="CF80">
        <f>IF(CE80=0,0,IF('Net Acumulado'!CF80&gt;-'Net Acumulado'!$B80,0,1))</f>
        <v>0</v>
      </c>
      <c r="CG80">
        <f>IF(CF80=0,0,IF('Net Acumulado'!CG80&gt;-'Net Acumulado'!$B80,0,1))</f>
        <v>0</v>
      </c>
      <c r="CH80">
        <f>IF(CG80=0,0,IF('Net Acumulado'!CH80&gt;-'Net Acumulado'!$B80,0,1))</f>
        <v>0</v>
      </c>
      <c r="CI80">
        <f>IF(CH80=0,0,IF('Net Acumulado'!CI80&gt;-'Net Acumulado'!$B80,0,1))</f>
        <v>0</v>
      </c>
      <c r="CJ80">
        <f>IF(CI80=0,0,IF('Net Acumulado'!CJ80&gt;-'Net Acumulado'!$B80,0,1))</f>
        <v>0</v>
      </c>
      <c r="CK80">
        <f>IF(CJ80=0,0,IF('Net Acumulado'!CK80&gt;-'Net Acumulado'!$B80,0,1))</f>
        <v>0</v>
      </c>
      <c r="CL80">
        <f>IF(CK80=0,0,IF('Net Acumulado'!CL80&gt;-'Net Acumulado'!$B80,0,1))</f>
        <v>0</v>
      </c>
      <c r="CM80">
        <f>IF(CL80=0,0,IF('Net Acumulado'!CM80&gt;-'Net Acumulado'!$B80,0,1))</f>
        <v>0</v>
      </c>
      <c r="CN80">
        <f>IF(CM80=0,0,IF('Net Acumulado'!CN80&gt;-'Net Acumulado'!$B80,0,1))</f>
        <v>0</v>
      </c>
      <c r="CO80">
        <f>IF(CN80=0,0,IF('Net Acumulado'!CO80&gt;-'Net Acumulado'!$B80,0,1))</f>
        <v>0</v>
      </c>
      <c r="CP80">
        <f>IF(CO80=0,0,IF('Net Acumulado'!CP80&gt;-'Net Acumulado'!$B80,0,1))</f>
        <v>0</v>
      </c>
      <c r="CQ80">
        <f>IF(CP80=0,0,IF('Net Acumulado'!CQ80&gt;-'Net Acumulado'!$B80,0,1))</f>
        <v>0</v>
      </c>
      <c r="CR80">
        <f>IF(CQ80=0,0,IF('Net Acumulado'!CR80&gt;-'Net Acumulado'!$B80,0,1))</f>
        <v>0</v>
      </c>
      <c r="CS80">
        <f>IF(CR80=0,0,IF('Net Acumulado'!CS80&gt;-'Net Acumulado'!$B80,0,1))</f>
        <v>0</v>
      </c>
      <c r="CT80">
        <f>IF(CS80=0,0,IF('Net Acumulado'!CT80&gt;-'Net Acumulado'!$B80,0,1))</f>
        <v>0</v>
      </c>
      <c r="CU80">
        <f>IF(CT80=0,0,IF('Net Acumulado'!CU80&gt;-'Net Acumulado'!$B80,0,1))</f>
        <v>0</v>
      </c>
    </row>
    <row r="81" spans="1:99" x14ac:dyDescent="0.3">
      <c r="A81">
        <f t="shared" si="1"/>
        <v>66</v>
      </c>
      <c r="B81">
        <v>-4910</v>
      </c>
      <c r="C81">
        <v>3111</v>
      </c>
      <c r="D81">
        <f>IF('Net Acumulado'!D81&gt;-'Net Acumulado'!$B81,0,1)</f>
        <v>1</v>
      </c>
      <c r="E81">
        <f>IF(D81=0,0,IF('Net Acumulado'!E81&gt;-'Net Acumulado'!$B81,0,1))</f>
        <v>1</v>
      </c>
      <c r="F81">
        <f>IF(E81=0,0,IF('Net Acumulado'!F81&gt;-'Net Acumulado'!$B81,0,1))</f>
        <v>1</v>
      </c>
      <c r="G81">
        <f>IF(F81=0,0,IF('Net Acumulado'!G81&gt;-'Net Acumulado'!$B81,0,1))</f>
        <v>1</v>
      </c>
      <c r="H81">
        <f>IF(G81=0,0,IF('Net Acumulado'!H81&gt;-'Net Acumulado'!$B81,0,1))</f>
        <v>1</v>
      </c>
      <c r="I81">
        <f>IF(H81=0,0,IF('Net Acumulado'!I81&gt;-'Net Acumulado'!$B81,0,1))</f>
        <v>1</v>
      </c>
      <c r="J81">
        <f>IF(I81=0,0,IF('Net Acumulado'!J81&gt;-'Net Acumulado'!$B81,0,1))</f>
        <v>1</v>
      </c>
      <c r="K81">
        <f>IF(J81=0,0,IF('Net Acumulado'!K81&gt;-'Net Acumulado'!$B81,0,1))</f>
        <v>1</v>
      </c>
      <c r="L81">
        <f>IF(K81=0,0,IF('Net Acumulado'!L81&gt;-'Net Acumulado'!$B81,0,1))</f>
        <v>1</v>
      </c>
      <c r="M81">
        <f>IF(L81=0,0,IF('Net Acumulado'!M81&gt;-'Net Acumulado'!$B81,0,1))</f>
        <v>1</v>
      </c>
      <c r="N81">
        <f>IF(M81=0,0,IF('Net Acumulado'!N81&gt;-'Net Acumulado'!$B81,0,1))</f>
        <v>1</v>
      </c>
      <c r="O81">
        <f>IF(N81=0,0,IF('Net Acumulado'!O81&gt;-'Net Acumulado'!$B81,0,1))</f>
        <v>1</v>
      </c>
      <c r="P81">
        <f>IF(O81=0,0,IF('Net Acumulado'!P81&gt;-'Net Acumulado'!$B81,0,1))</f>
        <v>1</v>
      </c>
      <c r="Q81">
        <f>IF(P81=0,0,IF('Net Acumulado'!Q81&gt;-'Net Acumulado'!$B81,0,1))</f>
        <v>1</v>
      </c>
      <c r="R81">
        <f>IF(Q81=0,0,IF('Net Acumulado'!R81&gt;-'Net Acumulado'!$B81,0,1))</f>
        <v>1</v>
      </c>
      <c r="S81">
        <f>IF(R81=0,0,IF('Net Acumulado'!S81&gt;-'Net Acumulado'!$B81,0,1))</f>
        <v>1</v>
      </c>
      <c r="T81">
        <f>IF(S81=0,0,IF('Net Acumulado'!T81&gt;-'Net Acumulado'!$B81,0,1))</f>
        <v>1</v>
      </c>
      <c r="U81">
        <f>IF(T81=0,0,IF('Net Acumulado'!U81&gt;-'Net Acumulado'!$B81,0,1))</f>
        <v>1</v>
      </c>
      <c r="V81">
        <f>IF(U81=0,0,IF('Net Acumulado'!V81&gt;-'Net Acumulado'!$B81,0,1))</f>
        <v>1</v>
      </c>
      <c r="W81">
        <f>IF(V81=0,0,IF('Net Acumulado'!W81&gt;-'Net Acumulado'!$B81,0,1))</f>
        <v>1</v>
      </c>
      <c r="X81">
        <f>IF(W81=0,0,IF('Net Acumulado'!X81&gt;-'Net Acumulado'!$B81,0,1))</f>
        <v>1</v>
      </c>
      <c r="Y81">
        <f>IF(X81=0,0,IF('Net Acumulado'!Y81&gt;-'Net Acumulado'!$B81,0,1))</f>
        <v>1</v>
      </c>
      <c r="Z81">
        <f>IF(Y81=0,0,IF('Net Acumulado'!Z81&gt;-'Net Acumulado'!$B81,0,1))</f>
        <v>1</v>
      </c>
      <c r="AA81">
        <f>IF(Z81=0,0,IF('Net Acumulado'!AA81&gt;-'Net Acumulado'!$B81,0,1))</f>
        <v>1</v>
      </c>
      <c r="AB81">
        <f>IF(AA81=0,0,IF('Net Acumulado'!AB81&gt;-'Net Acumulado'!$B81,0,1))</f>
        <v>1</v>
      </c>
      <c r="AC81">
        <f>IF(AB81=0,0,IF('Net Acumulado'!AC81&gt;-'Net Acumulado'!$B81,0,1))</f>
        <v>1</v>
      </c>
      <c r="AD81">
        <f>IF(AC81=0,0,IF('Net Acumulado'!AD81&gt;-'Net Acumulado'!$B81,0,1))</f>
        <v>1</v>
      </c>
      <c r="AE81">
        <f>IF(AD81=0,0,IF('Net Acumulado'!AE81&gt;-'Net Acumulado'!$B81,0,1))</f>
        <v>1</v>
      </c>
      <c r="AF81">
        <f>IF(AE81=0,0,IF('Net Acumulado'!AF81&gt;-'Net Acumulado'!$B81,0,1))</f>
        <v>1</v>
      </c>
      <c r="AG81">
        <f>IF(AF81=0,0,IF('Net Acumulado'!AG81&gt;-'Net Acumulado'!$B81,0,1))</f>
        <v>1</v>
      </c>
      <c r="AH81">
        <f>IF(AG81=0,0,IF('Net Acumulado'!AH81&gt;-'Net Acumulado'!$B81,0,1))</f>
        <v>1</v>
      </c>
      <c r="AI81">
        <f>IF(AH81=0,0,IF('Net Acumulado'!AI81&gt;-'Net Acumulado'!$B81,0,1))</f>
        <v>1</v>
      </c>
      <c r="AJ81">
        <f>IF(AI81=0,0,IF('Net Acumulado'!AJ81&gt;-'Net Acumulado'!$B81,0,1))</f>
        <v>1</v>
      </c>
      <c r="AK81">
        <f>IF(AJ81=0,0,IF('Net Acumulado'!AK81&gt;-'Net Acumulado'!$B81,0,1))</f>
        <v>1</v>
      </c>
      <c r="AL81">
        <f>IF(AK81=0,0,IF('Net Acumulado'!AL81&gt;-'Net Acumulado'!$B81,0,1))</f>
        <v>1</v>
      </c>
      <c r="AM81">
        <f>IF(AL81=0,0,IF('Net Acumulado'!AM81&gt;-'Net Acumulado'!$B81,0,1))</f>
        <v>1</v>
      </c>
      <c r="AN81">
        <f>IF(AM81=0,0,IF('Net Acumulado'!AN81&gt;-'Net Acumulado'!$B81,0,1))</f>
        <v>1</v>
      </c>
      <c r="AO81">
        <f>IF(AN81=0,0,IF('Net Acumulado'!AO81&gt;-'Net Acumulado'!$B81,0,1))</f>
        <v>1</v>
      </c>
      <c r="AP81">
        <f>IF(AO81=0,0,IF('Net Acumulado'!AP81&gt;-'Net Acumulado'!$B81,0,1))</f>
        <v>1</v>
      </c>
      <c r="AQ81">
        <f>IF(AP81=0,0,IF('Net Acumulado'!AQ81&gt;-'Net Acumulado'!$B81,0,1))</f>
        <v>1</v>
      </c>
      <c r="AR81">
        <f>IF(AQ81=0,0,IF('Net Acumulado'!AR81&gt;-'Net Acumulado'!$B81,0,1))</f>
        <v>1</v>
      </c>
      <c r="AS81">
        <f>IF(AR81=0,0,IF('Net Acumulado'!AS81&gt;-'Net Acumulado'!$B81,0,1))</f>
        <v>1</v>
      </c>
      <c r="AT81">
        <f>IF(AS81=0,0,IF('Net Acumulado'!AT81&gt;-'Net Acumulado'!$B81,0,1))</f>
        <v>1</v>
      </c>
      <c r="AU81">
        <f>IF(AT81=0,0,IF('Net Acumulado'!AU81&gt;-'Net Acumulado'!$B81,0,1))</f>
        <v>1</v>
      </c>
      <c r="AV81">
        <f>IF(AU81=0,0,IF('Net Acumulado'!AV81&gt;-'Net Acumulado'!$B81,0,1))</f>
        <v>1</v>
      </c>
      <c r="AW81">
        <f>IF(AV81=0,0,IF('Net Acumulado'!AW81&gt;-'Net Acumulado'!$B81,0,1))</f>
        <v>1</v>
      </c>
      <c r="AX81">
        <f>IF(AW81=0,0,IF('Net Acumulado'!AX81&gt;-'Net Acumulado'!$B81,0,1))</f>
        <v>1</v>
      </c>
      <c r="AY81">
        <f>IF(AX81=0,0,IF('Net Acumulado'!AY81&gt;-'Net Acumulado'!$B81,0,1))</f>
        <v>1</v>
      </c>
      <c r="AZ81">
        <f>IF(AY81=0,0,IF('Net Acumulado'!AZ81&gt;-'Net Acumulado'!$B81,0,1))</f>
        <v>1</v>
      </c>
      <c r="BA81">
        <f>IF(AZ81=0,0,IF('Net Acumulado'!BA81&gt;-'Net Acumulado'!$B81,0,1))</f>
        <v>1</v>
      </c>
      <c r="BB81">
        <f>IF(BA81=0,0,IF('Net Acumulado'!BB81&gt;-'Net Acumulado'!$B81,0,1))</f>
        <v>1</v>
      </c>
      <c r="BC81">
        <f>IF(BB81=0,0,IF('Net Acumulado'!BC81&gt;-'Net Acumulado'!$B81,0,1))</f>
        <v>1</v>
      </c>
      <c r="BD81">
        <f>IF(BC81=0,0,IF('Net Acumulado'!BD81&gt;-'Net Acumulado'!$B81,0,1))</f>
        <v>1</v>
      </c>
      <c r="BE81">
        <f>IF(BD81=0,0,IF('Net Acumulado'!BE81&gt;-'Net Acumulado'!$B81,0,1))</f>
        <v>1</v>
      </c>
      <c r="BF81">
        <f>IF(BE81=0,0,IF('Net Acumulado'!BF81&gt;-'Net Acumulado'!$B81,0,1))</f>
        <v>1</v>
      </c>
      <c r="BG81">
        <f>IF(BF81=0,0,IF('Net Acumulado'!BG81&gt;-'Net Acumulado'!$B81,0,1))</f>
        <v>1</v>
      </c>
      <c r="BH81">
        <f>IF(BG81=0,0,IF('Net Acumulado'!BH81&gt;-'Net Acumulado'!$B81,0,1))</f>
        <v>1</v>
      </c>
      <c r="BI81">
        <f>IF(BH81=0,0,IF('Net Acumulado'!BI81&gt;-'Net Acumulado'!$B81,0,1))</f>
        <v>1</v>
      </c>
      <c r="BJ81">
        <f>IF(BI81=0,0,IF('Net Acumulado'!BJ81&gt;-'Net Acumulado'!$B81,0,1))</f>
        <v>1</v>
      </c>
      <c r="BK81">
        <f>IF(BJ81=0,0,IF('Net Acumulado'!BK81&gt;-'Net Acumulado'!$B81,0,1))</f>
        <v>1</v>
      </c>
      <c r="BL81">
        <f>IF(BK81=0,0,IF('Net Acumulado'!BL81&gt;-'Net Acumulado'!$B81,0,1))</f>
        <v>1</v>
      </c>
      <c r="BM81">
        <f>IF(BL81=0,0,IF('Net Acumulado'!BM81&gt;-'Net Acumulado'!$B81,0,1))</f>
        <v>1</v>
      </c>
      <c r="BN81">
        <f>IF(BM81=0,0,IF('Net Acumulado'!BN81&gt;-'Net Acumulado'!$B81,0,1))</f>
        <v>1</v>
      </c>
      <c r="BO81">
        <f>IF(BN81=0,0,IF('Net Acumulado'!BO81&gt;-'Net Acumulado'!$B81,0,1))</f>
        <v>1</v>
      </c>
      <c r="BP81">
        <f>IF(BO81=0,0,IF('Net Acumulado'!BP81&gt;-'Net Acumulado'!$B81,0,1))</f>
        <v>1</v>
      </c>
      <c r="BQ81">
        <f>IF(BP81=0,0,IF('Net Acumulado'!BQ81&gt;-'Net Acumulado'!$B81,0,1))</f>
        <v>1</v>
      </c>
      <c r="BR81">
        <f>IF(BQ81=0,0,IF('Net Acumulado'!BR81&gt;-'Net Acumulado'!$B81,0,1))</f>
        <v>0</v>
      </c>
      <c r="BS81">
        <f>IF(BR81=0,0,IF('Net Acumulado'!BS81&gt;-'Net Acumulado'!$B81,0,1))</f>
        <v>0</v>
      </c>
      <c r="BT81">
        <f>IF(BS81=0,0,IF('Net Acumulado'!BT81&gt;-'Net Acumulado'!$B81,0,1))</f>
        <v>0</v>
      </c>
      <c r="BU81">
        <f>IF(BT81=0,0,IF('Net Acumulado'!BU81&gt;-'Net Acumulado'!$B81,0,1))</f>
        <v>0</v>
      </c>
      <c r="BV81">
        <f>IF(BU81=0,0,IF('Net Acumulado'!BV81&gt;-'Net Acumulado'!$B81,0,1))</f>
        <v>0</v>
      </c>
      <c r="BW81">
        <f>IF(BV81=0,0,IF('Net Acumulado'!BW81&gt;-'Net Acumulado'!$B81,0,1))</f>
        <v>0</v>
      </c>
      <c r="BX81">
        <f>IF(BW81=0,0,IF('Net Acumulado'!BX81&gt;-'Net Acumulado'!$B81,0,1))</f>
        <v>0</v>
      </c>
      <c r="BY81">
        <f>IF(BX81=0,0,IF('Net Acumulado'!BY81&gt;-'Net Acumulado'!$B81,0,1))</f>
        <v>0</v>
      </c>
      <c r="BZ81">
        <f>IF(BY81=0,0,IF('Net Acumulado'!BZ81&gt;-'Net Acumulado'!$B81,0,1))</f>
        <v>0</v>
      </c>
      <c r="CA81">
        <f>IF(BZ81=0,0,IF('Net Acumulado'!CA81&gt;-'Net Acumulado'!$B81,0,1))</f>
        <v>0</v>
      </c>
      <c r="CB81">
        <f>IF(CA81=0,0,IF('Net Acumulado'!CB81&gt;-'Net Acumulado'!$B81,0,1))</f>
        <v>0</v>
      </c>
      <c r="CC81">
        <f>IF(CB81=0,0,IF('Net Acumulado'!CC81&gt;-'Net Acumulado'!$B81,0,1))</f>
        <v>0</v>
      </c>
      <c r="CD81">
        <f>IF(CC81=0,0,IF('Net Acumulado'!CD81&gt;-'Net Acumulado'!$B81,0,1))</f>
        <v>0</v>
      </c>
      <c r="CE81">
        <f>IF(CD81=0,0,IF('Net Acumulado'!CE81&gt;-'Net Acumulado'!$B81,0,1))</f>
        <v>0</v>
      </c>
      <c r="CF81">
        <f>IF(CE81=0,0,IF('Net Acumulado'!CF81&gt;-'Net Acumulado'!$B81,0,1))</f>
        <v>0</v>
      </c>
      <c r="CG81">
        <f>IF(CF81=0,0,IF('Net Acumulado'!CG81&gt;-'Net Acumulado'!$B81,0,1))</f>
        <v>0</v>
      </c>
      <c r="CH81">
        <f>IF(CG81=0,0,IF('Net Acumulado'!CH81&gt;-'Net Acumulado'!$B81,0,1))</f>
        <v>0</v>
      </c>
      <c r="CI81">
        <f>IF(CH81=0,0,IF('Net Acumulado'!CI81&gt;-'Net Acumulado'!$B81,0,1))</f>
        <v>0</v>
      </c>
      <c r="CJ81">
        <f>IF(CI81=0,0,IF('Net Acumulado'!CJ81&gt;-'Net Acumulado'!$B81,0,1))</f>
        <v>0</v>
      </c>
      <c r="CK81">
        <f>IF(CJ81=0,0,IF('Net Acumulado'!CK81&gt;-'Net Acumulado'!$B81,0,1))</f>
        <v>0</v>
      </c>
      <c r="CL81">
        <f>IF(CK81=0,0,IF('Net Acumulado'!CL81&gt;-'Net Acumulado'!$B81,0,1))</f>
        <v>0</v>
      </c>
      <c r="CM81">
        <f>IF(CL81=0,0,IF('Net Acumulado'!CM81&gt;-'Net Acumulado'!$B81,0,1))</f>
        <v>0</v>
      </c>
      <c r="CN81">
        <f>IF(CM81=0,0,IF('Net Acumulado'!CN81&gt;-'Net Acumulado'!$B81,0,1))</f>
        <v>0</v>
      </c>
      <c r="CO81">
        <f>IF(CN81=0,0,IF('Net Acumulado'!CO81&gt;-'Net Acumulado'!$B81,0,1))</f>
        <v>0</v>
      </c>
      <c r="CP81">
        <f>IF(CO81=0,0,IF('Net Acumulado'!CP81&gt;-'Net Acumulado'!$B81,0,1))</f>
        <v>0</v>
      </c>
      <c r="CQ81">
        <f>IF(CP81=0,0,IF('Net Acumulado'!CQ81&gt;-'Net Acumulado'!$B81,0,1))</f>
        <v>0</v>
      </c>
      <c r="CR81">
        <f>IF(CQ81=0,0,IF('Net Acumulado'!CR81&gt;-'Net Acumulado'!$B81,0,1))</f>
        <v>0</v>
      </c>
      <c r="CS81">
        <f>IF(CR81=0,0,IF('Net Acumulado'!CS81&gt;-'Net Acumulado'!$B81,0,1))</f>
        <v>0</v>
      </c>
      <c r="CT81">
        <f>IF(CS81=0,0,IF('Net Acumulado'!CT81&gt;-'Net Acumulado'!$B81,0,1))</f>
        <v>0</v>
      </c>
      <c r="CU81">
        <f>IF(CT81=0,0,IF('Net Acumulado'!CU81&gt;-'Net Acumulado'!$B81,0,1))</f>
        <v>0</v>
      </c>
    </row>
    <row r="82" spans="1:99" x14ac:dyDescent="0.3">
      <c r="A82">
        <f t="shared" si="1"/>
        <v>55</v>
      </c>
      <c r="B82">
        <v>-2306</v>
      </c>
      <c r="C82">
        <v>3103</v>
      </c>
      <c r="D82">
        <f>IF('Net Acumulado'!D82&gt;-'Net Acumulado'!$B82,0,1)</f>
        <v>1</v>
      </c>
      <c r="E82">
        <f>IF(D82=0,0,IF('Net Acumulado'!E82&gt;-'Net Acumulado'!$B82,0,1))</f>
        <v>1</v>
      </c>
      <c r="F82">
        <f>IF(E82=0,0,IF('Net Acumulado'!F82&gt;-'Net Acumulado'!$B82,0,1))</f>
        <v>1</v>
      </c>
      <c r="G82">
        <f>IF(F82=0,0,IF('Net Acumulado'!G82&gt;-'Net Acumulado'!$B82,0,1))</f>
        <v>1</v>
      </c>
      <c r="H82">
        <f>IF(G82=0,0,IF('Net Acumulado'!H82&gt;-'Net Acumulado'!$B82,0,1))</f>
        <v>1</v>
      </c>
      <c r="I82">
        <f>IF(H82=0,0,IF('Net Acumulado'!I82&gt;-'Net Acumulado'!$B82,0,1))</f>
        <v>1</v>
      </c>
      <c r="J82">
        <f>IF(I82=0,0,IF('Net Acumulado'!J82&gt;-'Net Acumulado'!$B82,0,1))</f>
        <v>1</v>
      </c>
      <c r="K82">
        <f>IF(J82=0,0,IF('Net Acumulado'!K82&gt;-'Net Acumulado'!$B82,0,1))</f>
        <v>1</v>
      </c>
      <c r="L82">
        <f>IF(K82=0,0,IF('Net Acumulado'!L82&gt;-'Net Acumulado'!$B82,0,1))</f>
        <v>1</v>
      </c>
      <c r="M82">
        <f>IF(L82=0,0,IF('Net Acumulado'!M82&gt;-'Net Acumulado'!$B82,0,1))</f>
        <v>1</v>
      </c>
      <c r="N82">
        <f>IF(M82=0,0,IF('Net Acumulado'!N82&gt;-'Net Acumulado'!$B82,0,1))</f>
        <v>1</v>
      </c>
      <c r="O82">
        <f>IF(N82=0,0,IF('Net Acumulado'!O82&gt;-'Net Acumulado'!$B82,0,1))</f>
        <v>1</v>
      </c>
      <c r="P82">
        <f>IF(O82=0,0,IF('Net Acumulado'!P82&gt;-'Net Acumulado'!$B82,0,1))</f>
        <v>1</v>
      </c>
      <c r="Q82">
        <f>IF(P82=0,0,IF('Net Acumulado'!Q82&gt;-'Net Acumulado'!$B82,0,1))</f>
        <v>1</v>
      </c>
      <c r="R82">
        <f>IF(Q82=0,0,IF('Net Acumulado'!R82&gt;-'Net Acumulado'!$B82,0,1))</f>
        <v>1</v>
      </c>
      <c r="S82">
        <f>IF(R82=0,0,IF('Net Acumulado'!S82&gt;-'Net Acumulado'!$B82,0,1))</f>
        <v>1</v>
      </c>
      <c r="T82">
        <f>IF(S82=0,0,IF('Net Acumulado'!T82&gt;-'Net Acumulado'!$B82,0,1))</f>
        <v>1</v>
      </c>
      <c r="U82">
        <f>IF(T82=0,0,IF('Net Acumulado'!U82&gt;-'Net Acumulado'!$B82,0,1))</f>
        <v>1</v>
      </c>
      <c r="V82">
        <f>IF(U82=0,0,IF('Net Acumulado'!V82&gt;-'Net Acumulado'!$B82,0,1))</f>
        <v>1</v>
      </c>
      <c r="W82">
        <f>IF(V82=0,0,IF('Net Acumulado'!W82&gt;-'Net Acumulado'!$B82,0,1))</f>
        <v>1</v>
      </c>
      <c r="X82">
        <f>IF(W82=0,0,IF('Net Acumulado'!X82&gt;-'Net Acumulado'!$B82,0,1))</f>
        <v>1</v>
      </c>
      <c r="Y82">
        <f>IF(X82=0,0,IF('Net Acumulado'!Y82&gt;-'Net Acumulado'!$B82,0,1))</f>
        <v>1</v>
      </c>
      <c r="Z82">
        <f>IF(Y82=0,0,IF('Net Acumulado'!Z82&gt;-'Net Acumulado'!$B82,0,1))</f>
        <v>1</v>
      </c>
      <c r="AA82">
        <f>IF(Z82=0,0,IF('Net Acumulado'!AA82&gt;-'Net Acumulado'!$B82,0,1))</f>
        <v>1</v>
      </c>
      <c r="AB82">
        <f>IF(AA82=0,0,IF('Net Acumulado'!AB82&gt;-'Net Acumulado'!$B82,0,1))</f>
        <v>1</v>
      </c>
      <c r="AC82">
        <f>IF(AB82=0,0,IF('Net Acumulado'!AC82&gt;-'Net Acumulado'!$B82,0,1))</f>
        <v>1</v>
      </c>
      <c r="AD82">
        <f>IF(AC82=0,0,IF('Net Acumulado'!AD82&gt;-'Net Acumulado'!$B82,0,1))</f>
        <v>1</v>
      </c>
      <c r="AE82">
        <f>IF(AD82=0,0,IF('Net Acumulado'!AE82&gt;-'Net Acumulado'!$B82,0,1))</f>
        <v>1</v>
      </c>
      <c r="AF82">
        <f>IF(AE82=0,0,IF('Net Acumulado'!AF82&gt;-'Net Acumulado'!$B82,0,1))</f>
        <v>1</v>
      </c>
      <c r="AG82">
        <f>IF(AF82=0,0,IF('Net Acumulado'!AG82&gt;-'Net Acumulado'!$B82,0,1))</f>
        <v>1</v>
      </c>
      <c r="AH82">
        <f>IF(AG82=0,0,IF('Net Acumulado'!AH82&gt;-'Net Acumulado'!$B82,0,1))</f>
        <v>1</v>
      </c>
      <c r="AI82">
        <f>IF(AH82=0,0,IF('Net Acumulado'!AI82&gt;-'Net Acumulado'!$B82,0,1))</f>
        <v>1</v>
      </c>
      <c r="AJ82">
        <f>IF(AI82=0,0,IF('Net Acumulado'!AJ82&gt;-'Net Acumulado'!$B82,0,1))</f>
        <v>1</v>
      </c>
      <c r="AK82">
        <f>IF(AJ82=0,0,IF('Net Acumulado'!AK82&gt;-'Net Acumulado'!$B82,0,1))</f>
        <v>1</v>
      </c>
      <c r="AL82">
        <f>IF(AK82=0,0,IF('Net Acumulado'!AL82&gt;-'Net Acumulado'!$B82,0,1))</f>
        <v>1</v>
      </c>
      <c r="AM82">
        <f>IF(AL82=0,0,IF('Net Acumulado'!AM82&gt;-'Net Acumulado'!$B82,0,1))</f>
        <v>1</v>
      </c>
      <c r="AN82">
        <f>IF(AM82=0,0,IF('Net Acumulado'!AN82&gt;-'Net Acumulado'!$B82,0,1))</f>
        <v>1</v>
      </c>
      <c r="AO82">
        <f>IF(AN82=0,0,IF('Net Acumulado'!AO82&gt;-'Net Acumulado'!$B82,0,1))</f>
        <v>1</v>
      </c>
      <c r="AP82">
        <f>IF(AO82=0,0,IF('Net Acumulado'!AP82&gt;-'Net Acumulado'!$B82,0,1))</f>
        <v>1</v>
      </c>
      <c r="AQ82">
        <f>IF(AP82=0,0,IF('Net Acumulado'!AQ82&gt;-'Net Acumulado'!$B82,0,1))</f>
        <v>1</v>
      </c>
      <c r="AR82">
        <f>IF(AQ82=0,0,IF('Net Acumulado'!AR82&gt;-'Net Acumulado'!$B82,0,1))</f>
        <v>1</v>
      </c>
      <c r="AS82">
        <f>IF(AR82=0,0,IF('Net Acumulado'!AS82&gt;-'Net Acumulado'!$B82,0,1))</f>
        <v>1</v>
      </c>
      <c r="AT82">
        <f>IF(AS82=0,0,IF('Net Acumulado'!AT82&gt;-'Net Acumulado'!$B82,0,1))</f>
        <v>1</v>
      </c>
      <c r="AU82">
        <f>IF(AT82=0,0,IF('Net Acumulado'!AU82&gt;-'Net Acumulado'!$B82,0,1))</f>
        <v>1</v>
      </c>
      <c r="AV82">
        <f>IF(AU82=0,0,IF('Net Acumulado'!AV82&gt;-'Net Acumulado'!$B82,0,1))</f>
        <v>1</v>
      </c>
      <c r="AW82">
        <f>IF(AV82=0,0,IF('Net Acumulado'!AW82&gt;-'Net Acumulado'!$B82,0,1))</f>
        <v>1</v>
      </c>
      <c r="AX82">
        <f>IF(AW82=0,0,IF('Net Acumulado'!AX82&gt;-'Net Acumulado'!$B82,0,1))</f>
        <v>1</v>
      </c>
      <c r="AY82">
        <f>IF(AX82=0,0,IF('Net Acumulado'!AY82&gt;-'Net Acumulado'!$B82,0,1))</f>
        <v>1</v>
      </c>
      <c r="AZ82">
        <f>IF(AY82=0,0,IF('Net Acumulado'!AZ82&gt;-'Net Acumulado'!$B82,0,1))</f>
        <v>1</v>
      </c>
      <c r="BA82">
        <f>IF(AZ82=0,0,IF('Net Acumulado'!BA82&gt;-'Net Acumulado'!$B82,0,1))</f>
        <v>1</v>
      </c>
      <c r="BB82">
        <f>IF(BA82=0,0,IF('Net Acumulado'!BB82&gt;-'Net Acumulado'!$B82,0,1))</f>
        <v>1</v>
      </c>
      <c r="BC82">
        <f>IF(BB82=0,0,IF('Net Acumulado'!BC82&gt;-'Net Acumulado'!$B82,0,1))</f>
        <v>1</v>
      </c>
      <c r="BD82">
        <f>IF(BC82=0,0,IF('Net Acumulado'!BD82&gt;-'Net Acumulado'!$B82,0,1))</f>
        <v>1</v>
      </c>
      <c r="BE82">
        <f>IF(BD82=0,0,IF('Net Acumulado'!BE82&gt;-'Net Acumulado'!$B82,0,1))</f>
        <v>1</v>
      </c>
      <c r="BF82">
        <f>IF(BE82=0,0,IF('Net Acumulado'!BF82&gt;-'Net Acumulado'!$B82,0,1))</f>
        <v>1</v>
      </c>
      <c r="BG82">
        <f>IF(BF82=0,0,IF('Net Acumulado'!BG82&gt;-'Net Acumulado'!$B82,0,1))</f>
        <v>0</v>
      </c>
      <c r="BH82">
        <f>IF(BG82=0,0,IF('Net Acumulado'!BH82&gt;-'Net Acumulado'!$B82,0,1))</f>
        <v>0</v>
      </c>
      <c r="BI82">
        <f>IF(BH82=0,0,IF('Net Acumulado'!BI82&gt;-'Net Acumulado'!$B82,0,1))</f>
        <v>0</v>
      </c>
      <c r="BJ82">
        <f>IF(BI82=0,0,IF('Net Acumulado'!BJ82&gt;-'Net Acumulado'!$B82,0,1))</f>
        <v>0</v>
      </c>
      <c r="BK82">
        <f>IF(BJ82=0,0,IF('Net Acumulado'!BK82&gt;-'Net Acumulado'!$B82,0,1))</f>
        <v>0</v>
      </c>
      <c r="BL82">
        <f>IF(BK82=0,0,IF('Net Acumulado'!BL82&gt;-'Net Acumulado'!$B82,0,1))</f>
        <v>0</v>
      </c>
      <c r="BM82">
        <f>IF(BL82=0,0,IF('Net Acumulado'!BM82&gt;-'Net Acumulado'!$B82,0,1))</f>
        <v>0</v>
      </c>
      <c r="BN82">
        <f>IF(BM82=0,0,IF('Net Acumulado'!BN82&gt;-'Net Acumulado'!$B82,0,1))</f>
        <v>0</v>
      </c>
      <c r="BO82">
        <f>IF(BN82=0,0,IF('Net Acumulado'!BO82&gt;-'Net Acumulado'!$B82,0,1))</f>
        <v>0</v>
      </c>
      <c r="BP82">
        <f>IF(BO82=0,0,IF('Net Acumulado'!BP82&gt;-'Net Acumulado'!$B82,0,1))</f>
        <v>0</v>
      </c>
      <c r="BQ82">
        <f>IF(BP82=0,0,IF('Net Acumulado'!BQ82&gt;-'Net Acumulado'!$B82,0,1))</f>
        <v>0</v>
      </c>
      <c r="BR82">
        <f>IF(BQ82=0,0,IF('Net Acumulado'!BR82&gt;-'Net Acumulado'!$B82,0,1))</f>
        <v>0</v>
      </c>
      <c r="BS82">
        <f>IF(BR82=0,0,IF('Net Acumulado'!BS82&gt;-'Net Acumulado'!$B82,0,1))</f>
        <v>0</v>
      </c>
      <c r="BT82">
        <f>IF(BS82=0,0,IF('Net Acumulado'!BT82&gt;-'Net Acumulado'!$B82,0,1))</f>
        <v>0</v>
      </c>
      <c r="BU82">
        <f>IF(BT82=0,0,IF('Net Acumulado'!BU82&gt;-'Net Acumulado'!$B82,0,1))</f>
        <v>0</v>
      </c>
      <c r="BV82">
        <f>IF(BU82=0,0,IF('Net Acumulado'!BV82&gt;-'Net Acumulado'!$B82,0,1))</f>
        <v>0</v>
      </c>
      <c r="BW82">
        <f>IF(BV82=0,0,IF('Net Acumulado'!BW82&gt;-'Net Acumulado'!$B82,0,1))</f>
        <v>0</v>
      </c>
      <c r="BX82">
        <f>IF(BW82=0,0,IF('Net Acumulado'!BX82&gt;-'Net Acumulado'!$B82,0,1))</f>
        <v>0</v>
      </c>
      <c r="BY82">
        <f>IF(BX82=0,0,IF('Net Acumulado'!BY82&gt;-'Net Acumulado'!$B82,0,1))</f>
        <v>0</v>
      </c>
      <c r="BZ82">
        <f>IF(BY82=0,0,IF('Net Acumulado'!BZ82&gt;-'Net Acumulado'!$B82,0,1))</f>
        <v>0</v>
      </c>
      <c r="CA82">
        <f>IF(BZ82=0,0,IF('Net Acumulado'!CA82&gt;-'Net Acumulado'!$B82,0,1))</f>
        <v>0</v>
      </c>
      <c r="CB82">
        <f>IF(CA82=0,0,IF('Net Acumulado'!CB82&gt;-'Net Acumulado'!$B82,0,1))</f>
        <v>0</v>
      </c>
      <c r="CC82">
        <f>IF(CB82=0,0,IF('Net Acumulado'!CC82&gt;-'Net Acumulado'!$B82,0,1))</f>
        <v>0</v>
      </c>
      <c r="CD82">
        <f>IF(CC82=0,0,IF('Net Acumulado'!CD82&gt;-'Net Acumulado'!$B82,0,1))</f>
        <v>0</v>
      </c>
      <c r="CE82">
        <f>IF(CD82=0,0,IF('Net Acumulado'!CE82&gt;-'Net Acumulado'!$B82,0,1))</f>
        <v>0</v>
      </c>
      <c r="CF82">
        <f>IF(CE82=0,0,IF('Net Acumulado'!CF82&gt;-'Net Acumulado'!$B82,0,1))</f>
        <v>0</v>
      </c>
      <c r="CG82">
        <f>IF(CF82=0,0,IF('Net Acumulado'!CG82&gt;-'Net Acumulado'!$B82,0,1))</f>
        <v>0</v>
      </c>
      <c r="CH82">
        <f>IF(CG82=0,0,IF('Net Acumulado'!CH82&gt;-'Net Acumulado'!$B82,0,1))</f>
        <v>0</v>
      </c>
      <c r="CI82">
        <f>IF(CH82=0,0,IF('Net Acumulado'!CI82&gt;-'Net Acumulado'!$B82,0,1))</f>
        <v>0</v>
      </c>
      <c r="CJ82">
        <f>IF(CI82=0,0,IF('Net Acumulado'!CJ82&gt;-'Net Acumulado'!$B82,0,1))</f>
        <v>0</v>
      </c>
      <c r="CK82">
        <f>IF(CJ82=0,0,IF('Net Acumulado'!CK82&gt;-'Net Acumulado'!$B82,0,1))</f>
        <v>0</v>
      </c>
      <c r="CL82">
        <f>IF(CK82=0,0,IF('Net Acumulado'!CL82&gt;-'Net Acumulado'!$B82,0,1))</f>
        <v>0</v>
      </c>
      <c r="CM82">
        <f>IF(CL82=0,0,IF('Net Acumulado'!CM82&gt;-'Net Acumulado'!$B82,0,1))</f>
        <v>0</v>
      </c>
      <c r="CN82">
        <f>IF(CM82=0,0,IF('Net Acumulado'!CN82&gt;-'Net Acumulado'!$B82,0,1))</f>
        <v>0</v>
      </c>
      <c r="CO82">
        <f>IF(CN82=0,0,IF('Net Acumulado'!CO82&gt;-'Net Acumulado'!$B82,0,1))</f>
        <v>0</v>
      </c>
      <c r="CP82">
        <f>IF(CO82=0,0,IF('Net Acumulado'!CP82&gt;-'Net Acumulado'!$B82,0,1))</f>
        <v>0</v>
      </c>
      <c r="CQ82">
        <f>IF(CP82=0,0,IF('Net Acumulado'!CQ82&gt;-'Net Acumulado'!$B82,0,1))</f>
        <v>0</v>
      </c>
      <c r="CR82">
        <f>IF(CQ82=0,0,IF('Net Acumulado'!CR82&gt;-'Net Acumulado'!$B82,0,1))</f>
        <v>0</v>
      </c>
      <c r="CS82">
        <f>IF(CR82=0,0,IF('Net Acumulado'!CS82&gt;-'Net Acumulado'!$B82,0,1))</f>
        <v>0</v>
      </c>
      <c r="CT82">
        <f>IF(CS82=0,0,IF('Net Acumulado'!CT82&gt;-'Net Acumulado'!$B82,0,1))</f>
        <v>0</v>
      </c>
      <c r="CU82">
        <f>IF(CT82=0,0,IF('Net Acumulado'!CU82&gt;-'Net Acumulado'!$B82,0,1))</f>
        <v>0</v>
      </c>
    </row>
    <row r="83" spans="1:99" x14ac:dyDescent="0.3">
      <c r="A83">
        <f t="shared" si="1"/>
        <v>96</v>
      </c>
      <c r="B83">
        <v>-217468</v>
      </c>
      <c r="C83">
        <v>3107</v>
      </c>
      <c r="D83">
        <f>IF('Net Acumulado'!D83&gt;-'Net Acumulado'!$B83,0,1)</f>
        <v>1</v>
      </c>
      <c r="E83">
        <f>IF(D83=0,0,IF('Net Acumulado'!E83&gt;-'Net Acumulado'!$B83,0,1))</f>
        <v>1</v>
      </c>
      <c r="F83">
        <f>IF(E83=0,0,IF('Net Acumulado'!F83&gt;-'Net Acumulado'!$B83,0,1))</f>
        <v>1</v>
      </c>
      <c r="G83">
        <f>IF(F83=0,0,IF('Net Acumulado'!G83&gt;-'Net Acumulado'!$B83,0,1))</f>
        <v>1</v>
      </c>
      <c r="H83">
        <f>IF(G83=0,0,IF('Net Acumulado'!H83&gt;-'Net Acumulado'!$B83,0,1))</f>
        <v>1</v>
      </c>
      <c r="I83">
        <f>IF(H83=0,0,IF('Net Acumulado'!I83&gt;-'Net Acumulado'!$B83,0,1))</f>
        <v>1</v>
      </c>
      <c r="J83">
        <f>IF(I83=0,0,IF('Net Acumulado'!J83&gt;-'Net Acumulado'!$B83,0,1))</f>
        <v>1</v>
      </c>
      <c r="K83">
        <f>IF(J83=0,0,IF('Net Acumulado'!K83&gt;-'Net Acumulado'!$B83,0,1))</f>
        <v>1</v>
      </c>
      <c r="L83">
        <f>IF(K83=0,0,IF('Net Acumulado'!L83&gt;-'Net Acumulado'!$B83,0,1))</f>
        <v>1</v>
      </c>
      <c r="M83">
        <f>IF(L83=0,0,IF('Net Acumulado'!M83&gt;-'Net Acumulado'!$B83,0,1))</f>
        <v>1</v>
      </c>
      <c r="N83">
        <f>IF(M83=0,0,IF('Net Acumulado'!N83&gt;-'Net Acumulado'!$B83,0,1))</f>
        <v>1</v>
      </c>
      <c r="O83">
        <f>IF(N83=0,0,IF('Net Acumulado'!O83&gt;-'Net Acumulado'!$B83,0,1))</f>
        <v>1</v>
      </c>
      <c r="P83">
        <f>IF(O83=0,0,IF('Net Acumulado'!P83&gt;-'Net Acumulado'!$B83,0,1))</f>
        <v>1</v>
      </c>
      <c r="Q83">
        <f>IF(P83=0,0,IF('Net Acumulado'!Q83&gt;-'Net Acumulado'!$B83,0,1))</f>
        <v>1</v>
      </c>
      <c r="R83">
        <f>IF(Q83=0,0,IF('Net Acumulado'!R83&gt;-'Net Acumulado'!$B83,0,1))</f>
        <v>1</v>
      </c>
      <c r="S83">
        <f>IF(R83=0,0,IF('Net Acumulado'!S83&gt;-'Net Acumulado'!$B83,0,1))</f>
        <v>1</v>
      </c>
      <c r="T83">
        <f>IF(S83=0,0,IF('Net Acumulado'!T83&gt;-'Net Acumulado'!$B83,0,1))</f>
        <v>1</v>
      </c>
      <c r="U83">
        <f>IF(T83=0,0,IF('Net Acumulado'!U83&gt;-'Net Acumulado'!$B83,0,1))</f>
        <v>1</v>
      </c>
      <c r="V83">
        <f>IF(U83=0,0,IF('Net Acumulado'!V83&gt;-'Net Acumulado'!$B83,0,1))</f>
        <v>1</v>
      </c>
      <c r="W83">
        <f>IF(V83=0,0,IF('Net Acumulado'!W83&gt;-'Net Acumulado'!$B83,0,1))</f>
        <v>1</v>
      </c>
      <c r="X83">
        <f>IF(W83=0,0,IF('Net Acumulado'!X83&gt;-'Net Acumulado'!$B83,0,1))</f>
        <v>1</v>
      </c>
      <c r="Y83">
        <f>IF(X83=0,0,IF('Net Acumulado'!Y83&gt;-'Net Acumulado'!$B83,0,1))</f>
        <v>1</v>
      </c>
      <c r="Z83">
        <f>IF(Y83=0,0,IF('Net Acumulado'!Z83&gt;-'Net Acumulado'!$B83,0,1))</f>
        <v>1</v>
      </c>
      <c r="AA83">
        <f>IF(Z83=0,0,IF('Net Acumulado'!AA83&gt;-'Net Acumulado'!$B83,0,1))</f>
        <v>1</v>
      </c>
      <c r="AB83">
        <f>IF(AA83=0,0,IF('Net Acumulado'!AB83&gt;-'Net Acumulado'!$B83,0,1))</f>
        <v>1</v>
      </c>
      <c r="AC83">
        <f>IF(AB83=0,0,IF('Net Acumulado'!AC83&gt;-'Net Acumulado'!$B83,0,1))</f>
        <v>1</v>
      </c>
      <c r="AD83">
        <f>IF(AC83=0,0,IF('Net Acumulado'!AD83&gt;-'Net Acumulado'!$B83,0,1))</f>
        <v>1</v>
      </c>
      <c r="AE83">
        <f>IF(AD83=0,0,IF('Net Acumulado'!AE83&gt;-'Net Acumulado'!$B83,0,1))</f>
        <v>1</v>
      </c>
      <c r="AF83">
        <f>IF(AE83=0,0,IF('Net Acumulado'!AF83&gt;-'Net Acumulado'!$B83,0,1))</f>
        <v>1</v>
      </c>
      <c r="AG83">
        <f>IF(AF83=0,0,IF('Net Acumulado'!AG83&gt;-'Net Acumulado'!$B83,0,1))</f>
        <v>1</v>
      </c>
      <c r="AH83">
        <f>IF(AG83=0,0,IF('Net Acumulado'!AH83&gt;-'Net Acumulado'!$B83,0,1))</f>
        <v>1</v>
      </c>
      <c r="AI83">
        <f>IF(AH83=0,0,IF('Net Acumulado'!AI83&gt;-'Net Acumulado'!$B83,0,1))</f>
        <v>1</v>
      </c>
      <c r="AJ83">
        <f>IF(AI83=0,0,IF('Net Acumulado'!AJ83&gt;-'Net Acumulado'!$B83,0,1))</f>
        <v>1</v>
      </c>
      <c r="AK83">
        <f>IF(AJ83=0,0,IF('Net Acumulado'!AK83&gt;-'Net Acumulado'!$B83,0,1))</f>
        <v>1</v>
      </c>
      <c r="AL83">
        <f>IF(AK83=0,0,IF('Net Acumulado'!AL83&gt;-'Net Acumulado'!$B83,0,1))</f>
        <v>1</v>
      </c>
      <c r="AM83">
        <f>IF(AL83=0,0,IF('Net Acumulado'!AM83&gt;-'Net Acumulado'!$B83,0,1))</f>
        <v>1</v>
      </c>
      <c r="AN83">
        <f>IF(AM83=0,0,IF('Net Acumulado'!AN83&gt;-'Net Acumulado'!$B83,0,1))</f>
        <v>1</v>
      </c>
      <c r="AO83">
        <f>IF(AN83=0,0,IF('Net Acumulado'!AO83&gt;-'Net Acumulado'!$B83,0,1))</f>
        <v>1</v>
      </c>
      <c r="AP83">
        <f>IF(AO83=0,0,IF('Net Acumulado'!AP83&gt;-'Net Acumulado'!$B83,0,1))</f>
        <v>1</v>
      </c>
      <c r="AQ83">
        <f>IF(AP83=0,0,IF('Net Acumulado'!AQ83&gt;-'Net Acumulado'!$B83,0,1))</f>
        <v>1</v>
      </c>
      <c r="AR83">
        <f>IF(AQ83=0,0,IF('Net Acumulado'!AR83&gt;-'Net Acumulado'!$B83,0,1))</f>
        <v>1</v>
      </c>
      <c r="AS83">
        <f>IF(AR83=0,0,IF('Net Acumulado'!AS83&gt;-'Net Acumulado'!$B83,0,1))</f>
        <v>1</v>
      </c>
      <c r="AT83">
        <f>IF(AS83=0,0,IF('Net Acumulado'!AT83&gt;-'Net Acumulado'!$B83,0,1))</f>
        <v>1</v>
      </c>
      <c r="AU83">
        <f>IF(AT83=0,0,IF('Net Acumulado'!AU83&gt;-'Net Acumulado'!$B83,0,1))</f>
        <v>1</v>
      </c>
      <c r="AV83">
        <f>IF(AU83=0,0,IF('Net Acumulado'!AV83&gt;-'Net Acumulado'!$B83,0,1))</f>
        <v>1</v>
      </c>
      <c r="AW83">
        <f>IF(AV83=0,0,IF('Net Acumulado'!AW83&gt;-'Net Acumulado'!$B83,0,1))</f>
        <v>1</v>
      </c>
      <c r="AX83">
        <f>IF(AW83=0,0,IF('Net Acumulado'!AX83&gt;-'Net Acumulado'!$B83,0,1))</f>
        <v>1</v>
      </c>
      <c r="AY83">
        <f>IF(AX83=0,0,IF('Net Acumulado'!AY83&gt;-'Net Acumulado'!$B83,0,1))</f>
        <v>1</v>
      </c>
      <c r="AZ83">
        <f>IF(AY83=0,0,IF('Net Acumulado'!AZ83&gt;-'Net Acumulado'!$B83,0,1))</f>
        <v>1</v>
      </c>
      <c r="BA83">
        <f>IF(AZ83=0,0,IF('Net Acumulado'!BA83&gt;-'Net Acumulado'!$B83,0,1))</f>
        <v>1</v>
      </c>
      <c r="BB83">
        <f>IF(BA83=0,0,IF('Net Acumulado'!BB83&gt;-'Net Acumulado'!$B83,0,1))</f>
        <v>1</v>
      </c>
      <c r="BC83">
        <f>IF(BB83=0,0,IF('Net Acumulado'!BC83&gt;-'Net Acumulado'!$B83,0,1))</f>
        <v>1</v>
      </c>
      <c r="BD83">
        <f>IF(BC83=0,0,IF('Net Acumulado'!BD83&gt;-'Net Acumulado'!$B83,0,1))</f>
        <v>1</v>
      </c>
      <c r="BE83">
        <f>IF(BD83=0,0,IF('Net Acumulado'!BE83&gt;-'Net Acumulado'!$B83,0,1))</f>
        <v>1</v>
      </c>
      <c r="BF83">
        <f>IF(BE83=0,0,IF('Net Acumulado'!BF83&gt;-'Net Acumulado'!$B83,0,1))</f>
        <v>1</v>
      </c>
      <c r="BG83">
        <f>IF(BF83=0,0,IF('Net Acumulado'!BG83&gt;-'Net Acumulado'!$B83,0,1))</f>
        <v>1</v>
      </c>
      <c r="BH83">
        <f>IF(BG83=0,0,IF('Net Acumulado'!BH83&gt;-'Net Acumulado'!$B83,0,1))</f>
        <v>1</v>
      </c>
      <c r="BI83">
        <f>IF(BH83=0,0,IF('Net Acumulado'!BI83&gt;-'Net Acumulado'!$B83,0,1))</f>
        <v>1</v>
      </c>
      <c r="BJ83">
        <f>IF(BI83=0,0,IF('Net Acumulado'!BJ83&gt;-'Net Acumulado'!$B83,0,1))</f>
        <v>1</v>
      </c>
      <c r="BK83">
        <f>IF(BJ83=0,0,IF('Net Acumulado'!BK83&gt;-'Net Acumulado'!$B83,0,1))</f>
        <v>1</v>
      </c>
      <c r="BL83">
        <f>IF(BK83=0,0,IF('Net Acumulado'!BL83&gt;-'Net Acumulado'!$B83,0,1))</f>
        <v>1</v>
      </c>
      <c r="BM83">
        <f>IF(BL83=0,0,IF('Net Acumulado'!BM83&gt;-'Net Acumulado'!$B83,0,1))</f>
        <v>1</v>
      </c>
      <c r="BN83">
        <f>IF(BM83=0,0,IF('Net Acumulado'!BN83&gt;-'Net Acumulado'!$B83,0,1))</f>
        <v>1</v>
      </c>
      <c r="BO83">
        <f>IF(BN83=0,0,IF('Net Acumulado'!BO83&gt;-'Net Acumulado'!$B83,0,1))</f>
        <v>1</v>
      </c>
      <c r="BP83">
        <f>IF(BO83=0,0,IF('Net Acumulado'!BP83&gt;-'Net Acumulado'!$B83,0,1))</f>
        <v>1</v>
      </c>
      <c r="BQ83">
        <f>IF(BP83=0,0,IF('Net Acumulado'!BQ83&gt;-'Net Acumulado'!$B83,0,1))</f>
        <v>1</v>
      </c>
      <c r="BR83">
        <f>IF(BQ83=0,0,IF('Net Acumulado'!BR83&gt;-'Net Acumulado'!$B83,0,1))</f>
        <v>1</v>
      </c>
      <c r="BS83">
        <f>IF(BR83=0,0,IF('Net Acumulado'!BS83&gt;-'Net Acumulado'!$B83,0,1))</f>
        <v>1</v>
      </c>
      <c r="BT83">
        <f>IF(BS83=0,0,IF('Net Acumulado'!BT83&gt;-'Net Acumulado'!$B83,0,1))</f>
        <v>1</v>
      </c>
      <c r="BU83">
        <f>IF(BT83=0,0,IF('Net Acumulado'!BU83&gt;-'Net Acumulado'!$B83,0,1))</f>
        <v>1</v>
      </c>
      <c r="BV83">
        <f>IF(BU83=0,0,IF('Net Acumulado'!BV83&gt;-'Net Acumulado'!$B83,0,1))</f>
        <v>1</v>
      </c>
      <c r="BW83">
        <f>IF(BV83=0,0,IF('Net Acumulado'!BW83&gt;-'Net Acumulado'!$B83,0,1))</f>
        <v>1</v>
      </c>
      <c r="BX83">
        <f>IF(BW83=0,0,IF('Net Acumulado'!BX83&gt;-'Net Acumulado'!$B83,0,1))</f>
        <v>1</v>
      </c>
      <c r="BY83">
        <f>IF(BX83=0,0,IF('Net Acumulado'!BY83&gt;-'Net Acumulado'!$B83,0,1))</f>
        <v>1</v>
      </c>
      <c r="BZ83">
        <f>IF(BY83=0,0,IF('Net Acumulado'!BZ83&gt;-'Net Acumulado'!$B83,0,1))</f>
        <v>1</v>
      </c>
      <c r="CA83">
        <f>IF(BZ83=0,0,IF('Net Acumulado'!CA83&gt;-'Net Acumulado'!$B83,0,1))</f>
        <v>1</v>
      </c>
      <c r="CB83">
        <f>IF(CA83=0,0,IF('Net Acumulado'!CB83&gt;-'Net Acumulado'!$B83,0,1))</f>
        <v>1</v>
      </c>
      <c r="CC83">
        <f>IF(CB83=0,0,IF('Net Acumulado'!CC83&gt;-'Net Acumulado'!$B83,0,1))</f>
        <v>1</v>
      </c>
      <c r="CD83">
        <f>IF(CC83=0,0,IF('Net Acumulado'!CD83&gt;-'Net Acumulado'!$B83,0,1))</f>
        <v>1</v>
      </c>
      <c r="CE83">
        <f>IF(CD83=0,0,IF('Net Acumulado'!CE83&gt;-'Net Acumulado'!$B83,0,1))</f>
        <v>1</v>
      </c>
      <c r="CF83">
        <f>IF(CE83=0,0,IF('Net Acumulado'!CF83&gt;-'Net Acumulado'!$B83,0,1))</f>
        <v>1</v>
      </c>
      <c r="CG83">
        <f>IF(CF83=0,0,IF('Net Acumulado'!CG83&gt;-'Net Acumulado'!$B83,0,1))</f>
        <v>1</v>
      </c>
      <c r="CH83">
        <f>IF(CG83=0,0,IF('Net Acumulado'!CH83&gt;-'Net Acumulado'!$B83,0,1))</f>
        <v>1</v>
      </c>
      <c r="CI83">
        <f>IF(CH83=0,0,IF('Net Acumulado'!CI83&gt;-'Net Acumulado'!$B83,0,1))</f>
        <v>1</v>
      </c>
      <c r="CJ83">
        <f>IF(CI83=0,0,IF('Net Acumulado'!CJ83&gt;-'Net Acumulado'!$B83,0,1))</f>
        <v>1</v>
      </c>
      <c r="CK83">
        <f>IF(CJ83=0,0,IF('Net Acumulado'!CK83&gt;-'Net Acumulado'!$B83,0,1))</f>
        <v>1</v>
      </c>
      <c r="CL83">
        <f>IF(CK83=0,0,IF('Net Acumulado'!CL83&gt;-'Net Acumulado'!$B83,0,1))</f>
        <v>1</v>
      </c>
      <c r="CM83">
        <f>IF(CL83=0,0,IF('Net Acumulado'!CM83&gt;-'Net Acumulado'!$B83,0,1))</f>
        <v>1</v>
      </c>
      <c r="CN83">
        <f>IF(CM83=0,0,IF('Net Acumulado'!CN83&gt;-'Net Acumulado'!$B83,0,1))</f>
        <v>1</v>
      </c>
      <c r="CO83">
        <f>IF(CN83=0,0,IF('Net Acumulado'!CO83&gt;-'Net Acumulado'!$B83,0,1))</f>
        <v>1</v>
      </c>
      <c r="CP83">
        <f>IF(CO83=0,0,IF('Net Acumulado'!CP83&gt;-'Net Acumulado'!$B83,0,1))</f>
        <v>1</v>
      </c>
      <c r="CQ83">
        <f>IF(CP83=0,0,IF('Net Acumulado'!CQ83&gt;-'Net Acumulado'!$B83,0,1))</f>
        <v>1</v>
      </c>
      <c r="CR83">
        <f>IF(CQ83=0,0,IF('Net Acumulado'!CR83&gt;-'Net Acumulado'!$B83,0,1))</f>
        <v>1</v>
      </c>
      <c r="CS83">
        <f>IF(CR83=0,0,IF('Net Acumulado'!CS83&gt;-'Net Acumulado'!$B83,0,1))</f>
        <v>1</v>
      </c>
      <c r="CT83">
        <f>IF(CS83=0,0,IF('Net Acumulado'!CT83&gt;-'Net Acumulado'!$B83,0,1))</f>
        <v>1</v>
      </c>
      <c r="CU83">
        <f>IF(CT83=0,0,IF('Net Acumulado'!CU83&gt;-'Net Acumulado'!$B83,0,1))</f>
        <v>1</v>
      </c>
    </row>
    <row r="84" spans="1:99" x14ac:dyDescent="0.3">
      <c r="A84">
        <f t="shared" si="1"/>
        <v>30</v>
      </c>
      <c r="B84">
        <v>-2197</v>
      </c>
      <c r="C84">
        <v>3101</v>
      </c>
      <c r="D84">
        <f>IF('Net Acumulado'!D84&gt;-'Net Acumulado'!$B84,0,1)</f>
        <v>1</v>
      </c>
      <c r="E84">
        <f>IF(D84=0,0,IF('Net Acumulado'!E84&gt;-'Net Acumulado'!$B84,0,1))</f>
        <v>1</v>
      </c>
      <c r="F84">
        <f>IF(E84=0,0,IF('Net Acumulado'!F84&gt;-'Net Acumulado'!$B84,0,1))</f>
        <v>1</v>
      </c>
      <c r="G84">
        <f>IF(F84=0,0,IF('Net Acumulado'!G84&gt;-'Net Acumulado'!$B84,0,1))</f>
        <v>1</v>
      </c>
      <c r="H84">
        <f>IF(G84=0,0,IF('Net Acumulado'!H84&gt;-'Net Acumulado'!$B84,0,1))</f>
        <v>1</v>
      </c>
      <c r="I84">
        <f>IF(H84=0,0,IF('Net Acumulado'!I84&gt;-'Net Acumulado'!$B84,0,1))</f>
        <v>1</v>
      </c>
      <c r="J84">
        <f>IF(I84=0,0,IF('Net Acumulado'!J84&gt;-'Net Acumulado'!$B84,0,1))</f>
        <v>1</v>
      </c>
      <c r="K84">
        <f>IF(J84=0,0,IF('Net Acumulado'!K84&gt;-'Net Acumulado'!$B84,0,1))</f>
        <v>1</v>
      </c>
      <c r="L84">
        <f>IF(K84=0,0,IF('Net Acumulado'!L84&gt;-'Net Acumulado'!$B84,0,1))</f>
        <v>1</v>
      </c>
      <c r="M84">
        <f>IF(L84=0,0,IF('Net Acumulado'!M84&gt;-'Net Acumulado'!$B84,0,1))</f>
        <v>1</v>
      </c>
      <c r="N84">
        <f>IF(M84=0,0,IF('Net Acumulado'!N84&gt;-'Net Acumulado'!$B84,0,1))</f>
        <v>1</v>
      </c>
      <c r="O84">
        <f>IF(N84=0,0,IF('Net Acumulado'!O84&gt;-'Net Acumulado'!$B84,0,1))</f>
        <v>1</v>
      </c>
      <c r="P84">
        <f>IF(O84=0,0,IF('Net Acumulado'!P84&gt;-'Net Acumulado'!$B84,0,1))</f>
        <v>1</v>
      </c>
      <c r="Q84">
        <f>IF(P84=0,0,IF('Net Acumulado'!Q84&gt;-'Net Acumulado'!$B84,0,1))</f>
        <v>1</v>
      </c>
      <c r="R84">
        <f>IF(Q84=0,0,IF('Net Acumulado'!R84&gt;-'Net Acumulado'!$B84,0,1))</f>
        <v>1</v>
      </c>
      <c r="S84">
        <f>IF(R84=0,0,IF('Net Acumulado'!S84&gt;-'Net Acumulado'!$B84,0,1))</f>
        <v>1</v>
      </c>
      <c r="T84">
        <f>IF(S84=0,0,IF('Net Acumulado'!T84&gt;-'Net Acumulado'!$B84,0,1))</f>
        <v>1</v>
      </c>
      <c r="U84">
        <f>IF(T84=0,0,IF('Net Acumulado'!U84&gt;-'Net Acumulado'!$B84,0,1))</f>
        <v>1</v>
      </c>
      <c r="V84">
        <f>IF(U84=0,0,IF('Net Acumulado'!V84&gt;-'Net Acumulado'!$B84,0,1))</f>
        <v>1</v>
      </c>
      <c r="W84">
        <f>IF(V84=0,0,IF('Net Acumulado'!W84&gt;-'Net Acumulado'!$B84,0,1))</f>
        <v>1</v>
      </c>
      <c r="X84">
        <f>IF(W84=0,0,IF('Net Acumulado'!X84&gt;-'Net Acumulado'!$B84,0,1))</f>
        <v>1</v>
      </c>
      <c r="Y84">
        <f>IF(X84=0,0,IF('Net Acumulado'!Y84&gt;-'Net Acumulado'!$B84,0,1))</f>
        <v>1</v>
      </c>
      <c r="Z84">
        <f>IF(Y84=0,0,IF('Net Acumulado'!Z84&gt;-'Net Acumulado'!$B84,0,1))</f>
        <v>1</v>
      </c>
      <c r="AA84">
        <f>IF(Z84=0,0,IF('Net Acumulado'!AA84&gt;-'Net Acumulado'!$B84,0,1))</f>
        <v>1</v>
      </c>
      <c r="AB84">
        <f>IF(AA84=0,0,IF('Net Acumulado'!AB84&gt;-'Net Acumulado'!$B84,0,1))</f>
        <v>1</v>
      </c>
      <c r="AC84">
        <f>IF(AB84=0,0,IF('Net Acumulado'!AC84&gt;-'Net Acumulado'!$B84,0,1))</f>
        <v>1</v>
      </c>
      <c r="AD84">
        <f>IF(AC84=0,0,IF('Net Acumulado'!AD84&gt;-'Net Acumulado'!$B84,0,1))</f>
        <v>1</v>
      </c>
      <c r="AE84">
        <f>IF(AD84=0,0,IF('Net Acumulado'!AE84&gt;-'Net Acumulado'!$B84,0,1))</f>
        <v>1</v>
      </c>
      <c r="AF84">
        <f>IF(AE84=0,0,IF('Net Acumulado'!AF84&gt;-'Net Acumulado'!$B84,0,1))</f>
        <v>1</v>
      </c>
      <c r="AG84">
        <f>IF(AF84=0,0,IF('Net Acumulado'!AG84&gt;-'Net Acumulado'!$B84,0,1))</f>
        <v>1</v>
      </c>
      <c r="AH84">
        <f>IF(AG84=0,0,IF('Net Acumulado'!AH84&gt;-'Net Acumulado'!$B84,0,1))</f>
        <v>0</v>
      </c>
      <c r="AI84">
        <f>IF(AH84=0,0,IF('Net Acumulado'!AI84&gt;-'Net Acumulado'!$B84,0,1))</f>
        <v>0</v>
      </c>
      <c r="AJ84">
        <f>IF(AI84=0,0,IF('Net Acumulado'!AJ84&gt;-'Net Acumulado'!$B84,0,1))</f>
        <v>0</v>
      </c>
      <c r="AK84">
        <f>IF(AJ84=0,0,IF('Net Acumulado'!AK84&gt;-'Net Acumulado'!$B84,0,1))</f>
        <v>0</v>
      </c>
      <c r="AL84">
        <f>IF(AK84=0,0,IF('Net Acumulado'!AL84&gt;-'Net Acumulado'!$B84,0,1))</f>
        <v>0</v>
      </c>
      <c r="AM84">
        <f>IF(AL84=0,0,IF('Net Acumulado'!AM84&gt;-'Net Acumulado'!$B84,0,1))</f>
        <v>0</v>
      </c>
      <c r="AN84">
        <f>IF(AM84=0,0,IF('Net Acumulado'!AN84&gt;-'Net Acumulado'!$B84,0,1))</f>
        <v>0</v>
      </c>
      <c r="AO84">
        <f>IF(AN84=0,0,IF('Net Acumulado'!AO84&gt;-'Net Acumulado'!$B84,0,1))</f>
        <v>0</v>
      </c>
      <c r="AP84">
        <f>IF(AO84=0,0,IF('Net Acumulado'!AP84&gt;-'Net Acumulado'!$B84,0,1))</f>
        <v>0</v>
      </c>
      <c r="AQ84">
        <f>IF(AP84=0,0,IF('Net Acumulado'!AQ84&gt;-'Net Acumulado'!$B84,0,1))</f>
        <v>0</v>
      </c>
      <c r="AR84">
        <f>IF(AQ84=0,0,IF('Net Acumulado'!AR84&gt;-'Net Acumulado'!$B84,0,1))</f>
        <v>0</v>
      </c>
      <c r="AS84">
        <f>IF(AR84=0,0,IF('Net Acumulado'!AS84&gt;-'Net Acumulado'!$B84,0,1))</f>
        <v>0</v>
      </c>
      <c r="AT84">
        <f>IF(AS84=0,0,IF('Net Acumulado'!AT84&gt;-'Net Acumulado'!$B84,0,1))</f>
        <v>0</v>
      </c>
      <c r="AU84">
        <f>IF(AT84=0,0,IF('Net Acumulado'!AU84&gt;-'Net Acumulado'!$B84,0,1))</f>
        <v>0</v>
      </c>
      <c r="AV84">
        <f>IF(AU84=0,0,IF('Net Acumulado'!AV84&gt;-'Net Acumulado'!$B84,0,1))</f>
        <v>0</v>
      </c>
      <c r="AW84">
        <f>IF(AV84=0,0,IF('Net Acumulado'!AW84&gt;-'Net Acumulado'!$B84,0,1))</f>
        <v>0</v>
      </c>
      <c r="AX84">
        <f>IF(AW84=0,0,IF('Net Acumulado'!AX84&gt;-'Net Acumulado'!$B84,0,1))</f>
        <v>0</v>
      </c>
      <c r="AY84">
        <f>IF(AX84=0,0,IF('Net Acumulado'!AY84&gt;-'Net Acumulado'!$B84,0,1))</f>
        <v>0</v>
      </c>
      <c r="AZ84">
        <f>IF(AY84=0,0,IF('Net Acumulado'!AZ84&gt;-'Net Acumulado'!$B84,0,1))</f>
        <v>0</v>
      </c>
      <c r="BA84">
        <f>IF(AZ84=0,0,IF('Net Acumulado'!BA84&gt;-'Net Acumulado'!$B84,0,1))</f>
        <v>0</v>
      </c>
      <c r="BB84">
        <f>IF(BA84=0,0,IF('Net Acumulado'!BB84&gt;-'Net Acumulado'!$B84,0,1))</f>
        <v>0</v>
      </c>
      <c r="BC84">
        <f>IF(BB84=0,0,IF('Net Acumulado'!BC84&gt;-'Net Acumulado'!$B84,0,1))</f>
        <v>0</v>
      </c>
      <c r="BD84">
        <f>IF(BC84=0,0,IF('Net Acumulado'!BD84&gt;-'Net Acumulado'!$B84,0,1))</f>
        <v>0</v>
      </c>
      <c r="BE84">
        <f>IF(BD84=0,0,IF('Net Acumulado'!BE84&gt;-'Net Acumulado'!$B84,0,1))</f>
        <v>0</v>
      </c>
      <c r="BF84">
        <f>IF(BE84=0,0,IF('Net Acumulado'!BF84&gt;-'Net Acumulado'!$B84,0,1))</f>
        <v>0</v>
      </c>
      <c r="BG84">
        <f>IF(BF84=0,0,IF('Net Acumulado'!BG84&gt;-'Net Acumulado'!$B84,0,1))</f>
        <v>0</v>
      </c>
      <c r="BH84">
        <f>IF(BG84=0,0,IF('Net Acumulado'!BH84&gt;-'Net Acumulado'!$B84,0,1))</f>
        <v>0</v>
      </c>
      <c r="BI84">
        <f>IF(BH84=0,0,IF('Net Acumulado'!BI84&gt;-'Net Acumulado'!$B84,0,1))</f>
        <v>0</v>
      </c>
      <c r="BJ84">
        <f>IF(BI84=0,0,IF('Net Acumulado'!BJ84&gt;-'Net Acumulado'!$B84,0,1))</f>
        <v>0</v>
      </c>
      <c r="BK84">
        <f>IF(BJ84=0,0,IF('Net Acumulado'!BK84&gt;-'Net Acumulado'!$B84,0,1))</f>
        <v>0</v>
      </c>
      <c r="BL84">
        <f>IF(BK84=0,0,IF('Net Acumulado'!BL84&gt;-'Net Acumulado'!$B84,0,1))</f>
        <v>0</v>
      </c>
      <c r="BM84">
        <f>IF(BL84=0,0,IF('Net Acumulado'!BM84&gt;-'Net Acumulado'!$B84,0,1))</f>
        <v>0</v>
      </c>
      <c r="BN84">
        <f>IF(BM84=0,0,IF('Net Acumulado'!BN84&gt;-'Net Acumulado'!$B84,0,1))</f>
        <v>0</v>
      </c>
      <c r="BO84">
        <f>IF(BN84=0,0,IF('Net Acumulado'!BO84&gt;-'Net Acumulado'!$B84,0,1))</f>
        <v>0</v>
      </c>
      <c r="BP84">
        <f>IF(BO84=0,0,IF('Net Acumulado'!BP84&gt;-'Net Acumulado'!$B84,0,1))</f>
        <v>0</v>
      </c>
      <c r="BQ84">
        <f>IF(BP84=0,0,IF('Net Acumulado'!BQ84&gt;-'Net Acumulado'!$B84,0,1))</f>
        <v>0</v>
      </c>
      <c r="BR84">
        <f>IF(BQ84=0,0,IF('Net Acumulado'!BR84&gt;-'Net Acumulado'!$B84,0,1))</f>
        <v>0</v>
      </c>
      <c r="BS84">
        <f>IF(BR84=0,0,IF('Net Acumulado'!BS84&gt;-'Net Acumulado'!$B84,0,1))</f>
        <v>0</v>
      </c>
      <c r="BT84">
        <f>IF(BS84=0,0,IF('Net Acumulado'!BT84&gt;-'Net Acumulado'!$B84,0,1))</f>
        <v>0</v>
      </c>
      <c r="BU84">
        <f>IF(BT84=0,0,IF('Net Acumulado'!BU84&gt;-'Net Acumulado'!$B84,0,1))</f>
        <v>0</v>
      </c>
      <c r="BV84">
        <f>IF(BU84=0,0,IF('Net Acumulado'!BV84&gt;-'Net Acumulado'!$B84,0,1))</f>
        <v>0</v>
      </c>
      <c r="BW84">
        <f>IF(BV84=0,0,IF('Net Acumulado'!BW84&gt;-'Net Acumulado'!$B84,0,1))</f>
        <v>0</v>
      </c>
      <c r="BX84">
        <f>IF(BW84=0,0,IF('Net Acumulado'!BX84&gt;-'Net Acumulado'!$B84,0,1))</f>
        <v>0</v>
      </c>
      <c r="BY84">
        <f>IF(BX84=0,0,IF('Net Acumulado'!BY84&gt;-'Net Acumulado'!$B84,0,1))</f>
        <v>0</v>
      </c>
      <c r="BZ84">
        <f>IF(BY84=0,0,IF('Net Acumulado'!BZ84&gt;-'Net Acumulado'!$B84,0,1))</f>
        <v>0</v>
      </c>
      <c r="CA84">
        <f>IF(BZ84=0,0,IF('Net Acumulado'!CA84&gt;-'Net Acumulado'!$B84,0,1))</f>
        <v>0</v>
      </c>
      <c r="CB84">
        <f>IF(CA84=0,0,IF('Net Acumulado'!CB84&gt;-'Net Acumulado'!$B84,0,1))</f>
        <v>0</v>
      </c>
      <c r="CC84">
        <f>IF(CB84=0,0,IF('Net Acumulado'!CC84&gt;-'Net Acumulado'!$B84,0,1))</f>
        <v>0</v>
      </c>
      <c r="CD84">
        <f>IF(CC84=0,0,IF('Net Acumulado'!CD84&gt;-'Net Acumulado'!$B84,0,1))</f>
        <v>0</v>
      </c>
      <c r="CE84">
        <f>IF(CD84=0,0,IF('Net Acumulado'!CE84&gt;-'Net Acumulado'!$B84,0,1))</f>
        <v>0</v>
      </c>
      <c r="CF84">
        <f>IF(CE84=0,0,IF('Net Acumulado'!CF84&gt;-'Net Acumulado'!$B84,0,1))</f>
        <v>0</v>
      </c>
      <c r="CG84">
        <f>IF(CF84=0,0,IF('Net Acumulado'!CG84&gt;-'Net Acumulado'!$B84,0,1))</f>
        <v>0</v>
      </c>
      <c r="CH84">
        <f>IF(CG84=0,0,IF('Net Acumulado'!CH84&gt;-'Net Acumulado'!$B84,0,1))</f>
        <v>0</v>
      </c>
      <c r="CI84">
        <f>IF(CH84=0,0,IF('Net Acumulado'!CI84&gt;-'Net Acumulado'!$B84,0,1))</f>
        <v>0</v>
      </c>
      <c r="CJ84">
        <f>IF(CI84=0,0,IF('Net Acumulado'!CJ84&gt;-'Net Acumulado'!$B84,0,1))</f>
        <v>0</v>
      </c>
      <c r="CK84">
        <f>IF(CJ84=0,0,IF('Net Acumulado'!CK84&gt;-'Net Acumulado'!$B84,0,1))</f>
        <v>0</v>
      </c>
      <c r="CL84">
        <f>IF(CK84=0,0,IF('Net Acumulado'!CL84&gt;-'Net Acumulado'!$B84,0,1))</f>
        <v>0</v>
      </c>
      <c r="CM84">
        <f>IF(CL84=0,0,IF('Net Acumulado'!CM84&gt;-'Net Acumulado'!$B84,0,1))</f>
        <v>0</v>
      </c>
      <c r="CN84">
        <f>IF(CM84=0,0,IF('Net Acumulado'!CN84&gt;-'Net Acumulado'!$B84,0,1))</f>
        <v>0</v>
      </c>
      <c r="CO84">
        <f>IF(CN84=0,0,IF('Net Acumulado'!CO84&gt;-'Net Acumulado'!$B84,0,1))</f>
        <v>0</v>
      </c>
      <c r="CP84">
        <f>IF(CO84=0,0,IF('Net Acumulado'!CP84&gt;-'Net Acumulado'!$B84,0,1))</f>
        <v>0</v>
      </c>
      <c r="CQ84">
        <f>IF(CP84=0,0,IF('Net Acumulado'!CQ84&gt;-'Net Acumulado'!$B84,0,1))</f>
        <v>0</v>
      </c>
      <c r="CR84">
        <f>IF(CQ84=0,0,IF('Net Acumulado'!CR84&gt;-'Net Acumulado'!$B84,0,1))</f>
        <v>0</v>
      </c>
      <c r="CS84">
        <f>IF(CR84=0,0,IF('Net Acumulado'!CS84&gt;-'Net Acumulado'!$B84,0,1))</f>
        <v>0</v>
      </c>
      <c r="CT84">
        <f>IF(CS84=0,0,IF('Net Acumulado'!CT84&gt;-'Net Acumulado'!$B84,0,1))</f>
        <v>0</v>
      </c>
      <c r="CU84">
        <f>IF(CT84=0,0,IF('Net Acumulado'!CU84&gt;-'Net Acumulado'!$B84,0,1))</f>
        <v>0</v>
      </c>
    </row>
    <row r="85" spans="1:99" x14ac:dyDescent="0.3">
      <c r="A85">
        <f t="shared" si="1"/>
        <v>96</v>
      </c>
      <c r="B85">
        <v>0</v>
      </c>
      <c r="C85">
        <v>3100</v>
      </c>
      <c r="D85">
        <f>IF('Net Acumulado'!D85&gt;-'Net Acumulado'!$B85,0,1)</f>
        <v>1</v>
      </c>
      <c r="E85">
        <f>IF(D85=0,0,IF('Net Acumulado'!E85&gt;-'Net Acumulado'!$B85,0,1))</f>
        <v>1</v>
      </c>
      <c r="F85">
        <f>IF(E85=0,0,IF('Net Acumulado'!F85&gt;-'Net Acumulado'!$B85,0,1))</f>
        <v>1</v>
      </c>
      <c r="G85">
        <f>IF(F85=0,0,IF('Net Acumulado'!G85&gt;-'Net Acumulado'!$B85,0,1))</f>
        <v>1</v>
      </c>
      <c r="H85">
        <f>IF(G85=0,0,IF('Net Acumulado'!H85&gt;-'Net Acumulado'!$B85,0,1))</f>
        <v>1</v>
      </c>
      <c r="I85">
        <f>IF(H85=0,0,IF('Net Acumulado'!I85&gt;-'Net Acumulado'!$B85,0,1))</f>
        <v>1</v>
      </c>
      <c r="J85">
        <f>IF(I85=0,0,IF('Net Acumulado'!J85&gt;-'Net Acumulado'!$B85,0,1))</f>
        <v>1</v>
      </c>
      <c r="K85">
        <f>IF(J85=0,0,IF('Net Acumulado'!K85&gt;-'Net Acumulado'!$B85,0,1))</f>
        <v>1</v>
      </c>
      <c r="L85">
        <f>IF(K85=0,0,IF('Net Acumulado'!L85&gt;-'Net Acumulado'!$B85,0,1))</f>
        <v>1</v>
      </c>
      <c r="M85">
        <f>IF(L85=0,0,IF('Net Acumulado'!M85&gt;-'Net Acumulado'!$B85,0,1))</f>
        <v>1</v>
      </c>
      <c r="N85">
        <f>IF(M85=0,0,IF('Net Acumulado'!N85&gt;-'Net Acumulado'!$B85,0,1))</f>
        <v>1</v>
      </c>
      <c r="O85">
        <f>IF(N85=0,0,IF('Net Acumulado'!O85&gt;-'Net Acumulado'!$B85,0,1))</f>
        <v>1</v>
      </c>
      <c r="P85">
        <f>IF(O85=0,0,IF('Net Acumulado'!P85&gt;-'Net Acumulado'!$B85,0,1))</f>
        <v>1</v>
      </c>
      <c r="Q85">
        <f>IF(P85=0,0,IF('Net Acumulado'!Q85&gt;-'Net Acumulado'!$B85,0,1))</f>
        <v>1</v>
      </c>
      <c r="R85">
        <f>IF(Q85=0,0,IF('Net Acumulado'!R85&gt;-'Net Acumulado'!$B85,0,1))</f>
        <v>1</v>
      </c>
      <c r="S85">
        <f>IF(R85=0,0,IF('Net Acumulado'!S85&gt;-'Net Acumulado'!$B85,0,1))</f>
        <v>1</v>
      </c>
      <c r="T85">
        <f>IF(S85=0,0,IF('Net Acumulado'!T85&gt;-'Net Acumulado'!$B85,0,1))</f>
        <v>1</v>
      </c>
      <c r="U85">
        <f>IF(T85=0,0,IF('Net Acumulado'!U85&gt;-'Net Acumulado'!$B85,0,1))</f>
        <v>1</v>
      </c>
      <c r="V85">
        <f>IF(U85=0,0,IF('Net Acumulado'!V85&gt;-'Net Acumulado'!$B85,0,1))</f>
        <v>1</v>
      </c>
      <c r="W85">
        <f>IF(V85=0,0,IF('Net Acumulado'!W85&gt;-'Net Acumulado'!$B85,0,1))</f>
        <v>1</v>
      </c>
      <c r="X85">
        <f>IF(W85=0,0,IF('Net Acumulado'!X85&gt;-'Net Acumulado'!$B85,0,1))</f>
        <v>1</v>
      </c>
      <c r="Y85">
        <f>IF(X85=0,0,IF('Net Acumulado'!Y85&gt;-'Net Acumulado'!$B85,0,1))</f>
        <v>1</v>
      </c>
      <c r="Z85">
        <f>IF(Y85=0,0,IF('Net Acumulado'!Z85&gt;-'Net Acumulado'!$B85,0,1))</f>
        <v>1</v>
      </c>
      <c r="AA85">
        <f>IF(Z85=0,0,IF('Net Acumulado'!AA85&gt;-'Net Acumulado'!$B85,0,1))</f>
        <v>1</v>
      </c>
      <c r="AB85">
        <f>IF(AA85=0,0,IF('Net Acumulado'!AB85&gt;-'Net Acumulado'!$B85,0,1))</f>
        <v>1</v>
      </c>
      <c r="AC85">
        <f>IF(AB85=0,0,IF('Net Acumulado'!AC85&gt;-'Net Acumulado'!$B85,0,1))</f>
        <v>1</v>
      </c>
      <c r="AD85">
        <f>IF(AC85=0,0,IF('Net Acumulado'!AD85&gt;-'Net Acumulado'!$B85,0,1))</f>
        <v>1</v>
      </c>
      <c r="AE85">
        <f>IF(AD85=0,0,IF('Net Acumulado'!AE85&gt;-'Net Acumulado'!$B85,0,1))</f>
        <v>1</v>
      </c>
      <c r="AF85">
        <f>IF(AE85=0,0,IF('Net Acumulado'!AF85&gt;-'Net Acumulado'!$B85,0,1))</f>
        <v>1</v>
      </c>
      <c r="AG85">
        <f>IF(AF85=0,0,IF('Net Acumulado'!AG85&gt;-'Net Acumulado'!$B85,0,1))</f>
        <v>1</v>
      </c>
      <c r="AH85">
        <f>IF(AG85=0,0,IF('Net Acumulado'!AH85&gt;-'Net Acumulado'!$B85,0,1))</f>
        <v>1</v>
      </c>
      <c r="AI85">
        <f>IF(AH85=0,0,IF('Net Acumulado'!AI85&gt;-'Net Acumulado'!$B85,0,1))</f>
        <v>1</v>
      </c>
      <c r="AJ85">
        <f>IF(AI85=0,0,IF('Net Acumulado'!AJ85&gt;-'Net Acumulado'!$B85,0,1))</f>
        <v>1</v>
      </c>
      <c r="AK85">
        <f>IF(AJ85=0,0,IF('Net Acumulado'!AK85&gt;-'Net Acumulado'!$B85,0,1))</f>
        <v>1</v>
      </c>
      <c r="AL85">
        <f>IF(AK85=0,0,IF('Net Acumulado'!AL85&gt;-'Net Acumulado'!$B85,0,1))</f>
        <v>1</v>
      </c>
      <c r="AM85">
        <f>IF(AL85=0,0,IF('Net Acumulado'!AM85&gt;-'Net Acumulado'!$B85,0,1))</f>
        <v>1</v>
      </c>
      <c r="AN85">
        <f>IF(AM85=0,0,IF('Net Acumulado'!AN85&gt;-'Net Acumulado'!$B85,0,1))</f>
        <v>1</v>
      </c>
      <c r="AO85">
        <f>IF(AN85=0,0,IF('Net Acumulado'!AO85&gt;-'Net Acumulado'!$B85,0,1))</f>
        <v>1</v>
      </c>
      <c r="AP85">
        <f>IF(AO85=0,0,IF('Net Acumulado'!AP85&gt;-'Net Acumulado'!$B85,0,1))</f>
        <v>1</v>
      </c>
      <c r="AQ85">
        <f>IF(AP85=0,0,IF('Net Acumulado'!AQ85&gt;-'Net Acumulado'!$B85,0,1))</f>
        <v>1</v>
      </c>
      <c r="AR85">
        <f>IF(AQ85=0,0,IF('Net Acumulado'!AR85&gt;-'Net Acumulado'!$B85,0,1))</f>
        <v>1</v>
      </c>
      <c r="AS85">
        <f>IF(AR85=0,0,IF('Net Acumulado'!AS85&gt;-'Net Acumulado'!$B85,0,1))</f>
        <v>1</v>
      </c>
      <c r="AT85">
        <f>IF(AS85=0,0,IF('Net Acumulado'!AT85&gt;-'Net Acumulado'!$B85,0,1))</f>
        <v>1</v>
      </c>
      <c r="AU85">
        <f>IF(AT85=0,0,IF('Net Acumulado'!AU85&gt;-'Net Acumulado'!$B85,0,1))</f>
        <v>1</v>
      </c>
      <c r="AV85">
        <f>IF(AU85=0,0,IF('Net Acumulado'!AV85&gt;-'Net Acumulado'!$B85,0,1))</f>
        <v>1</v>
      </c>
      <c r="AW85">
        <f>IF(AV85=0,0,IF('Net Acumulado'!AW85&gt;-'Net Acumulado'!$B85,0,1))</f>
        <v>1</v>
      </c>
      <c r="AX85">
        <f>IF(AW85=0,0,IF('Net Acumulado'!AX85&gt;-'Net Acumulado'!$B85,0,1))</f>
        <v>1</v>
      </c>
      <c r="AY85">
        <f>IF(AX85=0,0,IF('Net Acumulado'!AY85&gt;-'Net Acumulado'!$B85,0,1))</f>
        <v>1</v>
      </c>
      <c r="AZ85">
        <f>IF(AY85=0,0,IF('Net Acumulado'!AZ85&gt;-'Net Acumulado'!$B85,0,1))</f>
        <v>1</v>
      </c>
      <c r="BA85">
        <f>IF(AZ85=0,0,IF('Net Acumulado'!BA85&gt;-'Net Acumulado'!$B85,0,1))</f>
        <v>1</v>
      </c>
      <c r="BB85">
        <f>IF(BA85=0,0,IF('Net Acumulado'!BB85&gt;-'Net Acumulado'!$B85,0,1))</f>
        <v>1</v>
      </c>
      <c r="BC85">
        <f>IF(BB85=0,0,IF('Net Acumulado'!BC85&gt;-'Net Acumulado'!$B85,0,1))</f>
        <v>1</v>
      </c>
      <c r="BD85">
        <f>IF(BC85=0,0,IF('Net Acumulado'!BD85&gt;-'Net Acumulado'!$B85,0,1))</f>
        <v>1</v>
      </c>
      <c r="BE85">
        <f>IF(BD85=0,0,IF('Net Acumulado'!BE85&gt;-'Net Acumulado'!$B85,0,1))</f>
        <v>1</v>
      </c>
      <c r="BF85">
        <f>IF(BE85=0,0,IF('Net Acumulado'!BF85&gt;-'Net Acumulado'!$B85,0,1))</f>
        <v>1</v>
      </c>
      <c r="BG85">
        <f>IF(BF85=0,0,IF('Net Acumulado'!BG85&gt;-'Net Acumulado'!$B85,0,1))</f>
        <v>1</v>
      </c>
      <c r="BH85">
        <f>IF(BG85=0,0,IF('Net Acumulado'!BH85&gt;-'Net Acumulado'!$B85,0,1))</f>
        <v>1</v>
      </c>
      <c r="BI85">
        <f>IF(BH85=0,0,IF('Net Acumulado'!BI85&gt;-'Net Acumulado'!$B85,0,1))</f>
        <v>1</v>
      </c>
      <c r="BJ85">
        <f>IF(BI85=0,0,IF('Net Acumulado'!BJ85&gt;-'Net Acumulado'!$B85,0,1))</f>
        <v>1</v>
      </c>
      <c r="BK85">
        <f>IF(BJ85=0,0,IF('Net Acumulado'!BK85&gt;-'Net Acumulado'!$B85,0,1))</f>
        <v>1</v>
      </c>
      <c r="BL85">
        <f>IF(BK85=0,0,IF('Net Acumulado'!BL85&gt;-'Net Acumulado'!$B85,0,1))</f>
        <v>1</v>
      </c>
      <c r="BM85">
        <f>IF(BL85=0,0,IF('Net Acumulado'!BM85&gt;-'Net Acumulado'!$B85,0,1))</f>
        <v>1</v>
      </c>
      <c r="BN85">
        <f>IF(BM85=0,0,IF('Net Acumulado'!BN85&gt;-'Net Acumulado'!$B85,0,1))</f>
        <v>1</v>
      </c>
      <c r="BO85">
        <f>IF(BN85=0,0,IF('Net Acumulado'!BO85&gt;-'Net Acumulado'!$B85,0,1))</f>
        <v>1</v>
      </c>
      <c r="BP85">
        <f>IF(BO85=0,0,IF('Net Acumulado'!BP85&gt;-'Net Acumulado'!$B85,0,1))</f>
        <v>1</v>
      </c>
      <c r="BQ85">
        <f>IF(BP85=0,0,IF('Net Acumulado'!BQ85&gt;-'Net Acumulado'!$B85,0,1))</f>
        <v>1</v>
      </c>
      <c r="BR85">
        <f>IF(BQ85=0,0,IF('Net Acumulado'!BR85&gt;-'Net Acumulado'!$B85,0,1))</f>
        <v>1</v>
      </c>
      <c r="BS85">
        <f>IF(BR85=0,0,IF('Net Acumulado'!BS85&gt;-'Net Acumulado'!$B85,0,1))</f>
        <v>1</v>
      </c>
      <c r="BT85">
        <f>IF(BS85=0,0,IF('Net Acumulado'!BT85&gt;-'Net Acumulado'!$B85,0,1))</f>
        <v>1</v>
      </c>
      <c r="BU85">
        <f>IF(BT85=0,0,IF('Net Acumulado'!BU85&gt;-'Net Acumulado'!$B85,0,1))</f>
        <v>1</v>
      </c>
      <c r="BV85">
        <f>IF(BU85=0,0,IF('Net Acumulado'!BV85&gt;-'Net Acumulado'!$B85,0,1))</f>
        <v>1</v>
      </c>
      <c r="BW85">
        <f>IF(BV85=0,0,IF('Net Acumulado'!BW85&gt;-'Net Acumulado'!$B85,0,1))</f>
        <v>1</v>
      </c>
      <c r="BX85">
        <f>IF(BW85=0,0,IF('Net Acumulado'!BX85&gt;-'Net Acumulado'!$B85,0,1))</f>
        <v>1</v>
      </c>
      <c r="BY85">
        <f>IF(BX85=0,0,IF('Net Acumulado'!BY85&gt;-'Net Acumulado'!$B85,0,1))</f>
        <v>1</v>
      </c>
      <c r="BZ85">
        <f>IF(BY85=0,0,IF('Net Acumulado'!BZ85&gt;-'Net Acumulado'!$B85,0,1))</f>
        <v>1</v>
      </c>
      <c r="CA85">
        <f>IF(BZ85=0,0,IF('Net Acumulado'!CA85&gt;-'Net Acumulado'!$B85,0,1))</f>
        <v>1</v>
      </c>
      <c r="CB85">
        <f>IF(CA85=0,0,IF('Net Acumulado'!CB85&gt;-'Net Acumulado'!$B85,0,1))</f>
        <v>1</v>
      </c>
      <c r="CC85">
        <f>IF(CB85=0,0,IF('Net Acumulado'!CC85&gt;-'Net Acumulado'!$B85,0,1))</f>
        <v>1</v>
      </c>
      <c r="CD85">
        <f>IF(CC85=0,0,IF('Net Acumulado'!CD85&gt;-'Net Acumulado'!$B85,0,1))</f>
        <v>1</v>
      </c>
      <c r="CE85">
        <f>IF(CD85=0,0,IF('Net Acumulado'!CE85&gt;-'Net Acumulado'!$B85,0,1))</f>
        <v>1</v>
      </c>
      <c r="CF85">
        <f>IF(CE85=0,0,IF('Net Acumulado'!CF85&gt;-'Net Acumulado'!$B85,0,1))</f>
        <v>1</v>
      </c>
      <c r="CG85">
        <f>IF(CF85=0,0,IF('Net Acumulado'!CG85&gt;-'Net Acumulado'!$B85,0,1))</f>
        <v>1</v>
      </c>
      <c r="CH85">
        <f>IF(CG85=0,0,IF('Net Acumulado'!CH85&gt;-'Net Acumulado'!$B85,0,1))</f>
        <v>1</v>
      </c>
      <c r="CI85">
        <f>IF(CH85=0,0,IF('Net Acumulado'!CI85&gt;-'Net Acumulado'!$B85,0,1))</f>
        <v>1</v>
      </c>
      <c r="CJ85">
        <f>IF(CI85=0,0,IF('Net Acumulado'!CJ85&gt;-'Net Acumulado'!$B85,0,1))</f>
        <v>1</v>
      </c>
      <c r="CK85">
        <f>IF(CJ85=0,0,IF('Net Acumulado'!CK85&gt;-'Net Acumulado'!$B85,0,1))</f>
        <v>1</v>
      </c>
      <c r="CL85">
        <f>IF(CK85=0,0,IF('Net Acumulado'!CL85&gt;-'Net Acumulado'!$B85,0,1))</f>
        <v>1</v>
      </c>
      <c r="CM85">
        <f>IF(CL85=0,0,IF('Net Acumulado'!CM85&gt;-'Net Acumulado'!$B85,0,1))</f>
        <v>1</v>
      </c>
      <c r="CN85">
        <f>IF(CM85=0,0,IF('Net Acumulado'!CN85&gt;-'Net Acumulado'!$B85,0,1))</f>
        <v>1</v>
      </c>
      <c r="CO85">
        <f>IF(CN85=0,0,IF('Net Acumulado'!CO85&gt;-'Net Acumulado'!$B85,0,1))</f>
        <v>1</v>
      </c>
      <c r="CP85">
        <f>IF(CO85=0,0,IF('Net Acumulado'!CP85&gt;-'Net Acumulado'!$B85,0,1))</f>
        <v>1</v>
      </c>
      <c r="CQ85">
        <f>IF(CP85=0,0,IF('Net Acumulado'!CQ85&gt;-'Net Acumulado'!$B85,0,1))</f>
        <v>1</v>
      </c>
      <c r="CR85">
        <f>IF(CQ85=0,0,IF('Net Acumulado'!CR85&gt;-'Net Acumulado'!$B85,0,1))</f>
        <v>1</v>
      </c>
      <c r="CS85">
        <f>IF(CR85=0,0,IF('Net Acumulado'!CS85&gt;-'Net Acumulado'!$B85,0,1))</f>
        <v>1</v>
      </c>
      <c r="CT85">
        <f>IF(CS85=0,0,IF('Net Acumulado'!CT85&gt;-'Net Acumulado'!$B85,0,1))</f>
        <v>1</v>
      </c>
      <c r="CU85">
        <f>IF(CT85=0,0,IF('Net Acumulado'!CU85&gt;-'Net Acumulado'!$B85,0,1))</f>
        <v>1</v>
      </c>
    </row>
    <row r="86" spans="1:99" x14ac:dyDescent="0.3">
      <c r="A86">
        <f t="shared" si="1"/>
        <v>96</v>
      </c>
      <c r="B86">
        <v>-60344</v>
      </c>
      <c r="C86">
        <v>3203</v>
      </c>
      <c r="D86">
        <f>IF('Net Acumulado'!D86&gt;-'Net Acumulado'!$B86,0,1)</f>
        <v>1</v>
      </c>
      <c r="E86">
        <f>IF(D86=0,0,IF('Net Acumulado'!E86&gt;-'Net Acumulado'!$B86,0,1))</f>
        <v>1</v>
      </c>
      <c r="F86">
        <f>IF(E86=0,0,IF('Net Acumulado'!F86&gt;-'Net Acumulado'!$B86,0,1))</f>
        <v>1</v>
      </c>
      <c r="G86">
        <f>IF(F86=0,0,IF('Net Acumulado'!G86&gt;-'Net Acumulado'!$B86,0,1))</f>
        <v>1</v>
      </c>
      <c r="H86">
        <f>IF(G86=0,0,IF('Net Acumulado'!H86&gt;-'Net Acumulado'!$B86,0,1))</f>
        <v>1</v>
      </c>
      <c r="I86">
        <f>IF(H86=0,0,IF('Net Acumulado'!I86&gt;-'Net Acumulado'!$B86,0,1))</f>
        <v>1</v>
      </c>
      <c r="J86">
        <f>IF(I86=0,0,IF('Net Acumulado'!J86&gt;-'Net Acumulado'!$B86,0,1))</f>
        <v>1</v>
      </c>
      <c r="K86">
        <f>IF(J86=0,0,IF('Net Acumulado'!K86&gt;-'Net Acumulado'!$B86,0,1))</f>
        <v>1</v>
      </c>
      <c r="L86">
        <f>IF(K86=0,0,IF('Net Acumulado'!L86&gt;-'Net Acumulado'!$B86,0,1))</f>
        <v>1</v>
      </c>
      <c r="M86">
        <f>IF(L86=0,0,IF('Net Acumulado'!M86&gt;-'Net Acumulado'!$B86,0,1))</f>
        <v>1</v>
      </c>
      <c r="N86">
        <f>IF(M86=0,0,IF('Net Acumulado'!N86&gt;-'Net Acumulado'!$B86,0,1))</f>
        <v>1</v>
      </c>
      <c r="O86">
        <f>IF(N86=0,0,IF('Net Acumulado'!O86&gt;-'Net Acumulado'!$B86,0,1))</f>
        <v>1</v>
      </c>
      <c r="P86">
        <f>IF(O86=0,0,IF('Net Acumulado'!P86&gt;-'Net Acumulado'!$B86,0,1))</f>
        <v>1</v>
      </c>
      <c r="Q86">
        <f>IF(P86=0,0,IF('Net Acumulado'!Q86&gt;-'Net Acumulado'!$B86,0,1))</f>
        <v>1</v>
      </c>
      <c r="R86">
        <f>IF(Q86=0,0,IF('Net Acumulado'!R86&gt;-'Net Acumulado'!$B86,0,1))</f>
        <v>1</v>
      </c>
      <c r="S86">
        <f>IF(R86=0,0,IF('Net Acumulado'!S86&gt;-'Net Acumulado'!$B86,0,1))</f>
        <v>1</v>
      </c>
      <c r="T86">
        <f>IF(S86=0,0,IF('Net Acumulado'!T86&gt;-'Net Acumulado'!$B86,0,1))</f>
        <v>1</v>
      </c>
      <c r="U86">
        <f>IF(T86=0,0,IF('Net Acumulado'!U86&gt;-'Net Acumulado'!$B86,0,1))</f>
        <v>1</v>
      </c>
      <c r="V86">
        <f>IF(U86=0,0,IF('Net Acumulado'!V86&gt;-'Net Acumulado'!$B86,0,1))</f>
        <v>1</v>
      </c>
      <c r="W86">
        <f>IF(V86=0,0,IF('Net Acumulado'!W86&gt;-'Net Acumulado'!$B86,0,1))</f>
        <v>1</v>
      </c>
      <c r="X86">
        <f>IF(W86=0,0,IF('Net Acumulado'!X86&gt;-'Net Acumulado'!$B86,0,1))</f>
        <v>1</v>
      </c>
      <c r="Y86">
        <f>IF(X86=0,0,IF('Net Acumulado'!Y86&gt;-'Net Acumulado'!$B86,0,1))</f>
        <v>1</v>
      </c>
      <c r="Z86">
        <f>IF(Y86=0,0,IF('Net Acumulado'!Z86&gt;-'Net Acumulado'!$B86,0,1))</f>
        <v>1</v>
      </c>
      <c r="AA86">
        <f>IF(Z86=0,0,IF('Net Acumulado'!AA86&gt;-'Net Acumulado'!$B86,0,1))</f>
        <v>1</v>
      </c>
      <c r="AB86">
        <f>IF(AA86=0,0,IF('Net Acumulado'!AB86&gt;-'Net Acumulado'!$B86,0,1))</f>
        <v>1</v>
      </c>
      <c r="AC86">
        <f>IF(AB86=0,0,IF('Net Acumulado'!AC86&gt;-'Net Acumulado'!$B86,0,1))</f>
        <v>1</v>
      </c>
      <c r="AD86">
        <f>IF(AC86=0,0,IF('Net Acumulado'!AD86&gt;-'Net Acumulado'!$B86,0,1))</f>
        <v>1</v>
      </c>
      <c r="AE86">
        <f>IF(AD86=0,0,IF('Net Acumulado'!AE86&gt;-'Net Acumulado'!$B86,0,1))</f>
        <v>1</v>
      </c>
      <c r="AF86">
        <f>IF(AE86=0,0,IF('Net Acumulado'!AF86&gt;-'Net Acumulado'!$B86,0,1))</f>
        <v>1</v>
      </c>
      <c r="AG86">
        <f>IF(AF86=0,0,IF('Net Acumulado'!AG86&gt;-'Net Acumulado'!$B86,0,1))</f>
        <v>1</v>
      </c>
      <c r="AH86">
        <f>IF(AG86=0,0,IF('Net Acumulado'!AH86&gt;-'Net Acumulado'!$B86,0,1))</f>
        <v>1</v>
      </c>
      <c r="AI86">
        <f>IF(AH86=0,0,IF('Net Acumulado'!AI86&gt;-'Net Acumulado'!$B86,0,1))</f>
        <v>1</v>
      </c>
      <c r="AJ86">
        <f>IF(AI86=0,0,IF('Net Acumulado'!AJ86&gt;-'Net Acumulado'!$B86,0,1))</f>
        <v>1</v>
      </c>
      <c r="AK86">
        <f>IF(AJ86=0,0,IF('Net Acumulado'!AK86&gt;-'Net Acumulado'!$B86,0,1))</f>
        <v>1</v>
      </c>
      <c r="AL86">
        <f>IF(AK86=0,0,IF('Net Acumulado'!AL86&gt;-'Net Acumulado'!$B86,0,1))</f>
        <v>1</v>
      </c>
      <c r="AM86">
        <f>IF(AL86=0,0,IF('Net Acumulado'!AM86&gt;-'Net Acumulado'!$B86,0,1))</f>
        <v>1</v>
      </c>
      <c r="AN86">
        <f>IF(AM86=0,0,IF('Net Acumulado'!AN86&gt;-'Net Acumulado'!$B86,0,1))</f>
        <v>1</v>
      </c>
      <c r="AO86">
        <f>IF(AN86=0,0,IF('Net Acumulado'!AO86&gt;-'Net Acumulado'!$B86,0,1))</f>
        <v>1</v>
      </c>
      <c r="AP86">
        <f>IF(AO86=0,0,IF('Net Acumulado'!AP86&gt;-'Net Acumulado'!$B86,0,1))</f>
        <v>1</v>
      </c>
      <c r="AQ86">
        <f>IF(AP86=0,0,IF('Net Acumulado'!AQ86&gt;-'Net Acumulado'!$B86,0,1))</f>
        <v>1</v>
      </c>
      <c r="AR86">
        <f>IF(AQ86=0,0,IF('Net Acumulado'!AR86&gt;-'Net Acumulado'!$B86,0,1))</f>
        <v>1</v>
      </c>
      <c r="AS86">
        <f>IF(AR86=0,0,IF('Net Acumulado'!AS86&gt;-'Net Acumulado'!$B86,0,1))</f>
        <v>1</v>
      </c>
      <c r="AT86">
        <f>IF(AS86=0,0,IF('Net Acumulado'!AT86&gt;-'Net Acumulado'!$B86,0,1))</f>
        <v>1</v>
      </c>
      <c r="AU86">
        <f>IF(AT86=0,0,IF('Net Acumulado'!AU86&gt;-'Net Acumulado'!$B86,0,1))</f>
        <v>1</v>
      </c>
      <c r="AV86">
        <f>IF(AU86=0,0,IF('Net Acumulado'!AV86&gt;-'Net Acumulado'!$B86,0,1))</f>
        <v>1</v>
      </c>
      <c r="AW86">
        <f>IF(AV86=0,0,IF('Net Acumulado'!AW86&gt;-'Net Acumulado'!$B86,0,1))</f>
        <v>1</v>
      </c>
      <c r="AX86">
        <f>IF(AW86=0,0,IF('Net Acumulado'!AX86&gt;-'Net Acumulado'!$B86,0,1))</f>
        <v>1</v>
      </c>
      <c r="AY86">
        <f>IF(AX86=0,0,IF('Net Acumulado'!AY86&gt;-'Net Acumulado'!$B86,0,1))</f>
        <v>1</v>
      </c>
      <c r="AZ86">
        <f>IF(AY86=0,0,IF('Net Acumulado'!AZ86&gt;-'Net Acumulado'!$B86,0,1))</f>
        <v>1</v>
      </c>
      <c r="BA86">
        <f>IF(AZ86=0,0,IF('Net Acumulado'!BA86&gt;-'Net Acumulado'!$B86,0,1))</f>
        <v>1</v>
      </c>
      <c r="BB86">
        <f>IF(BA86=0,0,IF('Net Acumulado'!BB86&gt;-'Net Acumulado'!$B86,0,1))</f>
        <v>1</v>
      </c>
      <c r="BC86">
        <f>IF(BB86=0,0,IF('Net Acumulado'!BC86&gt;-'Net Acumulado'!$B86,0,1))</f>
        <v>1</v>
      </c>
      <c r="BD86">
        <f>IF(BC86=0,0,IF('Net Acumulado'!BD86&gt;-'Net Acumulado'!$B86,0,1))</f>
        <v>1</v>
      </c>
      <c r="BE86">
        <f>IF(BD86=0,0,IF('Net Acumulado'!BE86&gt;-'Net Acumulado'!$B86,0,1))</f>
        <v>1</v>
      </c>
      <c r="BF86">
        <f>IF(BE86=0,0,IF('Net Acumulado'!BF86&gt;-'Net Acumulado'!$B86,0,1))</f>
        <v>1</v>
      </c>
      <c r="BG86">
        <f>IF(BF86=0,0,IF('Net Acumulado'!BG86&gt;-'Net Acumulado'!$B86,0,1))</f>
        <v>1</v>
      </c>
      <c r="BH86">
        <f>IF(BG86=0,0,IF('Net Acumulado'!BH86&gt;-'Net Acumulado'!$B86,0,1))</f>
        <v>1</v>
      </c>
      <c r="BI86">
        <f>IF(BH86=0,0,IF('Net Acumulado'!BI86&gt;-'Net Acumulado'!$B86,0,1))</f>
        <v>1</v>
      </c>
      <c r="BJ86">
        <f>IF(BI86=0,0,IF('Net Acumulado'!BJ86&gt;-'Net Acumulado'!$B86,0,1))</f>
        <v>1</v>
      </c>
      <c r="BK86">
        <f>IF(BJ86=0,0,IF('Net Acumulado'!BK86&gt;-'Net Acumulado'!$B86,0,1))</f>
        <v>1</v>
      </c>
      <c r="BL86">
        <f>IF(BK86=0,0,IF('Net Acumulado'!BL86&gt;-'Net Acumulado'!$B86,0,1))</f>
        <v>1</v>
      </c>
      <c r="BM86">
        <f>IF(BL86=0,0,IF('Net Acumulado'!BM86&gt;-'Net Acumulado'!$B86,0,1))</f>
        <v>1</v>
      </c>
      <c r="BN86">
        <f>IF(BM86=0,0,IF('Net Acumulado'!BN86&gt;-'Net Acumulado'!$B86,0,1))</f>
        <v>1</v>
      </c>
      <c r="BO86">
        <f>IF(BN86=0,0,IF('Net Acumulado'!BO86&gt;-'Net Acumulado'!$B86,0,1))</f>
        <v>1</v>
      </c>
      <c r="BP86">
        <f>IF(BO86=0,0,IF('Net Acumulado'!BP86&gt;-'Net Acumulado'!$B86,0,1))</f>
        <v>1</v>
      </c>
      <c r="BQ86">
        <f>IF(BP86=0,0,IF('Net Acumulado'!BQ86&gt;-'Net Acumulado'!$B86,0,1))</f>
        <v>1</v>
      </c>
      <c r="BR86">
        <f>IF(BQ86=0,0,IF('Net Acumulado'!BR86&gt;-'Net Acumulado'!$B86,0,1))</f>
        <v>1</v>
      </c>
      <c r="BS86">
        <f>IF(BR86=0,0,IF('Net Acumulado'!BS86&gt;-'Net Acumulado'!$B86,0,1))</f>
        <v>1</v>
      </c>
      <c r="BT86">
        <f>IF(BS86=0,0,IF('Net Acumulado'!BT86&gt;-'Net Acumulado'!$B86,0,1))</f>
        <v>1</v>
      </c>
      <c r="BU86">
        <f>IF(BT86=0,0,IF('Net Acumulado'!BU86&gt;-'Net Acumulado'!$B86,0,1))</f>
        <v>1</v>
      </c>
      <c r="BV86">
        <f>IF(BU86=0,0,IF('Net Acumulado'!BV86&gt;-'Net Acumulado'!$B86,0,1))</f>
        <v>1</v>
      </c>
      <c r="BW86">
        <f>IF(BV86=0,0,IF('Net Acumulado'!BW86&gt;-'Net Acumulado'!$B86,0,1))</f>
        <v>1</v>
      </c>
      <c r="BX86">
        <f>IF(BW86=0,0,IF('Net Acumulado'!BX86&gt;-'Net Acumulado'!$B86,0,1))</f>
        <v>1</v>
      </c>
      <c r="BY86">
        <f>IF(BX86=0,0,IF('Net Acumulado'!BY86&gt;-'Net Acumulado'!$B86,0,1))</f>
        <v>1</v>
      </c>
      <c r="BZ86">
        <f>IF(BY86=0,0,IF('Net Acumulado'!BZ86&gt;-'Net Acumulado'!$B86,0,1))</f>
        <v>1</v>
      </c>
      <c r="CA86">
        <f>IF(BZ86=0,0,IF('Net Acumulado'!CA86&gt;-'Net Acumulado'!$B86,0,1))</f>
        <v>1</v>
      </c>
      <c r="CB86">
        <f>IF(CA86=0,0,IF('Net Acumulado'!CB86&gt;-'Net Acumulado'!$B86,0,1))</f>
        <v>1</v>
      </c>
      <c r="CC86">
        <f>IF(CB86=0,0,IF('Net Acumulado'!CC86&gt;-'Net Acumulado'!$B86,0,1))</f>
        <v>1</v>
      </c>
      <c r="CD86">
        <f>IF(CC86=0,0,IF('Net Acumulado'!CD86&gt;-'Net Acumulado'!$B86,0,1))</f>
        <v>1</v>
      </c>
      <c r="CE86">
        <f>IF(CD86=0,0,IF('Net Acumulado'!CE86&gt;-'Net Acumulado'!$B86,0,1))</f>
        <v>1</v>
      </c>
      <c r="CF86">
        <f>IF(CE86=0,0,IF('Net Acumulado'!CF86&gt;-'Net Acumulado'!$B86,0,1))</f>
        <v>1</v>
      </c>
      <c r="CG86">
        <f>IF(CF86=0,0,IF('Net Acumulado'!CG86&gt;-'Net Acumulado'!$B86,0,1))</f>
        <v>1</v>
      </c>
      <c r="CH86">
        <f>IF(CG86=0,0,IF('Net Acumulado'!CH86&gt;-'Net Acumulado'!$B86,0,1))</f>
        <v>1</v>
      </c>
      <c r="CI86">
        <f>IF(CH86=0,0,IF('Net Acumulado'!CI86&gt;-'Net Acumulado'!$B86,0,1))</f>
        <v>1</v>
      </c>
      <c r="CJ86">
        <f>IF(CI86=0,0,IF('Net Acumulado'!CJ86&gt;-'Net Acumulado'!$B86,0,1))</f>
        <v>1</v>
      </c>
      <c r="CK86">
        <f>IF(CJ86=0,0,IF('Net Acumulado'!CK86&gt;-'Net Acumulado'!$B86,0,1))</f>
        <v>1</v>
      </c>
      <c r="CL86">
        <f>IF(CK86=0,0,IF('Net Acumulado'!CL86&gt;-'Net Acumulado'!$B86,0,1))</f>
        <v>1</v>
      </c>
      <c r="CM86">
        <f>IF(CL86=0,0,IF('Net Acumulado'!CM86&gt;-'Net Acumulado'!$B86,0,1))</f>
        <v>1</v>
      </c>
      <c r="CN86">
        <f>IF(CM86=0,0,IF('Net Acumulado'!CN86&gt;-'Net Acumulado'!$B86,0,1))</f>
        <v>1</v>
      </c>
      <c r="CO86">
        <f>IF(CN86=0,0,IF('Net Acumulado'!CO86&gt;-'Net Acumulado'!$B86,0,1))</f>
        <v>1</v>
      </c>
      <c r="CP86">
        <f>IF(CO86=0,0,IF('Net Acumulado'!CP86&gt;-'Net Acumulado'!$B86,0,1))</f>
        <v>1</v>
      </c>
      <c r="CQ86">
        <f>IF(CP86=0,0,IF('Net Acumulado'!CQ86&gt;-'Net Acumulado'!$B86,0,1))</f>
        <v>1</v>
      </c>
      <c r="CR86">
        <f>IF(CQ86=0,0,IF('Net Acumulado'!CR86&gt;-'Net Acumulado'!$B86,0,1))</f>
        <v>1</v>
      </c>
      <c r="CS86">
        <f>IF(CR86=0,0,IF('Net Acumulado'!CS86&gt;-'Net Acumulado'!$B86,0,1))</f>
        <v>1</v>
      </c>
      <c r="CT86">
        <f>IF(CS86=0,0,IF('Net Acumulado'!CT86&gt;-'Net Acumulado'!$B86,0,1))</f>
        <v>1</v>
      </c>
      <c r="CU86">
        <f>IF(CT86=0,0,IF('Net Acumulado'!CU86&gt;-'Net Acumulado'!$B86,0,1))</f>
        <v>1</v>
      </c>
    </row>
    <row r="87" spans="1:99" x14ac:dyDescent="0.3">
      <c r="A87">
        <f t="shared" si="1"/>
        <v>96</v>
      </c>
      <c r="B87">
        <v>-6235</v>
      </c>
      <c r="C87">
        <v>3201</v>
      </c>
      <c r="D87">
        <f>IF('Net Acumulado'!D87&gt;-'Net Acumulado'!$B87,0,1)</f>
        <v>1</v>
      </c>
      <c r="E87">
        <f>IF(D87=0,0,IF('Net Acumulado'!E87&gt;-'Net Acumulado'!$B87,0,1))</f>
        <v>1</v>
      </c>
      <c r="F87">
        <f>IF(E87=0,0,IF('Net Acumulado'!F87&gt;-'Net Acumulado'!$B87,0,1))</f>
        <v>1</v>
      </c>
      <c r="G87">
        <f>IF(F87=0,0,IF('Net Acumulado'!G87&gt;-'Net Acumulado'!$B87,0,1))</f>
        <v>1</v>
      </c>
      <c r="H87">
        <f>IF(G87=0,0,IF('Net Acumulado'!H87&gt;-'Net Acumulado'!$B87,0,1))</f>
        <v>1</v>
      </c>
      <c r="I87">
        <f>IF(H87=0,0,IF('Net Acumulado'!I87&gt;-'Net Acumulado'!$B87,0,1))</f>
        <v>1</v>
      </c>
      <c r="J87">
        <f>IF(I87=0,0,IF('Net Acumulado'!J87&gt;-'Net Acumulado'!$B87,0,1))</f>
        <v>1</v>
      </c>
      <c r="K87">
        <f>IF(J87=0,0,IF('Net Acumulado'!K87&gt;-'Net Acumulado'!$B87,0,1))</f>
        <v>1</v>
      </c>
      <c r="L87">
        <f>IF(K87=0,0,IF('Net Acumulado'!L87&gt;-'Net Acumulado'!$B87,0,1))</f>
        <v>1</v>
      </c>
      <c r="M87">
        <f>IF(L87=0,0,IF('Net Acumulado'!M87&gt;-'Net Acumulado'!$B87,0,1))</f>
        <v>1</v>
      </c>
      <c r="N87">
        <f>IF(M87=0,0,IF('Net Acumulado'!N87&gt;-'Net Acumulado'!$B87,0,1))</f>
        <v>1</v>
      </c>
      <c r="O87">
        <f>IF(N87=0,0,IF('Net Acumulado'!O87&gt;-'Net Acumulado'!$B87,0,1))</f>
        <v>1</v>
      </c>
      <c r="P87">
        <f>IF(O87=0,0,IF('Net Acumulado'!P87&gt;-'Net Acumulado'!$B87,0,1))</f>
        <v>1</v>
      </c>
      <c r="Q87">
        <f>IF(P87=0,0,IF('Net Acumulado'!Q87&gt;-'Net Acumulado'!$B87,0,1))</f>
        <v>1</v>
      </c>
      <c r="R87">
        <f>IF(Q87=0,0,IF('Net Acumulado'!R87&gt;-'Net Acumulado'!$B87,0,1))</f>
        <v>1</v>
      </c>
      <c r="S87">
        <f>IF(R87=0,0,IF('Net Acumulado'!S87&gt;-'Net Acumulado'!$B87,0,1))</f>
        <v>1</v>
      </c>
      <c r="T87">
        <f>IF(S87=0,0,IF('Net Acumulado'!T87&gt;-'Net Acumulado'!$B87,0,1))</f>
        <v>1</v>
      </c>
      <c r="U87">
        <f>IF(T87=0,0,IF('Net Acumulado'!U87&gt;-'Net Acumulado'!$B87,0,1))</f>
        <v>1</v>
      </c>
      <c r="V87">
        <f>IF(U87=0,0,IF('Net Acumulado'!V87&gt;-'Net Acumulado'!$B87,0,1))</f>
        <v>1</v>
      </c>
      <c r="W87">
        <f>IF(V87=0,0,IF('Net Acumulado'!W87&gt;-'Net Acumulado'!$B87,0,1))</f>
        <v>1</v>
      </c>
      <c r="X87">
        <f>IF(W87=0,0,IF('Net Acumulado'!X87&gt;-'Net Acumulado'!$B87,0,1))</f>
        <v>1</v>
      </c>
      <c r="Y87">
        <f>IF(X87=0,0,IF('Net Acumulado'!Y87&gt;-'Net Acumulado'!$B87,0,1))</f>
        <v>1</v>
      </c>
      <c r="Z87">
        <f>IF(Y87=0,0,IF('Net Acumulado'!Z87&gt;-'Net Acumulado'!$B87,0,1))</f>
        <v>1</v>
      </c>
      <c r="AA87">
        <f>IF(Z87=0,0,IF('Net Acumulado'!AA87&gt;-'Net Acumulado'!$B87,0,1))</f>
        <v>1</v>
      </c>
      <c r="AB87">
        <f>IF(AA87=0,0,IF('Net Acumulado'!AB87&gt;-'Net Acumulado'!$B87,0,1))</f>
        <v>1</v>
      </c>
      <c r="AC87">
        <f>IF(AB87=0,0,IF('Net Acumulado'!AC87&gt;-'Net Acumulado'!$B87,0,1))</f>
        <v>1</v>
      </c>
      <c r="AD87">
        <f>IF(AC87=0,0,IF('Net Acumulado'!AD87&gt;-'Net Acumulado'!$B87,0,1))</f>
        <v>1</v>
      </c>
      <c r="AE87">
        <f>IF(AD87=0,0,IF('Net Acumulado'!AE87&gt;-'Net Acumulado'!$B87,0,1))</f>
        <v>1</v>
      </c>
      <c r="AF87">
        <f>IF(AE87=0,0,IF('Net Acumulado'!AF87&gt;-'Net Acumulado'!$B87,0,1))</f>
        <v>1</v>
      </c>
      <c r="AG87">
        <f>IF(AF87=0,0,IF('Net Acumulado'!AG87&gt;-'Net Acumulado'!$B87,0,1))</f>
        <v>1</v>
      </c>
      <c r="AH87">
        <f>IF(AG87=0,0,IF('Net Acumulado'!AH87&gt;-'Net Acumulado'!$B87,0,1))</f>
        <v>1</v>
      </c>
      <c r="AI87">
        <f>IF(AH87=0,0,IF('Net Acumulado'!AI87&gt;-'Net Acumulado'!$B87,0,1))</f>
        <v>1</v>
      </c>
      <c r="AJ87">
        <f>IF(AI87=0,0,IF('Net Acumulado'!AJ87&gt;-'Net Acumulado'!$B87,0,1))</f>
        <v>1</v>
      </c>
      <c r="AK87">
        <f>IF(AJ87=0,0,IF('Net Acumulado'!AK87&gt;-'Net Acumulado'!$B87,0,1))</f>
        <v>1</v>
      </c>
      <c r="AL87">
        <f>IF(AK87=0,0,IF('Net Acumulado'!AL87&gt;-'Net Acumulado'!$B87,0,1))</f>
        <v>1</v>
      </c>
      <c r="AM87">
        <f>IF(AL87=0,0,IF('Net Acumulado'!AM87&gt;-'Net Acumulado'!$B87,0,1))</f>
        <v>1</v>
      </c>
      <c r="AN87">
        <f>IF(AM87=0,0,IF('Net Acumulado'!AN87&gt;-'Net Acumulado'!$B87,0,1))</f>
        <v>1</v>
      </c>
      <c r="AO87">
        <f>IF(AN87=0,0,IF('Net Acumulado'!AO87&gt;-'Net Acumulado'!$B87,0,1))</f>
        <v>1</v>
      </c>
      <c r="AP87">
        <f>IF(AO87=0,0,IF('Net Acumulado'!AP87&gt;-'Net Acumulado'!$B87,0,1))</f>
        <v>1</v>
      </c>
      <c r="AQ87">
        <f>IF(AP87=0,0,IF('Net Acumulado'!AQ87&gt;-'Net Acumulado'!$B87,0,1))</f>
        <v>1</v>
      </c>
      <c r="AR87">
        <f>IF(AQ87=0,0,IF('Net Acumulado'!AR87&gt;-'Net Acumulado'!$B87,0,1))</f>
        <v>1</v>
      </c>
      <c r="AS87">
        <f>IF(AR87=0,0,IF('Net Acumulado'!AS87&gt;-'Net Acumulado'!$B87,0,1))</f>
        <v>1</v>
      </c>
      <c r="AT87">
        <f>IF(AS87=0,0,IF('Net Acumulado'!AT87&gt;-'Net Acumulado'!$B87,0,1))</f>
        <v>1</v>
      </c>
      <c r="AU87">
        <f>IF(AT87=0,0,IF('Net Acumulado'!AU87&gt;-'Net Acumulado'!$B87,0,1))</f>
        <v>1</v>
      </c>
      <c r="AV87">
        <f>IF(AU87=0,0,IF('Net Acumulado'!AV87&gt;-'Net Acumulado'!$B87,0,1))</f>
        <v>1</v>
      </c>
      <c r="AW87">
        <f>IF(AV87=0,0,IF('Net Acumulado'!AW87&gt;-'Net Acumulado'!$B87,0,1))</f>
        <v>1</v>
      </c>
      <c r="AX87">
        <f>IF(AW87=0,0,IF('Net Acumulado'!AX87&gt;-'Net Acumulado'!$B87,0,1))</f>
        <v>1</v>
      </c>
      <c r="AY87">
        <f>IF(AX87=0,0,IF('Net Acumulado'!AY87&gt;-'Net Acumulado'!$B87,0,1))</f>
        <v>1</v>
      </c>
      <c r="AZ87">
        <f>IF(AY87=0,0,IF('Net Acumulado'!AZ87&gt;-'Net Acumulado'!$B87,0,1))</f>
        <v>1</v>
      </c>
      <c r="BA87">
        <f>IF(AZ87=0,0,IF('Net Acumulado'!BA87&gt;-'Net Acumulado'!$B87,0,1))</f>
        <v>1</v>
      </c>
      <c r="BB87">
        <f>IF(BA87=0,0,IF('Net Acumulado'!BB87&gt;-'Net Acumulado'!$B87,0,1))</f>
        <v>1</v>
      </c>
      <c r="BC87">
        <f>IF(BB87=0,0,IF('Net Acumulado'!BC87&gt;-'Net Acumulado'!$B87,0,1))</f>
        <v>1</v>
      </c>
      <c r="BD87">
        <f>IF(BC87=0,0,IF('Net Acumulado'!BD87&gt;-'Net Acumulado'!$B87,0,1))</f>
        <v>1</v>
      </c>
      <c r="BE87">
        <f>IF(BD87=0,0,IF('Net Acumulado'!BE87&gt;-'Net Acumulado'!$B87,0,1))</f>
        <v>1</v>
      </c>
      <c r="BF87">
        <f>IF(BE87=0,0,IF('Net Acumulado'!BF87&gt;-'Net Acumulado'!$B87,0,1))</f>
        <v>1</v>
      </c>
      <c r="BG87">
        <f>IF(BF87=0,0,IF('Net Acumulado'!BG87&gt;-'Net Acumulado'!$B87,0,1))</f>
        <v>1</v>
      </c>
      <c r="BH87">
        <f>IF(BG87=0,0,IF('Net Acumulado'!BH87&gt;-'Net Acumulado'!$B87,0,1))</f>
        <v>1</v>
      </c>
      <c r="BI87">
        <f>IF(BH87=0,0,IF('Net Acumulado'!BI87&gt;-'Net Acumulado'!$B87,0,1))</f>
        <v>1</v>
      </c>
      <c r="BJ87">
        <f>IF(BI87=0,0,IF('Net Acumulado'!BJ87&gt;-'Net Acumulado'!$B87,0,1))</f>
        <v>1</v>
      </c>
      <c r="BK87">
        <f>IF(BJ87=0,0,IF('Net Acumulado'!BK87&gt;-'Net Acumulado'!$B87,0,1))</f>
        <v>1</v>
      </c>
      <c r="BL87">
        <f>IF(BK87=0,0,IF('Net Acumulado'!BL87&gt;-'Net Acumulado'!$B87,0,1))</f>
        <v>1</v>
      </c>
      <c r="BM87">
        <f>IF(BL87=0,0,IF('Net Acumulado'!BM87&gt;-'Net Acumulado'!$B87,0,1))</f>
        <v>1</v>
      </c>
      <c r="BN87">
        <f>IF(BM87=0,0,IF('Net Acumulado'!BN87&gt;-'Net Acumulado'!$B87,0,1))</f>
        <v>1</v>
      </c>
      <c r="BO87">
        <f>IF(BN87=0,0,IF('Net Acumulado'!BO87&gt;-'Net Acumulado'!$B87,0,1))</f>
        <v>1</v>
      </c>
      <c r="BP87">
        <f>IF(BO87=0,0,IF('Net Acumulado'!BP87&gt;-'Net Acumulado'!$B87,0,1))</f>
        <v>1</v>
      </c>
      <c r="BQ87">
        <f>IF(BP87=0,0,IF('Net Acumulado'!BQ87&gt;-'Net Acumulado'!$B87,0,1))</f>
        <v>1</v>
      </c>
      <c r="BR87">
        <f>IF(BQ87=0,0,IF('Net Acumulado'!BR87&gt;-'Net Acumulado'!$B87,0,1))</f>
        <v>1</v>
      </c>
      <c r="BS87">
        <f>IF(BR87=0,0,IF('Net Acumulado'!BS87&gt;-'Net Acumulado'!$B87,0,1))</f>
        <v>1</v>
      </c>
      <c r="BT87">
        <f>IF(BS87=0,0,IF('Net Acumulado'!BT87&gt;-'Net Acumulado'!$B87,0,1))</f>
        <v>1</v>
      </c>
      <c r="BU87">
        <f>IF(BT87=0,0,IF('Net Acumulado'!BU87&gt;-'Net Acumulado'!$B87,0,1))</f>
        <v>1</v>
      </c>
      <c r="BV87">
        <f>IF(BU87=0,0,IF('Net Acumulado'!BV87&gt;-'Net Acumulado'!$B87,0,1))</f>
        <v>1</v>
      </c>
      <c r="BW87">
        <f>IF(BV87=0,0,IF('Net Acumulado'!BW87&gt;-'Net Acumulado'!$B87,0,1))</f>
        <v>1</v>
      </c>
      <c r="BX87">
        <f>IF(BW87=0,0,IF('Net Acumulado'!BX87&gt;-'Net Acumulado'!$B87,0,1))</f>
        <v>1</v>
      </c>
      <c r="BY87">
        <f>IF(BX87=0,0,IF('Net Acumulado'!BY87&gt;-'Net Acumulado'!$B87,0,1))</f>
        <v>1</v>
      </c>
      <c r="BZ87">
        <f>IF(BY87=0,0,IF('Net Acumulado'!BZ87&gt;-'Net Acumulado'!$B87,0,1))</f>
        <v>1</v>
      </c>
      <c r="CA87">
        <f>IF(BZ87=0,0,IF('Net Acumulado'!CA87&gt;-'Net Acumulado'!$B87,0,1))</f>
        <v>1</v>
      </c>
      <c r="CB87">
        <f>IF(CA87=0,0,IF('Net Acumulado'!CB87&gt;-'Net Acumulado'!$B87,0,1))</f>
        <v>1</v>
      </c>
      <c r="CC87">
        <f>IF(CB87=0,0,IF('Net Acumulado'!CC87&gt;-'Net Acumulado'!$B87,0,1))</f>
        <v>1</v>
      </c>
      <c r="CD87">
        <f>IF(CC87=0,0,IF('Net Acumulado'!CD87&gt;-'Net Acumulado'!$B87,0,1))</f>
        <v>1</v>
      </c>
      <c r="CE87">
        <f>IF(CD87=0,0,IF('Net Acumulado'!CE87&gt;-'Net Acumulado'!$B87,0,1))</f>
        <v>1</v>
      </c>
      <c r="CF87">
        <f>IF(CE87=0,0,IF('Net Acumulado'!CF87&gt;-'Net Acumulado'!$B87,0,1))</f>
        <v>1</v>
      </c>
      <c r="CG87">
        <f>IF(CF87=0,0,IF('Net Acumulado'!CG87&gt;-'Net Acumulado'!$B87,0,1))</f>
        <v>1</v>
      </c>
      <c r="CH87">
        <f>IF(CG87=0,0,IF('Net Acumulado'!CH87&gt;-'Net Acumulado'!$B87,0,1))</f>
        <v>1</v>
      </c>
      <c r="CI87">
        <f>IF(CH87=0,0,IF('Net Acumulado'!CI87&gt;-'Net Acumulado'!$B87,0,1))</f>
        <v>1</v>
      </c>
      <c r="CJ87">
        <f>IF(CI87=0,0,IF('Net Acumulado'!CJ87&gt;-'Net Acumulado'!$B87,0,1))</f>
        <v>1</v>
      </c>
      <c r="CK87">
        <f>IF(CJ87=0,0,IF('Net Acumulado'!CK87&gt;-'Net Acumulado'!$B87,0,1))</f>
        <v>1</v>
      </c>
      <c r="CL87">
        <f>IF(CK87=0,0,IF('Net Acumulado'!CL87&gt;-'Net Acumulado'!$B87,0,1))</f>
        <v>1</v>
      </c>
      <c r="CM87">
        <f>IF(CL87=0,0,IF('Net Acumulado'!CM87&gt;-'Net Acumulado'!$B87,0,1))</f>
        <v>1</v>
      </c>
      <c r="CN87">
        <f>IF(CM87=0,0,IF('Net Acumulado'!CN87&gt;-'Net Acumulado'!$B87,0,1))</f>
        <v>1</v>
      </c>
      <c r="CO87">
        <f>IF(CN87=0,0,IF('Net Acumulado'!CO87&gt;-'Net Acumulado'!$B87,0,1))</f>
        <v>1</v>
      </c>
      <c r="CP87">
        <f>IF(CO87=0,0,IF('Net Acumulado'!CP87&gt;-'Net Acumulado'!$B87,0,1))</f>
        <v>1</v>
      </c>
      <c r="CQ87">
        <f>IF(CP87=0,0,IF('Net Acumulado'!CQ87&gt;-'Net Acumulado'!$B87,0,1))</f>
        <v>1</v>
      </c>
      <c r="CR87">
        <f>IF(CQ87=0,0,IF('Net Acumulado'!CR87&gt;-'Net Acumulado'!$B87,0,1))</f>
        <v>1</v>
      </c>
      <c r="CS87">
        <f>IF(CR87=0,0,IF('Net Acumulado'!CS87&gt;-'Net Acumulado'!$B87,0,1))</f>
        <v>1</v>
      </c>
      <c r="CT87">
        <f>IF(CS87=0,0,IF('Net Acumulado'!CT87&gt;-'Net Acumulado'!$B87,0,1))</f>
        <v>1</v>
      </c>
      <c r="CU87">
        <f>IF(CT87=0,0,IF('Net Acumulado'!CU87&gt;-'Net Acumulado'!$B87,0,1))</f>
        <v>1</v>
      </c>
    </row>
    <row r="88" spans="1:99" x14ac:dyDescent="0.3">
      <c r="A88">
        <f t="shared" si="1"/>
        <v>78</v>
      </c>
      <c r="B88">
        <v>-6797</v>
      </c>
      <c r="C88">
        <v>3204</v>
      </c>
      <c r="D88">
        <f>IF('Net Acumulado'!D88&gt;-'Net Acumulado'!$B88,0,1)</f>
        <v>1</v>
      </c>
      <c r="E88">
        <f>IF(D88=0,0,IF('Net Acumulado'!E88&gt;-'Net Acumulado'!$B88,0,1))</f>
        <v>1</v>
      </c>
      <c r="F88">
        <f>IF(E88=0,0,IF('Net Acumulado'!F88&gt;-'Net Acumulado'!$B88,0,1))</f>
        <v>1</v>
      </c>
      <c r="G88">
        <f>IF(F88=0,0,IF('Net Acumulado'!G88&gt;-'Net Acumulado'!$B88,0,1))</f>
        <v>1</v>
      </c>
      <c r="H88">
        <f>IF(G88=0,0,IF('Net Acumulado'!H88&gt;-'Net Acumulado'!$B88,0,1))</f>
        <v>1</v>
      </c>
      <c r="I88">
        <f>IF(H88=0,0,IF('Net Acumulado'!I88&gt;-'Net Acumulado'!$B88,0,1))</f>
        <v>1</v>
      </c>
      <c r="J88">
        <f>IF(I88=0,0,IF('Net Acumulado'!J88&gt;-'Net Acumulado'!$B88,0,1))</f>
        <v>1</v>
      </c>
      <c r="K88">
        <f>IF(J88=0,0,IF('Net Acumulado'!K88&gt;-'Net Acumulado'!$B88,0,1))</f>
        <v>1</v>
      </c>
      <c r="L88">
        <f>IF(K88=0,0,IF('Net Acumulado'!L88&gt;-'Net Acumulado'!$B88,0,1))</f>
        <v>1</v>
      </c>
      <c r="M88">
        <f>IF(L88=0,0,IF('Net Acumulado'!M88&gt;-'Net Acumulado'!$B88,0,1))</f>
        <v>1</v>
      </c>
      <c r="N88">
        <f>IF(M88=0,0,IF('Net Acumulado'!N88&gt;-'Net Acumulado'!$B88,0,1))</f>
        <v>1</v>
      </c>
      <c r="O88">
        <f>IF(N88=0,0,IF('Net Acumulado'!O88&gt;-'Net Acumulado'!$B88,0,1))</f>
        <v>1</v>
      </c>
      <c r="P88">
        <f>IF(O88=0,0,IF('Net Acumulado'!P88&gt;-'Net Acumulado'!$B88,0,1))</f>
        <v>1</v>
      </c>
      <c r="Q88">
        <f>IF(P88=0,0,IF('Net Acumulado'!Q88&gt;-'Net Acumulado'!$B88,0,1))</f>
        <v>1</v>
      </c>
      <c r="R88">
        <f>IF(Q88=0,0,IF('Net Acumulado'!R88&gt;-'Net Acumulado'!$B88,0,1))</f>
        <v>1</v>
      </c>
      <c r="S88">
        <f>IF(R88=0,0,IF('Net Acumulado'!S88&gt;-'Net Acumulado'!$B88,0,1))</f>
        <v>1</v>
      </c>
      <c r="T88">
        <f>IF(S88=0,0,IF('Net Acumulado'!T88&gt;-'Net Acumulado'!$B88,0,1))</f>
        <v>1</v>
      </c>
      <c r="U88">
        <f>IF(T88=0,0,IF('Net Acumulado'!U88&gt;-'Net Acumulado'!$B88,0,1))</f>
        <v>1</v>
      </c>
      <c r="V88">
        <f>IF(U88=0,0,IF('Net Acumulado'!V88&gt;-'Net Acumulado'!$B88,0,1))</f>
        <v>1</v>
      </c>
      <c r="W88">
        <f>IF(V88=0,0,IF('Net Acumulado'!W88&gt;-'Net Acumulado'!$B88,0,1))</f>
        <v>1</v>
      </c>
      <c r="X88">
        <f>IF(W88=0,0,IF('Net Acumulado'!X88&gt;-'Net Acumulado'!$B88,0,1))</f>
        <v>1</v>
      </c>
      <c r="Y88">
        <f>IF(X88=0,0,IF('Net Acumulado'!Y88&gt;-'Net Acumulado'!$B88,0,1))</f>
        <v>1</v>
      </c>
      <c r="Z88">
        <f>IF(Y88=0,0,IF('Net Acumulado'!Z88&gt;-'Net Acumulado'!$B88,0,1))</f>
        <v>1</v>
      </c>
      <c r="AA88">
        <f>IF(Z88=0,0,IF('Net Acumulado'!AA88&gt;-'Net Acumulado'!$B88,0,1))</f>
        <v>1</v>
      </c>
      <c r="AB88">
        <f>IF(AA88=0,0,IF('Net Acumulado'!AB88&gt;-'Net Acumulado'!$B88,0,1))</f>
        <v>1</v>
      </c>
      <c r="AC88">
        <f>IF(AB88=0,0,IF('Net Acumulado'!AC88&gt;-'Net Acumulado'!$B88,0,1))</f>
        <v>1</v>
      </c>
      <c r="AD88">
        <f>IF(AC88=0,0,IF('Net Acumulado'!AD88&gt;-'Net Acumulado'!$B88,0,1))</f>
        <v>1</v>
      </c>
      <c r="AE88">
        <f>IF(AD88=0,0,IF('Net Acumulado'!AE88&gt;-'Net Acumulado'!$B88,0,1))</f>
        <v>1</v>
      </c>
      <c r="AF88">
        <f>IF(AE88=0,0,IF('Net Acumulado'!AF88&gt;-'Net Acumulado'!$B88,0,1))</f>
        <v>1</v>
      </c>
      <c r="AG88">
        <f>IF(AF88=0,0,IF('Net Acumulado'!AG88&gt;-'Net Acumulado'!$B88,0,1))</f>
        <v>1</v>
      </c>
      <c r="AH88">
        <f>IF(AG88=0,0,IF('Net Acumulado'!AH88&gt;-'Net Acumulado'!$B88,0,1))</f>
        <v>1</v>
      </c>
      <c r="AI88">
        <f>IF(AH88=0,0,IF('Net Acumulado'!AI88&gt;-'Net Acumulado'!$B88,0,1))</f>
        <v>1</v>
      </c>
      <c r="AJ88">
        <f>IF(AI88=0,0,IF('Net Acumulado'!AJ88&gt;-'Net Acumulado'!$B88,0,1))</f>
        <v>1</v>
      </c>
      <c r="AK88">
        <f>IF(AJ88=0,0,IF('Net Acumulado'!AK88&gt;-'Net Acumulado'!$B88,0,1))</f>
        <v>1</v>
      </c>
      <c r="AL88">
        <f>IF(AK88=0,0,IF('Net Acumulado'!AL88&gt;-'Net Acumulado'!$B88,0,1))</f>
        <v>1</v>
      </c>
      <c r="AM88">
        <f>IF(AL88=0,0,IF('Net Acumulado'!AM88&gt;-'Net Acumulado'!$B88,0,1))</f>
        <v>1</v>
      </c>
      <c r="AN88">
        <f>IF(AM88=0,0,IF('Net Acumulado'!AN88&gt;-'Net Acumulado'!$B88,0,1))</f>
        <v>1</v>
      </c>
      <c r="AO88">
        <f>IF(AN88=0,0,IF('Net Acumulado'!AO88&gt;-'Net Acumulado'!$B88,0,1))</f>
        <v>1</v>
      </c>
      <c r="AP88">
        <f>IF(AO88=0,0,IF('Net Acumulado'!AP88&gt;-'Net Acumulado'!$B88,0,1))</f>
        <v>1</v>
      </c>
      <c r="AQ88">
        <f>IF(AP88=0,0,IF('Net Acumulado'!AQ88&gt;-'Net Acumulado'!$B88,0,1))</f>
        <v>1</v>
      </c>
      <c r="AR88">
        <f>IF(AQ88=0,0,IF('Net Acumulado'!AR88&gt;-'Net Acumulado'!$B88,0,1))</f>
        <v>1</v>
      </c>
      <c r="AS88">
        <f>IF(AR88=0,0,IF('Net Acumulado'!AS88&gt;-'Net Acumulado'!$B88,0,1))</f>
        <v>1</v>
      </c>
      <c r="AT88">
        <f>IF(AS88=0,0,IF('Net Acumulado'!AT88&gt;-'Net Acumulado'!$B88,0,1))</f>
        <v>1</v>
      </c>
      <c r="AU88">
        <f>IF(AT88=0,0,IF('Net Acumulado'!AU88&gt;-'Net Acumulado'!$B88,0,1))</f>
        <v>1</v>
      </c>
      <c r="AV88">
        <f>IF(AU88=0,0,IF('Net Acumulado'!AV88&gt;-'Net Acumulado'!$B88,0,1))</f>
        <v>1</v>
      </c>
      <c r="AW88">
        <f>IF(AV88=0,0,IF('Net Acumulado'!AW88&gt;-'Net Acumulado'!$B88,0,1))</f>
        <v>1</v>
      </c>
      <c r="AX88">
        <f>IF(AW88=0,0,IF('Net Acumulado'!AX88&gt;-'Net Acumulado'!$B88,0,1))</f>
        <v>1</v>
      </c>
      <c r="AY88">
        <f>IF(AX88=0,0,IF('Net Acumulado'!AY88&gt;-'Net Acumulado'!$B88,0,1))</f>
        <v>1</v>
      </c>
      <c r="AZ88">
        <f>IF(AY88=0,0,IF('Net Acumulado'!AZ88&gt;-'Net Acumulado'!$B88,0,1))</f>
        <v>1</v>
      </c>
      <c r="BA88">
        <f>IF(AZ88=0,0,IF('Net Acumulado'!BA88&gt;-'Net Acumulado'!$B88,0,1))</f>
        <v>1</v>
      </c>
      <c r="BB88">
        <f>IF(BA88=0,0,IF('Net Acumulado'!BB88&gt;-'Net Acumulado'!$B88,0,1))</f>
        <v>1</v>
      </c>
      <c r="BC88">
        <f>IF(BB88=0,0,IF('Net Acumulado'!BC88&gt;-'Net Acumulado'!$B88,0,1))</f>
        <v>1</v>
      </c>
      <c r="BD88">
        <f>IF(BC88=0,0,IF('Net Acumulado'!BD88&gt;-'Net Acumulado'!$B88,0,1))</f>
        <v>1</v>
      </c>
      <c r="BE88">
        <f>IF(BD88=0,0,IF('Net Acumulado'!BE88&gt;-'Net Acumulado'!$B88,0,1))</f>
        <v>1</v>
      </c>
      <c r="BF88">
        <f>IF(BE88=0,0,IF('Net Acumulado'!BF88&gt;-'Net Acumulado'!$B88,0,1))</f>
        <v>1</v>
      </c>
      <c r="BG88">
        <f>IF(BF88=0,0,IF('Net Acumulado'!BG88&gt;-'Net Acumulado'!$B88,0,1))</f>
        <v>1</v>
      </c>
      <c r="BH88">
        <f>IF(BG88=0,0,IF('Net Acumulado'!BH88&gt;-'Net Acumulado'!$B88,0,1))</f>
        <v>1</v>
      </c>
      <c r="BI88">
        <f>IF(BH88=0,0,IF('Net Acumulado'!BI88&gt;-'Net Acumulado'!$B88,0,1))</f>
        <v>1</v>
      </c>
      <c r="BJ88">
        <f>IF(BI88=0,0,IF('Net Acumulado'!BJ88&gt;-'Net Acumulado'!$B88,0,1))</f>
        <v>1</v>
      </c>
      <c r="BK88">
        <f>IF(BJ88=0,0,IF('Net Acumulado'!BK88&gt;-'Net Acumulado'!$B88,0,1))</f>
        <v>1</v>
      </c>
      <c r="BL88">
        <f>IF(BK88=0,0,IF('Net Acumulado'!BL88&gt;-'Net Acumulado'!$B88,0,1))</f>
        <v>1</v>
      </c>
      <c r="BM88">
        <f>IF(BL88=0,0,IF('Net Acumulado'!BM88&gt;-'Net Acumulado'!$B88,0,1))</f>
        <v>1</v>
      </c>
      <c r="BN88">
        <f>IF(BM88=0,0,IF('Net Acumulado'!BN88&gt;-'Net Acumulado'!$B88,0,1))</f>
        <v>1</v>
      </c>
      <c r="BO88">
        <f>IF(BN88=0,0,IF('Net Acumulado'!BO88&gt;-'Net Acumulado'!$B88,0,1))</f>
        <v>1</v>
      </c>
      <c r="BP88">
        <f>IF(BO88=0,0,IF('Net Acumulado'!BP88&gt;-'Net Acumulado'!$B88,0,1))</f>
        <v>1</v>
      </c>
      <c r="BQ88">
        <f>IF(BP88=0,0,IF('Net Acumulado'!BQ88&gt;-'Net Acumulado'!$B88,0,1))</f>
        <v>1</v>
      </c>
      <c r="BR88">
        <f>IF(BQ88=0,0,IF('Net Acumulado'!BR88&gt;-'Net Acumulado'!$B88,0,1))</f>
        <v>1</v>
      </c>
      <c r="BS88">
        <f>IF(BR88=0,0,IF('Net Acumulado'!BS88&gt;-'Net Acumulado'!$B88,0,1))</f>
        <v>1</v>
      </c>
      <c r="BT88">
        <f>IF(BS88=0,0,IF('Net Acumulado'!BT88&gt;-'Net Acumulado'!$B88,0,1))</f>
        <v>1</v>
      </c>
      <c r="BU88">
        <f>IF(BT88=0,0,IF('Net Acumulado'!BU88&gt;-'Net Acumulado'!$B88,0,1))</f>
        <v>1</v>
      </c>
      <c r="BV88">
        <f>IF(BU88=0,0,IF('Net Acumulado'!BV88&gt;-'Net Acumulado'!$B88,0,1))</f>
        <v>1</v>
      </c>
      <c r="BW88">
        <f>IF(BV88=0,0,IF('Net Acumulado'!BW88&gt;-'Net Acumulado'!$B88,0,1))</f>
        <v>1</v>
      </c>
      <c r="BX88">
        <f>IF(BW88=0,0,IF('Net Acumulado'!BX88&gt;-'Net Acumulado'!$B88,0,1))</f>
        <v>1</v>
      </c>
      <c r="BY88">
        <f>IF(BX88=0,0,IF('Net Acumulado'!BY88&gt;-'Net Acumulado'!$B88,0,1))</f>
        <v>1</v>
      </c>
      <c r="BZ88">
        <f>IF(BY88=0,0,IF('Net Acumulado'!BZ88&gt;-'Net Acumulado'!$B88,0,1))</f>
        <v>1</v>
      </c>
      <c r="CA88">
        <f>IF(BZ88=0,0,IF('Net Acumulado'!CA88&gt;-'Net Acumulado'!$B88,0,1))</f>
        <v>1</v>
      </c>
      <c r="CB88">
        <f>IF(CA88=0,0,IF('Net Acumulado'!CB88&gt;-'Net Acumulado'!$B88,0,1))</f>
        <v>1</v>
      </c>
      <c r="CC88">
        <f>IF(CB88=0,0,IF('Net Acumulado'!CC88&gt;-'Net Acumulado'!$B88,0,1))</f>
        <v>1</v>
      </c>
      <c r="CD88">
        <f>IF(CC88=0,0,IF('Net Acumulado'!CD88&gt;-'Net Acumulado'!$B88,0,1))</f>
        <v>0</v>
      </c>
      <c r="CE88">
        <f>IF(CD88=0,0,IF('Net Acumulado'!CE88&gt;-'Net Acumulado'!$B88,0,1))</f>
        <v>0</v>
      </c>
      <c r="CF88">
        <f>IF(CE88=0,0,IF('Net Acumulado'!CF88&gt;-'Net Acumulado'!$B88,0,1))</f>
        <v>0</v>
      </c>
      <c r="CG88">
        <f>IF(CF88=0,0,IF('Net Acumulado'!CG88&gt;-'Net Acumulado'!$B88,0,1))</f>
        <v>0</v>
      </c>
      <c r="CH88">
        <f>IF(CG88=0,0,IF('Net Acumulado'!CH88&gt;-'Net Acumulado'!$B88,0,1))</f>
        <v>0</v>
      </c>
      <c r="CI88">
        <f>IF(CH88=0,0,IF('Net Acumulado'!CI88&gt;-'Net Acumulado'!$B88,0,1))</f>
        <v>0</v>
      </c>
      <c r="CJ88">
        <f>IF(CI88=0,0,IF('Net Acumulado'!CJ88&gt;-'Net Acumulado'!$B88,0,1))</f>
        <v>0</v>
      </c>
      <c r="CK88">
        <f>IF(CJ88=0,0,IF('Net Acumulado'!CK88&gt;-'Net Acumulado'!$B88,0,1))</f>
        <v>0</v>
      </c>
      <c r="CL88">
        <f>IF(CK88=0,0,IF('Net Acumulado'!CL88&gt;-'Net Acumulado'!$B88,0,1))</f>
        <v>0</v>
      </c>
      <c r="CM88">
        <f>IF(CL88=0,0,IF('Net Acumulado'!CM88&gt;-'Net Acumulado'!$B88,0,1))</f>
        <v>0</v>
      </c>
      <c r="CN88">
        <f>IF(CM88=0,0,IF('Net Acumulado'!CN88&gt;-'Net Acumulado'!$B88,0,1))</f>
        <v>0</v>
      </c>
      <c r="CO88">
        <f>IF(CN88=0,0,IF('Net Acumulado'!CO88&gt;-'Net Acumulado'!$B88,0,1))</f>
        <v>0</v>
      </c>
      <c r="CP88">
        <f>IF(CO88=0,0,IF('Net Acumulado'!CP88&gt;-'Net Acumulado'!$B88,0,1))</f>
        <v>0</v>
      </c>
      <c r="CQ88">
        <f>IF(CP88=0,0,IF('Net Acumulado'!CQ88&gt;-'Net Acumulado'!$B88,0,1))</f>
        <v>0</v>
      </c>
      <c r="CR88">
        <f>IF(CQ88=0,0,IF('Net Acumulado'!CR88&gt;-'Net Acumulado'!$B88,0,1))</f>
        <v>0</v>
      </c>
      <c r="CS88">
        <f>IF(CR88=0,0,IF('Net Acumulado'!CS88&gt;-'Net Acumulado'!$B88,0,1))</f>
        <v>0</v>
      </c>
      <c r="CT88">
        <f>IF(CS88=0,0,IF('Net Acumulado'!CT88&gt;-'Net Acumulado'!$B88,0,1))</f>
        <v>0</v>
      </c>
      <c r="CU88">
        <f>IF(CT88=0,0,IF('Net Acumulado'!CU88&gt;-'Net Acumulado'!$B88,0,1))</f>
        <v>0</v>
      </c>
    </row>
    <row r="89" spans="1:99" x14ac:dyDescent="0.3">
      <c r="A89">
        <f t="shared" si="1"/>
        <v>79</v>
      </c>
      <c r="B89">
        <v>-11150</v>
      </c>
      <c r="C89">
        <v>3202</v>
      </c>
      <c r="D89">
        <f>IF('Net Acumulado'!D89&gt;-'Net Acumulado'!$B89,0,1)</f>
        <v>1</v>
      </c>
      <c r="E89">
        <f>IF(D89=0,0,IF('Net Acumulado'!E89&gt;-'Net Acumulado'!$B89,0,1))</f>
        <v>1</v>
      </c>
      <c r="F89">
        <f>IF(E89=0,0,IF('Net Acumulado'!F89&gt;-'Net Acumulado'!$B89,0,1))</f>
        <v>1</v>
      </c>
      <c r="G89">
        <f>IF(F89=0,0,IF('Net Acumulado'!G89&gt;-'Net Acumulado'!$B89,0,1))</f>
        <v>1</v>
      </c>
      <c r="H89">
        <f>IF(G89=0,0,IF('Net Acumulado'!H89&gt;-'Net Acumulado'!$B89,0,1))</f>
        <v>1</v>
      </c>
      <c r="I89">
        <f>IF(H89=0,0,IF('Net Acumulado'!I89&gt;-'Net Acumulado'!$B89,0,1))</f>
        <v>1</v>
      </c>
      <c r="J89">
        <f>IF(I89=0,0,IF('Net Acumulado'!J89&gt;-'Net Acumulado'!$B89,0,1))</f>
        <v>1</v>
      </c>
      <c r="K89">
        <f>IF(J89=0,0,IF('Net Acumulado'!K89&gt;-'Net Acumulado'!$B89,0,1))</f>
        <v>1</v>
      </c>
      <c r="L89">
        <f>IF(K89=0,0,IF('Net Acumulado'!L89&gt;-'Net Acumulado'!$B89,0,1))</f>
        <v>1</v>
      </c>
      <c r="M89">
        <f>IF(L89=0,0,IF('Net Acumulado'!M89&gt;-'Net Acumulado'!$B89,0,1))</f>
        <v>1</v>
      </c>
      <c r="N89">
        <f>IF(M89=0,0,IF('Net Acumulado'!N89&gt;-'Net Acumulado'!$B89,0,1))</f>
        <v>1</v>
      </c>
      <c r="O89">
        <f>IF(N89=0,0,IF('Net Acumulado'!O89&gt;-'Net Acumulado'!$B89,0,1))</f>
        <v>1</v>
      </c>
      <c r="P89">
        <f>IF(O89=0,0,IF('Net Acumulado'!P89&gt;-'Net Acumulado'!$B89,0,1))</f>
        <v>1</v>
      </c>
      <c r="Q89">
        <f>IF(P89=0,0,IF('Net Acumulado'!Q89&gt;-'Net Acumulado'!$B89,0,1))</f>
        <v>1</v>
      </c>
      <c r="R89">
        <f>IF(Q89=0,0,IF('Net Acumulado'!R89&gt;-'Net Acumulado'!$B89,0,1))</f>
        <v>1</v>
      </c>
      <c r="S89">
        <f>IF(R89=0,0,IF('Net Acumulado'!S89&gt;-'Net Acumulado'!$B89,0,1))</f>
        <v>1</v>
      </c>
      <c r="T89">
        <f>IF(S89=0,0,IF('Net Acumulado'!T89&gt;-'Net Acumulado'!$B89,0,1))</f>
        <v>1</v>
      </c>
      <c r="U89">
        <f>IF(T89=0,0,IF('Net Acumulado'!U89&gt;-'Net Acumulado'!$B89,0,1))</f>
        <v>1</v>
      </c>
      <c r="V89">
        <f>IF(U89=0,0,IF('Net Acumulado'!V89&gt;-'Net Acumulado'!$B89,0,1))</f>
        <v>1</v>
      </c>
      <c r="W89">
        <f>IF(V89=0,0,IF('Net Acumulado'!W89&gt;-'Net Acumulado'!$B89,0,1))</f>
        <v>1</v>
      </c>
      <c r="X89">
        <f>IF(W89=0,0,IF('Net Acumulado'!X89&gt;-'Net Acumulado'!$B89,0,1))</f>
        <v>1</v>
      </c>
      <c r="Y89">
        <f>IF(X89=0,0,IF('Net Acumulado'!Y89&gt;-'Net Acumulado'!$B89,0,1))</f>
        <v>1</v>
      </c>
      <c r="Z89">
        <f>IF(Y89=0,0,IF('Net Acumulado'!Z89&gt;-'Net Acumulado'!$B89,0,1))</f>
        <v>1</v>
      </c>
      <c r="AA89">
        <f>IF(Z89=0,0,IF('Net Acumulado'!AA89&gt;-'Net Acumulado'!$B89,0,1))</f>
        <v>1</v>
      </c>
      <c r="AB89">
        <f>IF(AA89=0,0,IF('Net Acumulado'!AB89&gt;-'Net Acumulado'!$B89,0,1))</f>
        <v>1</v>
      </c>
      <c r="AC89">
        <f>IF(AB89=0,0,IF('Net Acumulado'!AC89&gt;-'Net Acumulado'!$B89,0,1))</f>
        <v>1</v>
      </c>
      <c r="AD89">
        <f>IF(AC89=0,0,IF('Net Acumulado'!AD89&gt;-'Net Acumulado'!$B89,0,1))</f>
        <v>1</v>
      </c>
      <c r="AE89">
        <f>IF(AD89=0,0,IF('Net Acumulado'!AE89&gt;-'Net Acumulado'!$B89,0,1))</f>
        <v>1</v>
      </c>
      <c r="AF89">
        <f>IF(AE89=0,0,IF('Net Acumulado'!AF89&gt;-'Net Acumulado'!$B89,0,1))</f>
        <v>1</v>
      </c>
      <c r="AG89">
        <f>IF(AF89=0,0,IF('Net Acumulado'!AG89&gt;-'Net Acumulado'!$B89,0,1))</f>
        <v>1</v>
      </c>
      <c r="AH89">
        <f>IF(AG89=0,0,IF('Net Acumulado'!AH89&gt;-'Net Acumulado'!$B89,0,1))</f>
        <v>1</v>
      </c>
      <c r="AI89">
        <f>IF(AH89=0,0,IF('Net Acumulado'!AI89&gt;-'Net Acumulado'!$B89,0,1))</f>
        <v>1</v>
      </c>
      <c r="AJ89">
        <f>IF(AI89=0,0,IF('Net Acumulado'!AJ89&gt;-'Net Acumulado'!$B89,0,1))</f>
        <v>1</v>
      </c>
      <c r="AK89">
        <f>IF(AJ89=0,0,IF('Net Acumulado'!AK89&gt;-'Net Acumulado'!$B89,0,1))</f>
        <v>1</v>
      </c>
      <c r="AL89">
        <f>IF(AK89=0,0,IF('Net Acumulado'!AL89&gt;-'Net Acumulado'!$B89,0,1))</f>
        <v>1</v>
      </c>
      <c r="AM89">
        <f>IF(AL89=0,0,IF('Net Acumulado'!AM89&gt;-'Net Acumulado'!$B89,0,1))</f>
        <v>1</v>
      </c>
      <c r="AN89">
        <f>IF(AM89=0,0,IF('Net Acumulado'!AN89&gt;-'Net Acumulado'!$B89,0,1))</f>
        <v>1</v>
      </c>
      <c r="AO89">
        <f>IF(AN89=0,0,IF('Net Acumulado'!AO89&gt;-'Net Acumulado'!$B89,0,1))</f>
        <v>1</v>
      </c>
      <c r="AP89">
        <f>IF(AO89=0,0,IF('Net Acumulado'!AP89&gt;-'Net Acumulado'!$B89,0,1))</f>
        <v>1</v>
      </c>
      <c r="AQ89">
        <f>IF(AP89=0,0,IF('Net Acumulado'!AQ89&gt;-'Net Acumulado'!$B89,0,1))</f>
        <v>1</v>
      </c>
      <c r="AR89">
        <f>IF(AQ89=0,0,IF('Net Acumulado'!AR89&gt;-'Net Acumulado'!$B89,0,1))</f>
        <v>1</v>
      </c>
      <c r="AS89">
        <f>IF(AR89=0,0,IF('Net Acumulado'!AS89&gt;-'Net Acumulado'!$B89,0,1))</f>
        <v>1</v>
      </c>
      <c r="AT89">
        <f>IF(AS89=0,0,IF('Net Acumulado'!AT89&gt;-'Net Acumulado'!$B89,0,1))</f>
        <v>1</v>
      </c>
      <c r="AU89">
        <f>IF(AT89=0,0,IF('Net Acumulado'!AU89&gt;-'Net Acumulado'!$B89,0,1))</f>
        <v>1</v>
      </c>
      <c r="AV89">
        <f>IF(AU89=0,0,IF('Net Acumulado'!AV89&gt;-'Net Acumulado'!$B89,0,1))</f>
        <v>1</v>
      </c>
      <c r="AW89">
        <f>IF(AV89=0,0,IF('Net Acumulado'!AW89&gt;-'Net Acumulado'!$B89,0,1))</f>
        <v>1</v>
      </c>
      <c r="AX89">
        <f>IF(AW89=0,0,IF('Net Acumulado'!AX89&gt;-'Net Acumulado'!$B89,0,1))</f>
        <v>1</v>
      </c>
      <c r="AY89">
        <f>IF(AX89=0,0,IF('Net Acumulado'!AY89&gt;-'Net Acumulado'!$B89,0,1))</f>
        <v>1</v>
      </c>
      <c r="AZ89">
        <f>IF(AY89=0,0,IF('Net Acumulado'!AZ89&gt;-'Net Acumulado'!$B89,0,1))</f>
        <v>1</v>
      </c>
      <c r="BA89">
        <f>IF(AZ89=0,0,IF('Net Acumulado'!BA89&gt;-'Net Acumulado'!$B89,0,1))</f>
        <v>1</v>
      </c>
      <c r="BB89">
        <f>IF(BA89=0,0,IF('Net Acumulado'!BB89&gt;-'Net Acumulado'!$B89,0,1))</f>
        <v>1</v>
      </c>
      <c r="BC89">
        <f>IF(BB89=0,0,IF('Net Acumulado'!BC89&gt;-'Net Acumulado'!$B89,0,1))</f>
        <v>1</v>
      </c>
      <c r="BD89">
        <f>IF(BC89=0,0,IF('Net Acumulado'!BD89&gt;-'Net Acumulado'!$B89,0,1))</f>
        <v>1</v>
      </c>
      <c r="BE89">
        <f>IF(BD89=0,0,IF('Net Acumulado'!BE89&gt;-'Net Acumulado'!$B89,0,1))</f>
        <v>1</v>
      </c>
      <c r="BF89">
        <f>IF(BE89=0,0,IF('Net Acumulado'!BF89&gt;-'Net Acumulado'!$B89,0,1))</f>
        <v>1</v>
      </c>
      <c r="BG89">
        <f>IF(BF89=0,0,IF('Net Acumulado'!BG89&gt;-'Net Acumulado'!$B89,0,1))</f>
        <v>1</v>
      </c>
      <c r="BH89">
        <f>IF(BG89=0,0,IF('Net Acumulado'!BH89&gt;-'Net Acumulado'!$B89,0,1))</f>
        <v>1</v>
      </c>
      <c r="BI89">
        <f>IF(BH89=0,0,IF('Net Acumulado'!BI89&gt;-'Net Acumulado'!$B89,0,1))</f>
        <v>1</v>
      </c>
      <c r="BJ89">
        <f>IF(BI89=0,0,IF('Net Acumulado'!BJ89&gt;-'Net Acumulado'!$B89,0,1))</f>
        <v>1</v>
      </c>
      <c r="BK89">
        <f>IF(BJ89=0,0,IF('Net Acumulado'!BK89&gt;-'Net Acumulado'!$B89,0,1))</f>
        <v>1</v>
      </c>
      <c r="BL89">
        <f>IF(BK89=0,0,IF('Net Acumulado'!BL89&gt;-'Net Acumulado'!$B89,0,1))</f>
        <v>1</v>
      </c>
      <c r="BM89">
        <f>IF(BL89=0,0,IF('Net Acumulado'!BM89&gt;-'Net Acumulado'!$B89,0,1))</f>
        <v>1</v>
      </c>
      <c r="BN89">
        <f>IF(BM89=0,0,IF('Net Acumulado'!BN89&gt;-'Net Acumulado'!$B89,0,1))</f>
        <v>1</v>
      </c>
      <c r="BO89">
        <f>IF(BN89=0,0,IF('Net Acumulado'!BO89&gt;-'Net Acumulado'!$B89,0,1))</f>
        <v>1</v>
      </c>
      <c r="BP89">
        <f>IF(BO89=0,0,IF('Net Acumulado'!BP89&gt;-'Net Acumulado'!$B89,0,1))</f>
        <v>1</v>
      </c>
      <c r="BQ89">
        <f>IF(BP89=0,0,IF('Net Acumulado'!BQ89&gt;-'Net Acumulado'!$B89,0,1))</f>
        <v>1</v>
      </c>
      <c r="BR89">
        <f>IF(BQ89=0,0,IF('Net Acumulado'!BR89&gt;-'Net Acumulado'!$B89,0,1))</f>
        <v>1</v>
      </c>
      <c r="BS89">
        <f>IF(BR89=0,0,IF('Net Acumulado'!BS89&gt;-'Net Acumulado'!$B89,0,1))</f>
        <v>1</v>
      </c>
      <c r="BT89">
        <f>IF(BS89=0,0,IF('Net Acumulado'!BT89&gt;-'Net Acumulado'!$B89,0,1))</f>
        <v>1</v>
      </c>
      <c r="BU89">
        <f>IF(BT89=0,0,IF('Net Acumulado'!BU89&gt;-'Net Acumulado'!$B89,0,1))</f>
        <v>1</v>
      </c>
      <c r="BV89">
        <f>IF(BU89=0,0,IF('Net Acumulado'!BV89&gt;-'Net Acumulado'!$B89,0,1))</f>
        <v>1</v>
      </c>
      <c r="BW89">
        <f>IF(BV89=0,0,IF('Net Acumulado'!BW89&gt;-'Net Acumulado'!$B89,0,1))</f>
        <v>1</v>
      </c>
      <c r="BX89">
        <f>IF(BW89=0,0,IF('Net Acumulado'!BX89&gt;-'Net Acumulado'!$B89,0,1))</f>
        <v>1</v>
      </c>
      <c r="BY89">
        <f>IF(BX89=0,0,IF('Net Acumulado'!BY89&gt;-'Net Acumulado'!$B89,0,1))</f>
        <v>1</v>
      </c>
      <c r="BZ89">
        <f>IF(BY89=0,0,IF('Net Acumulado'!BZ89&gt;-'Net Acumulado'!$B89,0,1))</f>
        <v>1</v>
      </c>
      <c r="CA89">
        <f>IF(BZ89=0,0,IF('Net Acumulado'!CA89&gt;-'Net Acumulado'!$B89,0,1))</f>
        <v>1</v>
      </c>
      <c r="CB89">
        <f>IF(CA89=0,0,IF('Net Acumulado'!CB89&gt;-'Net Acumulado'!$B89,0,1))</f>
        <v>1</v>
      </c>
      <c r="CC89">
        <f>IF(CB89=0,0,IF('Net Acumulado'!CC89&gt;-'Net Acumulado'!$B89,0,1))</f>
        <v>1</v>
      </c>
      <c r="CD89">
        <f>IF(CC89=0,0,IF('Net Acumulado'!CD89&gt;-'Net Acumulado'!$B89,0,1))</f>
        <v>1</v>
      </c>
      <c r="CE89">
        <f>IF(CD89=0,0,IF('Net Acumulado'!CE89&gt;-'Net Acumulado'!$B89,0,1))</f>
        <v>0</v>
      </c>
      <c r="CF89">
        <f>IF(CE89=0,0,IF('Net Acumulado'!CF89&gt;-'Net Acumulado'!$B89,0,1))</f>
        <v>0</v>
      </c>
      <c r="CG89">
        <f>IF(CF89=0,0,IF('Net Acumulado'!CG89&gt;-'Net Acumulado'!$B89,0,1))</f>
        <v>0</v>
      </c>
      <c r="CH89">
        <f>IF(CG89=0,0,IF('Net Acumulado'!CH89&gt;-'Net Acumulado'!$B89,0,1))</f>
        <v>0</v>
      </c>
      <c r="CI89">
        <f>IF(CH89=0,0,IF('Net Acumulado'!CI89&gt;-'Net Acumulado'!$B89,0,1))</f>
        <v>0</v>
      </c>
      <c r="CJ89">
        <f>IF(CI89=0,0,IF('Net Acumulado'!CJ89&gt;-'Net Acumulado'!$B89,0,1))</f>
        <v>0</v>
      </c>
      <c r="CK89">
        <f>IF(CJ89=0,0,IF('Net Acumulado'!CK89&gt;-'Net Acumulado'!$B89,0,1))</f>
        <v>0</v>
      </c>
      <c r="CL89">
        <f>IF(CK89=0,0,IF('Net Acumulado'!CL89&gt;-'Net Acumulado'!$B89,0,1))</f>
        <v>0</v>
      </c>
      <c r="CM89">
        <f>IF(CL89=0,0,IF('Net Acumulado'!CM89&gt;-'Net Acumulado'!$B89,0,1))</f>
        <v>0</v>
      </c>
      <c r="CN89">
        <f>IF(CM89=0,0,IF('Net Acumulado'!CN89&gt;-'Net Acumulado'!$B89,0,1))</f>
        <v>0</v>
      </c>
      <c r="CO89">
        <f>IF(CN89=0,0,IF('Net Acumulado'!CO89&gt;-'Net Acumulado'!$B89,0,1))</f>
        <v>0</v>
      </c>
      <c r="CP89">
        <f>IF(CO89=0,0,IF('Net Acumulado'!CP89&gt;-'Net Acumulado'!$B89,0,1))</f>
        <v>0</v>
      </c>
      <c r="CQ89">
        <f>IF(CP89=0,0,IF('Net Acumulado'!CQ89&gt;-'Net Acumulado'!$B89,0,1))</f>
        <v>0</v>
      </c>
      <c r="CR89">
        <f>IF(CQ89=0,0,IF('Net Acumulado'!CR89&gt;-'Net Acumulado'!$B89,0,1))</f>
        <v>0</v>
      </c>
      <c r="CS89">
        <f>IF(CR89=0,0,IF('Net Acumulado'!CS89&gt;-'Net Acumulado'!$B89,0,1))</f>
        <v>0</v>
      </c>
      <c r="CT89">
        <f>IF(CS89=0,0,IF('Net Acumulado'!CT89&gt;-'Net Acumulado'!$B89,0,1))</f>
        <v>0</v>
      </c>
      <c r="CU89">
        <f>IF(CT89=0,0,IF('Net Acumulado'!CU89&gt;-'Net Acumulado'!$B89,0,1))</f>
        <v>0</v>
      </c>
    </row>
    <row r="90" spans="1:99" x14ac:dyDescent="0.3">
      <c r="A90">
        <f t="shared" si="1"/>
        <v>96</v>
      </c>
      <c r="B90">
        <v>-29270</v>
      </c>
      <c r="C90">
        <v>3305</v>
      </c>
      <c r="D90">
        <f>IF('Net Acumulado'!D90&gt;-'Net Acumulado'!$B90,0,1)</f>
        <v>1</v>
      </c>
      <c r="E90">
        <f>IF(D90=0,0,IF('Net Acumulado'!E90&gt;-'Net Acumulado'!$B90,0,1))</f>
        <v>1</v>
      </c>
      <c r="F90">
        <f>IF(E90=0,0,IF('Net Acumulado'!F90&gt;-'Net Acumulado'!$B90,0,1))</f>
        <v>1</v>
      </c>
      <c r="G90">
        <f>IF(F90=0,0,IF('Net Acumulado'!G90&gt;-'Net Acumulado'!$B90,0,1))</f>
        <v>1</v>
      </c>
      <c r="H90">
        <f>IF(G90=0,0,IF('Net Acumulado'!H90&gt;-'Net Acumulado'!$B90,0,1))</f>
        <v>1</v>
      </c>
      <c r="I90">
        <f>IF(H90=0,0,IF('Net Acumulado'!I90&gt;-'Net Acumulado'!$B90,0,1))</f>
        <v>1</v>
      </c>
      <c r="J90">
        <f>IF(I90=0,0,IF('Net Acumulado'!J90&gt;-'Net Acumulado'!$B90,0,1))</f>
        <v>1</v>
      </c>
      <c r="K90">
        <f>IF(J90=0,0,IF('Net Acumulado'!K90&gt;-'Net Acumulado'!$B90,0,1))</f>
        <v>1</v>
      </c>
      <c r="L90">
        <f>IF(K90=0,0,IF('Net Acumulado'!L90&gt;-'Net Acumulado'!$B90,0,1))</f>
        <v>1</v>
      </c>
      <c r="M90">
        <f>IF(L90=0,0,IF('Net Acumulado'!M90&gt;-'Net Acumulado'!$B90,0,1))</f>
        <v>1</v>
      </c>
      <c r="N90">
        <f>IF(M90=0,0,IF('Net Acumulado'!N90&gt;-'Net Acumulado'!$B90,0,1))</f>
        <v>1</v>
      </c>
      <c r="O90">
        <f>IF(N90=0,0,IF('Net Acumulado'!O90&gt;-'Net Acumulado'!$B90,0,1))</f>
        <v>1</v>
      </c>
      <c r="P90">
        <f>IF(O90=0,0,IF('Net Acumulado'!P90&gt;-'Net Acumulado'!$B90,0,1))</f>
        <v>1</v>
      </c>
      <c r="Q90">
        <f>IF(P90=0,0,IF('Net Acumulado'!Q90&gt;-'Net Acumulado'!$B90,0,1))</f>
        <v>1</v>
      </c>
      <c r="R90">
        <f>IF(Q90=0,0,IF('Net Acumulado'!R90&gt;-'Net Acumulado'!$B90,0,1))</f>
        <v>1</v>
      </c>
      <c r="S90">
        <f>IF(R90=0,0,IF('Net Acumulado'!S90&gt;-'Net Acumulado'!$B90,0,1))</f>
        <v>1</v>
      </c>
      <c r="T90">
        <f>IF(S90=0,0,IF('Net Acumulado'!T90&gt;-'Net Acumulado'!$B90,0,1))</f>
        <v>1</v>
      </c>
      <c r="U90">
        <f>IF(T90=0,0,IF('Net Acumulado'!U90&gt;-'Net Acumulado'!$B90,0,1))</f>
        <v>1</v>
      </c>
      <c r="V90">
        <f>IF(U90=0,0,IF('Net Acumulado'!V90&gt;-'Net Acumulado'!$B90,0,1))</f>
        <v>1</v>
      </c>
      <c r="W90">
        <f>IF(V90=0,0,IF('Net Acumulado'!W90&gt;-'Net Acumulado'!$B90,0,1))</f>
        <v>1</v>
      </c>
      <c r="X90">
        <f>IF(W90=0,0,IF('Net Acumulado'!X90&gt;-'Net Acumulado'!$B90,0,1))</f>
        <v>1</v>
      </c>
      <c r="Y90">
        <f>IF(X90=0,0,IF('Net Acumulado'!Y90&gt;-'Net Acumulado'!$B90,0,1))</f>
        <v>1</v>
      </c>
      <c r="Z90">
        <f>IF(Y90=0,0,IF('Net Acumulado'!Z90&gt;-'Net Acumulado'!$B90,0,1))</f>
        <v>1</v>
      </c>
      <c r="AA90">
        <f>IF(Z90=0,0,IF('Net Acumulado'!AA90&gt;-'Net Acumulado'!$B90,0,1))</f>
        <v>1</v>
      </c>
      <c r="AB90">
        <f>IF(AA90=0,0,IF('Net Acumulado'!AB90&gt;-'Net Acumulado'!$B90,0,1))</f>
        <v>1</v>
      </c>
      <c r="AC90">
        <f>IF(AB90=0,0,IF('Net Acumulado'!AC90&gt;-'Net Acumulado'!$B90,0,1))</f>
        <v>1</v>
      </c>
      <c r="AD90">
        <f>IF(AC90=0,0,IF('Net Acumulado'!AD90&gt;-'Net Acumulado'!$B90,0,1))</f>
        <v>1</v>
      </c>
      <c r="AE90">
        <f>IF(AD90=0,0,IF('Net Acumulado'!AE90&gt;-'Net Acumulado'!$B90,0,1))</f>
        <v>1</v>
      </c>
      <c r="AF90">
        <f>IF(AE90=0,0,IF('Net Acumulado'!AF90&gt;-'Net Acumulado'!$B90,0,1))</f>
        <v>1</v>
      </c>
      <c r="AG90">
        <f>IF(AF90=0,0,IF('Net Acumulado'!AG90&gt;-'Net Acumulado'!$B90,0,1))</f>
        <v>1</v>
      </c>
      <c r="AH90">
        <f>IF(AG90=0,0,IF('Net Acumulado'!AH90&gt;-'Net Acumulado'!$B90,0,1))</f>
        <v>1</v>
      </c>
      <c r="AI90">
        <f>IF(AH90=0,0,IF('Net Acumulado'!AI90&gt;-'Net Acumulado'!$B90,0,1))</f>
        <v>1</v>
      </c>
      <c r="AJ90">
        <f>IF(AI90=0,0,IF('Net Acumulado'!AJ90&gt;-'Net Acumulado'!$B90,0,1))</f>
        <v>1</v>
      </c>
      <c r="AK90">
        <f>IF(AJ90=0,0,IF('Net Acumulado'!AK90&gt;-'Net Acumulado'!$B90,0,1))</f>
        <v>1</v>
      </c>
      <c r="AL90">
        <f>IF(AK90=0,0,IF('Net Acumulado'!AL90&gt;-'Net Acumulado'!$B90,0,1))</f>
        <v>1</v>
      </c>
      <c r="AM90">
        <f>IF(AL90=0,0,IF('Net Acumulado'!AM90&gt;-'Net Acumulado'!$B90,0,1))</f>
        <v>1</v>
      </c>
      <c r="AN90">
        <f>IF(AM90=0,0,IF('Net Acumulado'!AN90&gt;-'Net Acumulado'!$B90,0,1))</f>
        <v>1</v>
      </c>
      <c r="AO90">
        <f>IF(AN90=0,0,IF('Net Acumulado'!AO90&gt;-'Net Acumulado'!$B90,0,1))</f>
        <v>1</v>
      </c>
      <c r="AP90">
        <f>IF(AO90=0,0,IF('Net Acumulado'!AP90&gt;-'Net Acumulado'!$B90,0,1))</f>
        <v>1</v>
      </c>
      <c r="AQ90">
        <f>IF(AP90=0,0,IF('Net Acumulado'!AQ90&gt;-'Net Acumulado'!$B90,0,1))</f>
        <v>1</v>
      </c>
      <c r="AR90">
        <f>IF(AQ90=0,0,IF('Net Acumulado'!AR90&gt;-'Net Acumulado'!$B90,0,1))</f>
        <v>1</v>
      </c>
      <c r="AS90">
        <f>IF(AR90=0,0,IF('Net Acumulado'!AS90&gt;-'Net Acumulado'!$B90,0,1))</f>
        <v>1</v>
      </c>
      <c r="AT90">
        <f>IF(AS90=0,0,IF('Net Acumulado'!AT90&gt;-'Net Acumulado'!$B90,0,1))</f>
        <v>1</v>
      </c>
      <c r="AU90">
        <f>IF(AT90=0,0,IF('Net Acumulado'!AU90&gt;-'Net Acumulado'!$B90,0,1))</f>
        <v>1</v>
      </c>
      <c r="AV90">
        <f>IF(AU90=0,0,IF('Net Acumulado'!AV90&gt;-'Net Acumulado'!$B90,0,1))</f>
        <v>1</v>
      </c>
      <c r="AW90">
        <f>IF(AV90=0,0,IF('Net Acumulado'!AW90&gt;-'Net Acumulado'!$B90,0,1))</f>
        <v>1</v>
      </c>
      <c r="AX90">
        <f>IF(AW90=0,0,IF('Net Acumulado'!AX90&gt;-'Net Acumulado'!$B90,0,1))</f>
        <v>1</v>
      </c>
      <c r="AY90">
        <f>IF(AX90=0,0,IF('Net Acumulado'!AY90&gt;-'Net Acumulado'!$B90,0,1))</f>
        <v>1</v>
      </c>
      <c r="AZ90">
        <f>IF(AY90=0,0,IF('Net Acumulado'!AZ90&gt;-'Net Acumulado'!$B90,0,1))</f>
        <v>1</v>
      </c>
      <c r="BA90">
        <f>IF(AZ90=0,0,IF('Net Acumulado'!BA90&gt;-'Net Acumulado'!$B90,0,1))</f>
        <v>1</v>
      </c>
      <c r="BB90">
        <f>IF(BA90=0,0,IF('Net Acumulado'!BB90&gt;-'Net Acumulado'!$B90,0,1))</f>
        <v>1</v>
      </c>
      <c r="BC90">
        <f>IF(BB90=0,0,IF('Net Acumulado'!BC90&gt;-'Net Acumulado'!$B90,0,1))</f>
        <v>1</v>
      </c>
      <c r="BD90">
        <f>IF(BC90=0,0,IF('Net Acumulado'!BD90&gt;-'Net Acumulado'!$B90,0,1))</f>
        <v>1</v>
      </c>
      <c r="BE90">
        <f>IF(BD90=0,0,IF('Net Acumulado'!BE90&gt;-'Net Acumulado'!$B90,0,1))</f>
        <v>1</v>
      </c>
      <c r="BF90">
        <f>IF(BE90=0,0,IF('Net Acumulado'!BF90&gt;-'Net Acumulado'!$B90,0,1))</f>
        <v>1</v>
      </c>
      <c r="BG90">
        <f>IF(BF90=0,0,IF('Net Acumulado'!BG90&gt;-'Net Acumulado'!$B90,0,1))</f>
        <v>1</v>
      </c>
      <c r="BH90">
        <f>IF(BG90=0,0,IF('Net Acumulado'!BH90&gt;-'Net Acumulado'!$B90,0,1))</f>
        <v>1</v>
      </c>
      <c r="BI90">
        <f>IF(BH90=0,0,IF('Net Acumulado'!BI90&gt;-'Net Acumulado'!$B90,0,1))</f>
        <v>1</v>
      </c>
      <c r="BJ90">
        <f>IF(BI90=0,0,IF('Net Acumulado'!BJ90&gt;-'Net Acumulado'!$B90,0,1))</f>
        <v>1</v>
      </c>
      <c r="BK90">
        <f>IF(BJ90=0,0,IF('Net Acumulado'!BK90&gt;-'Net Acumulado'!$B90,0,1))</f>
        <v>1</v>
      </c>
      <c r="BL90">
        <f>IF(BK90=0,0,IF('Net Acumulado'!BL90&gt;-'Net Acumulado'!$B90,0,1))</f>
        <v>1</v>
      </c>
      <c r="BM90">
        <f>IF(BL90=0,0,IF('Net Acumulado'!BM90&gt;-'Net Acumulado'!$B90,0,1))</f>
        <v>1</v>
      </c>
      <c r="BN90">
        <f>IF(BM90=0,0,IF('Net Acumulado'!BN90&gt;-'Net Acumulado'!$B90,0,1))</f>
        <v>1</v>
      </c>
      <c r="BO90">
        <f>IF(BN90=0,0,IF('Net Acumulado'!BO90&gt;-'Net Acumulado'!$B90,0,1))</f>
        <v>1</v>
      </c>
      <c r="BP90">
        <f>IF(BO90=0,0,IF('Net Acumulado'!BP90&gt;-'Net Acumulado'!$B90,0,1))</f>
        <v>1</v>
      </c>
      <c r="BQ90">
        <f>IF(BP90=0,0,IF('Net Acumulado'!BQ90&gt;-'Net Acumulado'!$B90,0,1))</f>
        <v>1</v>
      </c>
      <c r="BR90">
        <f>IF(BQ90=0,0,IF('Net Acumulado'!BR90&gt;-'Net Acumulado'!$B90,0,1))</f>
        <v>1</v>
      </c>
      <c r="BS90">
        <f>IF(BR90=0,0,IF('Net Acumulado'!BS90&gt;-'Net Acumulado'!$B90,0,1))</f>
        <v>1</v>
      </c>
      <c r="BT90">
        <f>IF(BS90=0,0,IF('Net Acumulado'!BT90&gt;-'Net Acumulado'!$B90,0,1))</f>
        <v>1</v>
      </c>
      <c r="BU90">
        <f>IF(BT90=0,0,IF('Net Acumulado'!BU90&gt;-'Net Acumulado'!$B90,0,1))</f>
        <v>1</v>
      </c>
      <c r="BV90">
        <f>IF(BU90=0,0,IF('Net Acumulado'!BV90&gt;-'Net Acumulado'!$B90,0,1))</f>
        <v>1</v>
      </c>
      <c r="BW90">
        <f>IF(BV90=0,0,IF('Net Acumulado'!BW90&gt;-'Net Acumulado'!$B90,0,1))</f>
        <v>1</v>
      </c>
      <c r="BX90">
        <f>IF(BW90=0,0,IF('Net Acumulado'!BX90&gt;-'Net Acumulado'!$B90,0,1))</f>
        <v>1</v>
      </c>
      <c r="BY90">
        <f>IF(BX90=0,0,IF('Net Acumulado'!BY90&gt;-'Net Acumulado'!$B90,0,1))</f>
        <v>1</v>
      </c>
      <c r="BZ90">
        <f>IF(BY90=0,0,IF('Net Acumulado'!BZ90&gt;-'Net Acumulado'!$B90,0,1))</f>
        <v>1</v>
      </c>
      <c r="CA90">
        <f>IF(BZ90=0,0,IF('Net Acumulado'!CA90&gt;-'Net Acumulado'!$B90,0,1))</f>
        <v>1</v>
      </c>
      <c r="CB90">
        <f>IF(CA90=0,0,IF('Net Acumulado'!CB90&gt;-'Net Acumulado'!$B90,0,1))</f>
        <v>1</v>
      </c>
      <c r="CC90">
        <f>IF(CB90=0,0,IF('Net Acumulado'!CC90&gt;-'Net Acumulado'!$B90,0,1))</f>
        <v>1</v>
      </c>
      <c r="CD90">
        <f>IF(CC90=0,0,IF('Net Acumulado'!CD90&gt;-'Net Acumulado'!$B90,0,1))</f>
        <v>1</v>
      </c>
      <c r="CE90">
        <f>IF(CD90=0,0,IF('Net Acumulado'!CE90&gt;-'Net Acumulado'!$B90,0,1))</f>
        <v>1</v>
      </c>
      <c r="CF90">
        <f>IF(CE90=0,0,IF('Net Acumulado'!CF90&gt;-'Net Acumulado'!$B90,0,1))</f>
        <v>1</v>
      </c>
      <c r="CG90">
        <f>IF(CF90=0,0,IF('Net Acumulado'!CG90&gt;-'Net Acumulado'!$B90,0,1))</f>
        <v>1</v>
      </c>
      <c r="CH90">
        <f>IF(CG90=0,0,IF('Net Acumulado'!CH90&gt;-'Net Acumulado'!$B90,0,1))</f>
        <v>1</v>
      </c>
      <c r="CI90">
        <f>IF(CH90=0,0,IF('Net Acumulado'!CI90&gt;-'Net Acumulado'!$B90,0,1))</f>
        <v>1</v>
      </c>
      <c r="CJ90">
        <f>IF(CI90=0,0,IF('Net Acumulado'!CJ90&gt;-'Net Acumulado'!$B90,0,1))</f>
        <v>1</v>
      </c>
      <c r="CK90">
        <f>IF(CJ90=0,0,IF('Net Acumulado'!CK90&gt;-'Net Acumulado'!$B90,0,1))</f>
        <v>1</v>
      </c>
      <c r="CL90">
        <f>IF(CK90=0,0,IF('Net Acumulado'!CL90&gt;-'Net Acumulado'!$B90,0,1))</f>
        <v>1</v>
      </c>
      <c r="CM90">
        <f>IF(CL90=0,0,IF('Net Acumulado'!CM90&gt;-'Net Acumulado'!$B90,0,1))</f>
        <v>1</v>
      </c>
      <c r="CN90">
        <f>IF(CM90=0,0,IF('Net Acumulado'!CN90&gt;-'Net Acumulado'!$B90,0,1))</f>
        <v>1</v>
      </c>
      <c r="CO90">
        <f>IF(CN90=0,0,IF('Net Acumulado'!CO90&gt;-'Net Acumulado'!$B90,0,1))</f>
        <v>1</v>
      </c>
      <c r="CP90">
        <f>IF(CO90=0,0,IF('Net Acumulado'!CP90&gt;-'Net Acumulado'!$B90,0,1))</f>
        <v>1</v>
      </c>
      <c r="CQ90">
        <f>IF(CP90=0,0,IF('Net Acumulado'!CQ90&gt;-'Net Acumulado'!$B90,0,1))</f>
        <v>1</v>
      </c>
      <c r="CR90">
        <f>IF(CQ90=0,0,IF('Net Acumulado'!CR90&gt;-'Net Acumulado'!$B90,0,1))</f>
        <v>1</v>
      </c>
      <c r="CS90">
        <f>IF(CR90=0,0,IF('Net Acumulado'!CS90&gt;-'Net Acumulado'!$B90,0,1))</f>
        <v>1</v>
      </c>
      <c r="CT90">
        <f>IF(CS90=0,0,IF('Net Acumulado'!CT90&gt;-'Net Acumulado'!$B90,0,1))</f>
        <v>1</v>
      </c>
      <c r="CU90">
        <f>IF(CT90=0,0,IF('Net Acumulado'!CU90&gt;-'Net Acumulado'!$B90,0,1))</f>
        <v>1</v>
      </c>
    </row>
    <row r="91" spans="1:99" x14ac:dyDescent="0.3">
      <c r="A91">
        <f t="shared" si="1"/>
        <v>96</v>
      </c>
      <c r="B91">
        <v>-2776</v>
      </c>
      <c r="C91">
        <v>3301</v>
      </c>
      <c r="D91">
        <f>IF('Net Acumulado'!D91&gt;-'Net Acumulado'!$B91,0,1)</f>
        <v>1</v>
      </c>
      <c r="E91">
        <f>IF(D91=0,0,IF('Net Acumulado'!E91&gt;-'Net Acumulado'!$B91,0,1))</f>
        <v>1</v>
      </c>
      <c r="F91">
        <f>IF(E91=0,0,IF('Net Acumulado'!F91&gt;-'Net Acumulado'!$B91,0,1))</f>
        <v>1</v>
      </c>
      <c r="G91">
        <f>IF(F91=0,0,IF('Net Acumulado'!G91&gt;-'Net Acumulado'!$B91,0,1))</f>
        <v>1</v>
      </c>
      <c r="H91">
        <f>IF(G91=0,0,IF('Net Acumulado'!H91&gt;-'Net Acumulado'!$B91,0,1))</f>
        <v>1</v>
      </c>
      <c r="I91">
        <f>IF(H91=0,0,IF('Net Acumulado'!I91&gt;-'Net Acumulado'!$B91,0,1))</f>
        <v>1</v>
      </c>
      <c r="J91">
        <f>IF(I91=0,0,IF('Net Acumulado'!J91&gt;-'Net Acumulado'!$B91,0,1))</f>
        <v>1</v>
      </c>
      <c r="K91">
        <f>IF(J91=0,0,IF('Net Acumulado'!K91&gt;-'Net Acumulado'!$B91,0,1))</f>
        <v>1</v>
      </c>
      <c r="L91">
        <f>IF(K91=0,0,IF('Net Acumulado'!L91&gt;-'Net Acumulado'!$B91,0,1))</f>
        <v>1</v>
      </c>
      <c r="M91">
        <f>IF(L91=0,0,IF('Net Acumulado'!M91&gt;-'Net Acumulado'!$B91,0,1))</f>
        <v>1</v>
      </c>
      <c r="N91">
        <f>IF(M91=0,0,IF('Net Acumulado'!N91&gt;-'Net Acumulado'!$B91,0,1))</f>
        <v>1</v>
      </c>
      <c r="O91">
        <f>IF(N91=0,0,IF('Net Acumulado'!O91&gt;-'Net Acumulado'!$B91,0,1))</f>
        <v>1</v>
      </c>
      <c r="P91">
        <f>IF(O91=0,0,IF('Net Acumulado'!P91&gt;-'Net Acumulado'!$B91,0,1))</f>
        <v>1</v>
      </c>
      <c r="Q91">
        <f>IF(P91=0,0,IF('Net Acumulado'!Q91&gt;-'Net Acumulado'!$B91,0,1))</f>
        <v>1</v>
      </c>
      <c r="R91">
        <f>IF(Q91=0,0,IF('Net Acumulado'!R91&gt;-'Net Acumulado'!$B91,0,1))</f>
        <v>1</v>
      </c>
      <c r="S91">
        <f>IF(R91=0,0,IF('Net Acumulado'!S91&gt;-'Net Acumulado'!$B91,0,1))</f>
        <v>1</v>
      </c>
      <c r="T91">
        <f>IF(S91=0,0,IF('Net Acumulado'!T91&gt;-'Net Acumulado'!$B91,0,1))</f>
        <v>1</v>
      </c>
      <c r="U91">
        <f>IF(T91=0,0,IF('Net Acumulado'!U91&gt;-'Net Acumulado'!$B91,0,1))</f>
        <v>1</v>
      </c>
      <c r="V91">
        <f>IF(U91=0,0,IF('Net Acumulado'!V91&gt;-'Net Acumulado'!$B91,0,1))</f>
        <v>1</v>
      </c>
      <c r="W91">
        <f>IF(V91=0,0,IF('Net Acumulado'!W91&gt;-'Net Acumulado'!$B91,0,1))</f>
        <v>1</v>
      </c>
      <c r="X91">
        <f>IF(W91=0,0,IF('Net Acumulado'!X91&gt;-'Net Acumulado'!$B91,0,1))</f>
        <v>1</v>
      </c>
      <c r="Y91">
        <f>IF(X91=0,0,IF('Net Acumulado'!Y91&gt;-'Net Acumulado'!$B91,0,1))</f>
        <v>1</v>
      </c>
      <c r="Z91">
        <f>IF(Y91=0,0,IF('Net Acumulado'!Z91&gt;-'Net Acumulado'!$B91,0,1))</f>
        <v>1</v>
      </c>
      <c r="AA91">
        <f>IF(Z91=0,0,IF('Net Acumulado'!AA91&gt;-'Net Acumulado'!$B91,0,1))</f>
        <v>1</v>
      </c>
      <c r="AB91">
        <f>IF(AA91=0,0,IF('Net Acumulado'!AB91&gt;-'Net Acumulado'!$B91,0,1))</f>
        <v>1</v>
      </c>
      <c r="AC91">
        <f>IF(AB91=0,0,IF('Net Acumulado'!AC91&gt;-'Net Acumulado'!$B91,0,1))</f>
        <v>1</v>
      </c>
      <c r="AD91">
        <f>IF(AC91=0,0,IF('Net Acumulado'!AD91&gt;-'Net Acumulado'!$B91,0,1))</f>
        <v>1</v>
      </c>
      <c r="AE91">
        <f>IF(AD91=0,0,IF('Net Acumulado'!AE91&gt;-'Net Acumulado'!$B91,0,1))</f>
        <v>1</v>
      </c>
      <c r="AF91">
        <f>IF(AE91=0,0,IF('Net Acumulado'!AF91&gt;-'Net Acumulado'!$B91,0,1))</f>
        <v>1</v>
      </c>
      <c r="AG91">
        <f>IF(AF91=0,0,IF('Net Acumulado'!AG91&gt;-'Net Acumulado'!$B91,0,1))</f>
        <v>1</v>
      </c>
      <c r="AH91">
        <f>IF(AG91=0,0,IF('Net Acumulado'!AH91&gt;-'Net Acumulado'!$B91,0,1))</f>
        <v>1</v>
      </c>
      <c r="AI91">
        <f>IF(AH91=0,0,IF('Net Acumulado'!AI91&gt;-'Net Acumulado'!$B91,0,1))</f>
        <v>1</v>
      </c>
      <c r="AJ91">
        <f>IF(AI91=0,0,IF('Net Acumulado'!AJ91&gt;-'Net Acumulado'!$B91,0,1))</f>
        <v>1</v>
      </c>
      <c r="AK91">
        <f>IF(AJ91=0,0,IF('Net Acumulado'!AK91&gt;-'Net Acumulado'!$B91,0,1))</f>
        <v>1</v>
      </c>
      <c r="AL91">
        <f>IF(AK91=0,0,IF('Net Acumulado'!AL91&gt;-'Net Acumulado'!$B91,0,1))</f>
        <v>1</v>
      </c>
      <c r="AM91">
        <f>IF(AL91=0,0,IF('Net Acumulado'!AM91&gt;-'Net Acumulado'!$B91,0,1))</f>
        <v>1</v>
      </c>
      <c r="AN91">
        <f>IF(AM91=0,0,IF('Net Acumulado'!AN91&gt;-'Net Acumulado'!$B91,0,1))</f>
        <v>1</v>
      </c>
      <c r="AO91">
        <f>IF(AN91=0,0,IF('Net Acumulado'!AO91&gt;-'Net Acumulado'!$B91,0,1))</f>
        <v>1</v>
      </c>
      <c r="AP91">
        <f>IF(AO91=0,0,IF('Net Acumulado'!AP91&gt;-'Net Acumulado'!$B91,0,1))</f>
        <v>1</v>
      </c>
      <c r="AQ91">
        <f>IF(AP91=0,0,IF('Net Acumulado'!AQ91&gt;-'Net Acumulado'!$B91,0,1))</f>
        <v>1</v>
      </c>
      <c r="AR91">
        <f>IF(AQ91=0,0,IF('Net Acumulado'!AR91&gt;-'Net Acumulado'!$B91,0,1))</f>
        <v>1</v>
      </c>
      <c r="AS91">
        <f>IF(AR91=0,0,IF('Net Acumulado'!AS91&gt;-'Net Acumulado'!$B91,0,1))</f>
        <v>1</v>
      </c>
      <c r="AT91">
        <f>IF(AS91=0,0,IF('Net Acumulado'!AT91&gt;-'Net Acumulado'!$B91,0,1))</f>
        <v>1</v>
      </c>
      <c r="AU91">
        <f>IF(AT91=0,0,IF('Net Acumulado'!AU91&gt;-'Net Acumulado'!$B91,0,1))</f>
        <v>1</v>
      </c>
      <c r="AV91">
        <f>IF(AU91=0,0,IF('Net Acumulado'!AV91&gt;-'Net Acumulado'!$B91,0,1))</f>
        <v>1</v>
      </c>
      <c r="AW91">
        <f>IF(AV91=0,0,IF('Net Acumulado'!AW91&gt;-'Net Acumulado'!$B91,0,1))</f>
        <v>1</v>
      </c>
      <c r="AX91">
        <f>IF(AW91=0,0,IF('Net Acumulado'!AX91&gt;-'Net Acumulado'!$B91,0,1))</f>
        <v>1</v>
      </c>
      <c r="AY91">
        <f>IF(AX91=0,0,IF('Net Acumulado'!AY91&gt;-'Net Acumulado'!$B91,0,1))</f>
        <v>1</v>
      </c>
      <c r="AZ91">
        <f>IF(AY91=0,0,IF('Net Acumulado'!AZ91&gt;-'Net Acumulado'!$B91,0,1))</f>
        <v>1</v>
      </c>
      <c r="BA91">
        <f>IF(AZ91=0,0,IF('Net Acumulado'!BA91&gt;-'Net Acumulado'!$B91,0,1))</f>
        <v>1</v>
      </c>
      <c r="BB91">
        <f>IF(BA91=0,0,IF('Net Acumulado'!BB91&gt;-'Net Acumulado'!$B91,0,1))</f>
        <v>1</v>
      </c>
      <c r="BC91">
        <f>IF(BB91=0,0,IF('Net Acumulado'!BC91&gt;-'Net Acumulado'!$B91,0,1))</f>
        <v>1</v>
      </c>
      <c r="BD91">
        <f>IF(BC91=0,0,IF('Net Acumulado'!BD91&gt;-'Net Acumulado'!$B91,0,1))</f>
        <v>1</v>
      </c>
      <c r="BE91">
        <f>IF(BD91=0,0,IF('Net Acumulado'!BE91&gt;-'Net Acumulado'!$B91,0,1))</f>
        <v>1</v>
      </c>
      <c r="BF91">
        <f>IF(BE91=0,0,IF('Net Acumulado'!BF91&gt;-'Net Acumulado'!$B91,0,1))</f>
        <v>1</v>
      </c>
      <c r="BG91">
        <f>IF(BF91=0,0,IF('Net Acumulado'!BG91&gt;-'Net Acumulado'!$B91,0,1))</f>
        <v>1</v>
      </c>
      <c r="BH91">
        <f>IF(BG91=0,0,IF('Net Acumulado'!BH91&gt;-'Net Acumulado'!$B91,0,1))</f>
        <v>1</v>
      </c>
      <c r="BI91">
        <f>IF(BH91=0,0,IF('Net Acumulado'!BI91&gt;-'Net Acumulado'!$B91,0,1))</f>
        <v>1</v>
      </c>
      <c r="BJ91">
        <f>IF(BI91=0,0,IF('Net Acumulado'!BJ91&gt;-'Net Acumulado'!$B91,0,1))</f>
        <v>1</v>
      </c>
      <c r="BK91">
        <f>IF(BJ91=0,0,IF('Net Acumulado'!BK91&gt;-'Net Acumulado'!$B91,0,1))</f>
        <v>1</v>
      </c>
      <c r="BL91">
        <f>IF(BK91=0,0,IF('Net Acumulado'!BL91&gt;-'Net Acumulado'!$B91,0,1))</f>
        <v>1</v>
      </c>
      <c r="BM91">
        <f>IF(BL91=0,0,IF('Net Acumulado'!BM91&gt;-'Net Acumulado'!$B91,0,1))</f>
        <v>1</v>
      </c>
      <c r="BN91">
        <f>IF(BM91=0,0,IF('Net Acumulado'!BN91&gt;-'Net Acumulado'!$B91,0,1))</f>
        <v>1</v>
      </c>
      <c r="BO91">
        <f>IF(BN91=0,0,IF('Net Acumulado'!BO91&gt;-'Net Acumulado'!$B91,0,1))</f>
        <v>1</v>
      </c>
      <c r="BP91">
        <f>IF(BO91=0,0,IF('Net Acumulado'!BP91&gt;-'Net Acumulado'!$B91,0,1))</f>
        <v>1</v>
      </c>
      <c r="BQ91">
        <f>IF(BP91=0,0,IF('Net Acumulado'!BQ91&gt;-'Net Acumulado'!$B91,0,1))</f>
        <v>1</v>
      </c>
      <c r="BR91">
        <f>IF(BQ91=0,0,IF('Net Acumulado'!BR91&gt;-'Net Acumulado'!$B91,0,1))</f>
        <v>1</v>
      </c>
      <c r="BS91">
        <f>IF(BR91=0,0,IF('Net Acumulado'!BS91&gt;-'Net Acumulado'!$B91,0,1))</f>
        <v>1</v>
      </c>
      <c r="BT91">
        <f>IF(BS91=0,0,IF('Net Acumulado'!BT91&gt;-'Net Acumulado'!$B91,0,1))</f>
        <v>1</v>
      </c>
      <c r="BU91">
        <f>IF(BT91=0,0,IF('Net Acumulado'!BU91&gt;-'Net Acumulado'!$B91,0,1))</f>
        <v>1</v>
      </c>
      <c r="BV91">
        <f>IF(BU91=0,0,IF('Net Acumulado'!BV91&gt;-'Net Acumulado'!$B91,0,1))</f>
        <v>1</v>
      </c>
      <c r="BW91">
        <f>IF(BV91=0,0,IF('Net Acumulado'!BW91&gt;-'Net Acumulado'!$B91,0,1))</f>
        <v>1</v>
      </c>
      <c r="BX91">
        <f>IF(BW91=0,0,IF('Net Acumulado'!BX91&gt;-'Net Acumulado'!$B91,0,1))</f>
        <v>1</v>
      </c>
      <c r="BY91">
        <f>IF(BX91=0,0,IF('Net Acumulado'!BY91&gt;-'Net Acumulado'!$B91,0,1))</f>
        <v>1</v>
      </c>
      <c r="BZ91">
        <f>IF(BY91=0,0,IF('Net Acumulado'!BZ91&gt;-'Net Acumulado'!$B91,0,1))</f>
        <v>1</v>
      </c>
      <c r="CA91">
        <f>IF(BZ91=0,0,IF('Net Acumulado'!CA91&gt;-'Net Acumulado'!$B91,0,1))</f>
        <v>1</v>
      </c>
      <c r="CB91">
        <f>IF(CA91=0,0,IF('Net Acumulado'!CB91&gt;-'Net Acumulado'!$B91,0,1))</f>
        <v>1</v>
      </c>
      <c r="CC91">
        <f>IF(CB91=0,0,IF('Net Acumulado'!CC91&gt;-'Net Acumulado'!$B91,0,1))</f>
        <v>1</v>
      </c>
      <c r="CD91">
        <f>IF(CC91=0,0,IF('Net Acumulado'!CD91&gt;-'Net Acumulado'!$B91,0,1))</f>
        <v>1</v>
      </c>
      <c r="CE91">
        <f>IF(CD91=0,0,IF('Net Acumulado'!CE91&gt;-'Net Acumulado'!$B91,0,1))</f>
        <v>1</v>
      </c>
      <c r="CF91">
        <f>IF(CE91=0,0,IF('Net Acumulado'!CF91&gt;-'Net Acumulado'!$B91,0,1))</f>
        <v>1</v>
      </c>
      <c r="CG91">
        <f>IF(CF91=0,0,IF('Net Acumulado'!CG91&gt;-'Net Acumulado'!$B91,0,1))</f>
        <v>1</v>
      </c>
      <c r="CH91">
        <f>IF(CG91=0,0,IF('Net Acumulado'!CH91&gt;-'Net Acumulado'!$B91,0,1))</f>
        <v>1</v>
      </c>
      <c r="CI91">
        <f>IF(CH91=0,0,IF('Net Acumulado'!CI91&gt;-'Net Acumulado'!$B91,0,1))</f>
        <v>1</v>
      </c>
      <c r="CJ91">
        <f>IF(CI91=0,0,IF('Net Acumulado'!CJ91&gt;-'Net Acumulado'!$B91,0,1))</f>
        <v>1</v>
      </c>
      <c r="CK91">
        <f>IF(CJ91=0,0,IF('Net Acumulado'!CK91&gt;-'Net Acumulado'!$B91,0,1))</f>
        <v>1</v>
      </c>
      <c r="CL91">
        <f>IF(CK91=0,0,IF('Net Acumulado'!CL91&gt;-'Net Acumulado'!$B91,0,1))</f>
        <v>1</v>
      </c>
      <c r="CM91">
        <f>IF(CL91=0,0,IF('Net Acumulado'!CM91&gt;-'Net Acumulado'!$B91,0,1))</f>
        <v>1</v>
      </c>
      <c r="CN91">
        <f>IF(CM91=0,0,IF('Net Acumulado'!CN91&gt;-'Net Acumulado'!$B91,0,1))</f>
        <v>1</v>
      </c>
      <c r="CO91">
        <f>IF(CN91=0,0,IF('Net Acumulado'!CO91&gt;-'Net Acumulado'!$B91,0,1))</f>
        <v>1</v>
      </c>
      <c r="CP91">
        <f>IF(CO91=0,0,IF('Net Acumulado'!CP91&gt;-'Net Acumulado'!$B91,0,1))</f>
        <v>1</v>
      </c>
      <c r="CQ91">
        <f>IF(CP91=0,0,IF('Net Acumulado'!CQ91&gt;-'Net Acumulado'!$B91,0,1))</f>
        <v>1</v>
      </c>
      <c r="CR91">
        <f>IF(CQ91=0,0,IF('Net Acumulado'!CR91&gt;-'Net Acumulado'!$B91,0,1))</f>
        <v>1</v>
      </c>
      <c r="CS91">
        <f>IF(CR91=0,0,IF('Net Acumulado'!CS91&gt;-'Net Acumulado'!$B91,0,1))</f>
        <v>1</v>
      </c>
      <c r="CT91">
        <f>IF(CS91=0,0,IF('Net Acumulado'!CT91&gt;-'Net Acumulado'!$B91,0,1))</f>
        <v>1</v>
      </c>
      <c r="CU91">
        <f>IF(CT91=0,0,IF('Net Acumulado'!CU91&gt;-'Net Acumulado'!$B91,0,1))</f>
        <v>1</v>
      </c>
    </row>
    <row r="92" spans="1:99" x14ac:dyDescent="0.3">
      <c r="A92">
        <f t="shared" si="1"/>
        <v>96</v>
      </c>
      <c r="B92">
        <v>-12619</v>
      </c>
      <c r="C92">
        <v>3304</v>
      </c>
      <c r="D92">
        <f>IF('Net Acumulado'!D92&gt;-'Net Acumulado'!$B92,0,1)</f>
        <v>1</v>
      </c>
      <c r="E92">
        <f>IF(D92=0,0,IF('Net Acumulado'!E92&gt;-'Net Acumulado'!$B92,0,1))</f>
        <v>1</v>
      </c>
      <c r="F92">
        <f>IF(E92=0,0,IF('Net Acumulado'!F92&gt;-'Net Acumulado'!$B92,0,1))</f>
        <v>1</v>
      </c>
      <c r="G92">
        <f>IF(F92=0,0,IF('Net Acumulado'!G92&gt;-'Net Acumulado'!$B92,0,1))</f>
        <v>1</v>
      </c>
      <c r="H92">
        <f>IF(G92=0,0,IF('Net Acumulado'!H92&gt;-'Net Acumulado'!$B92,0,1))</f>
        <v>1</v>
      </c>
      <c r="I92">
        <f>IF(H92=0,0,IF('Net Acumulado'!I92&gt;-'Net Acumulado'!$B92,0,1))</f>
        <v>1</v>
      </c>
      <c r="J92">
        <f>IF(I92=0,0,IF('Net Acumulado'!J92&gt;-'Net Acumulado'!$B92,0,1))</f>
        <v>1</v>
      </c>
      <c r="K92">
        <f>IF(J92=0,0,IF('Net Acumulado'!K92&gt;-'Net Acumulado'!$B92,0,1))</f>
        <v>1</v>
      </c>
      <c r="L92">
        <f>IF(K92=0,0,IF('Net Acumulado'!L92&gt;-'Net Acumulado'!$B92,0,1))</f>
        <v>1</v>
      </c>
      <c r="M92">
        <f>IF(L92=0,0,IF('Net Acumulado'!M92&gt;-'Net Acumulado'!$B92,0,1))</f>
        <v>1</v>
      </c>
      <c r="N92">
        <f>IF(M92=0,0,IF('Net Acumulado'!N92&gt;-'Net Acumulado'!$B92,0,1))</f>
        <v>1</v>
      </c>
      <c r="O92">
        <f>IF(N92=0,0,IF('Net Acumulado'!O92&gt;-'Net Acumulado'!$B92,0,1))</f>
        <v>1</v>
      </c>
      <c r="P92">
        <f>IF(O92=0,0,IF('Net Acumulado'!P92&gt;-'Net Acumulado'!$B92,0,1))</f>
        <v>1</v>
      </c>
      <c r="Q92">
        <f>IF(P92=0,0,IF('Net Acumulado'!Q92&gt;-'Net Acumulado'!$B92,0,1))</f>
        <v>1</v>
      </c>
      <c r="R92">
        <f>IF(Q92=0,0,IF('Net Acumulado'!R92&gt;-'Net Acumulado'!$B92,0,1))</f>
        <v>1</v>
      </c>
      <c r="S92">
        <f>IF(R92=0,0,IF('Net Acumulado'!S92&gt;-'Net Acumulado'!$B92,0,1))</f>
        <v>1</v>
      </c>
      <c r="T92">
        <f>IF(S92=0,0,IF('Net Acumulado'!T92&gt;-'Net Acumulado'!$B92,0,1))</f>
        <v>1</v>
      </c>
      <c r="U92">
        <f>IF(T92=0,0,IF('Net Acumulado'!U92&gt;-'Net Acumulado'!$B92,0,1))</f>
        <v>1</v>
      </c>
      <c r="V92">
        <f>IF(U92=0,0,IF('Net Acumulado'!V92&gt;-'Net Acumulado'!$B92,0,1))</f>
        <v>1</v>
      </c>
      <c r="W92">
        <f>IF(V92=0,0,IF('Net Acumulado'!W92&gt;-'Net Acumulado'!$B92,0,1))</f>
        <v>1</v>
      </c>
      <c r="X92">
        <f>IF(W92=0,0,IF('Net Acumulado'!X92&gt;-'Net Acumulado'!$B92,0,1))</f>
        <v>1</v>
      </c>
      <c r="Y92">
        <f>IF(X92=0,0,IF('Net Acumulado'!Y92&gt;-'Net Acumulado'!$B92,0,1))</f>
        <v>1</v>
      </c>
      <c r="Z92">
        <f>IF(Y92=0,0,IF('Net Acumulado'!Z92&gt;-'Net Acumulado'!$B92,0,1))</f>
        <v>1</v>
      </c>
      <c r="AA92">
        <f>IF(Z92=0,0,IF('Net Acumulado'!AA92&gt;-'Net Acumulado'!$B92,0,1))</f>
        <v>1</v>
      </c>
      <c r="AB92">
        <f>IF(AA92=0,0,IF('Net Acumulado'!AB92&gt;-'Net Acumulado'!$B92,0,1))</f>
        <v>1</v>
      </c>
      <c r="AC92">
        <f>IF(AB92=0,0,IF('Net Acumulado'!AC92&gt;-'Net Acumulado'!$B92,0,1))</f>
        <v>1</v>
      </c>
      <c r="AD92">
        <f>IF(AC92=0,0,IF('Net Acumulado'!AD92&gt;-'Net Acumulado'!$B92,0,1))</f>
        <v>1</v>
      </c>
      <c r="AE92">
        <f>IF(AD92=0,0,IF('Net Acumulado'!AE92&gt;-'Net Acumulado'!$B92,0,1))</f>
        <v>1</v>
      </c>
      <c r="AF92">
        <f>IF(AE92=0,0,IF('Net Acumulado'!AF92&gt;-'Net Acumulado'!$B92,0,1))</f>
        <v>1</v>
      </c>
      <c r="AG92">
        <f>IF(AF92=0,0,IF('Net Acumulado'!AG92&gt;-'Net Acumulado'!$B92,0,1))</f>
        <v>1</v>
      </c>
      <c r="AH92">
        <f>IF(AG92=0,0,IF('Net Acumulado'!AH92&gt;-'Net Acumulado'!$B92,0,1))</f>
        <v>1</v>
      </c>
      <c r="AI92">
        <f>IF(AH92=0,0,IF('Net Acumulado'!AI92&gt;-'Net Acumulado'!$B92,0,1))</f>
        <v>1</v>
      </c>
      <c r="AJ92">
        <f>IF(AI92=0,0,IF('Net Acumulado'!AJ92&gt;-'Net Acumulado'!$B92,0,1))</f>
        <v>1</v>
      </c>
      <c r="AK92">
        <f>IF(AJ92=0,0,IF('Net Acumulado'!AK92&gt;-'Net Acumulado'!$B92,0,1))</f>
        <v>1</v>
      </c>
      <c r="AL92">
        <f>IF(AK92=0,0,IF('Net Acumulado'!AL92&gt;-'Net Acumulado'!$B92,0,1))</f>
        <v>1</v>
      </c>
      <c r="AM92">
        <f>IF(AL92=0,0,IF('Net Acumulado'!AM92&gt;-'Net Acumulado'!$B92,0,1))</f>
        <v>1</v>
      </c>
      <c r="AN92">
        <f>IF(AM92=0,0,IF('Net Acumulado'!AN92&gt;-'Net Acumulado'!$B92,0,1))</f>
        <v>1</v>
      </c>
      <c r="AO92">
        <f>IF(AN92=0,0,IF('Net Acumulado'!AO92&gt;-'Net Acumulado'!$B92,0,1))</f>
        <v>1</v>
      </c>
      <c r="AP92">
        <f>IF(AO92=0,0,IF('Net Acumulado'!AP92&gt;-'Net Acumulado'!$B92,0,1))</f>
        <v>1</v>
      </c>
      <c r="AQ92">
        <f>IF(AP92=0,0,IF('Net Acumulado'!AQ92&gt;-'Net Acumulado'!$B92,0,1))</f>
        <v>1</v>
      </c>
      <c r="AR92">
        <f>IF(AQ92=0,0,IF('Net Acumulado'!AR92&gt;-'Net Acumulado'!$B92,0,1))</f>
        <v>1</v>
      </c>
      <c r="AS92">
        <f>IF(AR92=0,0,IF('Net Acumulado'!AS92&gt;-'Net Acumulado'!$B92,0,1))</f>
        <v>1</v>
      </c>
      <c r="AT92">
        <f>IF(AS92=0,0,IF('Net Acumulado'!AT92&gt;-'Net Acumulado'!$B92,0,1))</f>
        <v>1</v>
      </c>
      <c r="AU92">
        <f>IF(AT92=0,0,IF('Net Acumulado'!AU92&gt;-'Net Acumulado'!$B92,0,1))</f>
        <v>1</v>
      </c>
      <c r="AV92">
        <f>IF(AU92=0,0,IF('Net Acumulado'!AV92&gt;-'Net Acumulado'!$B92,0,1))</f>
        <v>1</v>
      </c>
      <c r="AW92">
        <f>IF(AV92=0,0,IF('Net Acumulado'!AW92&gt;-'Net Acumulado'!$B92,0,1))</f>
        <v>1</v>
      </c>
      <c r="AX92">
        <f>IF(AW92=0,0,IF('Net Acumulado'!AX92&gt;-'Net Acumulado'!$B92,0,1))</f>
        <v>1</v>
      </c>
      <c r="AY92">
        <f>IF(AX92=0,0,IF('Net Acumulado'!AY92&gt;-'Net Acumulado'!$B92,0,1))</f>
        <v>1</v>
      </c>
      <c r="AZ92">
        <f>IF(AY92=0,0,IF('Net Acumulado'!AZ92&gt;-'Net Acumulado'!$B92,0,1))</f>
        <v>1</v>
      </c>
      <c r="BA92">
        <f>IF(AZ92=0,0,IF('Net Acumulado'!BA92&gt;-'Net Acumulado'!$B92,0,1))</f>
        <v>1</v>
      </c>
      <c r="BB92">
        <f>IF(BA92=0,0,IF('Net Acumulado'!BB92&gt;-'Net Acumulado'!$B92,0,1))</f>
        <v>1</v>
      </c>
      <c r="BC92">
        <f>IF(BB92=0,0,IF('Net Acumulado'!BC92&gt;-'Net Acumulado'!$B92,0,1))</f>
        <v>1</v>
      </c>
      <c r="BD92">
        <f>IF(BC92=0,0,IF('Net Acumulado'!BD92&gt;-'Net Acumulado'!$B92,0,1))</f>
        <v>1</v>
      </c>
      <c r="BE92">
        <f>IF(BD92=0,0,IF('Net Acumulado'!BE92&gt;-'Net Acumulado'!$B92,0,1))</f>
        <v>1</v>
      </c>
      <c r="BF92">
        <f>IF(BE92=0,0,IF('Net Acumulado'!BF92&gt;-'Net Acumulado'!$B92,0,1))</f>
        <v>1</v>
      </c>
      <c r="BG92">
        <f>IF(BF92=0,0,IF('Net Acumulado'!BG92&gt;-'Net Acumulado'!$B92,0,1))</f>
        <v>1</v>
      </c>
      <c r="BH92">
        <f>IF(BG92=0,0,IF('Net Acumulado'!BH92&gt;-'Net Acumulado'!$B92,0,1))</f>
        <v>1</v>
      </c>
      <c r="BI92">
        <f>IF(BH92=0,0,IF('Net Acumulado'!BI92&gt;-'Net Acumulado'!$B92,0,1))</f>
        <v>1</v>
      </c>
      <c r="BJ92">
        <f>IF(BI92=0,0,IF('Net Acumulado'!BJ92&gt;-'Net Acumulado'!$B92,0,1))</f>
        <v>1</v>
      </c>
      <c r="BK92">
        <f>IF(BJ92=0,0,IF('Net Acumulado'!BK92&gt;-'Net Acumulado'!$B92,0,1))</f>
        <v>1</v>
      </c>
      <c r="BL92">
        <f>IF(BK92=0,0,IF('Net Acumulado'!BL92&gt;-'Net Acumulado'!$B92,0,1))</f>
        <v>1</v>
      </c>
      <c r="BM92">
        <f>IF(BL92=0,0,IF('Net Acumulado'!BM92&gt;-'Net Acumulado'!$B92,0,1))</f>
        <v>1</v>
      </c>
      <c r="BN92">
        <f>IF(BM92=0,0,IF('Net Acumulado'!BN92&gt;-'Net Acumulado'!$B92,0,1))</f>
        <v>1</v>
      </c>
      <c r="BO92">
        <f>IF(BN92=0,0,IF('Net Acumulado'!BO92&gt;-'Net Acumulado'!$B92,0,1))</f>
        <v>1</v>
      </c>
      <c r="BP92">
        <f>IF(BO92=0,0,IF('Net Acumulado'!BP92&gt;-'Net Acumulado'!$B92,0,1))</f>
        <v>1</v>
      </c>
      <c r="BQ92">
        <f>IF(BP92=0,0,IF('Net Acumulado'!BQ92&gt;-'Net Acumulado'!$B92,0,1))</f>
        <v>1</v>
      </c>
      <c r="BR92">
        <f>IF(BQ92=0,0,IF('Net Acumulado'!BR92&gt;-'Net Acumulado'!$B92,0,1))</f>
        <v>1</v>
      </c>
      <c r="BS92">
        <f>IF(BR92=0,0,IF('Net Acumulado'!BS92&gt;-'Net Acumulado'!$B92,0,1))</f>
        <v>1</v>
      </c>
      <c r="BT92">
        <f>IF(BS92=0,0,IF('Net Acumulado'!BT92&gt;-'Net Acumulado'!$B92,0,1))</f>
        <v>1</v>
      </c>
      <c r="BU92">
        <f>IF(BT92=0,0,IF('Net Acumulado'!BU92&gt;-'Net Acumulado'!$B92,0,1))</f>
        <v>1</v>
      </c>
      <c r="BV92">
        <f>IF(BU92=0,0,IF('Net Acumulado'!BV92&gt;-'Net Acumulado'!$B92,0,1))</f>
        <v>1</v>
      </c>
      <c r="BW92">
        <f>IF(BV92=0,0,IF('Net Acumulado'!BW92&gt;-'Net Acumulado'!$B92,0,1))</f>
        <v>1</v>
      </c>
      <c r="BX92">
        <f>IF(BW92=0,0,IF('Net Acumulado'!BX92&gt;-'Net Acumulado'!$B92,0,1))</f>
        <v>1</v>
      </c>
      <c r="BY92">
        <f>IF(BX92=0,0,IF('Net Acumulado'!BY92&gt;-'Net Acumulado'!$B92,0,1))</f>
        <v>1</v>
      </c>
      <c r="BZ92">
        <f>IF(BY92=0,0,IF('Net Acumulado'!BZ92&gt;-'Net Acumulado'!$B92,0,1))</f>
        <v>1</v>
      </c>
      <c r="CA92">
        <f>IF(BZ92=0,0,IF('Net Acumulado'!CA92&gt;-'Net Acumulado'!$B92,0,1))</f>
        <v>1</v>
      </c>
      <c r="CB92">
        <f>IF(CA92=0,0,IF('Net Acumulado'!CB92&gt;-'Net Acumulado'!$B92,0,1))</f>
        <v>1</v>
      </c>
      <c r="CC92">
        <f>IF(CB92=0,0,IF('Net Acumulado'!CC92&gt;-'Net Acumulado'!$B92,0,1))</f>
        <v>1</v>
      </c>
      <c r="CD92">
        <f>IF(CC92=0,0,IF('Net Acumulado'!CD92&gt;-'Net Acumulado'!$B92,0,1))</f>
        <v>1</v>
      </c>
      <c r="CE92">
        <f>IF(CD92=0,0,IF('Net Acumulado'!CE92&gt;-'Net Acumulado'!$B92,0,1))</f>
        <v>1</v>
      </c>
      <c r="CF92">
        <f>IF(CE92=0,0,IF('Net Acumulado'!CF92&gt;-'Net Acumulado'!$B92,0,1))</f>
        <v>1</v>
      </c>
      <c r="CG92">
        <f>IF(CF92=0,0,IF('Net Acumulado'!CG92&gt;-'Net Acumulado'!$B92,0,1))</f>
        <v>1</v>
      </c>
      <c r="CH92">
        <f>IF(CG92=0,0,IF('Net Acumulado'!CH92&gt;-'Net Acumulado'!$B92,0,1))</f>
        <v>1</v>
      </c>
      <c r="CI92">
        <f>IF(CH92=0,0,IF('Net Acumulado'!CI92&gt;-'Net Acumulado'!$B92,0,1))</f>
        <v>1</v>
      </c>
      <c r="CJ92">
        <f>IF(CI92=0,0,IF('Net Acumulado'!CJ92&gt;-'Net Acumulado'!$B92,0,1))</f>
        <v>1</v>
      </c>
      <c r="CK92">
        <f>IF(CJ92=0,0,IF('Net Acumulado'!CK92&gt;-'Net Acumulado'!$B92,0,1))</f>
        <v>1</v>
      </c>
      <c r="CL92">
        <f>IF(CK92=0,0,IF('Net Acumulado'!CL92&gt;-'Net Acumulado'!$B92,0,1))</f>
        <v>1</v>
      </c>
      <c r="CM92">
        <f>IF(CL92=0,0,IF('Net Acumulado'!CM92&gt;-'Net Acumulado'!$B92,0,1))</f>
        <v>1</v>
      </c>
      <c r="CN92">
        <f>IF(CM92=0,0,IF('Net Acumulado'!CN92&gt;-'Net Acumulado'!$B92,0,1))</f>
        <v>1</v>
      </c>
      <c r="CO92">
        <f>IF(CN92=0,0,IF('Net Acumulado'!CO92&gt;-'Net Acumulado'!$B92,0,1))</f>
        <v>1</v>
      </c>
      <c r="CP92">
        <f>IF(CO92=0,0,IF('Net Acumulado'!CP92&gt;-'Net Acumulado'!$B92,0,1))</f>
        <v>1</v>
      </c>
      <c r="CQ92">
        <f>IF(CP92=0,0,IF('Net Acumulado'!CQ92&gt;-'Net Acumulado'!$B92,0,1))</f>
        <v>1</v>
      </c>
      <c r="CR92">
        <f>IF(CQ92=0,0,IF('Net Acumulado'!CR92&gt;-'Net Acumulado'!$B92,0,1))</f>
        <v>1</v>
      </c>
      <c r="CS92">
        <f>IF(CR92=0,0,IF('Net Acumulado'!CS92&gt;-'Net Acumulado'!$B92,0,1))</f>
        <v>1</v>
      </c>
      <c r="CT92">
        <f>IF(CS92=0,0,IF('Net Acumulado'!CT92&gt;-'Net Acumulado'!$B92,0,1))</f>
        <v>1</v>
      </c>
      <c r="CU92">
        <f>IF(CT92=0,0,IF('Net Acumulado'!CU92&gt;-'Net Acumulado'!$B92,0,1))</f>
        <v>1</v>
      </c>
    </row>
    <row r="93" spans="1:99" x14ac:dyDescent="0.3">
      <c r="A93">
        <f t="shared" si="1"/>
        <v>96</v>
      </c>
      <c r="B93">
        <v>-10031</v>
      </c>
      <c r="C93">
        <v>3303</v>
      </c>
      <c r="D93">
        <f>IF('Net Acumulado'!D93&gt;-'Net Acumulado'!$B93,0,1)</f>
        <v>1</v>
      </c>
      <c r="E93">
        <f>IF(D93=0,0,IF('Net Acumulado'!E93&gt;-'Net Acumulado'!$B93,0,1))</f>
        <v>1</v>
      </c>
      <c r="F93">
        <f>IF(E93=0,0,IF('Net Acumulado'!F93&gt;-'Net Acumulado'!$B93,0,1))</f>
        <v>1</v>
      </c>
      <c r="G93">
        <f>IF(F93=0,0,IF('Net Acumulado'!G93&gt;-'Net Acumulado'!$B93,0,1))</f>
        <v>1</v>
      </c>
      <c r="H93">
        <f>IF(G93=0,0,IF('Net Acumulado'!H93&gt;-'Net Acumulado'!$B93,0,1))</f>
        <v>1</v>
      </c>
      <c r="I93">
        <f>IF(H93=0,0,IF('Net Acumulado'!I93&gt;-'Net Acumulado'!$B93,0,1))</f>
        <v>1</v>
      </c>
      <c r="J93">
        <f>IF(I93=0,0,IF('Net Acumulado'!J93&gt;-'Net Acumulado'!$B93,0,1))</f>
        <v>1</v>
      </c>
      <c r="K93">
        <f>IF(J93=0,0,IF('Net Acumulado'!K93&gt;-'Net Acumulado'!$B93,0,1))</f>
        <v>1</v>
      </c>
      <c r="L93">
        <f>IF(K93=0,0,IF('Net Acumulado'!L93&gt;-'Net Acumulado'!$B93,0,1))</f>
        <v>1</v>
      </c>
      <c r="M93">
        <f>IF(L93=0,0,IF('Net Acumulado'!M93&gt;-'Net Acumulado'!$B93,0,1))</f>
        <v>1</v>
      </c>
      <c r="N93">
        <f>IF(M93=0,0,IF('Net Acumulado'!N93&gt;-'Net Acumulado'!$B93,0,1))</f>
        <v>1</v>
      </c>
      <c r="O93">
        <f>IF(N93=0,0,IF('Net Acumulado'!O93&gt;-'Net Acumulado'!$B93,0,1))</f>
        <v>1</v>
      </c>
      <c r="P93">
        <f>IF(O93=0,0,IF('Net Acumulado'!P93&gt;-'Net Acumulado'!$B93,0,1))</f>
        <v>1</v>
      </c>
      <c r="Q93">
        <f>IF(P93=0,0,IF('Net Acumulado'!Q93&gt;-'Net Acumulado'!$B93,0,1))</f>
        <v>1</v>
      </c>
      <c r="R93">
        <f>IF(Q93=0,0,IF('Net Acumulado'!R93&gt;-'Net Acumulado'!$B93,0,1))</f>
        <v>1</v>
      </c>
      <c r="S93">
        <f>IF(R93=0,0,IF('Net Acumulado'!S93&gt;-'Net Acumulado'!$B93,0,1))</f>
        <v>1</v>
      </c>
      <c r="T93">
        <f>IF(S93=0,0,IF('Net Acumulado'!T93&gt;-'Net Acumulado'!$B93,0,1))</f>
        <v>1</v>
      </c>
      <c r="U93">
        <f>IF(T93=0,0,IF('Net Acumulado'!U93&gt;-'Net Acumulado'!$B93,0,1))</f>
        <v>1</v>
      </c>
      <c r="V93">
        <f>IF(U93=0,0,IF('Net Acumulado'!V93&gt;-'Net Acumulado'!$B93,0,1))</f>
        <v>1</v>
      </c>
      <c r="W93">
        <f>IF(V93=0,0,IF('Net Acumulado'!W93&gt;-'Net Acumulado'!$B93,0,1))</f>
        <v>1</v>
      </c>
      <c r="X93">
        <f>IF(W93=0,0,IF('Net Acumulado'!X93&gt;-'Net Acumulado'!$B93,0,1))</f>
        <v>1</v>
      </c>
      <c r="Y93">
        <f>IF(X93=0,0,IF('Net Acumulado'!Y93&gt;-'Net Acumulado'!$B93,0,1))</f>
        <v>1</v>
      </c>
      <c r="Z93">
        <f>IF(Y93=0,0,IF('Net Acumulado'!Z93&gt;-'Net Acumulado'!$B93,0,1))</f>
        <v>1</v>
      </c>
      <c r="AA93">
        <f>IF(Z93=0,0,IF('Net Acumulado'!AA93&gt;-'Net Acumulado'!$B93,0,1))</f>
        <v>1</v>
      </c>
      <c r="AB93">
        <f>IF(AA93=0,0,IF('Net Acumulado'!AB93&gt;-'Net Acumulado'!$B93,0,1))</f>
        <v>1</v>
      </c>
      <c r="AC93">
        <f>IF(AB93=0,0,IF('Net Acumulado'!AC93&gt;-'Net Acumulado'!$B93,0,1))</f>
        <v>1</v>
      </c>
      <c r="AD93">
        <f>IF(AC93=0,0,IF('Net Acumulado'!AD93&gt;-'Net Acumulado'!$B93,0,1))</f>
        <v>1</v>
      </c>
      <c r="AE93">
        <f>IF(AD93=0,0,IF('Net Acumulado'!AE93&gt;-'Net Acumulado'!$B93,0,1))</f>
        <v>1</v>
      </c>
      <c r="AF93">
        <f>IF(AE93=0,0,IF('Net Acumulado'!AF93&gt;-'Net Acumulado'!$B93,0,1))</f>
        <v>1</v>
      </c>
      <c r="AG93">
        <f>IF(AF93=0,0,IF('Net Acumulado'!AG93&gt;-'Net Acumulado'!$B93,0,1))</f>
        <v>1</v>
      </c>
      <c r="AH93">
        <f>IF(AG93=0,0,IF('Net Acumulado'!AH93&gt;-'Net Acumulado'!$B93,0,1))</f>
        <v>1</v>
      </c>
      <c r="AI93">
        <f>IF(AH93=0,0,IF('Net Acumulado'!AI93&gt;-'Net Acumulado'!$B93,0,1))</f>
        <v>1</v>
      </c>
      <c r="AJ93">
        <f>IF(AI93=0,0,IF('Net Acumulado'!AJ93&gt;-'Net Acumulado'!$B93,0,1))</f>
        <v>1</v>
      </c>
      <c r="AK93">
        <f>IF(AJ93=0,0,IF('Net Acumulado'!AK93&gt;-'Net Acumulado'!$B93,0,1))</f>
        <v>1</v>
      </c>
      <c r="AL93">
        <f>IF(AK93=0,0,IF('Net Acumulado'!AL93&gt;-'Net Acumulado'!$B93,0,1))</f>
        <v>1</v>
      </c>
      <c r="AM93">
        <f>IF(AL93=0,0,IF('Net Acumulado'!AM93&gt;-'Net Acumulado'!$B93,0,1))</f>
        <v>1</v>
      </c>
      <c r="AN93">
        <f>IF(AM93=0,0,IF('Net Acumulado'!AN93&gt;-'Net Acumulado'!$B93,0,1))</f>
        <v>1</v>
      </c>
      <c r="AO93">
        <f>IF(AN93=0,0,IF('Net Acumulado'!AO93&gt;-'Net Acumulado'!$B93,0,1))</f>
        <v>1</v>
      </c>
      <c r="AP93">
        <f>IF(AO93=0,0,IF('Net Acumulado'!AP93&gt;-'Net Acumulado'!$B93,0,1))</f>
        <v>1</v>
      </c>
      <c r="AQ93">
        <f>IF(AP93=0,0,IF('Net Acumulado'!AQ93&gt;-'Net Acumulado'!$B93,0,1))</f>
        <v>1</v>
      </c>
      <c r="AR93">
        <f>IF(AQ93=0,0,IF('Net Acumulado'!AR93&gt;-'Net Acumulado'!$B93,0,1))</f>
        <v>1</v>
      </c>
      <c r="AS93">
        <f>IF(AR93=0,0,IF('Net Acumulado'!AS93&gt;-'Net Acumulado'!$B93,0,1))</f>
        <v>1</v>
      </c>
      <c r="AT93">
        <f>IF(AS93=0,0,IF('Net Acumulado'!AT93&gt;-'Net Acumulado'!$B93,0,1))</f>
        <v>1</v>
      </c>
      <c r="AU93">
        <f>IF(AT93=0,0,IF('Net Acumulado'!AU93&gt;-'Net Acumulado'!$B93,0,1))</f>
        <v>1</v>
      </c>
      <c r="AV93">
        <f>IF(AU93=0,0,IF('Net Acumulado'!AV93&gt;-'Net Acumulado'!$B93,0,1))</f>
        <v>1</v>
      </c>
      <c r="AW93">
        <f>IF(AV93=0,0,IF('Net Acumulado'!AW93&gt;-'Net Acumulado'!$B93,0,1))</f>
        <v>1</v>
      </c>
      <c r="AX93">
        <f>IF(AW93=0,0,IF('Net Acumulado'!AX93&gt;-'Net Acumulado'!$B93,0,1))</f>
        <v>1</v>
      </c>
      <c r="AY93">
        <f>IF(AX93=0,0,IF('Net Acumulado'!AY93&gt;-'Net Acumulado'!$B93,0,1))</f>
        <v>1</v>
      </c>
      <c r="AZ93">
        <f>IF(AY93=0,0,IF('Net Acumulado'!AZ93&gt;-'Net Acumulado'!$B93,0,1))</f>
        <v>1</v>
      </c>
      <c r="BA93">
        <f>IF(AZ93=0,0,IF('Net Acumulado'!BA93&gt;-'Net Acumulado'!$B93,0,1))</f>
        <v>1</v>
      </c>
      <c r="BB93">
        <f>IF(BA93=0,0,IF('Net Acumulado'!BB93&gt;-'Net Acumulado'!$B93,0,1))</f>
        <v>1</v>
      </c>
      <c r="BC93">
        <f>IF(BB93=0,0,IF('Net Acumulado'!BC93&gt;-'Net Acumulado'!$B93,0,1))</f>
        <v>1</v>
      </c>
      <c r="BD93">
        <f>IF(BC93=0,0,IF('Net Acumulado'!BD93&gt;-'Net Acumulado'!$B93,0,1))</f>
        <v>1</v>
      </c>
      <c r="BE93">
        <f>IF(BD93=0,0,IF('Net Acumulado'!BE93&gt;-'Net Acumulado'!$B93,0,1))</f>
        <v>1</v>
      </c>
      <c r="BF93">
        <f>IF(BE93=0,0,IF('Net Acumulado'!BF93&gt;-'Net Acumulado'!$B93,0,1))</f>
        <v>1</v>
      </c>
      <c r="BG93">
        <f>IF(BF93=0,0,IF('Net Acumulado'!BG93&gt;-'Net Acumulado'!$B93,0,1))</f>
        <v>1</v>
      </c>
      <c r="BH93">
        <f>IF(BG93=0,0,IF('Net Acumulado'!BH93&gt;-'Net Acumulado'!$B93,0,1))</f>
        <v>1</v>
      </c>
      <c r="BI93">
        <f>IF(BH93=0,0,IF('Net Acumulado'!BI93&gt;-'Net Acumulado'!$B93,0,1))</f>
        <v>1</v>
      </c>
      <c r="BJ93">
        <f>IF(BI93=0,0,IF('Net Acumulado'!BJ93&gt;-'Net Acumulado'!$B93,0,1))</f>
        <v>1</v>
      </c>
      <c r="BK93">
        <f>IF(BJ93=0,0,IF('Net Acumulado'!BK93&gt;-'Net Acumulado'!$B93,0,1))</f>
        <v>1</v>
      </c>
      <c r="BL93">
        <f>IF(BK93=0,0,IF('Net Acumulado'!BL93&gt;-'Net Acumulado'!$B93,0,1))</f>
        <v>1</v>
      </c>
      <c r="BM93">
        <f>IF(BL93=0,0,IF('Net Acumulado'!BM93&gt;-'Net Acumulado'!$B93,0,1))</f>
        <v>1</v>
      </c>
      <c r="BN93">
        <f>IF(BM93=0,0,IF('Net Acumulado'!BN93&gt;-'Net Acumulado'!$B93,0,1))</f>
        <v>1</v>
      </c>
      <c r="BO93">
        <f>IF(BN93=0,0,IF('Net Acumulado'!BO93&gt;-'Net Acumulado'!$B93,0,1))</f>
        <v>1</v>
      </c>
      <c r="BP93">
        <f>IF(BO93=0,0,IF('Net Acumulado'!BP93&gt;-'Net Acumulado'!$B93,0,1))</f>
        <v>1</v>
      </c>
      <c r="BQ93">
        <f>IF(BP93=0,0,IF('Net Acumulado'!BQ93&gt;-'Net Acumulado'!$B93,0,1))</f>
        <v>1</v>
      </c>
      <c r="BR93">
        <f>IF(BQ93=0,0,IF('Net Acumulado'!BR93&gt;-'Net Acumulado'!$B93,0,1))</f>
        <v>1</v>
      </c>
      <c r="BS93">
        <f>IF(BR93=0,0,IF('Net Acumulado'!BS93&gt;-'Net Acumulado'!$B93,0,1))</f>
        <v>1</v>
      </c>
      <c r="BT93">
        <f>IF(BS93=0,0,IF('Net Acumulado'!BT93&gt;-'Net Acumulado'!$B93,0,1))</f>
        <v>1</v>
      </c>
      <c r="BU93">
        <f>IF(BT93=0,0,IF('Net Acumulado'!BU93&gt;-'Net Acumulado'!$B93,0,1))</f>
        <v>1</v>
      </c>
      <c r="BV93">
        <f>IF(BU93=0,0,IF('Net Acumulado'!BV93&gt;-'Net Acumulado'!$B93,0,1))</f>
        <v>1</v>
      </c>
      <c r="BW93">
        <f>IF(BV93=0,0,IF('Net Acumulado'!BW93&gt;-'Net Acumulado'!$B93,0,1))</f>
        <v>1</v>
      </c>
      <c r="BX93">
        <f>IF(BW93=0,0,IF('Net Acumulado'!BX93&gt;-'Net Acumulado'!$B93,0,1))</f>
        <v>1</v>
      </c>
      <c r="BY93">
        <f>IF(BX93=0,0,IF('Net Acumulado'!BY93&gt;-'Net Acumulado'!$B93,0,1))</f>
        <v>1</v>
      </c>
      <c r="BZ93">
        <f>IF(BY93=0,0,IF('Net Acumulado'!BZ93&gt;-'Net Acumulado'!$B93,0,1))</f>
        <v>1</v>
      </c>
      <c r="CA93">
        <f>IF(BZ93=0,0,IF('Net Acumulado'!CA93&gt;-'Net Acumulado'!$B93,0,1))</f>
        <v>1</v>
      </c>
      <c r="CB93">
        <f>IF(CA93=0,0,IF('Net Acumulado'!CB93&gt;-'Net Acumulado'!$B93,0,1))</f>
        <v>1</v>
      </c>
      <c r="CC93">
        <f>IF(CB93=0,0,IF('Net Acumulado'!CC93&gt;-'Net Acumulado'!$B93,0,1))</f>
        <v>1</v>
      </c>
      <c r="CD93">
        <f>IF(CC93=0,0,IF('Net Acumulado'!CD93&gt;-'Net Acumulado'!$B93,0,1))</f>
        <v>1</v>
      </c>
      <c r="CE93">
        <f>IF(CD93=0,0,IF('Net Acumulado'!CE93&gt;-'Net Acumulado'!$B93,0,1))</f>
        <v>1</v>
      </c>
      <c r="CF93">
        <f>IF(CE93=0,0,IF('Net Acumulado'!CF93&gt;-'Net Acumulado'!$B93,0,1))</f>
        <v>1</v>
      </c>
      <c r="CG93">
        <f>IF(CF93=0,0,IF('Net Acumulado'!CG93&gt;-'Net Acumulado'!$B93,0,1))</f>
        <v>1</v>
      </c>
      <c r="CH93">
        <f>IF(CG93=0,0,IF('Net Acumulado'!CH93&gt;-'Net Acumulado'!$B93,0,1))</f>
        <v>1</v>
      </c>
      <c r="CI93">
        <f>IF(CH93=0,0,IF('Net Acumulado'!CI93&gt;-'Net Acumulado'!$B93,0,1))</f>
        <v>1</v>
      </c>
      <c r="CJ93">
        <f>IF(CI93=0,0,IF('Net Acumulado'!CJ93&gt;-'Net Acumulado'!$B93,0,1))</f>
        <v>1</v>
      </c>
      <c r="CK93">
        <f>IF(CJ93=0,0,IF('Net Acumulado'!CK93&gt;-'Net Acumulado'!$B93,0,1))</f>
        <v>1</v>
      </c>
      <c r="CL93">
        <f>IF(CK93=0,0,IF('Net Acumulado'!CL93&gt;-'Net Acumulado'!$B93,0,1))</f>
        <v>1</v>
      </c>
      <c r="CM93">
        <f>IF(CL93=0,0,IF('Net Acumulado'!CM93&gt;-'Net Acumulado'!$B93,0,1))</f>
        <v>1</v>
      </c>
      <c r="CN93">
        <f>IF(CM93=0,0,IF('Net Acumulado'!CN93&gt;-'Net Acumulado'!$B93,0,1))</f>
        <v>1</v>
      </c>
      <c r="CO93">
        <f>IF(CN93=0,0,IF('Net Acumulado'!CO93&gt;-'Net Acumulado'!$B93,0,1))</f>
        <v>1</v>
      </c>
      <c r="CP93">
        <f>IF(CO93=0,0,IF('Net Acumulado'!CP93&gt;-'Net Acumulado'!$B93,0,1))</f>
        <v>1</v>
      </c>
      <c r="CQ93">
        <f>IF(CP93=0,0,IF('Net Acumulado'!CQ93&gt;-'Net Acumulado'!$B93,0,1))</f>
        <v>1</v>
      </c>
      <c r="CR93">
        <f>IF(CQ93=0,0,IF('Net Acumulado'!CR93&gt;-'Net Acumulado'!$B93,0,1))</f>
        <v>1</v>
      </c>
      <c r="CS93">
        <f>IF(CR93=0,0,IF('Net Acumulado'!CS93&gt;-'Net Acumulado'!$B93,0,1))</f>
        <v>1</v>
      </c>
      <c r="CT93">
        <f>IF(CS93=0,0,IF('Net Acumulado'!CT93&gt;-'Net Acumulado'!$B93,0,1))</f>
        <v>1</v>
      </c>
      <c r="CU93">
        <f>IF(CT93=0,0,IF('Net Acumulado'!CU93&gt;-'Net Acumulado'!$B93,0,1))</f>
        <v>1</v>
      </c>
    </row>
    <row r="94" spans="1:99" x14ac:dyDescent="0.3">
      <c r="A94">
        <f t="shared" si="1"/>
        <v>96</v>
      </c>
      <c r="B94">
        <v>-328558</v>
      </c>
      <c r="C94">
        <v>3306</v>
      </c>
      <c r="D94">
        <f>IF('Net Acumulado'!D94&gt;-'Net Acumulado'!$B94,0,1)</f>
        <v>1</v>
      </c>
      <c r="E94">
        <f>IF(D94=0,0,IF('Net Acumulado'!E94&gt;-'Net Acumulado'!$B94,0,1))</f>
        <v>1</v>
      </c>
      <c r="F94">
        <f>IF(E94=0,0,IF('Net Acumulado'!F94&gt;-'Net Acumulado'!$B94,0,1))</f>
        <v>1</v>
      </c>
      <c r="G94">
        <f>IF(F94=0,0,IF('Net Acumulado'!G94&gt;-'Net Acumulado'!$B94,0,1))</f>
        <v>1</v>
      </c>
      <c r="H94">
        <f>IF(G94=0,0,IF('Net Acumulado'!H94&gt;-'Net Acumulado'!$B94,0,1))</f>
        <v>1</v>
      </c>
      <c r="I94">
        <f>IF(H94=0,0,IF('Net Acumulado'!I94&gt;-'Net Acumulado'!$B94,0,1))</f>
        <v>1</v>
      </c>
      <c r="J94">
        <f>IF(I94=0,0,IF('Net Acumulado'!J94&gt;-'Net Acumulado'!$B94,0,1))</f>
        <v>1</v>
      </c>
      <c r="K94">
        <f>IF(J94=0,0,IF('Net Acumulado'!K94&gt;-'Net Acumulado'!$B94,0,1))</f>
        <v>1</v>
      </c>
      <c r="L94">
        <f>IF(K94=0,0,IF('Net Acumulado'!L94&gt;-'Net Acumulado'!$B94,0,1))</f>
        <v>1</v>
      </c>
      <c r="M94">
        <f>IF(L94=0,0,IF('Net Acumulado'!M94&gt;-'Net Acumulado'!$B94,0,1))</f>
        <v>1</v>
      </c>
      <c r="N94">
        <f>IF(M94=0,0,IF('Net Acumulado'!N94&gt;-'Net Acumulado'!$B94,0,1))</f>
        <v>1</v>
      </c>
      <c r="O94">
        <f>IF(N94=0,0,IF('Net Acumulado'!O94&gt;-'Net Acumulado'!$B94,0,1))</f>
        <v>1</v>
      </c>
      <c r="P94">
        <f>IF(O94=0,0,IF('Net Acumulado'!P94&gt;-'Net Acumulado'!$B94,0,1))</f>
        <v>1</v>
      </c>
      <c r="Q94">
        <f>IF(P94=0,0,IF('Net Acumulado'!Q94&gt;-'Net Acumulado'!$B94,0,1))</f>
        <v>1</v>
      </c>
      <c r="R94">
        <f>IF(Q94=0,0,IF('Net Acumulado'!R94&gt;-'Net Acumulado'!$B94,0,1))</f>
        <v>1</v>
      </c>
      <c r="S94">
        <f>IF(R94=0,0,IF('Net Acumulado'!S94&gt;-'Net Acumulado'!$B94,0,1))</f>
        <v>1</v>
      </c>
      <c r="T94">
        <f>IF(S94=0,0,IF('Net Acumulado'!T94&gt;-'Net Acumulado'!$B94,0,1))</f>
        <v>1</v>
      </c>
      <c r="U94">
        <f>IF(T94=0,0,IF('Net Acumulado'!U94&gt;-'Net Acumulado'!$B94,0,1))</f>
        <v>1</v>
      </c>
      <c r="V94">
        <f>IF(U94=0,0,IF('Net Acumulado'!V94&gt;-'Net Acumulado'!$B94,0,1))</f>
        <v>1</v>
      </c>
      <c r="W94">
        <f>IF(V94=0,0,IF('Net Acumulado'!W94&gt;-'Net Acumulado'!$B94,0,1))</f>
        <v>1</v>
      </c>
      <c r="X94">
        <f>IF(W94=0,0,IF('Net Acumulado'!X94&gt;-'Net Acumulado'!$B94,0,1))</f>
        <v>1</v>
      </c>
      <c r="Y94">
        <f>IF(X94=0,0,IF('Net Acumulado'!Y94&gt;-'Net Acumulado'!$B94,0,1))</f>
        <v>1</v>
      </c>
      <c r="Z94">
        <f>IF(Y94=0,0,IF('Net Acumulado'!Z94&gt;-'Net Acumulado'!$B94,0,1))</f>
        <v>1</v>
      </c>
      <c r="AA94">
        <f>IF(Z94=0,0,IF('Net Acumulado'!AA94&gt;-'Net Acumulado'!$B94,0,1))</f>
        <v>1</v>
      </c>
      <c r="AB94">
        <f>IF(AA94=0,0,IF('Net Acumulado'!AB94&gt;-'Net Acumulado'!$B94,0,1))</f>
        <v>1</v>
      </c>
      <c r="AC94">
        <f>IF(AB94=0,0,IF('Net Acumulado'!AC94&gt;-'Net Acumulado'!$B94,0,1))</f>
        <v>1</v>
      </c>
      <c r="AD94">
        <f>IF(AC94=0,0,IF('Net Acumulado'!AD94&gt;-'Net Acumulado'!$B94,0,1))</f>
        <v>1</v>
      </c>
      <c r="AE94">
        <f>IF(AD94=0,0,IF('Net Acumulado'!AE94&gt;-'Net Acumulado'!$B94,0,1))</f>
        <v>1</v>
      </c>
      <c r="AF94">
        <f>IF(AE94=0,0,IF('Net Acumulado'!AF94&gt;-'Net Acumulado'!$B94,0,1))</f>
        <v>1</v>
      </c>
      <c r="AG94">
        <f>IF(AF94=0,0,IF('Net Acumulado'!AG94&gt;-'Net Acumulado'!$B94,0,1))</f>
        <v>1</v>
      </c>
      <c r="AH94">
        <f>IF(AG94=0,0,IF('Net Acumulado'!AH94&gt;-'Net Acumulado'!$B94,0,1))</f>
        <v>1</v>
      </c>
      <c r="AI94">
        <f>IF(AH94=0,0,IF('Net Acumulado'!AI94&gt;-'Net Acumulado'!$B94,0,1))</f>
        <v>1</v>
      </c>
      <c r="AJ94">
        <f>IF(AI94=0,0,IF('Net Acumulado'!AJ94&gt;-'Net Acumulado'!$B94,0,1))</f>
        <v>1</v>
      </c>
      <c r="AK94">
        <f>IF(AJ94=0,0,IF('Net Acumulado'!AK94&gt;-'Net Acumulado'!$B94,0,1))</f>
        <v>1</v>
      </c>
      <c r="AL94">
        <f>IF(AK94=0,0,IF('Net Acumulado'!AL94&gt;-'Net Acumulado'!$B94,0,1))</f>
        <v>1</v>
      </c>
      <c r="AM94">
        <f>IF(AL94=0,0,IF('Net Acumulado'!AM94&gt;-'Net Acumulado'!$B94,0,1))</f>
        <v>1</v>
      </c>
      <c r="AN94">
        <f>IF(AM94=0,0,IF('Net Acumulado'!AN94&gt;-'Net Acumulado'!$B94,0,1))</f>
        <v>1</v>
      </c>
      <c r="AO94">
        <f>IF(AN94=0,0,IF('Net Acumulado'!AO94&gt;-'Net Acumulado'!$B94,0,1))</f>
        <v>1</v>
      </c>
      <c r="AP94">
        <f>IF(AO94=0,0,IF('Net Acumulado'!AP94&gt;-'Net Acumulado'!$B94,0,1))</f>
        <v>1</v>
      </c>
      <c r="AQ94">
        <f>IF(AP94=0,0,IF('Net Acumulado'!AQ94&gt;-'Net Acumulado'!$B94,0,1))</f>
        <v>1</v>
      </c>
      <c r="AR94">
        <f>IF(AQ94=0,0,IF('Net Acumulado'!AR94&gt;-'Net Acumulado'!$B94,0,1))</f>
        <v>1</v>
      </c>
      <c r="AS94">
        <f>IF(AR94=0,0,IF('Net Acumulado'!AS94&gt;-'Net Acumulado'!$B94,0,1))</f>
        <v>1</v>
      </c>
      <c r="AT94">
        <f>IF(AS94=0,0,IF('Net Acumulado'!AT94&gt;-'Net Acumulado'!$B94,0,1))</f>
        <v>1</v>
      </c>
      <c r="AU94">
        <f>IF(AT94=0,0,IF('Net Acumulado'!AU94&gt;-'Net Acumulado'!$B94,0,1))</f>
        <v>1</v>
      </c>
      <c r="AV94">
        <f>IF(AU94=0,0,IF('Net Acumulado'!AV94&gt;-'Net Acumulado'!$B94,0,1))</f>
        <v>1</v>
      </c>
      <c r="AW94">
        <f>IF(AV94=0,0,IF('Net Acumulado'!AW94&gt;-'Net Acumulado'!$B94,0,1))</f>
        <v>1</v>
      </c>
      <c r="AX94">
        <f>IF(AW94=0,0,IF('Net Acumulado'!AX94&gt;-'Net Acumulado'!$B94,0,1))</f>
        <v>1</v>
      </c>
      <c r="AY94">
        <f>IF(AX94=0,0,IF('Net Acumulado'!AY94&gt;-'Net Acumulado'!$B94,0,1))</f>
        <v>1</v>
      </c>
      <c r="AZ94">
        <f>IF(AY94=0,0,IF('Net Acumulado'!AZ94&gt;-'Net Acumulado'!$B94,0,1))</f>
        <v>1</v>
      </c>
      <c r="BA94">
        <f>IF(AZ94=0,0,IF('Net Acumulado'!BA94&gt;-'Net Acumulado'!$B94,0,1))</f>
        <v>1</v>
      </c>
      <c r="BB94">
        <f>IF(BA94=0,0,IF('Net Acumulado'!BB94&gt;-'Net Acumulado'!$B94,0,1))</f>
        <v>1</v>
      </c>
      <c r="BC94">
        <f>IF(BB94=0,0,IF('Net Acumulado'!BC94&gt;-'Net Acumulado'!$B94,0,1))</f>
        <v>1</v>
      </c>
      <c r="BD94">
        <f>IF(BC94=0,0,IF('Net Acumulado'!BD94&gt;-'Net Acumulado'!$B94,0,1))</f>
        <v>1</v>
      </c>
      <c r="BE94">
        <f>IF(BD94=0,0,IF('Net Acumulado'!BE94&gt;-'Net Acumulado'!$B94,0,1))</f>
        <v>1</v>
      </c>
      <c r="BF94">
        <f>IF(BE94=0,0,IF('Net Acumulado'!BF94&gt;-'Net Acumulado'!$B94,0,1))</f>
        <v>1</v>
      </c>
      <c r="BG94">
        <f>IF(BF94=0,0,IF('Net Acumulado'!BG94&gt;-'Net Acumulado'!$B94,0,1))</f>
        <v>1</v>
      </c>
      <c r="BH94">
        <f>IF(BG94=0,0,IF('Net Acumulado'!BH94&gt;-'Net Acumulado'!$B94,0,1))</f>
        <v>1</v>
      </c>
      <c r="BI94">
        <f>IF(BH94=0,0,IF('Net Acumulado'!BI94&gt;-'Net Acumulado'!$B94,0,1))</f>
        <v>1</v>
      </c>
      <c r="BJ94">
        <f>IF(BI94=0,0,IF('Net Acumulado'!BJ94&gt;-'Net Acumulado'!$B94,0,1))</f>
        <v>1</v>
      </c>
      <c r="BK94">
        <f>IF(BJ94=0,0,IF('Net Acumulado'!BK94&gt;-'Net Acumulado'!$B94,0,1))</f>
        <v>1</v>
      </c>
      <c r="BL94">
        <f>IF(BK94=0,0,IF('Net Acumulado'!BL94&gt;-'Net Acumulado'!$B94,0,1))</f>
        <v>1</v>
      </c>
      <c r="BM94">
        <f>IF(BL94=0,0,IF('Net Acumulado'!BM94&gt;-'Net Acumulado'!$B94,0,1))</f>
        <v>1</v>
      </c>
      <c r="BN94">
        <f>IF(BM94=0,0,IF('Net Acumulado'!BN94&gt;-'Net Acumulado'!$B94,0,1))</f>
        <v>1</v>
      </c>
      <c r="BO94">
        <f>IF(BN94=0,0,IF('Net Acumulado'!BO94&gt;-'Net Acumulado'!$B94,0,1))</f>
        <v>1</v>
      </c>
      <c r="BP94">
        <f>IF(BO94=0,0,IF('Net Acumulado'!BP94&gt;-'Net Acumulado'!$B94,0,1))</f>
        <v>1</v>
      </c>
      <c r="BQ94">
        <f>IF(BP94=0,0,IF('Net Acumulado'!BQ94&gt;-'Net Acumulado'!$B94,0,1))</f>
        <v>1</v>
      </c>
      <c r="BR94">
        <f>IF(BQ94=0,0,IF('Net Acumulado'!BR94&gt;-'Net Acumulado'!$B94,0,1))</f>
        <v>1</v>
      </c>
      <c r="BS94">
        <f>IF(BR94=0,0,IF('Net Acumulado'!BS94&gt;-'Net Acumulado'!$B94,0,1))</f>
        <v>1</v>
      </c>
      <c r="BT94">
        <f>IF(BS94=0,0,IF('Net Acumulado'!BT94&gt;-'Net Acumulado'!$B94,0,1))</f>
        <v>1</v>
      </c>
      <c r="BU94">
        <f>IF(BT94=0,0,IF('Net Acumulado'!BU94&gt;-'Net Acumulado'!$B94,0,1))</f>
        <v>1</v>
      </c>
      <c r="BV94">
        <f>IF(BU94=0,0,IF('Net Acumulado'!BV94&gt;-'Net Acumulado'!$B94,0,1))</f>
        <v>1</v>
      </c>
      <c r="BW94">
        <f>IF(BV94=0,0,IF('Net Acumulado'!BW94&gt;-'Net Acumulado'!$B94,0,1))</f>
        <v>1</v>
      </c>
      <c r="BX94">
        <f>IF(BW94=0,0,IF('Net Acumulado'!BX94&gt;-'Net Acumulado'!$B94,0,1))</f>
        <v>1</v>
      </c>
      <c r="BY94">
        <f>IF(BX94=0,0,IF('Net Acumulado'!BY94&gt;-'Net Acumulado'!$B94,0,1))</f>
        <v>1</v>
      </c>
      <c r="BZ94">
        <f>IF(BY94=0,0,IF('Net Acumulado'!BZ94&gt;-'Net Acumulado'!$B94,0,1))</f>
        <v>1</v>
      </c>
      <c r="CA94">
        <f>IF(BZ94=0,0,IF('Net Acumulado'!CA94&gt;-'Net Acumulado'!$B94,0,1))</f>
        <v>1</v>
      </c>
      <c r="CB94">
        <f>IF(CA94=0,0,IF('Net Acumulado'!CB94&gt;-'Net Acumulado'!$B94,0,1))</f>
        <v>1</v>
      </c>
      <c r="CC94">
        <f>IF(CB94=0,0,IF('Net Acumulado'!CC94&gt;-'Net Acumulado'!$B94,0,1))</f>
        <v>1</v>
      </c>
      <c r="CD94">
        <f>IF(CC94=0,0,IF('Net Acumulado'!CD94&gt;-'Net Acumulado'!$B94,0,1))</f>
        <v>1</v>
      </c>
      <c r="CE94">
        <f>IF(CD94=0,0,IF('Net Acumulado'!CE94&gt;-'Net Acumulado'!$B94,0,1))</f>
        <v>1</v>
      </c>
      <c r="CF94">
        <f>IF(CE94=0,0,IF('Net Acumulado'!CF94&gt;-'Net Acumulado'!$B94,0,1))</f>
        <v>1</v>
      </c>
      <c r="CG94">
        <f>IF(CF94=0,0,IF('Net Acumulado'!CG94&gt;-'Net Acumulado'!$B94,0,1))</f>
        <v>1</v>
      </c>
      <c r="CH94">
        <f>IF(CG94=0,0,IF('Net Acumulado'!CH94&gt;-'Net Acumulado'!$B94,0,1))</f>
        <v>1</v>
      </c>
      <c r="CI94">
        <f>IF(CH94=0,0,IF('Net Acumulado'!CI94&gt;-'Net Acumulado'!$B94,0,1))</f>
        <v>1</v>
      </c>
      <c r="CJ94">
        <f>IF(CI94=0,0,IF('Net Acumulado'!CJ94&gt;-'Net Acumulado'!$B94,0,1))</f>
        <v>1</v>
      </c>
      <c r="CK94">
        <f>IF(CJ94=0,0,IF('Net Acumulado'!CK94&gt;-'Net Acumulado'!$B94,0,1))</f>
        <v>1</v>
      </c>
      <c r="CL94">
        <f>IF(CK94=0,0,IF('Net Acumulado'!CL94&gt;-'Net Acumulado'!$B94,0,1))</f>
        <v>1</v>
      </c>
      <c r="CM94">
        <f>IF(CL94=0,0,IF('Net Acumulado'!CM94&gt;-'Net Acumulado'!$B94,0,1))</f>
        <v>1</v>
      </c>
      <c r="CN94">
        <f>IF(CM94=0,0,IF('Net Acumulado'!CN94&gt;-'Net Acumulado'!$B94,0,1))</f>
        <v>1</v>
      </c>
      <c r="CO94">
        <f>IF(CN94=0,0,IF('Net Acumulado'!CO94&gt;-'Net Acumulado'!$B94,0,1))</f>
        <v>1</v>
      </c>
      <c r="CP94">
        <f>IF(CO94=0,0,IF('Net Acumulado'!CP94&gt;-'Net Acumulado'!$B94,0,1))</f>
        <v>1</v>
      </c>
      <c r="CQ94">
        <f>IF(CP94=0,0,IF('Net Acumulado'!CQ94&gt;-'Net Acumulado'!$B94,0,1))</f>
        <v>1</v>
      </c>
      <c r="CR94">
        <f>IF(CQ94=0,0,IF('Net Acumulado'!CR94&gt;-'Net Acumulado'!$B94,0,1))</f>
        <v>1</v>
      </c>
      <c r="CS94">
        <f>IF(CR94=0,0,IF('Net Acumulado'!CS94&gt;-'Net Acumulado'!$B94,0,1))</f>
        <v>1</v>
      </c>
      <c r="CT94">
        <f>IF(CS94=0,0,IF('Net Acumulado'!CT94&gt;-'Net Acumulado'!$B94,0,1))</f>
        <v>1</v>
      </c>
      <c r="CU94">
        <f>IF(CT94=0,0,IF('Net Acumulado'!CU94&gt;-'Net Acumulado'!$B94,0,1))</f>
        <v>1</v>
      </c>
    </row>
    <row r="95" spans="1:99" x14ac:dyDescent="0.3">
      <c r="A95">
        <f t="shared" si="1"/>
        <v>96</v>
      </c>
      <c r="B95">
        <v>-37149</v>
      </c>
      <c r="C95">
        <v>3302</v>
      </c>
      <c r="D95">
        <f>IF('Net Acumulado'!D95&gt;-'Net Acumulado'!$B95,0,1)</f>
        <v>1</v>
      </c>
      <c r="E95">
        <f>IF(D95=0,0,IF('Net Acumulado'!E95&gt;-'Net Acumulado'!$B95,0,1))</f>
        <v>1</v>
      </c>
      <c r="F95">
        <f>IF(E95=0,0,IF('Net Acumulado'!F95&gt;-'Net Acumulado'!$B95,0,1))</f>
        <v>1</v>
      </c>
      <c r="G95">
        <f>IF(F95=0,0,IF('Net Acumulado'!G95&gt;-'Net Acumulado'!$B95,0,1))</f>
        <v>1</v>
      </c>
      <c r="H95">
        <f>IF(G95=0,0,IF('Net Acumulado'!H95&gt;-'Net Acumulado'!$B95,0,1))</f>
        <v>1</v>
      </c>
      <c r="I95">
        <f>IF(H95=0,0,IF('Net Acumulado'!I95&gt;-'Net Acumulado'!$B95,0,1))</f>
        <v>1</v>
      </c>
      <c r="J95">
        <f>IF(I95=0,0,IF('Net Acumulado'!J95&gt;-'Net Acumulado'!$B95,0,1))</f>
        <v>1</v>
      </c>
      <c r="K95">
        <f>IF(J95=0,0,IF('Net Acumulado'!K95&gt;-'Net Acumulado'!$B95,0,1))</f>
        <v>1</v>
      </c>
      <c r="L95">
        <f>IF(K95=0,0,IF('Net Acumulado'!L95&gt;-'Net Acumulado'!$B95,0,1))</f>
        <v>1</v>
      </c>
      <c r="M95">
        <f>IF(L95=0,0,IF('Net Acumulado'!M95&gt;-'Net Acumulado'!$B95,0,1))</f>
        <v>1</v>
      </c>
      <c r="N95">
        <f>IF(M95=0,0,IF('Net Acumulado'!N95&gt;-'Net Acumulado'!$B95,0,1))</f>
        <v>1</v>
      </c>
      <c r="O95">
        <f>IF(N95=0,0,IF('Net Acumulado'!O95&gt;-'Net Acumulado'!$B95,0,1))</f>
        <v>1</v>
      </c>
      <c r="P95">
        <f>IF(O95=0,0,IF('Net Acumulado'!P95&gt;-'Net Acumulado'!$B95,0,1))</f>
        <v>1</v>
      </c>
      <c r="Q95">
        <f>IF(P95=0,0,IF('Net Acumulado'!Q95&gt;-'Net Acumulado'!$B95,0,1))</f>
        <v>1</v>
      </c>
      <c r="R95">
        <f>IF(Q95=0,0,IF('Net Acumulado'!R95&gt;-'Net Acumulado'!$B95,0,1))</f>
        <v>1</v>
      </c>
      <c r="S95">
        <f>IF(R95=0,0,IF('Net Acumulado'!S95&gt;-'Net Acumulado'!$B95,0,1))</f>
        <v>1</v>
      </c>
      <c r="T95">
        <f>IF(S95=0,0,IF('Net Acumulado'!T95&gt;-'Net Acumulado'!$B95,0,1))</f>
        <v>1</v>
      </c>
      <c r="U95">
        <f>IF(T95=0,0,IF('Net Acumulado'!U95&gt;-'Net Acumulado'!$B95,0,1))</f>
        <v>1</v>
      </c>
      <c r="V95">
        <f>IF(U95=0,0,IF('Net Acumulado'!V95&gt;-'Net Acumulado'!$B95,0,1))</f>
        <v>1</v>
      </c>
      <c r="W95">
        <f>IF(V95=0,0,IF('Net Acumulado'!W95&gt;-'Net Acumulado'!$B95,0,1))</f>
        <v>1</v>
      </c>
      <c r="X95">
        <f>IF(W95=0,0,IF('Net Acumulado'!X95&gt;-'Net Acumulado'!$B95,0,1))</f>
        <v>1</v>
      </c>
      <c r="Y95">
        <f>IF(X95=0,0,IF('Net Acumulado'!Y95&gt;-'Net Acumulado'!$B95,0,1))</f>
        <v>1</v>
      </c>
      <c r="Z95">
        <f>IF(Y95=0,0,IF('Net Acumulado'!Z95&gt;-'Net Acumulado'!$B95,0,1))</f>
        <v>1</v>
      </c>
      <c r="AA95">
        <f>IF(Z95=0,0,IF('Net Acumulado'!AA95&gt;-'Net Acumulado'!$B95,0,1))</f>
        <v>1</v>
      </c>
      <c r="AB95">
        <f>IF(AA95=0,0,IF('Net Acumulado'!AB95&gt;-'Net Acumulado'!$B95,0,1))</f>
        <v>1</v>
      </c>
      <c r="AC95">
        <f>IF(AB95=0,0,IF('Net Acumulado'!AC95&gt;-'Net Acumulado'!$B95,0,1))</f>
        <v>1</v>
      </c>
      <c r="AD95">
        <f>IF(AC95=0,0,IF('Net Acumulado'!AD95&gt;-'Net Acumulado'!$B95,0,1))</f>
        <v>1</v>
      </c>
      <c r="AE95">
        <f>IF(AD95=0,0,IF('Net Acumulado'!AE95&gt;-'Net Acumulado'!$B95,0,1))</f>
        <v>1</v>
      </c>
      <c r="AF95">
        <f>IF(AE95=0,0,IF('Net Acumulado'!AF95&gt;-'Net Acumulado'!$B95,0,1))</f>
        <v>1</v>
      </c>
      <c r="AG95">
        <f>IF(AF95=0,0,IF('Net Acumulado'!AG95&gt;-'Net Acumulado'!$B95,0,1))</f>
        <v>1</v>
      </c>
      <c r="AH95">
        <f>IF(AG95=0,0,IF('Net Acumulado'!AH95&gt;-'Net Acumulado'!$B95,0,1))</f>
        <v>1</v>
      </c>
      <c r="AI95">
        <f>IF(AH95=0,0,IF('Net Acumulado'!AI95&gt;-'Net Acumulado'!$B95,0,1))</f>
        <v>1</v>
      </c>
      <c r="AJ95">
        <f>IF(AI95=0,0,IF('Net Acumulado'!AJ95&gt;-'Net Acumulado'!$B95,0,1))</f>
        <v>1</v>
      </c>
      <c r="AK95">
        <f>IF(AJ95=0,0,IF('Net Acumulado'!AK95&gt;-'Net Acumulado'!$B95,0,1))</f>
        <v>1</v>
      </c>
      <c r="AL95">
        <f>IF(AK95=0,0,IF('Net Acumulado'!AL95&gt;-'Net Acumulado'!$B95,0,1))</f>
        <v>1</v>
      </c>
      <c r="AM95">
        <f>IF(AL95=0,0,IF('Net Acumulado'!AM95&gt;-'Net Acumulado'!$B95,0,1))</f>
        <v>1</v>
      </c>
      <c r="AN95">
        <f>IF(AM95=0,0,IF('Net Acumulado'!AN95&gt;-'Net Acumulado'!$B95,0,1))</f>
        <v>1</v>
      </c>
      <c r="AO95">
        <f>IF(AN95=0,0,IF('Net Acumulado'!AO95&gt;-'Net Acumulado'!$B95,0,1))</f>
        <v>1</v>
      </c>
      <c r="AP95">
        <f>IF(AO95=0,0,IF('Net Acumulado'!AP95&gt;-'Net Acumulado'!$B95,0,1))</f>
        <v>1</v>
      </c>
      <c r="AQ95">
        <f>IF(AP95=0,0,IF('Net Acumulado'!AQ95&gt;-'Net Acumulado'!$B95,0,1))</f>
        <v>1</v>
      </c>
      <c r="AR95">
        <f>IF(AQ95=0,0,IF('Net Acumulado'!AR95&gt;-'Net Acumulado'!$B95,0,1))</f>
        <v>1</v>
      </c>
      <c r="AS95">
        <f>IF(AR95=0,0,IF('Net Acumulado'!AS95&gt;-'Net Acumulado'!$B95,0,1))</f>
        <v>1</v>
      </c>
      <c r="AT95">
        <f>IF(AS95=0,0,IF('Net Acumulado'!AT95&gt;-'Net Acumulado'!$B95,0,1))</f>
        <v>1</v>
      </c>
      <c r="AU95">
        <f>IF(AT95=0,0,IF('Net Acumulado'!AU95&gt;-'Net Acumulado'!$B95,0,1))</f>
        <v>1</v>
      </c>
      <c r="AV95">
        <f>IF(AU95=0,0,IF('Net Acumulado'!AV95&gt;-'Net Acumulado'!$B95,0,1))</f>
        <v>1</v>
      </c>
      <c r="AW95">
        <f>IF(AV95=0,0,IF('Net Acumulado'!AW95&gt;-'Net Acumulado'!$B95,0,1))</f>
        <v>1</v>
      </c>
      <c r="AX95">
        <f>IF(AW95=0,0,IF('Net Acumulado'!AX95&gt;-'Net Acumulado'!$B95,0,1))</f>
        <v>1</v>
      </c>
      <c r="AY95">
        <f>IF(AX95=0,0,IF('Net Acumulado'!AY95&gt;-'Net Acumulado'!$B95,0,1))</f>
        <v>1</v>
      </c>
      <c r="AZ95">
        <f>IF(AY95=0,0,IF('Net Acumulado'!AZ95&gt;-'Net Acumulado'!$B95,0,1))</f>
        <v>1</v>
      </c>
      <c r="BA95">
        <f>IF(AZ95=0,0,IF('Net Acumulado'!BA95&gt;-'Net Acumulado'!$B95,0,1))</f>
        <v>1</v>
      </c>
      <c r="BB95">
        <f>IF(BA95=0,0,IF('Net Acumulado'!BB95&gt;-'Net Acumulado'!$B95,0,1))</f>
        <v>1</v>
      </c>
      <c r="BC95">
        <f>IF(BB95=0,0,IF('Net Acumulado'!BC95&gt;-'Net Acumulado'!$B95,0,1))</f>
        <v>1</v>
      </c>
      <c r="BD95">
        <f>IF(BC95=0,0,IF('Net Acumulado'!BD95&gt;-'Net Acumulado'!$B95,0,1))</f>
        <v>1</v>
      </c>
      <c r="BE95">
        <f>IF(BD95=0,0,IF('Net Acumulado'!BE95&gt;-'Net Acumulado'!$B95,0,1))</f>
        <v>1</v>
      </c>
      <c r="BF95">
        <f>IF(BE95=0,0,IF('Net Acumulado'!BF95&gt;-'Net Acumulado'!$B95,0,1))</f>
        <v>1</v>
      </c>
      <c r="BG95">
        <f>IF(BF95=0,0,IF('Net Acumulado'!BG95&gt;-'Net Acumulado'!$B95,0,1))</f>
        <v>1</v>
      </c>
      <c r="BH95">
        <f>IF(BG95=0,0,IF('Net Acumulado'!BH95&gt;-'Net Acumulado'!$B95,0,1))</f>
        <v>1</v>
      </c>
      <c r="BI95">
        <f>IF(BH95=0,0,IF('Net Acumulado'!BI95&gt;-'Net Acumulado'!$B95,0,1))</f>
        <v>1</v>
      </c>
      <c r="BJ95">
        <f>IF(BI95=0,0,IF('Net Acumulado'!BJ95&gt;-'Net Acumulado'!$B95,0,1))</f>
        <v>1</v>
      </c>
      <c r="BK95">
        <f>IF(BJ95=0,0,IF('Net Acumulado'!BK95&gt;-'Net Acumulado'!$B95,0,1))</f>
        <v>1</v>
      </c>
      <c r="BL95">
        <f>IF(BK95=0,0,IF('Net Acumulado'!BL95&gt;-'Net Acumulado'!$B95,0,1))</f>
        <v>1</v>
      </c>
      <c r="BM95">
        <f>IF(BL95=0,0,IF('Net Acumulado'!BM95&gt;-'Net Acumulado'!$B95,0,1))</f>
        <v>1</v>
      </c>
      <c r="BN95">
        <f>IF(BM95=0,0,IF('Net Acumulado'!BN95&gt;-'Net Acumulado'!$B95,0,1))</f>
        <v>1</v>
      </c>
      <c r="BO95">
        <f>IF(BN95=0,0,IF('Net Acumulado'!BO95&gt;-'Net Acumulado'!$B95,0,1))</f>
        <v>1</v>
      </c>
      <c r="BP95">
        <f>IF(BO95=0,0,IF('Net Acumulado'!BP95&gt;-'Net Acumulado'!$B95,0,1))</f>
        <v>1</v>
      </c>
      <c r="BQ95">
        <f>IF(BP95=0,0,IF('Net Acumulado'!BQ95&gt;-'Net Acumulado'!$B95,0,1))</f>
        <v>1</v>
      </c>
      <c r="BR95">
        <f>IF(BQ95=0,0,IF('Net Acumulado'!BR95&gt;-'Net Acumulado'!$B95,0,1))</f>
        <v>1</v>
      </c>
      <c r="BS95">
        <f>IF(BR95=0,0,IF('Net Acumulado'!BS95&gt;-'Net Acumulado'!$B95,0,1))</f>
        <v>1</v>
      </c>
      <c r="BT95">
        <f>IF(BS95=0,0,IF('Net Acumulado'!BT95&gt;-'Net Acumulado'!$B95,0,1))</f>
        <v>1</v>
      </c>
      <c r="BU95">
        <f>IF(BT95=0,0,IF('Net Acumulado'!BU95&gt;-'Net Acumulado'!$B95,0,1))</f>
        <v>1</v>
      </c>
      <c r="BV95">
        <f>IF(BU95=0,0,IF('Net Acumulado'!BV95&gt;-'Net Acumulado'!$B95,0,1))</f>
        <v>1</v>
      </c>
      <c r="BW95">
        <f>IF(BV95=0,0,IF('Net Acumulado'!BW95&gt;-'Net Acumulado'!$B95,0,1))</f>
        <v>1</v>
      </c>
      <c r="BX95">
        <f>IF(BW95=0,0,IF('Net Acumulado'!BX95&gt;-'Net Acumulado'!$B95,0,1))</f>
        <v>1</v>
      </c>
      <c r="BY95">
        <f>IF(BX95=0,0,IF('Net Acumulado'!BY95&gt;-'Net Acumulado'!$B95,0,1))</f>
        <v>1</v>
      </c>
      <c r="BZ95">
        <f>IF(BY95=0,0,IF('Net Acumulado'!BZ95&gt;-'Net Acumulado'!$B95,0,1))</f>
        <v>1</v>
      </c>
      <c r="CA95">
        <f>IF(BZ95=0,0,IF('Net Acumulado'!CA95&gt;-'Net Acumulado'!$B95,0,1))</f>
        <v>1</v>
      </c>
      <c r="CB95">
        <f>IF(CA95=0,0,IF('Net Acumulado'!CB95&gt;-'Net Acumulado'!$B95,0,1))</f>
        <v>1</v>
      </c>
      <c r="CC95">
        <f>IF(CB95=0,0,IF('Net Acumulado'!CC95&gt;-'Net Acumulado'!$B95,0,1))</f>
        <v>1</v>
      </c>
      <c r="CD95">
        <f>IF(CC95=0,0,IF('Net Acumulado'!CD95&gt;-'Net Acumulado'!$B95,0,1))</f>
        <v>1</v>
      </c>
      <c r="CE95">
        <f>IF(CD95=0,0,IF('Net Acumulado'!CE95&gt;-'Net Acumulado'!$B95,0,1))</f>
        <v>1</v>
      </c>
      <c r="CF95">
        <f>IF(CE95=0,0,IF('Net Acumulado'!CF95&gt;-'Net Acumulado'!$B95,0,1))</f>
        <v>1</v>
      </c>
      <c r="CG95">
        <f>IF(CF95=0,0,IF('Net Acumulado'!CG95&gt;-'Net Acumulado'!$B95,0,1))</f>
        <v>1</v>
      </c>
      <c r="CH95">
        <f>IF(CG95=0,0,IF('Net Acumulado'!CH95&gt;-'Net Acumulado'!$B95,0,1))</f>
        <v>1</v>
      </c>
      <c r="CI95">
        <f>IF(CH95=0,0,IF('Net Acumulado'!CI95&gt;-'Net Acumulado'!$B95,0,1))</f>
        <v>1</v>
      </c>
      <c r="CJ95">
        <f>IF(CI95=0,0,IF('Net Acumulado'!CJ95&gt;-'Net Acumulado'!$B95,0,1))</f>
        <v>1</v>
      </c>
      <c r="CK95">
        <f>IF(CJ95=0,0,IF('Net Acumulado'!CK95&gt;-'Net Acumulado'!$B95,0,1))</f>
        <v>1</v>
      </c>
      <c r="CL95">
        <f>IF(CK95=0,0,IF('Net Acumulado'!CL95&gt;-'Net Acumulado'!$B95,0,1))</f>
        <v>1</v>
      </c>
      <c r="CM95">
        <f>IF(CL95=0,0,IF('Net Acumulado'!CM95&gt;-'Net Acumulado'!$B95,0,1))</f>
        <v>1</v>
      </c>
      <c r="CN95">
        <f>IF(CM95=0,0,IF('Net Acumulado'!CN95&gt;-'Net Acumulado'!$B95,0,1))</f>
        <v>1</v>
      </c>
      <c r="CO95">
        <f>IF(CN95=0,0,IF('Net Acumulado'!CO95&gt;-'Net Acumulado'!$B95,0,1))</f>
        <v>1</v>
      </c>
      <c r="CP95">
        <f>IF(CO95=0,0,IF('Net Acumulado'!CP95&gt;-'Net Acumulado'!$B95,0,1))</f>
        <v>1</v>
      </c>
      <c r="CQ95">
        <f>IF(CP95=0,0,IF('Net Acumulado'!CQ95&gt;-'Net Acumulado'!$B95,0,1))</f>
        <v>1</v>
      </c>
      <c r="CR95">
        <f>IF(CQ95=0,0,IF('Net Acumulado'!CR95&gt;-'Net Acumulado'!$B95,0,1))</f>
        <v>1</v>
      </c>
      <c r="CS95">
        <f>IF(CR95=0,0,IF('Net Acumulado'!CS95&gt;-'Net Acumulado'!$B95,0,1))</f>
        <v>1</v>
      </c>
      <c r="CT95">
        <f>IF(CS95=0,0,IF('Net Acumulado'!CT95&gt;-'Net Acumulado'!$B95,0,1))</f>
        <v>1</v>
      </c>
      <c r="CU95">
        <f>IF(CT95=0,0,IF('Net Acumulado'!CU95&gt;-'Net Acumulado'!$B95,0,1))</f>
        <v>1</v>
      </c>
    </row>
    <row r="96" spans="1:99" x14ac:dyDescent="0.3">
      <c r="A96">
        <f t="shared" si="1"/>
        <v>96</v>
      </c>
      <c r="B96">
        <v>0</v>
      </c>
      <c r="C96">
        <v>3300</v>
      </c>
      <c r="D96">
        <f>IF('Net Acumulado'!D96&gt;-'Net Acumulado'!$B96,0,1)</f>
        <v>1</v>
      </c>
      <c r="E96">
        <f>IF(D96=0,0,IF('Net Acumulado'!E96&gt;-'Net Acumulado'!$B96,0,1))</f>
        <v>1</v>
      </c>
      <c r="F96">
        <f>IF(E96=0,0,IF('Net Acumulado'!F96&gt;-'Net Acumulado'!$B96,0,1))</f>
        <v>1</v>
      </c>
      <c r="G96">
        <f>IF(F96=0,0,IF('Net Acumulado'!G96&gt;-'Net Acumulado'!$B96,0,1))</f>
        <v>1</v>
      </c>
      <c r="H96">
        <f>IF(G96=0,0,IF('Net Acumulado'!H96&gt;-'Net Acumulado'!$B96,0,1))</f>
        <v>1</v>
      </c>
      <c r="I96">
        <f>IF(H96=0,0,IF('Net Acumulado'!I96&gt;-'Net Acumulado'!$B96,0,1))</f>
        <v>1</v>
      </c>
      <c r="J96">
        <f>IF(I96=0,0,IF('Net Acumulado'!J96&gt;-'Net Acumulado'!$B96,0,1))</f>
        <v>1</v>
      </c>
      <c r="K96">
        <f>IF(J96=0,0,IF('Net Acumulado'!K96&gt;-'Net Acumulado'!$B96,0,1))</f>
        <v>1</v>
      </c>
      <c r="L96">
        <f>IF(K96=0,0,IF('Net Acumulado'!L96&gt;-'Net Acumulado'!$B96,0,1))</f>
        <v>1</v>
      </c>
      <c r="M96">
        <f>IF(L96=0,0,IF('Net Acumulado'!M96&gt;-'Net Acumulado'!$B96,0,1))</f>
        <v>1</v>
      </c>
      <c r="N96">
        <f>IF(M96=0,0,IF('Net Acumulado'!N96&gt;-'Net Acumulado'!$B96,0,1))</f>
        <v>1</v>
      </c>
      <c r="O96">
        <f>IF(N96=0,0,IF('Net Acumulado'!O96&gt;-'Net Acumulado'!$B96,0,1))</f>
        <v>1</v>
      </c>
      <c r="P96">
        <f>IF(O96=0,0,IF('Net Acumulado'!P96&gt;-'Net Acumulado'!$B96,0,1))</f>
        <v>1</v>
      </c>
      <c r="Q96">
        <f>IF(P96=0,0,IF('Net Acumulado'!Q96&gt;-'Net Acumulado'!$B96,0,1))</f>
        <v>1</v>
      </c>
      <c r="R96">
        <f>IF(Q96=0,0,IF('Net Acumulado'!R96&gt;-'Net Acumulado'!$B96,0,1))</f>
        <v>1</v>
      </c>
      <c r="S96">
        <f>IF(R96=0,0,IF('Net Acumulado'!S96&gt;-'Net Acumulado'!$B96,0,1))</f>
        <v>1</v>
      </c>
      <c r="T96">
        <f>IF(S96=0,0,IF('Net Acumulado'!T96&gt;-'Net Acumulado'!$B96,0,1))</f>
        <v>1</v>
      </c>
      <c r="U96">
        <f>IF(T96=0,0,IF('Net Acumulado'!U96&gt;-'Net Acumulado'!$B96,0,1))</f>
        <v>1</v>
      </c>
      <c r="V96">
        <f>IF(U96=0,0,IF('Net Acumulado'!V96&gt;-'Net Acumulado'!$B96,0,1))</f>
        <v>1</v>
      </c>
      <c r="W96">
        <f>IF(V96=0,0,IF('Net Acumulado'!W96&gt;-'Net Acumulado'!$B96,0,1))</f>
        <v>1</v>
      </c>
      <c r="X96">
        <f>IF(W96=0,0,IF('Net Acumulado'!X96&gt;-'Net Acumulado'!$B96,0,1))</f>
        <v>1</v>
      </c>
      <c r="Y96">
        <f>IF(X96=0,0,IF('Net Acumulado'!Y96&gt;-'Net Acumulado'!$B96,0,1))</f>
        <v>1</v>
      </c>
      <c r="Z96">
        <f>IF(Y96=0,0,IF('Net Acumulado'!Z96&gt;-'Net Acumulado'!$B96,0,1))</f>
        <v>1</v>
      </c>
      <c r="AA96">
        <f>IF(Z96=0,0,IF('Net Acumulado'!AA96&gt;-'Net Acumulado'!$B96,0,1))</f>
        <v>1</v>
      </c>
      <c r="AB96">
        <f>IF(AA96=0,0,IF('Net Acumulado'!AB96&gt;-'Net Acumulado'!$B96,0,1))</f>
        <v>1</v>
      </c>
      <c r="AC96">
        <f>IF(AB96=0,0,IF('Net Acumulado'!AC96&gt;-'Net Acumulado'!$B96,0,1))</f>
        <v>1</v>
      </c>
      <c r="AD96">
        <f>IF(AC96=0,0,IF('Net Acumulado'!AD96&gt;-'Net Acumulado'!$B96,0,1))</f>
        <v>1</v>
      </c>
      <c r="AE96">
        <f>IF(AD96=0,0,IF('Net Acumulado'!AE96&gt;-'Net Acumulado'!$B96,0,1))</f>
        <v>1</v>
      </c>
      <c r="AF96">
        <f>IF(AE96=0,0,IF('Net Acumulado'!AF96&gt;-'Net Acumulado'!$B96,0,1))</f>
        <v>1</v>
      </c>
      <c r="AG96">
        <f>IF(AF96=0,0,IF('Net Acumulado'!AG96&gt;-'Net Acumulado'!$B96,0,1))</f>
        <v>1</v>
      </c>
      <c r="AH96">
        <f>IF(AG96=0,0,IF('Net Acumulado'!AH96&gt;-'Net Acumulado'!$B96,0,1))</f>
        <v>1</v>
      </c>
      <c r="AI96">
        <f>IF(AH96=0,0,IF('Net Acumulado'!AI96&gt;-'Net Acumulado'!$B96,0,1))</f>
        <v>1</v>
      </c>
      <c r="AJ96">
        <f>IF(AI96=0,0,IF('Net Acumulado'!AJ96&gt;-'Net Acumulado'!$B96,0,1))</f>
        <v>1</v>
      </c>
      <c r="AK96">
        <f>IF(AJ96=0,0,IF('Net Acumulado'!AK96&gt;-'Net Acumulado'!$B96,0,1))</f>
        <v>1</v>
      </c>
      <c r="AL96">
        <f>IF(AK96=0,0,IF('Net Acumulado'!AL96&gt;-'Net Acumulado'!$B96,0,1))</f>
        <v>1</v>
      </c>
      <c r="AM96">
        <f>IF(AL96=0,0,IF('Net Acumulado'!AM96&gt;-'Net Acumulado'!$B96,0,1))</f>
        <v>1</v>
      </c>
      <c r="AN96">
        <f>IF(AM96=0,0,IF('Net Acumulado'!AN96&gt;-'Net Acumulado'!$B96,0,1))</f>
        <v>1</v>
      </c>
      <c r="AO96">
        <f>IF(AN96=0,0,IF('Net Acumulado'!AO96&gt;-'Net Acumulado'!$B96,0,1))</f>
        <v>1</v>
      </c>
      <c r="AP96">
        <f>IF(AO96=0,0,IF('Net Acumulado'!AP96&gt;-'Net Acumulado'!$B96,0,1))</f>
        <v>1</v>
      </c>
      <c r="AQ96">
        <f>IF(AP96=0,0,IF('Net Acumulado'!AQ96&gt;-'Net Acumulado'!$B96,0,1))</f>
        <v>1</v>
      </c>
      <c r="AR96">
        <f>IF(AQ96=0,0,IF('Net Acumulado'!AR96&gt;-'Net Acumulado'!$B96,0,1))</f>
        <v>1</v>
      </c>
      <c r="AS96">
        <f>IF(AR96=0,0,IF('Net Acumulado'!AS96&gt;-'Net Acumulado'!$B96,0,1))</f>
        <v>1</v>
      </c>
      <c r="AT96">
        <f>IF(AS96=0,0,IF('Net Acumulado'!AT96&gt;-'Net Acumulado'!$B96,0,1))</f>
        <v>1</v>
      </c>
      <c r="AU96">
        <f>IF(AT96=0,0,IF('Net Acumulado'!AU96&gt;-'Net Acumulado'!$B96,0,1))</f>
        <v>1</v>
      </c>
      <c r="AV96">
        <f>IF(AU96=0,0,IF('Net Acumulado'!AV96&gt;-'Net Acumulado'!$B96,0,1))</f>
        <v>1</v>
      </c>
      <c r="AW96">
        <f>IF(AV96=0,0,IF('Net Acumulado'!AW96&gt;-'Net Acumulado'!$B96,0,1))</f>
        <v>1</v>
      </c>
      <c r="AX96">
        <f>IF(AW96=0,0,IF('Net Acumulado'!AX96&gt;-'Net Acumulado'!$B96,0,1))</f>
        <v>1</v>
      </c>
      <c r="AY96">
        <f>IF(AX96=0,0,IF('Net Acumulado'!AY96&gt;-'Net Acumulado'!$B96,0,1))</f>
        <v>1</v>
      </c>
      <c r="AZ96">
        <f>IF(AY96=0,0,IF('Net Acumulado'!AZ96&gt;-'Net Acumulado'!$B96,0,1))</f>
        <v>1</v>
      </c>
      <c r="BA96">
        <f>IF(AZ96=0,0,IF('Net Acumulado'!BA96&gt;-'Net Acumulado'!$B96,0,1))</f>
        <v>1</v>
      </c>
      <c r="BB96">
        <f>IF(BA96=0,0,IF('Net Acumulado'!BB96&gt;-'Net Acumulado'!$B96,0,1))</f>
        <v>1</v>
      </c>
      <c r="BC96">
        <f>IF(BB96=0,0,IF('Net Acumulado'!BC96&gt;-'Net Acumulado'!$B96,0,1))</f>
        <v>1</v>
      </c>
      <c r="BD96">
        <f>IF(BC96=0,0,IF('Net Acumulado'!BD96&gt;-'Net Acumulado'!$B96,0,1))</f>
        <v>1</v>
      </c>
      <c r="BE96">
        <f>IF(BD96=0,0,IF('Net Acumulado'!BE96&gt;-'Net Acumulado'!$B96,0,1))</f>
        <v>1</v>
      </c>
      <c r="BF96">
        <f>IF(BE96=0,0,IF('Net Acumulado'!BF96&gt;-'Net Acumulado'!$B96,0,1))</f>
        <v>1</v>
      </c>
      <c r="BG96">
        <f>IF(BF96=0,0,IF('Net Acumulado'!BG96&gt;-'Net Acumulado'!$B96,0,1))</f>
        <v>1</v>
      </c>
      <c r="BH96">
        <f>IF(BG96=0,0,IF('Net Acumulado'!BH96&gt;-'Net Acumulado'!$B96,0,1))</f>
        <v>1</v>
      </c>
      <c r="BI96">
        <f>IF(BH96=0,0,IF('Net Acumulado'!BI96&gt;-'Net Acumulado'!$B96,0,1))</f>
        <v>1</v>
      </c>
      <c r="BJ96">
        <f>IF(BI96=0,0,IF('Net Acumulado'!BJ96&gt;-'Net Acumulado'!$B96,0,1))</f>
        <v>1</v>
      </c>
      <c r="BK96">
        <f>IF(BJ96=0,0,IF('Net Acumulado'!BK96&gt;-'Net Acumulado'!$B96,0,1))</f>
        <v>1</v>
      </c>
      <c r="BL96">
        <f>IF(BK96=0,0,IF('Net Acumulado'!BL96&gt;-'Net Acumulado'!$B96,0,1))</f>
        <v>1</v>
      </c>
      <c r="BM96">
        <f>IF(BL96=0,0,IF('Net Acumulado'!BM96&gt;-'Net Acumulado'!$B96,0,1))</f>
        <v>1</v>
      </c>
      <c r="BN96">
        <f>IF(BM96=0,0,IF('Net Acumulado'!BN96&gt;-'Net Acumulado'!$B96,0,1))</f>
        <v>1</v>
      </c>
      <c r="BO96">
        <f>IF(BN96=0,0,IF('Net Acumulado'!BO96&gt;-'Net Acumulado'!$B96,0,1))</f>
        <v>1</v>
      </c>
      <c r="BP96">
        <f>IF(BO96=0,0,IF('Net Acumulado'!BP96&gt;-'Net Acumulado'!$B96,0,1))</f>
        <v>1</v>
      </c>
      <c r="BQ96">
        <f>IF(BP96=0,0,IF('Net Acumulado'!BQ96&gt;-'Net Acumulado'!$B96,0,1))</f>
        <v>1</v>
      </c>
      <c r="BR96">
        <f>IF(BQ96=0,0,IF('Net Acumulado'!BR96&gt;-'Net Acumulado'!$B96,0,1))</f>
        <v>1</v>
      </c>
      <c r="BS96">
        <f>IF(BR96=0,0,IF('Net Acumulado'!BS96&gt;-'Net Acumulado'!$B96,0,1))</f>
        <v>1</v>
      </c>
      <c r="BT96">
        <f>IF(BS96=0,0,IF('Net Acumulado'!BT96&gt;-'Net Acumulado'!$B96,0,1))</f>
        <v>1</v>
      </c>
      <c r="BU96">
        <f>IF(BT96=0,0,IF('Net Acumulado'!BU96&gt;-'Net Acumulado'!$B96,0,1))</f>
        <v>1</v>
      </c>
      <c r="BV96">
        <f>IF(BU96=0,0,IF('Net Acumulado'!BV96&gt;-'Net Acumulado'!$B96,0,1))</f>
        <v>1</v>
      </c>
      <c r="BW96">
        <f>IF(BV96=0,0,IF('Net Acumulado'!BW96&gt;-'Net Acumulado'!$B96,0,1))</f>
        <v>1</v>
      </c>
      <c r="BX96">
        <f>IF(BW96=0,0,IF('Net Acumulado'!BX96&gt;-'Net Acumulado'!$B96,0,1))</f>
        <v>1</v>
      </c>
      <c r="BY96">
        <f>IF(BX96=0,0,IF('Net Acumulado'!BY96&gt;-'Net Acumulado'!$B96,0,1))</f>
        <v>1</v>
      </c>
      <c r="BZ96">
        <f>IF(BY96=0,0,IF('Net Acumulado'!BZ96&gt;-'Net Acumulado'!$B96,0,1))</f>
        <v>1</v>
      </c>
      <c r="CA96">
        <f>IF(BZ96=0,0,IF('Net Acumulado'!CA96&gt;-'Net Acumulado'!$B96,0,1))</f>
        <v>1</v>
      </c>
      <c r="CB96">
        <f>IF(CA96=0,0,IF('Net Acumulado'!CB96&gt;-'Net Acumulado'!$B96,0,1))</f>
        <v>1</v>
      </c>
      <c r="CC96">
        <f>IF(CB96=0,0,IF('Net Acumulado'!CC96&gt;-'Net Acumulado'!$B96,0,1))</f>
        <v>1</v>
      </c>
      <c r="CD96">
        <f>IF(CC96=0,0,IF('Net Acumulado'!CD96&gt;-'Net Acumulado'!$B96,0,1))</f>
        <v>1</v>
      </c>
      <c r="CE96">
        <f>IF(CD96=0,0,IF('Net Acumulado'!CE96&gt;-'Net Acumulado'!$B96,0,1))</f>
        <v>1</v>
      </c>
      <c r="CF96">
        <f>IF(CE96=0,0,IF('Net Acumulado'!CF96&gt;-'Net Acumulado'!$B96,0,1))</f>
        <v>1</v>
      </c>
      <c r="CG96">
        <f>IF(CF96=0,0,IF('Net Acumulado'!CG96&gt;-'Net Acumulado'!$B96,0,1))</f>
        <v>1</v>
      </c>
      <c r="CH96">
        <f>IF(CG96=0,0,IF('Net Acumulado'!CH96&gt;-'Net Acumulado'!$B96,0,1))</f>
        <v>1</v>
      </c>
      <c r="CI96">
        <f>IF(CH96=0,0,IF('Net Acumulado'!CI96&gt;-'Net Acumulado'!$B96,0,1))</f>
        <v>1</v>
      </c>
      <c r="CJ96">
        <f>IF(CI96=0,0,IF('Net Acumulado'!CJ96&gt;-'Net Acumulado'!$B96,0,1))</f>
        <v>1</v>
      </c>
      <c r="CK96">
        <f>IF(CJ96=0,0,IF('Net Acumulado'!CK96&gt;-'Net Acumulado'!$B96,0,1))</f>
        <v>1</v>
      </c>
      <c r="CL96">
        <f>IF(CK96=0,0,IF('Net Acumulado'!CL96&gt;-'Net Acumulado'!$B96,0,1))</f>
        <v>1</v>
      </c>
      <c r="CM96">
        <f>IF(CL96=0,0,IF('Net Acumulado'!CM96&gt;-'Net Acumulado'!$B96,0,1))</f>
        <v>1</v>
      </c>
      <c r="CN96">
        <f>IF(CM96=0,0,IF('Net Acumulado'!CN96&gt;-'Net Acumulado'!$B96,0,1))</f>
        <v>1</v>
      </c>
      <c r="CO96">
        <f>IF(CN96=0,0,IF('Net Acumulado'!CO96&gt;-'Net Acumulado'!$B96,0,1))</f>
        <v>1</v>
      </c>
      <c r="CP96">
        <f>IF(CO96=0,0,IF('Net Acumulado'!CP96&gt;-'Net Acumulado'!$B96,0,1))</f>
        <v>1</v>
      </c>
      <c r="CQ96">
        <f>IF(CP96=0,0,IF('Net Acumulado'!CQ96&gt;-'Net Acumulado'!$B96,0,1))</f>
        <v>1</v>
      </c>
      <c r="CR96">
        <f>IF(CQ96=0,0,IF('Net Acumulado'!CR96&gt;-'Net Acumulado'!$B96,0,1))</f>
        <v>1</v>
      </c>
      <c r="CS96">
        <f>IF(CR96=0,0,IF('Net Acumulado'!CS96&gt;-'Net Acumulado'!$B96,0,1))</f>
        <v>1</v>
      </c>
      <c r="CT96">
        <f>IF(CS96=0,0,IF('Net Acumulado'!CT96&gt;-'Net Acumulado'!$B96,0,1))</f>
        <v>1</v>
      </c>
      <c r="CU96">
        <f>IF(CT96=0,0,IF('Net Acumulado'!CU96&gt;-'Net Acumulado'!$B96,0,1))</f>
        <v>1</v>
      </c>
    </row>
    <row r="97" spans="1:99" x14ac:dyDescent="0.3">
      <c r="A97">
        <f t="shared" si="1"/>
        <v>30</v>
      </c>
      <c r="B97">
        <v>-9162</v>
      </c>
      <c r="C97">
        <v>3508</v>
      </c>
      <c r="D97">
        <f>IF('Net Acumulado'!D97&gt;-'Net Acumulado'!$B97,0,1)</f>
        <v>1</v>
      </c>
      <c r="E97">
        <f>IF(D97=0,0,IF('Net Acumulado'!E97&gt;-'Net Acumulado'!$B97,0,1))</f>
        <v>1</v>
      </c>
      <c r="F97">
        <f>IF(E97=0,0,IF('Net Acumulado'!F97&gt;-'Net Acumulado'!$B97,0,1))</f>
        <v>1</v>
      </c>
      <c r="G97">
        <f>IF(F97=0,0,IF('Net Acumulado'!G97&gt;-'Net Acumulado'!$B97,0,1))</f>
        <v>1</v>
      </c>
      <c r="H97">
        <f>IF(G97=0,0,IF('Net Acumulado'!H97&gt;-'Net Acumulado'!$B97,0,1))</f>
        <v>1</v>
      </c>
      <c r="I97">
        <f>IF(H97=0,0,IF('Net Acumulado'!I97&gt;-'Net Acumulado'!$B97,0,1))</f>
        <v>1</v>
      </c>
      <c r="J97">
        <f>IF(I97=0,0,IF('Net Acumulado'!J97&gt;-'Net Acumulado'!$B97,0,1))</f>
        <v>1</v>
      </c>
      <c r="K97">
        <f>IF(J97=0,0,IF('Net Acumulado'!K97&gt;-'Net Acumulado'!$B97,0,1))</f>
        <v>1</v>
      </c>
      <c r="L97">
        <f>IF(K97=0,0,IF('Net Acumulado'!L97&gt;-'Net Acumulado'!$B97,0,1))</f>
        <v>1</v>
      </c>
      <c r="M97">
        <f>IF(L97=0,0,IF('Net Acumulado'!M97&gt;-'Net Acumulado'!$B97,0,1))</f>
        <v>1</v>
      </c>
      <c r="N97">
        <f>IF(M97=0,0,IF('Net Acumulado'!N97&gt;-'Net Acumulado'!$B97,0,1))</f>
        <v>1</v>
      </c>
      <c r="O97">
        <f>IF(N97=0,0,IF('Net Acumulado'!O97&gt;-'Net Acumulado'!$B97,0,1))</f>
        <v>1</v>
      </c>
      <c r="P97">
        <f>IF(O97=0,0,IF('Net Acumulado'!P97&gt;-'Net Acumulado'!$B97,0,1))</f>
        <v>1</v>
      </c>
      <c r="Q97">
        <f>IF(P97=0,0,IF('Net Acumulado'!Q97&gt;-'Net Acumulado'!$B97,0,1))</f>
        <v>1</v>
      </c>
      <c r="R97">
        <f>IF(Q97=0,0,IF('Net Acumulado'!R97&gt;-'Net Acumulado'!$B97,0,1))</f>
        <v>1</v>
      </c>
      <c r="S97">
        <f>IF(R97=0,0,IF('Net Acumulado'!S97&gt;-'Net Acumulado'!$B97,0,1))</f>
        <v>1</v>
      </c>
      <c r="T97">
        <f>IF(S97=0,0,IF('Net Acumulado'!T97&gt;-'Net Acumulado'!$B97,0,1))</f>
        <v>1</v>
      </c>
      <c r="U97">
        <f>IF(T97=0,0,IF('Net Acumulado'!U97&gt;-'Net Acumulado'!$B97,0,1))</f>
        <v>1</v>
      </c>
      <c r="V97">
        <f>IF(U97=0,0,IF('Net Acumulado'!V97&gt;-'Net Acumulado'!$B97,0,1))</f>
        <v>1</v>
      </c>
      <c r="W97">
        <f>IF(V97=0,0,IF('Net Acumulado'!W97&gt;-'Net Acumulado'!$B97,0,1))</f>
        <v>1</v>
      </c>
      <c r="X97">
        <f>IF(W97=0,0,IF('Net Acumulado'!X97&gt;-'Net Acumulado'!$B97,0,1))</f>
        <v>1</v>
      </c>
      <c r="Y97">
        <f>IF(X97=0,0,IF('Net Acumulado'!Y97&gt;-'Net Acumulado'!$B97,0,1))</f>
        <v>1</v>
      </c>
      <c r="Z97">
        <f>IF(Y97=0,0,IF('Net Acumulado'!Z97&gt;-'Net Acumulado'!$B97,0,1))</f>
        <v>1</v>
      </c>
      <c r="AA97">
        <f>IF(Z97=0,0,IF('Net Acumulado'!AA97&gt;-'Net Acumulado'!$B97,0,1))</f>
        <v>1</v>
      </c>
      <c r="AB97">
        <f>IF(AA97=0,0,IF('Net Acumulado'!AB97&gt;-'Net Acumulado'!$B97,0,1))</f>
        <v>1</v>
      </c>
      <c r="AC97">
        <f>IF(AB97=0,0,IF('Net Acumulado'!AC97&gt;-'Net Acumulado'!$B97,0,1))</f>
        <v>1</v>
      </c>
      <c r="AD97">
        <f>IF(AC97=0,0,IF('Net Acumulado'!AD97&gt;-'Net Acumulado'!$B97,0,1))</f>
        <v>1</v>
      </c>
      <c r="AE97">
        <f>IF(AD97=0,0,IF('Net Acumulado'!AE97&gt;-'Net Acumulado'!$B97,0,1))</f>
        <v>1</v>
      </c>
      <c r="AF97">
        <f>IF(AE97=0,0,IF('Net Acumulado'!AF97&gt;-'Net Acumulado'!$B97,0,1))</f>
        <v>1</v>
      </c>
      <c r="AG97">
        <f>IF(AF97=0,0,IF('Net Acumulado'!AG97&gt;-'Net Acumulado'!$B97,0,1))</f>
        <v>1</v>
      </c>
      <c r="AH97">
        <f>IF(AG97=0,0,IF('Net Acumulado'!AH97&gt;-'Net Acumulado'!$B97,0,1))</f>
        <v>0</v>
      </c>
      <c r="AI97">
        <f>IF(AH97=0,0,IF('Net Acumulado'!AI97&gt;-'Net Acumulado'!$B97,0,1))</f>
        <v>0</v>
      </c>
      <c r="AJ97">
        <f>IF(AI97=0,0,IF('Net Acumulado'!AJ97&gt;-'Net Acumulado'!$B97,0,1))</f>
        <v>0</v>
      </c>
      <c r="AK97">
        <f>IF(AJ97=0,0,IF('Net Acumulado'!AK97&gt;-'Net Acumulado'!$B97,0,1))</f>
        <v>0</v>
      </c>
      <c r="AL97">
        <f>IF(AK97=0,0,IF('Net Acumulado'!AL97&gt;-'Net Acumulado'!$B97,0,1))</f>
        <v>0</v>
      </c>
      <c r="AM97">
        <f>IF(AL97=0,0,IF('Net Acumulado'!AM97&gt;-'Net Acumulado'!$B97,0,1))</f>
        <v>0</v>
      </c>
      <c r="AN97">
        <f>IF(AM97=0,0,IF('Net Acumulado'!AN97&gt;-'Net Acumulado'!$B97,0,1))</f>
        <v>0</v>
      </c>
      <c r="AO97">
        <f>IF(AN97=0,0,IF('Net Acumulado'!AO97&gt;-'Net Acumulado'!$B97,0,1))</f>
        <v>0</v>
      </c>
      <c r="AP97">
        <f>IF(AO97=0,0,IF('Net Acumulado'!AP97&gt;-'Net Acumulado'!$B97,0,1))</f>
        <v>0</v>
      </c>
      <c r="AQ97">
        <f>IF(AP97=0,0,IF('Net Acumulado'!AQ97&gt;-'Net Acumulado'!$B97,0,1))</f>
        <v>0</v>
      </c>
      <c r="AR97">
        <f>IF(AQ97=0,0,IF('Net Acumulado'!AR97&gt;-'Net Acumulado'!$B97,0,1))</f>
        <v>0</v>
      </c>
      <c r="AS97">
        <f>IF(AR97=0,0,IF('Net Acumulado'!AS97&gt;-'Net Acumulado'!$B97,0,1))</f>
        <v>0</v>
      </c>
      <c r="AT97">
        <f>IF(AS97=0,0,IF('Net Acumulado'!AT97&gt;-'Net Acumulado'!$B97,0,1))</f>
        <v>0</v>
      </c>
      <c r="AU97">
        <f>IF(AT97=0,0,IF('Net Acumulado'!AU97&gt;-'Net Acumulado'!$B97,0,1))</f>
        <v>0</v>
      </c>
      <c r="AV97">
        <f>IF(AU97=0,0,IF('Net Acumulado'!AV97&gt;-'Net Acumulado'!$B97,0,1))</f>
        <v>0</v>
      </c>
      <c r="AW97">
        <f>IF(AV97=0,0,IF('Net Acumulado'!AW97&gt;-'Net Acumulado'!$B97,0,1))</f>
        <v>0</v>
      </c>
      <c r="AX97">
        <f>IF(AW97=0,0,IF('Net Acumulado'!AX97&gt;-'Net Acumulado'!$B97,0,1))</f>
        <v>0</v>
      </c>
      <c r="AY97">
        <f>IF(AX97=0,0,IF('Net Acumulado'!AY97&gt;-'Net Acumulado'!$B97,0,1))</f>
        <v>0</v>
      </c>
      <c r="AZ97">
        <f>IF(AY97=0,0,IF('Net Acumulado'!AZ97&gt;-'Net Acumulado'!$B97,0,1))</f>
        <v>0</v>
      </c>
      <c r="BA97">
        <f>IF(AZ97=0,0,IF('Net Acumulado'!BA97&gt;-'Net Acumulado'!$B97,0,1))</f>
        <v>0</v>
      </c>
      <c r="BB97">
        <f>IF(BA97=0,0,IF('Net Acumulado'!BB97&gt;-'Net Acumulado'!$B97,0,1))</f>
        <v>0</v>
      </c>
      <c r="BC97">
        <f>IF(BB97=0,0,IF('Net Acumulado'!BC97&gt;-'Net Acumulado'!$B97,0,1))</f>
        <v>0</v>
      </c>
      <c r="BD97">
        <f>IF(BC97=0,0,IF('Net Acumulado'!BD97&gt;-'Net Acumulado'!$B97,0,1))</f>
        <v>0</v>
      </c>
      <c r="BE97">
        <f>IF(BD97=0,0,IF('Net Acumulado'!BE97&gt;-'Net Acumulado'!$B97,0,1))</f>
        <v>0</v>
      </c>
      <c r="BF97">
        <f>IF(BE97=0,0,IF('Net Acumulado'!BF97&gt;-'Net Acumulado'!$B97,0,1))</f>
        <v>0</v>
      </c>
      <c r="BG97">
        <f>IF(BF97=0,0,IF('Net Acumulado'!BG97&gt;-'Net Acumulado'!$B97,0,1))</f>
        <v>0</v>
      </c>
      <c r="BH97">
        <f>IF(BG97=0,0,IF('Net Acumulado'!BH97&gt;-'Net Acumulado'!$B97,0,1))</f>
        <v>0</v>
      </c>
      <c r="BI97">
        <f>IF(BH97=0,0,IF('Net Acumulado'!BI97&gt;-'Net Acumulado'!$B97,0,1))</f>
        <v>0</v>
      </c>
      <c r="BJ97">
        <f>IF(BI97=0,0,IF('Net Acumulado'!BJ97&gt;-'Net Acumulado'!$B97,0,1))</f>
        <v>0</v>
      </c>
      <c r="BK97">
        <f>IF(BJ97=0,0,IF('Net Acumulado'!BK97&gt;-'Net Acumulado'!$B97,0,1))</f>
        <v>0</v>
      </c>
      <c r="BL97">
        <f>IF(BK97=0,0,IF('Net Acumulado'!BL97&gt;-'Net Acumulado'!$B97,0,1))</f>
        <v>0</v>
      </c>
      <c r="BM97">
        <f>IF(BL97=0,0,IF('Net Acumulado'!BM97&gt;-'Net Acumulado'!$B97,0,1))</f>
        <v>0</v>
      </c>
      <c r="BN97">
        <f>IF(BM97=0,0,IF('Net Acumulado'!BN97&gt;-'Net Acumulado'!$B97,0,1))</f>
        <v>0</v>
      </c>
      <c r="BO97">
        <f>IF(BN97=0,0,IF('Net Acumulado'!BO97&gt;-'Net Acumulado'!$B97,0,1))</f>
        <v>0</v>
      </c>
      <c r="BP97">
        <f>IF(BO97=0,0,IF('Net Acumulado'!BP97&gt;-'Net Acumulado'!$B97,0,1))</f>
        <v>0</v>
      </c>
      <c r="BQ97">
        <f>IF(BP97=0,0,IF('Net Acumulado'!BQ97&gt;-'Net Acumulado'!$B97,0,1))</f>
        <v>0</v>
      </c>
      <c r="BR97">
        <f>IF(BQ97=0,0,IF('Net Acumulado'!BR97&gt;-'Net Acumulado'!$B97,0,1))</f>
        <v>0</v>
      </c>
      <c r="BS97">
        <f>IF(BR97=0,0,IF('Net Acumulado'!BS97&gt;-'Net Acumulado'!$B97,0,1))</f>
        <v>0</v>
      </c>
      <c r="BT97">
        <f>IF(BS97=0,0,IF('Net Acumulado'!BT97&gt;-'Net Acumulado'!$B97,0,1))</f>
        <v>0</v>
      </c>
      <c r="BU97">
        <f>IF(BT97=0,0,IF('Net Acumulado'!BU97&gt;-'Net Acumulado'!$B97,0,1))</f>
        <v>0</v>
      </c>
      <c r="BV97">
        <f>IF(BU97=0,0,IF('Net Acumulado'!BV97&gt;-'Net Acumulado'!$B97,0,1))</f>
        <v>0</v>
      </c>
      <c r="BW97">
        <f>IF(BV97=0,0,IF('Net Acumulado'!BW97&gt;-'Net Acumulado'!$B97,0,1))</f>
        <v>0</v>
      </c>
      <c r="BX97">
        <f>IF(BW97=0,0,IF('Net Acumulado'!BX97&gt;-'Net Acumulado'!$B97,0,1))</f>
        <v>0</v>
      </c>
      <c r="BY97">
        <f>IF(BX97=0,0,IF('Net Acumulado'!BY97&gt;-'Net Acumulado'!$B97,0,1))</f>
        <v>0</v>
      </c>
      <c r="BZ97">
        <f>IF(BY97=0,0,IF('Net Acumulado'!BZ97&gt;-'Net Acumulado'!$B97,0,1))</f>
        <v>0</v>
      </c>
      <c r="CA97">
        <f>IF(BZ97=0,0,IF('Net Acumulado'!CA97&gt;-'Net Acumulado'!$B97,0,1))</f>
        <v>0</v>
      </c>
      <c r="CB97">
        <f>IF(CA97=0,0,IF('Net Acumulado'!CB97&gt;-'Net Acumulado'!$B97,0,1))</f>
        <v>0</v>
      </c>
      <c r="CC97">
        <f>IF(CB97=0,0,IF('Net Acumulado'!CC97&gt;-'Net Acumulado'!$B97,0,1))</f>
        <v>0</v>
      </c>
      <c r="CD97">
        <f>IF(CC97=0,0,IF('Net Acumulado'!CD97&gt;-'Net Acumulado'!$B97,0,1))</f>
        <v>0</v>
      </c>
      <c r="CE97">
        <f>IF(CD97=0,0,IF('Net Acumulado'!CE97&gt;-'Net Acumulado'!$B97,0,1))</f>
        <v>0</v>
      </c>
      <c r="CF97">
        <f>IF(CE97=0,0,IF('Net Acumulado'!CF97&gt;-'Net Acumulado'!$B97,0,1))</f>
        <v>0</v>
      </c>
      <c r="CG97">
        <f>IF(CF97=0,0,IF('Net Acumulado'!CG97&gt;-'Net Acumulado'!$B97,0,1))</f>
        <v>0</v>
      </c>
      <c r="CH97">
        <f>IF(CG97=0,0,IF('Net Acumulado'!CH97&gt;-'Net Acumulado'!$B97,0,1))</f>
        <v>0</v>
      </c>
      <c r="CI97">
        <f>IF(CH97=0,0,IF('Net Acumulado'!CI97&gt;-'Net Acumulado'!$B97,0,1))</f>
        <v>0</v>
      </c>
      <c r="CJ97">
        <f>IF(CI97=0,0,IF('Net Acumulado'!CJ97&gt;-'Net Acumulado'!$B97,0,1))</f>
        <v>0</v>
      </c>
      <c r="CK97">
        <f>IF(CJ97=0,0,IF('Net Acumulado'!CK97&gt;-'Net Acumulado'!$B97,0,1))</f>
        <v>0</v>
      </c>
      <c r="CL97">
        <f>IF(CK97=0,0,IF('Net Acumulado'!CL97&gt;-'Net Acumulado'!$B97,0,1))</f>
        <v>0</v>
      </c>
      <c r="CM97">
        <f>IF(CL97=0,0,IF('Net Acumulado'!CM97&gt;-'Net Acumulado'!$B97,0,1))</f>
        <v>0</v>
      </c>
      <c r="CN97">
        <f>IF(CM97=0,0,IF('Net Acumulado'!CN97&gt;-'Net Acumulado'!$B97,0,1))</f>
        <v>0</v>
      </c>
      <c r="CO97">
        <f>IF(CN97=0,0,IF('Net Acumulado'!CO97&gt;-'Net Acumulado'!$B97,0,1))</f>
        <v>0</v>
      </c>
      <c r="CP97">
        <f>IF(CO97=0,0,IF('Net Acumulado'!CP97&gt;-'Net Acumulado'!$B97,0,1))</f>
        <v>0</v>
      </c>
      <c r="CQ97">
        <f>IF(CP97=0,0,IF('Net Acumulado'!CQ97&gt;-'Net Acumulado'!$B97,0,1))</f>
        <v>0</v>
      </c>
      <c r="CR97">
        <f>IF(CQ97=0,0,IF('Net Acumulado'!CR97&gt;-'Net Acumulado'!$B97,0,1))</f>
        <v>0</v>
      </c>
      <c r="CS97">
        <f>IF(CR97=0,0,IF('Net Acumulado'!CS97&gt;-'Net Acumulado'!$B97,0,1))</f>
        <v>0</v>
      </c>
      <c r="CT97">
        <f>IF(CS97=0,0,IF('Net Acumulado'!CT97&gt;-'Net Acumulado'!$B97,0,1))</f>
        <v>0</v>
      </c>
      <c r="CU97">
        <f>IF(CT97=0,0,IF('Net Acumulado'!CU97&gt;-'Net Acumulado'!$B97,0,1))</f>
        <v>0</v>
      </c>
    </row>
    <row r="98" spans="1:99" x14ac:dyDescent="0.3">
      <c r="A98">
        <f t="shared" si="1"/>
        <v>6</v>
      </c>
      <c r="B98">
        <v>-22369</v>
      </c>
      <c r="C98">
        <v>3501</v>
      </c>
      <c r="D98">
        <f>IF('Net Acumulado'!D98&gt;-'Net Acumulado'!$B98,0,1)</f>
        <v>1</v>
      </c>
      <c r="E98">
        <f>IF(D98=0,0,IF('Net Acumulado'!E98&gt;-'Net Acumulado'!$B98,0,1))</f>
        <v>1</v>
      </c>
      <c r="F98">
        <f>IF(E98=0,0,IF('Net Acumulado'!F98&gt;-'Net Acumulado'!$B98,0,1))</f>
        <v>1</v>
      </c>
      <c r="G98">
        <f>IF(F98=0,0,IF('Net Acumulado'!G98&gt;-'Net Acumulado'!$B98,0,1))</f>
        <v>1</v>
      </c>
      <c r="H98">
        <f>IF(G98=0,0,IF('Net Acumulado'!H98&gt;-'Net Acumulado'!$B98,0,1))</f>
        <v>1</v>
      </c>
      <c r="I98">
        <f>IF(H98=0,0,IF('Net Acumulado'!I98&gt;-'Net Acumulado'!$B98,0,1))</f>
        <v>1</v>
      </c>
      <c r="J98">
        <f>IF(I98=0,0,IF('Net Acumulado'!J98&gt;-'Net Acumulado'!$B98,0,1))</f>
        <v>0</v>
      </c>
      <c r="K98">
        <f>IF(J98=0,0,IF('Net Acumulado'!K98&gt;-'Net Acumulado'!$B98,0,1))</f>
        <v>0</v>
      </c>
      <c r="L98">
        <f>IF(K98=0,0,IF('Net Acumulado'!L98&gt;-'Net Acumulado'!$B98,0,1))</f>
        <v>0</v>
      </c>
      <c r="M98">
        <f>IF(L98=0,0,IF('Net Acumulado'!M98&gt;-'Net Acumulado'!$B98,0,1))</f>
        <v>0</v>
      </c>
      <c r="N98">
        <f>IF(M98=0,0,IF('Net Acumulado'!N98&gt;-'Net Acumulado'!$B98,0,1))</f>
        <v>0</v>
      </c>
      <c r="O98">
        <f>IF(N98=0,0,IF('Net Acumulado'!O98&gt;-'Net Acumulado'!$B98,0,1))</f>
        <v>0</v>
      </c>
      <c r="P98">
        <f>IF(O98=0,0,IF('Net Acumulado'!P98&gt;-'Net Acumulado'!$B98,0,1))</f>
        <v>0</v>
      </c>
      <c r="Q98">
        <f>IF(P98=0,0,IF('Net Acumulado'!Q98&gt;-'Net Acumulado'!$B98,0,1))</f>
        <v>0</v>
      </c>
      <c r="R98">
        <f>IF(Q98=0,0,IF('Net Acumulado'!R98&gt;-'Net Acumulado'!$B98,0,1))</f>
        <v>0</v>
      </c>
      <c r="S98">
        <f>IF(R98=0,0,IF('Net Acumulado'!S98&gt;-'Net Acumulado'!$B98,0,1))</f>
        <v>0</v>
      </c>
      <c r="T98">
        <f>IF(S98=0,0,IF('Net Acumulado'!T98&gt;-'Net Acumulado'!$B98,0,1))</f>
        <v>0</v>
      </c>
      <c r="U98">
        <f>IF(T98=0,0,IF('Net Acumulado'!U98&gt;-'Net Acumulado'!$B98,0,1))</f>
        <v>0</v>
      </c>
      <c r="V98">
        <f>IF(U98=0,0,IF('Net Acumulado'!V98&gt;-'Net Acumulado'!$B98,0,1))</f>
        <v>0</v>
      </c>
      <c r="W98">
        <f>IF(V98=0,0,IF('Net Acumulado'!W98&gt;-'Net Acumulado'!$B98,0,1))</f>
        <v>0</v>
      </c>
      <c r="X98">
        <f>IF(W98=0,0,IF('Net Acumulado'!X98&gt;-'Net Acumulado'!$B98,0,1))</f>
        <v>0</v>
      </c>
      <c r="Y98">
        <f>IF(X98=0,0,IF('Net Acumulado'!Y98&gt;-'Net Acumulado'!$B98,0,1))</f>
        <v>0</v>
      </c>
      <c r="Z98">
        <f>IF(Y98=0,0,IF('Net Acumulado'!Z98&gt;-'Net Acumulado'!$B98,0,1))</f>
        <v>0</v>
      </c>
      <c r="AA98">
        <f>IF(Z98=0,0,IF('Net Acumulado'!AA98&gt;-'Net Acumulado'!$B98,0,1))</f>
        <v>0</v>
      </c>
      <c r="AB98">
        <f>IF(AA98=0,0,IF('Net Acumulado'!AB98&gt;-'Net Acumulado'!$B98,0,1))</f>
        <v>0</v>
      </c>
      <c r="AC98">
        <f>IF(AB98=0,0,IF('Net Acumulado'!AC98&gt;-'Net Acumulado'!$B98,0,1))</f>
        <v>0</v>
      </c>
      <c r="AD98">
        <f>IF(AC98=0,0,IF('Net Acumulado'!AD98&gt;-'Net Acumulado'!$B98,0,1))</f>
        <v>0</v>
      </c>
      <c r="AE98">
        <f>IF(AD98=0,0,IF('Net Acumulado'!AE98&gt;-'Net Acumulado'!$B98,0,1))</f>
        <v>0</v>
      </c>
      <c r="AF98">
        <f>IF(AE98=0,0,IF('Net Acumulado'!AF98&gt;-'Net Acumulado'!$B98,0,1))</f>
        <v>0</v>
      </c>
      <c r="AG98">
        <f>IF(AF98=0,0,IF('Net Acumulado'!AG98&gt;-'Net Acumulado'!$B98,0,1))</f>
        <v>0</v>
      </c>
      <c r="AH98">
        <f>IF(AG98=0,0,IF('Net Acumulado'!AH98&gt;-'Net Acumulado'!$B98,0,1))</f>
        <v>0</v>
      </c>
      <c r="AI98">
        <f>IF(AH98=0,0,IF('Net Acumulado'!AI98&gt;-'Net Acumulado'!$B98,0,1))</f>
        <v>0</v>
      </c>
      <c r="AJ98">
        <f>IF(AI98=0,0,IF('Net Acumulado'!AJ98&gt;-'Net Acumulado'!$B98,0,1))</f>
        <v>0</v>
      </c>
      <c r="AK98">
        <f>IF(AJ98=0,0,IF('Net Acumulado'!AK98&gt;-'Net Acumulado'!$B98,0,1))</f>
        <v>0</v>
      </c>
      <c r="AL98">
        <f>IF(AK98=0,0,IF('Net Acumulado'!AL98&gt;-'Net Acumulado'!$B98,0,1))</f>
        <v>0</v>
      </c>
      <c r="AM98">
        <f>IF(AL98=0,0,IF('Net Acumulado'!AM98&gt;-'Net Acumulado'!$B98,0,1))</f>
        <v>0</v>
      </c>
      <c r="AN98">
        <f>IF(AM98=0,0,IF('Net Acumulado'!AN98&gt;-'Net Acumulado'!$B98,0,1))</f>
        <v>0</v>
      </c>
      <c r="AO98">
        <f>IF(AN98=0,0,IF('Net Acumulado'!AO98&gt;-'Net Acumulado'!$B98,0,1))</f>
        <v>0</v>
      </c>
      <c r="AP98">
        <f>IF(AO98=0,0,IF('Net Acumulado'!AP98&gt;-'Net Acumulado'!$B98,0,1))</f>
        <v>0</v>
      </c>
      <c r="AQ98">
        <f>IF(AP98=0,0,IF('Net Acumulado'!AQ98&gt;-'Net Acumulado'!$B98,0,1))</f>
        <v>0</v>
      </c>
      <c r="AR98">
        <f>IF(AQ98=0,0,IF('Net Acumulado'!AR98&gt;-'Net Acumulado'!$B98,0,1))</f>
        <v>0</v>
      </c>
      <c r="AS98">
        <f>IF(AR98=0,0,IF('Net Acumulado'!AS98&gt;-'Net Acumulado'!$B98,0,1))</f>
        <v>0</v>
      </c>
      <c r="AT98">
        <f>IF(AS98=0,0,IF('Net Acumulado'!AT98&gt;-'Net Acumulado'!$B98,0,1))</f>
        <v>0</v>
      </c>
      <c r="AU98">
        <f>IF(AT98=0,0,IF('Net Acumulado'!AU98&gt;-'Net Acumulado'!$B98,0,1))</f>
        <v>0</v>
      </c>
      <c r="AV98">
        <f>IF(AU98=0,0,IF('Net Acumulado'!AV98&gt;-'Net Acumulado'!$B98,0,1))</f>
        <v>0</v>
      </c>
      <c r="AW98">
        <f>IF(AV98=0,0,IF('Net Acumulado'!AW98&gt;-'Net Acumulado'!$B98,0,1))</f>
        <v>0</v>
      </c>
      <c r="AX98">
        <f>IF(AW98=0,0,IF('Net Acumulado'!AX98&gt;-'Net Acumulado'!$B98,0,1))</f>
        <v>0</v>
      </c>
      <c r="AY98">
        <f>IF(AX98=0,0,IF('Net Acumulado'!AY98&gt;-'Net Acumulado'!$B98,0,1))</f>
        <v>0</v>
      </c>
      <c r="AZ98">
        <f>IF(AY98=0,0,IF('Net Acumulado'!AZ98&gt;-'Net Acumulado'!$B98,0,1))</f>
        <v>0</v>
      </c>
      <c r="BA98">
        <f>IF(AZ98=0,0,IF('Net Acumulado'!BA98&gt;-'Net Acumulado'!$B98,0,1))</f>
        <v>0</v>
      </c>
      <c r="BB98">
        <f>IF(BA98=0,0,IF('Net Acumulado'!BB98&gt;-'Net Acumulado'!$B98,0,1))</f>
        <v>0</v>
      </c>
      <c r="BC98">
        <f>IF(BB98=0,0,IF('Net Acumulado'!BC98&gt;-'Net Acumulado'!$B98,0,1))</f>
        <v>0</v>
      </c>
      <c r="BD98">
        <f>IF(BC98=0,0,IF('Net Acumulado'!BD98&gt;-'Net Acumulado'!$B98,0,1))</f>
        <v>0</v>
      </c>
      <c r="BE98">
        <f>IF(BD98=0,0,IF('Net Acumulado'!BE98&gt;-'Net Acumulado'!$B98,0,1))</f>
        <v>0</v>
      </c>
      <c r="BF98">
        <f>IF(BE98=0,0,IF('Net Acumulado'!BF98&gt;-'Net Acumulado'!$B98,0,1))</f>
        <v>0</v>
      </c>
      <c r="BG98">
        <f>IF(BF98=0,0,IF('Net Acumulado'!BG98&gt;-'Net Acumulado'!$B98,0,1))</f>
        <v>0</v>
      </c>
      <c r="BH98">
        <f>IF(BG98=0,0,IF('Net Acumulado'!BH98&gt;-'Net Acumulado'!$B98,0,1))</f>
        <v>0</v>
      </c>
      <c r="BI98">
        <f>IF(BH98=0,0,IF('Net Acumulado'!BI98&gt;-'Net Acumulado'!$B98,0,1))</f>
        <v>0</v>
      </c>
      <c r="BJ98">
        <f>IF(BI98=0,0,IF('Net Acumulado'!BJ98&gt;-'Net Acumulado'!$B98,0,1))</f>
        <v>0</v>
      </c>
      <c r="BK98">
        <f>IF(BJ98=0,0,IF('Net Acumulado'!BK98&gt;-'Net Acumulado'!$B98,0,1))</f>
        <v>0</v>
      </c>
      <c r="BL98">
        <f>IF(BK98=0,0,IF('Net Acumulado'!BL98&gt;-'Net Acumulado'!$B98,0,1))</f>
        <v>0</v>
      </c>
      <c r="BM98">
        <f>IF(BL98=0,0,IF('Net Acumulado'!BM98&gt;-'Net Acumulado'!$B98,0,1))</f>
        <v>0</v>
      </c>
      <c r="BN98">
        <f>IF(BM98=0,0,IF('Net Acumulado'!BN98&gt;-'Net Acumulado'!$B98,0,1))</f>
        <v>0</v>
      </c>
      <c r="BO98">
        <f>IF(BN98=0,0,IF('Net Acumulado'!BO98&gt;-'Net Acumulado'!$B98,0,1))</f>
        <v>0</v>
      </c>
      <c r="BP98">
        <f>IF(BO98=0,0,IF('Net Acumulado'!BP98&gt;-'Net Acumulado'!$B98,0,1))</f>
        <v>0</v>
      </c>
      <c r="BQ98">
        <f>IF(BP98=0,0,IF('Net Acumulado'!BQ98&gt;-'Net Acumulado'!$B98,0,1))</f>
        <v>0</v>
      </c>
      <c r="BR98">
        <f>IF(BQ98=0,0,IF('Net Acumulado'!BR98&gt;-'Net Acumulado'!$B98,0,1))</f>
        <v>0</v>
      </c>
      <c r="BS98">
        <f>IF(BR98=0,0,IF('Net Acumulado'!BS98&gt;-'Net Acumulado'!$B98,0,1))</f>
        <v>0</v>
      </c>
      <c r="BT98">
        <f>IF(BS98=0,0,IF('Net Acumulado'!BT98&gt;-'Net Acumulado'!$B98,0,1))</f>
        <v>0</v>
      </c>
      <c r="BU98">
        <f>IF(BT98=0,0,IF('Net Acumulado'!BU98&gt;-'Net Acumulado'!$B98,0,1))</f>
        <v>0</v>
      </c>
      <c r="BV98">
        <f>IF(BU98=0,0,IF('Net Acumulado'!BV98&gt;-'Net Acumulado'!$B98,0,1))</f>
        <v>0</v>
      </c>
      <c r="BW98">
        <f>IF(BV98=0,0,IF('Net Acumulado'!BW98&gt;-'Net Acumulado'!$B98,0,1))</f>
        <v>0</v>
      </c>
      <c r="BX98">
        <f>IF(BW98=0,0,IF('Net Acumulado'!BX98&gt;-'Net Acumulado'!$B98,0,1))</f>
        <v>0</v>
      </c>
      <c r="BY98">
        <f>IF(BX98=0,0,IF('Net Acumulado'!BY98&gt;-'Net Acumulado'!$B98,0,1))</f>
        <v>0</v>
      </c>
      <c r="BZ98">
        <f>IF(BY98=0,0,IF('Net Acumulado'!BZ98&gt;-'Net Acumulado'!$B98,0,1))</f>
        <v>0</v>
      </c>
      <c r="CA98">
        <f>IF(BZ98=0,0,IF('Net Acumulado'!CA98&gt;-'Net Acumulado'!$B98,0,1))</f>
        <v>0</v>
      </c>
      <c r="CB98">
        <f>IF(CA98=0,0,IF('Net Acumulado'!CB98&gt;-'Net Acumulado'!$B98,0,1))</f>
        <v>0</v>
      </c>
      <c r="CC98">
        <f>IF(CB98=0,0,IF('Net Acumulado'!CC98&gt;-'Net Acumulado'!$B98,0,1))</f>
        <v>0</v>
      </c>
      <c r="CD98">
        <f>IF(CC98=0,0,IF('Net Acumulado'!CD98&gt;-'Net Acumulado'!$B98,0,1))</f>
        <v>0</v>
      </c>
      <c r="CE98">
        <f>IF(CD98=0,0,IF('Net Acumulado'!CE98&gt;-'Net Acumulado'!$B98,0,1))</f>
        <v>0</v>
      </c>
      <c r="CF98">
        <f>IF(CE98=0,0,IF('Net Acumulado'!CF98&gt;-'Net Acumulado'!$B98,0,1))</f>
        <v>0</v>
      </c>
      <c r="CG98">
        <f>IF(CF98=0,0,IF('Net Acumulado'!CG98&gt;-'Net Acumulado'!$B98,0,1))</f>
        <v>0</v>
      </c>
      <c r="CH98">
        <f>IF(CG98=0,0,IF('Net Acumulado'!CH98&gt;-'Net Acumulado'!$B98,0,1))</f>
        <v>0</v>
      </c>
      <c r="CI98">
        <f>IF(CH98=0,0,IF('Net Acumulado'!CI98&gt;-'Net Acumulado'!$B98,0,1))</f>
        <v>0</v>
      </c>
      <c r="CJ98">
        <f>IF(CI98=0,0,IF('Net Acumulado'!CJ98&gt;-'Net Acumulado'!$B98,0,1))</f>
        <v>0</v>
      </c>
      <c r="CK98">
        <f>IF(CJ98=0,0,IF('Net Acumulado'!CK98&gt;-'Net Acumulado'!$B98,0,1))</f>
        <v>0</v>
      </c>
      <c r="CL98">
        <f>IF(CK98=0,0,IF('Net Acumulado'!CL98&gt;-'Net Acumulado'!$B98,0,1))</f>
        <v>0</v>
      </c>
      <c r="CM98">
        <f>IF(CL98=0,0,IF('Net Acumulado'!CM98&gt;-'Net Acumulado'!$B98,0,1))</f>
        <v>0</v>
      </c>
      <c r="CN98">
        <f>IF(CM98=0,0,IF('Net Acumulado'!CN98&gt;-'Net Acumulado'!$B98,0,1))</f>
        <v>0</v>
      </c>
      <c r="CO98">
        <f>IF(CN98=0,0,IF('Net Acumulado'!CO98&gt;-'Net Acumulado'!$B98,0,1))</f>
        <v>0</v>
      </c>
      <c r="CP98">
        <f>IF(CO98=0,0,IF('Net Acumulado'!CP98&gt;-'Net Acumulado'!$B98,0,1))</f>
        <v>0</v>
      </c>
      <c r="CQ98">
        <f>IF(CP98=0,0,IF('Net Acumulado'!CQ98&gt;-'Net Acumulado'!$B98,0,1))</f>
        <v>0</v>
      </c>
      <c r="CR98">
        <f>IF(CQ98=0,0,IF('Net Acumulado'!CR98&gt;-'Net Acumulado'!$B98,0,1))</f>
        <v>0</v>
      </c>
      <c r="CS98">
        <f>IF(CR98=0,0,IF('Net Acumulado'!CS98&gt;-'Net Acumulado'!$B98,0,1))</f>
        <v>0</v>
      </c>
      <c r="CT98">
        <f>IF(CS98=0,0,IF('Net Acumulado'!CT98&gt;-'Net Acumulado'!$B98,0,1))</f>
        <v>0</v>
      </c>
      <c r="CU98">
        <f>IF(CT98=0,0,IF('Net Acumulado'!CU98&gt;-'Net Acumulado'!$B98,0,1))</f>
        <v>0</v>
      </c>
    </row>
    <row r="99" spans="1:99" x14ac:dyDescent="0.3">
      <c r="A99">
        <f t="shared" si="1"/>
        <v>96</v>
      </c>
      <c r="B99">
        <v>-83047</v>
      </c>
      <c r="C99">
        <v>3507</v>
      </c>
      <c r="D99">
        <f>IF('Net Acumulado'!D99&gt;-'Net Acumulado'!$B99,0,1)</f>
        <v>1</v>
      </c>
      <c r="E99">
        <f>IF(D99=0,0,IF('Net Acumulado'!E99&gt;-'Net Acumulado'!$B99,0,1))</f>
        <v>1</v>
      </c>
      <c r="F99">
        <f>IF(E99=0,0,IF('Net Acumulado'!F99&gt;-'Net Acumulado'!$B99,0,1))</f>
        <v>1</v>
      </c>
      <c r="G99">
        <f>IF(F99=0,0,IF('Net Acumulado'!G99&gt;-'Net Acumulado'!$B99,0,1))</f>
        <v>1</v>
      </c>
      <c r="H99">
        <f>IF(G99=0,0,IF('Net Acumulado'!H99&gt;-'Net Acumulado'!$B99,0,1))</f>
        <v>1</v>
      </c>
      <c r="I99">
        <f>IF(H99=0,0,IF('Net Acumulado'!I99&gt;-'Net Acumulado'!$B99,0,1))</f>
        <v>1</v>
      </c>
      <c r="J99">
        <f>IF(I99=0,0,IF('Net Acumulado'!J99&gt;-'Net Acumulado'!$B99,0,1))</f>
        <v>1</v>
      </c>
      <c r="K99">
        <f>IF(J99=0,0,IF('Net Acumulado'!K99&gt;-'Net Acumulado'!$B99,0,1))</f>
        <v>1</v>
      </c>
      <c r="L99">
        <f>IF(K99=0,0,IF('Net Acumulado'!L99&gt;-'Net Acumulado'!$B99,0,1))</f>
        <v>1</v>
      </c>
      <c r="M99">
        <f>IF(L99=0,0,IF('Net Acumulado'!M99&gt;-'Net Acumulado'!$B99,0,1))</f>
        <v>1</v>
      </c>
      <c r="N99">
        <f>IF(M99=0,0,IF('Net Acumulado'!N99&gt;-'Net Acumulado'!$B99,0,1))</f>
        <v>1</v>
      </c>
      <c r="O99">
        <f>IF(N99=0,0,IF('Net Acumulado'!O99&gt;-'Net Acumulado'!$B99,0,1))</f>
        <v>1</v>
      </c>
      <c r="P99">
        <f>IF(O99=0,0,IF('Net Acumulado'!P99&gt;-'Net Acumulado'!$B99,0,1))</f>
        <v>1</v>
      </c>
      <c r="Q99">
        <f>IF(P99=0,0,IF('Net Acumulado'!Q99&gt;-'Net Acumulado'!$B99,0,1))</f>
        <v>1</v>
      </c>
      <c r="R99">
        <f>IF(Q99=0,0,IF('Net Acumulado'!R99&gt;-'Net Acumulado'!$B99,0,1))</f>
        <v>1</v>
      </c>
      <c r="S99">
        <f>IF(R99=0,0,IF('Net Acumulado'!S99&gt;-'Net Acumulado'!$B99,0,1))</f>
        <v>1</v>
      </c>
      <c r="T99">
        <f>IF(S99=0,0,IF('Net Acumulado'!T99&gt;-'Net Acumulado'!$B99,0,1))</f>
        <v>1</v>
      </c>
      <c r="U99">
        <f>IF(T99=0,0,IF('Net Acumulado'!U99&gt;-'Net Acumulado'!$B99,0,1))</f>
        <v>1</v>
      </c>
      <c r="V99">
        <f>IF(U99=0,0,IF('Net Acumulado'!V99&gt;-'Net Acumulado'!$B99,0,1))</f>
        <v>1</v>
      </c>
      <c r="W99">
        <f>IF(V99=0,0,IF('Net Acumulado'!W99&gt;-'Net Acumulado'!$B99,0,1))</f>
        <v>1</v>
      </c>
      <c r="X99">
        <f>IF(W99=0,0,IF('Net Acumulado'!X99&gt;-'Net Acumulado'!$B99,0,1))</f>
        <v>1</v>
      </c>
      <c r="Y99">
        <f>IF(X99=0,0,IF('Net Acumulado'!Y99&gt;-'Net Acumulado'!$B99,0,1))</f>
        <v>1</v>
      </c>
      <c r="Z99">
        <f>IF(Y99=0,0,IF('Net Acumulado'!Z99&gt;-'Net Acumulado'!$B99,0,1))</f>
        <v>1</v>
      </c>
      <c r="AA99">
        <f>IF(Z99=0,0,IF('Net Acumulado'!AA99&gt;-'Net Acumulado'!$B99,0,1))</f>
        <v>1</v>
      </c>
      <c r="AB99">
        <f>IF(AA99=0,0,IF('Net Acumulado'!AB99&gt;-'Net Acumulado'!$B99,0,1))</f>
        <v>1</v>
      </c>
      <c r="AC99">
        <f>IF(AB99=0,0,IF('Net Acumulado'!AC99&gt;-'Net Acumulado'!$B99,0,1))</f>
        <v>1</v>
      </c>
      <c r="AD99">
        <f>IF(AC99=0,0,IF('Net Acumulado'!AD99&gt;-'Net Acumulado'!$B99,0,1))</f>
        <v>1</v>
      </c>
      <c r="AE99">
        <f>IF(AD99=0,0,IF('Net Acumulado'!AE99&gt;-'Net Acumulado'!$B99,0,1))</f>
        <v>1</v>
      </c>
      <c r="AF99">
        <f>IF(AE99=0,0,IF('Net Acumulado'!AF99&gt;-'Net Acumulado'!$B99,0,1))</f>
        <v>1</v>
      </c>
      <c r="AG99">
        <f>IF(AF99=0,0,IF('Net Acumulado'!AG99&gt;-'Net Acumulado'!$B99,0,1))</f>
        <v>1</v>
      </c>
      <c r="AH99">
        <f>IF(AG99=0,0,IF('Net Acumulado'!AH99&gt;-'Net Acumulado'!$B99,0,1))</f>
        <v>1</v>
      </c>
      <c r="AI99">
        <f>IF(AH99=0,0,IF('Net Acumulado'!AI99&gt;-'Net Acumulado'!$B99,0,1))</f>
        <v>1</v>
      </c>
      <c r="AJ99">
        <f>IF(AI99=0,0,IF('Net Acumulado'!AJ99&gt;-'Net Acumulado'!$B99,0,1))</f>
        <v>1</v>
      </c>
      <c r="AK99">
        <f>IF(AJ99=0,0,IF('Net Acumulado'!AK99&gt;-'Net Acumulado'!$B99,0,1))</f>
        <v>1</v>
      </c>
      <c r="AL99">
        <f>IF(AK99=0,0,IF('Net Acumulado'!AL99&gt;-'Net Acumulado'!$B99,0,1))</f>
        <v>1</v>
      </c>
      <c r="AM99">
        <f>IF(AL99=0,0,IF('Net Acumulado'!AM99&gt;-'Net Acumulado'!$B99,0,1))</f>
        <v>1</v>
      </c>
      <c r="AN99">
        <f>IF(AM99=0,0,IF('Net Acumulado'!AN99&gt;-'Net Acumulado'!$B99,0,1))</f>
        <v>1</v>
      </c>
      <c r="AO99">
        <f>IF(AN99=0,0,IF('Net Acumulado'!AO99&gt;-'Net Acumulado'!$B99,0,1))</f>
        <v>1</v>
      </c>
      <c r="AP99">
        <f>IF(AO99=0,0,IF('Net Acumulado'!AP99&gt;-'Net Acumulado'!$B99,0,1))</f>
        <v>1</v>
      </c>
      <c r="AQ99">
        <f>IF(AP99=0,0,IF('Net Acumulado'!AQ99&gt;-'Net Acumulado'!$B99,0,1))</f>
        <v>1</v>
      </c>
      <c r="AR99">
        <f>IF(AQ99=0,0,IF('Net Acumulado'!AR99&gt;-'Net Acumulado'!$B99,0,1))</f>
        <v>1</v>
      </c>
      <c r="AS99">
        <f>IF(AR99=0,0,IF('Net Acumulado'!AS99&gt;-'Net Acumulado'!$B99,0,1))</f>
        <v>1</v>
      </c>
      <c r="AT99">
        <f>IF(AS99=0,0,IF('Net Acumulado'!AT99&gt;-'Net Acumulado'!$B99,0,1))</f>
        <v>1</v>
      </c>
      <c r="AU99">
        <f>IF(AT99=0,0,IF('Net Acumulado'!AU99&gt;-'Net Acumulado'!$B99,0,1))</f>
        <v>1</v>
      </c>
      <c r="AV99">
        <f>IF(AU99=0,0,IF('Net Acumulado'!AV99&gt;-'Net Acumulado'!$B99,0,1))</f>
        <v>1</v>
      </c>
      <c r="AW99">
        <f>IF(AV99=0,0,IF('Net Acumulado'!AW99&gt;-'Net Acumulado'!$B99,0,1))</f>
        <v>1</v>
      </c>
      <c r="AX99">
        <f>IF(AW99=0,0,IF('Net Acumulado'!AX99&gt;-'Net Acumulado'!$B99,0,1))</f>
        <v>1</v>
      </c>
      <c r="AY99">
        <f>IF(AX99=0,0,IF('Net Acumulado'!AY99&gt;-'Net Acumulado'!$B99,0,1))</f>
        <v>1</v>
      </c>
      <c r="AZ99">
        <f>IF(AY99=0,0,IF('Net Acumulado'!AZ99&gt;-'Net Acumulado'!$B99,0,1))</f>
        <v>1</v>
      </c>
      <c r="BA99">
        <f>IF(AZ99=0,0,IF('Net Acumulado'!BA99&gt;-'Net Acumulado'!$B99,0,1))</f>
        <v>1</v>
      </c>
      <c r="BB99">
        <f>IF(BA99=0,0,IF('Net Acumulado'!BB99&gt;-'Net Acumulado'!$B99,0,1))</f>
        <v>1</v>
      </c>
      <c r="BC99">
        <f>IF(BB99=0,0,IF('Net Acumulado'!BC99&gt;-'Net Acumulado'!$B99,0,1))</f>
        <v>1</v>
      </c>
      <c r="BD99">
        <f>IF(BC99=0,0,IF('Net Acumulado'!BD99&gt;-'Net Acumulado'!$B99,0,1))</f>
        <v>1</v>
      </c>
      <c r="BE99">
        <f>IF(BD99=0,0,IF('Net Acumulado'!BE99&gt;-'Net Acumulado'!$B99,0,1))</f>
        <v>1</v>
      </c>
      <c r="BF99">
        <f>IF(BE99=0,0,IF('Net Acumulado'!BF99&gt;-'Net Acumulado'!$B99,0,1))</f>
        <v>1</v>
      </c>
      <c r="BG99">
        <f>IF(BF99=0,0,IF('Net Acumulado'!BG99&gt;-'Net Acumulado'!$B99,0,1))</f>
        <v>1</v>
      </c>
      <c r="BH99">
        <f>IF(BG99=0,0,IF('Net Acumulado'!BH99&gt;-'Net Acumulado'!$B99,0,1))</f>
        <v>1</v>
      </c>
      <c r="BI99">
        <f>IF(BH99=0,0,IF('Net Acumulado'!BI99&gt;-'Net Acumulado'!$B99,0,1))</f>
        <v>1</v>
      </c>
      <c r="BJ99">
        <f>IF(BI99=0,0,IF('Net Acumulado'!BJ99&gt;-'Net Acumulado'!$B99,0,1))</f>
        <v>1</v>
      </c>
      <c r="BK99">
        <f>IF(BJ99=0,0,IF('Net Acumulado'!BK99&gt;-'Net Acumulado'!$B99,0,1))</f>
        <v>1</v>
      </c>
      <c r="BL99">
        <f>IF(BK99=0,0,IF('Net Acumulado'!BL99&gt;-'Net Acumulado'!$B99,0,1))</f>
        <v>1</v>
      </c>
      <c r="BM99">
        <f>IF(BL99=0,0,IF('Net Acumulado'!BM99&gt;-'Net Acumulado'!$B99,0,1))</f>
        <v>1</v>
      </c>
      <c r="BN99">
        <f>IF(BM99=0,0,IF('Net Acumulado'!BN99&gt;-'Net Acumulado'!$B99,0,1))</f>
        <v>1</v>
      </c>
      <c r="BO99">
        <f>IF(BN99=0,0,IF('Net Acumulado'!BO99&gt;-'Net Acumulado'!$B99,0,1))</f>
        <v>1</v>
      </c>
      <c r="BP99">
        <f>IF(BO99=0,0,IF('Net Acumulado'!BP99&gt;-'Net Acumulado'!$B99,0,1))</f>
        <v>1</v>
      </c>
      <c r="BQ99">
        <f>IF(BP99=0,0,IF('Net Acumulado'!BQ99&gt;-'Net Acumulado'!$B99,0,1))</f>
        <v>1</v>
      </c>
      <c r="BR99">
        <f>IF(BQ99=0,0,IF('Net Acumulado'!BR99&gt;-'Net Acumulado'!$B99,0,1))</f>
        <v>1</v>
      </c>
      <c r="BS99">
        <f>IF(BR99=0,0,IF('Net Acumulado'!BS99&gt;-'Net Acumulado'!$B99,0,1))</f>
        <v>1</v>
      </c>
      <c r="BT99">
        <f>IF(BS99=0,0,IF('Net Acumulado'!BT99&gt;-'Net Acumulado'!$B99,0,1))</f>
        <v>1</v>
      </c>
      <c r="BU99">
        <f>IF(BT99=0,0,IF('Net Acumulado'!BU99&gt;-'Net Acumulado'!$B99,0,1))</f>
        <v>1</v>
      </c>
      <c r="BV99">
        <f>IF(BU99=0,0,IF('Net Acumulado'!BV99&gt;-'Net Acumulado'!$B99,0,1))</f>
        <v>1</v>
      </c>
      <c r="BW99">
        <f>IF(BV99=0,0,IF('Net Acumulado'!BW99&gt;-'Net Acumulado'!$B99,0,1))</f>
        <v>1</v>
      </c>
      <c r="BX99">
        <f>IF(BW99=0,0,IF('Net Acumulado'!BX99&gt;-'Net Acumulado'!$B99,0,1))</f>
        <v>1</v>
      </c>
      <c r="BY99">
        <f>IF(BX99=0,0,IF('Net Acumulado'!BY99&gt;-'Net Acumulado'!$B99,0,1))</f>
        <v>1</v>
      </c>
      <c r="BZ99">
        <f>IF(BY99=0,0,IF('Net Acumulado'!BZ99&gt;-'Net Acumulado'!$B99,0,1))</f>
        <v>1</v>
      </c>
      <c r="CA99">
        <f>IF(BZ99=0,0,IF('Net Acumulado'!CA99&gt;-'Net Acumulado'!$B99,0,1))</f>
        <v>1</v>
      </c>
      <c r="CB99">
        <f>IF(CA99=0,0,IF('Net Acumulado'!CB99&gt;-'Net Acumulado'!$B99,0,1))</f>
        <v>1</v>
      </c>
      <c r="CC99">
        <f>IF(CB99=0,0,IF('Net Acumulado'!CC99&gt;-'Net Acumulado'!$B99,0,1))</f>
        <v>1</v>
      </c>
      <c r="CD99">
        <f>IF(CC99=0,0,IF('Net Acumulado'!CD99&gt;-'Net Acumulado'!$B99,0,1))</f>
        <v>1</v>
      </c>
      <c r="CE99">
        <f>IF(CD99=0,0,IF('Net Acumulado'!CE99&gt;-'Net Acumulado'!$B99,0,1))</f>
        <v>1</v>
      </c>
      <c r="CF99">
        <f>IF(CE99=0,0,IF('Net Acumulado'!CF99&gt;-'Net Acumulado'!$B99,0,1))</f>
        <v>1</v>
      </c>
      <c r="CG99">
        <f>IF(CF99=0,0,IF('Net Acumulado'!CG99&gt;-'Net Acumulado'!$B99,0,1))</f>
        <v>1</v>
      </c>
      <c r="CH99">
        <f>IF(CG99=0,0,IF('Net Acumulado'!CH99&gt;-'Net Acumulado'!$B99,0,1))</f>
        <v>1</v>
      </c>
      <c r="CI99">
        <f>IF(CH99=0,0,IF('Net Acumulado'!CI99&gt;-'Net Acumulado'!$B99,0,1))</f>
        <v>1</v>
      </c>
      <c r="CJ99">
        <f>IF(CI99=0,0,IF('Net Acumulado'!CJ99&gt;-'Net Acumulado'!$B99,0,1))</f>
        <v>1</v>
      </c>
      <c r="CK99">
        <f>IF(CJ99=0,0,IF('Net Acumulado'!CK99&gt;-'Net Acumulado'!$B99,0,1))</f>
        <v>1</v>
      </c>
      <c r="CL99">
        <f>IF(CK99=0,0,IF('Net Acumulado'!CL99&gt;-'Net Acumulado'!$B99,0,1))</f>
        <v>1</v>
      </c>
      <c r="CM99">
        <f>IF(CL99=0,0,IF('Net Acumulado'!CM99&gt;-'Net Acumulado'!$B99,0,1))</f>
        <v>1</v>
      </c>
      <c r="CN99">
        <f>IF(CM99=0,0,IF('Net Acumulado'!CN99&gt;-'Net Acumulado'!$B99,0,1))</f>
        <v>1</v>
      </c>
      <c r="CO99">
        <f>IF(CN99=0,0,IF('Net Acumulado'!CO99&gt;-'Net Acumulado'!$B99,0,1))</f>
        <v>1</v>
      </c>
      <c r="CP99">
        <f>IF(CO99=0,0,IF('Net Acumulado'!CP99&gt;-'Net Acumulado'!$B99,0,1))</f>
        <v>1</v>
      </c>
      <c r="CQ99">
        <f>IF(CP99=0,0,IF('Net Acumulado'!CQ99&gt;-'Net Acumulado'!$B99,0,1))</f>
        <v>1</v>
      </c>
      <c r="CR99">
        <f>IF(CQ99=0,0,IF('Net Acumulado'!CR99&gt;-'Net Acumulado'!$B99,0,1))</f>
        <v>1</v>
      </c>
      <c r="CS99">
        <f>IF(CR99=0,0,IF('Net Acumulado'!CS99&gt;-'Net Acumulado'!$B99,0,1))</f>
        <v>1</v>
      </c>
      <c r="CT99">
        <f>IF(CS99=0,0,IF('Net Acumulado'!CT99&gt;-'Net Acumulado'!$B99,0,1))</f>
        <v>1</v>
      </c>
      <c r="CU99">
        <f>IF(CT99=0,0,IF('Net Acumulado'!CU99&gt;-'Net Acumulado'!$B99,0,1))</f>
        <v>1</v>
      </c>
    </row>
    <row r="100" spans="1:99" x14ac:dyDescent="0.3">
      <c r="A100">
        <f t="shared" si="1"/>
        <v>42</v>
      </c>
      <c r="B100">
        <v>-29545</v>
      </c>
      <c r="C100">
        <v>3504</v>
      </c>
      <c r="D100">
        <f>IF('Net Acumulado'!D100&gt;-'Net Acumulado'!$B100,0,1)</f>
        <v>1</v>
      </c>
      <c r="E100">
        <f>IF(D100=0,0,IF('Net Acumulado'!E100&gt;-'Net Acumulado'!$B100,0,1))</f>
        <v>1</v>
      </c>
      <c r="F100">
        <f>IF(E100=0,0,IF('Net Acumulado'!F100&gt;-'Net Acumulado'!$B100,0,1))</f>
        <v>1</v>
      </c>
      <c r="G100">
        <f>IF(F100=0,0,IF('Net Acumulado'!G100&gt;-'Net Acumulado'!$B100,0,1))</f>
        <v>1</v>
      </c>
      <c r="H100">
        <f>IF(G100=0,0,IF('Net Acumulado'!H100&gt;-'Net Acumulado'!$B100,0,1))</f>
        <v>1</v>
      </c>
      <c r="I100">
        <f>IF(H100=0,0,IF('Net Acumulado'!I100&gt;-'Net Acumulado'!$B100,0,1))</f>
        <v>1</v>
      </c>
      <c r="J100">
        <f>IF(I100=0,0,IF('Net Acumulado'!J100&gt;-'Net Acumulado'!$B100,0,1))</f>
        <v>1</v>
      </c>
      <c r="K100">
        <f>IF(J100=0,0,IF('Net Acumulado'!K100&gt;-'Net Acumulado'!$B100,0,1))</f>
        <v>1</v>
      </c>
      <c r="L100">
        <f>IF(K100=0,0,IF('Net Acumulado'!L100&gt;-'Net Acumulado'!$B100,0,1))</f>
        <v>1</v>
      </c>
      <c r="M100">
        <f>IF(L100=0,0,IF('Net Acumulado'!M100&gt;-'Net Acumulado'!$B100,0,1))</f>
        <v>1</v>
      </c>
      <c r="N100">
        <f>IF(M100=0,0,IF('Net Acumulado'!N100&gt;-'Net Acumulado'!$B100,0,1))</f>
        <v>1</v>
      </c>
      <c r="O100">
        <f>IF(N100=0,0,IF('Net Acumulado'!O100&gt;-'Net Acumulado'!$B100,0,1))</f>
        <v>1</v>
      </c>
      <c r="P100">
        <f>IF(O100=0,0,IF('Net Acumulado'!P100&gt;-'Net Acumulado'!$B100,0,1))</f>
        <v>1</v>
      </c>
      <c r="Q100">
        <f>IF(P100=0,0,IF('Net Acumulado'!Q100&gt;-'Net Acumulado'!$B100,0,1))</f>
        <v>1</v>
      </c>
      <c r="R100">
        <f>IF(Q100=0,0,IF('Net Acumulado'!R100&gt;-'Net Acumulado'!$B100,0,1))</f>
        <v>1</v>
      </c>
      <c r="S100">
        <f>IF(R100=0,0,IF('Net Acumulado'!S100&gt;-'Net Acumulado'!$B100,0,1))</f>
        <v>1</v>
      </c>
      <c r="T100">
        <f>IF(S100=0,0,IF('Net Acumulado'!T100&gt;-'Net Acumulado'!$B100,0,1))</f>
        <v>1</v>
      </c>
      <c r="U100">
        <f>IF(T100=0,0,IF('Net Acumulado'!U100&gt;-'Net Acumulado'!$B100,0,1))</f>
        <v>1</v>
      </c>
      <c r="V100">
        <f>IF(U100=0,0,IF('Net Acumulado'!V100&gt;-'Net Acumulado'!$B100,0,1))</f>
        <v>1</v>
      </c>
      <c r="W100">
        <f>IF(V100=0,0,IF('Net Acumulado'!W100&gt;-'Net Acumulado'!$B100,0,1))</f>
        <v>1</v>
      </c>
      <c r="X100">
        <f>IF(W100=0,0,IF('Net Acumulado'!X100&gt;-'Net Acumulado'!$B100,0,1))</f>
        <v>1</v>
      </c>
      <c r="Y100">
        <f>IF(X100=0,0,IF('Net Acumulado'!Y100&gt;-'Net Acumulado'!$B100,0,1))</f>
        <v>1</v>
      </c>
      <c r="Z100">
        <f>IF(Y100=0,0,IF('Net Acumulado'!Z100&gt;-'Net Acumulado'!$B100,0,1))</f>
        <v>1</v>
      </c>
      <c r="AA100">
        <f>IF(Z100=0,0,IF('Net Acumulado'!AA100&gt;-'Net Acumulado'!$B100,0,1))</f>
        <v>1</v>
      </c>
      <c r="AB100">
        <f>IF(AA100=0,0,IF('Net Acumulado'!AB100&gt;-'Net Acumulado'!$B100,0,1))</f>
        <v>1</v>
      </c>
      <c r="AC100">
        <f>IF(AB100=0,0,IF('Net Acumulado'!AC100&gt;-'Net Acumulado'!$B100,0,1))</f>
        <v>1</v>
      </c>
      <c r="AD100">
        <f>IF(AC100=0,0,IF('Net Acumulado'!AD100&gt;-'Net Acumulado'!$B100,0,1))</f>
        <v>1</v>
      </c>
      <c r="AE100">
        <f>IF(AD100=0,0,IF('Net Acumulado'!AE100&gt;-'Net Acumulado'!$B100,0,1))</f>
        <v>1</v>
      </c>
      <c r="AF100">
        <f>IF(AE100=0,0,IF('Net Acumulado'!AF100&gt;-'Net Acumulado'!$B100,0,1))</f>
        <v>1</v>
      </c>
      <c r="AG100">
        <f>IF(AF100=0,0,IF('Net Acumulado'!AG100&gt;-'Net Acumulado'!$B100,0,1))</f>
        <v>1</v>
      </c>
      <c r="AH100">
        <f>IF(AG100=0,0,IF('Net Acumulado'!AH100&gt;-'Net Acumulado'!$B100,0,1))</f>
        <v>1</v>
      </c>
      <c r="AI100">
        <f>IF(AH100=0,0,IF('Net Acumulado'!AI100&gt;-'Net Acumulado'!$B100,0,1))</f>
        <v>1</v>
      </c>
      <c r="AJ100">
        <f>IF(AI100=0,0,IF('Net Acumulado'!AJ100&gt;-'Net Acumulado'!$B100,0,1))</f>
        <v>1</v>
      </c>
      <c r="AK100">
        <f>IF(AJ100=0,0,IF('Net Acumulado'!AK100&gt;-'Net Acumulado'!$B100,0,1))</f>
        <v>1</v>
      </c>
      <c r="AL100">
        <f>IF(AK100=0,0,IF('Net Acumulado'!AL100&gt;-'Net Acumulado'!$B100,0,1))</f>
        <v>1</v>
      </c>
      <c r="AM100">
        <f>IF(AL100=0,0,IF('Net Acumulado'!AM100&gt;-'Net Acumulado'!$B100,0,1))</f>
        <v>1</v>
      </c>
      <c r="AN100">
        <f>IF(AM100=0,0,IF('Net Acumulado'!AN100&gt;-'Net Acumulado'!$B100,0,1))</f>
        <v>1</v>
      </c>
      <c r="AO100">
        <f>IF(AN100=0,0,IF('Net Acumulado'!AO100&gt;-'Net Acumulado'!$B100,0,1))</f>
        <v>1</v>
      </c>
      <c r="AP100">
        <f>IF(AO100=0,0,IF('Net Acumulado'!AP100&gt;-'Net Acumulado'!$B100,0,1))</f>
        <v>1</v>
      </c>
      <c r="AQ100">
        <f>IF(AP100=0,0,IF('Net Acumulado'!AQ100&gt;-'Net Acumulado'!$B100,0,1))</f>
        <v>1</v>
      </c>
      <c r="AR100">
        <f>IF(AQ100=0,0,IF('Net Acumulado'!AR100&gt;-'Net Acumulado'!$B100,0,1))</f>
        <v>1</v>
      </c>
      <c r="AS100">
        <f>IF(AR100=0,0,IF('Net Acumulado'!AS100&gt;-'Net Acumulado'!$B100,0,1))</f>
        <v>1</v>
      </c>
      <c r="AT100">
        <f>IF(AS100=0,0,IF('Net Acumulado'!AT100&gt;-'Net Acumulado'!$B100,0,1))</f>
        <v>0</v>
      </c>
      <c r="AU100">
        <f>IF(AT100=0,0,IF('Net Acumulado'!AU100&gt;-'Net Acumulado'!$B100,0,1))</f>
        <v>0</v>
      </c>
      <c r="AV100">
        <f>IF(AU100=0,0,IF('Net Acumulado'!AV100&gt;-'Net Acumulado'!$B100,0,1))</f>
        <v>0</v>
      </c>
      <c r="AW100">
        <f>IF(AV100=0,0,IF('Net Acumulado'!AW100&gt;-'Net Acumulado'!$B100,0,1))</f>
        <v>0</v>
      </c>
      <c r="AX100">
        <f>IF(AW100=0,0,IF('Net Acumulado'!AX100&gt;-'Net Acumulado'!$B100,0,1))</f>
        <v>0</v>
      </c>
      <c r="AY100">
        <f>IF(AX100=0,0,IF('Net Acumulado'!AY100&gt;-'Net Acumulado'!$B100,0,1))</f>
        <v>0</v>
      </c>
      <c r="AZ100">
        <f>IF(AY100=0,0,IF('Net Acumulado'!AZ100&gt;-'Net Acumulado'!$B100,0,1))</f>
        <v>0</v>
      </c>
      <c r="BA100">
        <f>IF(AZ100=0,0,IF('Net Acumulado'!BA100&gt;-'Net Acumulado'!$B100,0,1))</f>
        <v>0</v>
      </c>
      <c r="BB100">
        <f>IF(BA100=0,0,IF('Net Acumulado'!BB100&gt;-'Net Acumulado'!$B100,0,1))</f>
        <v>0</v>
      </c>
      <c r="BC100">
        <f>IF(BB100=0,0,IF('Net Acumulado'!BC100&gt;-'Net Acumulado'!$B100,0,1))</f>
        <v>0</v>
      </c>
      <c r="BD100">
        <f>IF(BC100=0,0,IF('Net Acumulado'!BD100&gt;-'Net Acumulado'!$B100,0,1))</f>
        <v>0</v>
      </c>
      <c r="BE100">
        <f>IF(BD100=0,0,IF('Net Acumulado'!BE100&gt;-'Net Acumulado'!$B100,0,1))</f>
        <v>0</v>
      </c>
      <c r="BF100">
        <f>IF(BE100=0,0,IF('Net Acumulado'!BF100&gt;-'Net Acumulado'!$B100,0,1))</f>
        <v>0</v>
      </c>
      <c r="BG100">
        <f>IF(BF100=0,0,IF('Net Acumulado'!BG100&gt;-'Net Acumulado'!$B100,0,1))</f>
        <v>0</v>
      </c>
      <c r="BH100">
        <f>IF(BG100=0,0,IF('Net Acumulado'!BH100&gt;-'Net Acumulado'!$B100,0,1))</f>
        <v>0</v>
      </c>
      <c r="BI100">
        <f>IF(BH100=0,0,IF('Net Acumulado'!BI100&gt;-'Net Acumulado'!$B100,0,1))</f>
        <v>0</v>
      </c>
      <c r="BJ100">
        <f>IF(BI100=0,0,IF('Net Acumulado'!BJ100&gt;-'Net Acumulado'!$B100,0,1))</f>
        <v>0</v>
      </c>
      <c r="BK100">
        <f>IF(BJ100=0,0,IF('Net Acumulado'!BK100&gt;-'Net Acumulado'!$B100,0,1))</f>
        <v>0</v>
      </c>
      <c r="BL100">
        <f>IF(BK100=0,0,IF('Net Acumulado'!BL100&gt;-'Net Acumulado'!$B100,0,1))</f>
        <v>0</v>
      </c>
      <c r="BM100">
        <f>IF(BL100=0,0,IF('Net Acumulado'!BM100&gt;-'Net Acumulado'!$B100,0,1))</f>
        <v>0</v>
      </c>
      <c r="BN100">
        <f>IF(BM100=0,0,IF('Net Acumulado'!BN100&gt;-'Net Acumulado'!$B100,0,1))</f>
        <v>0</v>
      </c>
      <c r="BO100">
        <f>IF(BN100=0,0,IF('Net Acumulado'!BO100&gt;-'Net Acumulado'!$B100,0,1))</f>
        <v>0</v>
      </c>
      <c r="BP100">
        <f>IF(BO100=0,0,IF('Net Acumulado'!BP100&gt;-'Net Acumulado'!$B100,0,1))</f>
        <v>0</v>
      </c>
      <c r="BQ100">
        <f>IF(BP100=0,0,IF('Net Acumulado'!BQ100&gt;-'Net Acumulado'!$B100,0,1))</f>
        <v>0</v>
      </c>
      <c r="BR100">
        <f>IF(BQ100=0,0,IF('Net Acumulado'!BR100&gt;-'Net Acumulado'!$B100,0,1))</f>
        <v>0</v>
      </c>
      <c r="BS100">
        <f>IF(BR100=0,0,IF('Net Acumulado'!BS100&gt;-'Net Acumulado'!$B100,0,1))</f>
        <v>0</v>
      </c>
      <c r="BT100">
        <f>IF(BS100=0,0,IF('Net Acumulado'!BT100&gt;-'Net Acumulado'!$B100,0,1))</f>
        <v>0</v>
      </c>
      <c r="BU100">
        <f>IF(BT100=0,0,IF('Net Acumulado'!BU100&gt;-'Net Acumulado'!$B100,0,1))</f>
        <v>0</v>
      </c>
      <c r="BV100">
        <f>IF(BU100=0,0,IF('Net Acumulado'!BV100&gt;-'Net Acumulado'!$B100,0,1))</f>
        <v>0</v>
      </c>
      <c r="BW100">
        <f>IF(BV100=0,0,IF('Net Acumulado'!BW100&gt;-'Net Acumulado'!$B100,0,1))</f>
        <v>0</v>
      </c>
      <c r="BX100">
        <f>IF(BW100=0,0,IF('Net Acumulado'!BX100&gt;-'Net Acumulado'!$B100,0,1))</f>
        <v>0</v>
      </c>
      <c r="BY100">
        <f>IF(BX100=0,0,IF('Net Acumulado'!BY100&gt;-'Net Acumulado'!$B100,0,1))</f>
        <v>0</v>
      </c>
      <c r="BZ100">
        <f>IF(BY100=0,0,IF('Net Acumulado'!BZ100&gt;-'Net Acumulado'!$B100,0,1))</f>
        <v>0</v>
      </c>
      <c r="CA100">
        <f>IF(BZ100=0,0,IF('Net Acumulado'!CA100&gt;-'Net Acumulado'!$B100,0,1))</f>
        <v>0</v>
      </c>
      <c r="CB100">
        <f>IF(CA100=0,0,IF('Net Acumulado'!CB100&gt;-'Net Acumulado'!$B100,0,1))</f>
        <v>0</v>
      </c>
      <c r="CC100">
        <f>IF(CB100=0,0,IF('Net Acumulado'!CC100&gt;-'Net Acumulado'!$B100,0,1))</f>
        <v>0</v>
      </c>
      <c r="CD100">
        <f>IF(CC100=0,0,IF('Net Acumulado'!CD100&gt;-'Net Acumulado'!$B100,0,1))</f>
        <v>0</v>
      </c>
      <c r="CE100">
        <f>IF(CD100=0,0,IF('Net Acumulado'!CE100&gt;-'Net Acumulado'!$B100,0,1))</f>
        <v>0</v>
      </c>
      <c r="CF100">
        <f>IF(CE100=0,0,IF('Net Acumulado'!CF100&gt;-'Net Acumulado'!$B100,0,1))</f>
        <v>0</v>
      </c>
      <c r="CG100">
        <f>IF(CF100=0,0,IF('Net Acumulado'!CG100&gt;-'Net Acumulado'!$B100,0,1))</f>
        <v>0</v>
      </c>
      <c r="CH100">
        <f>IF(CG100=0,0,IF('Net Acumulado'!CH100&gt;-'Net Acumulado'!$B100,0,1))</f>
        <v>0</v>
      </c>
      <c r="CI100">
        <f>IF(CH100=0,0,IF('Net Acumulado'!CI100&gt;-'Net Acumulado'!$B100,0,1))</f>
        <v>0</v>
      </c>
      <c r="CJ100">
        <f>IF(CI100=0,0,IF('Net Acumulado'!CJ100&gt;-'Net Acumulado'!$B100,0,1))</f>
        <v>0</v>
      </c>
      <c r="CK100">
        <f>IF(CJ100=0,0,IF('Net Acumulado'!CK100&gt;-'Net Acumulado'!$B100,0,1))</f>
        <v>0</v>
      </c>
      <c r="CL100">
        <f>IF(CK100=0,0,IF('Net Acumulado'!CL100&gt;-'Net Acumulado'!$B100,0,1))</f>
        <v>0</v>
      </c>
      <c r="CM100">
        <f>IF(CL100=0,0,IF('Net Acumulado'!CM100&gt;-'Net Acumulado'!$B100,0,1))</f>
        <v>0</v>
      </c>
      <c r="CN100">
        <f>IF(CM100=0,0,IF('Net Acumulado'!CN100&gt;-'Net Acumulado'!$B100,0,1))</f>
        <v>0</v>
      </c>
      <c r="CO100">
        <f>IF(CN100=0,0,IF('Net Acumulado'!CO100&gt;-'Net Acumulado'!$B100,0,1))</f>
        <v>0</v>
      </c>
      <c r="CP100">
        <f>IF(CO100=0,0,IF('Net Acumulado'!CP100&gt;-'Net Acumulado'!$B100,0,1))</f>
        <v>0</v>
      </c>
      <c r="CQ100">
        <f>IF(CP100=0,0,IF('Net Acumulado'!CQ100&gt;-'Net Acumulado'!$B100,0,1))</f>
        <v>0</v>
      </c>
      <c r="CR100">
        <f>IF(CQ100=0,0,IF('Net Acumulado'!CR100&gt;-'Net Acumulado'!$B100,0,1))</f>
        <v>0</v>
      </c>
      <c r="CS100">
        <f>IF(CR100=0,0,IF('Net Acumulado'!CS100&gt;-'Net Acumulado'!$B100,0,1))</f>
        <v>0</v>
      </c>
      <c r="CT100">
        <f>IF(CS100=0,0,IF('Net Acumulado'!CT100&gt;-'Net Acumulado'!$B100,0,1))</f>
        <v>0</v>
      </c>
      <c r="CU100">
        <f>IF(CT100=0,0,IF('Net Acumulado'!CU100&gt;-'Net Acumulado'!$B100,0,1))</f>
        <v>0</v>
      </c>
    </row>
    <row r="101" spans="1:99" x14ac:dyDescent="0.3">
      <c r="A101">
        <f t="shared" si="1"/>
        <v>90</v>
      </c>
      <c r="B101">
        <v>-33030</v>
      </c>
      <c r="C101">
        <v>3506</v>
      </c>
      <c r="D101">
        <f>IF('Net Acumulado'!D101&gt;-'Net Acumulado'!$B101,0,1)</f>
        <v>1</v>
      </c>
      <c r="E101">
        <f>IF(D101=0,0,IF('Net Acumulado'!E101&gt;-'Net Acumulado'!$B101,0,1))</f>
        <v>1</v>
      </c>
      <c r="F101">
        <f>IF(E101=0,0,IF('Net Acumulado'!F101&gt;-'Net Acumulado'!$B101,0,1))</f>
        <v>1</v>
      </c>
      <c r="G101">
        <f>IF(F101=0,0,IF('Net Acumulado'!G101&gt;-'Net Acumulado'!$B101,0,1))</f>
        <v>1</v>
      </c>
      <c r="H101">
        <f>IF(G101=0,0,IF('Net Acumulado'!H101&gt;-'Net Acumulado'!$B101,0,1))</f>
        <v>1</v>
      </c>
      <c r="I101">
        <f>IF(H101=0,0,IF('Net Acumulado'!I101&gt;-'Net Acumulado'!$B101,0,1))</f>
        <v>1</v>
      </c>
      <c r="J101">
        <f>IF(I101=0,0,IF('Net Acumulado'!J101&gt;-'Net Acumulado'!$B101,0,1))</f>
        <v>1</v>
      </c>
      <c r="K101">
        <f>IF(J101=0,0,IF('Net Acumulado'!K101&gt;-'Net Acumulado'!$B101,0,1))</f>
        <v>1</v>
      </c>
      <c r="L101">
        <f>IF(K101=0,0,IF('Net Acumulado'!L101&gt;-'Net Acumulado'!$B101,0,1))</f>
        <v>1</v>
      </c>
      <c r="M101">
        <f>IF(L101=0,0,IF('Net Acumulado'!M101&gt;-'Net Acumulado'!$B101,0,1))</f>
        <v>1</v>
      </c>
      <c r="N101">
        <f>IF(M101=0,0,IF('Net Acumulado'!N101&gt;-'Net Acumulado'!$B101,0,1))</f>
        <v>1</v>
      </c>
      <c r="O101">
        <f>IF(N101=0,0,IF('Net Acumulado'!O101&gt;-'Net Acumulado'!$B101,0,1))</f>
        <v>1</v>
      </c>
      <c r="P101">
        <f>IF(O101=0,0,IF('Net Acumulado'!P101&gt;-'Net Acumulado'!$B101,0,1))</f>
        <v>1</v>
      </c>
      <c r="Q101">
        <f>IF(P101=0,0,IF('Net Acumulado'!Q101&gt;-'Net Acumulado'!$B101,0,1))</f>
        <v>1</v>
      </c>
      <c r="R101">
        <f>IF(Q101=0,0,IF('Net Acumulado'!R101&gt;-'Net Acumulado'!$B101,0,1))</f>
        <v>1</v>
      </c>
      <c r="S101">
        <f>IF(R101=0,0,IF('Net Acumulado'!S101&gt;-'Net Acumulado'!$B101,0,1))</f>
        <v>1</v>
      </c>
      <c r="T101">
        <f>IF(S101=0,0,IF('Net Acumulado'!T101&gt;-'Net Acumulado'!$B101,0,1))</f>
        <v>1</v>
      </c>
      <c r="U101">
        <f>IF(T101=0,0,IF('Net Acumulado'!U101&gt;-'Net Acumulado'!$B101,0,1))</f>
        <v>1</v>
      </c>
      <c r="V101">
        <f>IF(U101=0,0,IF('Net Acumulado'!V101&gt;-'Net Acumulado'!$B101,0,1))</f>
        <v>1</v>
      </c>
      <c r="W101">
        <f>IF(V101=0,0,IF('Net Acumulado'!W101&gt;-'Net Acumulado'!$B101,0,1))</f>
        <v>1</v>
      </c>
      <c r="X101">
        <f>IF(W101=0,0,IF('Net Acumulado'!X101&gt;-'Net Acumulado'!$B101,0,1))</f>
        <v>1</v>
      </c>
      <c r="Y101">
        <f>IF(X101=0,0,IF('Net Acumulado'!Y101&gt;-'Net Acumulado'!$B101,0,1))</f>
        <v>1</v>
      </c>
      <c r="Z101">
        <f>IF(Y101=0,0,IF('Net Acumulado'!Z101&gt;-'Net Acumulado'!$B101,0,1))</f>
        <v>1</v>
      </c>
      <c r="AA101">
        <f>IF(Z101=0,0,IF('Net Acumulado'!AA101&gt;-'Net Acumulado'!$B101,0,1))</f>
        <v>1</v>
      </c>
      <c r="AB101">
        <f>IF(AA101=0,0,IF('Net Acumulado'!AB101&gt;-'Net Acumulado'!$B101,0,1))</f>
        <v>1</v>
      </c>
      <c r="AC101">
        <f>IF(AB101=0,0,IF('Net Acumulado'!AC101&gt;-'Net Acumulado'!$B101,0,1))</f>
        <v>1</v>
      </c>
      <c r="AD101">
        <f>IF(AC101=0,0,IF('Net Acumulado'!AD101&gt;-'Net Acumulado'!$B101,0,1))</f>
        <v>1</v>
      </c>
      <c r="AE101">
        <f>IF(AD101=0,0,IF('Net Acumulado'!AE101&gt;-'Net Acumulado'!$B101,0,1))</f>
        <v>1</v>
      </c>
      <c r="AF101">
        <f>IF(AE101=0,0,IF('Net Acumulado'!AF101&gt;-'Net Acumulado'!$B101,0,1))</f>
        <v>1</v>
      </c>
      <c r="AG101">
        <f>IF(AF101=0,0,IF('Net Acumulado'!AG101&gt;-'Net Acumulado'!$B101,0,1))</f>
        <v>1</v>
      </c>
      <c r="AH101">
        <f>IF(AG101=0,0,IF('Net Acumulado'!AH101&gt;-'Net Acumulado'!$B101,0,1))</f>
        <v>1</v>
      </c>
      <c r="AI101">
        <f>IF(AH101=0,0,IF('Net Acumulado'!AI101&gt;-'Net Acumulado'!$B101,0,1))</f>
        <v>1</v>
      </c>
      <c r="AJ101">
        <f>IF(AI101=0,0,IF('Net Acumulado'!AJ101&gt;-'Net Acumulado'!$B101,0,1))</f>
        <v>1</v>
      </c>
      <c r="AK101">
        <f>IF(AJ101=0,0,IF('Net Acumulado'!AK101&gt;-'Net Acumulado'!$B101,0,1))</f>
        <v>1</v>
      </c>
      <c r="AL101">
        <f>IF(AK101=0,0,IF('Net Acumulado'!AL101&gt;-'Net Acumulado'!$B101,0,1))</f>
        <v>1</v>
      </c>
      <c r="AM101">
        <f>IF(AL101=0,0,IF('Net Acumulado'!AM101&gt;-'Net Acumulado'!$B101,0,1))</f>
        <v>1</v>
      </c>
      <c r="AN101">
        <f>IF(AM101=0,0,IF('Net Acumulado'!AN101&gt;-'Net Acumulado'!$B101,0,1))</f>
        <v>1</v>
      </c>
      <c r="AO101">
        <f>IF(AN101=0,0,IF('Net Acumulado'!AO101&gt;-'Net Acumulado'!$B101,0,1))</f>
        <v>1</v>
      </c>
      <c r="AP101">
        <f>IF(AO101=0,0,IF('Net Acumulado'!AP101&gt;-'Net Acumulado'!$B101,0,1))</f>
        <v>1</v>
      </c>
      <c r="AQ101">
        <f>IF(AP101=0,0,IF('Net Acumulado'!AQ101&gt;-'Net Acumulado'!$B101,0,1))</f>
        <v>1</v>
      </c>
      <c r="AR101">
        <f>IF(AQ101=0,0,IF('Net Acumulado'!AR101&gt;-'Net Acumulado'!$B101,0,1))</f>
        <v>1</v>
      </c>
      <c r="AS101">
        <f>IF(AR101=0,0,IF('Net Acumulado'!AS101&gt;-'Net Acumulado'!$B101,0,1))</f>
        <v>1</v>
      </c>
      <c r="AT101">
        <f>IF(AS101=0,0,IF('Net Acumulado'!AT101&gt;-'Net Acumulado'!$B101,0,1))</f>
        <v>1</v>
      </c>
      <c r="AU101">
        <f>IF(AT101=0,0,IF('Net Acumulado'!AU101&gt;-'Net Acumulado'!$B101,0,1))</f>
        <v>1</v>
      </c>
      <c r="AV101">
        <f>IF(AU101=0,0,IF('Net Acumulado'!AV101&gt;-'Net Acumulado'!$B101,0,1))</f>
        <v>1</v>
      </c>
      <c r="AW101">
        <f>IF(AV101=0,0,IF('Net Acumulado'!AW101&gt;-'Net Acumulado'!$B101,0,1))</f>
        <v>1</v>
      </c>
      <c r="AX101">
        <f>IF(AW101=0,0,IF('Net Acumulado'!AX101&gt;-'Net Acumulado'!$B101,0,1))</f>
        <v>1</v>
      </c>
      <c r="AY101">
        <f>IF(AX101=0,0,IF('Net Acumulado'!AY101&gt;-'Net Acumulado'!$B101,0,1))</f>
        <v>1</v>
      </c>
      <c r="AZ101">
        <f>IF(AY101=0,0,IF('Net Acumulado'!AZ101&gt;-'Net Acumulado'!$B101,0,1))</f>
        <v>1</v>
      </c>
      <c r="BA101">
        <f>IF(AZ101=0,0,IF('Net Acumulado'!BA101&gt;-'Net Acumulado'!$B101,0,1))</f>
        <v>1</v>
      </c>
      <c r="BB101">
        <f>IF(BA101=0,0,IF('Net Acumulado'!BB101&gt;-'Net Acumulado'!$B101,0,1))</f>
        <v>1</v>
      </c>
      <c r="BC101">
        <f>IF(BB101=0,0,IF('Net Acumulado'!BC101&gt;-'Net Acumulado'!$B101,0,1))</f>
        <v>1</v>
      </c>
      <c r="BD101">
        <f>IF(BC101=0,0,IF('Net Acumulado'!BD101&gt;-'Net Acumulado'!$B101,0,1))</f>
        <v>1</v>
      </c>
      <c r="BE101">
        <f>IF(BD101=0,0,IF('Net Acumulado'!BE101&gt;-'Net Acumulado'!$B101,0,1))</f>
        <v>1</v>
      </c>
      <c r="BF101">
        <f>IF(BE101=0,0,IF('Net Acumulado'!BF101&gt;-'Net Acumulado'!$B101,0,1))</f>
        <v>1</v>
      </c>
      <c r="BG101">
        <f>IF(BF101=0,0,IF('Net Acumulado'!BG101&gt;-'Net Acumulado'!$B101,0,1))</f>
        <v>1</v>
      </c>
      <c r="BH101">
        <f>IF(BG101=0,0,IF('Net Acumulado'!BH101&gt;-'Net Acumulado'!$B101,0,1))</f>
        <v>1</v>
      </c>
      <c r="BI101">
        <f>IF(BH101=0,0,IF('Net Acumulado'!BI101&gt;-'Net Acumulado'!$B101,0,1))</f>
        <v>1</v>
      </c>
      <c r="BJ101">
        <f>IF(BI101=0,0,IF('Net Acumulado'!BJ101&gt;-'Net Acumulado'!$B101,0,1))</f>
        <v>1</v>
      </c>
      <c r="BK101">
        <f>IF(BJ101=0,0,IF('Net Acumulado'!BK101&gt;-'Net Acumulado'!$B101,0,1))</f>
        <v>1</v>
      </c>
      <c r="BL101">
        <f>IF(BK101=0,0,IF('Net Acumulado'!BL101&gt;-'Net Acumulado'!$B101,0,1))</f>
        <v>1</v>
      </c>
      <c r="BM101">
        <f>IF(BL101=0,0,IF('Net Acumulado'!BM101&gt;-'Net Acumulado'!$B101,0,1))</f>
        <v>1</v>
      </c>
      <c r="BN101">
        <f>IF(BM101=0,0,IF('Net Acumulado'!BN101&gt;-'Net Acumulado'!$B101,0,1))</f>
        <v>1</v>
      </c>
      <c r="BO101">
        <f>IF(BN101=0,0,IF('Net Acumulado'!BO101&gt;-'Net Acumulado'!$B101,0,1))</f>
        <v>1</v>
      </c>
      <c r="BP101">
        <f>IF(BO101=0,0,IF('Net Acumulado'!BP101&gt;-'Net Acumulado'!$B101,0,1))</f>
        <v>1</v>
      </c>
      <c r="BQ101">
        <f>IF(BP101=0,0,IF('Net Acumulado'!BQ101&gt;-'Net Acumulado'!$B101,0,1))</f>
        <v>1</v>
      </c>
      <c r="BR101">
        <f>IF(BQ101=0,0,IF('Net Acumulado'!BR101&gt;-'Net Acumulado'!$B101,0,1))</f>
        <v>1</v>
      </c>
      <c r="BS101">
        <f>IF(BR101=0,0,IF('Net Acumulado'!BS101&gt;-'Net Acumulado'!$B101,0,1))</f>
        <v>1</v>
      </c>
      <c r="BT101">
        <f>IF(BS101=0,0,IF('Net Acumulado'!BT101&gt;-'Net Acumulado'!$B101,0,1))</f>
        <v>1</v>
      </c>
      <c r="BU101">
        <f>IF(BT101=0,0,IF('Net Acumulado'!BU101&gt;-'Net Acumulado'!$B101,0,1))</f>
        <v>1</v>
      </c>
      <c r="BV101">
        <f>IF(BU101=0,0,IF('Net Acumulado'!BV101&gt;-'Net Acumulado'!$B101,0,1))</f>
        <v>1</v>
      </c>
      <c r="BW101">
        <f>IF(BV101=0,0,IF('Net Acumulado'!BW101&gt;-'Net Acumulado'!$B101,0,1))</f>
        <v>1</v>
      </c>
      <c r="BX101">
        <f>IF(BW101=0,0,IF('Net Acumulado'!BX101&gt;-'Net Acumulado'!$B101,0,1))</f>
        <v>1</v>
      </c>
      <c r="BY101">
        <f>IF(BX101=0,0,IF('Net Acumulado'!BY101&gt;-'Net Acumulado'!$B101,0,1))</f>
        <v>1</v>
      </c>
      <c r="BZ101">
        <f>IF(BY101=0,0,IF('Net Acumulado'!BZ101&gt;-'Net Acumulado'!$B101,0,1))</f>
        <v>1</v>
      </c>
      <c r="CA101">
        <f>IF(BZ101=0,0,IF('Net Acumulado'!CA101&gt;-'Net Acumulado'!$B101,0,1))</f>
        <v>1</v>
      </c>
      <c r="CB101">
        <f>IF(CA101=0,0,IF('Net Acumulado'!CB101&gt;-'Net Acumulado'!$B101,0,1))</f>
        <v>1</v>
      </c>
      <c r="CC101">
        <f>IF(CB101=0,0,IF('Net Acumulado'!CC101&gt;-'Net Acumulado'!$B101,0,1))</f>
        <v>1</v>
      </c>
      <c r="CD101">
        <f>IF(CC101=0,0,IF('Net Acumulado'!CD101&gt;-'Net Acumulado'!$B101,0,1))</f>
        <v>1</v>
      </c>
      <c r="CE101">
        <f>IF(CD101=0,0,IF('Net Acumulado'!CE101&gt;-'Net Acumulado'!$B101,0,1))</f>
        <v>1</v>
      </c>
      <c r="CF101">
        <f>IF(CE101=0,0,IF('Net Acumulado'!CF101&gt;-'Net Acumulado'!$B101,0,1))</f>
        <v>1</v>
      </c>
      <c r="CG101">
        <f>IF(CF101=0,0,IF('Net Acumulado'!CG101&gt;-'Net Acumulado'!$B101,0,1))</f>
        <v>1</v>
      </c>
      <c r="CH101">
        <f>IF(CG101=0,0,IF('Net Acumulado'!CH101&gt;-'Net Acumulado'!$B101,0,1))</f>
        <v>1</v>
      </c>
      <c r="CI101">
        <f>IF(CH101=0,0,IF('Net Acumulado'!CI101&gt;-'Net Acumulado'!$B101,0,1))</f>
        <v>1</v>
      </c>
      <c r="CJ101">
        <f>IF(CI101=0,0,IF('Net Acumulado'!CJ101&gt;-'Net Acumulado'!$B101,0,1))</f>
        <v>1</v>
      </c>
      <c r="CK101">
        <f>IF(CJ101=0,0,IF('Net Acumulado'!CK101&gt;-'Net Acumulado'!$B101,0,1))</f>
        <v>1</v>
      </c>
      <c r="CL101">
        <f>IF(CK101=0,0,IF('Net Acumulado'!CL101&gt;-'Net Acumulado'!$B101,0,1))</f>
        <v>1</v>
      </c>
      <c r="CM101">
        <f>IF(CL101=0,0,IF('Net Acumulado'!CM101&gt;-'Net Acumulado'!$B101,0,1))</f>
        <v>1</v>
      </c>
      <c r="CN101">
        <f>IF(CM101=0,0,IF('Net Acumulado'!CN101&gt;-'Net Acumulado'!$B101,0,1))</f>
        <v>1</v>
      </c>
      <c r="CO101">
        <f>IF(CN101=0,0,IF('Net Acumulado'!CO101&gt;-'Net Acumulado'!$B101,0,1))</f>
        <v>1</v>
      </c>
      <c r="CP101">
        <f>IF(CO101=0,0,IF('Net Acumulado'!CP101&gt;-'Net Acumulado'!$B101,0,1))</f>
        <v>0</v>
      </c>
      <c r="CQ101">
        <f>IF(CP101=0,0,IF('Net Acumulado'!CQ101&gt;-'Net Acumulado'!$B101,0,1))</f>
        <v>0</v>
      </c>
      <c r="CR101">
        <f>IF(CQ101=0,0,IF('Net Acumulado'!CR101&gt;-'Net Acumulado'!$B101,0,1))</f>
        <v>0</v>
      </c>
      <c r="CS101">
        <f>IF(CR101=0,0,IF('Net Acumulado'!CS101&gt;-'Net Acumulado'!$B101,0,1))</f>
        <v>0</v>
      </c>
      <c r="CT101">
        <f>IF(CS101=0,0,IF('Net Acumulado'!CT101&gt;-'Net Acumulado'!$B101,0,1))</f>
        <v>0</v>
      </c>
      <c r="CU101">
        <f>IF(CT101=0,0,IF('Net Acumulado'!CU101&gt;-'Net Acumulado'!$B101,0,1))</f>
        <v>0</v>
      </c>
    </row>
    <row r="102" spans="1:99" x14ac:dyDescent="0.3">
      <c r="A102">
        <f t="shared" si="1"/>
        <v>96</v>
      </c>
      <c r="B102">
        <v>-7516</v>
      </c>
      <c r="C102">
        <v>3511</v>
      </c>
      <c r="D102">
        <f>IF('Net Acumulado'!D102&gt;-'Net Acumulado'!$B102,0,1)</f>
        <v>1</v>
      </c>
      <c r="E102">
        <f>IF(D102=0,0,IF('Net Acumulado'!E102&gt;-'Net Acumulado'!$B102,0,1))</f>
        <v>1</v>
      </c>
      <c r="F102">
        <f>IF(E102=0,0,IF('Net Acumulado'!F102&gt;-'Net Acumulado'!$B102,0,1))</f>
        <v>1</v>
      </c>
      <c r="G102">
        <f>IF(F102=0,0,IF('Net Acumulado'!G102&gt;-'Net Acumulado'!$B102,0,1))</f>
        <v>1</v>
      </c>
      <c r="H102">
        <f>IF(G102=0,0,IF('Net Acumulado'!H102&gt;-'Net Acumulado'!$B102,0,1))</f>
        <v>1</v>
      </c>
      <c r="I102">
        <f>IF(H102=0,0,IF('Net Acumulado'!I102&gt;-'Net Acumulado'!$B102,0,1))</f>
        <v>1</v>
      </c>
      <c r="J102">
        <f>IF(I102=0,0,IF('Net Acumulado'!J102&gt;-'Net Acumulado'!$B102,0,1))</f>
        <v>1</v>
      </c>
      <c r="K102">
        <f>IF(J102=0,0,IF('Net Acumulado'!K102&gt;-'Net Acumulado'!$B102,0,1))</f>
        <v>1</v>
      </c>
      <c r="L102">
        <f>IF(K102=0,0,IF('Net Acumulado'!L102&gt;-'Net Acumulado'!$B102,0,1))</f>
        <v>1</v>
      </c>
      <c r="M102">
        <f>IF(L102=0,0,IF('Net Acumulado'!M102&gt;-'Net Acumulado'!$B102,0,1))</f>
        <v>1</v>
      </c>
      <c r="N102">
        <f>IF(M102=0,0,IF('Net Acumulado'!N102&gt;-'Net Acumulado'!$B102,0,1))</f>
        <v>1</v>
      </c>
      <c r="O102">
        <f>IF(N102=0,0,IF('Net Acumulado'!O102&gt;-'Net Acumulado'!$B102,0,1))</f>
        <v>1</v>
      </c>
      <c r="P102">
        <f>IF(O102=0,0,IF('Net Acumulado'!P102&gt;-'Net Acumulado'!$B102,0,1))</f>
        <v>1</v>
      </c>
      <c r="Q102">
        <f>IF(P102=0,0,IF('Net Acumulado'!Q102&gt;-'Net Acumulado'!$B102,0,1))</f>
        <v>1</v>
      </c>
      <c r="R102">
        <f>IF(Q102=0,0,IF('Net Acumulado'!R102&gt;-'Net Acumulado'!$B102,0,1))</f>
        <v>1</v>
      </c>
      <c r="S102">
        <f>IF(R102=0,0,IF('Net Acumulado'!S102&gt;-'Net Acumulado'!$B102,0,1))</f>
        <v>1</v>
      </c>
      <c r="T102">
        <f>IF(S102=0,0,IF('Net Acumulado'!T102&gt;-'Net Acumulado'!$B102,0,1))</f>
        <v>1</v>
      </c>
      <c r="U102">
        <f>IF(T102=0,0,IF('Net Acumulado'!U102&gt;-'Net Acumulado'!$B102,0,1))</f>
        <v>1</v>
      </c>
      <c r="V102">
        <f>IF(U102=0,0,IF('Net Acumulado'!V102&gt;-'Net Acumulado'!$B102,0,1))</f>
        <v>1</v>
      </c>
      <c r="W102">
        <f>IF(V102=0,0,IF('Net Acumulado'!W102&gt;-'Net Acumulado'!$B102,0,1))</f>
        <v>1</v>
      </c>
      <c r="X102">
        <f>IF(W102=0,0,IF('Net Acumulado'!X102&gt;-'Net Acumulado'!$B102,0,1))</f>
        <v>1</v>
      </c>
      <c r="Y102">
        <f>IF(X102=0,0,IF('Net Acumulado'!Y102&gt;-'Net Acumulado'!$B102,0,1))</f>
        <v>1</v>
      </c>
      <c r="Z102">
        <f>IF(Y102=0,0,IF('Net Acumulado'!Z102&gt;-'Net Acumulado'!$B102,0,1))</f>
        <v>1</v>
      </c>
      <c r="AA102">
        <f>IF(Z102=0,0,IF('Net Acumulado'!AA102&gt;-'Net Acumulado'!$B102,0,1))</f>
        <v>1</v>
      </c>
      <c r="AB102">
        <f>IF(AA102=0,0,IF('Net Acumulado'!AB102&gt;-'Net Acumulado'!$B102,0,1))</f>
        <v>1</v>
      </c>
      <c r="AC102">
        <f>IF(AB102=0,0,IF('Net Acumulado'!AC102&gt;-'Net Acumulado'!$B102,0,1))</f>
        <v>1</v>
      </c>
      <c r="AD102">
        <f>IF(AC102=0,0,IF('Net Acumulado'!AD102&gt;-'Net Acumulado'!$B102,0,1))</f>
        <v>1</v>
      </c>
      <c r="AE102">
        <f>IF(AD102=0,0,IF('Net Acumulado'!AE102&gt;-'Net Acumulado'!$B102,0,1))</f>
        <v>1</v>
      </c>
      <c r="AF102">
        <f>IF(AE102=0,0,IF('Net Acumulado'!AF102&gt;-'Net Acumulado'!$B102,0,1))</f>
        <v>1</v>
      </c>
      <c r="AG102">
        <f>IF(AF102=0,0,IF('Net Acumulado'!AG102&gt;-'Net Acumulado'!$B102,0,1))</f>
        <v>1</v>
      </c>
      <c r="AH102">
        <f>IF(AG102=0,0,IF('Net Acumulado'!AH102&gt;-'Net Acumulado'!$B102,0,1))</f>
        <v>1</v>
      </c>
      <c r="AI102">
        <f>IF(AH102=0,0,IF('Net Acumulado'!AI102&gt;-'Net Acumulado'!$B102,0,1))</f>
        <v>1</v>
      </c>
      <c r="AJ102">
        <f>IF(AI102=0,0,IF('Net Acumulado'!AJ102&gt;-'Net Acumulado'!$B102,0,1))</f>
        <v>1</v>
      </c>
      <c r="AK102">
        <f>IF(AJ102=0,0,IF('Net Acumulado'!AK102&gt;-'Net Acumulado'!$B102,0,1))</f>
        <v>1</v>
      </c>
      <c r="AL102">
        <f>IF(AK102=0,0,IF('Net Acumulado'!AL102&gt;-'Net Acumulado'!$B102,0,1))</f>
        <v>1</v>
      </c>
      <c r="AM102">
        <f>IF(AL102=0,0,IF('Net Acumulado'!AM102&gt;-'Net Acumulado'!$B102,0,1))</f>
        <v>1</v>
      </c>
      <c r="AN102">
        <f>IF(AM102=0,0,IF('Net Acumulado'!AN102&gt;-'Net Acumulado'!$B102,0,1))</f>
        <v>1</v>
      </c>
      <c r="AO102">
        <f>IF(AN102=0,0,IF('Net Acumulado'!AO102&gt;-'Net Acumulado'!$B102,0,1))</f>
        <v>1</v>
      </c>
      <c r="AP102">
        <f>IF(AO102=0,0,IF('Net Acumulado'!AP102&gt;-'Net Acumulado'!$B102,0,1))</f>
        <v>1</v>
      </c>
      <c r="AQ102">
        <f>IF(AP102=0,0,IF('Net Acumulado'!AQ102&gt;-'Net Acumulado'!$B102,0,1))</f>
        <v>1</v>
      </c>
      <c r="AR102">
        <f>IF(AQ102=0,0,IF('Net Acumulado'!AR102&gt;-'Net Acumulado'!$B102,0,1))</f>
        <v>1</v>
      </c>
      <c r="AS102">
        <f>IF(AR102=0,0,IF('Net Acumulado'!AS102&gt;-'Net Acumulado'!$B102,0,1))</f>
        <v>1</v>
      </c>
      <c r="AT102">
        <f>IF(AS102=0,0,IF('Net Acumulado'!AT102&gt;-'Net Acumulado'!$B102,0,1))</f>
        <v>1</v>
      </c>
      <c r="AU102">
        <f>IF(AT102=0,0,IF('Net Acumulado'!AU102&gt;-'Net Acumulado'!$B102,0,1))</f>
        <v>1</v>
      </c>
      <c r="AV102">
        <f>IF(AU102=0,0,IF('Net Acumulado'!AV102&gt;-'Net Acumulado'!$B102,0,1))</f>
        <v>1</v>
      </c>
      <c r="AW102">
        <f>IF(AV102=0,0,IF('Net Acumulado'!AW102&gt;-'Net Acumulado'!$B102,0,1))</f>
        <v>1</v>
      </c>
      <c r="AX102">
        <f>IF(AW102=0,0,IF('Net Acumulado'!AX102&gt;-'Net Acumulado'!$B102,0,1))</f>
        <v>1</v>
      </c>
      <c r="AY102">
        <f>IF(AX102=0,0,IF('Net Acumulado'!AY102&gt;-'Net Acumulado'!$B102,0,1))</f>
        <v>1</v>
      </c>
      <c r="AZ102">
        <f>IF(AY102=0,0,IF('Net Acumulado'!AZ102&gt;-'Net Acumulado'!$B102,0,1))</f>
        <v>1</v>
      </c>
      <c r="BA102">
        <f>IF(AZ102=0,0,IF('Net Acumulado'!BA102&gt;-'Net Acumulado'!$B102,0,1))</f>
        <v>1</v>
      </c>
      <c r="BB102">
        <f>IF(BA102=0,0,IF('Net Acumulado'!BB102&gt;-'Net Acumulado'!$B102,0,1))</f>
        <v>1</v>
      </c>
      <c r="BC102">
        <f>IF(BB102=0,0,IF('Net Acumulado'!BC102&gt;-'Net Acumulado'!$B102,0,1))</f>
        <v>1</v>
      </c>
      <c r="BD102">
        <f>IF(BC102=0,0,IF('Net Acumulado'!BD102&gt;-'Net Acumulado'!$B102,0,1))</f>
        <v>1</v>
      </c>
      <c r="BE102">
        <f>IF(BD102=0,0,IF('Net Acumulado'!BE102&gt;-'Net Acumulado'!$B102,0,1))</f>
        <v>1</v>
      </c>
      <c r="BF102">
        <f>IF(BE102=0,0,IF('Net Acumulado'!BF102&gt;-'Net Acumulado'!$B102,0,1))</f>
        <v>1</v>
      </c>
      <c r="BG102">
        <f>IF(BF102=0,0,IF('Net Acumulado'!BG102&gt;-'Net Acumulado'!$B102,0,1))</f>
        <v>1</v>
      </c>
      <c r="BH102">
        <f>IF(BG102=0,0,IF('Net Acumulado'!BH102&gt;-'Net Acumulado'!$B102,0,1))</f>
        <v>1</v>
      </c>
      <c r="BI102">
        <f>IF(BH102=0,0,IF('Net Acumulado'!BI102&gt;-'Net Acumulado'!$B102,0,1))</f>
        <v>1</v>
      </c>
      <c r="BJ102">
        <f>IF(BI102=0,0,IF('Net Acumulado'!BJ102&gt;-'Net Acumulado'!$B102,0,1))</f>
        <v>1</v>
      </c>
      <c r="BK102">
        <f>IF(BJ102=0,0,IF('Net Acumulado'!BK102&gt;-'Net Acumulado'!$B102,0,1))</f>
        <v>1</v>
      </c>
      <c r="BL102">
        <f>IF(BK102=0,0,IF('Net Acumulado'!BL102&gt;-'Net Acumulado'!$B102,0,1))</f>
        <v>1</v>
      </c>
      <c r="BM102">
        <f>IF(BL102=0,0,IF('Net Acumulado'!BM102&gt;-'Net Acumulado'!$B102,0,1))</f>
        <v>1</v>
      </c>
      <c r="BN102">
        <f>IF(BM102=0,0,IF('Net Acumulado'!BN102&gt;-'Net Acumulado'!$B102,0,1))</f>
        <v>1</v>
      </c>
      <c r="BO102">
        <f>IF(BN102=0,0,IF('Net Acumulado'!BO102&gt;-'Net Acumulado'!$B102,0,1))</f>
        <v>1</v>
      </c>
      <c r="BP102">
        <f>IF(BO102=0,0,IF('Net Acumulado'!BP102&gt;-'Net Acumulado'!$B102,0,1))</f>
        <v>1</v>
      </c>
      <c r="BQ102">
        <f>IF(BP102=0,0,IF('Net Acumulado'!BQ102&gt;-'Net Acumulado'!$B102,0,1))</f>
        <v>1</v>
      </c>
      <c r="BR102">
        <f>IF(BQ102=0,0,IF('Net Acumulado'!BR102&gt;-'Net Acumulado'!$B102,0,1))</f>
        <v>1</v>
      </c>
      <c r="BS102">
        <f>IF(BR102=0,0,IF('Net Acumulado'!BS102&gt;-'Net Acumulado'!$B102,0,1))</f>
        <v>1</v>
      </c>
      <c r="BT102">
        <f>IF(BS102=0,0,IF('Net Acumulado'!BT102&gt;-'Net Acumulado'!$B102,0,1))</f>
        <v>1</v>
      </c>
      <c r="BU102">
        <f>IF(BT102=0,0,IF('Net Acumulado'!BU102&gt;-'Net Acumulado'!$B102,0,1))</f>
        <v>1</v>
      </c>
      <c r="BV102">
        <f>IF(BU102=0,0,IF('Net Acumulado'!BV102&gt;-'Net Acumulado'!$B102,0,1))</f>
        <v>1</v>
      </c>
      <c r="BW102">
        <f>IF(BV102=0,0,IF('Net Acumulado'!BW102&gt;-'Net Acumulado'!$B102,0,1))</f>
        <v>1</v>
      </c>
      <c r="BX102">
        <f>IF(BW102=0,0,IF('Net Acumulado'!BX102&gt;-'Net Acumulado'!$B102,0,1))</f>
        <v>1</v>
      </c>
      <c r="BY102">
        <f>IF(BX102=0,0,IF('Net Acumulado'!BY102&gt;-'Net Acumulado'!$B102,0,1))</f>
        <v>1</v>
      </c>
      <c r="BZ102">
        <f>IF(BY102=0,0,IF('Net Acumulado'!BZ102&gt;-'Net Acumulado'!$B102,0,1))</f>
        <v>1</v>
      </c>
      <c r="CA102">
        <f>IF(BZ102=0,0,IF('Net Acumulado'!CA102&gt;-'Net Acumulado'!$B102,0,1))</f>
        <v>1</v>
      </c>
      <c r="CB102">
        <f>IF(CA102=0,0,IF('Net Acumulado'!CB102&gt;-'Net Acumulado'!$B102,0,1))</f>
        <v>1</v>
      </c>
      <c r="CC102">
        <f>IF(CB102=0,0,IF('Net Acumulado'!CC102&gt;-'Net Acumulado'!$B102,0,1))</f>
        <v>1</v>
      </c>
      <c r="CD102">
        <f>IF(CC102=0,0,IF('Net Acumulado'!CD102&gt;-'Net Acumulado'!$B102,0,1))</f>
        <v>1</v>
      </c>
      <c r="CE102">
        <f>IF(CD102=0,0,IF('Net Acumulado'!CE102&gt;-'Net Acumulado'!$B102,0,1))</f>
        <v>1</v>
      </c>
      <c r="CF102">
        <f>IF(CE102=0,0,IF('Net Acumulado'!CF102&gt;-'Net Acumulado'!$B102,0,1))</f>
        <v>1</v>
      </c>
      <c r="CG102">
        <f>IF(CF102=0,0,IF('Net Acumulado'!CG102&gt;-'Net Acumulado'!$B102,0,1))</f>
        <v>1</v>
      </c>
      <c r="CH102">
        <f>IF(CG102=0,0,IF('Net Acumulado'!CH102&gt;-'Net Acumulado'!$B102,0,1))</f>
        <v>1</v>
      </c>
      <c r="CI102">
        <f>IF(CH102=0,0,IF('Net Acumulado'!CI102&gt;-'Net Acumulado'!$B102,0,1))</f>
        <v>1</v>
      </c>
      <c r="CJ102">
        <f>IF(CI102=0,0,IF('Net Acumulado'!CJ102&gt;-'Net Acumulado'!$B102,0,1))</f>
        <v>1</v>
      </c>
      <c r="CK102">
        <f>IF(CJ102=0,0,IF('Net Acumulado'!CK102&gt;-'Net Acumulado'!$B102,0,1))</f>
        <v>1</v>
      </c>
      <c r="CL102">
        <f>IF(CK102=0,0,IF('Net Acumulado'!CL102&gt;-'Net Acumulado'!$B102,0,1))</f>
        <v>1</v>
      </c>
      <c r="CM102">
        <f>IF(CL102=0,0,IF('Net Acumulado'!CM102&gt;-'Net Acumulado'!$B102,0,1))</f>
        <v>1</v>
      </c>
      <c r="CN102">
        <f>IF(CM102=0,0,IF('Net Acumulado'!CN102&gt;-'Net Acumulado'!$B102,0,1))</f>
        <v>1</v>
      </c>
      <c r="CO102">
        <f>IF(CN102=0,0,IF('Net Acumulado'!CO102&gt;-'Net Acumulado'!$B102,0,1))</f>
        <v>1</v>
      </c>
      <c r="CP102">
        <f>IF(CO102=0,0,IF('Net Acumulado'!CP102&gt;-'Net Acumulado'!$B102,0,1))</f>
        <v>1</v>
      </c>
      <c r="CQ102">
        <f>IF(CP102=0,0,IF('Net Acumulado'!CQ102&gt;-'Net Acumulado'!$B102,0,1))</f>
        <v>1</v>
      </c>
      <c r="CR102">
        <f>IF(CQ102=0,0,IF('Net Acumulado'!CR102&gt;-'Net Acumulado'!$B102,0,1))</f>
        <v>1</v>
      </c>
      <c r="CS102">
        <f>IF(CR102=0,0,IF('Net Acumulado'!CS102&gt;-'Net Acumulado'!$B102,0,1))</f>
        <v>1</v>
      </c>
      <c r="CT102">
        <f>IF(CS102=0,0,IF('Net Acumulado'!CT102&gt;-'Net Acumulado'!$B102,0,1))</f>
        <v>1</v>
      </c>
      <c r="CU102">
        <f>IF(CT102=0,0,IF('Net Acumulado'!CU102&gt;-'Net Acumulado'!$B102,0,1))</f>
        <v>1</v>
      </c>
    </row>
    <row r="103" spans="1:99" x14ac:dyDescent="0.3">
      <c r="A103">
        <f t="shared" si="1"/>
        <v>5</v>
      </c>
      <c r="B103">
        <v>-33710</v>
      </c>
      <c r="C103">
        <v>3502</v>
      </c>
      <c r="D103">
        <f>IF('Net Acumulado'!D103&gt;-'Net Acumulado'!$B103,0,1)</f>
        <v>1</v>
      </c>
      <c r="E103">
        <f>IF(D103=0,0,IF('Net Acumulado'!E103&gt;-'Net Acumulado'!$B103,0,1))</f>
        <v>1</v>
      </c>
      <c r="F103">
        <f>IF(E103=0,0,IF('Net Acumulado'!F103&gt;-'Net Acumulado'!$B103,0,1))</f>
        <v>1</v>
      </c>
      <c r="G103">
        <f>IF(F103=0,0,IF('Net Acumulado'!G103&gt;-'Net Acumulado'!$B103,0,1))</f>
        <v>1</v>
      </c>
      <c r="H103">
        <f>IF(G103=0,0,IF('Net Acumulado'!H103&gt;-'Net Acumulado'!$B103,0,1))</f>
        <v>1</v>
      </c>
      <c r="I103">
        <f>IF(H103=0,0,IF('Net Acumulado'!I103&gt;-'Net Acumulado'!$B103,0,1))</f>
        <v>0</v>
      </c>
      <c r="J103">
        <f>IF(I103=0,0,IF('Net Acumulado'!J103&gt;-'Net Acumulado'!$B103,0,1))</f>
        <v>0</v>
      </c>
      <c r="K103">
        <f>IF(J103=0,0,IF('Net Acumulado'!K103&gt;-'Net Acumulado'!$B103,0,1))</f>
        <v>0</v>
      </c>
      <c r="L103">
        <f>IF(K103=0,0,IF('Net Acumulado'!L103&gt;-'Net Acumulado'!$B103,0,1))</f>
        <v>0</v>
      </c>
      <c r="M103">
        <f>IF(L103=0,0,IF('Net Acumulado'!M103&gt;-'Net Acumulado'!$B103,0,1))</f>
        <v>0</v>
      </c>
      <c r="N103">
        <f>IF(M103=0,0,IF('Net Acumulado'!N103&gt;-'Net Acumulado'!$B103,0,1))</f>
        <v>0</v>
      </c>
      <c r="O103">
        <f>IF(N103=0,0,IF('Net Acumulado'!O103&gt;-'Net Acumulado'!$B103,0,1))</f>
        <v>0</v>
      </c>
      <c r="P103">
        <f>IF(O103=0,0,IF('Net Acumulado'!P103&gt;-'Net Acumulado'!$B103,0,1))</f>
        <v>0</v>
      </c>
      <c r="Q103">
        <f>IF(P103=0,0,IF('Net Acumulado'!Q103&gt;-'Net Acumulado'!$B103,0,1))</f>
        <v>0</v>
      </c>
      <c r="R103">
        <f>IF(Q103=0,0,IF('Net Acumulado'!R103&gt;-'Net Acumulado'!$B103,0,1))</f>
        <v>0</v>
      </c>
      <c r="S103">
        <f>IF(R103=0,0,IF('Net Acumulado'!S103&gt;-'Net Acumulado'!$B103,0,1))</f>
        <v>0</v>
      </c>
      <c r="T103">
        <f>IF(S103=0,0,IF('Net Acumulado'!T103&gt;-'Net Acumulado'!$B103,0,1))</f>
        <v>0</v>
      </c>
      <c r="U103">
        <f>IF(T103=0,0,IF('Net Acumulado'!U103&gt;-'Net Acumulado'!$B103,0,1))</f>
        <v>0</v>
      </c>
      <c r="V103">
        <f>IF(U103=0,0,IF('Net Acumulado'!V103&gt;-'Net Acumulado'!$B103,0,1))</f>
        <v>0</v>
      </c>
      <c r="W103">
        <f>IF(V103=0,0,IF('Net Acumulado'!W103&gt;-'Net Acumulado'!$B103,0,1))</f>
        <v>0</v>
      </c>
      <c r="X103">
        <f>IF(W103=0,0,IF('Net Acumulado'!X103&gt;-'Net Acumulado'!$B103,0,1))</f>
        <v>0</v>
      </c>
      <c r="Y103">
        <f>IF(X103=0,0,IF('Net Acumulado'!Y103&gt;-'Net Acumulado'!$B103,0,1))</f>
        <v>0</v>
      </c>
      <c r="Z103">
        <f>IF(Y103=0,0,IF('Net Acumulado'!Z103&gt;-'Net Acumulado'!$B103,0,1))</f>
        <v>0</v>
      </c>
      <c r="AA103">
        <f>IF(Z103=0,0,IF('Net Acumulado'!AA103&gt;-'Net Acumulado'!$B103,0,1))</f>
        <v>0</v>
      </c>
      <c r="AB103">
        <f>IF(AA103=0,0,IF('Net Acumulado'!AB103&gt;-'Net Acumulado'!$B103,0,1))</f>
        <v>0</v>
      </c>
      <c r="AC103">
        <f>IF(AB103=0,0,IF('Net Acumulado'!AC103&gt;-'Net Acumulado'!$B103,0,1))</f>
        <v>0</v>
      </c>
      <c r="AD103">
        <f>IF(AC103=0,0,IF('Net Acumulado'!AD103&gt;-'Net Acumulado'!$B103,0,1))</f>
        <v>0</v>
      </c>
      <c r="AE103">
        <f>IF(AD103=0,0,IF('Net Acumulado'!AE103&gt;-'Net Acumulado'!$B103,0,1))</f>
        <v>0</v>
      </c>
      <c r="AF103">
        <f>IF(AE103=0,0,IF('Net Acumulado'!AF103&gt;-'Net Acumulado'!$B103,0,1))</f>
        <v>0</v>
      </c>
      <c r="AG103">
        <f>IF(AF103=0,0,IF('Net Acumulado'!AG103&gt;-'Net Acumulado'!$B103,0,1))</f>
        <v>0</v>
      </c>
      <c r="AH103">
        <f>IF(AG103=0,0,IF('Net Acumulado'!AH103&gt;-'Net Acumulado'!$B103,0,1))</f>
        <v>0</v>
      </c>
      <c r="AI103">
        <f>IF(AH103=0,0,IF('Net Acumulado'!AI103&gt;-'Net Acumulado'!$B103,0,1))</f>
        <v>0</v>
      </c>
      <c r="AJ103">
        <f>IF(AI103=0,0,IF('Net Acumulado'!AJ103&gt;-'Net Acumulado'!$B103,0,1))</f>
        <v>0</v>
      </c>
      <c r="AK103">
        <f>IF(AJ103=0,0,IF('Net Acumulado'!AK103&gt;-'Net Acumulado'!$B103,0,1))</f>
        <v>0</v>
      </c>
      <c r="AL103">
        <f>IF(AK103=0,0,IF('Net Acumulado'!AL103&gt;-'Net Acumulado'!$B103,0,1))</f>
        <v>0</v>
      </c>
      <c r="AM103">
        <f>IF(AL103=0,0,IF('Net Acumulado'!AM103&gt;-'Net Acumulado'!$B103,0,1))</f>
        <v>0</v>
      </c>
      <c r="AN103">
        <f>IF(AM103=0,0,IF('Net Acumulado'!AN103&gt;-'Net Acumulado'!$B103,0,1))</f>
        <v>0</v>
      </c>
      <c r="AO103">
        <f>IF(AN103=0,0,IF('Net Acumulado'!AO103&gt;-'Net Acumulado'!$B103,0,1))</f>
        <v>0</v>
      </c>
      <c r="AP103">
        <f>IF(AO103=0,0,IF('Net Acumulado'!AP103&gt;-'Net Acumulado'!$B103,0,1))</f>
        <v>0</v>
      </c>
      <c r="AQ103">
        <f>IF(AP103=0,0,IF('Net Acumulado'!AQ103&gt;-'Net Acumulado'!$B103,0,1))</f>
        <v>0</v>
      </c>
      <c r="AR103">
        <f>IF(AQ103=0,0,IF('Net Acumulado'!AR103&gt;-'Net Acumulado'!$B103,0,1))</f>
        <v>0</v>
      </c>
      <c r="AS103">
        <f>IF(AR103=0,0,IF('Net Acumulado'!AS103&gt;-'Net Acumulado'!$B103,0,1))</f>
        <v>0</v>
      </c>
      <c r="AT103">
        <f>IF(AS103=0,0,IF('Net Acumulado'!AT103&gt;-'Net Acumulado'!$B103,0,1))</f>
        <v>0</v>
      </c>
      <c r="AU103">
        <f>IF(AT103=0,0,IF('Net Acumulado'!AU103&gt;-'Net Acumulado'!$B103,0,1))</f>
        <v>0</v>
      </c>
      <c r="AV103">
        <f>IF(AU103=0,0,IF('Net Acumulado'!AV103&gt;-'Net Acumulado'!$B103,0,1))</f>
        <v>0</v>
      </c>
      <c r="AW103">
        <f>IF(AV103=0,0,IF('Net Acumulado'!AW103&gt;-'Net Acumulado'!$B103,0,1))</f>
        <v>0</v>
      </c>
      <c r="AX103">
        <f>IF(AW103=0,0,IF('Net Acumulado'!AX103&gt;-'Net Acumulado'!$B103,0,1))</f>
        <v>0</v>
      </c>
      <c r="AY103">
        <f>IF(AX103=0,0,IF('Net Acumulado'!AY103&gt;-'Net Acumulado'!$B103,0,1))</f>
        <v>0</v>
      </c>
      <c r="AZ103">
        <f>IF(AY103=0,0,IF('Net Acumulado'!AZ103&gt;-'Net Acumulado'!$B103,0,1))</f>
        <v>0</v>
      </c>
      <c r="BA103">
        <f>IF(AZ103=0,0,IF('Net Acumulado'!BA103&gt;-'Net Acumulado'!$B103,0,1))</f>
        <v>0</v>
      </c>
      <c r="BB103">
        <f>IF(BA103=0,0,IF('Net Acumulado'!BB103&gt;-'Net Acumulado'!$B103,0,1))</f>
        <v>0</v>
      </c>
      <c r="BC103">
        <f>IF(BB103=0,0,IF('Net Acumulado'!BC103&gt;-'Net Acumulado'!$B103,0,1))</f>
        <v>0</v>
      </c>
      <c r="BD103">
        <f>IF(BC103=0,0,IF('Net Acumulado'!BD103&gt;-'Net Acumulado'!$B103,0,1))</f>
        <v>0</v>
      </c>
      <c r="BE103">
        <f>IF(BD103=0,0,IF('Net Acumulado'!BE103&gt;-'Net Acumulado'!$B103,0,1))</f>
        <v>0</v>
      </c>
      <c r="BF103">
        <f>IF(BE103=0,0,IF('Net Acumulado'!BF103&gt;-'Net Acumulado'!$B103,0,1))</f>
        <v>0</v>
      </c>
      <c r="BG103">
        <f>IF(BF103=0,0,IF('Net Acumulado'!BG103&gt;-'Net Acumulado'!$B103,0,1))</f>
        <v>0</v>
      </c>
      <c r="BH103">
        <f>IF(BG103=0,0,IF('Net Acumulado'!BH103&gt;-'Net Acumulado'!$B103,0,1))</f>
        <v>0</v>
      </c>
      <c r="BI103">
        <f>IF(BH103=0,0,IF('Net Acumulado'!BI103&gt;-'Net Acumulado'!$B103,0,1))</f>
        <v>0</v>
      </c>
      <c r="BJ103">
        <f>IF(BI103=0,0,IF('Net Acumulado'!BJ103&gt;-'Net Acumulado'!$B103,0,1))</f>
        <v>0</v>
      </c>
      <c r="BK103">
        <f>IF(BJ103=0,0,IF('Net Acumulado'!BK103&gt;-'Net Acumulado'!$B103,0,1))</f>
        <v>0</v>
      </c>
      <c r="BL103">
        <f>IF(BK103=0,0,IF('Net Acumulado'!BL103&gt;-'Net Acumulado'!$B103,0,1))</f>
        <v>0</v>
      </c>
      <c r="BM103">
        <f>IF(BL103=0,0,IF('Net Acumulado'!BM103&gt;-'Net Acumulado'!$B103,0,1))</f>
        <v>0</v>
      </c>
      <c r="BN103">
        <f>IF(BM103=0,0,IF('Net Acumulado'!BN103&gt;-'Net Acumulado'!$B103,0,1))</f>
        <v>0</v>
      </c>
      <c r="BO103">
        <f>IF(BN103=0,0,IF('Net Acumulado'!BO103&gt;-'Net Acumulado'!$B103,0,1))</f>
        <v>0</v>
      </c>
      <c r="BP103">
        <f>IF(BO103=0,0,IF('Net Acumulado'!BP103&gt;-'Net Acumulado'!$B103,0,1))</f>
        <v>0</v>
      </c>
      <c r="BQ103">
        <f>IF(BP103=0,0,IF('Net Acumulado'!BQ103&gt;-'Net Acumulado'!$B103,0,1))</f>
        <v>0</v>
      </c>
      <c r="BR103">
        <f>IF(BQ103=0,0,IF('Net Acumulado'!BR103&gt;-'Net Acumulado'!$B103,0,1))</f>
        <v>0</v>
      </c>
      <c r="BS103">
        <f>IF(BR103=0,0,IF('Net Acumulado'!BS103&gt;-'Net Acumulado'!$B103,0,1))</f>
        <v>0</v>
      </c>
      <c r="BT103">
        <f>IF(BS103=0,0,IF('Net Acumulado'!BT103&gt;-'Net Acumulado'!$B103,0,1))</f>
        <v>0</v>
      </c>
      <c r="BU103">
        <f>IF(BT103=0,0,IF('Net Acumulado'!BU103&gt;-'Net Acumulado'!$B103,0,1))</f>
        <v>0</v>
      </c>
      <c r="BV103">
        <f>IF(BU103=0,0,IF('Net Acumulado'!BV103&gt;-'Net Acumulado'!$B103,0,1))</f>
        <v>0</v>
      </c>
      <c r="BW103">
        <f>IF(BV103=0,0,IF('Net Acumulado'!BW103&gt;-'Net Acumulado'!$B103,0,1))</f>
        <v>0</v>
      </c>
      <c r="BX103">
        <f>IF(BW103=0,0,IF('Net Acumulado'!BX103&gt;-'Net Acumulado'!$B103,0,1))</f>
        <v>0</v>
      </c>
      <c r="BY103">
        <f>IF(BX103=0,0,IF('Net Acumulado'!BY103&gt;-'Net Acumulado'!$B103,0,1))</f>
        <v>0</v>
      </c>
      <c r="BZ103">
        <f>IF(BY103=0,0,IF('Net Acumulado'!BZ103&gt;-'Net Acumulado'!$B103,0,1))</f>
        <v>0</v>
      </c>
      <c r="CA103">
        <f>IF(BZ103=0,0,IF('Net Acumulado'!CA103&gt;-'Net Acumulado'!$B103,0,1))</f>
        <v>0</v>
      </c>
      <c r="CB103">
        <f>IF(CA103=0,0,IF('Net Acumulado'!CB103&gt;-'Net Acumulado'!$B103,0,1))</f>
        <v>0</v>
      </c>
      <c r="CC103">
        <f>IF(CB103=0,0,IF('Net Acumulado'!CC103&gt;-'Net Acumulado'!$B103,0,1))</f>
        <v>0</v>
      </c>
      <c r="CD103">
        <f>IF(CC103=0,0,IF('Net Acumulado'!CD103&gt;-'Net Acumulado'!$B103,0,1))</f>
        <v>0</v>
      </c>
      <c r="CE103">
        <f>IF(CD103=0,0,IF('Net Acumulado'!CE103&gt;-'Net Acumulado'!$B103,0,1))</f>
        <v>0</v>
      </c>
      <c r="CF103">
        <f>IF(CE103=0,0,IF('Net Acumulado'!CF103&gt;-'Net Acumulado'!$B103,0,1))</f>
        <v>0</v>
      </c>
      <c r="CG103">
        <f>IF(CF103=0,0,IF('Net Acumulado'!CG103&gt;-'Net Acumulado'!$B103,0,1))</f>
        <v>0</v>
      </c>
      <c r="CH103">
        <f>IF(CG103=0,0,IF('Net Acumulado'!CH103&gt;-'Net Acumulado'!$B103,0,1))</f>
        <v>0</v>
      </c>
      <c r="CI103">
        <f>IF(CH103=0,0,IF('Net Acumulado'!CI103&gt;-'Net Acumulado'!$B103,0,1))</f>
        <v>0</v>
      </c>
      <c r="CJ103">
        <f>IF(CI103=0,0,IF('Net Acumulado'!CJ103&gt;-'Net Acumulado'!$B103,0,1))</f>
        <v>0</v>
      </c>
      <c r="CK103">
        <f>IF(CJ103=0,0,IF('Net Acumulado'!CK103&gt;-'Net Acumulado'!$B103,0,1))</f>
        <v>0</v>
      </c>
      <c r="CL103">
        <f>IF(CK103=0,0,IF('Net Acumulado'!CL103&gt;-'Net Acumulado'!$B103,0,1))</f>
        <v>0</v>
      </c>
      <c r="CM103">
        <f>IF(CL103=0,0,IF('Net Acumulado'!CM103&gt;-'Net Acumulado'!$B103,0,1))</f>
        <v>0</v>
      </c>
      <c r="CN103">
        <f>IF(CM103=0,0,IF('Net Acumulado'!CN103&gt;-'Net Acumulado'!$B103,0,1))</f>
        <v>0</v>
      </c>
      <c r="CO103">
        <f>IF(CN103=0,0,IF('Net Acumulado'!CO103&gt;-'Net Acumulado'!$B103,0,1))</f>
        <v>0</v>
      </c>
      <c r="CP103">
        <f>IF(CO103=0,0,IF('Net Acumulado'!CP103&gt;-'Net Acumulado'!$B103,0,1))</f>
        <v>0</v>
      </c>
      <c r="CQ103">
        <f>IF(CP103=0,0,IF('Net Acumulado'!CQ103&gt;-'Net Acumulado'!$B103,0,1))</f>
        <v>0</v>
      </c>
      <c r="CR103">
        <f>IF(CQ103=0,0,IF('Net Acumulado'!CR103&gt;-'Net Acumulado'!$B103,0,1))</f>
        <v>0</v>
      </c>
      <c r="CS103">
        <f>IF(CR103=0,0,IF('Net Acumulado'!CS103&gt;-'Net Acumulado'!$B103,0,1))</f>
        <v>0</v>
      </c>
      <c r="CT103">
        <f>IF(CS103=0,0,IF('Net Acumulado'!CT103&gt;-'Net Acumulado'!$B103,0,1))</f>
        <v>0</v>
      </c>
      <c r="CU103">
        <f>IF(CT103=0,0,IF('Net Acumulado'!CU103&gt;-'Net Acumulado'!$B103,0,1))</f>
        <v>0</v>
      </c>
    </row>
    <row r="104" spans="1:99" x14ac:dyDescent="0.3">
      <c r="A104">
        <f t="shared" si="1"/>
        <v>4</v>
      </c>
      <c r="B104">
        <v>-9557</v>
      </c>
      <c r="C104">
        <v>3503</v>
      </c>
      <c r="D104">
        <f>IF('Net Acumulado'!D104&gt;-'Net Acumulado'!$B104,0,1)</f>
        <v>1</v>
      </c>
      <c r="E104">
        <f>IF(D104=0,0,IF('Net Acumulado'!E104&gt;-'Net Acumulado'!$B104,0,1))</f>
        <v>1</v>
      </c>
      <c r="F104">
        <f>IF(E104=0,0,IF('Net Acumulado'!F104&gt;-'Net Acumulado'!$B104,0,1))</f>
        <v>1</v>
      </c>
      <c r="G104">
        <f>IF(F104=0,0,IF('Net Acumulado'!G104&gt;-'Net Acumulado'!$B104,0,1))</f>
        <v>1</v>
      </c>
      <c r="H104">
        <f>IF(G104=0,0,IF('Net Acumulado'!H104&gt;-'Net Acumulado'!$B104,0,1))</f>
        <v>0</v>
      </c>
      <c r="I104">
        <f>IF(H104=0,0,IF('Net Acumulado'!I104&gt;-'Net Acumulado'!$B104,0,1))</f>
        <v>0</v>
      </c>
      <c r="J104">
        <f>IF(I104=0,0,IF('Net Acumulado'!J104&gt;-'Net Acumulado'!$B104,0,1))</f>
        <v>0</v>
      </c>
      <c r="K104">
        <f>IF(J104=0,0,IF('Net Acumulado'!K104&gt;-'Net Acumulado'!$B104,0,1))</f>
        <v>0</v>
      </c>
      <c r="L104">
        <f>IF(K104=0,0,IF('Net Acumulado'!L104&gt;-'Net Acumulado'!$B104,0,1))</f>
        <v>0</v>
      </c>
      <c r="M104">
        <f>IF(L104=0,0,IF('Net Acumulado'!M104&gt;-'Net Acumulado'!$B104,0,1))</f>
        <v>0</v>
      </c>
      <c r="N104">
        <f>IF(M104=0,0,IF('Net Acumulado'!N104&gt;-'Net Acumulado'!$B104,0,1))</f>
        <v>0</v>
      </c>
      <c r="O104">
        <f>IF(N104=0,0,IF('Net Acumulado'!O104&gt;-'Net Acumulado'!$B104,0,1))</f>
        <v>0</v>
      </c>
      <c r="P104">
        <f>IF(O104=0,0,IF('Net Acumulado'!P104&gt;-'Net Acumulado'!$B104,0,1))</f>
        <v>0</v>
      </c>
      <c r="Q104">
        <f>IF(P104=0,0,IF('Net Acumulado'!Q104&gt;-'Net Acumulado'!$B104,0,1))</f>
        <v>0</v>
      </c>
      <c r="R104">
        <f>IF(Q104=0,0,IF('Net Acumulado'!R104&gt;-'Net Acumulado'!$B104,0,1))</f>
        <v>0</v>
      </c>
      <c r="S104">
        <f>IF(R104=0,0,IF('Net Acumulado'!S104&gt;-'Net Acumulado'!$B104,0,1))</f>
        <v>0</v>
      </c>
      <c r="T104">
        <f>IF(S104=0,0,IF('Net Acumulado'!T104&gt;-'Net Acumulado'!$B104,0,1))</f>
        <v>0</v>
      </c>
      <c r="U104">
        <f>IF(T104=0,0,IF('Net Acumulado'!U104&gt;-'Net Acumulado'!$B104,0,1))</f>
        <v>0</v>
      </c>
      <c r="V104">
        <f>IF(U104=0,0,IF('Net Acumulado'!V104&gt;-'Net Acumulado'!$B104,0,1))</f>
        <v>0</v>
      </c>
      <c r="W104">
        <f>IF(V104=0,0,IF('Net Acumulado'!W104&gt;-'Net Acumulado'!$B104,0,1))</f>
        <v>0</v>
      </c>
      <c r="X104">
        <f>IF(W104=0,0,IF('Net Acumulado'!X104&gt;-'Net Acumulado'!$B104,0,1))</f>
        <v>0</v>
      </c>
      <c r="Y104">
        <f>IF(X104=0,0,IF('Net Acumulado'!Y104&gt;-'Net Acumulado'!$B104,0,1))</f>
        <v>0</v>
      </c>
      <c r="Z104">
        <f>IF(Y104=0,0,IF('Net Acumulado'!Z104&gt;-'Net Acumulado'!$B104,0,1))</f>
        <v>0</v>
      </c>
      <c r="AA104">
        <f>IF(Z104=0,0,IF('Net Acumulado'!AA104&gt;-'Net Acumulado'!$B104,0,1))</f>
        <v>0</v>
      </c>
      <c r="AB104">
        <f>IF(AA104=0,0,IF('Net Acumulado'!AB104&gt;-'Net Acumulado'!$B104,0,1))</f>
        <v>0</v>
      </c>
      <c r="AC104">
        <f>IF(AB104=0,0,IF('Net Acumulado'!AC104&gt;-'Net Acumulado'!$B104,0,1))</f>
        <v>0</v>
      </c>
      <c r="AD104">
        <f>IF(AC104=0,0,IF('Net Acumulado'!AD104&gt;-'Net Acumulado'!$B104,0,1))</f>
        <v>0</v>
      </c>
      <c r="AE104">
        <f>IF(AD104=0,0,IF('Net Acumulado'!AE104&gt;-'Net Acumulado'!$B104,0,1))</f>
        <v>0</v>
      </c>
      <c r="AF104">
        <f>IF(AE104=0,0,IF('Net Acumulado'!AF104&gt;-'Net Acumulado'!$B104,0,1))</f>
        <v>0</v>
      </c>
      <c r="AG104">
        <f>IF(AF104=0,0,IF('Net Acumulado'!AG104&gt;-'Net Acumulado'!$B104,0,1))</f>
        <v>0</v>
      </c>
      <c r="AH104">
        <f>IF(AG104=0,0,IF('Net Acumulado'!AH104&gt;-'Net Acumulado'!$B104,0,1))</f>
        <v>0</v>
      </c>
      <c r="AI104">
        <f>IF(AH104=0,0,IF('Net Acumulado'!AI104&gt;-'Net Acumulado'!$B104,0,1))</f>
        <v>0</v>
      </c>
      <c r="AJ104">
        <f>IF(AI104=0,0,IF('Net Acumulado'!AJ104&gt;-'Net Acumulado'!$B104,0,1))</f>
        <v>0</v>
      </c>
      <c r="AK104">
        <f>IF(AJ104=0,0,IF('Net Acumulado'!AK104&gt;-'Net Acumulado'!$B104,0,1))</f>
        <v>0</v>
      </c>
      <c r="AL104">
        <f>IF(AK104=0,0,IF('Net Acumulado'!AL104&gt;-'Net Acumulado'!$B104,0,1))</f>
        <v>0</v>
      </c>
      <c r="AM104">
        <f>IF(AL104=0,0,IF('Net Acumulado'!AM104&gt;-'Net Acumulado'!$B104,0,1))</f>
        <v>0</v>
      </c>
      <c r="AN104">
        <f>IF(AM104=0,0,IF('Net Acumulado'!AN104&gt;-'Net Acumulado'!$B104,0,1))</f>
        <v>0</v>
      </c>
      <c r="AO104">
        <f>IF(AN104=0,0,IF('Net Acumulado'!AO104&gt;-'Net Acumulado'!$B104,0,1))</f>
        <v>0</v>
      </c>
      <c r="AP104">
        <f>IF(AO104=0,0,IF('Net Acumulado'!AP104&gt;-'Net Acumulado'!$B104,0,1))</f>
        <v>0</v>
      </c>
      <c r="AQ104">
        <f>IF(AP104=0,0,IF('Net Acumulado'!AQ104&gt;-'Net Acumulado'!$B104,0,1))</f>
        <v>0</v>
      </c>
      <c r="AR104">
        <f>IF(AQ104=0,0,IF('Net Acumulado'!AR104&gt;-'Net Acumulado'!$B104,0,1))</f>
        <v>0</v>
      </c>
      <c r="AS104">
        <f>IF(AR104=0,0,IF('Net Acumulado'!AS104&gt;-'Net Acumulado'!$B104,0,1))</f>
        <v>0</v>
      </c>
      <c r="AT104">
        <f>IF(AS104=0,0,IF('Net Acumulado'!AT104&gt;-'Net Acumulado'!$B104,0,1))</f>
        <v>0</v>
      </c>
      <c r="AU104">
        <f>IF(AT104=0,0,IF('Net Acumulado'!AU104&gt;-'Net Acumulado'!$B104,0,1))</f>
        <v>0</v>
      </c>
      <c r="AV104">
        <f>IF(AU104=0,0,IF('Net Acumulado'!AV104&gt;-'Net Acumulado'!$B104,0,1))</f>
        <v>0</v>
      </c>
      <c r="AW104">
        <f>IF(AV104=0,0,IF('Net Acumulado'!AW104&gt;-'Net Acumulado'!$B104,0,1))</f>
        <v>0</v>
      </c>
      <c r="AX104">
        <f>IF(AW104=0,0,IF('Net Acumulado'!AX104&gt;-'Net Acumulado'!$B104,0,1))</f>
        <v>0</v>
      </c>
      <c r="AY104">
        <f>IF(AX104=0,0,IF('Net Acumulado'!AY104&gt;-'Net Acumulado'!$B104,0,1))</f>
        <v>0</v>
      </c>
      <c r="AZ104">
        <f>IF(AY104=0,0,IF('Net Acumulado'!AZ104&gt;-'Net Acumulado'!$B104,0,1))</f>
        <v>0</v>
      </c>
      <c r="BA104">
        <f>IF(AZ104=0,0,IF('Net Acumulado'!BA104&gt;-'Net Acumulado'!$B104,0,1))</f>
        <v>0</v>
      </c>
      <c r="BB104">
        <f>IF(BA104=0,0,IF('Net Acumulado'!BB104&gt;-'Net Acumulado'!$B104,0,1))</f>
        <v>0</v>
      </c>
      <c r="BC104">
        <f>IF(BB104=0,0,IF('Net Acumulado'!BC104&gt;-'Net Acumulado'!$B104,0,1))</f>
        <v>0</v>
      </c>
      <c r="BD104">
        <f>IF(BC104=0,0,IF('Net Acumulado'!BD104&gt;-'Net Acumulado'!$B104,0,1))</f>
        <v>0</v>
      </c>
      <c r="BE104">
        <f>IF(BD104=0,0,IF('Net Acumulado'!BE104&gt;-'Net Acumulado'!$B104,0,1))</f>
        <v>0</v>
      </c>
      <c r="BF104">
        <f>IF(BE104=0,0,IF('Net Acumulado'!BF104&gt;-'Net Acumulado'!$B104,0,1))</f>
        <v>0</v>
      </c>
      <c r="BG104">
        <f>IF(BF104=0,0,IF('Net Acumulado'!BG104&gt;-'Net Acumulado'!$B104,0,1))</f>
        <v>0</v>
      </c>
      <c r="BH104">
        <f>IF(BG104=0,0,IF('Net Acumulado'!BH104&gt;-'Net Acumulado'!$B104,0,1))</f>
        <v>0</v>
      </c>
      <c r="BI104">
        <f>IF(BH104=0,0,IF('Net Acumulado'!BI104&gt;-'Net Acumulado'!$B104,0,1))</f>
        <v>0</v>
      </c>
      <c r="BJ104">
        <f>IF(BI104=0,0,IF('Net Acumulado'!BJ104&gt;-'Net Acumulado'!$B104,0,1))</f>
        <v>0</v>
      </c>
      <c r="BK104">
        <f>IF(BJ104=0,0,IF('Net Acumulado'!BK104&gt;-'Net Acumulado'!$B104,0,1))</f>
        <v>0</v>
      </c>
      <c r="BL104">
        <f>IF(BK104=0,0,IF('Net Acumulado'!BL104&gt;-'Net Acumulado'!$B104,0,1))</f>
        <v>0</v>
      </c>
      <c r="BM104">
        <f>IF(BL104=0,0,IF('Net Acumulado'!BM104&gt;-'Net Acumulado'!$B104,0,1))</f>
        <v>0</v>
      </c>
      <c r="BN104">
        <f>IF(BM104=0,0,IF('Net Acumulado'!BN104&gt;-'Net Acumulado'!$B104,0,1))</f>
        <v>0</v>
      </c>
      <c r="BO104">
        <f>IF(BN104=0,0,IF('Net Acumulado'!BO104&gt;-'Net Acumulado'!$B104,0,1))</f>
        <v>0</v>
      </c>
      <c r="BP104">
        <f>IF(BO104=0,0,IF('Net Acumulado'!BP104&gt;-'Net Acumulado'!$B104,0,1))</f>
        <v>0</v>
      </c>
      <c r="BQ104">
        <f>IF(BP104=0,0,IF('Net Acumulado'!BQ104&gt;-'Net Acumulado'!$B104,0,1))</f>
        <v>0</v>
      </c>
      <c r="BR104">
        <f>IF(BQ104=0,0,IF('Net Acumulado'!BR104&gt;-'Net Acumulado'!$B104,0,1))</f>
        <v>0</v>
      </c>
      <c r="BS104">
        <f>IF(BR104=0,0,IF('Net Acumulado'!BS104&gt;-'Net Acumulado'!$B104,0,1))</f>
        <v>0</v>
      </c>
      <c r="BT104">
        <f>IF(BS104=0,0,IF('Net Acumulado'!BT104&gt;-'Net Acumulado'!$B104,0,1))</f>
        <v>0</v>
      </c>
      <c r="BU104">
        <f>IF(BT104=0,0,IF('Net Acumulado'!BU104&gt;-'Net Acumulado'!$B104,0,1))</f>
        <v>0</v>
      </c>
      <c r="BV104">
        <f>IF(BU104=0,0,IF('Net Acumulado'!BV104&gt;-'Net Acumulado'!$B104,0,1))</f>
        <v>0</v>
      </c>
      <c r="BW104">
        <f>IF(BV104=0,0,IF('Net Acumulado'!BW104&gt;-'Net Acumulado'!$B104,0,1))</f>
        <v>0</v>
      </c>
      <c r="BX104">
        <f>IF(BW104=0,0,IF('Net Acumulado'!BX104&gt;-'Net Acumulado'!$B104,0,1))</f>
        <v>0</v>
      </c>
      <c r="BY104">
        <f>IF(BX104=0,0,IF('Net Acumulado'!BY104&gt;-'Net Acumulado'!$B104,0,1))</f>
        <v>0</v>
      </c>
      <c r="BZ104">
        <f>IF(BY104=0,0,IF('Net Acumulado'!BZ104&gt;-'Net Acumulado'!$B104,0,1))</f>
        <v>0</v>
      </c>
      <c r="CA104">
        <f>IF(BZ104=0,0,IF('Net Acumulado'!CA104&gt;-'Net Acumulado'!$B104,0,1))</f>
        <v>0</v>
      </c>
      <c r="CB104">
        <f>IF(CA104=0,0,IF('Net Acumulado'!CB104&gt;-'Net Acumulado'!$B104,0,1))</f>
        <v>0</v>
      </c>
      <c r="CC104">
        <f>IF(CB104=0,0,IF('Net Acumulado'!CC104&gt;-'Net Acumulado'!$B104,0,1))</f>
        <v>0</v>
      </c>
      <c r="CD104">
        <f>IF(CC104=0,0,IF('Net Acumulado'!CD104&gt;-'Net Acumulado'!$B104,0,1))</f>
        <v>0</v>
      </c>
      <c r="CE104">
        <f>IF(CD104=0,0,IF('Net Acumulado'!CE104&gt;-'Net Acumulado'!$B104,0,1))</f>
        <v>0</v>
      </c>
      <c r="CF104">
        <f>IF(CE104=0,0,IF('Net Acumulado'!CF104&gt;-'Net Acumulado'!$B104,0,1))</f>
        <v>0</v>
      </c>
      <c r="CG104">
        <f>IF(CF104=0,0,IF('Net Acumulado'!CG104&gt;-'Net Acumulado'!$B104,0,1))</f>
        <v>0</v>
      </c>
      <c r="CH104">
        <f>IF(CG104=0,0,IF('Net Acumulado'!CH104&gt;-'Net Acumulado'!$B104,0,1))</f>
        <v>0</v>
      </c>
      <c r="CI104">
        <f>IF(CH104=0,0,IF('Net Acumulado'!CI104&gt;-'Net Acumulado'!$B104,0,1))</f>
        <v>0</v>
      </c>
      <c r="CJ104">
        <f>IF(CI104=0,0,IF('Net Acumulado'!CJ104&gt;-'Net Acumulado'!$B104,0,1))</f>
        <v>0</v>
      </c>
      <c r="CK104">
        <f>IF(CJ104=0,0,IF('Net Acumulado'!CK104&gt;-'Net Acumulado'!$B104,0,1))</f>
        <v>0</v>
      </c>
      <c r="CL104">
        <f>IF(CK104=0,0,IF('Net Acumulado'!CL104&gt;-'Net Acumulado'!$B104,0,1))</f>
        <v>0</v>
      </c>
      <c r="CM104">
        <f>IF(CL104=0,0,IF('Net Acumulado'!CM104&gt;-'Net Acumulado'!$B104,0,1))</f>
        <v>0</v>
      </c>
      <c r="CN104">
        <f>IF(CM104=0,0,IF('Net Acumulado'!CN104&gt;-'Net Acumulado'!$B104,0,1))</f>
        <v>0</v>
      </c>
      <c r="CO104">
        <f>IF(CN104=0,0,IF('Net Acumulado'!CO104&gt;-'Net Acumulado'!$B104,0,1))</f>
        <v>0</v>
      </c>
      <c r="CP104">
        <f>IF(CO104=0,0,IF('Net Acumulado'!CP104&gt;-'Net Acumulado'!$B104,0,1))</f>
        <v>0</v>
      </c>
      <c r="CQ104">
        <f>IF(CP104=0,0,IF('Net Acumulado'!CQ104&gt;-'Net Acumulado'!$B104,0,1))</f>
        <v>0</v>
      </c>
      <c r="CR104">
        <f>IF(CQ104=0,0,IF('Net Acumulado'!CR104&gt;-'Net Acumulado'!$B104,0,1))</f>
        <v>0</v>
      </c>
      <c r="CS104">
        <f>IF(CR104=0,0,IF('Net Acumulado'!CS104&gt;-'Net Acumulado'!$B104,0,1))</f>
        <v>0</v>
      </c>
      <c r="CT104">
        <f>IF(CS104=0,0,IF('Net Acumulado'!CT104&gt;-'Net Acumulado'!$B104,0,1))</f>
        <v>0</v>
      </c>
      <c r="CU104">
        <f>IF(CT104=0,0,IF('Net Acumulado'!CU104&gt;-'Net Acumulado'!$B104,0,1))</f>
        <v>0</v>
      </c>
    </row>
    <row r="105" spans="1:99" x14ac:dyDescent="0.3">
      <c r="A105">
        <f t="shared" si="1"/>
        <v>96</v>
      </c>
      <c r="B105">
        <v>-67843</v>
      </c>
      <c r="C105">
        <v>3512</v>
      </c>
      <c r="D105">
        <f>IF('Net Acumulado'!D105&gt;-'Net Acumulado'!$B105,0,1)</f>
        <v>1</v>
      </c>
      <c r="E105">
        <f>IF(D105=0,0,IF('Net Acumulado'!E105&gt;-'Net Acumulado'!$B105,0,1))</f>
        <v>1</v>
      </c>
      <c r="F105">
        <f>IF(E105=0,0,IF('Net Acumulado'!F105&gt;-'Net Acumulado'!$B105,0,1))</f>
        <v>1</v>
      </c>
      <c r="G105">
        <f>IF(F105=0,0,IF('Net Acumulado'!G105&gt;-'Net Acumulado'!$B105,0,1))</f>
        <v>1</v>
      </c>
      <c r="H105">
        <f>IF(G105=0,0,IF('Net Acumulado'!H105&gt;-'Net Acumulado'!$B105,0,1))</f>
        <v>1</v>
      </c>
      <c r="I105">
        <f>IF(H105=0,0,IF('Net Acumulado'!I105&gt;-'Net Acumulado'!$B105,0,1))</f>
        <v>1</v>
      </c>
      <c r="J105">
        <f>IF(I105=0,0,IF('Net Acumulado'!J105&gt;-'Net Acumulado'!$B105,0,1))</f>
        <v>1</v>
      </c>
      <c r="K105">
        <f>IF(J105=0,0,IF('Net Acumulado'!K105&gt;-'Net Acumulado'!$B105,0,1))</f>
        <v>1</v>
      </c>
      <c r="L105">
        <f>IF(K105=0,0,IF('Net Acumulado'!L105&gt;-'Net Acumulado'!$B105,0,1))</f>
        <v>1</v>
      </c>
      <c r="M105">
        <f>IF(L105=0,0,IF('Net Acumulado'!M105&gt;-'Net Acumulado'!$B105,0,1))</f>
        <v>1</v>
      </c>
      <c r="N105">
        <f>IF(M105=0,0,IF('Net Acumulado'!N105&gt;-'Net Acumulado'!$B105,0,1))</f>
        <v>1</v>
      </c>
      <c r="O105">
        <f>IF(N105=0,0,IF('Net Acumulado'!O105&gt;-'Net Acumulado'!$B105,0,1))</f>
        <v>1</v>
      </c>
      <c r="P105">
        <f>IF(O105=0,0,IF('Net Acumulado'!P105&gt;-'Net Acumulado'!$B105,0,1))</f>
        <v>1</v>
      </c>
      <c r="Q105">
        <f>IF(P105=0,0,IF('Net Acumulado'!Q105&gt;-'Net Acumulado'!$B105,0,1))</f>
        <v>1</v>
      </c>
      <c r="R105">
        <f>IF(Q105=0,0,IF('Net Acumulado'!R105&gt;-'Net Acumulado'!$B105,0,1))</f>
        <v>1</v>
      </c>
      <c r="S105">
        <f>IF(R105=0,0,IF('Net Acumulado'!S105&gt;-'Net Acumulado'!$B105,0,1))</f>
        <v>1</v>
      </c>
      <c r="T105">
        <f>IF(S105=0,0,IF('Net Acumulado'!T105&gt;-'Net Acumulado'!$B105,0,1))</f>
        <v>1</v>
      </c>
      <c r="U105">
        <f>IF(T105=0,0,IF('Net Acumulado'!U105&gt;-'Net Acumulado'!$B105,0,1))</f>
        <v>1</v>
      </c>
      <c r="V105">
        <f>IF(U105=0,0,IF('Net Acumulado'!V105&gt;-'Net Acumulado'!$B105,0,1))</f>
        <v>1</v>
      </c>
      <c r="W105">
        <f>IF(V105=0,0,IF('Net Acumulado'!W105&gt;-'Net Acumulado'!$B105,0,1))</f>
        <v>1</v>
      </c>
      <c r="X105">
        <f>IF(W105=0,0,IF('Net Acumulado'!X105&gt;-'Net Acumulado'!$B105,0,1))</f>
        <v>1</v>
      </c>
      <c r="Y105">
        <f>IF(X105=0,0,IF('Net Acumulado'!Y105&gt;-'Net Acumulado'!$B105,0,1))</f>
        <v>1</v>
      </c>
      <c r="Z105">
        <f>IF(Y105=0,0,IF('Net Acumulado'!Z105&gt;-'Net Acumulado'!$B105,0,1))</f>
        <v>1</v>
      </c>
      <c r="AA105">
        <f>IF(Z105=0,0,IF('Net Acumulado'!AA105&gt;-'Net Acumulado'!$B105,0,1))</f>
        <v>1</v>
      </c>
      <c r="AB105">
        <f>IF(AA105=0,0,IF('Net Acumulado'!AB105&gt;-'Net Acumulado'!$B105,0,1))</f>
        <v>1</v>
      </c>
      <c r="AC105">
        <f>IF(AB105=0,0,IF('Net Acumulado'!AC105&gt;-'Net Acumulado'!$B105,0,1))</f>
        <v>1</v>
      </c>
      <c r="AD105">
        <f>IF(AC105=0,0,IF('Net Acumulado'!AD105&gt;-'Net Acumulado'!$B105,0,1))</f>
        <v>1</v>
      </c>
      <c r="AE105">
        <f>IF(AD105=0,0,IF('Net Acumulado'!AE105&gt;-'Net Acumulado'!$B105,0,1))</f>
        <v>1</v>
      </c>
      <c r="AF105">
        <f>IF(AE105=0,0,IF('Net Acumulado'!AF105&gt;-'Net Acumulado'!$B105,0,1))</f>
        <v>1</v>
      </c>
      <c r="AG105">
        <f>IF(AF105=0,0,IF('Net Acumulado'!AG105&gt;-'Net Acumulado'!$B105,0,1))</f>
        <v>1</v>
      </c>
      <c r="AH105">
        <f>IF(AG105=0,0,IF('Net Acumulado'!AH105&gt;-'Net Acumulado'!$B105,0,1))</f>
        <v>1</v>
      </c>
      <c r="AI105">
        <f>IF(AH105=0,0,IF('Net Acumulado'!AI105&gt;-'Net Acumulado'!$B105,0,1))</f>
        <v>1</v>
      </c>
      <c r="AJ105">
        <f>IF(AI105=0,0,IF('Net Acumulado'!AJ105&gt;-'Net Acumulado'!$B105,0,1))</f>
        <v>1</v>
      </c>
      <c r="AK105">
        <f>IF(AJ105=0,0,IF('Net Acumulado'!AK105&gt;-'Net Acumulado'!$B105,0,1))</f>
        <v>1</v>
      </c>
      <c r="AL105">
        <f>IF(AK105=0,0,IF('Net Acumulado'!AL105&gt;-'Net Acumulado'!$B105,0,1))</f>
        <v>1</v>
      </c>
      <c r="AM105">
        <f>IF(AL105=0,0,IF('Net Acumulado'!AM105&gt;-'Net Acumulado'!$B105,0,1))</f>
        <v>1</v>
      </c>
      <c r="AN105">
        <f>IF(AM105=0,0,IF('Net Acumulado'!AN105&gt;-'Net Acumulado'!$B105,0,1))</f>
        <v>1</v>
      </c>
      <c r="AO105">
        <f>IF(AN105=0,0,IF('Net Acumulado'!AO105&gt;-'Net Acumulado'!$B105,0,1))</f>
        <v>1</v>
      </c>
      <c r="AP105">
        <f>IF(AO105=0,0,IF('Net Acumulado'!AP105&gt;-'Net Acumulado'!$B105,0,1))</f>
        <v>1</v>
      </c>
      <c r="AQ105">
        <f>IF(AP105=0,0,IF('Net Acumulado'!AQ105&gt;-'Net Acumulado'!$B105,0,1))</f>
        <v>1</v>
      </c>
      <c r="AR105">
        <f>IF(AQ105=0,0,IF('Net Acumulado'!AR105&gt;-'Net Acumulado'!$B105,0,1))</f>
        <v>1</v>
      </c>
      <c r="AS105">
        <f>IF(AR105=0,0,IF('Net Acumulado'!AS105&gt;-'Net Acumulado'!$B105,0,1))</f>
        <v>1</v>
      </c>
      <c r="AT105">
        <f>IF(AS105=0,0,IF('Net Acumulado'!AT105&gt;-'Net Acumulado'!$B105,0,1))</f>
        <v>1</v>
      </c>
      <c r="AU105">
        <f>IF(AT105=0,0,IF('Net Acumulado'!AU105&gt;-'Net Acumulado'!$B105,0,1))</f>
        <v>1</v>
      </c>
      <c r="AV105">
        <f>IF(AU105=0,0,IF('Net Acumulado'!AV105&gt;-'Net Acumulado'!$B105,0,1))</f>
        <v>1</v>
      </c>
      <c r="AW105">
        <f>IF(AV105=0,0,IF('Net Acumulado'!AW105&gt;-'Net Acumulado'!$B105,0,1))</f>
        <v>1</v>
      </c>
      <c r="AX105">
        <f>IF(AW105=0,0,IF('Net Acumulado'!AX105&gt;-'Net Acumulado'!$B105,0,1))</f>
        <v>1</v>
      </c>
      <c r="AY105">
        <f>IF(AX105=0,0,IF('Net Acumulado'!AY105&gt;-'Net Acumulado'!$B105,0,1))</f>
        <v>1</v>
      </c>
      <c r="AZ105">
        <f>IF(AY105=0,0,IF('Net Acumulado'!AZ105&gt;-'Net Acumulado'!$B105,0,1))</f>
        <v>1</v>
      </c>
      <c r="BA105">
        <f>IF(AZ105=0,0,IF('Net Acumulado'!BA105&gt;-'Net Acumulado'!$B105,0,1))</f>
        <v>1</v>
      </c>
      <c r="BB105">
        <f>IF(BA105=0,0,IF('Net Acumulado'!BB105&gt;-'Net Acumulado'!$B105,0,1))</f>
        <v>1</v>
      </c>
      <c r="BC105">
        <f>IF(BB105=0,0,IF('Net Acumulado'!BC105&gt;-'Net Acumulado'!$B105,0,1))</f>
        <v>1</v>
      </c>
      <c r="BD105">
        <f>IF(BC105=0,0,IF('Net Acumulado'!BD105&gt;-'Net Acumulado'!$B105,0,1))</f>
        <v>1</v>
      </c>
      <c r="BE105">
        <f>IF(BD105=0,0,IF('Net Acumulado'!BE105&gt;-'Net Acumulado'!$B105,0,1))</f>
        <v>1</v>
      </c>
      <c r="BF105">
        <f>IF(BE105=0,0,IF('Net Acumulado'!BF105&gt;-'Net Acumulado'!$B105,0,1))</f>
        <v>1</v>
      </c>
      <c r="BG105">
        <f>IF(BF105=0,0,IF('Net Acumulado'!BG105&gt;-'Net Acumulado'!$B105,0,1))</f>
        <v>1</v>
      </c>
      <c r="BH105">
        <f>IF(BG105=0,0,IF('Net Acumulado'!BH105&gt;-'Net Acumulado'!$B105,0,1))</f>
        <v>1</v>
      </c>
      <c r="BI105">
        <f>IF(BH105=0,0,IF('Net Acumulado'!BI105&gt;-'Net Acumulado'!$B105,0,1))</f>
        <v>1</v>
      </c>
      <c r="BJ105">
        <f>IF(BI105=0,0,IF('Net Acumulado'!BJ105&gt;-'Net Acumulado'!$B105,0,1))</f>
        <v>1</v>
      </c>
      <c r="BK105">
        <f>IF(BJ105=0,0,IF('Net Acumulado'!BK105&gt;-'Net Acumulado'!$B105,0,1))</f>
        <v>1</v>
      </c>
      <c r="BL105">
        <f>IF(BK105=0,0,IF('Net Acumulado'!BL105&gt;-'Net Acumulado'!$B105,0,1))</f>
        <v>1</v>
      </c>
      <c r="BM105">
        <f>IF(BL105=0,0,IF('Net Acumulado'!BM105&gt;-'Net Acumulado'!$B105,0,1))</f>
        <v>1</v>
      </c>
      <c r="BN105">
        <f>IF(BM105=0,0,IF('Net Acumulado'!BN105&gt;-'Net Acumulado'!$B105,0,1))</f>
        <v>1</v>
      </c>
      <c r="BO105">
        <f>IF(BN105=0,0,IF('Net Acumulado'!BO105&gt;-'Net Acumulado'!$B105,0,1))</f>
        <v>1</v>
      </c>
      <c r="BP105">
        <f>IF(BO105=0,0,IF('Net Acumulado'!BP105&gt;-'Net Acumulado'!$B105,0,1))</f>
        <v>1</v>
      </c>
      <c r="BQ105">
        <f>IF(BP105=0,0,IF('Net Acumulado'!BQ105&gt;-'Net Acumulado'!$B105,0,1))</f>
        <v>1</v>
      </c>
      <c r="BR105">
        <f>IF(BQ105=0,0,IF('Net Acumulado'!BR105&gt;-'Net Acumulado'!$B105,0,1))</f>
        <v>1</v>
      </c>
      <c r="BS105">
        <f>IF(BR105=0,0,IF('Net Acumulado'!BS105&gt;-'Net Acumulado'!$B105,0,1))</f>
        <v>1</v>
      </c>
      <c r="BT105">
        <f>IF(BS105=0,0,IF('Net Acumulado'!BT105&gt;-'Net Acumulado'!$B105,0,1))</f>
        <v>1</v>
      </c>
      <c r="BU105">
        <f>IF(BT105=0,0,IF('Net Acumulado'!BU105&gt;-'Net Acumulado'!$B105,0,1))</f>
        <v>1</v>
      </c>
      <c r="BV105">
        <f>IF(BU105=0,0,IF('Net Acumulado'!BV105&gt;-'Net Acumulado'!$B105,0,1))</f>
        <v>1</v>
      </c>
      <c r="BW105">
        <f>IF(BV105=0,0,IF('Net Acumulado'!BW105&gt;-'Net Acumulado'!$B105,0,1))</f>
        <v>1</v>
      </c>
      <c r="BX105">
        <f>IF(BW105=0,0,IF('Net Acumulado'!BX105&gt;-'Net Acumulado'!$B105,0,1))</f>
        <v>1</v>
      </c>
      <c r="BY105">
        <f>IF(BX105=0,0,IF('Net Acumulado'!BY105&gt;-'Net Acumulado'!$B105,0,1))</f>
        <v>1</v>
      </c>
      <c r="BZ105">
        <f>IF(BY105=0,0,IF('Net Acumulado'!BZ105&gt;-'Net Acumulado'!$B105,0,1))</f>
        <v>1</v>
      </c>
      <c r="CA105">
        <f>IF(BZ105=0,0,IF('Net Acumulado'!CA105&gt;-'Net Acumulado'!$B105,0,1))</f>
        <v>1</v>
      </c>
      <c r="CB105">
        <f>IF(CA105=0,0,IF('Net Acumulado'!CB105&gt;-'Net Acumulado'!$B105,0,1))</f>
        <v>1</v>
      </c>
      <c r="CC105">
        <f>IF(CB105=0,0,IF('Net Acumulado'!CC105&gt;-'Net Acumulado'!$B105,0,1))</f>
        <v>1</v>
      </c>
      <c r="CD105">
        <f>IF(CC105=0,0,IF('Net Acumulado'!CD105&gt;-'Net Acumulado'!$B105,0,1))</f>
        <v>1</v>
      </c>
      <c r="CE105">
        <f>IF(CD105=0,0,IF('Net Acumulado'!CE105&gt;-'Net Acumulado'!$B105,0,1))</f>
        <v>1</v>
      </c>
      <c r="CF105">
        <f>IF(CE105=0,0,IF('Net Acumulado'!CF105&gt;-'Net Acumulado'!$B105,0,1))</f>
        <v>1</v>
      </c>
      <c r="CG105">
        <f>IF(CF105=0,0,IF('Net Acumulado'!CG105&gt;-'Net Acumulado'!$B105,0,1))</f>
        <v>1</v>
      </c>
      <c r="CH105">
        <f>IF(CG105=0,0,IF('Net Acumulado'!CH105&gt;-'Net Acumulado'!$B105,0,1))</f>
        <v>1</v>
      </c>
      <c r="CI105">
        <f>IF(CH105=0,0,IF('Net Acumulado'!CI105&gt;-'Net Acumulado'!$B105,0,1))</f>
        <v>1</v>
      </c>
      <c r="CJ105">
        <f>IF(CI105=0,0,IF('Net Acumulado'!CJ105&gt;-'Net Acumulado'!$B105,0,1))</f>
        <v>1</v>
      </c>
      <c r="CK105">
        <f>IF(CJ105=0,0,IF('Net Acumulado'!CK105&gt;-'Net Acumulado'!$B105,0,1))</f>
        <v>1</v>
      </c>
      <c r="CL105">
        <f>IF(CK105=0,0,IF('Net Acumulado'!CL105&gt;-'Net Acumulado'!$B105,0,1))</f>
        <v>1</v>
      </c>
      <c r="CM105">
        <f>IF(CL105=0,0,IF('Net Acumulado'!CM105&gt;-'Net Acumulado'!$B105,0,1))</f>
        <v>1</v>
      </c>
      <c r="CN105">
        <f>IF(CM105=0,0,IF('Net Acumulado'!CN105&gt;-'Net Acumulado'!$B105,0,1))</f>
        <v>1</v>
      </c>
      <c r="CO105">
        <f>IF(CN105=0,0,IF('Net Acumulado'!CO105&gt;-'Net Acumulado'!$B105,0,1))</f>
        <v>1</v>
      </c>
      <c r="CP105">
        <f>IF(CO105=0,0,IF('Net Acumulado'!CP105&gt;-'Net Acumulado'!$B105,0,1))</f>
        <v>1</v>
      </c>
      <c r="CQ105">
        <f>IF(CP105=0,0,IF('Net Acumulado'!CQ105&gt;-'Net Acumulado'!$B105,0,1))</f>
        <v>1</v>
      </c>
      <c r="CR105">
        <f>IF(CQ105=0,0,IF('Net Acumulado'!CR105&gt;-'Net Acumulado'!$B105,0,1))</f>
        <v>1</v>
      </c>
      <c r="CS105">
        <f>IF(CR105=0,0,IF('Net Acumulado'!CS105&gt;-'Net Acumulado'!$B105,0,1))</f>
        <v>1</v>
      </c>
      <c r="CT105">
        <f>IF(CS105=0,0,IF('Net Acumulado'!CT105&gt;-'Net Acumulado'!$B105,0,1))</f>
        <v>1</v>
      </c>
      <c r="CU105">
        <f>IF(CT105=0,0,IF('Net Acumulado'!CU105&gt;-'Net Acumulado'!$B105,0,1))</f>
        <v>1</v>
      </c>
    </row>
    <row r="106" spans="1:99" x14ac:dyDescent="0.3">
      <c r="A106">
        <f t="shared" si="1"/>
        <v>66</v>
      </c>
      <c r="B106">
        <v>-4337</v>
      </c>
      <c r="C106">
        <v>3509</v>
      </c>
      <c r="D106">
        <f>IF('Net Acumulado'!D106&gt;-'Net Acumulado'!$B106,0,1)</f>
        <v>1</v>
      </c>
      <c r="E106">
        <f>IF(D106=0,0,IF('Net Acumulado'!E106&gt;-'Net Acumulado'!$B106,0,1))</f>
        <v>1</v>
      </c>
      <c r="F106">
        <f>IF(E106=0,0,IF('Net Acumulado'!F106&gt;-'Net Acumulado'!$B106,0,1))</f>
        <v>1</v>
      </c>
      <c r="G106">
        <f>IF(F106=0,0,IF('Net Acumulado'!G106&gt;-'Net Acumulado'!$B106,0,1))</f>
        <v>1</v>
      </c>
      <c r="H106">
        <f>IF(G106=0,0,IF('Net Acumulado'!H106&gt;-'Net Acumulado'!$B106,0,1))</f>
        <v>1</v>
      </c>
      <c r="I106">
        <f>IF(H106=0,0,IF('Net Acumulado'!I106&gt;-'Net Acumulado'!$B106,0,1))</f>
        <v>1</v>
      </c>
      <c r="J106">
        <f>IF(I106=0,0,IF('Net Acumulado'!J106&gt;-'Net Acumulado'!$B106,0,1))</f>
        <v>1</v>
      </c>
      <c r="K106">
        <f>IF(J106=0,0,IF('Net Acumulado'!K106&gt;-'Net Acumulado'!$B106,0,1))</f>
        <v>1</v>
      </c>
      <c r="L106">
        <f>IF(K106=0,0,IF('Net Acumulado'!L106&gt;-'Net Acumulado'!$B106,0,1))</f>
        <v>1</v>
      </c>
      <c r="M106">
        <f>IF(L106=0,0,IF('Net Acumulado'!M106&gt;-'Net Acumulado'!$B106,0,1))</f>
        <v>1</v>
      </c>
      <c r="N106">
        <f>IF(M106=0,0,IF('Net Acumulado'!N106&gt;-'Net Acumulado'!$B106,0,1))</f>
        <v>1</v>
      </c>
      <c r="O106">
        <f>IF(N106=0,0,IF('Net Acumulado'!O106&gt;-'Net Acumulado'!$B106,0,1))</f>
        <v>1</v>
      </c>
      <c r="P106">
        <f>IF(O106=0,0,IF('Net Acumulado'!P106&gt;-'Net Acumulado'!$B106,0,1))</f>
        <v>1</v>
      </c>
      <c r="Q106">
        <f>IF(P106=0,0,IF('Net Acumulado'!Q106&gt;-'Net Acumulado'!$B106,0,1))</f>
        <v>1</v>
      </c>
      <c r="R106">
        <f>IF(Q106=0,0,IF('Net Acumulado'!R106&gt;-'Net Acumulado'!$B106,0,1))</f>
        <v>1</v>
      </c>
      <c r="S106">
        <f>IF(R106=0,0,IF('Net Acumulado'!S106&gt;-'Net Acumulado'!$B106,0,1))</f>
        <v>1</v>
      </c>
      <c r="T106">
        <f>IF(S106=0,0,IF('Net Acumulado'!T106&gt;-'Net Acumulado'!$B106,0,1))</f>
        <v>1</v>
      </c>
      <c r="U106">
        <f>IF(T106=0,0,IF('Net Acumulado'!U106&gt;-'Net Acumulado'!$B106,0,1))</f>
        <v>1</v>
      </c>
      <c r="V106">
        <f>IF(U106=0,0,IF('Net Acumulado'!V106&gt;-'Net Acumulado'!$B106,0,1))</f>
        <v>1</v>
      </c>
      <c r="W106">
        <f>IF(V106=0,0,IF('Net Acumulado'!W106&gt;-'Net Acumulado'!$B106,0,1))</f>
        <v>1</v>
      </c>
      <c r="X106">
        <f>IF(W106=0,0,IF('Net Acumulado'!X106&gt;-'Net Acumulado'!$B106,0,1))</f>
        <v>1</v>
      </c>
      <c r="Y106">
        <f>IF(X106=0,0,IF('Net Acumulado'!Y106&gt;-'Net Acumulado'!$B106,0,1))</f>
        <v>1</v>
      </c>
      <c r="Z106">
        <f>IF(Y106=0,0,IF('Net Acumulado'!Z106&gt;-'Net Acumulado'!$B106,0,1))</f>
        <v>1</v>
      </c>
      <c r="AA106">
        <f>IF(Z106=0,0,IF('Net Acumulado'!AA106&gt;-'Net Acumulado'!$B106,0,1))</f>
        <v>1</v>
      </c>
      <c r="AB106">
        <f>IF(AA106=0,0,IF('Net Acumulado'!AB106&gt;-'Net Acumulado'!$B106,0,1))</f>
        <v>1</v>
      </c>
      <c r="AC106">
        <f>IF(AB106=0,0,IF('Net Acumulado'!AC106&gt;-'Net Acumulado'!$B106,0,1))</f>
        <v>1</v>
      </c>
      <c r="AD106">
        <f>IF(AC106=0,0,IF('Net Acumulado'!AD106&gt;-'Net Acumulado'!$B106,0,1))</f>
        <v>1</v>
      </c>
      <c r="AE106">
        <f>IF(AD106=0,0,IF('Net Acumulado'!AE106&gt;-'Net Acumulado'!$B106,0,1))</f>
        <v>1</v>
      </c>
      <c r="AF106">
        <f>IF(AE106=0,0,IF('Net Acumulado'!AF106&gt;-'Net Acumulado'!$B106,0,1))</f>
        <v>1</v>
      </c>
      <c r="AG106">
        <f>IF(AF106=0,0,IF('Net Acumulado'!AG106&gt;-'Net Acumulado'!$B106,0,1))</f>
        <v>1</v>
      </c>
      <c r="AH106">
        <f>IF(AG106=0,0,IF('Net Acumulado'!AH106&gt;-'Net Acumulado'!$B106,0,1))</f>
        <v>1</v>
      </c>
      <c r="AI106">
        <f>IF(AH106=0,0,IF('Net Acumulado'!AI106&gt;-'Net Acumulado'!$B106,0,1))</f>
        <v>1</v>
      </c>
      <c r="AJ106">
        <f>IF(AI106=0,0,IF('Net Acumulado'!AJ106&gt;-'Net Acumulado'!$B106,0,1))</f>
        <v>1</v>
      </c>
      <c r="AK106">
        <f>IF(AJ106=0,0,IF('Net Acumulado'!AK106&gt;-'Net Acumulado'!$B106,0,1))</f>
        <v>1</v>
      </c>
      <c r="AL106">
        <f>IF(AK106=0,0,IF('Net Acumulado'!AL106&gt;-'Net Acumulado'!$B106,0,1))</f>
        <v>1</v>
      </c>
      <c r="AM106">
        <f>IF(AL106=0,0,IF('Net Acumulado'!AM106&gt;-'Net Acumulado'!$B106,0,1))</f>
        <v>1</v>
      </c>
      <c r="AN106">
        <f>IF(AM106=0,0,IF('Net Acumulado'!AN106&gt;-'Net Acumulado'!$B106,0,1))</f>
        <v>1</v>
      </c>
      <c r="AO106">
        <f>IF(AN106=0,0,IF('Net Acumulado'!AO106&gt;-'Net Acumulado'!$B106,0,1))</f>
        <v>1</v>
      </c>
      <c r="AP106">
        <f>IF(AO106=0,0,IF('Net Acumulado'!AP106&gt;-'Net Acumulado'!$B106,0,1))</f>
        <v>1</v>
      </c>
      <c r="AQ106">
        <f>IF(AP106=0,0,IF('Net Acumulado'!AQ106&gt;-'Net Acumulado'!$B106,0,1))</f>
        <v>1</v>
      </c>
      <c r="AR106">
        <f>IF(AQ106=0,0,IF('Net Acumulado'!AR106&gt;-'Net Acumulado'!$B106,0,1))</f>
        <v>1</v>
      </c>
      <c r="AS106">
        <f>IF(AR106=0,0,IF('Net Acumulado'!AS106&gt;-'Net Acumulado'!$B106,0,1))</f>
        <v>1</v>
      </c>
      <c r="AT106">
        <f>IF(AS106=0,0,IF('Net Acumulado'!AT106&gt;-'Net Acumulado'!$B106,0,1))</f>
        <v>1</v>
      </c>
      <c r="AU106">
        <f>IF(AT106=0,0,IF('Net Acumulado'!AU106&gt;-'Net Acumulado'!$B106,0,1))</f>
        <v>1</v>
      </c>
      <c r="AV106">
        <f>IF(AU106=0,0,IF('Net Acumulado'!AV106&gt;-'Net Acumulado'!$B106,0,1))</f>
        <v>1</v>
      </c>
      <c r="AW106">
        <f>IF(AV106=0,0,IF('Net Acumulado'!AW106&gt;-'Net Acumulado'!$B106,0,1))</f>
        <v>1</v>
      </c>
      <c r="AX106">
        <f>IF(AW106=0,0,IF('Net Acumulado'!AX106&gt;-'Net Acumulado'!$B106,0,1))</f>
        <v>1</v>
      </c>
      <c r="AY106">
        <f>IF(AX106=0,0,IF('Net Acumulado'!AY106&gt;-'Net Acumulado'!$B106,0,1))</f>
        <v>1</v>
      </c>
      <c r="AZ106">
        <f>IF(AY106=0,0,IF('Net Acumulado'!AZ106&gt;-'Net Acumulado'!$B106,0,1))</f>
        <v>1</v>
      </c>
      <c r="BA106">
        <f>IF(AZ106=0,0,IF('Net Acumulado'!BA106&gt;-'Net Acumulado'!$B106,0,1))</f>
        <v>1</v>
      </c>
      <c r="BB106">
        <f>IF(BA106=0,0,IF('Net Acumulado'!BB106&gt;-'Net Acumulado'!$B106,0,1))</f>
        <v>1</v>
      </c>
      <c r="BC106">
        <f>IF(BB106=0,0,IF('Net Acumulado'!BC106&gt;-'Net Acumulado'!$B106,0,1))</f>
        <v>1</v>
      </c>
      <c r="BD106">
        <f>IF(BC106=0,0,IF('Net Acumulado'!BD106&gt;-'Net Acumulado'!$B106,0,1))</f>
        <v>1</v>
      </c>
      <c r="BE106">
        <f>IF(BD106=0,0,IF('Net Acumulado'!BE106&gt;-'Net Acumulado'!$B106,0,1))</f>
        <v>1</v>
      </c>
      <c r="BF106">
        <f>IF(BE106=0,0,IF('Net Acumulado'!BF106&gt;-'Net Acumulado'!$B106,0,1))</f>
        <v>1</v>
      </c>
      <c r="BG106">
        <f>IF(BF106=0,0,IF('Net Acumulado'!BG106&gt;-'Net Acumulado'!$B106,0,1))</f>
        <v>1</v>
      </c>
      <c r="BH106">
        <f>IF(BG106=0,0,IF('Net Acumulado'!BH106&gt;-'Net Acumulado'!$B106,0,1))</f>
        <v>1</v>
      </c>
      <c r="BI106">
        <f>IF(BH106=0,0,IF('Net Acumulado'!BI106&gt;-'Net Acumulado'!$B106,0,1))</f>
        <v>1</v>
      </c>
      <c r="BJ106">
        <f>IF(BI106=0,0,IF('Net Acumulado'!BJ106&gt;-'Net Acumulado'!$B106,0,1))</f>
        <v>1</v>
      </c>
      <c r="BK106">
        <f>IF(BJ106=0,0,IF('Net Acumulado'!BK106&gt;-'Net Acumulado'!$B106,0,1))</f>
        <v>1</v>
      </c>
      <c r="BL106">
        <f>IF(BK106=0,0,IF('Net Acumulado'!BL106&gt;-'Net Acumulado'!$B106,0,1))</f>
        <v>1</v>
      </c>
      <c r="BM106">
        <f>IF(BL106=0,0,IF('Net Acumulado'!BM106&gt;-'Net Acumulado'!$B106,0,1))</f>
        <v>1</v>
      </c>
      <c r="BN106">
        <f>IF(BM106=0,0,IF('Net Acumulado'!BN106&gt;-'Net Acumulado'!$B106,0,1))</f>
        <v>1</v>
      </c>
      <c r="BO106">
        <f>IF(BN106=0,0,IF('Net Acumulado'!BO106&gt;-'Net Acumulado'!$B106,0,1))</f>
        <v>1</v>
      </c>
      <c r="BP106">
        <f>IF(BO106=0,0,IF('Net Acumulado'!BP106&gt;-'Net Acumulado'!$B106,0,1))</f>
        <v>1</v>
      </c>
      <c r="BQ106">
        <f>IF(BP106=0,0,IF('Net Acumulado'!BQ106&gt;-'Net Acumulado'!$B106,0,1))</f>
        <v>1</v>
      </c>
      <c r="BR106">
        <f>IF(BQ106=0,0,IF('Net Acumulado'!BR106&gt;-'Net Acumulado'!$B106,0,1))</f>
        <v>0</v>
      </c>
      <c r="BS106">
        <f>IF(BR106=0,0,IF('Net Acumulado'!BS106&gt;-'Net Acumulado'!$B106,0,1))</f>
        <v>0</v>
      </c>
      <c r="BT106">
        <f>IF(BS106=0,0,IF('Net Acumulado'!BT106&gt;-'Net Acumulado'!$B106,0,1))</f>
        <v>0</v>
      </c>
      <c r="BU106">
        <f>IF(BT106=0,0,IF('Net Acumulado'!BU106&gt;-'Net Acumulado'!$B106,0,1))</f>
        <v>0</v>
      </c>
      <c r="BV106">
        <f>IF(BU106=0,0,IF('Net Acumulado'!BV106&gt;-'Net Acumulado'!$B106,0,1))</f>
        <v>0</v>
      </c>
      <c r="BW106">
        <f>IF(BV106=0,0,IF('Net Acumulado'!BW106&gt;-'Net Acumulado'!$B106,0,1))</f>
        <v>0</v>
      </c>
      <c r="BX106">
        <f>IF(BW106=0,0,IF('Net Acumulado'!BX106&gt;-'Net Acumulado'!$B106,0,1))</f>
        <v>0</v>
      </c>
      <c r="BY106">
        <f>IF(BX106=0,0,IF('Net Acumulado'!BY106&gt;-'Net Acumulado'!$B106,0,1))</f>
        <v>0</v>
      </c>
      <c r="BZ106">
        <f>IF(BY106=0,0,IF('Net Acumulado'!BZ106&gt;-'Net Acumulado'!$B106,0,1))</f>
        <v>0</v>
      </c>
      <c r="CA106">
        <f>IF(BZ106=0,0,IF('Net Acumulado'!CA106&gt;-'Net Acumulado'!$B106,0,1))</f>
        <v>0</v>
      </c>
      <c r="CB106">
        <f>IF(CA106=0,0,IF('Net Acumulado'!CB106&gt;-'Net Acumulado'!$B106,0,1))</f>
        <v>0</v>
      </c>
      <c r="CC106">
        <f>IF(CB106=0,0,IF('Net Acumulado'!CC106&gt;-'Net Acumulado'!$B106,0,1))</f>
        <v>0</v>
      </c>
      <c r="CD106">
        <f>IF(CC106=0,0,IF('Net Acumulado'!CD106&gt;-'Net Acumulado'!$B106,0,1))</f>
        <v>0</v>
      </c>
      <c r="CE106">
        <f>IF(CD106=0,0,IF('Net Acumulado'!CE106&gt;-'Net Acumulado'!$B106,0,1))</f>
        <v>0</v>
      </c>
      <c r="CF106">
        <f>IF(CE106=0,0,IF('Net Acumulado'!CF106&gt;-'Net Acumulado'!$B106,0,1))</f>
        <v>0</v>
      </c>
      <c r="CG106">
        <f>IF(CF106=0,0,IF('Net Acumulado'!CG106&gt;-'Net Acumulado'!$B106,0,1))</f>
        <v>0</v>
      </c>
      <c r="CH106">
        <f>IF(CG106=0,0,IF('Net Acumulado'!CH106&gt;-'Net Acumulado'!$B106,0,1))</f>
        <v>0</v>
      </c>
      <c r="CI106">
        <f>IF(CH106=0,0,IF('Net Acumulado'!CI106&gt;-'Net Acumulado'!$B106,0,1))</f>
        <v>0</v>
      </c>
      <c r="CJ106">
        <f>IF(CI106=0,0,IF('Net Acumulado'!CJ106&gt;-'Net Acumulado'!$B106,0,1))</f>
        <v>0</v>
      </c>
      <c r="CK106">
        <f>IF(CJ106=0,0,IF('Net Acumulado'!CK106&gt;-'Net Acumulado'!$B106,0,1))</f>
        <v>0</v>
      </c>
      <c r="CL106">
        <f>IF(CK106=0,0,IF('Net Acumulado'!CL106&gt;-'Net Acumulado'!$B106,0,1))</f>
        <v>0</v>
      </c>
      <c r="CM106">
        <f>IF(CL106=0,0,IF('Net Acumulado'!CM106&gt;-'Net Acumulado'!$B106,0,1))</f>
        <v>0</v>
      </c>
      <c r="CN106">
        <f>IF(CM106=0,0,IF('Net Acumulado'!CN106&gt;-'Net Acumulado'!$B106,0,1))</f>
        <v>0</v>
      </c>
      <c r="CO106">
        <f>IF(CN106=0,0,IF('Net Acumulado'!CO106&gt;-'Net Acumulado'!$B106,0,1))</f>
        <v>0</v>
      </c>
      <c r="CP106">
        <f>IF(CO106=0,0,IF('Net Acumulado'!CP106&gt;-'Net Acumulado'!$B106,0,1))</f>
        <v>0</v>
      </c>
      <c r="CQ106">
        <f>IF(CP106=0,0,IF('Net Acumulado'!CQ106&gt;-'Net Acumulado'!$B106,0,1))</f>
        <v>0</v>
      </c>
      <c r="CR106">
        <f>IF(CQ106=0,0,IF('Net Acumulado'!CR106&gt;-'Net Acumulado'!$B106,0,1))</f>
        <v>0</v>
      </c>
      <c r="CS106">
        <f>IF(CR106=0,0,IF('Net Acumulado'!CS106&gt;-'Net Acumulado'!$B106,0,1))</f>
        <v>0</v>
      </c>
      <c r="CT106">
        <f>IF(CS106=0,0,IF('Net Acumulado'!CT106&gt;-'Net Acumulado'!$B106,0,1))</f>
        <v>0</v>
      </c>
      <c r="CU106">
        <f>IF(CT106=0,0,IF('Net Acumulado'!CU106&gt;-'Net Acumulado'!$B106,0,1))</f>
        <v>0</v>
      </c>
    </row>
    <row r="107" spans="1:99" x14ac:dyDescent="0.3">
      <c r="A107">
        <f t="shared" si="1"/>
        <v>8</v>
      </c>
      <c r="B107">
        <v>-15108</v>
      </c>
      <c r="C107">
        <v>3505</v>
      </c>
      <c r="D107">
        <f>IF('Net Acumulado'!D107&gt;-'Net Acumulado'!$B107,0,1)</f>
        <v>1</v>
      </c>
      <c r="E107">
        <f>IF(D107=0,0,IF('Net Acumulado'!E107&gt;-'Net Acumulado'!$B107,0,1))</f>
        <v>1</v>
      </c>
      <c r="F107">
        <f>IF(E107=0,0,IF('Net Acumulado'!F107&gt;-'Net Acumulado'!$B107,0,1))</f>
        <v>1</v>
      </c>
      <c r="G107">
        <f>IF(F107=0,0,IF('Net Acumulado'!G107&gt;-'Net Acumulado'!$B107,0,1))</f>
        <v>1</v>
      </c>
      <c r="H107">
        <f>IF(G107=0,0,IF('Net Acumulado'!H107&gt;-'Net Acumulado'!$B107,0,1))</f>
        <v>1</v>
      </c>
      <c r="I107">
        <f>IF(H107=0,0,IF('Net Acumulado'!I107&gt;-'Net Acumulado'!$B107,0,1))</f>
        <v>1</v>
      </c>
      <c r="J107">
        <f>IF(I107=0,0,IF('Net Acumulado'!J107&gt;-'Net Acumulado'!$B107,0,1))</f>
        <v>1</v>
      </c>
      <c r="K107">
        <f>IF(J107=0,0,IF('Net Acumulado'!K107&gt;-'Net Acumulado'!$B107,0,1))</f>
        <v>1</v>
      </c>
      <c r="L107">
        <f>IF(K107=0,0,IF('Net Acumulado'!L107&gt;-'Net Acumulado'!$B107,0,1))</f>
        <v>0</v>
      </c>
      <c r="M107">
        <f>IF(L107=0,0,IF('Net Acumulado'!M107&gt;-'Net Acumulado'!$B107,0,1))</f>
        <v>0</v>
      </c>
      <c r="N107">
        <f>IF(M107=0,0,IF('Net Acumulado'!N107&gt;-'Net Acumulado'!$B107,0,1))</f>
        <v>0</v>
      </c>
      <c r="O107">
        <f>IF(N107=0,0,IF('Net Acumulado'!O107&gt;-'Net Acumulado'!$B107,0,1))</f>
        <v>0</v>
      </c>
      <c r="P107">
        <f>IF(O107=0,0,IF('Net Acumulado'!P107&gt;-'Net Acumulado'!$B107,0,1))</f>
        <v>0</v>
      </c>
      <c r="Q107">
        <f>IF(P107=0,0,IF('Net Acumulado'!Q107&gt;-'Net Acumulado'!$B107,0,1))</f>
        <v>0</v>
      </c>
      <c r="R107">
        <f>IF(Q107=0,0,IF('Net Acumulado'!R107&gt;-'Net Acumulado'!$B107,0,1))</f>
        <v>0</v>
      </c>
      <c r="S107">
        <f>IF(R107=0,0,IF('Net Acumulado'!S107&gt;-'Net Acumulado'!$B107,0,1))</f>
        <v>0</v>
      </c>
      <c r="T107">
        <f>IF(S107=0,0,IF('Net Acumulado'!T107&gt;-'Net Acumulado'!$B107,0,1))</f>
        <v>0</v>
      </c>
      <c r="U107">
        <f>IF(T107=0,0,IF('Net Acumulado'!U107&gt;-'Net Acumulado'!$B107,0,1))</f>
        <v>0</v>
      </c>
      <c r="V107">
        <f>IF(U107=0,0,IF('Net Acumulado'!V107&gt;-'Net Acumulado'!$B107,0,1))</f>
        <v>0</v>
      </c>
      <c r="W107">
        <f>IF(V107=0,0,IF('Net Acumulado'!W107&gt;-'Net Acumulado'!$B107,0,1))</f>
        <v>0</v>
      </c>
      <c r="X107">
        <f>IF(W107=0,0,IF('Net Acumulado'!X107&gt;-'Net Acumulado'!$B107,0,1))</f>
        <v>0</v>
      </c>
      <c r="Y107">
        <f>IF(X107=0,0,IF('Net Acumulado'!Y107&gt;-'Net Acumulado'!$B107,0,1))</f>
        <v>0</v>
      </c>
      <c r="Z107">
        <f>IF(Y107=0,0,IF('Net Acumulado'!Z107&gt;-'Net Acumulado'!$B107,0,1))</f>
        <v>0</v>
      </c>
      <c r="AA107">
        <f>IF(Z107=0,0,IF('Net Acumulado'!AA107&gt;-'Net Acumulado'!$B107,0,1))</f>
        <v>0</v>
      </c>
      <c r="AB107">
        <f>IF(AA107=0,0,IF('Net Acumulado'!AB107&gt;-'Net Acumulado'!$B107,0,1))</f>
        <v>0</v>
      </c>
      <c r="AC107">
        <f>IF(AB107=0,0,IF('Net Acumulado'!AC107&gt;-'Net Acumulado'!$B107,0,1))</f>
        <v>0</v>
      </c>
      <c r="AD107">
        <f>IF(AC107=0,0,IF('Net Acumulado'!AD107&gt;-'Net Acumulado'!$B107,0,1))</f>
        <v>0</v>
      </c>
      <c r="AE107">
        <f>IF(AD107=0,0,IF('Net Acumulado'!AE107&gt;-'Net Acumulado'!$B107,0,1))</f>
        <v>0</v>
      </c>
      <c r="AF107">
        <f>IF(AE107=0,0,IF('Net Acumulado'!AF107&gt;-'Net Acumulado'!$B107,0,1))</f>
        <v>0</v>
      </c>
      <c r="AG107">
        <f>IF(AF107=0,0,IF('Net Acumulado'!AG107&gt;-'Net Acumulado'!$B107,0,1))</f>
        <v>0</v>
      </c>
      <c r="AH107">
        <f>IF(AG107=0,0,IF('Net Acumulado'!AH107&gt;-'Net Acumulado'!$B107,0,1))</f>
        <v>0</v>
      </c>
      <c r="AI107">
        <f>IF(AH107=0,0,IF('Net Acumulado'!AI107&gt;-'Net Acumulado'!$B107,0,1))</f>
        <v>0</v>
      </c>
      <c r="AJ107">
        <f>IF(AI107=0,0,IF('Net Acumulado'!AJ107&gt;-'Net Acumulado'!$B107,0,1))</f>
        <v>0</v>
      </c>
      <c r="AK107">
        <f>IF(AJ107=0,0,IF('Net Acumulado'!AK107&gt;-'Net Acumulado'!$B107,0,1))</f>
        <v>0</v>
      </c>
      <c r="AL107">
        <f>IF(AK107=0,0,IF('Net Acumulado'!AL107&gt;-'Net Acumulado'!$B107,0,1))</f>
        <v>0</v>
      </c>
      <c r="AM107">
        <f>IF(AL107=0,0,IF('Net Acumulado'!AM107&gt;-'Net Acumulado'!$B107,0,1))</f>
        <v>0</v>
      </c>
      <c r="AN107">
        <f>IF(AM107=0,0,IF('Net Acumulado'!AN107&gt;-'Net Acumulado'!$B107,0,1))</f>
        <v>0</v>
      </c>
      <c r="AO107">
        <f>IF(AN107=0,0,IF('Net Acumulado'!AO107&gt;-'Net Acumulado'!$B107,0,1))</f>
        <v>0</v>
      </c>
      <c r="AP107">
        <f>IF(AO107=0,0,IF('Net Acumulado'!AP107&gt;-'Net Acumulado'!$B107,0,1))</f>
        <v>0</v>
      </c>
      <c r="AQ107">
        <f>IF(AP107=0,0,IF('Net Acumulado'!AQ107&gt;-'Net Acumulado'!$B107,0,1))</f>
        <v>0</v>
      </c>
      <c r="AR107">
        <f>IF(AQ107=0,0,IF('Net Acumulado'!AR107&gt;-'Net Acumulado'!$B107,0,1))</f>
        <v>0</v>
      </c>
      <c r="AS107">
        <f>IF(AR107=0,0,IF('Net Acumulado'!AS107&gt;-'Net Acumulado'!$B107,0,1))</f>
        <v>0</v>
      </c>
      <c r="AT107">
        <f>IF(AS107=0,0,IF('Net Acumulado'!AT107&gt;-'Net Acumulado'!$B107,0,1))</f>
        <v>0</v>
      </c>
      <c r="AU107">
        <f>IF(AT107=0,0,IF('Net Acumulado'!AU107&gt;-'Net Acumulado'!$B107,0,1))</f>
        <v>0</v>
      </c>
      <c r="AV107">
        <f>IF(AU107=0,0,IF('Net Acumulado'!AV107&gt;-'Net Acumulado'!$B107,0,1))</f>
        <v>0</v>
      </c>
      <c r="AW107">
        <f>IF(AV107=0,0,IF('Net Acumulado'!AW107&gt;-'Net Acumulado'!$B107,0,1))</f>
        <v>0</v>
      </c>
      <c r="AX107">
        <f>IF(AW107=0,0,IF('Net Acumulado'!AX107&gt;-'Net Acumulado'!$B107,0,1))</f>
        <v>0</v>
      </c>
      <c r="AY107">
        <f>IF(AX107=0,0,IF('Net Acumulado'!AY107&gt;-'Net Acumulado'!$B107,0,1))</f>
        <v>0</v>
      </c>
      <c r="AZ107">
        <f>IF(AY107=0,0,IF('Net Acumulado'!AZ107&gt;-'Net Acumulado'!$B107,0,1))</f>
        <v>0</v>
      </c>
      <c r="BA107">
        <f>IF(AZ107=0,0,IF('Net Acumulado'!BA107&gt;-'Net Acumulado'!$B107,0,1))</f>
        <v>0</v>
      </c>
      <c r="BB107">
        <f>IF(BA107=0,0,IF('Net Acumulado'!BB107&gt;-'Net Acumulado'!$B107,0,1))</f>
        <v>0</v>
      </c>
      <c r="BC107">
        <f>IF(BB107=0,0,IF('Net Acumulado'!BC107&gt;-'Net Acumulado'!$B107,0,1))</f>
        <v>0</v>
      </c>
      <c r="BD107">
        <f>IF(BC107=0,0,IF('Net Acumulado'!BD107&gt;-'Net Acumulado'!$B107,0,1))</f>
        <v>0</v>
      </c>
      <c r="BE107">
        <f>IF(BD107=0,0,IF('Net Acumulado'!BE107&gt;-'Net Acumulado'!$B107,0,1))</f>
        <v>0</v>
      </c>
      <c r="BF107">
        <f>IF(BE107=0,0,IF('Net Acumulado'!BF107&gt;-'Net Acumulado'!$B107,0,1))</f>
        <v>0</v>
      </c>
      <c r="BG107">
        <f>IF(BF107=0,0,IF('Net Acumulado'!BG107&gt;-'Net Acumulado'!$B107,0,1))</f>
        <v>0</v>
      </c>
      <c r="BH107">
        <f>IF(BG107=0,0,IF('Net Acumulado'!BH107&gt;-'Net Acumulado'!$B107,0,1))</f>
        <v>0</v>
      </c>
      <c r="BI107">
        <f>IF(BH107=0,0,IF('Net Acumulado'!BI107&gt;-'Net Acumulado'!$B107,0,1))</f>
        <v>0</v>
      </c>
      <c r="BJ107">
        <f>IF(BI107=0,0,IF('Net Acumulado'!BJ107&gt;-'Net Acumulado'!$B107,0,1))</f>
        <v>0</v>
      </c>
      <c r="BK107">
        <f>IF(BJ107=0,0,IF('Net Acumulado'!BK107&gt;-'Net Acumulado'!$B107,0,1))</f>
        <v>0</v>
      </c>
      <c r="BL107">
        <f>IF(BK107=0,0,IF('Net Acumulado'!BL107&gt;-'Net Acumulado'!$B107,0,1))</f>
        <v>0</v>
      </c>
      <c r="BM107">
        <f>IF(BL107=0,0,IF('Net Acumulado'!BM107&gt;-'Net Acumulado'!$B107,0,1))</f>
        <v>0</v>
      </c>
      <c r="BN107">
        <f>IF(BM107=0,0,IF('Net Acumulado'!BN107&gt;-'Net Acumulado'!$B107,0,1))</f>
        <v>0</v>
      </c>
      <c r="BO107">
        <f>IF(BN107=0,0,IF('Net Acumulado'!BO107&gt;-'Net Acumulado'!$B107,0,1))</f>
        <v>0</v>
      </c>
      <c r="BP107">
        <f>IF(BO107=0,0,IF('Net Acumulado'!BP107&gt;-'Net Acumulado'!$B107,0,1))</f>
        <v>0</v>
      </c>
      <c r="BQ107">
        <f>IF(BP107=0,0,IF('Net Acumulado'!BQ107&gt;-'Net Acumulado'!$B107,0,1))</f>
        <v>0</v>
      </c>
      <c r="BR107">
        <f>IF(BQ107=0,0,IF('Net Acumulado'!BR107&gt;-'Net Acumulado'!$B107,0,1))</f>
        <v>0</v>
      </c>
      <c r="BS107">
        <f>IF(BR107=0,0,IF('Net Acumulado'!BS107&gt;-'Net Acumulado'!$B107,0,1))</f>
        <v>0</v>
      </c>
      <c r="BT107">
        <f>IF(BS107=0,0,IF('Net Acumulado'!BT107&gt;-'Net Acumulado'!$B107,0,1))</f>
        <v>0</v>
      </c>
      <c r="BU107">
        <f>IF(BT107=0,0,IF('Net Acumulado'!BU107&gt;-'Net Acumulado'!$B107,0,1))</f>
        <v>0</v>
      </c>
      <c r="BV107">
        <f>IF(BU107=0,0,IF('Net Acumulado'!BV107&gt;-'Net Acumulado'!$B107,0,1))</f>
        <v>0</v>
      </c>
      <c r="BW107">
        <f>IF(BV107=0,0,IF('Net Acumulado'!BW107&gt;-'Net Acumulado'!$B107,0,1))</f>
        <v>0</v>
      </c>
      <c r="BX107">
        <f>IF(BW107=0,0,IF('Net Acumulado'!BX107&gt;-'Net Acumulado'!$B107,0,1))</f>
        <v>0</v>
      </c>
      <c r="BY107">
        <f>IF(BX107=0,0,IF('Net Acumulado'!BY107&gt;-'Net Acumulado'!$B107,0,1))</f>
        <v>0</v>
      </c>
      <c r="BZ107">
        <f>IF(BY107=0,0,IF('Net Acumulado'!BZ107&gt;-'Net Acumulado'!$B107,0,1))</f>
        <v>0</v>
      </c>
      <c r="CA107">
        <f>IF(BZ107=0,0,IF('Net Acumulado'!CA107&gt;-'Net Acumulado'!$B107,0,1))</f>
        <v>0</v>
      </c>
      <c r="CB107">
        <f>IF(CA107=0,0,IF('Net Acumulado'!CB107&gt;-'Net Acumulado'!$B107,0,1))</f>
        <v>0</v>
      </c>
      <c r="CC107">
        <f>IF(CB107=0,0,IF('Net Acumulado'!CC107&gt;-'Net Acumulado'!$B107,0,1))</f>
        <v>0</v>
      </c>
      <c r="CD107">
        <f>IF(CC107=0,0,IF('Net Acumulado'!CD107&gt;-'Net Acumulado'!$B107,0,1))</f>
        <v>0</v>
      </c>
      <c r="CE107">
        <f>IF(CD107=0,0,IF('Net Acumulado'!CE107&gt;-'Net Acumulado'!$B107,0,1))</f>
        <v>0</v>
      </c>
      <c r="CF107">
        <f>IF(CE107=0,0,IF('Net Acumulado'!CF107&gt;-'Net Acumulado'!$B107,0,1))</f>
        <v>0</v>
      </c>
      <c r="CG107">
        <f>IF(CF107=0,0,IF('Net Acumulado'!CG107&gt;-'Net Acumulado'!$B107,0,1))</f>
        <v>0</v>
      </c>
      <c r="CH107">
        <f>IF(CG107=0,0,IF('Net Acumulado'!CH107&gt;-'Net Acumulado'!$B107,0,1))</f>
        <v>0</v>
      </c>
      <c r="CI107">
        <f>IF(CH107=0,0,IF('Net Acumulado'!CI107&gt;-'Net Acumulado'!$B107,0,1))</f>
        <v>0</v>
      </c>
      <c r="CJ107">
        <f>IF(CI107=0,0,IF('Net Acumulado'!CJ107&gt;-'Net Acumulado'!$B107,0,1))</f>
        <v>0</v>
      </c>
      <c r="CK107">
        <f>IF(CJ107=0,0,IF('Net Acumulado'!CK107&gt;-'Net Acumulado'!$B107,0,1))</f>
        <v>0</v>
      </c>
      <c r="CL107">
        <f>IF(CK107=0,0,IF('Net Acumulado'!CL107&gt;-'Net Acumulado'!$B107,0,1))</f>
        <v>0</v>
      </c>
      <c r="CM107">
        <f>IF(CL107=0,0,IF('Net Acumulado'!CM107&gt;-'Net Acumulado'!$B107,0,1))</f>
        <v>0</v>
      </c>
      <c r="CN107">
        <f>IF(CM107=0,0,IF('Net Acumulado'!CN107&gt;-'Net Acumulado'!$B107,0,1))</f>
        <v>0</v>
      </c>
      <c r="CO107">
        <f>IF(CN107=0,0,IF('Net Acumulado'!CO107&gt;-'Net Acumulado'!$B107,0,1))</f>
        <v>0</v>
      </c>
      <c r="CP107">
        <f>IF(CO107=0,0,IF('Net Acumulado'!CP107&gt;-'Net Acumulado'!$B107,0,1))</f>
        <v>0</v>
      </c>
      <c r="CQ107">
        <f>IF(CP107=0,0,IF('Net Acumulado'!CQ107&gt;-'Net Acumulado'!$B107,0,1))</f>
        <v>0</v>
      </c>
      <c r="CR107">
        <f>IF(CQ107=0,0,IF('Net Acumulado'!CR107&gt;-'Net Acumulado'!$B107,0,1))</f>
        <v>0</v>
      </c>
      <c r="CS107">
        <f>IF(CR107=0,0,IF('Net Acumulado'!CS107&gt;-'Net Acumulado'!$B107,0,1))</f>
        <v>0</v>
      </c>
      <c r="CT107">
        <f>IF(CS107=0,0,IF('Net Acumulado'!CT107&gt;-'Net Acumulado'!$B107,0,1))</f>
        <v>0</v>
      </c>
      <c r="CU107">
        <f>IF(CT107=0,0,IF('Net Acumulado'!CU107&gt;-'Net Acumulado'!$B107,0,1))</f>
        <v>0</v>
      </c>
    </row>
    <row r="108" spans="1:99" x14ac:dyDescent="0.3">
      <c r="A108">
        <f t="shared" si="1"/>
        <v>96</v>
      </c>
      <c r="B108">
        <v>-43027</v>
      </c>
      <c r="C108">
        <v>3513</v>
      </c>
      <c r="D108">
        <f>IF('Net Acumulado'!D108&gt;-'Net Acumulado'!$B108,0,1)</f>
        <v>1</v>
      </c>
      <c r="E108">
        <f>IF(D108=0,0,IF('Net Acumulado'!E108&gt;-'Net Acumulado'!$B108,0,1))</f>
        <v>1</v>
      </c>
      <c r="F108">
        <f>IF(E108=0,0,IF('Net Acumulado'!F108&gt;-'Net Acumulado'!$B108,0,1))</f>
        <v>1</v>
      </c>
      <c r="G108">
        <f>IF(F108=0,0,IF('Net Acumulado'!G108&gt;-'Net Acumulado'!$B108,0,1))</f>
        <v>1</v>
      </c>
      <c r="H108">
        <f>IF(G108=0,0,IF('Net Acumulado'!H108&gt;-'Net Acumulado'!$B108,0,1))</f>
        <v>1</v>
      </c>
      <c r="I108">
        <f>IF(H108=0,0,IF('Net Acumulado'!I108&gt;-'Net Acumulado'!$B108,0,1))</f>
        <v>1</v>
      </c>
      <c r="J108">
        <f>IF(I108=0,0,IF('Net Acumulado'!J108&gt;-'Net Acumulado'!$B108,0,1))</f>
        <v>1</v>
      </c>
      <c r="K108">
        <f>IF(J108=0,0,IF('Net Acumulado'!K108&gt;-'Net Acumulado'!$B108,0,1))</f>
        <v>1</v>
      </c>
      <c r="L108">
        <f>IF(K108=0,0,IF('Net Acumulado'!L108&gt;-'Net Acumulado'!$B108,0,1))</f>
        <v>1</v>
      </c>
      <c r="M108">
        <f>IF(L108=0,0,IF('Net Acumulado'!M108&gt;-'Net Acumulado'!$B108,0,1))</f>
        <v>1</v>
      </c>
      <c r="N108">
        <f>IF(M108=0,0,IF('Net Acumulado'!N108&gt;-'Net Acumulado'!$B108,0,1))</f>
        <v>1</v>
      </c>
      <c r="O108">
        <f>IF(N108=0,0,IF('Net Acumulado'!O108&gt;-'Net Acumulado'!$B108,0,1))</f>
        <v>1</v>
      </c>
      <c r="P108">
        <f>IF(O108=0,0,IF('Net Acumulado'!P108&gt;-'Net Acumulado'!$B108,0,1))</f>
        <v>1</v>
      </c>
      <c r="Q108">
        <f>IF(P108=0,0,IF('Net Acumulado'!Q108&gt;-'Net Acumulado'!$B108,0,1))</f>
        <v>1</v>
      </c>
      <c r="R108">
        <f>IF(Q108=0,0,IF('Net Acumulado'!R108&gt;-'Net Acumulado'!$B108,0,1))</f>
        <v>1</v>
      </c>
      <c r="S108">
        <f>IF(R108=0,0,IF('Net Acumulado'!S108&gt;-'Net Acumulado'!$B108,0,1))</f>
        <v>1</v>
      </c>
      <c r="T108">
        <f>IF(S108=0,0,IF('Net Acumulado'!T108&gt;-'Net Acumulado'!$B108,0,1))</f>
        <v>1</v>
      </c>
      <c r="U108">
        <f>IF(T108=0,0,IF('Net Acumulado'!U108&gt;-'Net Acumulado'!$B108,0,1))</f>
        <v>1</v>
      </c>
      <c r="V108">
        <f>IF(U108=0,0,IF('Net Acumulado'!V108&gt;-'Net Acumulado'!$B108,0,1))</f>
        <v>1</v>
      </c>
      <c r="W108">
        <f>IF(V108=0,0,IF('Net Acumulado'!W108&gt;-'Net Acumulado'!$B108,0,1))</f>
        <v>1</v>
      </c>
      <c r="X108">
        <f>IF(W108=0,0,IF('Net Acumulado'!X108&gt;-'Net Acumulado'!$B108,0,1))</f>
        <v>1</v>
      </c>
      <c r="Y108">
        <f>IF(X108=0,0,IF('Net Acumulado'!Y108&gt;-'Net Acumulado'!$B108,0,1))</f>
        <v>1</v>
      </c>
      <c r="Z108">
        <f>IF(Y108=0,0,IF('Net Acumulado'!Z108&gt;-'Net Acumulado'!$B108,0,1))</f>
        <v>1</v>
      </c>
      <c r="AA108">
        <f>IF(Z108=0,0,IF('Net Acumulado'!AA108&gt;-'Net Acumulado'!$B108,0,1))</f>
        <v>1</v>
      </c>
      <c r="AB108">
        <f>IF(AA108=0,0,IF('Net Acumulado'!AB108&gt;-'Net Acumulado'!$B108,0,1))</f>
        <v>1</v>
      </c>
      <c r="AC108">
        <f>IF(AB108=0,0,IF('Net Acumulado'!AC108&gt;-'Net Acumulado'!$B108,0,1))</f>
        <v>1</v>
      </c>
      <c r="AD108">
        <f>IF(AC108=0,0,IF('Net Acumulado'!AD108&gt;-'Net Acumulado'!$B108,0,1))</f>
        <v>1</v>
      </c>
      <c r="AE108">
        <f>IF(AD108=0,0,IF('Net Acumulado'!AE108&gt;-'Net Acumulado'!$B108,0,1))</f>
        <v>1</v>
      </c>
      <c r="AF108">
        <f>IF(AE108=0,0,IF('Net Acumulado'!AF108&gt;-'Net Acumulado'!$B108,0,1))</f>
        <v>1</v>
      </c>
      <c r="AG108">
        <f>IF(AF108=0,0,IF('Net Acumulado'!AG108&gt;-'Net Acumulado'!$B108,0,1))</f>
        <v>1</v>
      </c>
      <c r="AH108">
        <f>IF(AG108=0,0,IF('Net Acumulado'!AH108&gt;-'Net Acumulado'!$B108,0,1))</f>
        <v>1</v>
      </c>
      <c r="AI108">
        <f>IF(AH108=0,0,IF('Net Acumulado'!AI108&gt;-'Net Acumulado'!$B108,0,1))</f>
        <v>1</v>
      </c>
      <c r="AJ108">
        <f>IF(AI108=0,0,IF('Net Acumulado'!AJ108&gt;-'Net Acumulado'!$B108,0,1))</f>
        <v>1</v>
      </c>
      <c r="AK108">
        <f>IF(AJ108=0,0,IF('Net Acumulado'!AK108&gt;-'Net Acumulado'!$B108,0,1))</f>
        <v>1</v>
      </c>
      <c r="AL108">
        <f>IF(AK108=0,0,IF('Net Acumulado'!AL108&gt;-'Net Acumulado'!$B108,0,1))</f>
        <v>1</v>
      </c>
      <c r="AM108">
        <f>IF(AL108=0,0,IF('Net Acumulado'!AM108&gt;-'Net Acumulado'!$B108,0,1))</f>
        <v>1</v>
      </c>
      <c r="AN108">
        <f>IF(AM108=0,0,IF('Net Acumulado'!AN108&gt;-'Net Acumulado'!$B108,0,1))</f>
        <v>1</v>
      </c>
      <c r="AO108">
        <f>IF(AN108=0,0,IF('Net Acumulado'!AO108&gt;-'Net Acumulado'!$B108,0,1))</f>
        <v>1</v>
      </c>
      <c r="AP108">
        <f>IF(AO108=0,0,IF('Net Acumulado'!AP108&gt;-'Net Acumulado'!$B108,0,1))</f>
        <v>1</v>
      </c>
      <c r="AQ108">
        <f>IF(AP108=0,0,IF('Net Acumulado'!AQ108&gt;-'Net Acumulado'!$B108,0,1))</f>
        <v>1</v>
      </c>
      <c r="AR108">
        <f>IF(AQ108=0,0,IF('Net Acumulado'!AR108&gt;-'Net Acumulado'!$B108,0,1))</f>
        <v>1</v>
      </c>
      <c r="AS108">
        <f>IF(AR108=0,0,IF('Net Acumulado'!AS108&gt;-'Net Acumulado'!$B108,0,1))</f>
        <v>1</v>
      </c>
      <c r="AT108">
        <f>IF(AS108=0,0,IF('Net Acumulado'!AT108&gt;-'Net Acumulado'!$B108,0,1))</f>
        <v>1</v>
      </c>
      <c r="AU108">
        <f>IF(AT108=0,0,IF('Net Acumulado'!AU108&gt;-'Net Acumulado'!$B108,0,1))</f>
        <v>1</v>
      </c>
      <c r="AV108">
        <f>IF(AU108=0,0,IF('Net Acumulado'!AV108&gt;-'Net Acumulado'!$B108,0,1))</f>
        <v>1</v>
      </c>
      <c r="AW108">
        <f>IF(AV108=0,0,IF('Net Acumulado'!AW108&gt;-'Net Acumulado'!$B108,0,1))</f>
        <v>1</v>
      </c>
      <c r="AX108">
        <f>IF(AW108=0,0,IF('Net Acumulado'!AX108&gt;-'Net Acumulado'!$B108,0,1))</f>
        <v>1</v>
      </c>
      <c r="AY108">
        <f>IF(AX108=0,0,IF('Net Acumulado'!AY108&gt;-'Net Acumulado'!$B108,0,1))</f>
        <v>1</v>
      </c>
      <c r="AZ108">
        <f>IF(AY108=0,0,IF('Net Acumulado'!AZ108&gt;-'Net Acumulado'!$B108,0,1))</f>
        <v>1</v>
      </c>
      <c r="BA108">
        <f>IF(AZ108=0,0,IF('Net Acumulado'!BA108&gt;-'Net Acumulado'!$B108,0,1))</f>
        <v>1</v>
      </c>
      <c r="BB108">
        <f>IF(BA108=0,0,IF('Net Acumulado'!BB108&gt;-'Net Acumulado'!$B108,0,1))</f>
        <v>1</v>
      </c>
      <c r="BC108">
        <f>IF(BB108=0,0,IF('Net Acumulado'!BC108&gt;-'Net Acumulado'!$B108,0,1))</f>
        <v>1</v>
      </c>
      <c r="BD108">
        <f>IF(BC108=0,0,IF('Net Acumulado'!BD108&gt;-'Net Acumulado'!$B108,0,1))</f>
        <v>1</v>
      </c>
      <c r="BE108">
        <f>IF(BD108=0,0,IF('Net Acumulado'!BE108&gt;-'Net Acumulado'!$B108,0,1))</f>
        <v>1</v>
      </c>
      <c r="BF108">
        <f>IF(BE108=0,0,IF('Net Acumulado'!BF108&gt;-'Net Acumulado'!$B108,0,1))</f>
        <v>1</v>
      </c>
      <c r="BG108">
        <f>IF(BF108=0,0,IF('Net Acumulado'!BG108&gt;-'Net Acumulado'!$B108,0,1))</f>
        <v>1</v>
      </c>
      <c r="BH108">
        <f>IF(BG108=0,0,IF('Net Acumulado'!BH108&gt;-'Net Acumulado'!$B108,0,1))</f>
        <v>1</v>
      </c>
      <c r="BI108">
        <f>IF(BH108=0,0,IF('Net Acumulado'!BI108&gt;-'Net Acumulado'!$B108,0,1))</f>
        <v>1</v>
      </c>
      <c r="BJ108">
        <f>IF(BI108=0,0,IF('Net Acumulado'!BJ108&gt;-'Net Acumulado'!$B108,0,1))</f>
        <v>1</v>
      </c>
      <c r="BK108">
        <f>IF(BJ108=0,0,IF('Net Acumulado'!BK108&gt;-'Net Acumulado'!$B108,0,1))</f>
        <v>1</v>
      </c>
      <c r="BL108">
        <f>IF(BK108=0,0,IF('Net Acumulado'!BL108&gt;-'Net Acumulado'!$B108,0,1))</f>
        <v>1</v>
      </c>
      <c r="BM108">
        <f>IF(BL108=0,0,IF('Net Acumulado'!BM108&gt;-'Net Acumulado'!$B108,0,1))</f>
        <v>1</v>
      </c>
      <c r="BN108">
        <f>IF(BM108=0,0,IF('Net Acumulado'!BN108&gt;-'Net Acumulado'!$B108,0,1))</f>
        <v>1</v>
      </c>
      <c r="BO108">
        <f>IF(BN108=0,0,IF('Net Acumulado'!BO108&gt;-'Net Acumulado'!$B108,0,1))</f>
        <v>1</v>
      </c>
      <c r="BP108">
        <f>IF(BO108=0,0,IF('Net Acumulado'!BP108&gt;-'Net Acumulado'!$B108,0,1))</f>
        <v>1</v>
      </c>
      <c r="BQ108">
        <f>IF(BP108=0,0,IF('Net Acumulado'!BQ108&gt;-'Net Acumulado'!$B108,0,1))</f>
        <v>1</v>
      </c>
      <c r="BR108">
        <f>IF(BQ108=0,0,IF('Net Acumulado'!BR108&gt;-'Net Acumulado'!$B108,0,1))</f>
        <v>1</v>
      </c>
      <c r="BS108">
        <f>IF(BR108=0,0,IF('Net Acumulado'!BS108&gt;-'Net Acumulado'!$B108,0,1))</f>
        <v>1</v>
      </c>
      <c r="BT108">
        <f>IF(BS108=0,0,IF('Net Acumulado'!BT108&gt;-'Net Acumulado'!$B108,0,1))</f>
        <v>1</v>
      </c>
      <c r="BU108">
        <f>IF(BT108=0,0,IF('Net Acumulado'!BU108&gt;-'Net Acumulado'!$B108,0,1))</f>
        <v>1</v>
      </c>
      <c r="BV108">
        <f>IF(BU108=0,0,IF('Net Acumulado'!BV108&gt;-'Net Acumulado'!$B108,0,1))</f>
        <v>1</v>
      </c>
      <c r="BW108">
        <f>IF(BV108=0,0,IF('Net Acumulado'!BW108&gt;-'Net Acumulado'!$B108,0,1))</f>
        <v>1</v>
      </c>
      <c r="BX108">
        <f>IF(BW108=0,0,IF('Net Acumulado'!BX108&gt;-'Net Acumulado'!$B108,0,1))</f>
        <v>1</v>
      </c>
      <c r="BY108">
        <f>IF(BX108=0,0,IF('Net Acumulado'!BY108&gt;-'Net Acumulado'!$B108,0,1))</f>
        <v>1</v>
      </c>
      <c r="BZ108">
        <f>IF(BY108=0,0,IF('Net Acumulado'!BZ108&gt;-'Net Acumulado'!$B108,0,1))</f>
        <v>1</v>
      </c>
      <c r="CA108">
        <f>IF(BZ108=0,0,IF('Net Acumulado'!CA108&gt;-'Net Acumulado'!$B108,0,1))</f>
        <v>1</v>
      </c>
      <c r="CB108">
        <f>IF(CA108=0,0,IF('Net Acumulado'!CB108&gt;-'Net Acumulado'!$B108,0,1))</f>
        <v>1</v>
      </c>
      <c r="CC108">
        <f>IF(CB108=0,0,IF('Net Acumulado'!CC108&gt;-'Net Acumulado'!$B108,0,1))</f>
        <v>1</v>
      </c>
      <c r="CD108">
        <f>IF(CC108=0,0,IF('Net Acumulado'!CD108&gt;-'Net Acumulado'!$B108,0,1))</f>
        <v>1</v>
      </c>
      <c r="CE108">
        <f>IF(CD108=0,0,IF('Net Acumulado'!CE108&gt;-'Net Acumulado'!$B108,0,1))</f>
        <v>1</v>
      </c>
      <c r="CF108">
        <f>IF(CE108=0,0,IF('Net Acumulado'!CF108&gt;-'Net Acumulado'!$B108,0,1))</f>
        <v>1</v>
      </c>
      <c r="CG108">
        <f>IF(CF108=0,0,IF('Net Acumulado'!CG108&gt;-'Net Acumulado'!$B108,0,1))</f>
        <v>1</v>
      </c>
      <c r="CH108">
        <f>IF(CG108=0,0,IF('Net Acumulado'!CH108&gt;-'Net Acumulado'!$B108,0,1))</f>
        <v>1</v>
      </c>
      <c r="CI108">
        <f>IF(CH108=0,0,IF('Net Acumulado'!CI108&gt;-'Net Acumulado'!$B108,0,1))</f>
        <v>1</v>
      </c>
      <c r="CJ108">
        <f>IF(CI108=0,0,IF('Net Acumulado'!CJ108&gt;-'Net Acumulado'!$B108,0,1))</f>
        <v>1</v>
      </c>
      <c r="CK108">
        <f>IF(CJ108=0,0,IF('Net Acumulado'!CK108&gt;-'Net Acumulado'!$B108,0,1))</f>
        <v>1</v>
      </c>
      <c r="CL108">
        <f>IF(CK108=0,0,IF('Net Acumulado'!CL108&gt;-'Net Acumulado'!$B108,0,1))</f>
        <v>1</v>
      </c>
      <c r="CM108">
        <f>IF(CL108=0,0,IF('Net Acumulado'!CM108&gt;-'Net Acumulado'!$B108,0,1))</f>
        <v>1</v>
      </c>
      <c r="CN108">
        <f>IF(CM108=0,0,IF('Net Acumulado'!CN108&gt;-'Net Acumulado'!$B108,0,1))</f>
        <v>1</v>
      </c>
      <c r="CO108">
        <f>IF(CN108=0,0,IF('Net Acumulado'!CO108&gt;-'Net Acumulado'!$B108,0,1))</f>
        <v>1</v>
      </c>
      <c r="CP108">
        <f>IF(CO108=0,0,IF('Net Acumulado'!CP108&gt;-'Net Acumulado'!$B108,0,1))</f>
        <v>1</v>
      </c>
      <c r="CQ108">
        <f>IF(CP108=0,0,IF('Net Acumulado'!CQ108&gt;-'Net Acumulado'!$B108,0,1))</f>
        <v>1</v>
      </c>
      <c r="CR108">
        <f>IF(CQ108=0,0,IF('Net Acumulado'!CR108&gt;-'Net Acumulado'!$B108,0,1))</f>
        <v>1</v>
      </c>
      <c r="CS108">
        <f>IF(CR108=0,0,IF('Net Acumulado'!CS108&gt;-'Net Acumulado'!$B108,0,1))</f>
        <v>1</v>
      </c>
      <c r="CT108">
        <f>IF(CS108=0,0,IF('Net Acumulado'!CT108&gt;-'Net Acumulado'!$B108,0,1))</f>
        <v>1</v>
      </c>
      <c r="CU108">
        <f>IF(CT108=0,0,IF('Net Acumulado'!CU108&gt;-'Net Acumulado'!$B108,0,1))</f>
        <v>1</v>
      </c>
    </row>
    <row r="109" spans="1:99" x14ac:dyDescent="0.3">
      <c r="A109">
        <f t="shared" si="1"/>
        <v>96</v>
      </c>
      <c r="B109">
        <v>-511649</v>
      </c>
      <c r="C109">
        <v>3515</v>
      </c>
      <c r="D109">
        <f>IF('Net Acumulado'!D109&gt;-'Net Acumulado'!$B109,0,1)</f>
        <v>1</v>
      </c>
      <c r="E109">
        <f>IF(D109=0,0,IF('Net Acumulado'!E109&gt;-'Net Acumulado'!$B109,0,1))</f>
        <v>1</v>
      </c>
      <c r="F109">
        <f>IF(E109=0,0,IF('Net Acumulado'!F109&gt;-'Net Acumulado'!$B109,0,1))</f>
        <v>1</v>
      </c>
      <c r="G109">
        <f>IF(F109=0,0,IF('Net Acumulado'!G109&gt;-'Net Acumulado'!$B109,0,1))</f>
        <v>1</v>
      </c>
      <c r="H109">
        <f>IF(G109=0,0,IF('Net Acumulado'!H109&gt;-'Net Acumulado'!$B109,0,1))</f>
        <v>1</v>
      </c>
      <c r="I109">
        <f>IF(H109=0,0,IF('Net Acumulado'!I109&gt;-'Net Acumulado'!$B109,0,1))</f>
        <v>1</v>
      </c>
      <c r="J109">
        <f>IF(I109=0,0,IF('Net Acumulado'!J109&gt;-'Net Acumulado'!$B109,0,1))</f>
        <v>1</v>
      </c>
      <c r="K109">
        <f>IF(J109=0,0,IF('Net Acumulado'!K109&gt;-'Net Acumulado'!$B109,0,1))</f>
        <v>1</v>
      </c>
      <c r="L109">
        <f>IF(K109=0,0,IF('Net Acumulado'!L109&gt;-'Net Acumulado'!$B109,0,1))</f>
        <v>1</v>
      </c>
      <c r="M109">
        <f>IF(L109=0,0,IF('Net Acumulado'!M109&gt;-'Net Acumulado'!$B109,0,1))</f>
        <v>1</v>
      </c>
      <c r="N109">
        <f>IF(M109=0,0,IF('Net Acumulado'!N109&gt;-'Net Acumulado'!$B109,0,1))</f>
        <v>1</v>
      </c>
      <c r="O109">
        <f>IF(N109=0,0,IF('Net Acumulado'!O109&gt;-'Net Acumulado'!$B109,0,1))</f>
        <v>1</v>
      </c>
      <c r="P109">
        <f>IF(O109=0,0,IF('Net Acumulado'!P109&gt;-'Net Acumulado'!$B109,0,1))</f>
        <v>1</v>
      </c>
      <c r="Q109">
        <f>IF(P109=0,0,IF('Net Acumulado'!Q109&gt;-'Net Acumulado'!$B109,0,1))</f>
        <v>1</v>
      </c>
      <c r="R109">
        <f>IF(Q109=0,0,IF('Net Acumulado'!R109&gt;-'Net Acumulado'!$B109,0,1))</f>
        <v>1</v>
      </c>
      <c r="S109">
        <f>IF(R109=0,0,IF('Net Acumulado'!S109&gt;-'Net Acumulado'!$B109,0,1))</f>
        <v>1</v>
      </c>
      <c r="T109">
        <f>IF(S109=0,0,IF('Net Acumulado'!T109&gt;-'Net Acumulado'!$B109,0,1))</f>
        <v>1</v>
      </c>
      <c r="U109">
        <f>IF(T109=0,0,IF('Net Acumulado'!U109&gt;-'Net Acumulado'!$B109,0,1))</f>
        <v>1</v>
      </c>
      <c r="V109">
        <f>IF(U109=0,0,IF('Net Acumulado'!V109&gt;-'Net Acumulado'!$B109,0,1))</f>
        <v>1</v>
      </c>
      <c r="W109">
        <f>IF(V109=0,0,IF('Net Acumulado'!W109&gt;-'Net Acumulado'!$B109,0,1))</f>
        <v>1</v>
      </c>
      <c r="X109">
        <f>IF(W109=0,0,IF('Net Acumulado'!X109&gt;-'Net Acumulado'!$B109,0,1))</f>
        <v>1</v>
      </c>
      <c r="Y109">
        <f>IF(X109=0,0,IF('Net Acumulado'!Y109&gt;-'Net Acumulado'!$B109,0,1))</f>
        <v>1</v>
      </c>
      <c r="Z109">
        <f>IF(Y109=0,0,IF('Net Acumulado'!Z109&gt;-'Net Acumulado'!$B109,0,1))</f>
        <v>1</v>
      </c>
      <c r="AA109">
        <f>IF(Z109=0,0,IF('Net Acumulado'!AA109&gt;-'Net Acumulado'!$B109,0,1))</f>
        <v>1</v>
      </c>
      <c r="AB109">
        <f>IF(AA109=0,0,IF('Net Acumulado'!AB109&gt;-'Net Acumulado'!$B109,0,1))</f>
        <v>1</v>
      </c>
      <c r="AC109">
        <f>IF(AB109=0,0,IF('Net Acumulado'!AC109&gt;-'Net Acumulado'!$B109,0,1))</f>
        <v>1</v>
      </c>
      <c r="AD109">
        <f>IF(AC109=0,0,IF('Net Acumulado'!AD109&gt;-'Net Acumulado'!$B109,0,1))</f>
        <v>1</v>
      </c>
      <c r="AE109">
        <f>IF(AD109=0,0,IF('Net Acumulado'!AE109&gt;-'Net Acumulado'!$B109,0,1))</f>
        <v>1</v>
      </c>
      <c r="AF109">
        <f>IF(AE109=0,0,IF('Net Acumulado'!AF109&gt;-'Net Acumulado'!$B109,0,1))</f>
        <v>1</v>
      </c>
      <c r="AG109">
        <f>IF(AF109=0,0,IF('Net Acumulado'!AG109&gt;-'Net Acumulado'!$B109,0,1))</f>
        <v>1</v>
      </c>
      <c r="AH109">
        <f>IF(AG109=0,0,IF('Net Acumulado'!AH109&gt;-'Net Acumulado'!$B109,0,1))</f>
        <v>1</v>
      </c>
      <c r="AI109">
        <f>IF(AH109=0,0,IF('Net Acumulado'!AI109&gt;-'Net Acumulado'!$B109,0,1))</f>
        <v>1</v>
      </c>
      <c r="AJ109">
        <f>IF(AI109=0,0,IF('Net Acumulado'!AJ109&gt;-'Net Acumulado'!$B109,0,1))</f>
        <v>1</v>
      </c>
      <c r="AK109">
        <f>IF(AJ109=0,0,IF('Net Acumulado'!AK109&gt;-'Net Acumulado'!$B109,0,1))</f>
        <v>1</v>
      </c>
      <c r="AL109">
        <f>IF(AK109=0,0,IF('Net Acumulado'!AL109&gt;-'Net Acumulado'!$B109,0,1))</f>
        <v>1</v>
      </c>
      <c r="AM109">
        <f>IF(AL109=0,0,IF('Net Acumulado'!AM109&gt;-'Net Acumulado'!$B109,0,1))</f>
        <v>1</v>
      </c>
      <c r="AN109">
        <f>IF(AM109=0,0,IF('Net Acumulado'!AN109&gt;-'Net Acumulado'!$B109,0,1))</f>
        <v>1</v>
      </c>
      <c r="AO109">
        <f>IF(AN109=0,0,IF('Net Acumulado'!AO109&gt;-'Net Acumulado'!$B109,0,1))</f>
        <v>1</v>
      </c>
      <c r="AP109">
        <f>IF(AO109=0,0,IF('Net Acumulado'!AP109&gt;-'Net Acumulado'!$B109,0,1))</f>
        <v>1</v>
      </c>
      <c r="AQ109">
        <f>IF(AP109=0,0,IF('Net Acumulado'!AQ109&gt;-'Net Acumulado'!$B109,0,1))</f>
        <v>1</v>
      </c>
      <c r="AR109">
        <f>IF(AQ109=0,0,IF('Net Acumulado'!AR109&gt;-'Net Acumulado'!$B109,0,1))</f>
        <v>1</v>
      </c>
      <c r="AS109">
        <f>IF(AR109=0,0,IF('Net Acumulado'!AS109&gt;-'Net Acumulado'!$B109,0,1))</f>
        <v>1</v>
      </c>
      <c r="AT109">
        <f>IF(AS109=0,0,IF('Net Acumulado'!AT109&gt;-'Net Acumulado'!$B109,0,1))</f>
        <v>1</v>
      </c>
      <c r="AU109">
        <f>IF(AT109=0,0,IF('Net Acumulado'!AU109&gt;-'Net Acumulado'!$B109,0,1))</f>
        <v>1</v>
      </c>
      <c r="AV109">
        <f>IF(AU109=0,0,IF('Net Acumulado'!AV109&gt;-'Net Acumulado'!$B109,0,1))</f>
        <v>1</v>
      </c>
      <c r="AW109">
        <f>IF(AV109=0,0,IF('Net Acumulado'!AW109&gt;-'Net Acumulado'!$B109,0,1))</f>
        <v>1</v>
      </c>
      <c r="AX109">
        <f>IF(AW109=0,0,IF('Net Acumulado'!AX109&gt;-'Net Acumulado'!$B109,0,1))</f>
        <v>1</v>
      </c>
      <c r="AY109">
        <f>IF(AX109=0,0,IF('Net Acumulado'!AY109&gt;-'Net Acumulado'!$B109,0,1))</f>
        <v>1</v>
      </c>
      <c r="AZ109">
        <f>IF(AY109=0,0,IF('Net Acumulado'!AZ109&gt;-'Net Acumulado'!$B109,0,1))</f>
        <v>1</v>
      </c>
      <c r="BA109">
        <f>IF(AZ109=0,0,IF('Net Acumulado'!BA109&gt;-'Net Acumulado'!$B109,0,1))</f>
        <v>1</v>
      </c>
      <c r="BB109">
        <f>IF(BA109=0,0,IF('Net Acumulado'!BB109&gt;-'Net Acumulado'!$B109,0,1))</f>
        <v>1</v>
      </c>
      <c r="BC109">
        <f>IF(BB109=0,0,IF('Net Acumulado'!BC109&gt;-'Net Acumulado'!$B109,0,1))</f>
        <v>1</v>
      </c>
      <c r="BD109">
        <f>IF(BC109=0,0,IF('Net Acumulado'!BD109&gt;-'Net Acumulado'!$B109,0,1))</f>
        <v>1</v>
      </c>
      <c r="BE109">
        <f>IF(BD109=0,0,IF('Net Acumulado'!BE109&gt;-'Net Acumulado'!$B109,0,1))</f>
        <v>1</v>
      </c>
      <c r="BF109">
        <f>IF(BE109=0,0,IF('Net Acumulado'!BF109&gt;-'Net Acumulado'!$B109,0,1))</f>
        <v>1</v>
      </c>
      <c r="BG109">
        <f>IF(BF109=0,0,IF('Net Acumulado'!BG109&gt;-'Net Acumulado'!$B109,0,1))</f>
        <v>1</v>
      </c>
      <c r="BH109">
        <f>IF(BG109=0,0,IF('Net Acumulado'!BH109&gt;-'Net Acumulado'!$B109,0,1))</f>
        <v>1</v>
      </c>
      <c r="BI109">
        <f>IF(BH109=0,0,IF('Net Acumulado'!BI109&gt;-'Net Acumulado'!$B109,0,1))</f>
        <v>1</v>
      </c>
      <c r="BJ109">
        <f>IF(BI109=0,0,IF('Net Acumulado'!BJ109&gt;-'Net Acumulado'!$B109,0,1))</f>
        <v>1</v>
      </c>
      <c r="BK109">
        <f>IF(BJ109=0,0,IF('Net Acumulado'!BK109&gt;-'Net Acumulado'!$B109,0,1))</f>
        <v>1</v>
      </c>
      <c r="BL109">
        <f>IF(BK109=0,0,IF('Net Acumulado'!BL109&gt;-'Net Acumulado'!$B109,0,1))</f>
        <v>1</v>
      </c>
      <c r="BM109">
        <f>IF(BL109=0,0,IF('Net Acumulado'!BM109&gt;-'Net Acumulado'!$B109,0,1))</f>
        <v>1</v>
      </c>
      <c r="BN109">
        <f>IF(BM109=0,0,IF('Net Acumulado'!BN109&gt;-'Net Acumulado'!$B109,0,1))</f>
        <v>1</v>
      </c>
      <c r="BO109">
        <f>IF(BN109=0,0,IF('Net Acumulado'!BO109&gt;-'Net Acumulado'!$B109,0,1))</f>
        <v>1</v>
      </c>
      <c r="BP109">
        <f>IF(BO109=0,0,IF('Net Acumulado'!BP109&gt;-'Net Acumulado'!$B109,0,1))</f>
        <v>1</v>
      </c>
      <c r="BQ109">
        <f>IF(BP109=0,0,IF('Net Acumulado'!BQ109&gt;-'Net Acumulado'!$B109,0,1))</f>
        <v>1</v>
      </c>
      <c r="BR109">
        <f>IF(BQ109=0,0,IF('Net Acumulado'!BR109&gt;-'Net Acumulado'!$B109,0,1))</f>
        <v>1</v>
      </c>
      <c r="BS109">
        <f>IF(BR109=0,0,IF('Net Acumulado'!BS109&gt;-'Net Acumulado'!$B109,0,1))</f>
        <v>1</v>
      </c>
      <c r="BT109">
        <f>IF(BS109=0,0,IF('Net Acumulado'!BT109&gt;-'Net Acumulado'!$B109,0,1))</f>
        <v>1</v>
      </c>
      <c r="BU109">
        <f>IF(BT109=0,0,IF('Net Acumulado'!BU109&gt;-'Net Acumulado'!$B109,0,1))</f>
        <v>1</v>
      </c>
      <c r="BV109">
        <f>IF(BU109=0,0,IF('Net Acumulado'!BV109&gt;-'Net Acumulado'!$B109,0,1))</f>
        <v>1</v>
      </c>
      <c r="BW109">
        <f>IF(BV109=0,0,IF('Net Acumulado'!BW109&gt;-'Net Acumulado'!$B109,0,1))</f>
        <v>1</v>
      </c>
      <c r="BX109">
        <f>IF(BW109=0,0,IF('Net Acumulado'!BX109&gt;-'Net Acumulado'!$B109,0,1))</f>
        <v>1</v>
      </c>
      <c r="BY109">
        <f>IF(BX109=0,0,IF('Net Acumulado'!BY109&gt;-'Net Acumulado'!$B109,0,1))</f>
        <v>1</v>
      </c>
      <c r="BZ109">
        <f>IF(BY109=0,0,IF('Net Acumulado'!BZ109&gt;-'Net Acumulado'!$B109,0,1))</f>
        <v>1</v>
      </c>
      <c r="CA109">
        <f>IF(BZ109=0,0,IF('Net Acumulado'!CA109&gt;-'Net Acumulado'!$B109,0,1))</f>
        <v>1</v>
      </c>
      <c r="CB109">
        <f>IF(CA109=0,0,IF('Net Acumulado'!CB109&gt;-'Net Acumulado'!$B109,0,1))</f>
        <v>1</v>
      </c>
      <c r="CC109">
        <f>IF(CB109=0,0,IF('Net Acumulado'!CC109&gt;-'Net Acumulado'!$B109,0,1))</f>
        <v>1</v>
      </c>
      <c r="CD109">
        <f>IF(CC109=0,0,IF('Net Acumulado'!CD109&gt;-'Net Acumulado'!$B109,0,1))</f>
        <v>1</v>
      </c>
      <c r="CE109">
        <f>IF(CD109=0,0,IF('Net Acumulado'!CE109&gt;-'Net Acumulado'!$B109,0,1))</f>
        <v>1</v>
      </c>
      <c r="CF109">
        <f>IF(CE109=0,0,IF('Net Acumulado'!CF109&gt;-'Net Acumulado'!$B109,0,1))</f>
        <v>1</v>
      </c>
      <c r="CG109">
        <f>IF(CF109=0,0,IF('Net Acumulado'!CG109&gt;-'Net Acumulado'!$B109,0,1))</f>
        <v>1</v>
      </c>
      <c r="CH109">
        <f>IF(CG109=0,0,IF('Net Acumulado'!CH109&gt;-'Net Acumulado'!$B109,0,1))</f>
        <v>1</v>
      </c>
      <c r="CI109">
        <f>IF(CH109=0,0,IF('Net Acumulado'!CI109&gt;-'Net Acumulado'!$B109,0,1))</f>
        <v>1</v>
      </c>
      <c r="CJ109">
        <f>IF(CI109=0,0,IF('Net Acumulado'!CJ109&gt;-'Net Acumulado'!$B109,0,1))</f>
        <v>1</v>
      </c>
      <c r="CK109">
        <f>IF(CJ109=0,0,IF('Net Acumulado'!CK109&gt;-'Net Acumulado'!$B109,0,1))</f>
        <v>1</v>
      </c>
      <c r="CL109">
        <f>IF(CK109=0,0,IF('Net Acumulado'!CL109&gt;-'Net Acumulado'!$B109,0,1))</f>
        <v>1</v>
      </c>
      <c r="CM109">
        <f>IF(CL109=0,0,IF('Net Acumulado'!CM109&gt;-'Net Acumulado'!$B109,0,1))</f>
        <v>1</v>
      </c>
      <c r="CN109">
        <f>IF(CM109=0,0,IF('Net Acumulado'!CN109&gt;-'Net Acumulado'!$B109,0,1))</f>
        <v>1</v>
      </c>
      <c r="CO109">
        <f>IF(CN109=0,0,IF('Net Acumulado'!CO109&gt;-'Net Acumulado'!$B109,0,1))</f>
        <v>1</v>
      </c>
      <c r="CP109">
        <f>IF(CO109=0,0,IF('Net Acumulado'!CP109&gt;-'Net Acumulado'!$B109,0,1))</f>
        <v>1</v>
      </c>
      <c r="CQ109">
        <f>IF(CP109=0,0,IF('Net Acumulado'!CQ109&gt;-'Net Acumulado'!$B109,0,1))</f>
        <v>1</v>
      </c>
      <c r="CR109">
        <f>IF(CQ109=0,0,IF('Net Acumulado'!CR109&gt;-'Net Acumulado'!$B109,0,1))</f>
        <v>1</v>
      </c>
      <c r="CS109">
        <f>IF(CR109=0,0,IF('Net Acumulado'!CS109&gt;-'Net Acumulado'!$B109,0,1))</f>
        <v>1</v>
      </c>
      <c r="CT109">
        <f>IF(CS109=0,0,IF('Net Acumulado'!CT109&gt;-'Net Acumulado'!$B109,0,1))</f>
        <v>1</v>
      </c>
      <c r="CU109">
        <f>IF(CT109=0,0,IF('Net Acumulado'!CU109&gt;-'Net Acumulado'!$B109,0,1))</f>
        <v>1</v>
      </c>
    </row>
    <row r="110" spans="1:99" x14ac:dyDescent="0.3">
      <c r="A110">
        <f t="shared" si="1"/>
        <v>6</v>
      </c>
      <c r="B110">
        <v>-7403</v>
      </c>
      <c r="C110">
        <v>3510</v>
      </c>
      <c r="D110">
        <f>IF('Net Acumulado'!D110&gt;-'Net Acumulado'!$B110,0,1)</f>
        <v>1</v>
      </c>
      <c r="E110">
        <f>IF(D110=0,0,IF('Net Acumulado'!E110&gt;-'Net Acumulado'!$B110,0,1))</f>
        <v>1</v>
      </c>
      <c r="F110">
        <f>IF(E110=0,0,IF('Net Acumulado'!F110&gt;-'Net Acumulado'!$B110,0,1))</f>
        <v>1</v>
      </c>
      <c r="G110">
        <f>IF(F110=0,0,IF('Net Acumulado'!G110&gt;-'Net Acumulado'!$B110,0,1))</f>
        <v>1</v>
      </c>
      <c r="H110">
        <f>IF(G110=0,0,IF('Net Acumulado'!H110&gt;-'Net Acumulado'!$B110,0,1))</f>
        <v>1</v>
      </c>
      <c r="I110">
        <f>IF(H110=0,0,IF('Net Acumulado'!I110&gt;-'Net Acumulado'!$B110,0,1))</f>
        <v>1</v>
      </c>
      <c r="J110">
        <f>IF(I110=0,0,IF('Net Acumulado'!J110&gt;-'Net Acumulado'!$B110,0,1))</f>
        <v>0</v>
      </c>
      <c r="K110">
        <f>IF(J110=0,0,IF('Net Acumulado'!K110&gt;-'Net Acumulado'!$B110,0,1))</f>
        <v>0</v>
      </c>
      <c r="L110">
        <f>IF(K110=0,0,IF('Net Acumulado'!L110&gt;-'Net Acumulado'!$B110,0,1))</f>
        <v>0</v>
      </c>
      <c r="M110">
        <f>IF(L110=0,0,IF('Net Acumulado'!M110&gt;-'Net Acumulado'!$B110,0,1))</f>
        <v>0</v>
      </c>
      <c r="N110">
        <f>IF(M110=0,0,IF('Net Acumulado'!N110&gt;-'Net Acumulado'!$B110,0,1))</f>
        <v>0</v>
      </c>
      <c r="O110">
        <f>IF(N110=0,0,IF('Net Acumulado'!O110&gt;-'Net Acumulado'!$B110,0,1))</f>
        <v>0</v>
      </c>
      <c r="P110">
        <f>IF(O110=0,0,IF('Net Acumulado'!P110&gt;-'Net Acumulado'!$B110,0,1))</f>
        <v>0</v>
      </c>
      <c r="Q110">
        <f>IF(P110=0,0,IF('Net Acumulado'!Q110&gt;-'Net Acumulado'!$B110,0,1))</f>
        <v>0</v>
      </c>
      <c r="R110">
        <f>IF(Q110=0,0,IF('Net Acumulado'!R110&gt;-'Net Acumulado'!$B110,0,1))</f>
        <v>0</v>
      </c>
      <c r="S110">
        <f>IF(R110=0,0,IF('Net Acumulado'!S110&gt;-'Net Acumulado'!$B110,0,1))</f>
        <v>0</v>
      </c>
      <c r="T110">
        <f>IF(S110=0,0,IF('Net Acumulado'!T110&gt;-'Net Acumulado'!$B110,0,1))</f>
        <v>0</v>
      </c>
      <c r="U110">
        <f>IF(T110=0,0,IF('Net Acumulado'!U110&gt;-'Net Acumulado'!$B110,0,1))</f>
        <v>0</v>
      </c>
      <c r="V110">
        <f>IF(U110=0,0,IF('Net Acumulado'!V110&gt;-'Net Acumulado'!$B110,0,1))</f>
        <v>0</v>
      </c>
      <c r="W110">
        <f>IF(V110=0,0,IF('Net Acumulado'!W110&gt;-'Net Acumulado'!$B110,0,1))</f>
        <v>0</v>
      </c>
      <c r="X110">
        <f>IF(W110=0,0,IF('Net Acumulado'!X110&gt;-'Net Acumulado'!$B110,0,1))</f>
        <v>0</v>
      </c>
      <c r="Y110">
        <f>IF(X110=0,0,IF('Net Acumulado'!Y110&gt;-'Net Acumulado'!$B110,0,1))</f>
        <v>0</v>
      </c>
      <c r="Z110">
        <f>IF(Y110=0,0,IF('Net Acumulado'!Z110&gt;-'Net Acumulado'!$B110,0,1))</f>
        <v>0</v>
      </c>
      <c r="AA110">
        <f>IF(Z110=0,0,IF('Net Acumulado'!AA110&gt;-'Net Acumulado'!$B110,0,1))</f>
        <v>0</v>
      </c>
      <c r="AB110">
        <f>IF(AA110=0,0,IF('Net Acumulado'!AB110&gt;-'Net Acumulado'!$B110,0,1))</f>
        <v>0</v>
      </c>
      <c r="AC110">
        <f>IF(AB110=0,0,IF('Net Acumulado'!AC110&gt;-'Net Acumulado'!$B110,0,1))</f>
        <v>0</v>
      </c>
      <c r="AD110">
        <f>IF(AC110=0,0,IF('Net Acumulado'!AD110&gt;-'Net Acumulado'!$B110,0,1))</f>
        <v>0</v>
      </c>
      <c r="AE110">
        <f>IF(AD110=0,0,IF('Net Acumulado'!AE110&gt;-'Net Acumulado'!$B110,0,1))</f>
        <v>0</v>
      </c>
      <c r="AF110">
        <f>IF(AE110=0,0,IF('Net Acumulado'!AF110&gt;-'Net Acumulado'!$B110,0,1))</f>
        <v>0</v>
      </c>
      <c r="AG110">
        <f>IF(AF110=0,0,IF('Net Acumulado'!AG110&gt;-'Net Acumulado'!$B110,0,1))</f>
        <v>0</v>
      </c>
      <c r="AH110">
        <f>IF(AG110=0,0,IF('Net Acumulado'!AH110&gt;-'Net Acumulado'!$B110,0,1))</f>
        <v>0</v>
      </c>
      <c r="AI110">
        <f>IF(AH110=0,0,IF('Net Acumulado'!AI110&gt;-'Net Acumulado'!$B110,0,1))</f>
        <v>0</v>
      </c>
      <c r="AJ110">
        <f>IF(AI110=0,0,IF('Net Acumulado'!AJ110&gt;-'Net Acumulado'!$B110,0,1))</f>
        <v>0</v>
      </c>
      <c r="AK110">
        <f>IF(AJ110=0,0,IF('Net Acumulado'!AK110&gt;-'Net Acumulado'!$B110,0,1))</f>
        <v>0</v>
      </c>
      <c r="AL110">
        <f>IF(AK110=0,0,IF('Net Acumulado'!AL110&gt;-'Net Acumulado'!$B110,0,1))</f>
        <v>0</v>
      </c>
      <c r="AM110">
        <f>IF(AL110=0,0,IF('Net Acumulado'!AM110&gt;-'Net Acumulado'!$B110,0,1))</f>
        <v>0</v>
      </c>
      <c r="AN110">
        <f>IF(AM110=0,0,IF('Net Acumulado'!AN110&gt;-'Net Acumulado'!$B110,0,1))</f>
        <v>0</v>
      </c>
      <c r="AO110">
        <f>IF(AN110=0,0,IF('Net Acumulado'!AO110&gt;-'Net Acumulado'!$B110,0,1))</f>
        <v>0</v>
      </c>
      <c r="AP110">
        <f>IF(AO110=0,0,IF('Net Acumulado'!AP110&gt;-'Net Acumulado'!$B110,0,1))</f>
        <v>0</v>
      </c>
      <c r="AQ110">
        <f>IF(AP110=0,0,IF('Net Acumulado'!AQ110&gt;-'Net Acumulado'!$B110,0,1))</f>
        <v>0</v>
      </c>
      <c r="AR110">
        <f>IF(AQ110=0,0,IF('Net Acumulado'!AR110&gt;-'Net Acumulado'!$B110,0,1))</f>
        <v>0</v>
      </c>
      <c r="AS110">
        <f>IF(AR110=0,0,IF('Net Acumulado'!AS110&gt;-'Net Acumulado'!$B110,0,1))</f>
        <v>0</v>
      </c>
      <c r="AT110">
        <f>IF(AS110=0,0,IF('Net Acumulado'!AT110&gt;-'Net Acumulado'!$B110,0,1))</f>
        <v>0</v>
      </c>
      <c r="AU110">
        <f>IF(AT110=0,0,IF('Net Acumulado'!AU110&gt;-'Net Acumulado'!$B110,0,1))</f>
        <v>0</v>
      </c>
      <c r="AV110">
        <f>IF(AU110=0,0,IF('Net Acumulado'!AV110&gt;-'Net Acumulado'!$B110,0,1))</f>
        <v>0</v>
      </c>
      <c r="AW110">
        <f>IF(AV110=0,0,IF('Net Acumulado'!AW110&gt;-'Net Acumulado'!$B110,0,1))</f>
        <v>0</v>
      </c>
      <c r="AX110">
        <f>IF(AW110=0,0,IF('Net Acumulado'!AX110&gt;-'Net Acumulado'!$B110,0,1))</f>
        <v>0</v>
      </c>
      <c r="AY110">
        <f>IF(AX110=0,0,IF('Net Acumulado'!AY110&gt;-'Net Acumulado'!$B110,0,1))</f>
        <v>0</v>
      </c>
      <c r="AZ110">
        <f>IF(AY110=0,0,IF('Net Acumulado'!AZ110&gt;-'Net Acumulado'!$B110,0,1))</f>
        <v>0</v>
      </c>
      <c r="BA110">
        <f>IF(AZ110=0,0,IF('Net Acumulado'!BA110&gt;-'Net Acumulado'!$B110,0,1))</f>
        <v>0</v>
      </c>
      <c r="BB110">
        <f>IF(BA110=0,0,IF('Net Acumulado'!BB110&gt;-'Net Acumulado'!$B110,0,1))</f>
        <v>0</v>
      </c>
      <c r="BC110">
        <f>IF(BB110=0,0,IF('Net Acumulado'!BC110&gt;-'Net Acumulado'!$B110,0,1))</f>
        <v>0</v>
      </c>
      <c r="BD110">
        <f>IF(BC110=0,0,IF('Net Acumulado'!BD110&gt;-'Net Acumulado'!$B110,0,1))</f>
        <v>0</v>
      </c>
      <c r="BE110">
        <f>IF(BD110=0,0,IF('Net Acumulado'!BE110&gt;-'Net Acumulado'!$B110,0,1))</f>
        <v>0</v>
      </c>
      <c r="BF110">
        <f>IF(BE110=0,0,IF('Net Acumulado'!BF110&gt;-'Net Acumulado'!$B110,0,1))</f>
        <v>0</v>
      </c>
      <c r="BG110">
        <f>IF(BF110=0,0,IF('Net Acumulado'!BG110&gt;-'Net Acumulado'!$B110,0,1))</f>
        <v>0</v>
      </c>
      <c r="BH110">
        <f>IF(BG110=0,0,IF('Net Acumulado'!BH110&gt;-'Net Acumulado'!$B110,0,1))</f>
        <v>0</v>
      </c>
      <c r="BI110">
        <f>IF(BH110=0,0,IF('Net Acumulado'!BI110&gt;-'Net Acumulado'!$B110,0,1))</f>
        <v>0</v>
      </c>
      <c r="BJ110">
        <f>IF(BI110=0,0,IF('Net Acumulado'!BJ110&gt;-'Net Acumulado'!$B110,0,1))</f>
        <v>0</v>
      </c>
      <c r="BK110">
        <f>IF(BJ110=0,0,IF('Net Acumulado'!BK110&gt;-'Net Acumulado'!$B110,0,1))</f>
        <v>0</v>
      </c>
      <c r="BL110">
        <f>IF(BK110=0,0,IF('Net Acumulado'!BL110&gt;-'Net Acumulado'!$B110,0,1))</f>
        <v>0</v>
      </c>
      <c r="BM110">
        <f>IF(BL110=0,0,IF('Net Acumulado'!BM110&gt;-'Net Acumulado'!$B110,0,1))</f>
        <v>0</v>
      </c>
      <c r="BN110">
        <f>IF(BM110=0,0,IF('Net Acumulado'!BN110&gt;-'Net Acumulado'!$B110,0,1))</f>
        <v>0</v>
      </c>
      <c r="BO110">
        <f>IF(BN110=0,0,IF('Net Acumulado'!BO110&gt;-'Net Acumulado'!$B110,0,1))</f>
        <v>0</v>
      </c>
      <c r="BP110">
        <f>IF(BO110=0,0,IF('Net Acumulado'!BP110&gt;-'Net Acumulado'!$B110,0,1))</f>
        <v>0</v>
      </c>
      <c r="BQ110">
        <f>IF(BP110=0,0,IF('Net Acumulado'!BQ110&gt;-'Net Acumulado'!$B110,0,1))</f>
        <v>0</v>
      </c>
      <c r="BR110">
        <f>IF(BQ110=0,0,IF('Net Acumulado'!BR110&gt;-'Net Acumulado'!$B110,0,1))</f>
        <v>0</v>
      </c>
      <c r="BS110">
        <f>IF(BR110=0,0,IF('Net Acumulado'!BS110&gt;-'Net Acumulado'!$B110,0,1))</f>
        <v>0</v>
      </c>
      <c r="BT110">
        <f>IF(BS110=0,0,IF('Net Acumulado'!BT110&gt;-'Net Acumulado'!$B110,0,1))</f>
        <v>0</v>
      </c>
      <c r="BU110">
        <f>IF(BT110=0,0,IF('Net Acumulado'!BU110&gt;-'Net Acumulado'!$B110,0,1))</f>
        <v>0</v>
      </c>
      <c r="BV110">
        <f>IF(BU110=0,0,IF('Net Acumulado'!BV110&gt;-'Net Acumulado'!$B110,0,1))</f>
        <v>0</v>
      </c>
      <c r="BW110">
        <f>IF(BV110=0,0,IF('Net Acumulado'!BW110&gt;-'Net Acumulado'!$B110,0,1))</f>
        <v>0</v>
      </c>
      <c r="BX110">
        <f>IF(BW110=0,0,IF('Net Acumulado'!BX110&gt;-'Net Acumulado'!$B110,0,1))</f>
        <v>0</v>
      </c>
      <c r="BY110">
        <f>IF(BX110=0,0,IF('Net Acumulado'!BY110&gt;-'Net Acumulado'!$B110,0,1))</f>
        <v>0</v>
      </c>
      <c r="BZ110">
        <f>IF(BY110=0,0,IF('Net Acumulado'!BZ110&gt;-'Net Acumulado'!$B110,0,1))</f>
        <v>0</v>
      </c>
      <c r="CA110">
        <f>IF(BZ110=0,0,IF('Net Acumulado'!CA110&gt;-'Net Acumulado'!$B110,0,1))</f>
        <v>0</v>
      </c>
      <c r="CB110">
        <f>IF(CA110=0,0,IF('Net Acumulado'!CB110&gt;-'Net Acumulado'!$B110,0,1))</f>
        <v>0</v>
      </c>
      <c r="CC110">
        <f>IF(CB110=0,0,IF('Net Acumulado'!CC110&gt;-'Net Acumulado'!$B110,0,1))</f>
        <v>0</v>
      </c>
      <c r="CD110">
        <f>IF(CC110=0,0,IF('Net Acumulado'!CD110&gt;-'Net Acumulado'!$B110,0,1))</f>
        <v>0</v>
      </c>
      <c r="CE110">
        <f>IF(CD110=0,0,IF('Net Acumulado'!CE110&gt;-'Net Acumulado'!$B110,0,1))</f>
        <v>0</v>
      </c>
      <c r="CF110">
        <f>IF(CE110=0,0,IF('Net Acumulado'!CF110&gt;-'Net Acumulado'!$B110,0,1))</f>
        <v>0</v>
      </c>
      <c r="CG110">
        <f>IF(CF110=0,0,IF('Net Acumulado'!CG110&gt;-'Net Acumulado'!$B110,0,1))</f>
        <v>0</v>
      </c>
      <c r="CH110">
        <f>IF(CG110=0,0,IF('Net Acumulado'!CH110&gt;-'Net Acumulado'!$B110,0,1))</f>
        <v>0</v>
      </c>
      <c r="CI110">
        <f>IF(CH110=0,0,IF('Net Acumulado'!CI110&gt;-'Net Acumulado'!$B110,0,1))</f>
        <v>0</v>
      </c>
      <c r="CJ110">
        <f>IF(CI110=0,0,IF('Net Acumulado'!CJ110&gt;-'Net Acumulado'!$B110,0,1))</f>
        <v>0</v>
      </c>
      <c r="CK110">
        <f>IF(CJ110=0,0,IF('Net Acumulado'!CK110&gt;-'Net Acumulado'!$B110,0,1))</f>
        <v>0</v>
      </c>
      <c r="CL110">
        <f>IF(CK110=0,0,IF('Net Acumulado'!CL110&gt;-'Net Acumulado'!$B110,0,1))</f>
        <v>0</v>
      </c>
      <c r="CM110">
        <f>IF(CL110=0,0,IF('Net Acumulado'!CM110&gt;-'Net Acumulado'!$B110,0,1))</f>
        <v>0</v>
      </c>
      <c r="CN110">
        <f>IF(CM110=0,0,IF('Net Acumulado'!CN110&gt;-'Net Acumulado'!$B110,0,1))</f>
        <v>0</v>
      </c>
      <c r="CO110">
        <f>IF(CN110=0,0,IF('Net Acumulado'!CO110&gt;-'Net Acumulado'!$B110,0,1))</f>
        <v>0</v>
      </c>
      <c r="CP110">
        <f>IF(CO110=0,0,IF('Net Acumulado'!CP110&gt;-'Net Acumulado'!$B110,0,1))</f>
        <v>0</v>
      </c>
      <c r="CQ110">
        <f>IF(CP110=0,0,IF('Net Acumulado'!CQ110&gt;-'Net Acumulado'!$B110,0,1))</f>
        <v>0</v>
      </c>
      <c r="CR110">
        <f>IF(CQ110=0,0,IF('Net Acumulado'!CR110&gt;-'Net Acumulado'!$B110,0,1))</f>
        <v>0</v>
      </c>
      <c r="CS110">
        <f>IF(CR110=0,0,IF('Net Acumulado'!CS110&gt;-'Net Acumulado'!$B110,0,1))</f>
        <v>0</v>
      </c>
      <c r="CT110">
        <f>IF(CS110=0,0,IF('Net Acumulado'!CT110&gt;-'Net Acumulado'!$B110,0,1))</f>
        <v>0</v>
      </c>
      <c r="CU110">
        <f>IF(CT110=0,0,IF('Net Acumulado'!CU110&gt;-'Net Acumulado'!$B110,0,1))</f>
        <v>0</v>
      </c>
    </row>
    <row r="111" spans="1:99" x14ac:dyDescent="0.3">
      <c r="A111">
        <f t="shared" si="1"/>
        <v>96</v>
      </c>
      <c r="B111">
        <v>-2205</v>
      </c>
      <c r="C111">
        <v>3514</v>
      </c>
      <c r="D111">
        <f>IF('Net Acumulado'!D111&gt;-'Net Acumulado'!$B111,0,1)</f>
        <v>1</v>
      </c>
      <c r="E111">
        <f>IF(D111=0,0,IF('Net Acumulado'!E111&gt;-'Net Acumulado'!$B111,0,1))</f>
        <v>1</v>
      </c>
      <c r="F111">
        <f>IF(E111=0,0,IF('Net Acumulado'!F111&gt;-'Net Acumulado'!$B111,0,1))</f>
        <v>1</v>
      </c>
      <c r="G111">
        <f>IF(F111=0,0,IF('Net Acumulado'!G111&gt;-'Net Acumulado'!$B111,0,1))</f>
        <v>1</v>
      </c>
      <c r="H111">
        <f>IF(G111=0,0,IF('Net Acumulado'!H111&gt;-'Net Acumulado'!$B111,0,1))</f>
        <v>1</v>
      </c>
      <c r="I111">
        <f>IF(H111=0,0,IF('Net Acumulado'!I111&gt;-'Net Acumulado'!$B111,0,1))</f>
        <v>1</v>
      </c>
      <c r="J111">
        <f>IF(I111=0,0,IF('Net Acumulado'!J111&gt;-'Net Acumulado'!$B111,0,1))</f>
        <v>1</v>
      </c>
      <c r="K111">
        <f>IF(J111=0,0,IF('Net Acumulado'!K111&gt;-'Net Acumulado'!$B111,0,1))</f>
        <v>1</v>
      </c>
      <c r="L111">
        <f>IF(K111=0,0,IF('Net Acumulado'!L111&gt;-'Net Acumulado'!$B111,0,1))</f>
        <v>1</v>
      </c>
      <c r="M111">
        <f>IF(L111=0,0,IF('Net Acumulado'!M111&gt;-'Net Acumulado'!$B111,0,1))</f>
        <v>1</v>
      </c>
      <c r="N111">
        <f>IF(M111=0,0,IF('Net Acumulado'!N111&gt;-'Net Acumulado'!$B111,0,1))</f>
        <v>1</v>
      </c>
      <c r="O111">
        <f>IF(N111=0,0,IF('Net Acumulado'!O111&gt;-'Net Acumulado'!$B111,0,1))</f>
        <v>1</v>
      </c>
      <c r="P111">
        <f>IF(O111=0,0,IF('Net Acumulado'!P111&gt;-'Net Acumulado'!$B111,0,1))</f>
        <v>1</v>
      </c>
      <c r="Q111">
        <f>IF(P111=0,0,IF('Net Acumulado'!Q111&gt;-'Net Acumulado'!$B111,0,1))</f>
        <v>1</v>
      </c>
      <c r="R111">
        <f>IF(Q111=0,0,IF('Net Acumulado'!R111&gt;-'Net Acumulado'!$B111,0,1))</f>
        <v>1</v>
      </c>
      <c r="S111">
        <f>IF(R111=0,0,IF('Net Acumulado'!S111&gt;-'Net Acumulado'!$B111,0,1))</f>
        <v>1</v>
      </c>
      <c r="T111">
        <f>IF(S111=0,0,IF('Net Acumulado'!T111&gt;-'Net Acumulado'!$B111,0,1))</f>
        <v>1</v>
      </c>
      <c r="U111">
        <f>IF(T111=0,0,IF('Net Acumulado'!U111&gt;-'Net Acumulado'!$B111,0,1))</f>
        <v>1</v>
      </c>
      <c r="V111">
        <f>IF(U111=0,0,IF('Net Acumulado'!V111&gt;-'Net Acumulado'!$B111,0,1))</f>
        <v>1</v>
      </c>
      <c r="W111">
        <f>IF(V111=0,0,IF('Net Acumulado'!W111&gt;-'Net Acumulado'!$B111,0,1))</f>
        <v>1</v>
      </c>
      <c r="X111">
        <f>IF(W111=0,0,IF('Net Acumulado'!X111&gt;-'Net Acumulado'!$B111,0,1))</f>
        <v>1</v>
      </c>
      <c r="Y111">
        <f>IF(X111=0,0,IF('Net Acumulado'!Y111&gt;-'Net Acumulado'!$B111,0,1))</f>
        <v>1</v>
      </c>
      <c r="Z111">
        <f>IF(Y111=0,0,IF('Net Acumulado'!Z111&gt;-'Net Acumulado'!$B111,0,1))</f>
        <v>1</v>
      </c>
      <c r="AA111">
        <f>IF(Z111=0,0,IF('Net Acumulado'!AA111&gt;-'Net Acumulado'!$B111,0,1))</f>
        <v>1</v>
      </c>
      <c r="AB111">
        <f>IF(AA111=0,0,IF('Net Acumulado'!AB111&gt;-'Net Acumulado'!$B111,0,1))</f>
        <v>1</v>
      </c>
      <c r="AC111">
        <f>IF(AB111=0,0,IF('Net Acumulado'!AC111&gt;-'Net Acumulado'!$B111,0,1))</f>
        <v>1</v>
      </c>
      <c r="AD111">
        <f>IF(AC111=0,0,IF('Net Acumulado'!AD111&gt;-'Net Acumulado'!$B111,0,1))</f>
        <v>1</v>
      </c>
      <c r="AE111">
        <f>IF(AD111=0,0,IF('Net Acumulado'!AE111&gt;-'Net Acumulado'!$B111,0,1))</f>
        <v>1</v>
      </c>
      <c r="AF111">
        <f>IF(AE111=0,0,IF('Net Acumulado'!AF111&gt;-'Net Acumulado'!$B111,0,1))</f>
        <v>1</v>
      </c>
      <c r="AG111">
        <f>IF(AF111=0,0,IF('Net Acumulado'!AG111&gt;-'Net Acumulado'!$B111,0,1))</f>
        <v>1</v>
      </c>
      <c r="AH111">
        <f>IF(AG111=0,0,IF('Net Acumulado'!AH111&gt;-'Net Acumulado'!$B111,0,1))</f>
        <v>1</v>
      </c>
      <c r="AI111">
        <f>IF(AH111=0,0,IF('Net Acumulado'!AI111&gt;-'Net Acumulado'!$B111,0,1))</f>
        <v>1</v>
      </c>
      <c r="AJ111">
        <f>IF(AI111=0,0,IF('Net Acumulado'!AJ111&gt;-'Net Acumulado'!$B111,0,1))</f>
        <v>1</v>
      </c>
      <c r="AK111">
        <f>IF(AJ111=0,0,IF('Net Acumulado'!AK111&gt;-'Net Acumulado'!$B111,0,1))</f>
        <v>1</v>
      </c>
      <c r="AL111">
        <f>IF(AK111=0,0,IF('Net Acumulado'!AL111&gt;-'Net Acumulado'!$B111,0,1))</f>
        <v>1</v>
      </c>
      <c r="AM111">
        <f>IF(AL111=0,0,IF('Net Acumulado'!AM111&gt;-'Net Acumulado'!$B111,0,1))</f>
        <v>1</v>
      </c>
      <c r="AN111">
        <f>IF(AM111=0,0,IF('Net Acumulado'!AN111&gt;-'Net Acumulado'!$B111,0,1))</f>
        <v>1</v>
      </c>
      <c r="AO111">
        <f>IF(AN111=0,0,IF('Net Acumulado'!AO111&gt;-'Net Acumulado'!$B111,0,1))</f>
        <v>1</v>
      </c>
      <c r="AP111">
        <f>IF(AO111=0,0,IF('Net Acumulado'!AP111&gt;-'Net Acumulado'!$B111,0,1))</f>
        <v>1</v>
      </c>
      <c r="AQ111">
        <f>IF(AP111=0,0,IF('Net Acumulado'!AQ111&gt;-'Net Acumulado'!$B111,0,1))</f>
        <v>1</v>
      </c>
      <c r="AR111">
        <f>IF(AQ111=0,0,IF('Net Acumulado'!AR111&gt;-'Net Acumulado'!$B111,0,1))</f>
        <v>1</v>
      </c>
      <c r="AS111">
        <f>IF(AR111=0,0,IF('Net Acumulado'!AS111&gt;-'Net Acumulado'!$B111,0,1))</f>
        <v>1</v>
      </c>
      <c r="AT111">
        <f>IF(AS111=0,0,IF('Net Acumulado'!AT111&gt;-'Net Acumulado'!$B111,0,1))</f>
        <v>1</v>
      </c>
      <c r="AU111">
        <f>IF(AT111=0,0,IF('Net Acumulado'!AU111&gt;-'Net Acumulado'!$B111,0,1))</f>
        <v>1</v>
      </c>
      <c r="AV111">
        <f>IF(AU111=0,0,IF('Net Acumulado'!AV111&gt;-'Net Acumulado'!$B111,0,1))</f>
        <v>1</v>
      </c>
      <c r="AW111">
        <f>IF(AV111=0,0,IF('Net Acumulado'!AW111&gt;-'Net Acumulado'!$B111,0,1))</f>
        <v>1</v>
      </c>
      <c r="AX111">
        <f>IF(AW111=0,0,IF('Net Acumulado'!AX111&gt;-'Net Acumulado'!$B111,0,1))</f>
        <v>1</v>
      </c>
      <c r="AY111">
        <f>IF(AX111=0,0,IF('Net Acumulado'!AY111&gt;-'Net Acumulado'!$B111,0,1))</f>
        <v>1</v>
      </c>
      <c r="AZ111">
        <f>IF(AY111=0,0,IF('Net Acumulado'!AZ111&gt;-'Net Acumulado'!$B111,0,1))</f>
        <v>1</v>
      </c>
      <c r="BA111">
        <f>IF(AZ111=0,0,IF('Net Acumulado'!BA111&gt;-'Net Acumulado'!$B111,0,1))</f>
        <v>1</v>
      </c>
      <c r="BB111">
        <f>IF(BA111=0,0,IF('Net Acumulado'!BB111&gt;-'Net Acumulado'!$B111,0,1))</f>
        <v>1</v>
      </c>
      <c r="BC111">
        <f>IF(BB111=0,0,IF('Net Acumulado'!BC111&gt;-'Net Acumulado'!$B111,0,1))</f>
        <v>1</v>
      </c>
      <c r="BD111">
        <f>IF(BC111=0,0,IF('Net Acumulado'!BD111&gt;-'Net Acumulado'!$B111,0,1))</f>
        <v>1</v>
      </c>
      <c r="BE111">
        <f>IF(BD111=0,0,IF('Net Acumulado'!BE111&gt;-'Net Acumulado'!$B111,0,1))</f>
        <v>1</v>
      </c>
      <c r="BF111">
        <f>IF(BE111=0,0,IF('Net Acumulado'!BF111&gt;-'Net Acumulado'!$B111,0,1))</f>
        <v>1</v>
      </c>
      <c r="BG111">
        <f>IF(BF111=0,0,IF('Net Acumulado'!BG111&gt;-'Net Acumulado'!$B111,0,1))</f>
        <v>1</v>
      </c>
      <c r="BH111">
        <f>IF(BG111=0,0,IF('Net Acumulado'!BH111&gt;-'Net Acumulado'!$B111,0,1))</f>
        <v>1</v>
      </c>
      <c r="BI111">
        <f>IF(BH111=0,0,IF('Net Acumulado'!BI111&gt;-'Net Acumulado'!$B111,0,1))</f>
        <v>1</v>
      </c>
      <c r="BJ111">
        <f>IF(BI111=0,0,IF('Net Acumulado'!BJ111&gt;-'Net Acumulado'!$B111,0,1))</f>
        <v>1</v>
      </c>
      <c r="BK111">
        <f>IF(BJ111=0,0,IF('Net Acumulado'!BK111&gt;-'Net Acumulado'!$B111,0,1))</f>
        <v>1</v>
      </c>
      <c r="BL111">
        <f>IF(BK111=0,0,IF('Net Acumulado'!BL111&gt;-'Net Acumulado'!$B111,0,1))</f>
        <v>1</v>
      </c>
      <c r="BM111">
        <f>IF(BL111=0,0,IF('Net Acumulado'!BM111&gt;-'Net Acumulado'!$B111,0,1))</f>
        <v>1</v>
      </c>
      <c r="BN111">
        <f>IF(BM111=0,0,IF('Net Acumulado'!BN111&gt;-'Net Acumulado'!$B111,0,1))</f>
        <v>1</v>
      </c>
      <c r="BO111">
        <f>IF(BN111=0,0,IF('Net Acumulado'!BO111&gt;-'Net Acumulado'!$B111,0,1))</f>
        <v>1</v>
      </c>
      <c r="BP111">
        <f>IF(BO111=0,0,IF('Net Acumulado'!BP111&gt;-'Net Acumulado'!$B111,0,1))</f>
        <v>1</v>
      </c>
      <c r="BQ111">
        <f>IF(BP111=0,0,IF('Net Acumulado'!BQ111&gt;-'Net Acumulado'!$B111,0,1))</f>
        <v>1</v>
      </c>
      <c r="BR111">
        <f>IF(BQ111=0,0,IF('Net Acumulado'!BR111&gt;-'Net Acumulado'!$B111,0,1))</f>
        <v>1</v>
      </c>
      <c r="BS111">
        <f>IF(BR111=0,0,IF('Net Acumulado'!BS111&gt;-'Net Acumulado'!$B111,0,1))</f>
        <v>1</v>
      </c>
      <c r="BT111">
        <f>IF(BS111=0,0,IF('Net Acumulado'!BT111&gt;-'Net Acumulado'!$B111,0,1))</f>
        <v>1</v>
      </c>
      <c r="BU111">
        <f>IF(BT111=0,0,IF('Net Acumulado'!BU111&gt;-'Net Acumulado'!$B111,0,1))</f>
        <v>1</v>
      </c>
      <c r="BV111">
        <f>IF(BU111=0,0,IF('Net Acumulado'!BV111&gt;-'Net Acumulado'!$B111,0,1))</f>
        <v>1</v>
      </c>
      <c r="BW111">
        <f>IF(BV111=0,0,IF('Net Acumulado'!BW111&gt;-'Net Acumulado'!$B111,0,1))</f>
        <v>1</v>
      </c>
      <c r="BX111">
        <f>IF(BW111=0,0,IF('Net Acumulado'!BX111&gt;-'Net Acumulado'!$B111,0,1))</f>
        <v>1</v>
      </c>
      <c r="BY111">
        <f>IF(BX111=0,0,IF('Net Acumulado'!BY111&gt;-'Net Acumulado'!$B111,0,1))</f>
        <v>1</v>
      </c>
      <c r="BZ111">
        <f>IF(BY111=0,0,IF('Net Acumulado'!BZ111&gt;-'Net Acumulado'!$B111,0,1))</f>
        <v>1</v>
      </c>
      <c r="CA111">
        <f>IF(BZ111=0,0,IF('Net Acumulado'!CA111&gt;-'Net Acumulado'!$B111,0,1))</f>
        <v>1</v>
      </c>
      <c r="CB111">
        <f>IF(CA111=0,0,IF('Net Acumulado'!CB111&gt;-'Net Acumulado'!$B111,0,1))</f>
        <v>1</v>
      </c>
      <c r="CC111">
        <f>IF(CB111=0,0,IF('Net Acumulado'!CC111&gt;-'Net Acumulado'!$B111,0,1))</f>
        <v>1</v>
      </c>
      <c r="CD111">
        <f>IF(CC111=0,0,IF('Net Acumulado'!CD111&gt;-'Net Acumulado'!$B111,0,1))</f>
        <v>1</v>
      </c>
      <c r="CE111">
        <f>IF(CD111=0,0,IF('Net Acumulado'!CE111&gt;-'Net Acumulado'!$B111,0,1))</f>
        <v>1</v>
      </c>
      <c r="CF111">
        <f>IF(CE111=0,0,IF('Net Acumulado'!CF111&gt;-'Net Acumulado'!$B111,0,1))</f>
        <v>1</v>
      </c>
      <c r="CG111">
        <f>IF(CF111=0,0,IF('Net Acumulado'!CG111&gt;-'Net Acumulado'!$B111,0,1))</f>
        <v>1</v>
      </c>
      <c r="CH111">
        <f>IF(CG111=0,0,IF('Net Acumulado'!CH111&gt;-'Net Acumulado'!$B111,0,1))</f>
        <v>1</v>
      </c>
      <c r="CI111">
        <f>IF(CH111=0,0,IF('Net Acumulado'!CI111&gt;-'Net Acumulado'!$B111,0,1))</f>
        <v>1</v>
      </c>
      <c r="CJ111">
        <f>IF(CI111=0,0,IF('Net Acumulado'!CJ111&gt;-'Net Acumulado'!$B111,0,1))</f>
        <v>1</v>
      </c>
      <c r="CK111">
        <f>IF(CJ111=0,0,IF('Net Acumulado'!CK111&gt;-'Net Acumulado'!$B111,0,1))</f>
        <v>1</v>
      </c>
      <c r="CL111">
        <f>IF(CK111=0,0,IF('Net Acumulado'!CL111&gt;-'Net Acumulado'!$B111,0,1))</f>
        <v>1</v>
      </c>
      <c r="CM111">
        <f>IF(CL111=0,0,IF('Net Acumulado'!CM111&gt;-'Net Acumulado'!$B111,0,1))</f>
        <v>1</v>
      </c>
      <c r="CN111">
        <f>IF(CM111=0,0,IF('Net Acumulado'!CN111&gt;-'Net Acumulado'!$B111,0,1))</f>
        <v>1</v>
      </c>
      <c r="CO111">
        <f>IF(CN111=0,0,IF('Net Acumulado'!CO111&gt;-'Net Acumulado'!$B111,0,1))</f>
        <v>1</v>
      </c>
      <c r="CP111">
        <f>IF(CO111=0,0,IF('Net Acumulado'!CP111&gt;-'Net Acumulado'!$B111,0,1))</f>
        <v>1</v>
      </c>
      <c r="CQ111">
        <f>IF(CP111=0,0,IF('Net Acumulado'!CQ111&gt;-'Net Acumulado'!$B111,0,1))</f>
        <v>1</v>
      </c>
      <c r="CR111">
        <f>IF(CQ111=0,0,IF('Net Acumulado'!CR111&gt;-'Net Acumulado'!$B111,0,1))</f>
        <v>1</v>
      </c>
      <c r="CS111">
        <f>IF(CR111=0,0,IF('Net Acumulado'!CS111&gt;-'Net Acumulado'!$B111,0,1))</f>
        <v>1</v>
      </c>
      <c r="CT111">
        <f>IF(CS111=0,0,IF('Net Acumulado'!CT111&gt;-'Net Acumulado'!$B111,0,1))</f>
        <v>1</v>
      </c>
      <c r="CU111">
        <f>IF(CT111=0,0,IF('Net Acumulado'!CU111&gt;-'Net Acumulado'!$B111,0,1))</f>
        <v>1</v>
      </c>
    </row>
    <row r="112" spans="1:99" x14ac:dyDescent="0.3">
      <c r="A112">
        <f t="shared" si="1"/>
        <v>96</v>
      </c>
      <c r="B112">
        <v>0</v>
      </c>
      <c r="C112">
        <v>3500</v>
      </c>
      <c r="D112">
        <f>IF('Net Acumulado'!D112&gt;-'Net Acumulado'!$B112,0,1)</f>
        <v>1</v>
      </c>
      <c r="E112">
        <f>IF(D112=0,0,IF('Net Acumulado'!E112&gt;-'Net Acumulado'!$B112,0,1))</f>
        <v>1</v>
      </c>
      <c r="F112">
        <f>IF(E112=0,0,IF('Net Acumulado'!F112&gt;-'Net Acumulado'!$B112,0,1))</f>
        <v>1</v>
      </c>
      <c r="G112">
        <f>IF(F112=0,0,IF('Net Acumulado'!G112&gt;-'Net Acumulado'!$B112,0,1))</f>
        <v>1</v>
      </c>
      <c r="H112">
        <f>IF(G112=0,0,IF('Net Acumulado'!H112&gt;-'Net Acumulado'!$B112,0,1))</f>
        <v>1</v>
      </c>
      <c r="I112">
        <f>IF(H112=0,0,IF('Net Acumulado'!I112&gt;-'Net Acumulado'!$B112,0,1))</f>
        <v>1</v>
      </c>
      <c r="J112">
        <f>IF(I112=0,0,IF('Net Acumulado'!J112&gt;-'Net Acumulado'!$B112,0,1))</f>
        <v>1</v>
      </c>
      <c r="K112">
        <f>IF(J112=0,0,IF('Net Acumulado'!K112&gt;-'Net Acumulado'!$B112,0,1))</f>
        <v>1</v>
      </c>
      <c r="L112">
        <f>IF(K112=0,0,IF('Net Acumulado'!L112&gt;-'Net Acumulado'!$B112,0,1))</f>
        <v>1</v>
      </c>
      <c r="M112">
        <f>IF(L112=0,0,IF('Net Acumulado'!M112&gt;-'Net Acumulado'!$B112,0,1))</f>
        <v>1</v>
      </c>
      <c r="N112">
        <f>IF(M112=0,0,IF('Net Acumulado'!N112&gt;-'Net Acumulado'!$B112,0,1))</f>
        <v>1</v>
      </c>
      <c r="O112">
        <f>IF(N112=0,0,IF('Net Acumulado'!O112&gt;-'Net Acumulado'!$B112,0,1))</f>
        <v>1</v>
      </c>
      <c r="P112">
        <f>IF(O112=0,0,IF('Net Acumulado'!P112&gt;-'Net Acumulado'!$B112,0,1))</f>
        <v>1</v>
      </c>
      <c r="Q112">
        <f>IF(P112=0,0,IF('Net Acumulado'!Q112&gt;-'Net Acumulado'!$B112,0,1))</f>
        <v>1</v>
      </c>
      <c r="R112">
        <f>IF(Q112=0,0,IF('Net Acumulado'!R112&gt;-'Net Acumulado'!$B112,0,1))</f>
        <v>1</v>
      </c>
      <c r="S112">
        <f>IF(R112=0,0,IF('Net Acumulado'!S112&gt;-'Net Acumulado'!$B112,0,1))</f>
        <v>1</v>
      </c>
      <c r="T112">
        <f>IF(S112=0,0,IF('Net Acumulado'!T112&gt;-'Net Acumulado'!$B112,0,1))</f>
        <v>1</v>
      </c>
      <c r="U112">
        <f>IF(T112=0,0,IF('Net Acumulado'!U112&gt;-'Net Acumulado'!$B112,0,1))</f>
        <v>1</v>
      </c>
      <c r="V112">
        <f>IF(U112=0,0,IF('Net Acumulado'!V112&gt;-'Net Acumulado'!$B112,0,1))</f>
        <v>1</v>
      </c>
      <c r="W112">
        <f>IF(V112=0,0,IF('Net Acumulado'!W112&gt;-'Net Acumulado'!$B112,0,1))</f>
        <v>1</v>
      </c>
      <c r="X112">
        <f>IF(W112=0,0,IF('Net Acumulado'!X112&gt;-'Net Acumulado'!$B112,0,1))</f>
        <v>1</v>
      </c>
      <c r="Y112">
        <f>IF(X112=0,0,IF('Net Acumulado'!Y112&gt;-'Net Acumulado'!$B112,0,1))</f>
        <v>1</v>
      </c>
      <c r="Z112">
        <f>IF(Y112=0,0,IF('Net Acumulado'!Z112&gt;-'Net Acumulado'!$B112,0,1))</f>
        <v>1</v>
      </c>
      <c r="AA112">
        <f>IF(Z112=0,0,IF('Net Acumulado'!AA112&gt;-'Net Acumulado'!$B112,0,1))</f>
        <v>1</v>
      </c>
      <c r="AB112">
        <f>IF(AA112=0,0,IF('Net Acumulado'!AB112&gt;-'Net Acumulado'!$B112,0,1))</f>
        <v>1</v>
      </c>
      <c r="AC112">
        <f>IF(AB112=0,0,IF('Net Acumulado'!AC112&gt;-'Net Acumulado'!$B112,0,1))</f>
        <v>1</v>
      </c>
      <c r="AD112">
        <f>IF(AC112=0,0,IF('Net Acumulado'!AD112&gt;-'Net Acumulado'!$B112,0,1))</f>
        <v>1</v>
      </c>
      <c r="AE112">
        <f>IF(AD112=0,0,IF('Net Acumulado'!AE112&gt;-'Net Acumulado'!$B112,0,1))</f>
        <v>1</v>
      </c>
      <c r="AF112">
        <f>IF(AE112=0,0,IF('Net Acumulado'!AF112&gt;-'Net Acumulado'!$B112,0,1))</f>
        <v>1</v>
      </c>
      <c r="AG112">
        <f>IF(AF112=0,0,IF('Net Acumulado'!AG112&gt;-'Net Acumulado'!$B112,0,1))</f>
        <v>1</v>
      </c>
      <c r="AH112">
        <f>IF(AG112=0,0,IF('Net Acumulado'!AH112&gt;-'Net Acumulado'!$B112,0,1))</f>
        <v>1</v>
      </c>
      <c r="AI112">
        <f>IF(AH112=0,0,IF('Net Acumulado'!AI112&gt;-'Net Acumulado'!$B112,0,1))</f>
        <v>1</v>
      </c>
      <c r="AJ112">
        <f>IF(AI112=0,0,IF('Net Acumulado'!AJ112&gt;-'Net Acumulado'!$B112,0,1))</f>
        <v>1</v>
      </c>
      <c r="AK112">
        <f>IF(AJ112=0,0,IF('Net Acumulado'!AK112&gt;-'Net Acumulado'!$B112,0,1))</f>
        <v>1</v>
      </c>
      <c r="AL112">
        <f>IF(AK112=0,0,IF('Net Acumulado'!AL112&gt;-'Net Acumulado'!$B112,0,1))</f>
        <v>1</v>
      </c>
      <c r="AM112">
        <f>IF(AL112=0,0,IF('Net Acumulado'!AM112&gt;-'Net Acumulado'!$B112,0,1))</f>
        <v>1</v>
      </c>
      <c r="AN112">
        <f>IF(AM112=0,0,IF('Net Acumulado'!AN112&gt;-'Net Acumulado'!$B112,0,1))</f>
        <v>1</v>
      </c>
      <c r="AO112">
        <f>IF(AN112=0,0,IF('Net Acumulado'!AO112&gt;-'Net Acumulado'!$B112,0,1))</f>
        <v>1</v>
      </c>
      <c r="AP112">
        <f>IF(AO112=0,0,IF('Net Acumulado'!AP112&gt;-'Net Acumulado'!$B112,0,1))</f>
        <v>1</v>
      </c>
      <c r="AQ112">
        <f>IF(AP112=0,0,IF('Net Acumulado'!AQ112&gt;-'Net Acumulado'!$B112,0,1))</f>
        <v>1</v>
      </c>
      <c r="AR112">
        <f>IF(AQ112=0,0,IF('Net Acumulado'!AR112&gt;-'Net Acumulado'!$B112,0,1))</f>
        <v>1</v>
      </c>
      <c r="AS112">
        <f>IF(AR112=0,0,IF('Net Acumulado'!AS112&gt;-'Net Acumulado'!$B112,0,1))</f>
        <v>1</v>
      </c>
      <c r="AT112">
        <f>IF(AS112=0,0,IF('Net Acumulado'!AT112&gt;-'Net Acumulado'!$B112,0,1))</f>
        <v>1</v>
      </c>
      <c r="AU112">
        <f>IF(AT112=0,0,IF('Net Acumulado'!AU112&gt;-'Net Acumulado'!$B112,0,1))</f>
        <v>1</v>
      </c>
      <c r="AV112">
        <f>IF(AU112=0,0,IF('Net Acumulado'!AV112&gt;-'Net Acumulado'!$B112,0,1))</f>
        <v>1</v>
      </c>
      <c r="AW112">
        <f>IF(AV112=0,0,IF('Net Acumulado'!AW112&gt;-'Net Acumulado'!$B112,0,1))</f>
        <v>1</v>
      </c>
      <c r="AX112">
        <f>IF(AW112=0,0,IF('Net Acumulado'!AX112&gt;-'Net Acumulado'!$B112,0,1))</f>
        <v>1</v>
      </c>
      <c r="AY112">
        <f>IF(AX112=0,0,IF('Net Acumulado'!AY112&gt;-'Net Acumulado'!$B112,0,1))</f>
        <v>1</v>
      </c>
      <c r="AZ112">
        <f>IF(AY112=0,0,IF('Net Acumulado'!AZ112&gt;-'Net Acumulado'!$B112,0,1))</f>
        <v>1</v>
      </c>
      <c r="BA112">
        <f>IF(AZ112=0,0,IF('Net Acumulado'!BA112&gt;-'Net Acumulado'!$B112,0,1))</f>
        <v>1</v>
      </c>
      <c r="BB112">
        <f>IF(BA112=0,0,IF('Net Acumulado'!BB112&gt;-'Net Acumulado'!$B112,0,1))</f>
        <v>1</v>
      </c>
      <c r="BC112">
        <f>IF(BB112=0,0,IF('Net Acumulado'!BC112&gt;-'Net Acumulado'!$B112,0,1))</f>
        <v>1</v>
      </c>
      <c r="BD112">
        <f>IF(BC112=0,0,IF('Net Acumulado'!BD112&gt;-'Net Acumulado'!$B112,0,1))</f>
        <v>1</v>
      </c>
      <c r="BE112">
        <f>IF(BD112=0,0,IF('Net Acumulado'!BE112&gt;-'Net Acumulado'!$B112,0,1))</f>
        <v>1</v>
      </c>
      <c r="BF112">
        <f>IF(BE112=0,0,IF('Net Acumulado'!BF112&gt;-'Net Acumulado'!$B112,0,1))</f>
        <v>1</v>
      </c>
      <c r="BG112">
        <f>IF(BF112=0,0,IF('Net Acumulado'!BG112&gt;-'Net Acumulado'!$B112,0,1))</f>
        <v>1</v>
      </c>
      <c r="BH112">
        <f>IF(BG112=0,0,IF('Net Acumulado'!BH112&gt;-'Net Acumulado'!$B112,0,1))</f>
        <v>1</v>
      </c>
      <c r="BI112">
        <f>IF(BH112=0,0,IF('Net Acumulado'!BI112&gt;-'Net Acumulado'!$B112,0,1))</f>
        <v>1</v>
      </c>
      <c r="BJ112">
        <f>IF(BI112=0,0,IF('Net Acumulado'!BJ112&gt;-'Net Acumulado'!$B112,0,1))</f>
        <v>1</v>
      </c>
      <c r="BK112">
        <f>IF(BJ112=0,0,IF('Net Acumulado'!BK112&gt;-'Net Acumulado'!$B112,0,1))</f>
        <v>1</v>
      </c>
      <c r="BL112">
        <f>IF(BK112=0,0,IF('Net Acumulado'!BL112&gt;-'Net Acumulado'!$B112,0,1))</f>
        <v>1</v>
      </c>
      <c r="BM112">
        <f>IF(BL112=0,0,IF('Net Acumulado'!BM112&gt;-'Net Acumulado'!$B112,0,1))</f>
        <v>1</v>
      </c>
      <c r="BN112">
        <f>IF(BM112=0,0,IF('Net Acumulado'!BN112&gt;-'Net Acumulado'!$B112,0,1))</f>
        <v>1</v>
      </c>
      <c r="BO112">
        <f>IF(BN112=0,0,IF('Net Acumulado'!BO112&gt;-'Net Acumulado'!$B112,0,1))</f>
        <v>1</v>
      </c>
      <c r="BP112">
        <f>IF(BO112=0,0,IF('Net Acumulado'!BP112&gt;-'Net Acumulado'!$B112,0,1))</f>
        <v>1</v>
      </c>
      <c r="BQ112">
        <f>IF(BP112=0,0,IF('Net Acumulado'!BQ112&gt;-'Net Acumulado'!$B112,0,1))</f>
        <v>1</v>
      </c>
      <c r="BR112">
        <f>IF(BQ112=0,0,IF('Net Acumulado'!BR112&gt;-'Net Acumulado'!$B112,0,1))</f>
        <v>1</v>
      </c>
      <c r="BS112">
        <f>IF(BR112=0,0,IF('Net Acumulado'!BS112&gt;-'Net Acumulado'!$B112,0,1))</f>
        <v>1</v>
      </c>
      <c r="BT112">
        <f>IF(BS112=0,0,IF('Net Acumulado'!BT112&gt;-'Net Acumulado'!$B112,0,1))</f>
        <v>1</v>
      </c>
      <c r="BU112">
        <f>IF(BT112=0,0,IF('Net Acumulado'!BU112&gt;-'Net Acumulado'!$B112,0,1))</f>
        <v>1</v>
      </c>
      <c r="BV112">
        <f>IF(BU112=0,0,IF('Net Acumulado'!BV112&gt;-'Net Acumulado'!$B112,0,1))</f>
        <v>1</v>
      </c>
      <c r="BW112">
        <f>IF(BV112=0,0,IF('Net Acumulado'!BW112&gt;-'Net Acumulado'!$B112,0,1))</f>
        <v>1</v>
      </c>
      <c r="BX112">
        <f>IF(BW112=0,0,IF('Net Acumulado'!BX112&gt;-'Net Acumulado'!$B112,0,1))</f>
        <v>1</v>
      </c>
      <c r="BY112">
        <f>IF(BX112=0,0,IF('Net Acumulado'!BY112&gt;-'Net Acumulado'!$B112,0,1))</f>
        <v>1</v>
      </c>
      <c r="BZ112">
        <f>IF(BY112=0,0,IF('Net Acumulado'!BZ112&gt;-'Net Acumulado'!$B112,0,1))</f>
        <v>1</v>
      </c>
      <c r="CA112">
        <f>IF(BZ112=0,0,IF('Net Acumulado'!CA112&gt;-'Net Acumulado'!$B112,0,1))</f>
        <v>1</v>
      </c>
      <c r="CB112">
        <f>IF(CA112=0,0,IF('Net Acumulado'!CB112&gt;-'Net Acumulado'!$B112,0,1))</f>
        <v>1</v>
      </c>
      <c r="CC112">
        <f>IF(CB112=0,0,IF('Net Acumulado'!CC112&gt;-'Net Acumulado'!$B112,0,1))</f>
        <v>1</v>
      </c>
      <c r="CD112">
        <f>IF(CC112=0,0,IF('Net Acumulado'!CD112&gt;-'Net Acumulado'!$B112,0,1))</f>
        <v>1</v>
      </c>
      <c r="CE112">
        <f>IF(CD112=0,0,IF('Net Acumulado'!CE112&gt;-'Net Acumulado'!$B112,0,1))</f>
        <v>1</v>
      </c>
      <c r="CF112">
        <f>IF(CE112=0,0,IF('Net Acumulado'!CF112&gt;-'Net Acumulado'!$B112,0,1))</f>
        <v>1</v>
      </c>
      <c r="CG112">
        <f>IF(CF112=0,0,IF('Net Acumulado'!CG112&gt;-'Net Acumulado'!$B112,0,1))</f>
        <v>1</v>
      </c>
      <c r="CH112">
        <f>IF(CG112=0,0,IF('Net Acumulado'!CH112&gt;-'Net Acumulado'!$B112,0,1))</f>
        <v>1</v>
      </c>
      <c r="CI112">
        <f>IF(CH112=0,0,IF('Net Acumulado'!CI112&gt;-'Net Acumulado'!$B112,0,1))</f>
        <v>1</v>
      </c>
      <c r="CJ112">
        <f>IF(CI112=0,0,IF('Net Acumulado'!CJ112&gt;-'Net Acumulado'!$B112,0,1))</f>
        <v>1</v>
      </c>
      <c r="CK112">
        <f>IF(CJ112=0,0,IF('Net Acumulado'!CK112&gt;-'Net Acumulado'!$B112,0,1))</f>
        <v>1</v>
      </c>
      <c r="CL112">
        <f>IF(CK112=0,0,IF('Net Acumulado'!CL112&gt;-'Net Acumulado'!$B112,0,1))</f>
        <v>1</v>
      </c>
      <c r="CM112">
        <f>IF(CL112=0,0,IF('Net Acumulado'!CM112&gt;-'Net Acumulado'!$B112,0,1))</f>
        <v>1</v>
      </c>
      <c r="CN112">
        <f>IF(CM112=0,0,IF('Net Acumulado'!CN112&gt;-'Net Acumulado'!$B112,0,1))</f>
        <v>1</v>
      </c>
      <c r="CO112">
        <f>IF(CN112=0,0,IF('Net Acumulado'!CO112&gt;-'Net Acumulado'!$B112,0,1))</f>
        <v>1</v>
      </c>
      <c r="CP112">
        <f>IF(CO112=0,0,IF('Net Acumulado'!CP112&gt;-'Net Acumulado'!$B112,0,1))</f>
        <v>1</v>
      </c>
      <c r="CQ112">
        <f>IF(CP112=0,0,IF('Net Acumulado'!CQ112&gt;-'Net Acumulado'!$B112,0,1))</f>
        <v>1</v>
      </c>
      <c r="CR112">
        <f>IF(CQ112=0,0,IF('Net Acumulado'!CR112&gt;-'Net Acumulado'!$B112,0,1))</f>
        <v>1</v>
      </c>
      <c r="CS112">
        <f>IF(CR112=0,0,IF('Net Acumulado'!CS112&gt;-'Net Acumulado'!$B112,0,1))</f>
        <v>1</v>
      </c>
      <c r="CT112">
        <f>IF(CS112=0,0,IF('Net Acumulado'!CT112&gt;-'Net Acumulado'!$B112,0,1))</f>
        <v>1</v>
      </c>
      <c r="CU112">
        <f>IF(CT112=0,0,IF('Net Acumulado'!CU112&gt;-'Net Acumulado'!$B112,0,1))</f>
        <v>1</v>
      </c>
    </row>
    <row r="113" spans="1:99" x14ac:dyDescent="0.3">
      <c r="A113">
        <f t="shared" si="1"/>
        <v>5</v>
      </c>
      <c r="B113">
        <v>-2330</v>
      </c>
      <c r="C113">
        <v>4104</v>
      </c>
      <c r="D113">
        <f>IF('Net Acumulado'!D113&gt;-'Net Acumulado'!$B113,0,1)</f>
        <v>1</v>
      </c>
      <c r="E113">
        <f>IF(D113=0,0,IF('Net Acumulado'!E113&gt;-'Net Acumulado'!$B113,0,1))</f>
        <v>1</v>
      </c>
      <c r="F113">
        <f>IF(E113=0,0,IF('Net Acumulado'!F113&gt;-'Net Acumulado'!$B113,0,1))</f>
        <v>1</v>
      </c>
      <c r="G113">
        <f>IF(F113=0,0,IF('Net Acumulado'!G113&gt;-'Net Acumulado'!$B113,0,1))</f>
        <v>1</v>
      </c>
      <c r="H113">
        <f>IF(G113=0,0,IF('Net Acumulado'!H113&gt;-'Net Acumulado'!$B113,0,1))</f>
        <v>1</v>
      </c>
      <c r="I113">
        <f>IF(H113=0,0,IF('Net Acumulado'!I113&gt;-'Net Acumulado'!$B113,0,1))</f>
        <v>0</v>
      </c>
      <c r="J113">
        <f>IF(I113=0,0,IF('Net Acumulado'!J113&gt;-'Net Acumulado'!$B113,0,1))</f>
        <v>0</v>
      </c>
      <c r="K113">
        <f>IF(J113=0,0,IF('Net Acumulado'!K113&gt;-'Net Acumulado'!$B113,0,1))</f>
        <v>0</v>
      </c>
      <c r="L113">
        <f>IF(K113=0,0,IF('Net Acumulado'!L113&gt;-'Net Acumulado'!$B113,0,1))</f>
        <v>0</v>
      </c>
      <c r="M113">
        <f>IF(L113=0,0,IF('Net Acumulado'!M113&gt;-'Net Acumulado'!$B113,0,1))</f>
        <v>0</v>
      </c>
      <c r="N113">
        <f>IF(M113=0,0,IF('Net Acumulado'!N113&gt;-'Net Acumulado'!$B113,0,1))</f>
        <v>0</v>
      </c>
      <c r="O113">
        <f>IF(N113=0,0,IF('Net Acumulado'!O113&gt;-'Net Acumulado'!$B113,0,1))</f>
        <v>0</v>
      </c>
      <c r="P113">
        <f>IF(O113=0,0,IF('Net Acumulado'!P113&gt;-'Net Acumulado'!$B113,0,1))</f>
        <v>0</v>
      </c>
      <c r="Q113">
        <f>IF(P113=0,0,IF('Net Acumulado'!Q113&gt;-'Net Acumulado'!$B113,0,1))</f>
        <v>0</v>
      </c>
      <c r="R113">
        <f>IF(Q113=0,0,IF('Net Acumulado'!R113&gt;-'Net Acumulado'!$B113,0,1))</f>
        <v>0</v>
      </c>
      <c r="S113">
        <f>IF(R113=0,0,IF('Net Acumulado'!S113&gt;-'Net Acumulado'!$B113,0,1))</f>
        <v>0</v>
      </c>
      <c r="T113">
        <f>IF(S113=0,0,IF('Net Acumulado'!T113&gt;-'Net Acumulado'!$B113,0,1))</f>
        <v>0</v>
      </c>
      <c r="U113">
        <f>IF(T113=0,0,IF('Net Acumulado'!U113&gt;-'Net Acumulado'!$B113,0,1))</f>
        <v>0</v>
      </c>
      <c r="V113">
        <f>IF(U113=0,0,IF('Net Acumulado'!V113&gt;-'Net Acumulado'!$B113,0,1))</f>
        <v>0</v>
      </c>
      <c r="W113">
        <f>IF(V113=0,0,IF('Net Acumulado'!W113&gt;-'Net Acumulado'!$B113,0,1))</f>
        <v>0</v>
      </c>
      <c r="X113">
        <f>IF(W113=0,0,IF('Net Acumulado'!X113&gt;-'Net Acumulado'!$B113,0,1))</f>
        <v>0</v>
      </c>
      <c r="Y113">
        <f>IF(X113=0,0,IF('Net Acumulado'!Y113&gt;-'Net Acumulado'!$B113,0,1))</f>
        <v>0</v>
      </c>
      <c r="Z113">
        <f>IF(Y113=0,0,IF('Net Acumulado'!Z113&gt;-'Net Acumulado'!$B113,0,1))</f>
        <v>0</v>
      </c>
      <c r="AA113">
        <f>IF(Z113=0,0,IF('Net Acumulado'!AA113&gt;-'Net Acumulado'!$B113,0,1))</f>
        <v>0</v>
      </c>
      <c r="AB113">
        <f>IF(AA113=0,0,IF('Net Acumulado'!AB113&gt;-'Net Acumulado'!$B113,0,1))</f>
        <v>0</v>
      </c>
      <c r="AC113">
        <f>IF(AB113=0,0,IF('Net Acumulado'!AC113&gt;-'Net Acumulado'!$B113,0,1))</f>
        <v>0</v>
      </c>
      <c r="AD113">
        <f>IF(AC113=0,0,IF('Net Acumulado'!AD113&gt;-'Net Acumulado'!$B113,0,1))</f>
        <v>0</v>
      </c>
      <c r="AE113">
        <f>IF(AD113=0,0,IF('Net Acumulado'!AE113&gt;-'Net Acumulado'!$B113,0,1))</f>
        <v>0</v>
      </c>
      <c r="AF113">
        <f>IF(AE113=0,0,IF('Net Acumulado'!AF113&gt;-'Net Acumulado'!$B113,0,1))</f>
        <v>0</v>
      </c>
      <c r="AG113">
        <f>IF(AF113=0,0,IF('Net Acumulado'!AG113&gt;-'Net Acumulado'!$B113,0,1))</f>
        <v>0</v>
      </c>
      <c r="AH113">
        <f>IF(AG113=0,0,IF('Net Acumulado'!AH113&gt;-'Net Acumulado'!$B113,0,1))</f>
        <v>0</v>
      </c>
      <c r="AI113">
        <f>IF(AH113=0,0,IF('Net Acumulado'!AI113&gt;-'Net Acumulado'!$B113,0,1))</f>
        <v>0</v>
      </c>
      <c r="AJ113">
        <f>IF(AI113=0,0,IF('Net Acumulado'!AJ113&gt;-'Net Acumulado'!$B113,0,1))</f>
        <v>0</v>
      </c>
      <c r="AK113">
        <f>IF(AJ113=0,0,IF('Net Acumulado'!AK113&gt;-'Net Acumulado'!$B113,0,1))</f>
        <v>0</v>
      </c>
      <c r="AL113">
        <f>IF(AK113=0,0,IF('Net Acumulado'!AL113&gt;-'Net Acumulado'!$B113,0,1))</f>
        <v>0</v>
      </c>
      <c r="AM113">
        <f>IF(AL113=0,0,IF('Net Acumulado'!AM113&gt;-'Net Acumulado'!$B113,0,1))</f>
        <v>0</v>
      </c>
      <c r="AN113">
        <f>IF(AM113=0,0,IF('Net Acumulado'!AN113&gt;-'Net Acumulado'!$B113,0,1))</f>
        <v>0</v>
      </c>
      <c r="AO113">
        <f>IF(AN113=0,0,IF('Net Acumulado'!AO113&gt;-'Net Acumulado'!$B113,0,1))</f>
        <v>0</v>
      </c>
      <c r="AP113">
        <f>IF(AO113=0,0,IF('Net Acumulado'!AP113&gt;-'Net Acumulado'!$B113,0,1))</f>
        <v>0</v>
      </c>
      <c r="AQ113">
        <f>IF(AP113=0,0,IF('Net Acumulado'!AQ113&gt;-'Net Acumulado'!$B113,0,1))</f>
        <v>0</v>
      </c>
      <c r="AR113">
        <f>IF(AQ113=0,0,IF('Net Acumulado'!AR113&gt;-'Net Acumulado'!$B113,0,1))</f>
        <v>0</v>
      </c>
      <c r="AS113">
        <f>IF(AR113=0,0,IF('Net Acumulado'!AS113&gt;-'Net Acumulado'!$B113,0,1))</f>
        <v>0</v>
      </c>
      <c r="AT113">
        <f>IF(AS113=0,0,IF('Net Acumulado'!AT113&gt;-'Net Acumulado'!$B113,0,1))</f>
        <v>0</v>
      </c>
      <c r="AU113">
        <f>IF(AT113=0,0,IF('Net Acumulado'!AU113&gt;-'Net Acumulado'!$B113,0,1))</f>
        <v>0</v>
      </c>
      <c r="AV113">
        <f>IF(AU113=0,0,IF('Net Acumulado'!AV113&gt;-'Net Acumulado'!$B113,0,1))</f>
        <v>0</v>
      </c>
      <c r="AW113">
        <f>IF(AV113=0,0,IF('Net Acumulado'!AW113&gt;-'Net Acumulado'!$B113,0,1))</f>
        <v>0</v>
      </c>
      <c r="AX113">
        <f>IF(AW113=0,0,IF('Net Acumulado'!AX113&gt;-'Net Acumulado'!$B113,0,1))</f>
        <v>0</v>
      </c>
      <c r="AY113">
        <f>IF(AX113=0,0,IF('Net Acumulado'!AY113&gt;-'Net Acumulado'!$B113,0,1))</f>
        <v>0</v>
      </c>
      <c r="AZ113">
        <f>IF(AY113=0,0,IF('Net Acumulado'!AZ113&gt;-'Net Acumulado'!$B113,0,1))</f>
        <v>0</v>
      </c>
      <c r="BA113">
        <f>IF(AZ113=0,0,IF('Net Acumulado'!BA113&gt;-'Net Acumulado'!$B113,0,1))</f>
        <v>0</v>
      </c>
      <c r="BB113">
        <f>IF(BA113=0,0,IF('Net Acumulado'!BB113&gt;-'Net Acumulado'!$B113,0,1))</f>
        <v>0</v>
      </c>
      <c r="BC113">
        <f>IF(BB113=0,0,IF('Net Acumulado'!BC113&gt;-'Net Acumulado'!$B113,0,1))</f>
        <v>0</v>
      </c>
      <c r="BD113">
        <f>IF(BC113=0,0,IF('Net Acumulado'!BD113&gt;-'Net Acumulado'!$B113,0,1))</f>
        <v>0</v>
      </c>
      <c r="BE113">
        <f>IF(BD113=0,0,IF('Net Acumulado'!BE113&gt;-'Net Acumulado'!$B113,0,1))</f>
        <v>0</v>
      </c>
      <c r="BF113">
        <f>IF(BE113=0,0,IF('Net Acumulado'!BF113&gt;-'Net Acumulado'!$B113,0,1))</f>
        <v>0</v>
      </c>
      <c r="BG113">
        <f>IF(BF113=0,0,IF('Net Acumulado'!BG113&gt;-'Net Acumulado'!$B113,0,1))</f>
        <v>0</v>
      </c>
      <c r="BH113">
        <f>IF(BG113=0,0,IF('Net Acumulado'!BH113&gt;-'Net Acumulado'!$B113,0,1))</f>
        <v>0</v>
      </c>
      <c r="BI113">
        <f>IF(BH113=0,0,IF('Net Acumulado'!BI113&gt;-'Net Acumulado'!$B113,0,1))</f>
        <v>0</v>
      </c>
      <c r="BJ113">
        <f>IF(BI113=0,0,IF('Net Acumulado'!BJ113&gt;-'Net Acumulado'!$B113,0,1))</f>
        <v>0</v>
      </c>
      <c r="BK113">
        <f>IF(BJ113=0,0,IF('Net Acumulado'!BK113&gt;-'Net Acumulado'!$B113,0,1))</f>
        <v>0</v>
      </c>
      <c r="BL113">
        <f>IF(BK113=0,0,IF('Net Acumulado'!BL113&gt;-'Net Acumulado'!$B113,0,1))</f>
        <v>0</v>
      </c>
      <c r="BM113">
        <f>IF(BL113=0,0,IF('Net Acumulado'!BM113&gt;-'Net Acumulado'!$B113,0,1))</f>
        <v>0</v>
      </c>
      <c r="BN113">
        <f>IF(BM113=0,0,IF('Net Acumulado'!BN113&gt;-'Net Acumulado'!$B113,0,1))</f>
        <v>0</v>
      </c>
      <c r="BO113">
        <f>IF(BN113=0,0,IF('Net Acumulado'!BO113&gt;-'Net Acumulado'!$B113,0,1))</f>
        <v>0</v>
      </c>
      <c r="BP113">
        <f>IF(BO113=0,0,IF('Net Acumulado'!BP113&gt;-'Net Acumulado'!$B113,0,1))</f>
        <v>0</v>
      </c>
      <c r="BQ113">
        <f>IF(BP113=0,0,IF('Net Acumulado'!BQ113&gt;-'Net Acumulado'!$B113,0,1))</f>
        <v>0</v>
      </c>
      <c r="BR113">
        <f>IF(BQ113=0,0,IF('Net Acumulado'!BR113&gt;-'Net Acumulado'!$B113,0,1))</f>
        <v>0</v>
      </c>
      <c r="BS113">
        <f>IF(BR113=0,0,IF('Net Acumulado'!BS113&gt;-'Net Acumulado'!$B113,0,1))</f>
        <v>0</v>
      </c>
      <c r="BT113">
        <f>IF(BS113=0,0,IF('Net Acumulado'!BT113&gt;-'Net Acumulado'!$B113,0,1))</f>
        <v>0</v>
      </c>
      <c r="BU113">
        <f>IF(BT113=0,0,IF('Net Acumulado'!BU113&gt;-'Net Acumulado'!$B113,0,1))</f>
        <v>0</v>
      </c>
      <c r="BV113">
        <f>IF(BU113=0,0,IF('Net Acumulado'!BV113&gt;-'Net Acumulado'!$B113,0,1))</f>
        <v>0</v>
      </c>
      <c r="BW113">
        <f>IF(BV113=0,0,IF('Net Acumulado'!BW113&gt;-'Net Acumulado'!$B113,0,1))</f>
        <v>0</v>
      </c>
      <c r="BX113">
        <f>IF(BW113=0,0,IF('Net Acumulado'!BX113&gt;-'Net Acumulado'!$B113,0,1))</f>
        <v>0</v>
      </c>
      <c r="BY113">
        <f>IF(BX113=0,0,IF('Net Acumulado'!BY113&gt;-'Net Acumulado'!$B113,0,1))</f>
        <v>0</v>
      </c>
      <c r="BZ113">
        <f>IF(BY113=0,0,IF('Net Acumulado'!BZ113&gt;-'Net Acumulado'!$B113,0,1))</f>
        <v>0</v>
      </c>
      <c r="CA113">
        <f>IF(BZ113=0,0,IF('Net Acumulado'!CA113&gt;-'Net Acumulado'!$B113,0,1))</f>
        <v>0</v>
      </c>
      <c r="CB113">
        <f>IF(CA113=0,0,IF('Net Acumulado'!CB113&gt;-'Net Acumulado'!$B113,0,1))</f>
        <v>0</v>
      </c>
      <c r="CC113">
        <f>IF(CB113=0,0,IF('Net Acumulado'!CC113&gt;-'Net Acumulado'!$B113,0,1))</f>
        <v>0</v>
      </c>
      <c r="CD113">
        <f>IF(CC113=0,0,IF('Net Acumulado'!CD113&gt;-'Net Acumulado'!$B113,0,1))</f>
        <v>0</v>
      </c>
      <c r="CE113">
        <f>IF(CD113=0,0,IF('Net Acumulado'!CE113&gt;-'Net Acumulado'!$B113,0,1))</f>
        <v>0</v>
      </c>
      <c r="CF113">
        <f>IF(CE113=0,0,IF('Net Acumulado'!CF113&gt;-'Net Acumulado'!$B113,0,1))</f>
        <v>0</v>
      </c>
      <c r="CG113">
        <f>IF(CF113=0,0,IF('Net Acumulado'!CG113&gt;-'Net Acumulado'!$B113,0,1))</f>
        <v>0</v>
      </c>
      <c r="CH113">
        <f>IF(CG113=0,0,IF('Net Acumulado'!CH113&gt;-'Net Acumulado'!$B113,0,1))</f>
        <v>0</v>
      </c>
      <c r="CI113">
        <f>IF(CH113=0,0,IF('Net Acumulado'!CI113&gt;-'Net Acumulado'!$B113,0,1))</f>
        <v>0</v>
      </c>
      <c r="CJ113">
        <f>IF(CI113=0,0,IF('Net Acumulado'!CJ113&gt;-'Net Acumulado'!$B113,0,1))</f>
        <v>0</v>
      </c>
      <c r="CK113">
        <f>IF(CJ113=0,0,IF('Net Acumulado'!CK113&gt;-'Net Acumulado'!$B113,0,1))</f>
        <v>0</v>
      </c>
      <c r="CL113">
        <f>IF(CK113=0,0,IF('Net Acumulado'!CL113&gt;-'Net Acumulado'!$B113,0,1))</f>
        <v>0</v>
      </c>
      <c r="CM113">
        <f>IF(CL113=0,0,IF('Net Acumulado'!CM113&gt;-'Net Acumulado'!$B113,0,1))</f>
        <v>0</v>
      </c>
      <c r="CN113">
        <f>IF(CM113=0,0,IF('Net Acumulado'!CN113&gt;-'Net Acumulado'!$B113,0,1))</f>
        <v>0</v>
      </c>
      <c r="CO113">
        <f>IF(CN113=0,0,IF('Net Acumulado'!CO113&gt;-'Net Acumulado'!$B113,0,1))</f>
        <v>0</v>
      </c>
      <c r="CP113">
        <f>IF(CO113=0,0,IF('Net Acumulado'!CP113&gt;-'Net Acumulado'!$B113,0,1))</f>
        <v>0</v>
      </c>
      <c r="CQ113">
        <f>IF(CP113=0,0,IF('Net Acumulado'!CQ113&gt;-'Net Acumulado'!$B113,0,1))</f>
        <v>0</v>
      </c>
      <c r="CR113">
        <f>IF(CQ113=0,0,IF('Net Acumulado'!CR113&gt;-'Net Acumulado'!$B113,0,1))</f>
        <v>0</v>
      </c>
      <c r="CS113">
        <f>IF(CR113=0,0,IF('Net Acumulado'!CS113&gt;-'Net Acumulado'!$B113,0,1))</f>
        <v>0</v>
      </c>
      <c r="CT113">
        <f>IF(CS113=0,0,IF('Net Acumulado'!CT113&gt;-'Net Acumulado'!$B113,0,1))</f>
        <v>0</v>
      </c>
      <c r="CU113">
        <f>IF(CT113=0,0,IF('Net Acumulado'!CU113&gt;-'Net Acumulado'!$B113,0,1))</f>
        <v>0</v>
      </c>
    </row>
    <row r="114" spans="1:99" x14ac:dyDescent="0.3">
      <c r="A114">
        <f t="shared" si="1"/>
        <v>96</v>
      </c>
      <c r="B114">
        <v>-73397</v>
      </c>
      <c r="C114">
        <v>4110</v>
      </c>
      <c r="D114">
        <f>IF('Net Acumulado'!D114&gt;-'Net Acumulado'!$B114,0,1)</f>
        <v>1</v>
      </c>
      <c r="E114">
        <f>IF(D114=0,0,IF('Net Acumulado'!E114&gt;-'Net Acumulado'!$B114,0,1))</f>
        <v>1</v>
      </c>
      <c r="F114">
        <f>IF(E114=0,0,IF('Net Acumulado'!F114&gt;-'Net Acumulado'!$B114,0,1))</f>
        <v>1</v>
      </c>
      <c r="G114">
        <f>IF(F114=0,0,IF('Net Acumulado'!G114&gt;-'Net Acumulado'!$B114,0,1))</f>
        <v>1</v>
      </c>
      <c r="H114">
        <f>IF(G114=0,0,IF('Net Acumulado'!H114&gt;-'Net Acumulado'!$B114,0,1))</f>
        <v>1</v>
      </c>
      <c r="I114">
        <f>IF(H114=0,0,IF('Net Acumulado'!I114&gt;-'Net Acumulado'!$B114,0,1))</f>
        <v>1</v>
      </c>
      <c r="J114">
        <f>IF(I114=0,0,IF('Net Acumulado'!J114&gt;-'Net Acumulado'!$B114,0,1))</f>
        <v>1</v>
      </c>
      <c r="K114">
        <f>IF(J114=0,0,IF('Net Acumulado'!K114&gt;-'Net Acumulado'!$B114,0,1))</f>
        <v>1</v>
      </c>
      <c r="L114">
        <f>IF(K114=0,0,IF('Net Acumulado'!L114&gt;-'Net Acumulado'!$B114,0,1))</f>
        <v>1</v>
      </c>
      <c r="M114">
        <f>IF(L114=0,0,IF('Net Acumulado'!M114&gt;-'Net Acumulado'!$B114,0,1))</f>
        <v>1</v>
      </c>
      <c r="N114">
        <f>IF(M114=0,0,IF('Net Acumulado'!N114&gt;-'Net Acumulado'!$B114,0,1))</f>
        <v>1</v>
      </c>
      <c r="O114">
        <f>IF(N114=0,0,IF('Net Acumulado'!O114&gt;-'Net Acumulado'!$B114,0,1))</f>
        <v>1</v>
      </c>
      <c r="P114">
        <f>IF(O114=0,0,IF('Net Acumulado'!P114&gt;-'Net Acumulado'!$B114,0,1))</f>
        <v>1</v>
      </c>
      <c r="Q114">
        <f>IF(P114=0,0,IF('Net Acumulado'!Q114&gt;-'Net Acumulado'!$B114,0,1))</f>
        <v>1</v>
      </c>
      <c r="R114">
        <f>IF(Q114=0,0,IF('Net Acumulado'!R114&gt;-'Net Acumulado'!$B114,0,1))</f>
        <v>1</v>
      </c>
      <c r="S114">
        <f>IF(R114=0,0,IF('Net Acumulado'!S114&gt;-'Net Acumulado'!$B114,0,1))</f>
        <v>1</v>
      </c>
      <c r="T114">
        <f>IF(S114=0,0,IF('Net Acumulado'!T114&gt;-'Net Acumulado'!$B114,0,1))</f>
        <v>1</v>
      </c>
      <c r="U114">
        <f>IF(T114=0,0,IF('Net Acumulado'!U114&gt;-'Net Acumulado'!$B114,0,1))</f>
        <v>1</v>
      </c>
      <c r="V114">
        <f>IF(U114=0,0,IF('Net Acumulado'!V114&gt;-'Net Acumulado'!$B114,0,1))</f>
        <v>1</v>
      </c>
      <c r="W114">
        <f>IF(V114=0,0,IF('Net Acumulado'!W114&gt;-'Net Acumulado'!$B114,0,1))</f>
        <v>1</v>
      </c>
      <c r="X114">
        <f>IF(W114=0,0,IF('Net Acumulado'!X114&gt;-'Net Acumulado'!$B114,0,1))</f>
        <v>1</v>
      </c>
      <c r="Y114">
        <f>IF(X114=0,0,IF('Net Acumulado'!Y114&gt;-'Net Acumulado'!$B114,0,1))</f>
        <v>1</v>
      </c>
      <c r="Z114">
        <f>IF(Y114=0,0,IF('Net Acumulado'!Z114&gt;-'Net Acumulado'!$B114,0,1))</f>
        <v>1</v>
      </c>
      <c r="AA114">
        <f>IF(Z114=0,0,IF('Net Acumulado'!AA114&gt;-'Net Acumulado'!$B114,0,1))</f>
        <v>1</v>
      </c>
      <c r="AB114">
        <f>IF(AA114=0,0,IF('Net Acumulado'!AB114&gt;-'Net Acumulado'!$B114,0,1))</f>
        <v>1</v>
      </c>
      <c r="AC114">
        <f>IF(AB114=0,0,IF('Net Acumulado'!AC114&gt;-'Net Acumulado'!$B114,0,1))</f>
        <v>1</v>
      </c>
      <c r="AD114">
        <f>IF(AC114=0,0,IF('Net Acumulado'!AD114&gt;-'Net Acumulado'!$B114,0,1))</f>
        <v>1</v>
      </c>
      <c r="AE114">
        <f>IF(AD114=0,0,IF('Net Acumulado'!AE114&gt;-'Net Acumulado'!$B114,0,1))</f>
        <v>1</v>
      </c>
      <c r="AF114">
        <f>IF(AE114=0,0,IF('Net Acumulado'!AF114&gt;-'Net Acumulado'!$B114,0,1))</f>
        <v>1</v>
      </c>
      <c r="AG114">
        <f>IF(AF114=0,0,IF('Net Acumulado'!AG114&gt;-'Net Acumulado'!$B114,0,1))</f>
        <v>1</v>
      </c>
      <c r="AH114">
        <f>IF(AG114=0,0,IF('Net Acumulado'!AH114&gt;-'Net Acumulado'!$B114,0,1))</f>
        <v>1</v>
      </c>
      <c r="AI114">
        <f>IF(AH114=0,0,IF('Net Acumulado'!AI114&gt;-'Net Acumulado'!$B114,0,1))</f>
        <v>1</v>
      </c>
      <c r="AJ114">
        <f>IF(AI114=0,0,IF('Net Acumulado'!AJ114&gt;-'Net Acumulado'!$B114,0,1))</f>
        <v>1</v>
      </c>
      <c r="AK114">
        <f>IF(AJ114=0,0,IF('Net Acumulado'!AK114&gt;-'Net Acumulado'!$B114,0,1))</f>
        <v>1</v>
      </c>
      <c r="AL114">
        <f>IF(AK114=0,0,IF('Net Acumulado'!AL114&gt;-'Net Acumulado'!$B114,0,1))</f>
        <v>1</v>
      </c>
      <c r="AM114">
        <f>IF(AL114=0,0,IF('Net Acumulado'!AM114&gt;-'Net Acumulado'!$B114,0,1))</f>
        <v>1</v>
      </c>
      <c r="AN114">
        <f>IF(AM114=0,0,IF('Net Acumulado'!AN114&gt;-'Net Acumulado'!$B114,0,1))</f>
        <v>1</v>
      </c>
      <c r="AO114">
        <f>IF(AN114=0,0,IF('Net Acumulado'!AO114&gt;-'Net Acumulado'!$B114,0,1))</f>
        <v>1</v>
      </c>
      <c r="AP114">
        <f>IF(AO114=0,0,IF('Net Acumulado'!AP114&gt;-'Net Acumulado'!$B114,0,1))</f>
        <v>1</v>
      </c>
      <c r="AQ114">
        <f>IF(AP114=0,0,IF('Net Acumulado'!AQ114&gt;-'Net Acumulado'!$B114,0,1))</f>
        <v>1</v>
      </c>
      <c r="AR114">
        <f>IF(AQ114=0,0,IF('Net Acumulado'!AR114&gt;-'Net Acumulado'!$B114,0,1))</f>
        <v>1</v>
      </c>
      <c r="AS114">
        <f>IF(AR114=0,0,IF('Net Acumulado'!AS114&gt;-'Net Acumulado'!$B114,0,1))</f>
        <v>1</v>
      </c>
      <c r="AT114">
        <f>IF(AS114=0,0,IF('Net Acumulado'!AT114&gt;-'Net Acumulado'!$B114,0,1))</f>
        <v>1</v>
      </c>
      <c r="AU114">
        <f>IF(AT114=0,0,IF('Net Acumulado'!AU114&gt;-'Net Acumulado'!$B114,0,1))</f>
        <v>1</v>
      </c>
      <c r="AV114">
        <f>IF(AU114=0,0,IF('Net Acumulado'!AV114&gt;-'Net Acumulado'!$B114,0,1))</f>
        <v>1</v>
      </c>
      <c r="AW114">
        <f>IF(AV114=0,0,IF('Net Acumulado'!AW114&gt;-'Net Acumulado'!$B114,0,1))</f>
        <v>1</v>
      </c>
      <c r="AX114">
        <f>IF(AW114=0,0,IF('Net Acumulado'!AX114&gt;-'Net Acumulado'!$B114,0,1))</f>
        <v>1</v>
      </c>
      <c r="AY114">
        <f>IF(AX114=0,0,IF('Net Acumulado'!AY114&gt;-'Net Acumulado'!$B114,0,1))</f>
        <v>1</v>
      </c>
      <c r="AZ114">
        <f>IF(AY114=0,0,IF('Net Acumulado'!AZ114&gt;-'Net Acumulado'!$B114,0,1))</f>
        <v>1</v>
      </c>
      <c r="BA114">
        <f>IF(AZ114=0,0,IF('Net Acumulado'!BA114&gt;-'Net Acumulado'!$B114,0,1))</f>
        <v>1</v>
      </c>
      <c r="BB114">
        <f>IF(BA114=0,0,IF('Net Acumulado'!BB114&gt;-'Net Acumulado'!$B114,0,1))</f>
        <v>1</v>
      </c>
      <c r="BC114">
        <f>IF(BB114=0,0,IF('Net Acumulado'!BC114&gt;-'Net Acumulado'!$B114,0,1))</f>
        <v>1</v>
      </c>
      <c r="BD114">
        <f>IF(BC114=0,0,IF('Net Acumulado'!BD114&gt;-'Net Acumulado'!$B114,0,1))</f>
        <v>1</v>
      </c>
      <c r="BE114">
        <f>IF(BD114=0,0,IF('Net Acumulado'!BE114&gt;-'Net Acumulado'!$B114,0,1))</f>
        <v>1</v>
      </c>
      <c r="BF114">
        <f>IF(BE114=0,0,IF('Net Acumulado'!BF114&gt;-'Net Acumulado'!$B114,0,1))</f>
        <v>1</v>
      </c>
      <c r="BG114">
        <f>IF(BF114=0,0,IF('Net Acumulado'!BG114&gt;-'Net Acumulado'!$B114,0,1))</f>
        <v>1</v>
      </c>
      <c r="BH114">
        <f>IF(BG114=0,0,IF('Net Acumulado'!BH114&gt;-'Net Acumulado'!$B114,0,1))</f>
        <v>1</v>
      </c>
      <c r="BI114">
        <f>IF(BH114=0,0,IF('Net Acumulado'!BI114&gt;-'Net Acumulado'!$B114,0,1))</f>
        <v>1</v>
      </c>
      <c r="BJ114">
        <f>IF(BI114=0,0,IF('Net Acumulado'!BJ114&gt;-'Net Acumulado'!$B114,0,1))</f>
        <v>1</v>
      </c>
      <c r="BK114">
        <f>IF(BJ114=0,0,IF('Net Acumulado'!BK114&gt;-'Net Acumulado'!$B114,0,1))</f>
        <v>1</v>
      </c>
      <c r="BL114">
        <f>IF(BK114=0,0,IF('Net Acumulado'!BL114&gt;-'Net Acumulado'!$B114,0,1))</f>
        <v>1</v>
      </c>
      <c r="BM114">
        <f>IF(BL114=0,0,IF('Net Acumulado'!BM114&gt;-'Net Acumulado'!$B114,0,1))</f>
        <v>1</v>
      </c>
      <c r="BN114">
        <f>IF(BM114=0,0,IF('Net Acumulado'!BN114&gt;-'Net Acumulado'!$B114,0,1))</f>
        <v>1</v>
      </c>
      <c r="BO114">
        <f>IF(BN114=0,0,IF('Net Acumulado'!BO114&gt;-'Net Acumulado'!$B114,0,1))</f>
        <v>1</v>
      </c>
      <c r="BP114">
        <f>IF(BO114=0,0,IF('Net Acumulado'!BP114&gt;-'Net Acumulado'!$B114,0,1))</f>
        <v>1</v>
      </c>
      <c r="BQ114">
        <f>IF(BP114=0,0,IF('Net Acumulado'!BQ114&gt;-'Net Acumulado'!$B114,0,1))</f>
        <v>1</v>
      </c>
      <c r="BR114">
        <f>IF(BQ114=0,0,IF('Net Acumulado'!BR114&gt;-'Net Acumulado'!$B114,0,1))</f>
        <v>1</v>
      </c>
      <c r="BS114">
        <f>IF(BR114=0,0,IF('Net Acumulado'!BS114&gt;-'Net Acumulado'!$B114,0,1))</f>
        <v>1</v>
      </c>
      <c r="BT114">
        <f>IF(BS114=0,0,IF('Net Acumulado'!BT114&gt;-'Net Acumulado'!$B114,0,1))</f>
        <v>1</v>
      </c>
      <c r="BU114">
        <f>IF(BT114=0,0,IF('Net Acumulado'!BU114&gt;-'Net Acumulado'!$B114,0,1))</f>
        <v>1</v>
      </c>
      <c r="BV114">
        <f>IF(BU114=0,0,IF('Net Acumulado'!BV114&gt;-'Net Acumulado'!$B114,0,1))</f>
        <v>1</v>
      </c>
      <c r="BW114">
        <f>IF(BV114=0,0,IF('Net Acumulado'!BW114&gt;-'Net Acumulado'!$B114,0,1))</f>
        <v>1</v>
      </c>
      <c r="BX114">
        <f>IF(BW114=0,0,IF('Net Acumulado'!BX114&gt;-'Net Acumulado'!$B114,0,1))</f>
        <v>1</v>
      </c>
      <c r="BY114">
        <f>IF(BX114=0,0,IF('Net Acumulado'!BY114&gt;-'Net Acumulado'!$B114,0,1))</f>
        <v>1</v>
      </c>
      <c r="BZ114">
        <f>IF(BY114=0,0,IF('Net Acumulado'!BZ114&gt;-'Net Acumulado'!$B114,0,1))</f>
        <v>1</v>
      </c>
      <c r="CA114">
        <f>IF(BZ114=0,0,IF('Net Acumulado'!CA114&gt;-'Net Acumulado'!$B114,0,1))</f>
        <v>1</v>
      </c>
      <c r="CB114">
        <f>IF(CA114=0,0,IF('Net Acumulado'!CB114&gt;-'Net Acumulado'!$B114,0,1))</f>
        <v>1</v>
      </c>
      <c r="CC114">
        <f>IF(CB114=0,0,IF('Net Acumulado'!CC114&gt;-'Net Acumulado'!$B114,0,1))</f>
        <v>1</v>
      </c>
      <c r="CD114">
        <f>IF(CC114=0,0,IF('Net Acumulado'!CD114&gt;-'Net Acumulado'!$B114,0,1))</f>
        <v>1</v>
      </c>
      <c r="CE114">
        <f>IF(CD114=0,0,IF('Net Acumulado'!CE114&gt;-'Net Acumulado'!$B114,0,1))</f>
        <v>1</v>
      </c>
      <c r="CF114">
        <f>IF(CE114=0,0,IF('Net Acumulado'!CF114&gt;-'Net Acumulado'!$B114,0,1))</f>
        <v>1</v>
      </c>
      <c r="CG114">
        <f>IF(CF114=0,0,IF('Net Acumulado'!CG114&gt;-'Net Acumulado'!$B114,0,1))</f>
        <v>1</v>
      </c>
      <c r="CH114">
        <f>IF(CG114=0,0,IF('Net Acumulado'!CH114&gt;-'Net Acumulado'!$B114,0,1))</f>
        <v>1</v>
      </c>
      <c r="CI114">
        <f>IF(CH114=0,0,IF('Net Acumulado'!CI114&gt;-'Net Acumulado'!$B114,0,1))</f>
        <v>1</v>
      </c>
      <c r="CJ114">
        <f>IF(CI114=0,0,IF('Net Acumulado'!CJ114&gt;-'Net Acumulado'!$B114,0,1))</f>
        <v>1</v>
      </c>
      <c r="CK114">
        <f>IF(CJ114=0,0,IF('Net Acumulado'!CK114&gt;-'Net Acumulado'!$B114,0,1))</f>
        <v>1</v>
      </c>
      <c r="CL114">
        <f>IF(CK114=0,0,IF('Net Acumulado'!CL114&gt;-'Net Acumulado'!$B114,0,1))</f>
        <v>1</v>
      </c>
      <c r="CM114">
        <f>IF(CL114=0,0,IF('Net Acumulado'!CM114&gt;-'Net Acumulado'!$B114,0,1))</f>
        <v>1</v>
      </c>
      <c r="CN114">
        <f>IF(CM114=0,0,IF('Net Acumulado'!CN114&gt;-'Net Acumulado'!$B114,0,1))</f>
        <v>1</v>
      </c>
      <c r="CO114">
        <f>IF(CN114=0,0,IF('Net Acumulado'!CO114&gt;-'Net Acumulado'!$B114,0,1))</f>
        <v>1</v>
      </c>
      <c r="CP114">
        <f>IF(CO114=0,0,IF('Net Acumulado'!CP114&gt;-'Net Acumulado'!$B114,0,1))</f>
        <v>1</v>
      </c>
      <c r="CQ114">
        <f>IF(CP114=0,0,IF('Net Acumulado'!CQ114&gt;-'Net Acumulado'!$B114,0,1))</f>
        <v>1</v>
      </c>
      <c r="CR114">
        <f>IF(CQ114=0,0,IF('Net Acumulado'!CR114&gt;-'Net Acumulado'!$B114,0,1))</f>
        <v>1</v>
      </c>
      <c r="CS114">
        <f>IF(CR114=0,0,IF('Net Acumulado'!CS114&gt;-'Net Acumulado'!$B114,0,1))</f>
        <v>1</v>
      </c>
      <c r="CT114">
        <f>IF(CS114=0,0,IF('Net Acumulado'!CT114&gt;-'Net Acumulado'!$B114,0,1))</f>
        <v>1</v>
      </c>
      <c r="CU114">
        <f>IF(CT114=0,0,IF('Net Acumulado'!CU114&gt;-'Net Acumulado'!$B114,0,1))</f>
        <v>1</v>
      </c>
    </row>
    <row r="115" spans="1:99" x14ac:dyDescent="0.3">
      <c r="A115">
        <f t="shared" si="1"/>
        <v>43</v>
      </c>
      <c r="B115">
        <v>-2758</v>
      </c>
      <c r="C115">
        <v>4102</v>
      </c>
      <c r="D115">
        <f>IF('Net Acumulado'!D115&gt;-'Net Acumulado'!$B115,0,1)</f>
        <v>1</v>
      </c>
      <c r="E115">
        <f>IF(D115=0,0,IF('Net Acumulado'!E115&gt;-'Net Acumulado'!$B115,0,1))</f>
        <v>1</v>
      </c>
      <c r="F115">
        <f>IF(E115=0,0,IF('Net Acumulado'!F115&gt;-'Net Acumulado'!$B115,0,1))</f>
        <v>1</v>
      </c>
      <c r="G115">
        <f>IF(F115=0,0,IF('Net Acumulado'!G115&gt;-'Net Acumulado'!$B115,0,1))</f>
        <v>1</v>
      </c>
      <c r="H115">
        <f>IF(G115=0,0,IF('Net Acumulado'!H115&gt;-'Net Acumulado'!$B115,0,1))</f>
        <v>1</v>
      </c>
      <c r="I115">
        <f>IF(H115=0,0,IF('Net Acumulado'!I115&gt;-'Net Acumulado'!$B115,0,1))</f>
        <v>1</v>
      </c>
      <c r="J115">
        <f>IF(I115=0,0,IF('Net Acumulado'!J115&gt;-'Net Acumulado'!$B115,0,1))</f>
        <v>1</v>
      </c>
      <c r="K115">
        <f>IF(J115=0,0,IF('Net Acumulado'!K115&gt;-'Net Acumulado'!$B115,0,1))</f>
        <v>1</v>
      </c>
      <c r="L115">
        <f>IF(K115=0,0,IF('Net Acumulado'!L115&gt;-'Net Acumulado'!$B115,0,1))</f>
        <v>1</v>
      </c>
      <c r="M115">
        <f>IF(L115=0,0,IF('Net Acumulado'!M115&gt;-'Net Acumulado'!$B115,0,1))</f>
        <v>1</v>
      </c>
      <c r="N115">
        <f>IF(M115=0,0,IF('Net Acumulado'!N115&gt;-'Net Acumulado'!$B115,0,1))</f>
        <v>1</v>
      </c>
      <c r="O115">
        <f>IF(N115=0,0,IF('Net Acumulado'!O115&gt;-'Net Acumulado'!$B115,0,1))</f>
        <v>1</v>
      </c>
      <c r="P115">
        <f>IF(O115=0,0,IF('Net Acumulado'!P115&gt;-'Net Acumulado'!$B115,0,1))</f>
        <v>1</v>
      </c>
      <c r="Q115">
        <f>IF(P115=0,0,IF('Net Acumulado'!Q115&gt;-'Net Acumulado'!$B115,0,1))</f>
        <v>1</v>
      </c>
      <c r="R115">
        <f>IF(Q115=0,0,IF('Net Acumulado'!R115&gt;-'Net Acumulado'!$B115,0,1))</f>
        <v>1</v>
      </c>
      <c r="S115">
        <f>IF(R115=0,0,IF('Net Acumulado'!S115&gt;-'Net Acumulado'!$B115,0,1))</f>
        <v>1</v>
      </c>
      <c r="T115">
        <f>IF(S115=0,0,IF('Net Acumulado'!T115&gt;-'Net Acumulado'!$B115,0,1))</f>
        <v>1</v>
      </c>
      <c r="U115">
        <f>IF(T115=0,0,IF('Net Acumulado'!U115&gt;-'Net Acumulado'!$B115,0,1))</f>
        <v>1</v>
      </c>
      <c r="V115">
        <f>IF(U115=0,0,IF('Net Acumulado'!V115&gt;-'Net Acumulado'!$B115,0,1))</f>
        <v>1</v>
      </c>
      <c r="W115">
        <f>IF(V115=0,0,IF('Net Acumulado'!W115&gt;-'Net Acumulado'!$B115,0,1))</f>
        <v>1</v>
      </c>
      <c r="X115">
        <f>IF(W115=0,0,IF('Net Acumulado'!X115&gt;-'Net Acumulado'!$B115,0,1))</f>
        <v>1</v>
      </c>
      <c r="Y115">
        <f>IF(X115=0,0,IF('Net Acumulado'!Y115&gt;-'Net Acumulado'!$B115,0,1))</f>
        <v>1</v>
      </c>
      <c r="Z115">
        <f>IF(Y115=0,0,IF('Net Acumulado'!Z115&gt;-'Net Acumulado'!$B115,0,1))</f>
        <v>1</v>
      </c>
      <c r="AA115">
        <f>IF(Z115=0,0,IF('Net Acumulado'!AA115&gt;-'Net Acumulado'!$B115,0,1))</f>
        <v>1</v>
      </c>
      <c r="AB115">
        <f>IF(AA115=0,0,IF('Net Acumulado'!AB115&gt;-'Net Acumulado'!$B115,0,1))</f>
        <v>1</v>
      </c>
      <c r="AC115">
        <f>IF(AB115=0,0,IF('Net Acumulado'!AC115&gt;-'Net Acumulado'!$B115,0,1))</f>
        <v>1</v>
      </c>
      <c r="AD115">
        <f>IF(AC115=0,0,IF('Net Acumulado'!AD115&gt;-'Net Acumulado'!$B115,0,1))</f>
        <v>1</v>
      </c>
      <c r="AE115">
        <f>IF(AD115=0,0,IF('Net Acumulado'!AE115&gt;-'Net Acumulado'!$B115,0,1))</f>
        <v>1</v>
      </c>
      <c r="AF115">
        <f>IF(AE115=0,0,IF('Net Acumulado'!AF115&gt;-'Net Acumulado'!$B115,0,1))</f>
        <v>1</v>
      </c>
      <c r="AG115">
        <f>IF(AF115=0,0,IF('Net Acumulado'!AG115&gt;-'Net Acumulado'!$B115,0,1))</f>
        <v>1</v>
      </c>
      <c r="AH115">
        <f>IF(AG115=0,0,IF('Net Acumulado'!AH115&gt;-'Net Acumulado'!$B115,0,1))</f>
        <v>1</v>
      </c>
      <c r="AI115">
        <f>IF(AH115=0,0,IF('Net Acumulado'!AI115&gt;-'Net Acumulado'!$B115,0,1))</f>
        <v>1</v>
      </c>
      <c r="AJ115">
        <f>IF(AI115=0,0,IF('Net Acumulado'!AJ115&gt;-'Net Acumulado'!$B115,0,1))</f>
        <v>1</v>
      </c>
      <c r="AK115">
        <f>IF(AJ115=0,0,IF('Net Acumulado'!AK115&gt;-'Net Acumulado'!$B115,0,1))</f>
        <v>1</v>
      </c>
      <c r="AL115">
        <f>IF(AK115=0,0,IF('Net Acumulado'!AL115&gt;-'Net Acumulado'!$B115,0,1))</f>
        <v>1</v>
      </c>
      <c r="AM115">
        <f>IF(AL115=0,0,IF('Net Acumulado'!AM115&gt;-'Net Acumulado'!$B115,0,1))</f>
        <v>1</v>
      </c>
      <c r="AN115">
        <f>IF(AM115=0,0,IF('Net Acumulado'!AN115&gt;-'Net Acumulado'!$B115,0,1))</f>
        <v>1</v>
      </c>
      <c r="AO115">
        <f>IF(AN115=0,0,IF('Net Acumulado'!AO115&gt;-'Net Acumulado'!$B115,0,1))</f>
        <v>1</v>
      </c>
      <c r="AP115">
        <f>IF(AO115=0,0,IF('Net Acumulado'!AP115&gt;-'Net Acumulado'!$B115,0,1))</f>
        <v>1</v>
      </c>
      <c r="AQ115">
        <f>IF(AP115=0,0,IF('Net Acumulado'!AQ115&gt;-'Net Acumulado'!$B115,0,1))</f>
        <v>1</v>
      </c>
      <c r="AR115">
        <f>IF(AQ115=0,0,IF('Net Acumulado'!AR115&gt;-'Net Acumulado'!$B115,0,1))</f>
        <v>1</v>
      </c>
      <c r="AS115">
        <f>IF(AR115=0,0,IF('Net Acumulado'!AS115&gt;-'Net Acumulado'!$B115,0,1))</f>
        <v>1</v>
      </c>
      <c r="AT115">
        <f>IF(AS115=0,0,IF('Net Acumulado'!AT115&gt;-'Net Acumulado'!$B115,0,1))</f>
        <v>1</v>
      </c>
      <c r="AU115">
        <f>IF(AT115=0,0,IF('Net Acumulado'!AU115&gt;-'Net Acumulado'!$B115,0,1))</f>
        <v>0</v>
      </c>
      <c r="AV115">
        <f>IF(AU115=0,0,IF('Net Acumulado'!AV115&gt;-'Net Acumulado'!$B115,0,1))</f>
        <v>0</v>
      </c>
      <c r="AW115">
        <f>IF(AV115=0,0,IF('Net Acumulado'!AW115&gt;-'Net Acumulado'!$B115,0,1))</f>
        <v>0</v>
      </c>
      <c r="AX115">
        <f>IF(AW115=0,0,IF('Net Acumulado'!AX115&gt;-'Net Acumulado'!$B115,0,1))</f>
        <v>0</v>
      </c>
      <c r="AY115">
        <f>IF(AX115=0,0,IF('Net Acumulado'!AY115&gt;-'Net Acumulado'!$B115,0,1))</f>
        <v>0</v>
      </c>
      <c r="AZ115">
        <f>IF(AY115=0,0,IF('Net Acumulado'!AZ115&gt;-'Net Acumulado'!$B115,0,1))</f>
        <v>0</v>
      </c>
      <c r="BA115">
        <f>IF(AZ115=0,0,IF('Net Acumulado'!BA115&gt;-'Net Acumulado'!$B115,0,1))</f>
        <v>0</v>
      </c>
      <c r="BB115">
        <f>IF(BA115=0,0,IF('Net Acumulado'!BB115&gt;-'Net Acumulado'!$B115,0,1))</f>
        <v>0</v>
      </c>
      <c r="BC115">
        <f>IF(BB115=0,0,IF('Net Acumulado'!BC115&gt;-'Net Acumulado'!$B115,0,1))</f>
        <v>0</v>
      </c>
      <c r="BD115">
        <f>IF(BC115=0,0,IF('Net Acumulado'!BD115&gt;-'Net Acumulado'!$B115,0,1))</f>
        <v>0</v>
      </c>
      <c r="BE115">
        <f>IF(BD115=0,0,IF('Net Acumulado'!BE115&gt;-'Net Acumulado'!$B115,0,1))</f>
        <v>0</v>
      </c>
      <c r="BF115">
        <f>IF(BE115=0,0,IF('Net Acumulado'!BF115&gt;-'Net Acumulado'!$B115,0,1))</f>
        <v>0</v>
      </c>
      <c r="BG115">
        <f>IF(BF115=0,0,IF('Net Acumulado'!BG115&gt;-'Net Acumulado'!$B115,0,1))</f>
        <v>0</v>
      </c>
      <c r="BH115">
        <f>IF(BG115=0,0,IF('Net Acumulado'!BH115&gt;-'Net Acumulado'!$B115,0,1))</f>
        <v>0</v>
      </c>
      <c r="BI115">
        <f>IF(BH115=0,0,IF('Net Acumulado'!BI115&gt;-'Net Acumulado'!$B115,0,1))</f>
        <v>0</v>
      </c>
      <c r="BJ115">
        <f>IF(BI115=0,0,IF('Net Acumulado'!BJ115&gt;-'Net Acumulado'!$B115,0,1))</f>
        <v>0</v>
      </c>
      <c r="BK115">
        <f>IF(BJ115=0,0,IF('Net Acumulado'!BK115&gt;-'Net Acumulado'!$B115,0,1))</f>
        <v>0</v>
      </c>
      <c r="BL115">
        <f>IF(BK115=0,0,IF('Net Acumulado'!BL115&gt;-'Net Acumulado'!$B115,0,1))</f>
        <v>0</v>
      </c>
      <c r="BM115">
        <f>IF(BL115=0,0,IF('Net Acumulado'!BM115&gt;-'Net Acumulado'!$B115,0,1))</f>
        <v>0</v>
      </c>
      <c r="BN115">
        <f>IF(BM115=0,0,IF('Net Acumulado'!BN115&gt;-'Net Acumulado'!$B115,0,1))</f>
        <v>0</v>
      </c>
      <c r="BO115">
        <f>IF(BN115=0,0,IF('Net Acumulado'!BO115&gt;-'Net Acumulado'!$B115,0,1))</f>
        <v>0</v>
      </c>
      <c r="BP115">
        <f>IF(BO115=0,0,IF('Net Acumulado'!BP115&gt;-'Net Acumulado'!$B115,0,1))</f>
        <v>0</v>
      </c>
      <c r="BQ115">
        <f>IF(BP115=0,0,IF('Net Acumulado'!BQ115&gt;-'Net Acumulado'!$B115,0,1))</f>
        <v>0</v>
      </c>
      <c r="BR115">
        <f>IF(BQ115=0,0,IF('Net Acumulado'!BR115&gt;-'Net Acumulado'!$B115,0,1))</f>
        <v>0</v>
      </c>
      <c r="BS115">
        <f>IF(BR115=0,0,IF('Net Acumulado'!BS115&gt;-'Net Acumulado'!$B115,0,1))</f>
        <v>0</v>
      </c>
      <c r="BT115">
        <f>IF(BS115=0,0,IF('Net Acumulado'!BT115&gt;-'Net Acumulado'!$B115,0,1))</f>
        <v>0</v>
      </c>
      <c r="BU115">
        <f>IF(BT115=0,0,IF('Net Acumulado'!BU115&gt;-'Net Acumulado'!$B115,0,1))</f>
        <v>0</v>
      </c>
      <c r="BV115">
        <f>IF(BU115=0,0,IF('Net Acumulado'!BV115&gt;-'Net Acumulado'!$B115,0,1))</f>
        <v>0</v>
      </c>
      <c r="BW115">
        <f>IF(BV115=0,0,IF('Net Acumulado'!BW115&gt;-'Net Acumulado'!$B115,0,1))</f>
        <v>0</v>
      </c>
      <c r="BX115">
        <f>IF(BW115=0,0,IF('Net Acumulado'!BX115&gt;-'Net Acumulado'!$B115,0,1))</f>
        <v>0</v>
      </c>
      <c r="BY115">
        <f>IF(BX115=0,0,IF('Net Acumulado'!BY115&gt;-'Net Acumulado'!$B115,0,1))</f>
        <v>0</v>
      </c>
      <c r="BZ115">
        <f>IF(BY115=0,0,IF('Net Acumulado'!BZ115&gt;-'Net Acumulado'!$B115,0,1))</f>
        <v>0</v>
      </c>
      <c r="CA115">
        <f>IF(BZ115=0,0,IF('Net Acumulado'!CA115&gt;-'Net Acumulado'!$B115,0,1))</f>
        <v>0</v>
      </c>
      <c r="CB115">
        <f>IF(CA115=0,0,IF('Net Acumulado'!CB115&gt;-'Net Acumulado'!$B115,0,1))</f>
        <v>0</v>
      </c>
      <c r="CC115">
        <f>IF(CB115=0,0,IF('Net Acumulado'!CC115&gt;-'Net Acumulado'!$B115,0,1))</f>
        <v>0</v>
      </c>
      <c r="CD115">
        <f>IF(CC115=0,0,IF('Net Acumulado'!CD115&gt;-'Net Acumulado'!$B115,0,1))</f>
        <v>0</v>
      </c>
      <c r="CE115">
        <f>IF(CD115=0,0,IF('Net Acumulado'!CE115&gt;-'Net Acumulado'!$B115,0,1))</f>
        <v>0</v>
      </c>
      <c r="CF115">
        <f>IF(CE115=0,0,IF('Net Acumulado'!CF115&gt;-'Net Acumulado'!$B115,0,1))</f>
        <v>0</v>
      </c>
      <c r="CG115">
        <f>IF(CF115=0,0,IF('Net Acumulado'!CG115&gt;-'Net Acumulado'!$B115,0,1))</f>
        <v>0</v>
      </c>
      <c r="CH115">
        <f>IF(CG115=0,0,IF('Net Acumulado'!CH115&gt;-'Net Acumulado'!$B115,0,1))</f>
        <v>0</v>
      </c>
      <c r="CI115">
        <f>IF(CH115=0,0,IF('Net Acumulado'!CI115&gt;-'Net Acumulado'!$B115,0,1))</f>
        <v>0</v>
      </c>
      <c r="CJ115">
        <f>IF(CI115=0,0,IF('Net Acumulado'!CJ115&gt;-'Net Acumulado'!$B115,0,1))</f>
        <v>0</v>
      </c>
      <c r="CK115">
        <f>IF(CJ115=0,0,IF('Net Acumulado'!CK115&gt;-'Net Acumulado'!$B115,0,1))</f>
        <v>0</v>
      </c>
      <c r="CL115">
        <f>IF(CK115=0,0,IF('Net Acumulado'!CL115&gt;-'Net Acumulado'!$B115,0,1))</f>
        <v>0</v>
      </c>
      <c r="CM115">
        <f>IF(CL115=0,0,IF('Net Acumulado'!CM115&gt;-'Net Acumulado'!$B115,0,1))</f>
        <v>0</v>
      </c>
      <c r="CN115">
        <f>IF(CM115=0,0,IF('Net Acumulado'!CN115&gt;-'Net Acumulado'!$B115,0,1))</f>
        <v>0</v>
      </c>
      <c r="CO115">
        <f>IF(CN115=0,0,IF('Net Acumulado'!CO115&gt;-'Net Acumulado'!$B115,0,1))</f>
        <v>0</v>
      </c>
      <c r="CP115">
        <f>IF(CO115=0,0,IF('Net Acumulado'!CP115&gt;-'Net Acumulado'!$B115,0,1))</f>
        <v>0</v>
      </c>
      <c r="CQ115">
        <f>IF(CP115=0,0,IF('Net Acumulado'!CQ115&gt;-'Net Acumulado'!$B115,0,1))</f>
        <v>0</v>
      </c>
      <c r="CR115">
        <f>IF(CQ115=0,0,IF('Net Acumulado'!CR115&gt;-'Net Acumulado'!$B115,0,1))</f>
        <v>0</v>
      </c>
      <c r="CS115">
        <f>IF(CR115=0,0,IF('Net Acumulado'!CS115&gt;-'Net Acumulado'!$B115,0,1))</f>
        <v>0</v>
      </c>
      <c r="CT115">
        <f>IF(CS115=0,0,IF('Net Acumulado'!CT115&gt;-'Net Acumulado'!$B115,0,1))</f>
        <v>0</v>
      </c>
      <c r="CU115">
        <f>IF(CT115=0,0,IF('Net Acumulado'!CU115&gt;-'Net Acumulado'!$B115,0,1))</f>
        <v>0</v>
      </c>
    </row>
    <row r="116" spans="1:99" x14ac:dyDescent="0.3">
      <c r="A116">
        <f t="shared" si="1"/>
        <v>29</v>
      </c>
      <c r="B116">
        <v>-14295</v>
      </c>
      <c r="C116">
        <v>4101</v>
      </c>
      <c r="D116">
        <f>IF('Net Acumulado'!D116&gt;-'Net Acumulado'!$B116,0,1)</f>
        <v>1</v>
      </c>
      <c r="E116">
        <f>IF(D116=0,0,IF('Net Acumulado'!E116&gt;-'Net Acumulado'!$B116,0,1))</f>
        <v>1</v>
      </c>
      <c r="F116">
        <f>IF(E116=0,0,IF('Net Acumulado'!F116&gt;-'Net Acumulado'!$B116,0,1))</f>
        <v>1</v>
      </c>
      <c r="G116">
        <f>IF(F116=0,0,IF('Net Acumulado'!G116&gt;-'Net Acumulado'!$B116,0,1))</f>
        <v>1</v>
      </c>
      <c r="H116">
        <f>IF(G116=0,0,IF('Net Acumulado'!H116&gt;-'Net Acumulado'!$B116,0,1))</f>
        <v>1</v>
      </c>
      <c r="I116">
        <f>IF(H116=0,0,IF('Net Acumulado'!I116&gt;-'Net Acumulado'!$B116,0,1))</f>
        <v>1</v>
      </c>
      <c r="J116">
        <f>IF(I116=0,0,IF('Net Acumulado'!J116&gt;-'Net Acumulado'!$B116,0,1))</f>
        <v>1</v>
      </c>
      <c r="K116">
        <f>IF(J116=0,0,IF('Net Acumulado'!K116&gt;-'Net Acumulado'!$B116,0,1))</f>
        <v>1</v>
      </c>
      <c r="L116">
        <f>IF(K116=0,0,IF('Net Acumulado'!L116&gt;-'Net Acumulado'!$B116,0,1))</f>
        <v>1</v>
      </c>
      <c r="M116">
        <f>IF(L116=0,0,IF('Net Acumulado'!M116&gt;-'Net Acumulado'!$B116,0,1))</f>
        <v>1</v>
      </c>
      <c r="N116">
        <f>IF(M116=0,0,IF('Net Acumulado'!N116&gt;-'Net Acumulado'!$B116,0,1))</f>
        <v>1</v>
      </c>
      <c r="O116">
        <f>IF(N116=0,0,IF('Net Acumulado'!O116&gt;-'Net Acumulado'!$B116,0,1))</f>
        <v>1</v>
      </c>
      <c r="P116">
        <f>IF(O116=0,0,IF('Net Acumulado'!P116&gt;-'Net Acumulado'!$B116,0,1))</f>
        <v>1</v>
      </c>
      <c r="Q116">
        <f>IF(P116=0,0,IF('Net Acumulado'!Q116&gt;-'Net Acumulado'!$B116,0,1))</f>
        <v>1</v>
      </c>
      <c r="R116">
        <f>IF(Q116=0,0,IF('Net Acumulado'!R116&gt;-'Net Acumulado'!$B116,0,1))</f>
        <v>1</v>
      </c>
      <c r="S116">
        <f>IF(R116=0,0,IF('Net Acumulado'!S116&gt;-'Net Acumulado'!$B116,0,1))</f>
        <v>1</v>
      </c>
      <c r="T116">
        <f>IF(S116=0,0,IF('Net Acumulado'!T116&gt;-'Net Acumulado'!$B116,0,1))</f>
        <v>1</v>
      </c>
      <c r="U116">
        <f>IF(T116=0,0,IF('Net Acumulado'!U116&gt;-'Net Acumulado'!$B116,0,1))</f>
        <v>1</v>
      </c>
      <c r="V116">
        <f>IF(U116=0,0,IF('Net Acumulado'!V116&gt;-'Net Acumulado'!$B116,0,1))</f>
        <v>1</v>
      </c>
      <c r="W116">
        <f>IF(V116=0,0,IF('Net Acumulado'!W116&gt;-'Net Acumulado'!$B116,0,1))</f>
        <v>1</v>
      </c>
      <c r="X116">
        <f>IF(W116=0,0,IF('Net Acumulado'!X116&gt;-'Net Acumulado'!$B116,0,1))</f>
        <v>1</v>
      </c>
      <c r="Y116">
        <f>IF(X116=0,0,IF('Net Acumulado'!Y116&gt;-'Net Acumulado'!$B116,0,1))</f>
        <v>1</v>
      </c>
      <c r="Z116">
        <f>IF(Y116=0,0,IF('Net Acumulado'!Z116&gt;-'Net Acumulado'!$B116,0,1))</f>
        <v>1</v>
      </c>
      <c r="AA116">
        <f>IF(Z116=0,0,IF('Net Acumulado'!AA116&gt;-'Net Acumulado'!$B116,0,1))</f>
        <v>1</v>
      </c>
      <c r="AB116">
        <f>IF(AA116=0,0,IF('Net Acumulado'!AB116&gt;-'Net Acumulado'!$B116,0,1))</f>
        <v>1</v>
      </c>
      <c r="AC116">
        <f>IF(AB116=0,0,IF('Net Acumulado'!AC116&gt;-'Net Acumulado'!$B116,0,1))</f>
        <v>1</v>
      </c>
      <c r="AD116">
        <f>IF(AC116=0,0,IF('Net Acumulado'!AD116&gt;-'Net Acumulado'!$B116,0,1))</f>
        <v>1</v>
      </c>
      <c r="AE116">
        <f>IF(AD116=0,0,IF('Net Acumulado'!AE116&gt;-'Net Acumulado'!$B116,0,1))</f>
        <v>1</v>
      </c>
      <c r="AF116">
        <f>IF(AE116=0,0,IF('Net Acumulado'!AF116&gt;-'Net Acumulado'!$B116,0,1))</f>
        <v>1</v>
      </c>
      <c r="AG116">
        <f>IF(AF116=0,0,IF('Net Acumulado'!AG116&gt;-'Net Acumulado'!$B116,0,1))</f>
        <v>0</v>
      </c>
      <c r="AH116">
        <f>IF(AG116=0,0,IF('Net Acumulado'!AH116&gt;-'Net Acumulado'!$B116,0,1))</f>
        <v>0</v>
      </c>
      <c r="AI116">
        <f>IF(AH116=0,0,IF('Net Acumulado'!AI116&gt;-'Net Acumulado'!$B116,0,1))</f>
        <v>0</v>
      </c>
      <c r="AJ116">
        <f>IF(AI116=0,0,IF('Net Acumulado'!AJ116&gt;-'Net Acumulado'!$B116,0,1))</f>
        <v>0</v>
      </c>
      <c r="AK116">
        <f>IF(AJ116=0,0,IF('Net Acumulado'!AK116&gt;-'Net Acumulado'!$B116,0,1))</f>
        <v>0</v>
      </c>
      <c r="AL116">
        <f>IF(AK116=0,0,IF('Net Acumulado'!AL116&gt;-'Net Acumulado'!$B116,0,1))</f>
        <v>0</v>
      </c>
      <c r="AM116">
        <f>IF(AL116=0,0,IF('Net Acumulado'!AM116&gt;-'Net Acumulado'!$B116,0,1))</f>
        <v>0</v>
      </c>
      <c r="AN116">
        <f>IF(AM116=0,0,IF('Net Acumulado'!AN116&gt;-'Net Acumulado'!$B116,0,1))</f>
        <v>0</v>
      </c>
      <c r="AO116">
        <f>IF(AN116=0,0,IF('Net Acumulado'!AO116&gt;-'Net Acumulado'!$B116,0,1))</f>
        <v>0</v>
      </c>
      <c r="AP116">
        <f>IF(AO116=0,0,IF('Net Acumulado'!AP116&gt;-'Net Acumulado'!$B116,0,1))</f>
        <v>0</v>
      </c>
      <c r="AQ116">
        <f>IF(AP116=0,0,IF('Net Acumulado'!AQ116&gt;-'Net Acumulado'!$B116,0,1))</f>
        <v>0</v>
      </c>
      <c r="AR116">
        <f>IF(AQ116=0,0,IF('Net Acumulado'!AR116&gt;-'Net Acumulado'!$B116,0,1))</f>
        <v>0</v>
      </c>
      <c r="AS116">
        <f>IF(AR116=0,0,IF('Net Acumulado'!AS116&gt;-'Net Acumulado'!$B116,0,1))</f>
        <v>0</v>
      </c>
      <c r="AT116">
        <f>IF(AS116=0,0,IF('Net Acumulado'!AT116&gt;-'Net Acumulado'!$B116,0,1))</f>
        <v>0</v>
      </c>
      <c r="AU116">
        <f>IF(AT116=0,0,IF('Net Acumulado'!AU116&gt;-'Net Acumulado'!$B116,0,1))</f>
        <v>0</v>
      </c>
      <c r="AV116">
        <f>IF(AU116=0,0,IF('Net Acumulado'!AV116&gt;-'Net Acumulado'!$B116,0,1))</f>
        <v>0</v>
      </c>
      <c r="AW116">
        <f>IF(AV116=0,0,IF('Net Acumulado'!AW116&gt;-'Net Acumulado'!$B116,0,1))</f>
        <v>0</v>
      </c>
      <c r="AX116">
        <f>IF(AW116=0,0,IF('Net Acumulado'!AX116&gt;-'Net Acumulado'!$B116,0,1))</f>
        <v>0</v>
      </c>
      <c r="AY116">
        <f>IF(AX116=0,0,IF('Net Acumulado'!AY116&gt;-'Net Acumulado'!$B116,0,1))</f>
        <v>0</v>
      </c>
      <c r="AZ116">
        <f>IF(AY116=0,0,IF('Net Acumulado'!AZ116&gt;-'Net Acumulado'!$B116,0,1))</f>
        <v>0</v>
      </c>
      <c r="BA116">
        <f>IF(AZ116=0,0,IF('Net Acumulado'!BA116&gt;-'Net Acumulado'!$B116,0,1))</f>
        <v>0</v>
      </c>
      <c r="BB116">
        <f>IF(BA116=0,0,IF('Net Acumulado'!BB116&gt;-'Net Acumulado'!$B116,0,1))</f>
        <v>0</v>
      </c>
      <c r="BC116">
        <f>IF(BB116=0,0,IF('Net Acumulado'!BC116&gt;-'Net Acumulado'!$B116,0,1))</f>
        <v>0</v>
      </c>
      <c r="BD116">
        <f>IF(BC116=0,0,IF('Net Acumulado'!BD116&gt;-'Net Acumulado'!$B116,0,1))</f>
        <v>0</v>
      </c>
      <c r="BE116">
        <f>IF(BD116=0,0,IF('Net Acumulado'!BE116&gt;-'Net Acumulado'!$B116,0,1))</f>
        <v>0</v>
      </c>
      <c r="BF116">
        <f>IF(BE116=0,0,IF('Net Acumulado'!BF116&gt;-'Net Acumulado'!$B116,0,1))</f>
        <v>0</v>
      </c>
      <c r="BG116">
        <f>IF(BF116=0,0,IF('Net Acumulado'!BG116&gt;-'Net Acumulado'!$B116,0,1))</f>
        <v>0</v>
      </c>
      <c r="BH116">
        <f>IF(BG116=0,0,IF('Net Acumulado'!BH116&gt;-'Net Acumulado'!$B116,0,1))</f>
        <v>0</v>
      </c>
      <c r="BI116">
        <f>IF(BH116=0,0,IF('Net Acumulado'!BI116&gt;-'Net Acumulado'!$B116,0,1))</f>
        <v>0</v>
      </c>
      <c r="BJ116">
        <f>IF(BI116=0,0,IF('Net Acumulado'!BJ116&gt;-'Net Acumulado'!$B116,0,1))</f>
        <v>0</v>
      </c>
      <c r="BK116">
        <f>IF(BJ116=0,0,IF('Net Acumulado'!BK116&gt;-'Net Acumulado'!$B116,0,1))</f>
        <v>0</v>
      </c>
      <c r="BL116">
        <f>IF(BK116=0,0,IF('Net Acumulado'!BL116&gt;-'Net Acumulado'!$B116,0,1))</f>
        <v>0</v>
      </c>
      <c r="BM116">
        <f>IF(BL116=0,0,IF('Net Acumulado'!BM116&gt;-'Net Acumulado'!$B116,0,1))</f>
        <v>0</v>
      </c>
      <c r="BN116">
        <f>IF(BM116=0,0,IF('Net Acumulado'!BN116&gt;-'Net Acumulado'!$B116,0,1))</f>
        <v>0</v>
      </c>
      <c r="BO116">
        <f>IF(BN116=0,0,IF('Net Acumulado'!BO116&gt;-'Net Acumulado'!$B116,0,1))</f>
        <v>0</v>
      </c>
      <c r="BP116">
        <f>IF(BO116=0,0,IF('Net Acumulado'!BP116&gt;-'Net Acumulado'!$B116,0,1))</f>
        <v>0</v>
      </c>
      <c r="BQ116">
        <f>IF(BP116=0,0,IF('Net Acumulado'!BQ116&gt;-'Net Acumulado'!$B116,0,1))</f>
        <v>0</v>
      </c>
      <c r="BR116">
        <f>IF(BQ116=0,0,IF('Net Acumulado'!BR116&gt;-'Net Acumulado'!$B116,0,1))</f>
        <v>0</v>
      </c>
      <c r="BS116">
        <f>IF(BR116=0,0,IF('Net Acumulado'!BS116&gt;-'Net Acumulado'!$B116,0,1))</f>
        <v>0</v>
      </c>
      <c r="BT116">
        <f>IF(BS116=0,0,IF('Net Acumulado'!BT116&gt;-'Net Acumulado'!$B116,0,1))</f>
        <v>0</v>
      </c>
      <c r="BU116">
        <f>IF(BT116=0,0,IF('Net Acumulado'!BU116&gt;-'Net Acumulado'!$B116,0,1))</f>
        <v>0</v>
      </c>
      <c r="BV116">
        <f>IF(BU116=0,0,IF('Net Acumulado'!BV116&gt;-'Net Acumulado'!$B116,0,1))</f>
        <v>0</v>
      </c>
      <c r="BW116">
        <f>IF(BV116=0,0,IF('Net Acumulado'!BW116&gt;-'Net Acumulado'!$B116,0,1))</f>
        <v>0</v>
      </c>
      <c r="BX116">
        <f>IF(BW116=0,0,IF('Net Acumulado'!BX116&gt;-'Net Acumulado'!$B116,0,1))</f>
        <v>0</v>
      </c>
      <c r="BY116">
        <f>IF(BX116=0,0,IF('Net Acumulado'!BY116&gt;-'Net Acumulado'!$B116,0,1))</f>
        <v>0</v>
      </c>
      <c r="BZ116">
        <f>IF(BY116=0,0,IF('Net Acumulado'!BZ116&gt;-'Net Acumulado'!$B116,0,1))</f>
        <v>0</v>
      </c>
      <c r="CA116">
        <f>IF(BZ116=0,0,IF('Net Acumulado'!CA116&gt;-'Net Acumulado'!$B116,0,1))</f>
        <v>0</v>
      </c>
      <c r="CB116">
        <f>IF(CA116=0,0,IF('Net Acumulado'!CB116&gt;-'Net Acumulado'!$B116,0,1))</f>
        <v>0</v>
      </c>
      <c r="CC116">
        <f>IF(CB116=0,0,IF('Net Acumulado'!CC116&gt;-'Net Acumulado'!$B116,0,1))</f>
        <v>0</v>
      </c>
      <c r="CD116">
        <f>IF(CC116=0,0,IF('Net Acumulado'!CD116&gt;-'Net Acumulado'!$B116,0,1))</f>
        <v>0</v>
      </c>
      <c r="CE116">
        <f>IF(CD116=0,0,IF('Net Acumulado'!CE116&gt;-'Net Acumulado'!$B116,0,1))</f>
        <v>0</v>
      </c>
      <c r="CF116">
        <f>IF(CE116=0,0,IF('Net Acumulado'!CF116&gt;-'Net Acumulado'!$B116,0,1))</f>
        <v>0</v>
      </c>
      <c r="CG116">
        <f>IF(CF116=0,0,IF('Net Acumulado'!CG116&gt;-'Net Acumulado'!$B116,0,1))</f>
        <v>0</v>
      </c>
      <c r="CH116">
        <f>IF(CG116=0,0,IF('Net Acumulado'!CH116&gt;-'Net Acumulado'!$B116,0,1))</f>
        <v>0</v>
      </c>
      <c r="CI116">
        <f>IF(CH116=0,0,IF('Net Acumulado'!CI116&gt;-'Net Acumulado'!$B116,0,1))</f>
        <v>0</v>
      </c>
      <c r="CJ116">
        <f>IF(CI116=0,0,IF('Net Acumulado'!CJ116&gt;-'Net Acumulado'!$B116,0,1))</f>
        <v>0</v>
      </c>
      <c r="CK116">
        <f>IF(CJ116=0,0,IF('Net Acumulado'!CK116&gt;-'Net Acumulado'!$B116,0,1))</f>
        <v>0</v>
      </c>
      <c r="CL116">
        <f>IF(CK116=0,0,IF('Net Acumulado'!CL116&gt;-'Net Acumulado'!$B116,0,1))</f>
        <v>0</v>
      </c>
      <c r="CM116">
        <f>IF(CL116=0,0,IF('Net Acumulado'!CM116&gt;-'Net Acumulado'!$B116,0,1))</f>
        <v>0</v>
      </c>
      <c r="CN116">
        <f>IF(CM116=0,0,IF('Net Acumulado'!CN116&gt;-'Net Acumulado'!$B116,0,1))</f>
        <v>0</v>
      </c>
      <c r="CO116">
        <f>IF(CN116=0,0,IF('Net Acumulado'!CO116&gt;-'Net Acumulado'!$B116,0,1))</f>
        <v>0</v>
      </c>
      <c r="CP116">
        <f>IF(CO116=0,0,IF('Net Acumulado'!CP116&gt;-'Net Acumulado'!$B116,0,1))</f>
        <v>0</v>
      </c>
      <c r="CQ116">
        <f>IF(CP116=0,0,IF('Net Acumulado'!CQ116&gt;-'Net Acumulado'!$B116,0,1))</f>
        <v>0</v>
      </c>
      <c r="CR116">
        <f>IF(CQ116=0,0,IF('Net Acumulado'!CR116&gt;-'Net Acumulado'!$B116,0,1))</f>
        <v>0</v>
      </c>
      <c r="CS116">
        <f>IF(CR116=0,0,IF('Net Acumulado'!CS116&gt;-'Net Acumulado'!$B116,0,1))</f>
        <v>0</v>
      </c>
      <c r="CT116">
        <f>IF(CS116=0,0,IF('Net Acumulado'!CT116&gt;-'Net Acumulado'!$B116,0,1))</f>
        <v>0</v>
      </c>
      <c r="CU116">
        <f>IF(CT116=0,0,IF('Net Acumulado'!CU116&gt;-'Net Acumulado'!$B116,0,1))</f>
        <v>0</v>
      </c>
    </row>
    <row r="117" spans="1:99" x14ac:dyDescent="0.3">
      <c r="A117">
        <f t="shared" si="1"/>
        <v>68</v>
      </c>
      <c r="B117">
        <v>-30242</v>
      </c>
      <c r="C117">
        <v>4103</v>
      </c>
      <c r="D117">
        <f>IF('Net Acumulado'!D117&gt;-'Net Acumulado'!$B117,0,1)</f>
        <v>1</v>
      </c>
      <c r="E117">
        <f>IF(D117=0,0,IF('Net Acumulado'!E117&gt;-'Net Acumulado'!$B117,0,1))</f>
        <v>1</v>
      </c>
      <c r="F117">
        <f>IF(E117=0,0,IF('Net Acumulado'!F117&gt;-'Net Acumulado'!$B117,0,1))</f>
        <v>1</v>
      </c>
      <c r="G117">
        <f>IF(F117=0,0,IF('Net Acumulado'!G117&gt;-'Net Acumulado'!$B117,0,1))</f>
        <v>1</v>
      </c>
      <c r="H117">
        <f>IF(G117=0,0,IF('Net Acumulado'!H117&gt;-'Net Acumulado'!$B117,0,1))</f>
        <v>1</v>
      </c>
      <c r="I117">
        <f>IF(H117=0,0,IF('Net Acumulado'!I117&gt;-'Net Acumulado'!$B117,0,1))</f>
        <v>1</v>
      </c>
      <c r="J117">
        <f>IF(I117=0,0,IF('Net Acumulado'!J117&gt;-'Net Acumulado'!$B117,0,1))</f>
        <v>1</v>
      </c>
      <c r="K117">
        <f>IF(J117=0,0,IF('Net Acumulado'!K117&gt;-'Net Acumulado'!$B117,0,1))</f>
        <v>1</v>
      </c>
      <c r="L117">
        <f>IF(K117=0,0,IF('Net Acumulado'!L117&gt;-'Net Acumulado'!$B117,0,1))</f>
        <v>1</v>
      </c>
      <c r="M117">
        <f>IF(L117=0,0,IF('Net Acumulado'!M117&gt;-'Net Acumulado'!$B117,0,1))</f>
        <v>1</v>
      </c>
      <c r="N117">
        <f>IF(M117=0,0,IF('Net Acumulado'!N117&gt;-'Net Acumulado'!$B117,0,1))</f>
        <v>1</v>
      </c>
      <c r="O117">
        <f>IF(N117=0,0,IF('Net Acumulado'!O117&gt;-'Net Acumulado'!$B117,0,1))</f>
        <v>1</v>
      </c>
      <c r="P117">
        <f>IF(O117=0,0,IF('Net Acumulado'!P117&gt;-'Net Acumulado'!$B117,0,1))</f>
        <v>1</v>
      </c>
      <c r="Q117">
        <f>IF(P117=0,0,IF('Net Acumulado'!Q117&gt;-'Net Acumulado'!$B117,0,1))</f>
        <v>1</v>
      </c>
      <c r="R117">
        <f>IF(Q117=0,0,IF('Net Acumulado'!R117&gt;-'Net Acumulado'!$B117,0,1))</f>
        <v>1</v>
      </c>
      <c r="S117">
        <f>IF(R117=0,0,IF('Net Acumulado'!S117&gt;-'Net Acumulado'!$B117,0,1))</f>
        <v>1</v>
      </c>
      <c r="T117">
        <f>IF(S117=0,0,IF('Net Acumulado'!T117&gt;-'Net Acumulado'!$B117,0,1))</f>
        <v>1</v>
      </c>
      <c r="U117">
        <f>IF(T117=0,0,IF('Net Acumulado'!U117&gt;-'Net Acumulado'!$B117,0,1))</f>
        <v>1</v>
      </c>
      <c r="V117">
        <f>IF(U117=0,0,IF('Net Acumulado'!V117&gt;-'Net Acumulado'!$B117,0,1))</f>
        <v>1</v>
      </c>
      <c r="W117">
        <f>IF(V117=0,0,IF('Net Acumulado'!W117&gt;-'Net Acumulado'!$B117,0,1))</f>
        <v>1</v>
      </c>
      <c r="X117">
        <f>IF(W117=0,0,IF('Net Acumulado'!X117&gt;-'Net Acumulado'!$B117,0,1))</f>
        <v>1</v>
      </c>
      <c r="Y117">
        <f>IF(X117=0,0,IF('Net Acumulado'!Y117&gt;-'Net Acumulado'!$B117,0,1))</f>
        <v>1</v>
      </c>
      <c r="Z117">
        <f>IF(Y117=0,0,IF('Net Acumulado'!Z117&gt;-'Net Acumulado'!$B117,0,1))</f>
        <v>1</v>
      </c>
      <c r="AA117">
        <f>IF(Z117=0,0,IF('Net Acumulado'!AA117&gt;-'Net Acumulado'!$B117,0,1))</f>
        <v>1</v>
      </c>
      <c r="AB117">
        <f>IF(AA117=0,0,IF('Net Acumulado'!AB117&gt;-'Net Acumulado'!$B117,0,1))</f>
        <v>1</v>
      </c>
      <c r="AC117">
        <f>IF(AB117=0,0,IF('Net Acumulado'!AC117&gt;-'Net Acumulado'!$B117,0,1))</f>
        <v>1</v>
      </c>
      <c r="AD117">
        <f>IF(AC117=0,0,IF('Net Acumulado'!AD117&gt;-'Net Acumulado'!$B117,0,1))</f>
        <v>1</v>
      </c>
      <c r="AE117">
        <f>IF(AD117=0,0,IF('Net Acumulado'!AE117&gt;-'Net Acumulado'!$B117,0,1))</f>
        <v>1</v>
      </c>
      <c r="AF117">
        <f>IF(AE117=0,0,IF('Net Acumulado'!AF117&gt;-'Net Acumulado'!$B117,0,1))</f>
        <v>1</v>
      </c>
      <c r="AG117">
        <f>IF(AF117=0,0,IF('Net Acumulado'!AG117&gt;-'Net Acumulado'!$B117,0,1))</f>
        <v>1</v>
      </c>
      <c r="AH117">
        <f>IF(AG117=0,0,IF('Net Acumulado'!AH117&gt;-'Net Acumulado'!$B117,0,1))</f>
        <v>1</v>
      </c>
      <c r="AI117">
        <f>IF(AH117=0,0,IF('Net Acumulado'!AI117&gt;-'Net Acumulado'!$B117,0,1))</f>
        <v>1</v>
      </c>
      <c r="AJ117">
        <f>IF(AI117=0,0,IF('Net Acumulado'!AJ117&gt;-'Net Acumulado'!$B117,0,1))</f>
        <v>1</v>
      </c>
      <c r="AK117">
        <f>IF(AJ117=0,0,IF('Net Acumulado'!AK117&gt;-'Net Acumulado'!$B117,0,1))</f>
        <v>1</v>
      </c>
      <c r="AL117">
        <f>IF(AK117=0,0,IF('Net Acumulado'!AL117&gt;-'Net Acumulado'!$B117,0,1))</f>
        <v>1</v>
      </c>
      <c r="AM117">
        <f>IF(AL117=0,0,IF('Net Acumulado'!AM117&gt;-'Net Acumulado'!$B117,0,1))</f>
        <v>1</v>
      </c>
      <c r="AN117">
        <f>IF(AM117=0,0,IF('Net Acumulado'!AN117&gt;-'Net Acumulado'!$B117,0,1))</f>
        <v>1</v>
      </c>
      <c r="AO117">
        <f>IF(AN117=0,0,IF('Net Acumulado'!AO117&gt;-'Net Acumulado'!$B117,0,1))</f>
        <v>1</v>
      </c>
      <c r="AP117">
        <f>IF(AO117=0,0,IF('Net Acumulado'!AP117&gt;-'Net Acumulado'!$B117,0,1))</f>
        <v>1</v>
      </c>
      <c r="AQ117">
        <f>IF(AP117=0,0,IF('Net Acumulado'!AQ117&gt;-'Net Acumulado'!$B117,0,1))</f>
        <v>1</v>
      </c>
      <c r="AR117">
        <f>IF(AQ117=0,0,IF('Net Acumulado'!AR117&gt;-'Net Acumulado'!$B117,0,1))</f>
        <v>1</v>
      </c>
      <c r="AS117">
        <f>IF(AR117=0,0,IF('Net Acumulado'!AS117&gt;-'Net Acumulado'!$B117,0,1))</f>
        <v>1</v>
      </c>
      <c r="AT117">
        <f>IF(AS117=0,0,IF('Net Acumulado'!AT117&gt;-'Net Acumulado'!$B117,0,1))</f>
        <v>1</v>
      </c>
      <c r="AU117">
        <f>IF(AT117=0,0,IF('Net Acumulado'!AU117&gt;-'Net Acumulado'!$B117,0,1))</f>
        <v>1</v>
      </c>
      <c r="AV117">
        <f>IF(AU117=0,0,IF('Net Acumulado'!AV117&gt;-'Net Acumulado'!$B117,0,1))</f>
        <v>1</v>
      </c>
      <c r="AW117">
        <f>IF(AV117=0,0,IF('Net Acumulado'!AW117&gt;-'Net Acumulado'!$B117,0,1))</f>
        <v>1</v>
      </c>
      <c r="AX117">
        <f>IF(AW117=0,0,IF('Net Acumulado'!AX117&gt;-'Net Acumulado'!$B117,0,1))</f>
        <v>1</v>
      </c>
      <c r="AY117">
        <f>IF(AX117=0,0,IF('Net Acumulado'!AY117&gt;-'Net Acumulado'!$B117,0,1))</f>
        <v>1</v>
      </c>
      <c r="AZ117">
        <f>IF(AY117=0,0,IF('Net Acumulado'!AZ117&gt;-'Net Acumulado'!$B117,0,1))</f>
        <v>1</v>
      </c>
      <c r="BA117">
        <f>IF(AZ117=0,0,IF('Net Acumulado'!BA117&gt;-'Net Acumulado'!$B117,0,1))</f>
        <v>1</v>
      </c>
      <c r="BB117">
        <f>IF(BA117=0,0,IF('Net Acumulado'!BB117&gt;-'Net Acumulado'!$B117,0,1))</f>
        <v>1</v>
      </c>
      <c r="BC117">
        <f>IF(BB117=0,0,IF('Net Acumulado'!BC117&gt;-'Net Acumulado'!$B117,0,1))</f>
        <v>1</v>
      </c>
      <c r="BD117">
        <f>IF(BC117=0,0,IF('Net Acumulado'!BD117&gt;-'Net Acumulado'!$B117,0,1))</f>
        <v>1</v>
      </c>
      <c r="BE117">
        <f>IF(BD117=0,0,IF('Net Acumulado'!BE117&gt;-'Net Acumulado'!$B117,0,1))</f>
        <v>1</v>
      </c>
      <c r="BF117">
        <f>IF(BE117=0,0,IF('Net Acumulado'!BF117&gt;-'Net Acumulado'!$B117,0,1))</f>
        <v>1</v>
      </c>
      <c r="BG117">
        <f>IF(BF117=0,0,IF('Net Acumulado'!BG117&gt;-'Net Acumulado'!$B117,0,1))</f>
        <v>1</v>
      </c>
      <c r="BH117">
        <f>IF(BG117=0,0,IF('Net Acumulado'!BH117&gt;-'Net Acumulado'!$B117,0,1))</f>
        <v>1</v>
      </c>
      <c r="BI117">
        <f>IF(BH117=0,0,IF('Net Acumulado'!BI117&gt;-'Net Acumulado'!$B117,0,1))</f>
        <v>1</v>
      </c>
      <c r="BJ117">
        <f>IF(BI117=0,0,IF('Net Acumulado'!BJ117&gt;-'Net Acumulado'!$B117,0,1))</f>
        <v>1</v>
      </c>
      <c r="BK117">
        <f>IF(BJ117=0,0,IF('Net Acumulado'!BK117&gt;-'Net Acumulado'!$B117,0,1))</f>
        <v>1</v>
      </c>
      <c r="BL117">
        <f>IF(BK117=0,0,IF('Net Acumulado'!BL117&gt;-'Net Acumulado'!$B117,0,1))</f>
        <v>1</v>
      </c>
      <c r="BM117">
        <f>IF(BL117=0,0,IF('Net Acumulado'!BM117&gt;-'Net Acumulado'!$B117,0,1))</f>
        <v>1</v>
      </c>
      <c r="BN117">
        <f>IF(BM117=0,0,IF('Net Acumulado'!BN117&gt;-'Net Acumulado'!$B117,0,1))</f>
        <v>1</v>
      </c>
      <c r="BO117">
        <f>IF(BN117=0,0,IF('Net Acumulado'!BO117&gt;-'Net Acumulado'!$B117,0,1))</f>
        <v>1</v>
      </c>
      <c r="BP117">
        <f>IF(BO117=0,0,IF('Net Acumulado'!BP117&gt;-'Net Acumulado'!$B117,0,1))</f>
        <v>1</v>
      </c>
      <c r="BQ117">
        <f>IF(BP117=0,0,IF('Net Acumulado'!BQ117&gt;-'Net Acumulado'!$B117,0,1))</f>
        <v>1</v>
      </c>
      <c r="BR117">
        <f>IF(BQ117=0,0,IF('Net Acumulado'!BR117&gt;-'Net Acumulado'!$B117,0,1))</f>
        <v>1</v>
      </c>
      <c r="BS117">
        <f>IF(BR117=0,0,IF('Net Acumulado'!BS117&gt;-'Net Acumulado'!$B117,0,1))</f>
        <v>1</v>
      </c>
      <c r="BT117">
        <f>IF(BS117=0,0,IF('Net Acumulado'!BT117&gt;-'Net Acumulado'!$B117,0,1))</f>
        <v>0</v>
      </c>
      <c r="BU117">
        <f>IF(BT117=0,0,IF('Net Acumulado'!BU117&gt;-'Net Acumulado'!$B117,0,1))</f>
        <v>0</v>
      </c>
      <c r="BV117">
        <f>IF(BU117=0,0,IF('Net Acumulado'!BV117&gt;-'Net Acumulado'!$B117,0,1))</f>
        <v>0</v>
      </c>
      <c r="BW117">
        <f>IF(BV117=0,0,IF('Net Acumulado'!BW117&gt;-'Net Acumulado'!$B117,0,1))</f>
        <v>0</v>
      </c>
      <c r="BX117">
        <f>IF(BW117=0,0,IF('Net Acumulado'!BX117&gt;-'Net Acumulado'!$B117,0,1))</f>
        <v>0</v>
      </c>
      <c r="BY117">
        <f>IF(BX117=0,0,IF('Net Acumulado'!BY117&gt;-'Net Acumulado'!$B117,0,1))</f>
        <v>0</v>
      </c>
      <c r="BZ117">
        <f>IF(BY117=0,0,IF('Net Acumulado'!BZ117&gt;-'Net Acumulado'!$B117,0,1))</f>
        <v>0</v>
      </c>
      <c r="CA117">
        <f>IF(BZ117=0,0,IF('Net Acumulado'!CA117&gt;-'Net Acumulado'!$B117,0,1))</f>
        <v>0</v>
      </c>
      <c r="CB117">
        <f>IF(CA117=0,0,IF('Net Acumulado'!CB117&gt;-'Net Acumulado'!$B117,0,1))</f>
        <v>0</v>
      </c>
      <c r="CC117">
        <f>IF(CB117=0,0,IF('Net Acumulado'!CC117&gt;-'Net Acumulado'!$B117,0,1))</f>
        <v>0</v>
      </c>
      <c r="CD117">
        <f>IF(CC117=0,0,IF('Net Acumulado'!CD117&gt;-'Net Acumulado'!$B117,0,1))</f>
        <v>0</v>
      </c>
      <c r="CE117">
        <f>IF(CD117=0,0,IF('Net Acumulado'!CE117&gt;-'Net Acumulado'!$B117,0,1))</f>
        <v>0</v>
      </c>
      <c r="CF117">
        <f>IF(CE117=0,0,IF('Net Acumulado'!CF117&gt;-'Net Acumulado'!$B117,0,1))</f>
        <v>0</v>
      </c>
      <c r="CG117">
        <f>IF(CF117=0,0,IF('Net Acumulado'!CG117&gt;-'Net Acumulado'!$B117,0,1))</f>
        <v>0</v>
      </c>
      <c r="CH117">
        <f>IF(CG117=0,0,IF('Net Acumulado'!CH117&gt;-'Net Acumulado'!$B117,0,1))</f>
        <v>0</v>
      </c>
      <c r="CI117">
        <f>IF(CH117=0,0,IF('Net Acumulado'!CI117&gt;-'Net Acumulado'!$B117,0,1))</f>
        <v>0</v>
      </c>
      <c r="CJ117">
        <f>IF(CI117=0,0,IF('Net Acumulado'!CJ117&gt;-'Net Acumulado'!$B117,0,1))</f>
        <v>0</v>
      </c>
      <c r="CK117">
        <f>IF(CJ117=0,0,IF('Net Acumulado'!CK117&gt;-'Net Acumulado'!$B117,0,1))</f>
        <v>0</v>
      </c>
      <c r="CL117">
        <f>IF(CK117=0,0,IF('Net Acumulado'!CL117&gt;-'Net Acumulado'!$B117,0,1))</f>
        <v>0</v>
      </c>
      <c r="CM117">
        <f>IF(CL117=0,0,IF('Net Acumulado'!CM117&gt;-'Net Acumulado'!$B117,0,1))</f>
        <v>0</v>
      </c>
      <c r="CN117">
        <f>IF(CM117=0,0,IF('Net Acumulado'!CN117&gt;-'Net Acumulado'!$B117,0,1))</f>
        <v>0</v>
      </c>
      <c r="CO117">
        <f>IF(CN117=0,0,IF('Net Acumulado'!CO117&gt;-'Net Acumulado'!$B117,0,1))</f>
        <v>0</v>
      </c>
      <c r="CP117">
        <f>IF(CO117=0,0,IF('Net Acumulado'!CP117&gt;-'Net Acumulado'!$B117,0,1))</f>
        <v>0</v>
      </c>
      <c r="CQ117">
        <f>IF(CP117=0,0,IF('Net Acumulado'!CQ117&gt;-'Net Acumulado'!$B117,0,1))</f>
        <v>0</v>
      </c>
      <c r="CR117">
        <f>IF(CQ117=0,0,IF('Net Acumulado'!CR117&gt;-'Net Acumulado'!$B117,0,1))</f>
        <v>0</v>
      </c>
      <c r="CS117">
        <f>IF(CR117=0,0,IF('Net Acumulado'!CS117&gt;-'Net Acumulado'!$B117,0,1))</f>
        <v>0</v>
      </c>
      <c r="CT117">
        <f>IF(CS117=0,0,IF('Net Acumulado'!CT117&gt;-'Net Acumulado'!$B117,0,1))</f>
        <v>0</v>
      </c>
      <c r="CU117">
        <f>IF(CT117=0,0,IF('Net Acumulado'!CU117&gt;-'Net Acumulado'!$B117,0,1))</f>
        <v>0</v>
      </c>
    </row>
    <row r="118" spans="1:99" x14ac:dyDescent="0.3">
      <c r="A118">
        <f t="shared" si="1"/>
        <v>2</v>
      </c>
      <c r="B118">
        <v>50</v>
      </c>
      <c r="C118">
        <v>4107</v>
      </c>
      <c r="D118">
        <f>IF('Net Acumulado'!D118&gt;-'Net Acumulado'!$B118,0,1)</f>
        <v>1</v>
      </c>
      <c r="E118">
        <f>IF(D118=0,0,IF('Net Acumulado'!E118&gt;-'Net Acumulado'!$B118,0,1))</f>
        <v>1</v>
      </c>
      <c r="F118">
        <f>IF(E118=0,0,IF('Net Acumulado'!F118&gt;-'Net Acumulado'!$B118,0,1))</f>
        <v>0</v>
      </c>
      <c r="G118">
        <f>IF(F118=0,0,IF('Net Acumulado'!G118&gt;-'Net Acumulado'!$B118,0,1))</f>
        <v>0</v>
      </c>
      <c r="H118">
        <f>IF(G118=0,0,IF('Net Acumulado'!H118&gt;-'Net Acumulado'!$B118,0,1))</f>
        <v>0</v>
      </c>
      <c r="I118">
        <f>IF(H118=0,0,IF('Net Acumulado'!I118&gt;-'Net Acumulado'!$B118,0,1))</f>
        <v>0</v>
      </c>
      <c r="J118">
        <f>IF(I118=0,0,IF('Net Acumulado'!J118&gt;-'Net Acumulado'!$B118,0,1))</f>
        <v>0</v>
      </c>
      <c r="K118">
        <f>IF(J118=0,0,IF('Net Acumulado'!K118&gt;-'Net Acumulado'!$B118,0,1))</f>
        <v>0</v>
      </c>
      <c r="L118">
        <f>IF(K118=0,0,IF('Net Acumulado'!L118&gt;-'Net Acumulado'!$B118,0,1))</f>
        <v>0</v>
      </c>
      <c r="M118">
        <f>IF(L118=0,0,IF('Net Acumulado'!M118&gt;-'Net Acumulado'!$B118,0,1))</f>
        <v>0</v>
      </c>
      <c r="N118">
        <f>IF(M118=0,0,IF('Net Acumulado'!N118&gt;-'Net Acumulado'!$B118,0,1))</f>
        <v>0</v>
      </c>
      <c r="O118">
        <f>IF(N118=0,0,IF('Net Acumulado'!O118&gt;-'Net Acumulado'!$B118,0,1))</f>
        <v>0</v>
      </c>
      <c r="P118">
        <f>IF(O118=0,0,IF('Net Acumulado'!P118&gt;-'Net Acumulado'!$B118,0,1))</f>
        <v>0</v>
      </c>
      <c r="Q118">
        <f>IF(P118=0,0,IF('Net Acumulado'!Q118&gt;-'Net Acumulado'!$B118,0,1))</f>
        <v>0</v>
      </c>
      <c r="R118">
        <f>IF(Q118=0,0,IF('Net Acumulado'!R118&gt;-'Net Acumulado'!$B118,0,1))</f>
        <v>0</v>
      </c>
      <c r="S118">
        <f>IF(R118=0,0,IF('Net Acumulado'!S118&gt;-'Net Acumulado'!$B118,0,1))</f>
        <v>0</v>
      </c>
      <c r="T118">
        <f>IF(S118=0,0,IF('Net Acumulado'!T118&gt;-'Net Acumulado'!$B118,0,1))</f>
        <v>0</v>
      </c>
      <c r="U118">
        <f>IF(T118=0,0,IF('Net Acumulado'!U118&gt;-'Net Acumulado'!$B118,0,1))</f>
        <v>0</v>
      </c>
      <c r="V118">
        <f>IF(U118=0,0,IF('Net Acumulado'!V118&gt;-'Net Acumulado'!$B118,0,1))</f>
        <v>0</v>
      </c>
      <c r="W118">
        <f>IF(V118=0,0,IF('Net Acumulado'!W118&gt;-'Net Acumulado'!$B118,0,1))</f>
        <v>0</v>
      </c>
      <c r="X118">
        <f>IF(W118=0,0,IF('Net Acumulado'!X118&gt;-'Net Acumulado'!$B118,0,1))</f>
        <v>0</v>
      </c>
      <c r="Y118">
        <f>IF(X118=0,0,IF('Net Acumulado'!Y118&gt;-'Net Acumulado'!$B118,0,1))</f>
        <v>0</v>
      </c>
      <c r="Z118">
        <f>IF(Y118=0,0,IF('Net Acumulado'!Z118&gt;-'Net Acumulado'!$B118,0,1))</f>
        <v>0</v>
      </c>
      <c r="AA118">
        <f>IF(Z118=0,0,IF('Net Acumulado'!AA118&gt;-'Net Acumulado'!$B118,0,1))</f>
        <v>0</v>
      </c>
      <c r="AB118">
        <f>IF(AA118=0,0,IF('Net Acumulado'!AB118&gt;-'Net Acumulado'!$B118,0,1))</f>
        <v>0</v>
      </c>
      <c r="AC118">
        <f>IF(AB118=0,0,IF('Net Acumulado'!AC118&gt;-'Net Acumulado'!$B118,0,1))</f>
        <v>0</v>
      </c>
      <c r="AD118">
        <f>IF(AC118=0,0,IF('Net Acumulado'!AD118&gt;-'Net Acumulado'!$B118,0,1))</f>
        <v>0</v>
      </c>
      <c r="AE118">
        <f>IF(AD118=0,0,IF('Net Acumulado'!AE118&gt;-'Net Acumulado'!$B118,0,1))</f>
        <v>0</v>
      </c>
      <c r="AF118">
        <f>IF(AE118=0,0,IF('Net Acumulado'!AF118&gt;-'Net Acumulado'!$B118,0,1))</f>
        <v>0</v>
      </c>
      <c r="AG118">
        <f>IF(AF118=0,0,IF('Net Acumulado'!AG118&gt;-'Net Acumulado'!$B118,0,1))</f>
        <v>0</v>
      </c>
      <c r="AH118">
        <f>IF(AG118=0,0,IF('Net Acumulado'!AH118&gt;-'Net Acumulado'!$B118,0,1))</f>
        <v>0</v>
      </c>
      <c r="AI118">
        <f>IF(AH118=0,0,IF('Net Acumulado'!AI118&gt;-'Net Acumulado'!$B118,0,1))</f>
        <v>0</v>
      </c>
      <c r="AJ118">
        <f>IF(AI118=0,0,IF('Net Acumulado'!AJ118&gt;-'Net Acumulado'!$B118,0,1))</f>
        <v>0</v>
      </c>
      <c r="AK118">
        <f>IF(AJ118=0,0,IF('Net Acumulado'!AK118&gt;-'Net Acumulado'!$B118,0,1))</f>
        <v>0</v>
      </c>
      <c r="AL118">
        <f>IF(AK118=0,0,IF('Net Acumulado'!AL118&gt;-'Net Acumulado'!$B118,0,1))</f>
        <v>0</v>
      </c>
      <c r="AM118">
        <f>IF(AL118=0,0,IF('Net Acumulado'!AM118&gt;-'Net Acumulado'!$B118,0,1))</f>
        <v>0</v>
      </c>
      <c r="AN118">
        <f>IF(AM118=0,0,IF('Net Acumulado'!AN118&gt;-'Net Acumulado'!$B118,0,1))</f>
        <v>0</v>
      </c>
      <c r="AO118">
        <f>IF(AN118=0,0,IF('Net Acumulado'!AO118&gt;-'Net Acumulado'!$B118,0,1))</f>
        <v>0</v>
      </c>
      <c r="AP118">
        <f>IF(AO118=0,0,IF('Net Acumulado'!AP118&gt;-'Net Acumulado'!$B118,0,1))</f>
        <v>0</v>
      </c>
      <c r="AQ118">
        <f>IF(AP118=0,0,IF('Net Acumulado'!AQ118&gt;-'Net Acumulado'!$B118,0,1))</f>
        <v>0</v>
      </c>
      <c r="AR118">
        <f>IF(AQ118=0,0,IF('Net Acumulado'!AR118&gt;-'Net Acumulado'!$B118,0,1))</f>
        <v>0</v>
      </c>
      <c r="AS118">
        <f>IF(AR118=0,0,IF('Net Acumulado'!AS118&gt;-'Net Acumulado'!$B118,0,1))</f>
        <v>0</v>
      </c>
      <c r="AT118">
        <f>IF(AS118=0,0,IF('Net Acumulado'!AT118&gt;-'Net Acumulado'!$B118,0,1))</f>
        <v>0</v>
      </c>
      <c r="AU118">
        <f>IF(AT118=0,0,IF('Net Acumulado'!AU118&gt;-'Net Acumulado'!$B118,0,1))</f>
        <v>0</v>
      </c>
      <c r="AV118">
        <f>IF(AU118=0,0,IF('Net Acumulado'!AV118&gt;-'Net Acumulado'!$B118,0,1))</f>
        <v>0</v>
      </c>
      <c r="AW118">
        <f>IF(AV118=0,0,IF('Net Acumulado'!AW118&gt;-'Net Acumulado'!$B118,0,1))</f>
        <v>0</v>
      </c>
      <c r="AX118">
        <f>IF(AW118=0,0,IF('Net Acumulado'!AX118&gt;-'Net Acumulado'!$B118,0,1))</f>
        <v>0</v>
      </c>
      <c r="AY118">
        <f>IF(AX118=0,0,IF('Net Acumulado'!AY118&gt;-'Net Acumulado'!$B118,0,1))</f>
        <v>0</v>
      </c>
      <c r="AZ118">
        <f>IF(AY118=0,0,IF('Net Acumulado'!AZ118&gt;-'Net Acumulado'!$B118,0,1))</f>
        <v>0</v>
      </c>
      <c r="BA118">
        <f>IF(AZ118=0,0,IF('Net Acumulado'!BA118&gt;-'Net Acumulado'!$B118,0,1))</f>
        <v>0</v>
      </c>
      <c r="BB118">
        <f>IF(BA118=0,0,IF('Net Acumulado'!BB118&gt;-'Net Acumulado'!$B118,0,1))</f>
        <v>0</v>
      </c>
      <c r="BC118">
        <f>IF(BB118=0,0,IF('Net Acumulado'!BC118&gt;-'Net Acumulado'!$B118,0,1))</f>
        <v>0</v>
      </c>
      <c r="BD118">
        <f>IF(BC118=0,0,IF('Net Acumulado'!BD118&gt;-'Net Acumulado'!$B118,0,1))</f>
        <v>0</v>
      </c>
      <c r="BE118">
        <f>IF(BD118=0,0,IF('Net Acumulado'!BE118&gt;-'Net Acumulado'!$B118,0,1))</f>
        <v>0</v>
      </c>
      <c r="BF118">
        <f>IF(BE118=0,0,IF('Net Acumulado'!BF118&gt;-'Net Acumulado'!$B118,0,1))</f>
        <v>0</v>
      </c>
      <c r="BG118">
        <f>IF(BF118=0,0,IF('Net Acumulado'!BG118&gt;-'Net Acumulado'!$B118,0,1))</f>
        <v>0</v>
      </c>
      <c r="BH118">
        <f>IF(BG118=0,0,IF('Net Acumulado'!BH118&gt;-'Net Acumulado'!$B118,0,1))</f>
        <v>0</v>
      </c>
      <c r="BI118">
        <f>IF(BH118=0,0,IF('Net Acumulado'!BI118&gt;-'Net Acumulado'!$B118,0,1))</f>
        <v>0</v>
      </c>
      <c r="BJ118">
        <f>IF(BI118=0,0,IF('Net Acumulado'!BJ118&gt;-'Net Acumulado'!$B118,0,1))</f>
        <v>0</v>
      </c>
      <c r="BK118">
        <f>IF(BJ118=0,0,IF('Net Acumulado'!BK118&gt;-'Net Acumulado'!$B118,0,1))</f>
        <v>0</v>
      </c>
      <c r="BL118">
        <f>IF(BK118=0,0,IF('Net Acumulado'!BL118&gt;-'Net Acumulado'!$B118,0,1))</f>
        <v>0</v>
      </c>
      <c r="BM118">
        <f>IF(BL118=0,0,IF('Net Acumulado'!BM118&gt;-'Net Acumulado'!$B118,0,1))</f>
        <v>0</v>
      </c>
      <c r="BN118">
        <f>IF(BM118=0,0,IF('Net Acumulado'!BN118&gt;-'Net Acumulado'!$B118,0,1))</f>
        <v>0</v>
      </c>
      <c r="BO118">
        <f>IF(BN118=0,0,IF('Net Acumulado'!BO118&gt;-'Net Acumulado'!$B118,0,1))</f>
        <v>0</v>
      </c>
      <c r="BP118">
        <f>IF(BO118=0,0,IF('Net Acumulado'!BP118&gt;-'Net Acumulado'!$B118,0,1))</f>
        <v>0</v>
      </c>
      <c r="BQ118">
        <f>IF(BP118=0,0,IF('Net Acumulado'!BQ118&gt;-'Net Acumulado'!$B118,0,1))</f>
        <v>0</v>
      </c>
      <c r="BR118">
        <f>IF(BQ118=0,0,IF('Net Acumulado'!BR118&gt;-'Net Acumulado'!$B118,0,1))</f>
        <v>0</v>
      </c>
      <c r="BS118">
        <f>IF(BR118=0,0,IF('Net Acumulado'!BS118&gt;-'Net Acumulado'!$B118,0,1))</f>
        <v>0</v>
      </c>
      <c r="BT118">
        <f>IF(BS118=0,0,IF('Net Acumulado'!BT118&gt;-'Net Acumulado'!$B118,0,1))</f>
        <v>0</v>
      </c>
      <c r="BU118">
        <f>IF(BT118=0,0,IF('Net Acumulado'!BU118&gt;-'Net Acumulado'!$B118,0,1))</f>
        <v>0</v>
      </c>
      <c r="BV118">
        <f>IF(BU118=0,0,IF('Net Acumulado'!BV118&gt;-'Net Acumulado'!$B118,0,1))</f>
        <v>0</v>
      </c>
      <c r="BW118">
        <f>IF(BV118=0,0,IF('Net Acumulado'!BW118&gt;-'Net Acumulado'!$B118,0,1))</f>
        <v>0</v>
      </c>
      <c r="BX118">
        <f>IF(BW118=0,0,IF('Net Acumulado'!BX118&gt;-'Net Acumulado'!$B118,0,1))</f>
        <v>0</v>
      </c>
      <c r="BY118">
        <f>IF(BX118=0,0,IF('Net Acumulado'!BY118&gt;-'Net Acumulado'!$B118,0,1))</f>
        <v>0</v>
      </c>
      <c r="BZ118">
        <f>IF(BY118=0,0,IF('Net Acumulado'!BZ118&gt;-'Net Acumulado'!$B118,0,1))</f>
        <v>0</v>
      </c>
      <c r="CA118">
        <f>IF(BZ118=0,0,IF('Net Acumulado'!CA118&gt;-'Net Acumulado'!$B118,0,1))</f>
        <v>0</v>
      </c>
      <c r="CB118">
        <f>IF(CA118=0,0,IF('Net Acumulado'!CB118&gt;-'Net Acumulado'!$B118,0,1))</f>
        <v>0</v>
      </c>
      <c r="CC118">
        <f>IF(CB118=0,0,IF('Net Acumulado'!CC118&gt;-'Net Acumulado'!$B118,0,1))</f>
        <v>0</v>
      </c>
      <c r="CD118">
        <f>IF(CC118=0,0,IF('Net Acumulado'!CD118&gt;-'Net Acumulado'!$B118,0,1))</f>
        <v>0</v>
      </c>
      <c r="CE118">
        <f>IF(CD118=0,0,IF('Net Acumulado'!CE118&gt;-'Net Acumulado'!$B118,0,1))</f>
        <v>0</v>
      </c>
      <c r="CF118">
        <f>IF(CE118=0,0,IF('Net Acumulado'!CF118&gt;-'Net Acumulado'!$B118,0,1))</f>
        <v>0</v>
      </c>
      <c r="CG118">
        <f>IF(CF118=0,0,IF('Net Acumulado'!CG118&gt;-'Net Acumulado'!$B118,0,1))</f>
        <v>0</v>
      </c>
      <c r="CH118">
        <f>IF(CG118=0,0,IF('Net Acumulado'!CH118&gt;-'Net Acumulado'!$B118,0,1))</f>
        <v>0</v>
      </c>
      <c r="CI118">
        <f>IF(CH118=0,0,IF('Net Acumulado'!CI118&gt;-'Net Acumulado'!$B118,0,1))</f>
        <v>0</v>
      </c>
      <c r="CJ118">
        <f>IF(CI118=0,0,IF('Net Acumulado'!CJ118&gt;-'Net Acumulado'!$B118,0,1))</f>
        <v>0</v>
      </c>
      <c r="CK118">
        <f>IF(CJ118=0,0,IF('Net Acumulado'!CK118&gt;-'Net Acumulado'!$B118,0,1))</f>
        <v>0</v>
      </c>
      <c r="CL118">
        <f>IF(CK118=0,0,IF('Net Acumulado'!CL118&gt;-'Net Acumulado'!$B118,0,1))</f>
        <v>0</v>
      </c>
      <c r="CM118">
        <f>IF(CL118=0,0,IF('Net Acumulado'!CM118&gt;-'Net Acumulado'!$B118,0,1))</f>
        <v>0</v>
      </c>
      <c r="CN118">
        <f>IF(CM118=0,0,IF('Net Acumulado'!CN118&gt;-'Net Acumulado'!$B118,0,1))</f>
        <v>0</v>
      </c>
      <c r="CO118">
        <f>IF(CN118=0,0,IF('Net Acumulado'!CO118&gt;-'Net Acumulado'!$B118,0,1))</f>
        <v>0</v>
      </c>
      <c r="CP118">
        <f>IF(CO118=0,0,IF('Net Acumulado'!CP118&gt;-'Net Acumulado'!$B118,0,1))</f>
        <v>0</v>
      </c>
      <c r="CQ118">
        <f>IF(CP118=0,0,IF('Net Acumulado'!CQ118&gt;-'Net Acumulado'!$B118,0,1))</f>
        <v>0</v>
      </c>
      <c r="CR118">
        <f>IF(CQ118=0,0,IF('Net Acumulado'!CR118&gt;-'Net Acumulado'!$B118,0,1))</f>
        <v>0</v>
      </c>
      <c r="CS118">
        <f>IF(CR118=0,0,IF('Net Acumulado'!CS118&gt;-'Net Acumulado'!$B118,0,1))</f>
        <v>0</v>
      </c>
      <c r="CT118">
        <f>IF(CS118=0,0,IF('Net Acumulado'!CT118&gt;-'Net Acumulado'!$B118,0,1))</f>
        <v>0</v>
      </c>
      <c r="CU118">
        <f>IF(CT118=0,0,IF('Net Acumulado'!CU118&gt;-'Net Acumulado'!$B118,0,1))</f>
        <v>0</v>
      </c>
    </row>
    <row r="119" spans="1:99" x14ac:dyDescent="0.3">
      <c r="A119">
        <f t="shared" si="1"/>
        <v>66</v>
      </c>
      <c r="B119">
        <v>-3247</v>
      </c>
      <c r="C119">
        <v>4106</v>
      </c>
      <c r="D119">
        <f>IF('Net Acumulado'!D119&gt;-'Net Acumulado'!$B119,0,1)</f>
        <v>1</v>
      </c>
      <c r="E119">
        <f>IF(D119=0,0,IF('Net Acumulado'!E119&gt;-'Net Acumulado'!$B119,0,1))</f>
        <v>1</v>
      </c>
      <c r="F119">
        <f>IF(E119=0,0,IF('Net Acumulado'!F119&gt;-'Net Acumulado'!$B119,0,1))</f>
        <v>1</v>
      </c>
      <c r="G119">
        <f>IF(F119=0,0,IF('Net Acumulado'!G119&gt;-'Net Acumulado'!$B119,0,1))</f>
        <v>1</v>
      </c>
      <c r="H119">
        <f>IF(G119=0,0,IF('Net Acumulado'!H119&gt;-'Net Acumulado'!$B119,0,1))</f>
        <v>1</v>
      </c>
      <c r="I119">
        <f>IF(H119=0,0,IF('Net Acumulado'!I119&gt;-'Net Acumulado'!$B119,0,1))</f>
        <v>1</v>
      </c>
      <c r="J119">
        <f>IF(I119=0,0,IF('Net Acumulado'!J119&gt;-'Net Acumulado'!$B119,0,1))</f>
        <v>1</v>
      </c>
      <c r="K119">
        <f>IF(J119=0,0,IF('Net Acumulado'!K119&gt;-'Net Acumulado'!$B119,0,1))</f>
        <v>1</v>
      </c>
      <c r="L119">
        <f>IF(K119=0,0,IF('Net Acumulado'!L119&gt;-'Net Acumulado'!$B119,0,1))</f>
        <v>1</v>
      </c>
      <c r="M119">
        <f>IF(L119=0,0,IF('Net Acumulado'!M119&gt;-'Net Acumulado'!$B119,0,1))</f>
        <v>1</v>
      </c>
      <c r="N119">
        <f>IF(M119=0,0,IF('Net Acumulado'!N119&gt;-'Net Acumulado'!$B119,0,1))</f>
        <v>1</v>
      </c>
      <c r="O119">
        <f>IF(N119=0,0,IF('Net Acumulado'!O119&gt;-'Net Acumulado'!$B119,0,1))</f>
        <v>1</v>
      </c>
      <c r="P119">
        <f>IF(O119=0,0,IF('Net Acumulado'!P119&gt;-'Net Acumulado'!$B119,0,1))</f>
        <v>1</v>
      </c>
      <c r="Q119">
        <f>IF(P119=0,0,IF('Net Acumulado'!Q119&gt;-'Net Acumulado'!$B119,0,1))</f>
        <v>1</v>
      </c>
      <c r="R119">
        <f>IF(Q119=0,0,IF('Net Acumulado'!R119&gt;-'Net Acumulado'!$B119,0,1))</f>
        <v>1</v>
      </c>
      <c r="S119">
        <f>IF(R119=0,0,IF('Net Acumulado'!S119&gt;-'Net Acumulado'!$B119,0,1))</f>
        <v>1</v>
      </c>
      <c r="T119">
        <f>IF(S119=0,0,IF('Net Acumulado'!T119&gt;-'Net Acumulado'!$B119,0,1))</f>
        <v>1</v>
      </c>
      <c r="U119">
        <f>IF(T119=0,0,IF('Net Acumulado'!U119&gt;-'Net Acumulado'!$B119,0,1))</f>
        <v>1</v>
      </c>
      <c r="V119">
        <f>IF(U119=0,0,IF('Net Acumulado'!V119&gt;-'Net Acumulado'!$B119,0,1))</f>
        <v>1</v>
      </c>
      <c r="W119">
        <f>IF(V119=0,0,IF('Net Acumulado'!W119&gt;-'Net Acumulado'!$B119,0,1))</f>
        <v>1</v>
      </c>
      <c r="X119">
        <f>IF(W119=0,0,IF('Net Acumulado'!X119&gt;-'Net Acumulado'!$B119,0,1))</f>
        <v>1</v>
      </c>
      <c r="Y119">
        <f>IF(X119=0,0,IF('Net Acumulado'!Y119&gt;-'Net Acumulado'!$B119,0,1))</f>
        <v>1</v>
      </c>
      <c r="Z119">
        <f>IF(Y119=0,0,IF('Net Acumulado'!Z119&gt;-'Net Acumulado'!$B119,0,1))</f>
        <v>1</v>
      </c>
      <c r="AA119">
        <f>IF(Z119=0,0,IF('Net Acumulado'!AA119&gt;-'Net Acumulado'!$B119,0,1))</f>
        <v>1</v>
      </c>
      <c r="AB119">
        <f>IF(AA119=0,0,IF('Net Acumulado'!AB119&gt;-'Net Acumulado'!$B119,0,1))</f>
        <v>1</v>
      </c>
      <c r="AC119">
        <f>IF(AB119=0,0,IF('Net Acumulado'!AC119&gt;-'Net Acumulado'!$B119,0,1))</f>
        <v>1</v>
      </c>
      <c r="AD119">
        <f>IF(AC119=0,0,IF('Net Acumulado'!AD119&gt;-'Net Acumulado'!$B119,0,1))</f>
        <v>1</v>
      </c>
      <c r="AE119">
        <f>IF(AD119=0,0,IF('Net Acumulado'!AE119&gt;-'Net Acumulado'!$B119,0,1))</f>
        <v>1</v>
      </c>
      <c r="AF119">
        <f>IF(AE119=0,0,IF('Net Acumulado'!AF119&gt;-'Net Acumulado'!$B119,0,1))</f>
        <v>1</v>
      </c>
      <c r="AG119">
        <f>IF(AF119=0,0,IF('Net Acumulado'!AG119&gt;-'Net Acumulado'!$B119,0,1))</f>
        <v>1</v>
      </c>
      <c r="AH119">
        <f>IF(AG119=0,0,IF('Net Acumulado'!AH119&gt;-'Net Acumulado'!$B119,0,1))</f>
        <v>1</v>
      </c>
      <c r="AI119">
        <f>IF(AH119=0,0,IF('Net Acumulado'!AI119&gt;-'Net Acumulado'!$B119,0,1))</f>
        <v>1</v>
      </c>
      <c r="AJ119">
        <f>IF(AI119=0,0,IF('Net Acumulado'!AJ119&gt;-'Net Acumulado'!$B119,0,1))</f>
        <v>1</v>
      </c>
      <c r="AK119">
        <f>IF(AJ119=0,0,IF('Net Acumulado'!AK119&gt;-'Net Acumulado'!$B119,0,1))</f>
        <v>1</v>
      </c>
      <c r="AL119">
        <f>IF(AK119=0,0,IF('Net Acumulado'!AL119&gt;-'Net Acumulado'!$B119,0,1))</f>
        <v>1</v>
      </c>
      <c r="AM119">
        <f>IF(AL119=0,0,IF('Net Acumulado'!AM119&gt;-'Net Acumulado'!$B119,0,1))</f>
        <v>1</v>
      </c>
      <c r="AN119">
        <f>IF(AM119=0,0,IF('Net Acumulado'!AN119&gt;-'Net Acumulado'!$B119,0,1))</f>
        <v>1</v>
      </c>
      <c r="AO119">
        <f>IF(AN119=0,0,IF('Net Acumulado'!AO119&gt;-'Net Acumulado'!$B119,0,1))</f>
        <v>1</v>
      </c>
      <c r="AP119">
        <f>IF(AO119=0,0,IF('Net Acumulado'!AP119&gt;-'Net Acumulado'!$B119,0,1))</f>
        <v>1</v>
      </c>
      <c r="AQ119">
        <f>IF(AP119=0,0,IF('Net Acumulado'!AQ119&gt;-'Net Acumulado'!$B119,0,1))</f>
        <v>1</v>
      </c>
      <c r="AR119">
        <f>IF(AQ119=0,0,IF('Net Acumulado'!AR119&gt;-'Net Acumulado'!$B119,0,1))</f>
        <v>1</v>
      </c>
      <c r="AS119">
        <f>IF(AR119=0,0,IF('Net Acumulado'!AS119&gt;-'Net Acumulado'!$B119,0,1))</f>
        <v>1</v>
      </c>
      <c r="AT119">
        <f>IF(AS119=0,0,IF('Net Acumulado'!AT119&gt;-'Net Acumulado'!$B119,0,1))</f>
        <v>1</v>
      </c>
      <c r="AU119">
        <f>IF(AT119=0,0,IF('Net Acumulado'!AU119&gt;-'Net Acumulado'!$B119,0,1))</f>
        <v>1</v>
      </c>
      <c r="AV119">
        <f>IF(AU119=0,0,IF('Net Acumulado'!AV119&gt;-'Net Acumulado'!$B119,0,1))</f>
        <v>1</v>
      </c>
      <c r="AW119">
        <f>IF(AV119=0,0,IF('Net Acumulado'!AW119&gt;-'Net Acumulado'!$B119,0,1))</f>
        <v>1</v>
      </c>
      <c r="AX119">
        <f>IF(AW119=0,0,IF('Net Acumulado'!AX119&gt;-'Net Acumulado'!$B119,0,1))</f>
        <v>1</v>
      </c>
      <c r="AY119">
        <f>IF(AX119=0,0,IF('Net Acumulado'!AY119&gt;-'Net Acumulado'!$B119,0,1))</f>
        <v>1</v>
      </c>
      <c r="AZ119">
        <f>IF(AY119=0,0,IF('Net Acumulado'!AZ119&gt;-'Net Acumulado'!$B119,0,1))</f>
        <v>1</v>
      </c>
      <c r="BA119">
        <f>IF(AZ119=0,0,IF('Net Acumulado'!BA119&gt;-'Net Acumulado'!$B119,0,1))</f>
        <v>1</v>
      </c>
      <c r="BB119">
        <f>IF(BA119=0,0,IF('Net Acumulado'!BB119&gt;-'Net Acumulado'!$B119,0,1))</f>
        <v>1</v>
      </c>
      <c r="BC119">
        <f>IF(BB119=0,0,IF('Net Acumulado'!BC119&gt;-'Net Acumulado'!$B119,0,1))</f>
        <v>1</v>
      </c>
      <c r="BD119">
        <f>IF(BC119=0,0,IF('Net Acumulado'!BD119&gt;-'Net Acumulado'!$B119,0,1))</f>
        <v>1</v>
      </c>
      <c r="BE119">
        <f>IF(BD119=0,0,IF('Net Acumulado'!BE119&gt;-'Net Acumulado'!$B119,0,1))</f>
        <v>1</v>
      </c>
      <c r="BF119">
        <f>IF(BE119=0,0,IF('Net Acumulado'!BF119&gt;-'Net Acumulado'!$B119,0,1))</f>
        <v>1</v>
      </c>
      <c r="BG119">
        <f>IF(BF119=0,0,IF('Net Acumulado'!BG119&gt;-'Net Acumulado'!$B119,0,1))</f>
        <v>1</v>
      </c>
      <c r="BH119">
        <f>IF(BG119=0,0,IF('Net Acumulado'!BH119&gt;-'Net Acumulado'!$B119,0,1))</f>
        <v>1</v>
      </c>
      <c r="BI119">
        <f>IF(BH119=0,0,IF('Net Acumulado'!BI119&gt;-'Net Acumulado'!$B119,0,1))</f>
        <v>1</v>
      </c>
      <c r="BJ119">
        <f>IF(BI119=0,0,IF('Net Acumulado'!BJ119&gt;-'Net Acumulado'!$B119,0,1))</f>
        <v>1</v>
      </c>
      <c r="BK119">
        <f>IF(BJ119=0,0,IF('Net Acumulado'!BK119&gt;-'Net Acumulado'!$B119,0,1))</f>
        <v>1</v>
      </c>
      <c r="BL119">
        <f>IF(BK119=0,0,IF('Net Acumulado'!BL119&gt;-'Net Acumulado'!$B119,0,1))</f>
        <v>1</v>
      </c>
      <c r="BM119">
        <f>IF(BL119=0,0,IF('Net Acumulado'!BM119&gt;-'Net Acumulado'!$B119,0,1))</f>
        <v>1</v>
      </c>
      <c r="BN119">
        <f>IF(BM119=0,0,IF('Net Acumulado'!BN119&gt;-'Net Acumulado'!$B119,0,1))</f>
        <v>1</v>
      </c>
      <c r="BO119">
        <f>IF(BN119=0,0,IF('Net Acumulado'!BO119&gt;-'Net Acumulado'!$B119,0,1))</f>
        <v>1</v>
      </c>
      <c r="BP119">
        <f>IF(BO119=0,0,IF('Net Acumulado'!BP119&gt;-'Net Acumulado'!$B119,0,1))</f>
        <v>1</v>
      </c>
      <c r="BQ119">
        <f>IF(BP119=0,0,IF('Net Acumulado'!BQ119&gt;-'Net Acumulado'!$B119,0,1))</f>
        <v>1</v>
      </c>
      <c r="BR119">
        <f>IF(BQ119=0,0,IF('Net Acumulado'!BR119&gt;-'Net Acumulado'!$B119,0,1))</f>
        <v>0</v>
      </c>
      <c r="BS119">
        <f>IF(BR119=0,0,IF('Net Acumulado'!BS119&gt;-'Net Acumulado'!$B119,0,1))</f>
        <v>0</v>
      </c>
      <c r="BT119">
        <f>IF(BS119=0,0,IF('Net Acumulado'!BT119&gt;-'Net Acumulado'!$B119,0,1))</f>
        <v>0</v>
      </c>
      <c r="BU119">
        <f>IF(BT119=0,0,IF('Net Acumulado'!BU119&gt;-'Net Acumulado'!$B119,0,1))</f>
        <v>0</v>
      </c>
      <c r="BV119">
        <f>IF(BU119=0,0,IF('Net Acumulado'!BV119&gt;-'Net Acumulado'!$B119,0,1))</f>
        <v>0</v>
      </c>
      <c r="BW119">
        <f>IF(BV119=0,0,IF('Net Acumulado'!BW119&gt;-'Net Acumulado'!$B119,0,1))</f>
        <v>0</v>
      </c>
      <c r="BX119">
        <f>IF(BW119=0,0,IF('Net Acumulado'!BX119&gt;-'Net Acumulado'!$B119,0,1))</f>
        <v>0</v>
      </c>
      <c r="BY119">
        <f>IF(BX119=0,0,IF('Net Acumulado'!BY119&gt;-'Net Acumulado'!$B119,0,1))</f>
        <v>0</v>
      </c>
      <c r="BZ119">
        <f>IF(BY119=0,0,IF('Net Acumulado'!BZ119&gt;-'Net Acumulado'!$B119,0,1))</f>
        <v>0</v>
      </c>
      <c r="CA119">
        <f>IF(BZ119=0,0,IF('Net Acumulado'!CA119&gt;-'Net Acumulado'!$B119,0,1))</f>
        <v>0</v>
      </c>
      <c r="CB119">
        <f>IF(CA119=0,0,IF('Net Acumulado'!CB119&gt;-'Net Acumulado'!$B119,0,1))</f>
        <v>0</v>
      </c>
      <c r="CC119">
        <f>IF(CB119=0,0,IF('Net Acumulado'!CC119&gt;-'Net Acumulado'!$B119,0,1))</f>
        <v>0</v>
      </c>
      <c r="CD119">
        <f>IF(CC119=0,0,IF('Net Acumulado'!CD119&gt;-'Net Acumulado'!$B119,0,1))</f>
        <v>0</v>
      </c>
      <c r="CE119">
        <f>IF(CD119=0,0,IF('Net Acumulado'!CE119&gt;-'Net Acumulado'!$B119,0,1))</f>
        <v>0</v>
      </c>
      <c r="CF119">
        <f>IF(CE119=0,0,IF('Net Acumulado'!CF119&gt;-'Net Acumulado'!$B119,0,1))</f>
        <v>0</v>
      </c>
      <c r="CG119">
        <f>IF(CF119=0,0,IF('Net Acumulado'!CG119&gt;-'Net Acumulado'!$B119,0,1))</f>
        <v>0</v>
      </c>
      <c r="CH119">
        <f>IF(CG119=0,0,IF('Net Acumulado'!CH119&gt;-'Net Acumulado'!$B119,0,1))</f>
        <v>0</v>
      </c>
      <c r="CI119">
        <f>IF(CH119=0,0,IF('Net Acumulado'!CI119&gt;-'Net Acumulado'!$B119,0,1))</f>
        <v>0</v>
      </c>
      <c r="CJ119">
        <f>IF(CI119=0,0,IF('Net Acumulado'!CJ119&gt;-'Net Acumulado'!$B119,0,1))</f>
        <v>0</v>
      </c>
      <c r="CK119">
        <f>IF(CJ119=0,0,IF('Net Acumulado'!CK119&gt;-'Net Acumulado'!$B119,0,1))</f>
        <v>0</v>
      </c>
      <c r="CL119">
        <f>IF(CK119=0,0,IF('Net Acumulado'!CL119&gt;-'Net Acumulado'!$B119,0,1))</f>
        <v>0</v>
      </c>
      <c r="CM119">
        <f>IF(CL119=0,0,IF('Net Acumulado'!CM119&gt;-'Net Acumulado'!$B119,0,1))</f>
        <v>0</v>
      </c>
      <c r="CN119">
        <f>IF(CM119=0,0,IF('Net Acumulado'!CN119&gt;-'Net Acumulado'!$B119,0,1))</f>
        <v>0</v>
      </c>
      <c r="CO119">
        <f>IF(CN119=0,0,IF('Net Acumulado'!CO119&gt;-'Net Acumulado'!$B119,0,1))</f>
        <v>0</v>
      </c>
      <c r="CP119">
        <f>IF(CO119=0,0,IF('Net Acumulado'!CP119&gt;-'Net Acumulado'!$B119,0,1))</f>
        <v>0</v>
      </c>
      <c r="CQ119">
        <f>IF(CP119=0,0,IF('Net Acumulado'!CQ119&gt;-'Net Acumulado'!$B119,0,1))</f>
        <v>0</v>
      </c>
      <c r="CR119">
        <f>IF(CQ119=0,0,IF('Net Acumulado'!CR119&gt;-'Net Acumulado'!$B119,0,1))</f>
        <v>0</v>
      </c>
      <c r="CS119">
        <f>IF(CR119=0,0,IF('Net Acumulado'!CS119&gt;-'Net Acumulado'!$B119,0,1))</f>
        <v>0</v>
      </c>
      <c r="CT119">
        <f>IF(CS119=0,0,IF('Net Acumulado'!CT119&gt;-'Net Acumulado'!$B119,0,1))</f>
        <v>0</v>
      </c>
      <c r="CU119">
        <f>IF(CT119=0,0,IF('Net Acumulado'!CU119&gt;-'Net Acumulado'!$B119,0,1))</f>
        <v>0</v>
      </c>
    </row>
    <row r="120" spans="1:99" x14ac:dyDescent="0.3">
      <c r="A120">
        <f t="shared" si="1"/>
        <v>96</v>
      </c>
      <c r="B120">
        <v>-1927</v>
      </c>
      <c r="C120">
        <v>4109</v>
      </c>
      <c r="D120">
        <f>IF('Net Acumulado'!D120&gt;-'Net Acumulado'!$B120,0,1)</f>
        <v>1</v>
      </c>
      <c r="E120">
        <f>IF(D120=0,0,IF('Net Acumulado'!E120&gt;-'Net Acumulado'!$B120,0,1))</f>
        <v>1</v>
      </c>
      <c r="F120">
        <f>IF(E120=0,0,IF('Net Acumulado'!F120&gt;-'Net Acumulado'!$B120,0,1))</f>
        <v>1</v>
      </c>
      <c r="G120">
        <f>IF(F120=0,0,IF('Net Acumulado'!G120&gt;-'Net Acumulado'!$B120,0,1))</f>
        <v>1</v>
      </c>
      <c r="H120">
        <f>IF(G120=0,0,IF('Net Acumulado'!H120&gt;-'Net Acumulado'!$B120,0,1))</f>
        <v>1</v>
      </c>
      <c r="I120">
        <f>IF(H120=0,0,IF('Net Acumulado'!I120&gt;-'Net Acumulado'!$B120,0,1))</f>
        <v>1</v>
      </c>
      <c r="J120">
        <f>IF(I120=0,0,IF('Net Acumulado'!J120&gt;-'Net Acumulado'!$B120,0,1))</f>
        <v>1</v>
      </c>
      <c r="K120">
        <f>IF(J120=0,0,IF('Net Acumulado'!K120&gt;-'Net Acumulado'!$B120,0,1))</f>
        <v>1</v>
      </c>
      <c r="L120">
        <f>IF(K120=0,0,IF('Net Acumulado'!L120&gt;-'Net Acumulado'!$B120,0,1))</f>
        <v>1</v>
      </c>
      <c r="M120">
        <f>IF(L120=0,0,IF('Net Acumulado'!M120&gt;-'Net Acumulado'!$B120,0,1))</f>
        <v>1</v>
      </c>
      <c r="N120">
        <f>IF(M120=0,0,IF('Net Acumulado'!N120&gt;-'Net Acumulado'!$B120,0,1))</f>
        <v>1</v>
      </c>
      <c r="O120">
        <f>IF(N120=0,0,IF('Net Acumulado'!O120&gt;-'Net Acumulado'!$B120,0,1))</f>
        <v>1</v>
      </c>
      <c r="P120">
        <f>IF(O120=0,0,IF('Net Acumulado'!P120&gt;-'Net Acumulado'!$B120,0,1))</f>
        <v>1</v>
      </c>
      <c r="Q120">
        <f>IF(P120=0,0,IF('Net Acumulado'!Q120&gt;-'Net Acumulado'!$B120,0,1))</f>
        <v>1</v>
      </c>
      <c r="R120">
        <f>IF(Q120=0,0,IF('Net Acumulado'!R120&gt;-'Net Acumulado'!$B120,0,1))</f>
        <v>1</v>
      </c>
      <c r="S120">
        <f>IF(R120=0,0,IF('Net Acumulado'!S120&gt;-'Net Acumulado'!$B120,0,1))</f>
        <v>1</v>
      </c>
      <c r="T120">
        <f>IF(S120=0,0,IF('Net Acumulado'!T120&gt;-'Net Acumulado'!$B120,0,1))</f>
        <v>1</v>
      </c>
      <c r="U120">
        <f>IF(T120=0,0,IF('Net Acumulado'!U120&gt;-'Net Acumulado'!$B120,0,1))</f>
        <v>1</v>
      </c>
      <c r="V120">
        <f>IF(U120=0,0,IF('Net Acumulado'!V120&gt;-'Net Acumulado'!$B120,0,1))</f>
        <v>1</v>
      </c>
      <c r="W120">
        <f>IF(V120=0,0,IF('Net Acumulado'!W120&gt;-'Net Acumulado'!$B120,0,1))</f>
        <v>1</v>
      </c>
      <c r="X120">
        <f>IF(W120=0,0,IF('Net Acumulado'!X120&gt;-'Net Acumulado'!$B120,0,1))</f>
        <v>1</v>
      </c>
      <c r="Y120">
        <f>IF(X120=0,0,IF('Net Acumulado'!Y120&gt;-'Net Acumulado'!$B120,0,1))</f>
        <v>1</v>
      </c>
      <c r="Z120">
        <f>IF(Y120=0,0,IF('Net Acumulado'!Z120&gt;-'Net Acumulado'!$B120,0,1))</f>
        <v>1</v>
      </c>
      <c r="AA120">
        <f>IF(Z120=0,0,IF('Net Acumulado'!AA120&gt;-'Net Acumulado'!$B120,0,1))</f>
        <v>1</v>
      </c>
      <c r="AB120">
        <f>IF(AA120=0,0,IF('Net Acumulado'!AB120&gt;-'Net Acumulado'!$B120,0,1))</f>
        <v>1</v>
      </c>
      <c r="AC120">
        <f>IF(AB120=0,0,IF('Net Acumulado'!AC120&gt;-'Net Acumulado'!$B120,0,1))</f>
        <v>1</v>
      </c>
      <c r="AD120">
        <f>IF(AC120=0,0,IF('Net Acumulado'!AD120&gt;-'Net Acumulado'!$B120,0,1))</f>
        <v>1</v>
      </c>
      <c r="AE120">
        <f>IF(AD120=0,0,IF('Net Acumulado'!AE120&gt;-'Net Acumulado'!$B120,0,1))</f>
        <v>1</v>
      </c>
      <c r="AF120">
        <f>IF(AE120=0,0,IF('Net Acumulado'!AF120&gt;-'Net Acumulado'!$B120,0,1))</f>
        <v>1</v>
      </c>
      <c r="AG120">
        <f>IF(AF120=0,0,IF('Net Acumulado'!AG120&gt;-'Net Acumulado'!$B120,0,1))</f>
        <v>1</v>
      </c>
      <c r="AH120">
        <f>IF(AG120=0,0,IF('Net Acumulado'!AH120&gt;-'Net Acumulado'!$B120,0,1))</f>
        <v>1</v>
      </c>
      <c r="AI120">
        <f>IF(AH120=0,0,IF('Net Acumulado'!AI120&gt;-'Net Acumulado'!$B120,0,1))</f>
        <v>1</v>
      </c>
      <c r="AJ120">
        <f>IF(AI120=0,0,IF('Net Acumulado'!AJ120&gt;-'Net Acumulado'!$B120,0,1))</f>
        <v>1</v>
      </c>
      <c r="AK120">
        <f>IF(AJ120=0,0,IF('Net Acumulado'!AK120&gt;-'Net Acumulado'!$B120,0,1))</f>
        <v>1</v>
      </c>
      <c r="AL120">
        <f>IF(AK120=0,0,IF('Net Acumulado'!AL120&gt;-'Net Acumulado'!$B120,0,1))</f>
        <v>1</v>
      </c>
      <c r="AM120">
        <f>IF(AL120=0,0,IF('Net Acumulado'!AM120&gt;-'Net Acumulado'!$B120,0,1))</f>
        <v>1</v>
      </c>
      <c r="AN120">
        <f>IF(AM120=0,0,IF('Net Acumulado'!AN120&gt;-'Net Acumulado'!$B120,0,1))</f>
        <v>1</v>
      </c>
      <c r="AO120">
        <f>IF(AN120=0,0,IF('Net Acumulado'!AO120&gt;-'Net Acumulado'!$B120,0,1))</f>
        <v>1</v>
      </c>
      <c r="AP120">
        <f>IF(AO120=0,0,IF('Net Acumulado'!AP120&gt;-'Net Acumulado'!$B120,0,1))</f>
        <v>1</v>
      </c>
      <c r="AQ120">
        <f>IF(AP120=0,0,IF('Net Acumulado'!AQ120&gt;-'Net Acumulado'!$B120,0,1))</f>
        <v>1</v>
      </c>
      <c r="AR120">
        <f>IF(AQ120=0,0,IF('Net Acumulado'!AR120&gt;-'Net Acumulado'!$B120,0,1))</f>
        <v>1</v>
      </c>
      <c r="AS120">
        <f>IF(AR120=0,0,IF('Net Acumulado'!AS120&gt;-'Net Acumulado'!$B120,0,1))</f>
        <v>1</v>
      </c>
      <c r="AT120">
        <f>IF(AS120=0,0,IF('Net Acumulado'!AT120&gt;-'Net Acumulado'!$B120,0,1))</f>
        <v>1</v>
      </c>
      <c r="AU120">
        <f>IF(AT120=0,0,IF('Net Acumulado'!AU120&gt;-'Net Acumulado'!$B120,0,1))</f>
        <v>1</v>
      </c>
      <c r="AV120">
        <f>IF(AU120=0,0,IF('Net Acumulado'!AV120&gt;-'Net Acumulado'!$B120,0,1))</f>
        <v>1</v>
      </c>
      <c r="AW120">
        <f>IF(AV120=0,0,IF('Net Acumulado'!AW120&gt;-'Net Acumulado'!$B120,0,1))</f>
        <v>1</v>
      </c>
      <c r="AX120">
        <f>IF(AW120=0,0,IF('Net Acumulado'!AX120&gt;-'Net Acumulado'!$B120,0,1))</f>
        <v>1</v>
      </c>
      <c r="AY120">
        <f>IF(AX120=0,0,IF('Net Acumulado'!AY120&gt;-'Net Acumulado'!$B120,0,1))</f>
        <v>1</v>
      </c>
      <c r="AZ120">
        <f>IF(AY120=0,0,IF('Net Acumulado'!AZ120&gt;-'Net Acumulado'!$B120,0,1))</f>
        <v>1</v>
      </c>
      <c r="BA120">
        <f>IF(AZ120=0,0,IF('Net Acumulado'!BA120&gt;-'Net Acumulado'!$B120,0,1))</f>
        <v>1</v>
      </c>
      <c r="BB120">
        <f>IF(BA120=0,0,IF('Net Acumulado'!BB120&gt;-'Net Acumulado'!$B120,0,1))</f>
        <v>1</v>
      </c>
      <c r="BC120">
        <f>IF(BB120=0,0,IF('Net Acumulado'!BC120&gt;-'Net Acumulado'!$B120,0,1))</f>
        <v>1</v>
      </c>
      <c r="BD120">
        <f>IF(BC120=0,0,IF('Net Acumulado'!BD120&gt;-'Net Acumulado'!$B120,0,1))</f>
        <v>1</v>
      </c>
      <c r="BE120">
        <f>IF(BD120=0,0,IF('Net Acumulado'!BE120&gt;-'Net Acumulado'!$B120,0,1))</f>
        <v>1</v>
      </c>
      <c r="BF120">
        <f>IF(BE120=0,0,IF('Net Acumulado'!BF120&gt;-'Net Acumulado'!$B120,0,1))</f>
        <v>1</v>
      </c>
      <c r="BG120">
        <f>IF(BF120=0,0,IF('Net Acumulado'!BG120&gt;-'Net Acumulado'!$B120,0,1))</f>
        <v>1</v>
      </c>
      <c r="BH120">
        <f>IF(BG120=0,0,IF('Net Acumulado'!BH120&gt;-'Net Acumulado'!$B120,0,1))</f>
        <v>1</v>
      </c>
      <c r="BI120">
        <f>IF(BH120=0,0,IF('Net Acumulado'!BI120&gt;-'Net Acumulado'!$B120,0,1))</f>
        <v>1</v>
      </c>
      <c r="BJ120">
        <f>IF(BI120=0,0,IF('Net Acumulado'!BJ120&gt;-'Net Acumulado'!$B120,0,1))</f>
        <v>1</v>
      </c>
      <c r="BK120">
        <f>IF(BJ120=0,0,IF('Net Acumulado'!BK120&gt;-'Net Acumulado'!$B120,0,1))</f>
        <v>1</v>
      </c>
      <c r="BL120">
        <f>IF(BK120=0,0,IF('Net Acumulado'!BL120&gt;-'Net Acumulado'!$B120,0,1))</f>
        <v>1</v>
      </c>
      <c r="BM120">
        <f>IF(BL120=0,0,IF('Net Acumulado'!BM120&gt;-'Net Acumulado'!$B120,0,1))</f>
        <v>1</v>
      </c>
      <c r="BN120">
        <f>IF(BM120=0,0,IF('Net Acumulado'!BN120&gt;-'Net Acumulado'!$B120,0,1))</f>
        <v>1</v>
      </c>
      <c r="BO120">
        <f>IF(BN120=0,0,IF('Net Acumulado'!BO120&gt;-'Net Acumulado'!$B120,0,1))</f>
        <v>1</v>
      </c>
      <c r="BP120">
        <f>IF(BO120=0,0,IF('Net Acumulado'!BP120&gt;-'Net Acumulado'!$B120,0,1))</f>
        <v>1</v>
      </c>
      <c r="BQ120">
        <f>IF(BP120=0,0,IF('Net Acumulado'!BQ120&gt;-'Net Acumulado'!$B120,0,1))</f>
        <v>1</v>
      </c>
      <c r="BR120">
        <f>IF(BQ120=0,0,IF('Net Acumulado'!BR120&gt;-'Net Acumulado'!$B120,0,1))</f>
        <v>1</v>
      </c>
      <c r="BS120">
        <f>IF(BR120=0,0,IF('Net Acumulado'!BS120&gt;-'Net Acumulado'!$B120,0,1))</f>
        <v>1</v>
      </c>
      <c r="BT120">
        <f>IF(BS120=0,0,IF('Net Acumulado'!BT120&gt;-'Net Acumulado'!$B120,0,1))</f>
        <v>1</v>
      </c>
      <c r="BU120">
        <f>IF(BT120=0,0,IF('Net Acumulado'!BU120&gt;-'Net Acumulado'!$B120,0,1))</f>
        <v>1</v>
      </c>
      <c r="BV120">
        <f>IF(BU120=0,0,IF('Net Acumulado'!BV120&gt;-'Net Acumulado'!$B120,0,1))</f>
        <v>1</v>
      </c>
      <c r="BW120">
        <f>IF(BV120=0,0,IF('Net Acumulado'!BW120&gt;-'Net Acumulado'!$B120,0,1))</f>
        <v>1</v>
      </c>
      <c r="BX120">
        <f>IF(BW120=0,0,IF('Net Acumulado'!BX120&gt;-'Net Acumulado'!$B120,0,1))</f>
        <v>1</v>
      </c>
      <c r="BY120">
        <f>IF(BX120=0,0,IF('Net Acumulado'!BY120&gt;-'Net Acumulado'!$B120,0,1))</f>
        <v>1</v>
      </c>
      <c r="BZ120">
        <f>IF(BY120=0,0,IF('Net Acumulado'!BZ120&gt;-'Net Acumulado'!$B120,0,1))</f>
        <v>1</v>
      </c>
      <c r="CA120">
        <f>IF(BZ120=0,0,IF('Net Acumulado'!CA120&gt;-'Net Acumulado'!$B120,0,1))</f>
        <v>1</v>
      </c>
      <c r="CB120">
        <f>IF(CA120=0,0,IF('Net Acumulado'!CB120&gt;-'Net Acumulado'!$B120,0,1))</f>
        <v>1</v>
      </c>
      <c r="CC120">
        <f>IF(CB120=0,0,IF('Net Acumulado'!CC120&gt;-'Net Acumulado'!$B120,0,1))</f>
        <v>1</v>
      </c>
      <c r="CD120">
        <f>IF(CC120=0,0,IF('Net Acumulado'!CD120&gt;-'Net Acumulado'!$B120,0,1))</f>
        <v>1</v>
      </c>
      <c r="CE120">
        <f>IF(CD120=0,0,IF('Net Acumulado'!CE120&gt;-'Net Acumulado'!$B120,0,1))</f>
        <v>1</v>
      </c>
      <c r="CF120">
        <f>IF(CE120=0,0,IF('Net Acumulado'!CF120&gt;-'Net Acumulado'!$B120,0,1))</f>
        <v>1</v>
      </c>
      <c r="CG120">
        <f>IF(CF120=0,0,IF('Net Acumulado'!CG120&gt;-'Net Acumulado'!$B120,0,1))</f>
        <v>1</v>
      </c>
      <c r="CH120">
        <f>IF(CG120=0,0,IF('Net Acumulado'!CH120&gt;-'Net Acumulado'!$B120,0,1))</f>
        <v>1</v>
      </c>
      <c r="CI120">
        <f>IF(CH120=0,0,IF('Net Acumulado'!CI120&gt;-'Net Acumulado'!$B120,0,1))</f>
        <v>1</v>
      </c>
      <c r="CJ120">
        <f>IF(CI120=0,0,IF('Net Acumulado'!CJ120&gt;-'Net Acumulado'!$B120,0,1))</f>
        <v>1</v>
      </c>
      <c r="CK120">
        <f>IF(CJ120=0,0,IF('Net Acumulado'!CK120&gt;-'Net Acumulado'!$B120,0,1))</f>
        <v>1</v>
      </c>
      <c r="CL120">
        <f>IF(CK120=0,0,IF('Net Acumulado'!CL120&gt;-'Net Acumulado'!$B120,0,1))</f>
        <v>1</v>
      </c>
      <c r="CM120">
        <f>IF(CL120=0,0,IF('Net Acumulado'!CM120&gt;-'Net Acumulado'!$B120,0,1))</f>
        <v>1</v>
      </c>
      <c r="CN120">
        <f>IF(CM120=0,0,IF('Net Acumulado'!CN120&gt;-'Net Acumulado'!$B120,0,1))</f>
        <v>1</v>
      </c>
      <c r="CO120">
        <f>IF(CN120=0,0,IF('Net Acumulado'!CO120&gt;-'Net Acumulado'!$B120,0,1))</f>
        <v>1</v>
      </c>
      <c r="CP120">
        <f>IF(CO120=0,0,IF('Net Acumulado'!CP120&gt;-'Net Acumulado'!$B120,0,1))</f>
        <v>1</v>
      </c>
      <c r="CQ120">
        <f>IF(CP120=0,0,IF('Net Acumulado'!CQ120&gt;-'Net Acumulado'!$B120,0,1))</f>
        <v>1</v>
      </c>
      <c r="CR120">
        <f>IF(CQ120=0,0,IF('Net Acumulado'!CR120&gt;-'Net Acumulado'!$B120,0,1))</f>
        <v>1</v>
      </c>
      <c r="CS120">
        <f>IF(CR120=0,0,IF('Net Acumulado'!CS120&gt;-'Net Acumulado'!$B120,0,1))</f>
        <v>1</v>
      </c>
      <c r="CT120">
        <f>IF(CS120=0,0,IF('Net Acumulado'!CT120&gt;-'Net Acumulado'!$B120,0,1))</f>
        <v>1</v>
      </c>
      <c r="CU120">
        <f>IF(CT120=0,0,IF('Net Acumulado'!CU120&gt;-'Net Acumulado'!$B120,0,1))</f>
        <v>1</v>
      </c>
    </row>
    <row r="121" spans="1:99" x14ac:dyDescent="0.3">
      <c r="A121">
        <f t="shared" si="1"/>
        <v>96</v>
      </c>
      <c r="B121">
        <v>-7809</v>
      </c>
      <c r="C121">
        <v>4105</v>
      </c>
      <c r="D121">
        <f>IF('Net Acumulado'!D121&gt;-'Net Acumulado'!$B121,0,1)</f>
        <v>1</v>
      </c>
      <c r="E121">
        <f>IF(D121=0,0,IF('Net Acumulado'!E121&gt;-'Net Acumulado'!$B121,0,1))</f>
        <v>1</v>
      </c>
      <c r="F121">
        <f>IF(E121=0,0,IF('Net Acumulado'!F121&gt;-'Net Acumulado'!$B121,0,1))</f>
        <v>1</v>
      </c>
      <c r="G121">
        <f>IF(F121=0,0,IF('Net Acumulado'!G121&gt;-'Net Acumulado'!$B121,0,1))</f>
        <v>1</v>
      </c>
      <c r="H121">
        <f>IF(G121=0,0,IF('Net Acumulado'!H121&gt;-'Net Acumulado'!$B121,0,1))</f>
        <v>1</v>
      </c>
      <c r="I121">
        <f>IF(H121=0,0,IF('Net Acumulado'!I121&gt;-'Net Acumulado'!$B121,0,1))</f>
        <v>1</v>
      </c>
      <c r="J121">
        <f>IF(I121=0,0,IF('Net Acumulado'!J121&gt;-'Net Acumulado'!$B121,0,1))</f>
        <v>1</v>
      </c>
      <c r="K121">
        <f>IF(J121=0,0,IF('Net Acumulado'!K121&gt;-'Net Acumulado'!$B121,0,1))</f>
        <v>1</v>
      </c>
      <c r="L121">
        <f>IF(K121=0,0,IF('Net Acumulado'!L121&gt;-'Net Acumulado'!$B121,0,1))</f>
        <v>1</v>
      </c>
      <c r="M121">
        <f>IF(L121=0,0,IF('Net Acumulado'!M121&gt;-'Net Acumulado'!$B121,0,1))</f>
        <v>1</v>
      </c>
      <c r="N121">
        <f>IF(M121=0,0,IF('Net Acumulado'!N121&gt;-'Net Acumulado'!$B121,0,1))</f>
        <v>1</v>
      </c>
      <c r="O121">
        <f>IF(N121=0,0,IF('Net Acumulado'!O121&gt;-'Net Acumulado'!$B121,0,1))</f>
        <v>1</v>
      </c>
      <c r="P121">
        <f>IF(O121=0,0,IF('Net Acumulado'!P121&gt;-'Net Acumulado'!$B121,0,1))</f>
        <v>1</v>
      </c>
      <c r="Q121">
        <f>IF(P121=0,0,IF('Net Acumulado'!Q121&gt;-'Net Acumulado'!$B121,0,1))</f>
        <v>1</v>
      </c>
      <c r="R121">
        <f>IF(Q121=0,0,IF('Net Acumulado'!R121&gt;-'Net Acumulado'!$B121,0,1))</f>
        <v>1</v>
      </c>
      <c r="S121">
        <f>IF(R121=0,0,IF('Net Acumulado'!S121&gt;-'Net Acumulado'!$B121,0,1))</f>
        <v>1</v>
      </c>
      <c r="T121">
        <f>IF(S121=0,0,IF('Net Acumulado'!T121&gt;-'Net Acumulado'!$B121,0,1))</f>
        <v>1</v>
      </c>
      <c r="U121">
        <f>IF(T121=0,0,IF('Net Acumulado'!U121&gt;-'Net Acumulado'!$B121,0,1))</f>
        <v>1</v>
      </c>
      <c r="V121">
        <f>IF(U121=0,0,IF('Net Acumulado'!V121&gt;-'Net Acumulado'!$B121,0,1))</f>
        <v>1</v>
      </c>
      <c r="W121">
        <f>IF(V121=0,0,IF('Net Acumulado'!W121&gt;-'Net Acumulado'!$B121,0,1))</f>
        <v>1</v>
      </c>
      <c r="X121">
        <f>IF(W121=0,0,IF('Net Acumulado'!X121&gt;-'Net Acumulado'!$B121,0,1))</f>
        <v>1</v>
      </c>
      <c r="Y121">
        <f>IF(X121=0,0,IF('Net Acumulado'!Y121&gt;-'Net Acumulado'!$B121,0,1))</f>
        <v>1</v>
      </c>
      <c r="Z121">
        <f>IF(Y121=0,0,IF('Net Acumulado'!Z121&gt;-'Net Acumulado'!$B121,0,1))</f>
        <v>1</v>
      </c>
      <c r="AA121">
        <f>IF(Z121=0,0,IF('Net Acumulado'!AA121&gt;-'Net Acumulado'!$B121,0,1))</f>
        <v>1</v>
      </c>
      <c r="AB121">
        <f>IF(AA121=0,0,IF('Net Acumulado'!AB121&gt;-'Net Acumulado'!$B121,0,1))</f>
        <v>1</v>
      </c>
      <c r="AC121">
        <f>IF(AB121=0,0,IF('Net Acumulado'!AC121&gt;-'Net Acumulado'!$B121,0,1))</f>
        <v>1</v>
      </c>
      <c r="AD121">
        <f>IF(AC121=0,0,IF('Net Acumulado'!AD121&gt;-'Net Acumulado'!$B121,0,1))</f>
        <v>1</v>
      </c>
      <c r="AE121">
        <f>IF(AD121=0,0,IF('Net Acumulado'!AE121&gt;-'Net Acumulado'!$B121,0,1))</f>
        <v>1</v>
      </c>
      <c r="AF121">
        <f>IF(AE121=0,0,IF('Net Acumulado'!AF121&gt;-'Net Acumulado'!$B121,0,1))</f>
        <v>1</v>
      </c>
      <c r="AG121">
        <f>IF(AF121=0,0,IF('Net Acumulado'!AG121&gt;-'Net Acumulado'!$B121,0,1))</f>
        <v>1</v>
      </c>
      <c r="AH121">
        <f>IF(AG121=0,0,IF('Net Acumulado'!AH121&gt;-'Net Acumulado'!$B121,0,1))</f>
        <v>1</v>
      </c>
      <c r="AI121">
        <f>IF(AH121=0,0,IF('Net Acumulado'!AI121&gt;-'Net Acumulado'!$B121,0,1))</f>
        <v>1</v>
      </c>
      <c r="AJ121">
        <f>IF(AI121=0,0,IF('Net Acumulado'!AJ121&gt;-'Net Acumulado'!$B121,0,1))</f>
        <v>1</v>
      </c>
      <c r="AK121">
        <f>IF(AJ121=0,0,IF('Net Acumulado'!AK121&gt;-'Net Acumulado'!$B121,0,1))</f>
        <v>1</v>
      </c>
      <c r="AL121">
        <f>IF(AK121=0,0,IF('Net Acumulado'!AL121&gt;-'Net Acumulado'!$B121,0,1))</f>
        <v>1</v>
      </c>
      <c r="AM121">
        <f>IF(AL121=0,0,IF('Net Acumulado'!AM121&gt;-'Net Acumulado'!$B121,0,1))</f>
        <v>1</v>
      </c>
      <c r="AN121">
        <f>IF(AM121=0,0,IF('Net Acumulado'!AN121&gt;-'Net Acumulado'!$B121,0,1))</f>
        <v>1</v>
      </c>
      <c r="AO121">
        <f>IF(AN121=0,0,IF('Net Acumulado'!AO121&gt;-'Net Acumulado'!$B121,0,1))</f>
        <v>1</v>
      </c>
      <c r="AP121">
        <f>IF(AO121=0,0,IF('Net Acumulado'!AP121&gt;-'Net Acumulado'!$B121,0,1))</f>
        <v>1</v>
      </c>
      <c r="AQ121">
        <f>IF(AP121=0,0,IF('Net Acumulado'!AQ121&gt;-'Net Acumulado'!$B121,0,1))</f>
        <v>1</v>
      </c>
      <c r="AR121">
        <f>IF(AQ121=0,0,IF('Net Acumulado'!AR121&gt;-'Net Acumulado'!$B121,0,1))</f>
        <v>1</v>
      </c>
      <c r="AS121">
        <f>IF(AR121=0,0,IF('Net Acumulado'!AS121&gt;-'Net Acumulado'!$B121,0,1))</f>
        <v>1</v>
      </c>
      <c r="AT121">
        <f>IF(AS121=0,0,IF('Net Acumulado'!AT121&gt;-'Net Acumulado'!$B121,0,1))</f>
        <v>1</v>
      </c>
      <c r="AU121">
        <f>IF(AT121=0,0,IF('Net Acumulado'!AU121&gt;-'Net Acumulado'!$B121,0,1))</f>
        <v>1</v>
      </c>
      <c r="AV121">
        <f>IF(AU121=0,0,IF('Net Acumulado'!AV121&gt;-'Net Acumulado'!$B121,0,1))</f>
        <v>1</v>
      </c>
      <c r="AW121">
        <f>IF(AV121=0,0,IF('Net Acumulado'!AW121&gt;-'Net Acumulado'!$B121,0,1))</f>
        <v>1</v>
      </c>
      <c r="AX121">
        <f>IF(AW121=0,0,IF('Net Acumulado'!AX121&gt;-'Net Acumulado'!$B121,0,1))</f>
        <v>1</v>
      </c>
      <c r="AY121">
        <f>IF(AX121=0,0,IF('Net Acumulado'!AY121&gt;-'Net Acumulado'!$B121,0,1))</f>
        <v>1</v>
      </c>
      <c r="AZ121">
        <f>IF(AY121=0,0,IF('Net Acumulado'!AZ121&gt;-'Net Acumulado'!$B121,0,1))</f>
        <v>1</v>
      </c>
      <c r="BA121">
        <f>IF(AZ121=0,0,IF('Net Acumulado'!BA121&gt;-'Net Acumulado'!$B121,0,1))</f>
        <v>1</v>
      </c>
      <c r="BB121">
        <f>IF(BA121=0,0,IF('Net Acumulado'!BB121&gt;-'Net Acumulado'!$B121,0,1))</f>
        <v>1</v>
      </c>
      <c r="BC121">
        <f>IF(BB121=0,0,IF('Net Acumulado'!BC121&gt;-'Net Acumulado'!$B121,0,1))</f>
        <v>1</v>
      </c>
      <c r="BD121">
        <f>IF(BC121=0,0,IF('Net Acumulado'!BD121&gt;-'Net Acumulado'!$B121,0,1))</f>
        <v>1</v>
      </c>
      <c r="BE121">
        <f>IF(BD121=0,0,IF('Net Acumulado'!BE121&gt;-'Net Acumulado'!$B121,0,1))</f>
        <v>1</v>
      </c>
      <c r="BF121">
        <f>IF(BE121=0,0,IF('Net Acumulado'!BF121&gt;-'Net Acumulado'!$B121,0,1))</f>
        <v>1</v>
      </c>
      <c r="BG121">
        <f>IF(BF121=0,0,IF('Net Acumulado'!BG121&gt;-'Net Acumulado'!$B121,0,1))</f>
        <v>1</v>
      </c>
      <c r="BH121">
        <f>IF(BG121=0,0,IF('Net Acumulado'!BH121&gt;-'Net Acumulado'!$B121,0,1))</f>
        <v>1</v>
      </c>
      <c r="BI121">
        <f>IF(BH121=0,0,IF('Net Acumulado'!BI121&gt;-'Net Acumulado'!$B121,0,1))</f>
        <v>1</v>
      </c>
      <c r="BJ121">
        <f>IF(BI121=0,0,IF('Net Acumulado'!BJ121&gt;-'Net Acumulado'!$B121,0,1))</f>
        <v>1</v>
      </c>
      <c r="BK121">
        <f>IF(BJ121=0,0,IF('Net Acumulado'!BK121&gt;-'Net Acumulado'!$B121,0,1))</f>
        <v>1</v>
      </c>
      <c r="BL121">
        <f>IF(BK121=0,0,IF('Net Acumulado'!BL121&gt;-'Net Acumulado'!$B121,0,1))</f>
        <v>1</v>
      </c>
      <c r="BM121">
        <f>IF(BL121=0,0,IF('Net Acumulado'!BM121&gt;-'Net Acumulado'!$B121,0,1))</f>
        <v>1</v>
      </c>
      <c r="BN121">
        <f>IF(BM121=0,0,IF('Net Acumulado'!BN121&gt;-'Net Acumulado'!$B121,0,1))</f>
        <v>1</v>
      </c>
      <c r="BO121">
        <f>IF(BN121=0,0,IF('Net Acumulado'!BO121&gt;-'Net Acumulado'!$B121,0,1))</f>
        <v>1</v>
      </c>
      <c r="BP121">
        <f>IF(BO121=0,0,IF('Net Acumulado'!BP121&gt;-'Net Acumulado'!$B121,0,1))</f>
        <v>1</v>
      </c>
      <c r="BQ121">
        <f>IF(BP121=0,0,IF('Net Acumulado'!BQ121&gt;-'Net Acumulado'!$B121,0,1))</f>
        <v>1</v>
      </c>
      <c r="BR121">
        <f>IF(BQ121=0,0,IF('Net Acumulado'!BR121&gt;-'Net Acumulado'!$B121,0,1))</f>
        <v>1</v>
      </c>
      <c r="BS121">
        <f>IF(BR121=0,0,IF('Net Acumulado'!BS121&gt;-'Net Acumulado'!$B121,0,1))</f>
        <v>1</v>
      </c>
      <c r="BT121">
        <f>IF(BS121=0,0,IF('Net Acumulado'!BT121&gt;-'Net Acumulado'!$B121,0,1))</f>
        <v>1</v>
      </c>
      <c r="BU121">
        <f>IF(BT121=0,0,IF('Net Acumulado'!BU121&gt;-'Net Acumulado'!$B121,0,1))</f>
        <v>1</v>
      </c>
      <c r="BV121">
        <f>IF(BU121=0,0,IF('Net Acumulado'!BV121&gt;-'Net Acumulado'!$B121,0,1))</f>
        <v>1</v>
      </c>
      <c r="BW121">
        <f>IF(BV121=0,0,IF('Net Acumulado'!BW121&gt;-'Net Acumulado'!$B121,0,1))</f>
        <v>1</v>
      </c>
      <c r="BX121">
        <f>IF(BW121=0,0,IF('Net Acumulado'!BX121&gt;-'Net Acumulado'!$B121,0,1))</f>
        <v>1</v>
      </c>
      <c r="BY121">
        <f>IF(BX121=0,0,IF('Net Acumulado'!BY121&gt;-'Net Acumulado'!$B121,0,1))</f>
        <v>1</v>
      </c>
      <c r="BZ121">
        <f>IF(BY121=0,0,IF('Net Acumulado'!BZ121&gt;-'Net Acumulado'!$B121,0,1))</f>
        <v>1</v>
      </c>
      <c r="CA121">
        <f>IF(BZ121=0,0,IF('Net Acumulado'!CA121&gt;-'Net Acumulado'!$B121,0,1))</f>
        <v>1</v>
      </c>
      <c r="CB121">
        <f>IF(CA121=0,0,IF('Net Acumulado'!CB121&gt;-'Net Acumulado'!$B121,0,1))</f>
        <v>1</v>
      </c>
      <c r="CC121">
        <f>IF(CB121=0,0,IF('Net Acumulado'!CC121&gt;-'Net Acumulado'!$B121,0,1))</f>
        <v>1</v>
      </c>
      <c r="CD121">
        <f>IF(CC121=0,0,IF('Net Acumulado'!CD121&gt;-'Net Acumulado'!$B121,0,1))</f>
        <v>1</v>
      </c>
      <c r="CE121">
        <f>IF(CD121=0,0,IF('Net Acumulado'!CE121&gt;-'Net Acumulado'!$B121,0,1))</f>
        <v>1</v>
      </c>
      <c r="CF121">
        <f>IF(CE121=0,0,IF('Net Acumulado'!CF121&gt;-'Net Acumulado'!$B121,0,1))</f>
        <v>1</v>
      </c>
      <c r="CG121">
        <f>IF(CF121=0,0,IF('Net Acumulado'!CG121&gt;-'Net Acumulado'!$B121,0,1))</f>
        <v>1</v>
      </c>
      <c r="CH121">
        <f>IF(CG121=0,0,IF('Net Acumulado'!CH121&gt;-'Net Acumulado'!$B121,0,1))</f>
        <v>1</v>
      </c>
      <c r="CI121">
        <f>IF(CH121=0,0,IF('Net Acumulado'!CI121&gt;-'Net Acumulado'!$B121,0,1))</f>
        <v>1</v>
      </c>
      <c r="CJ121">
        <f>IF(CI121=0,0,IF('Net Acumulado'!CJ121&gt;-'Net Acumulado'!$B121,0,1))</f>
        <v>1</v>
      </c>
      <c r="CK121">
        <f>IF(CJ121=0,0,IF('Net Acumulado'!CK121&gt;-'Net Acumulado'!$B121,0,1))</f>
        <v>1</v>
      </c>
      <c r="CL121">
        <f>IF(CK121=0,0,IF('Net Acumulado'!CL121&gt;-'Net Acumulado'!$B121,0,1))</f>
        <v>1</v>
      </c>
      <c r="CM121">
        <f>IF(CL121=0,0,IF('Net Acumulado'!CM121&gt;-'Net Acumulado'!$B121,0,1))</f>
        <v>1</v>
      </c>
      <c r="CN121">
        <f>IF(CM121=0,0,IF('Net Acumulado'!CN121&gt;-'Net Acumulado'!$B121,0,1))</f>
        <v>1</v>
      </c>
      <c r="CO121">
        <f>IF(CN121=0,0,IF('Net Acumulado'!CO121&gt;-'Net Acumulado'!$B121,0,1))</f>
        <v>1</v>
      </c>
      <c r="CP121">
        <f>IF(CO121=0,0,IF('Net Acumulado'!CP121&gt;-'Net Acumulado'!$B121,0,1))</f>
        <v>1</v>
      </c>
      <c r="CQ121">
        <f>IF(CP121=0,0,IF('Net Acumulado'!CQ121&gt;-'Net Acumulado'!$B121,0,1))</f>
        <v>1</v>
      </c>
      <c r="CR121">
        <f>IF(CQ121=0,0,IF('Net Acumulado'!CR121&gt;-'Net Acumulado'!$B121,0,1))</f>
        <v>1</v>
      </c>
      <c r="CS121">
        <f>IF(CR121=0,0,IF('Net Acumulado'!CS121&gt;-'Net Acumulado'!$B121,0,1))</f>
        <v>1</v>
      </c>
      <c r="CT121">
        <f>IF(CS121=0,0,IF('Net Acumulado'!CT121&gt;-'Net Acumulado'!$B121,0,1))</f>
        <v>1</v>
      </c>
      <c r="CU121">
        <f>IF(CT121=0,0,IF('Net Acumulado'!CU121&gt;-'Net Acumulado'!$B121,0,1))</f>
        <v>1</v>
      </c>
    </row>
    <row r="122" spans="1:99" x14ac:dyDescent="0.3">
      <c r="A122">
        <f t="shared" si="1"/>
        <v>96</v>
      </c>
      <c r="B122">
        <v>-683</v>
      </c>
      <c r="C122">
        <v>4108</v>
      </c>
      <c r="D122">
        <f>IF('Net Acumulado'!D122&gt;-'Net Acumulado'!$B122,0,1)</f>
        <v>1</v>
      </c>
      <c r="E122">
        <f>IF(D122=0,0,IF('Net Acumulado'!E122&gt;-'Net Acumulado'!$B122,0,1))</f>
        <v>1</v>
      </c>
      <c r="F122">
        <f>IF(E122=0,0,IF('Net Acumulado'!F122&gt;-'Net Acumulado'!$B122,0,1))</f>
        <v>1</v>
      </c>
      <c r="G122">
        <f>IF(F122=0,0,IF('Net Acumulado'!G122&gt;-'Net Acumulado'!$B122,0,1))</f>
        <v>1</v>
      </c>
      <c r="H122">
        <f>IF(G122=0,0,IF('Net Acumulado'!H122&gt;-'Net Acumulado'!$B122,0,1))</f>
        <v>1</v>
      </c>
      <c r="I122">
        <f>IF(H122=0,0,IF('Net Acumulado'!I122&gt;-'Net Acumulado'!$B122,0,1))</f>
        <v>1</v>
      </c>
      <c r="J122">
        <f>IF(I122=0,0,IF('Net Acumulado'!J122&gt;-'Net Acumulado'!$B122,0,1))</f>
        <v>1</v>
      </c>
      <c r="K122">
        <f>IF(J122=0,0,IF('Net Acumulado'!K122&gt;-'Net Acumulado'!$B122,0,1))</f>
        <v>1</v>
      </c>
      <c r="L122">
        <f>IF(K122=0,0,IF('Net Acumulado'!L122&gt;-'Net Acumulado'!$B122,0,1))</f>
        <v>1</v>
      </c>
      <c r="M122">
        <f>IF(L122=0,0,IF('Net Acumulado'!M122&gt;-'Net Acumulado'!$B122,0,1))</f>
        <v>1</v>
      </c>
      <c r="N122">
        <f>IF(M122=0,0,IF('Net Acumulado'!N122&gt;-'Net Acumulado'!$B122,0,1))</f>
        <v>1</v>
      </c>
      <c r="O122">
        <f>IF(N122=0,0,IF('Net Acumulado'!O122&gt;-'Net Acumulado'!$B122,0,1))</f>
        <v>1</v>
      </c>
      <c r="P122">
        <f>IF(O122=0,0,IF('Net Acumulado'!P122&gt;-'Net Acumulado'!$B122,0,1))</f>
        <v>1</v>
      </c>
      <c r="Q122">
        <f>IF(P122=0,0,IF('Net Acumulado'!Q122&gt;-'Net Acumulado'!$B122,0,1))</f>
        <v>1</v>
      </c>
      <c r="R122">
        <f>IF(Q122=0,0,IF('Net Acumulado'!R122&gt;-'Net Acumulado'!$B122,0,1))</f>
        <v>1</v>
      </c>
      <c r="S122">
        <f>IF(R122=0,0,IF('Net Acumulado'!S122&gt;-'Net Acumulado'!$B122,0,1))</f>
        <v>1</v>
      </c>
      <c r="T122">
        <f>IF(S122=0,0,IF('Net Acumulado'!T122&gt;-'Net Acumulado'!$B122,0,1))</f>
        <v>1</v>
      </c>
      <c r="U122">
        <f>IF(T122=0,0,IF('Net Acumulado'!U122&gt;-'Net Acumulado'!$B122,0,1))</f>
        <v>1</v>
      </c>
      <c r="V122">
        <f>IF(U122=0,0,IF('Net Acumulado'!V122&gt;-'Net Acumulado'!$B122,0,1))</f>
        <v>1</v>
      </c>
      <c r="W122">
        <f>IF(V122=0,0,IF('Net Acumulado'!W122&gt;-'Net Acumulado'!$B122,0,1))</f>
        <v>1</v>
      </c>
      <c r="X122">
        <f>IF(W122=0,0,IF('Net Acumulado'!X122&gt;-'Net Acumulado'!$B122,0,1))</f>
        <v>1</v>
      </c>
      <c r="Y122">
        <f>IF(X122=0,0,IF('Net Acumulado'!Y122&gt;-'Net Acumulado'!$B122,0,1))</f>
        <v>1</v>
      </c>
      <c r="Z122">
        <f>IF(Y122=0,0,IF('Net Acumulado'!Z122&gt;-'Net Acumulado'!$B122,0,1))</f>
        <v>1</v>
      </c>
      <c r="AA122">
        <f>IF(Z122=0,0,IF('Net Acumulado'!AA122&gt;-'Net Acumulado'!$B122,0,1))</f>
        <v>1</v>
      </c>
      <c r="AB122">
        <f>IF(AA122=0,0,IF('Net Acumulado'!AB122&gt;-'Net Acumulado'!$B122,0,1))</f>
        <v>1</v>
      </c>
      <c r="AC122">
        <f>IF(AB122=0,0,IF('Net Acumulado'!AC122&gt;-'Net Acumulado'!$B122,0,1))</f>
        <v>1</v>
      </c>
      <c r="AD122">
        <f>IF(AC122=0,0,IF('Net Acumulado'!AD122&gt;-'Net Acumulado'!$B122,0,1))</f>
        <v>1</v>
      </c>
      <c r="AE122">
        <f>IF(AD122=0,0,IF('Net Acumulado'!AE122&gt;-'Net Acumulado'!$B122,0,1))</f>
        <v>1</v>
      </c>
      <c r="AF122">
        <f>IF(AE122=0,0,IF('Net Acumulado'!AF122&gt;-'Net Acumulado'!$B122,0,1))</f>
        <v>1</v>
      </c>
      <c r="AG122">
        <f>IF(AF122=0,0,IF('Net Acumulado'!AG122&gt;-'Net Acumulado'!$B122,0,1))</f>
        <v>1</v>
      </c>
      <c r="AH122">
        <f>IF(AG122=0,0,IF('Net Acumulado'!AH122&gt;-'Net Acumulado'!$B122,0,1))</f>
        <v>1</v>
      </c>
      <c r="AI122">
        <f>IF(AH122=0,0,IF('Net Acumulado'!AI122&gt;-'Net Acumulado'!$B122,0,1))</f>
        <v>1</v>
      </c>
      <c r="AJ122">
        <f>IF(AI122=0,0,IF('Net Acumulado'!AJ122&gt;-'Net Acumulado'!$B122,0,1))</f>
        <v>1</v>
      </c>
      <c r="AK122">
        <f>IF(AJ122=0,0,IF('Net Acumulado'!AK122&gt;-'Net Acumulado'!$B122,0,1))</f>
        <v>1</v>
      </c>
      <c r="AL122">
        <f>IF(AK122=0,0,IF('Net Acumulado'!AL122&gt;-'Net Acumulado'!$B122,0,1))</f>
        <v>1</v>
      </c>
      <c r="AM122">
        <f>IF(AL122=0,0,IF('Net Acumulado'!AM122&gt;-'Net Acumulado'!$B122,0,1))</f>
        <v>1</v>
      </c>
      <c r="AN122">
        <f>IF(AM122=0,0,IF('Net Acumulado'!AN122&gt;-'Net Acumulado'!$B122,0,1))</f>
        <v>1</v>
      </c>
      <c r="AO122">
        <f>IF(AN122=0,0,IF('Net Acumulado'!AO122&gt;-'Net Acumulado'!$B122,0,1))</f>
        <v>1</v>
      </c>
      <c r="AP122">
        <f>IF(AO122=0,0,IF('Net Acumulado'!AP122&gt;-'Net Acumulado'!$B122,0,1))</f>
        <v>1</v>
      </c>
      <c r="AQ122">
        <f>IF(AP122=0,0,IF('Net Acumulado'!AQ122&gt;-'Net Acumulado'!$B122,0,1))</f>
        <v>1</v>
      </c>
      <c r="AR122">
        <f>IF(AQ122=0,0,IF('Net Acumulado'!AR122&gt;-'Net Acumulado'!$B122,0,1))</f>
        <v>1</v>
      </c>
      <c r="AS122">
        <f>IF(AR122=0,0,IF('Net Acumulado'!AS122&gt;-'Net Acumulado'!$B122,0,1))</f>
        <v>1</v>
      </c>
      <c r="AT122">
        <f>IF(AS122=0,0,IF('Net Acumulado'!AT122&gt;-'Net Acumulado'!$B122,0,1))</f>
        <v>1</v>
      </c>
      <c r="AU122">
        <f>IF(AT122=0,0,IF('Net Acumulado'!AU122&gt;-'Net Acumulado'!$B122,0,1))</f>
        <v>1</v>
      </c>
      <c r="AV122">
        <f>IF(AU122=0,0,IF('Net Acumulado'!AV122&gt;-'Net Acumulado'!$B122,0,1))</f>
        <v>1</v>
      </c>
      <c r="AW122">
        <f>IF(AV122=0,0,IF('Net Acumulado'!AW122&gt;-'Net Acumulado'!$B122,0,1))</f>
        <v>1</v>
      </c>
      <c r="AX122">
        <f>IF(AW122=0,0,IF('Net Acumulado'!AX122&gt;-'Net Acumulado'!$B122,0,1))</f>
        <v>1</v>
      </c>
      <c r="AY122">
        <f>IF(AX122=0,0,IF('Net Acumulado'!AY122&gt;-'Net Acumulado'!$B122,0,1))</f>
        <v>1</v>
      </c>
      <c r="AZ122">
        <f>IF(AY122=0,0,IF('Net Acumulado'!AZ122&gt;-'Net Acumulado'!$B122,0,1))</f>
        <v>1</v>
      </c>
      <c r="BA122">
        <f>IF(AZ122=0,0,IF('Net Acumulado'!BA122&gt;-'Net Acumulado'!$B122,0,1))</f>
        <v>1</v>
      </c>
      <c r="BB122">
        <f>IF(BA122=0,0,IF('Net Acumulado'!BB122&gt;-'Net Acumulado'!$B122,0,1))</f>
        <v>1</v>
      </c>
      <c r="BC122">
        <f>IF(BB122=0,0,IF('Net Acumulado'!BC122&gt;-'Net Acumulado'!$B122,0,1))</f>
        <v>1</v>
      </c>
      <c r="BD122">
        <f>IF(BC122=0,0,IF('Net Acumulado'!BD122&gt;-'Net Acumulado'!$B122,0,1))</f>
        <v>1</v>
      </c>
      <c r="BE122">
        <f>IF(BD122=0,0,IF('Net Acumulado'!BE122&gt;-'Net Acumulado'!$B122,0,1))</f>
        <v>1</v>
      </c>
      <c r="BF122">
        <f>IF(BE122=0,0,IF('Net Acumulado'!BF122&gt;-'Net Acumulado'!$B122,0,1))</f>
        <v>1</v>
      </c>
      <c r="BG122">
        <f>IF(BF122=0,0,IF('Net Acumulado'!BG122&gt;-'Net Acumulado'!$B122,0,1))</f>
        <v>1</v>
      </c>
      <c r="BH122">
        <f>IF(BG122=0,0,IF('Net Acumulado'!BH122&gt;-'Net Acumulado'!$B122,0,1))</f>
        <v>1</v>
      </c>
      <c r="BI122">
        <f>IF(BH122=0,0,IF('Net Acumulado'!BI122&gt;-'Net Acumulado'!$B122,0,1))</f>
        <v>1</v>
      </c>
      <c r="BJ122">
        <f>IF(BI122=0,0,IF('Net Acumulado'!BJ122&gt;-'Net Acumulado'!$B122,0,1))</f>
        <v>1</v>
      </c>
      <c r="BK122">
        <f>IF(BJ122=0,0,IF('Net Acumulado'!BK122&gt;-'Net Acumulado'!$B122,0,1))</f>
        <v>1</v>
      </c>
      <c r="BL122">
        <f>IF(BK122=0,0,IF('Net Acumulado'!BL122&gt;-'Net Acumulado'!$B122,0,1))</f>
        <v>1</v>
      </c>
      <c r="BM122">
        <f>IF(BL122=0,0,IF('Net Acumulado'!BM122&gt;-'Net Acumulado'!$B122,0,1))</f>
        <v>1</v>
      </c>
      <c r="BN122">
        <f>IF(BM122=0,0,IF('Net Acumulado'!BN122&gt;-'Net Acumulado'!$B122,0,1))</f>
        <v>1</v>
      </c>
      <c r="BO122">
        <f>IF(BN122=0,0,IF('Net Acumulado'!BO122&gt;-'Net Acumulado'!$B122,0,1))</f>
        <v>1</v>
      </c>
      <c r="BP122">
        <f>IF(BO122=0,0,IF('Net Acumulado'!BP122&gt;-'Net Acumulado'!$B122,0,1))</f>
        <v>1</v>
      </c>
      <c r="BQ122">
        <f>IF(BP122=0,0,IF('Net Acumulado'!BQ122&gt;-'Net Acumulado'!$B122,0,1))</f>
        <v>1</v>
      </c>
      <c r="BR122">
        <f>IF(BQ122=0,0,IF('Net Acumulado'!BR122&gt;-'Net Acumulado'!$B122,0,1))</f>
        <v>1</v>
      </c>
      <c r="BS122">
        <f>IF(BR122=0,0,IF('Net Acumulado'!BS122&gt;-'Net Acumulado'!$B122,0,1))</f>
        <v>1</v>
      </c>
      <c r="BT122">
        <f>IF(BS122=0,0,IF('Net Acumulado'!BT122&gt;-'Net Acumulado'!$B122,0,1))</f>
        <v>1</v>
      </c>
      <c r="BU122">
        <f>IF(BT122=0,0,IF('Net Acumulado'!BU122&gt;-'Net Acumulado'!$B122,0,1))</f>
        <v>1</v>
      </c>
      <c r="BV122">
        <f>IF(BU122=0,0,IF('Net Acumulado'!BV122&gt;-'Net Acumulado'!$B122,0,1))</f>
        <v>1</v>
      </c>
      <c r="BW122">
        <f>IF(BV122=0,0,IF('Net Acumulado'!BW122&gt;-'Net Acumulado'!$B122,0,1))</f>
        <v>1</v>
      </c>
      <c r="BX122">
        <f>IF(BW122=0,0,IF('Net Acumulado'!BX122&gt;-'Net Acumulado'!$B122,0,1))</f>
        <v>1</v>
      </c>
      <c r="BY122">
        <f>IF(BX122=0,0,IF('Net Acumulado'!BY122&gt;-'Net Acumulado'!$B122,0,1))</f>
        <v>1</v>
      </c>
      <c r="BZ122">
        <f>IF(BY122=0,0,IF('Net Acumulado'!BZ122&gt;-'Net Acumulado'!$B122,0,1))</f>
        <v>1</v>
      </c>
      <c r="CA122">
        <f>IF(BZ122=0,0,IF('Net Acumulado'!CA122&gt;-'Net Acumulado'!$B122,0,1))</f>
        <v>1</v>
      </c>
      <c r="CB122">
        <f>IF(CA122=0,0,IF('Net Acumulado'!CB122&gt;-'Net Acumulado'!$B122,0,1))</f>
        <v>1</v>
      </c>
      <c r="CC122">
        <f>IF(CB122=0,0,IF('Net Acumulado'!CC122&gt;-'Net Acumulado'!$B122,0,1))</f>
        <v>1</v>
      </c>
      <c r="CD122">
        <f>IF(CC122=0,0,IF('Net Acumulado'!CD122&gt;-'Net Acumulado'!$B122,0,1))</f>
        <v>1</v>
      </c>
      <c r="CE122">
        <f>IF(CD122=0,0,IF('Net Acumulado'!CE122&gt;-'Net Acumulado'!$B122,0,1))</f>
        <v>1</v>
      </c>
      <c r="CF122">
        <f>IF(CE122=0,0,IF('Net Acumulado'!CF122&gt;-'Net Acumulado'!$B122,0,1))</f>
        <v>1</v>
      </c>
      <c r="CG122">
        <f>IF(CF122=0,0,IF('Net Acumulado'!CG122&gt;-'Net Acumulado'!$B122,0,1))</f>
        <v>1</v>
      </c>
      <c r="CH122">
        <f>IF(CG122=0,0,IF('Net Acumulado'!CH122&gt;-'Net Acumulado'!$B122,0,1))</f>
        <v>1</v>
      </c>
      <c r="CI122">
        <f>IF(CH122=0,0,IF('Net Acumulado'!CI122&gt;-'Net Acumulado'!$B122,0,1))</f>
        <v>1</v>
      </c>
      <c r="CJ122">
        <f>IF(CI122=0,0,IF('Net Acumulado'!CJ122&gt;-'Net Acumulado'!$B122,0,1))</f>
        <v>1</v>
      </c>
      <c r="CK122">
        <f>IF(CJ122=0,0,IF('Net Acumulado'!CK122&gt;-'Net Acumulado'!$B122,0,1))</f>
        <v>1</v>
      </c>
      <c r="CL122">
        <f>IF(CK122=0,0,IF('Net Acumulado'!CL122&gt;-'Net Acumulado'!$B122,0,1))</f>
        <v>1</v>
      </c>
      <c r="CM122">
        <f>IF(CL122=0,0,IF('Net Acumulado'!CM122&gt;-'Net Acumulado'!$B122,0,1))</f>
        <v>1</v>
      </c>
      <c r="CN122">
        <f>IF(CM122=0,0,IF('Net Acumulado'!CN122&gt;-'Net Acumulado'!$B122,0,1))</f>
        <v>1</v>
      </c>
      <c r="CO122">
        <f>IF(CN122=0,0,IF('Net Acumulado'!CO122&gt;-'Net Acumulado'!$B122,0,1))</f>
        <v>1</v>
      </c>
      <c r="CP122">
        <f>IF(CO122=0,0,IF('Net Acumulado'!CP122&gt;-'Net Acumulado'!$B122,0,1))</f>
        <v>1</v>
      </c>
      <c r="CQ122">
        <f>IF(CP122=0,0,IF('Net Acumulado'!CQ122&gt;-'Net Acumulado'!$B122,0,1))</f>
        <v>1</v>
      </c>
      <c r="CR122">
        <f>IF(CQ122=0,0,IF('Net Acumulado'!CR122&gt;-'Net Acumulado'!$B122,0,1))</f>
        <v>1</v>
      </c>
      <c r="CS122">
        <f>IF(CR122=0,0,IF('Net Acumulado'!CS122&gt;-'Net Acumulado'!$B122,0,1))</f>
        <v>1</v>
      </c>
      <c r="CT122">
        <f>IF(CS122=0,0,IF('Net Acumulado'!CT122&gt;-'Net Acumulado'!$B122,0,1))</f>
        <v>1</v>
      </c>
      <c r="CU122">
        <f>IF(CT122=0,0,IF('Net Acumulado'!CU122&gt;-'Net Acumulado'!$B122,0,1))</f>
        <v>1</v>
      </c>
    </row>
    <row r="123" spans="1:99" x14ac:dyDescent="0.3">
      <c r="A123">
        <f t="shared" si="1"/>
        <v>96</v>
      </c>
      <c r="B123">
        <v>0</v>
      </c>
      <c r="C123">
        <v>4100</v>
      </c>
      <c r="D123">
        <f>IF('Net Acumulado'!D123&gt;-'Net Acumulado'!$B123,0,1)</f>
        <v>1</v>
      </c>
      <c r="E123">
        <f>IF(D123=0,0,IF('Net Acumulado'!E123&gt;-'Net Acumulado'!$B123,0,1))</f>
        <v>1</v>
      </c>
      <c r="F123">
        <f>IF(E123=0,0,IF('Net Acumulado'!F123&gt;-'Net Acumulado'!$B123,0,1))</f>
        <v>1</v>
      </c>
      <c r="G123">
        <f>IF(F123=0,0,IF('Net Acumulado'!G123&gt;-'Net Acumulado'!$B123,0,1))</f>
        <v>1</v>
      </c>
      <c r="H123">
        <f>IF(G123=0,0,IF('Net Acumulado'!H123&gt;-'Net Acumulado'!$B123,0,1))</f>
        <v>1</v>
      </c>
      <c r="I123">
        <f>IF(H123=0,0,IF('Net Acumulado'!I123&gt;-'Net Acumulado'!$B123,0,1))</f>
        <v>1</v>
      </c>
      <c r="J123">
        <f>IF(I123=0,0,IF('Net Acumulado'!J123&gt;-'Net Acumulado'!$B123,0,1))</f>
        <v>1</v>
      </c>
      <c r="K123">
        <f>IF(J123=0,0,IF('Net Acumulado'!K123&gt;-'Net Acumulado'!$B123,0,1))</f>
        <v>1</v>
      </c>
      <c r="L123">
        <f>IF(K123=0,0,IF('Net Acumulado'!L123&gt;-'Net Acumulado'!$B123,0,1))</f>
        <v>1</v>
      </c>
      <c r="M123">
        <f>IF(L123=0,0,IF('Net Acumulado'!M123&gt;-'Net Acumulado'!$B123,0,1))</f>
        <v>1</v>
      </c>
      <c r="N123">
        <f>IF(M123=0,0,IF('Net Acumulado'!N123&gt;-'Net Acumulado'!$B123,0,1))</f>
        <v>1</v>
      </c>
      <c r="O123">
        <f>IF(N123=0,0,IF('Net Acumulado'!O123&gt;-'Net Acumulado'!$B123,0,1))</f>
        <v>1</v>
      </c>
      <c r="P123">
        <f>IF(O123=0,0,IF('Net Acumulado'!P123&gt;-'Net Acumulado'!$B123,0,1))</f>
        <v>1</v>
      </c>
      <c r="Q123">
        <f>IF(P123=0,0,IF('Net Acumulado'!Q123&gt;-'Net Acumulado'!$B123,0,1))</f>
        <v>1</v>
      </c>
      <c r="R123">
        <f>IF(Q123=0,0,IF('Net Acumulado'!R123&gt;-'Net Acumulado'!$B123,0,1))</f>
        <v>1</v>
      </c>
      <c r="S123">
        <f>IF(R123=0,0,IF('Net Acumulado'!S123&gt;-'Net Acumulado'!$B123,0,1))</f>
        <v>1</v>
      </c>
      <c r="T123">
        <f>IF(S123=0,0,IF('Net Acumulado'!T123&gt;-'Net Acumulado'!$B123,0,1))</f>
        <v>1</v>
      </c>
      <c r="U123">
        <f>IF(T123=0,0,IF('Net Acumulado'!U123&gt;-'Net Acumulado'!$B123,0,1))</f>
        <v>1</v>
      </c>
      <c r="V123">
        <f>IF(U123=0,0,IF('Net Acumulado'!V123&gt;-'Net Acumulado'!$B123,0,1))</f>
        <v>1</v>
      </c>
      <c r="W123">
        <f>IF(V123=0,0,IF('Net Acumulado'!W123&gt;-'Net Acumulado'!$B123,0,1))</f>
        <v>1</v>
      </c>
      <c r="X123">
        <f>IF(W123=0,0,IF('Net Acumulado'!X123&gt;-'Net Acumulado'!$B123,0,1))</f>
        <v>1</v>
      </c>
      <c r="Y123">
        <f>IF(X123=0,0,IF('Net Acumulado'!Y123&gt;-'Net Acumulado'!$B123,0,1))</f>
        <v>1</v>
      </c>
      <c r="Z123">
        <f>IF(Y123=0,0,IF('Net Acumulado'!Z123&gt;-'Net Acumulado'!$B123,0,1))</f>
        <v>1</v>
      </c>
      <c r="AA123">
        <f>IF(Z123=0,0,IF('Net Acumulado'!AA123&gt;-'Net Acumulado'!$B123,0,1))</f>
        <v>1</v>
      </c>
      <c r="AB123">
        <f>IF(AA123=0,0,IF('Net Acumulado'!AB123&gt;-'Net Acumulado'!$B123,0,1))</f>
        <v>1</v>
      </c>
      <c r="AC123">
        <f>IF(AB123=0,0,IF('Net Acumulado'!AC123&gt;-'Net Acumulado'!$B123,0,1))</f>
        <v>1</v>
      </c>
      <c r="AD123">
        <f>IF(AC123=0,0,IF('Net Acumulado'!AD123&gt;-'Net Acumulado'!$B123,0,1))</f>
        <v>1</v>
      </c>
      <c r="AE123">
        <f>IF(AD123=0,0,IF('Net Acumulado'!AE123&gt;-'Net Acumulado'!$B123,0,1))</f>
        <v>1</v>
      </c>
      <c r="AF123">
        <f>IF(AE123=0,0,IF('Net Acumulado'!AF123&gt;-'Net Acumulado'!$B123,0,1))</f>
        <v>1</v>
      </c>
      <c r="AG123">
        <f>IF(AF123=0,0,IF('Net Acumulado'!AG123&gt;-'Net Acumulado'!$B123,0,1))</f>
        <v>1</v>
      </c>
      <c r="AH123">
        <f>IF(AG123=0,0,IF('Net Acumulado'!AH123&gt;-'Net Acumulado'!$B123,0,1))</f>
        <v>1</v>
      </c>
      <c r="AI123">
        <f>IF(AH123=0,0,IF('Net Acumulado'!AI123&gt;-'Net Acumulado'!$B123,0,1))</f>
        <v>1</v>
      </c>
      <c r="AJ123">
        <f>IF(AI123=0,0,IF('Net Acumulado'!AJ123&gt;-'Net Acumulado'!$B123,0,1))</f>
        <v>1</v>
      </c>
      <c r="AK123">
        <f>IF(AJ123=0,0,IF('Net Acumulado'!AK123&gt;-'Net Acumulado'!$B123,0,1))</f>
        <v>1</v>
      </c>
      <c r="AL123">
        <f>IF(AK123=0,0,IF('Net Acumulado'!AL123&gt;-'Net Acumulado'!$B123,0,1))</f>
        <v>1</v>
      </c>
      <c r="AM123">
        <f>IF(AL123=0,0,IF('Net Acumulado'!AM123&gt;-'Net Acumulado'!$B123,0,1))</f>
        <v>1</v>
      </c>
      <c r="AN123">
        <f>IF(AM123=0,0,IF('Net Acumulado'!AN123&gt;-'Net Acumulado'!$B123,0,1))</f>
        <v>1</v>
      </c>
      <c r="AO123">
        <f>IF(AN123=0,0,IF('Net Acumulado'!AO123&gt;-'Net Acumulado'!$B123,0,1))</f>
        <v>1</v>
      </c>
      <c r="AP123">
        <f>IF(AO123=0,0,IF('Net Acumulado'!AP123&gt;-'Net Acumulado'!$B123,0,1))</f>
        <v>1</v>
      </c>
      <c r="AQ123">
        <f>IF(AP123=0,0,IF('Net Acumulado'!AQ123&gt;-'Net Acumulado'!$B123,0,1))</f>
        <v>1</v>
      </c>
      <c r="AR123">
        <f>IF(AQ123=0,0,IF('Net Acumulado'!AR123&gt;-'Net Acumulado'!$B123,0,1))</f>
        <v>1</v>
      </c>
      <c r="AS123">
        <f>IF(AR123=0,0,IF('Net Acumulado'!AS123&gt;-'Net Acumulado'!$B123,0,1))</f>
        <v>1</v>
      </c>
      <c r="AT123">
        <f>IF(AS123=0,0,IF('Net Acumulado'!AT123&gt;-'Net Acumulado'!$B123,0,1))</f>
        <v>1</v>
      </c>
      <c r="AU123">
        <f>IF(AT123=0,0,IF('Net Acumulado'!AU123&gt;-'Net Acumulado'!$B123,0,1))</f>
        <v>1</v>
      </c>
      <c r="AV123">
        <f>IF(AU123=0,0,IF('Net Acumulado'!AV123&gt;-'Net Acumulado'!$B123,0,1))</f>
        <v>1</v>
      </c>
      <c r="AW123">
        <f>IF(AV123=0,0,IF('Net Acumulado'!AW123&gt;-'Net Acumulado'!$B123,0,1))</f>
        <v>1</v>
      </c>
      <c r="AX123">
        <f>IF(AW123=0,0,IF('Net Acumulado'!AX123&gt;-'Net Acumulado'!$B123,0,1))</f>
        <v>1</v>
      </c>
      <c r="AY123">
        <f>IF(AX123=0,0,IF('Net Acumulado'!AY123&gt;-'Net Acumulado'!$B123,0,1))</f>
        <v>1</v>
      </c>
      <c r="AZ123">
        <f>IF(AY123=0,0,IF('Net Acumulado'!AZ123&gt;-'Net Acumulado'!$B123,0,1))</f>
        <v>1</v>
      </c>
      <c r="BA123">
        <f>IF(AZ123=0,0,IF('Net Acumulado'!BA123&gt;-'Net Acumulado'!$B123,0,1))</f>
        <v>1</v>
      </c>
      <c r="BB123">
        <f>IF(BA123=0,0,IF('Net Acumulado'!BB123&gt;-'Net Acumulado'!$B123,0,1))</f>
        <v>1</v>
      </c>
      <c r="BC123">
        <f>IF(BB123=0,0,IF('Net Acumulado'!BC123&gt;-'Net Acumulado'!$B123,0,1))</f>
        <v>1</v>
      </c>
      <c r="BD123">
        <f>IF(BC123=0,0,IF('Net Acumulado'!BD123&gt;-'Net Acumulado'!$B123,0,1))</f>
        <v>1</v>
      </c>
      <c r="BE123">
        <f>IF(BD123=0,0,IF('Net Acumulado'!BE123&gt;-'Net Acumulado'!$B123,0,1))</f>
        <v>1</v>
      </c>
      <c r="BF123">
        <f>IF(BE123=0,0,IF('Net Acumulado'!BF123&gt;-'Net Acumulado'!$B123,0,1))</f>
        <v>1</v>
      </c>
      <c r="BG123">
        <f>IF(BF123=0,0,IF('Net Acumulado'!BG123&gt;-'Net Acumulado'!$B123,0,1))</f>
        <v>1</v>
      </c>
      <c r="BH123">
        <f>IF(BG123=0,0,IF('Net Acumulado'!BH123&gt;-'Net Acumulado'!$B123,0,1))</f>
        <v>1</v>
      </c>
      <c r="BI123">
        <f>IF(BH123=0,0,IF('Net Acumulado'!BI123&gt;-'Net Acumulado'!$B123,0,1))</f>
        <v>1</v>
      </c>
      <c r="BJ123">
        <f>IF(BI123=0,0,IF('Net Acumulado'!BJ123&gt;-'Net Acumulado'!$B123,0,1))</f>
        <v>1</v>
      </c>
      <c r="BK123">
        <f>IF(BJ123=0,0,IF('Net Acumulado'!BK123&gt;-'Net Acumulado'!$B123,0,1))</f>
        <v>1</v>
      </c>
      <c r="BL123">
        <f>IF(BK123=0,0,IF('Net Acumulado'!BL123&gt;-'Net Acumulado'!$B123,0,1))</f>
        <v>1</v>
      </c>
      <c r="BM123">
        <f>IF(BL123=0,0,IF('Net Acumulado'!BM123&gt;-'Net Acumulado'!$B123,0,1))</f>
        <v>1</v>
      </c>
      <c r="BN123">
        <f>IF(BM123=0,0,IF('Net Acumulado'!BN123&gt;-'Net Acumulado'!$B123,0,1))</f>
        <v>1</v>
      </c>
      <c r="BO123">
        <f>IF(BN123=0,0,IF('Net Acumulado'!BO123&gt;-'Net Acumulado'!$B123,0,1))</f>
        <v>1</v>
      </c>
      <c r="BP123">
        <f>IF(BO123=0,0,IF('Net Acumulado'!BP123&gt;-'Net Acumulado'!$B123,0,1))</f>
        <v>1</v>
      </c>
      <c r="BQ123">
        <f>IF(BP123=0,0,IF('Net Acumulado'!BQ123&gt;-'Net Acumulado'!$B123,0,1))</f>
        <v>1</v>
      </c>
      <c r="BR123">
        <f>IF(BQ123=0,0,IF('Net Acumulado'!BR123&gt;-'Net Acumulado'!$B123,0,1))</f>
        <v>1</v>
      </c>
      <c r="BS123">
        <f>IF(BR123=0,0,IF('Net Acumulado'!BS123&gt;-'Net Acumulado'!$B123,0,1))</f>
        <v>1</v>
      </c>
      <c r="BT123">
        <f>IF(BS123=0,0,IF('Net Acumulado'!BT123&gt;-'Net Acumulado'!$B123,0,1))</f>
        <v>1</v>
      </c>
      <c r="BU123">
        <f>IF(BT123=0,0,IF('Net Acumulado'!BU123&gt;-'Net Acumulado'!$B123,0,1))</f>
        <v>1</v>
      </c>
      <c r="BV123">
        <f>IF(BU123=0,0,IF('Net Acumulado'!BV123&gt;-'Net Acumulado'!$B123,0,1))</f>
        <v>1</v>
      </c>
      <c r="BW123">
        <f>IF(BV123=0,0,IF('Net Acumulado'!BW123&gt;-'Net Acumulado'!$B123,0,1))</f>
        <v>1</v>
      </c>
      <c r="BX123">
        <f>IF(BW123=0,0,IF('Net Acumulado'!BX123&gt;-'Net Acumulado'!$B123,0,1))</f>
        <v>1</v>
      </c>
      <c r="BY123">
        <f>IF(BX123=0,0,IF('Net Acumulado'!BY123&gt;-'Net Acumulado'!$B123,0,1))</f>
        <v>1</v>
      </c>
      <c r="BZ123">
        <f>IF(BY123=0,0,IF('Net Acumulado'!BZ123&gt;-'Net Acumulado'!$B123,0,1))</f>
        <v>1</v>
      </c>
      <c r="CA123">
        <f>IF(BZ123=0,0,IF('Net Acumulado'!CA123&gt;-'Net Acumulado'!$B123,0,1))</f>
        <v>1</v>
      </c>
      <c r="CB123">
        <f>IF(CA123=0,0,IF('Net Acumulado'!CB123&gt;-'Net Acumulado'!$B123,0,1))</f>
        <v>1</v>
      </c>
      <c r="CC123">
        <f>IF(CB123=0,0,IF('Net Acumulado'!CC123&gt;-'Net Acumulado'!$B123,0,1))</f>
        <v>1</v>
      </c>
      <c r="CD123">
        <f>IF(CC123=0,0,IF('Net Acumulado'!CD123&gt;-'Net Acumulado'!$B123,0,1))</f>
        <v>1</v>
      </c>
      <c r="CE123">
        <f>IF(CD123=0,0,IF('Net Acumulado'!CE123&gt;-'Net Acumulado'!$B123,0,1))</f>
        <v>1</v>
      </c>
      <c r="CF123">
        <f>IF(CE123=0,0,IF('Net Acumulado'!CF123&gt;-'Net Acumulado'!$B123,0,1))</f>
        <v>1</v>
      </c>
      <c r="CG123">
        <f>IF(CF123=0,0,IF('Net Acumulado'!CG123&gt;-'Net Acumulado'!$B123,0,1))</f>
        <v>1</v>
      </c>
      <c r="CH123">
        <f>IF(CG123=0,0,IF('Net Acumulado'!CH123&gt;-'Net Acumulado'!$B123,0,1))</f>
        <v>1</v>
      </c>
      <c r="CI123">
        <f>IF(CH123=0,0,IF('Net Acumulado'!CI123&gt;-'Net Acumulado'!$B123,0,1))</f>
        <v>1</v>
      </c>
      <c r="CJ123">
        <f>IF(CI123=0,0,IF('Net Acumulado'!CJ123&gt;-'Net Acumulado'!$B123,0,1))</f>
        <v>1</v>
      </c>
      <c r="CK123">
        <f>IF(CJ123=0,0,IF('Net Acumulado'!CK123&gt;-'Net Acumulado'!$B123,0,1))</f>
        <v>1</v>
      </c>
      <c r="CL123">
        <f>IF(CK123=0,0,IF('Net Acumulado'!CL123&gt;-'Net Acumulado'!$B123,0,1))</f>
        <v>1</v>
      </c>
      <c r="CM123">
        <f>IF(CL123=0,0,IF('Net Acumulado'!CM123&gt;-'Net Acumulado'!$B123,0,1))</f>
        <v>1</v>
      </c>
      <c r="CN123">
        <f>IF(CM123=0,0,IF('Net Acumulado'!CN123&gt;-'Net Acumulado'!$B123,0,1))</f>
        <v>1</v>
      </c>
      <c r="CO123">
        <f>IF(CN123=0,0,IF('Net Acumulado'!CO123&gt;-'Net Acumulado'!$B123,0,1))</f>
        <v>1</v>
      </c>
      <c r="CP123">
        <f>IF(CO123=0,0,IF('Net Acumulado'!CP123&gt;-'Net Acumulado'!$B123,0,1))</f>
        <v>1</v>
      </c>
      <c r="CQ123">
        <f>IF(CP123=0,0,IF('Net Acumulado'!CQ123&gt;-'Net Acumulado'!$B123,0,1))</f>
        <v>1</v>
      </c>
      <c r="CR123">
        <f>IF(CQ123=0,0,IF('Net Acumulado'!CR123&gt;-'Net Acumulado'!$B123,0,1))</f>
        <v>1</v>
      </c>
      <c r="CS123">
        <f>IF(CR123=0,0,IF('Net Acumulado'!CS123&gt;-'Net Acumulado'!$B123,0,1))</f>
        <v>1</v>
      </c>
      <c r="CT123">
        <f>IF(CS123=0,0,IF('Net Acumulado'!CT123&gt;-'Net Acumulado'!$B123,0,1))</f>
        <v>1</v>
      </c>
      <c r="CU123">
        <f>IF(CT123=0,0,IF('Net Acumulado'!CU123&gt;-'Net Acumulado'!$B123,0,1))</f>
        <v>1</v>
      </c>
    </row>
    <row r="124" spans="1:99" x14ac:dyDescent="0.3">
      <c r="A124">
        <f t="shared" si="1"/>
        <v>96</v>
      </c>
      <c r="B124">
        <v>-2989</v>
      </c>
      <c r="C124">
        <v>4203</v>
      </c>
      <c r="D124">
        <f>IF('Net Acumulado'!D124&gt;-'Net Acumulado'!$B124,0,1)</f>
        <v>1</v>
      </c>
      <c r="E124">
        <f>IF(D124=0,0,IF('Net Acumulado'!E124&gt;-'Net Acumulado'!$B124,0,1))</f>
        <v>1</v>
      </c>
      <c r="F124">
        <f>IF(E124=0,0,IF('Net Acumulado'!F124&gt;-'Net Acumulado'!$B124,0,1))</f>
        <v>1</v>
      </c>
      <c r="G124">
        <f>IF(F124=0,0,IF('Net Acumulado'!G124&gt;-'Net Acumulado'!$B124,0,1))</f>
        <v>1</v>
      </c>
      <c r="H124">
        <f>IF(G124=0,0,IF('Net Acumulado'!H124&gt;-'Net Acumulado'!$B124,0,1))</f>
        <v>1</v>
      </c>
      <c r="I124">
        <f>IF(H124=0,0,IF('Net Acumulado'!I124&gt;-'Net Acumulado'!$B124,0,1))</f>
        <v>1</v>
      </c>
      <c r="J124">
        <f>IF(I124=0,0,IF('Net Acumulado'!J124&gt;-'Net Acumulado'!$B124,0,1))</f>
        <v>1</v>
      </c>
      <c r="K124">
        <f>IF(J124=0,0,IF('Net Acumulado'!K124&gt;-'Net Acumulado'!$B124,0,1))</f>
        <v>1</v>
      </c>
      <c r="L124">
        <f>IF(K124=0,0,IF('Net Acumulado'!L124&gt;-'Net Acumulado'!$B124,0,1))</f>
        <v>1</v>
      </c>
      <c r="M124">
        <f>IF(L124=0,0,IF('Net Acumulado'!M124&gt;-'Net Acumulado'!$B124,0,1))</f>
        <v>1</v>
      </c>
      <c r="N124">
        <f>IF(M124=0,0,IF('Net Acumulado'!N124&gt;-'Net Acumulado'!$B124,0,1))</f>
        <v>1</v>
      </c>
      <c r="O124">
        <f>IF(N124=0,0,IF('Net Acumulado'!O124&gt;-'Net Acumulado'!$B124,0,1))</f>
        <v>1</v>
      </c>
      <c r="P124">
        <f>IF(O124=0,0,IF('Net Acumulado'!P124&gt;-'Net Acumulado'!$B124,0,1))</f>
        <v>1</v>
      </c>
      <c r="Q124">
        <f>IF(P124=0,0,IF('Net Acumulado'!Q124&gt;-'Net Acumulado'!$B124,0,1))</f>
        <v>1</v>
      </c>
      <c r="R124">
        <f>IF(Q124=0,0,IF('Net Acumulado'!R124&gt;-'Net Acumulado'!$B124,0,1))</f>
        <v>1</v>
      </c>
      <c r="S124">
        <f>IF(R124=0,0,IF('Net Acumulado'!S124&gt;-'Net Acumulado'!$B124,0,1))</f>
        <v>1</v>
      </c>
      <c r="T124">
        <f>IF(S124=0,0,IF('Net Acumulado'!T124&gt;-'Net Acumulado'!$B124,0,1))</f>
        <v>1</v>
      </c>
      <c r="U124">
        <f>IF(T124=0,0,IF('Net Acumulado'!U124&gt;-'Net Acumulado'!$B124,0,1))</f>
        <v>1</v>
      </c>
      <c r="V124">
        <f>IF(U124=0,0,IF('Net Acumulado'!V124&gt;-'Net Acumulado'!$B124,0,1))</f>
        <v>1</v>
      </c>
      <c r="W124">
        <f>IF(V124=0,0,IF('Net Acumulado'!W124&gt;-'Net Acumulado'!$B124,0,1))</f>
        <v>1</v>
      </c>
      <c r="X124">
        <f>IF(W124=0,0,IF('Net Acumulado'!X124&gt;-'Net Acumulado'!$B124,0,1))</f>
        <v>1</v>
      </c>
      <c r="Y124">
        <f>IF(X124=0,0,IF('Net Acumulado'!Y124&gt;-'Net Acumulado'!$B124,0,1))</f>
        <v>1</v>
      </c>
      <c r="Z124">
        <f>IF(Y124=0,0,IF('Net Acumulado'!Z124&gt;-'Net Acumulado'!$B124,0,1))</f>
        <v>1</v>
      </c>
      <c r="AA124">
        <f>IF(Z124=0,0,IF('Net Acumulado'!AA124&gt;-'Net Acumulado'!$B124,0,1))</f>
        <v>1</v>
      </c>
      <c r="AB124">
        <f>IF(AA124=0,0,IF('Net Acumulado'!AB124&gt;-'Net Acumulado'!$B124,0,1))</f>
        <v>1</v>
      </c>
      <c r="AC124">
        <f>IF(AB124=0,0,IF('Net Acumulado'!AC124&gt;-'Net Acumulado'!$B124,0,1))</f>
        <v>1</v>
      </c>
      <c r="AD124">
        <f>IF(AC124=0,0,IF('Net Acumulado'!AD124&gt;-'Net Acumulado'!$B124,0,1))</f>
        <v>1</v>
      </c>
      <c r="AE124">
        <f>IF(AD124=0,0,IF('Net Acumulado'!AE124&gt;-'Net Acumulado'!$B124,0,1))</f>
        <v>1</v>
      </c>
      <c r="AF124">
        <f>IF(AE124=0,0,IF('Net Acumulado'!AF124&gt;-'Net Acumulado'!$B124,0,1))</f>
        <v>1</v>
      </c>
      <c r="AG124">
        <f>IF(AF124=0,0,IF('Net Acumulado'!AG124&gt;-'Net Acumulado'!$B124,0,1))</f>
        <v>1</v>
      </c>
      <c r="AH124">
        <f>IF(AG124=0,0,IF('Net Acumulado'!AH124&gt;-'Net Acumulado'!$B124,0,1))</f>
        <v>1</v>
      </c>
      <c r="AI124">
        <f>IF(AH124=0,0,IF('Net Acumulado'!AI124&gt;-'Net Acumulado'!$B124,0,1))</f>
        <v>1</v>
      </c>
      <c r="AJ124">
        <f>IF(AI124=0,0,IF('Net Acumulado'!AJ124&gt;-'Net Acumulado'!$B124,0,1))</f>
        <v>1</v>
      </c>
      <c r="AK124">
        <f>IF(AJ124=0,0,IF('Net Acumulado'!AK124&gt;-'Net Acumulado'!$B124,0,1))</f>
        <v>1</v>
      </c>
      <c r="AL124">
        <f>IF(AK124=0,0,IF('Net Acumulado'!AL124&gt;-'Net Acumulado'!$B124,0,1))</f>
        <v>1</v>
      </c>
      <c r="AM124">
        <f>IF(AL124=0,0,IF('Net Acumulado'!AM124&gt;-'Net Acumulado'!$B124,0,1))</f>
        <v>1</v>
      </c>
      <c r="AN124">
        <f>IF(AM124=0,0,IF('Net Acumulado'!AN124&gt;-'Net Acumulado'!$B124,0,1))</f>
        <v>1</v>
      </c>
      <c r="AO124">
        <f>IF(AN124=0,0,IF('Net Acumulado'!AO124&gt;-'Net Acumulado'!$B124,0,1))</f>
        <v>1</v>
      </c>
      <c r="AP124">
        <f>IF(AO124=0,0,IF('Net Acumulado'!AP124&gt;-'Net Acumulado'!$B124,0,1))</f>
        <v>1</v>
      </c>
      <c r="AQ124">
        <f>IF(AP124=0,0,IF('Net Acumulado'!AQ124&gt;-'Net Acumulado'!$B124,0,1))</f>
        <v>1</v>
      </c>
      <c r="AR124">
        <f>IF(AQ124=0,0,IF('Net Acumulado'!AR124&gt;-'Net Acumulado'!$B124,0,1))</f>
        <v>1</v>
      </c>
      <c r="AS124">
        <f>IF(AR124=0,0,IF('Net Acumulado'!AS124&gt;-'Net Acumulado'!$B124,0,1))</f>
        <v>1</v>
      </c>
      <c r="AT124">
        <f>IF(AS124=0,0,IF('Net Acumulado'!AT124&gt;-'Net Acumulado'!$B124,0,1))</f>
        <v>1</v>
      </c>
      <c r="AU124">
        <f>IF(AT124=0,0,IF('Net Acumulado'!AU124&gt;-'Net Acumulado'!$B124,0,1))</f>
        <v>1</v>
      </c>
      <c r="AV124">
        <f>IF(AU124=0,0,IF('Net Acumulado'!AV124&gt;-'Net Acumulado'!$B124,0,1))</f>
        <v>1</v>
      </c>
      <c r="AW124">
        <f>IF(AV124=0,0,IF('Net Acumulado'!AW124&gt;-'Net Acumulado'!$B124,0,1))</f>
        <v>1</v>
      </c>
      <c r="AX124">
        <f>IF(AW124=0,0,IF('Net Acumulado'!AX124&gt;-'Net Acumulado'!$B124,0,1))</f>
        <v>1</v>
      </c>
      <c r="AY124">
        <f>IF(AX124=0,0,IF('Net Acumulado'!AY124&gt;-'Net Acumulado'!$B124,0,1))</f>
        <v>1</v>
      </c>
      <c r="AZ124">
        <f>IF(AY124=0,0,IF('Net Acumulado'!AZ124&gt;-'Net Acumulado'!$B124,0,1))</f>
        <v>1</v>
      </c>
      <c r="BA124">
        <f>IF(AZ124=0,0,IF('Net Acumulado'!BA124&gt;-'Net Acumulado'!$B124,0,1))</f>
        <v>1</v>
      </c>
      <c r="BB124">
        <f>IF(BA124=0,0,IF('Net Acumulado'!BB124&gt;-'Net Acumulado'!$B124,0,1))</f>
        <v>1</v>
      </c>
      <c r="BC124">
        <f>IF(BB124=0,0,IF('Net Acumulado'!BC124&gt;-'Net Acumulado'!$B124,0,1))</f>
        <v>1</v>
      </c>
      <c r="BD124">
        <f>IF(BC124=0,0,IF('Net Acumulado'!BD124&gt;-'Net Acumulado'!$B124,0,1))</f>
        <v>1</v>
      </c>
      <c r="BE124">
        <f>IF(BD124=0,0,IF('Net Acumulado'!BE124&gt;-'Net Acumulado'!$B124,0,1))</f>
        <v>1</v>
      </c>
      <c r="BF124">
        <f>IF(BE124=0,0,IF('Net Acumulado'!BF124&gt;-'Net Acumulado'!$B124,0,1))</f>
        <v>1</v>
      </c>
      <c r="BG124">
        <f>IF(BF124=0,0,IF('Net Acumulado'!BG124&gt;-'Net Acumulado'!$B124,0,1))</f>
        <v>1</v>
      </c>
      <c r="BH124">
        <f>IF(BG124=0,0,IF('Net Acumulado'!BH124&gt;-'Net Acumulado'!$B124,0,1))</f>
        <v>1</v>
      </c>
      <c r="BI124">
        <f>IF(BH124=0,0,IF('Net Acumulado'!BI124&gt;-'Net Acumulado'!$B124,0,1))</f>
        <v>1</v>
      </c>
      <c r="BJ124">
        <f>IF(BI124=0,0,IF('Net Acumulado'!BJ124&gt;-'Net Acumulado'!$B124,0,1))</f>
        <v>1</v>
      </c>
      <c r="BK124">
        <f>IF(BJ124=0,0,IF('Net Acumulado'!BK124&gt;-'Net Acumulado'!$B124,0,1))</f>
        <v>1</v>
      </c>
      <c r="BL124">
        <f>IF(BK124=0,0,IF('Net Acumulado'!BL124&gt;-'Net Acumulado'!$B124,0,1))</f>
        <v>1</v>
      </c>
      <c r="BM124">
        <f>IF(BL124=0,0,IF('Net Acumulado'!BM124&gt;-'Net Acumulado'!$B124,0,1))</f>
        <v>1</v>
      </c>
      <c r="BN124">
        <f>IF(BM124=0,0,IF('Net Acumulado'!BN124&gt;-'Net Acumulado'!$B124,0,1))</f>
        <v>1</v>
      </c>
      <c r="BO124">
        <f>IF(BN124=0,0,IF('Net Acumulado'!BO124&gt;-'Net Acumulado'!$B124,0,1))</f>
        <v>1</v>
      </c>
      <c r="BP124">
        <f>IF(BO124=0,0,IF('Net Acumulado'!BP124&gt;-'Net Acumulado'!$B124,0,1))</f>
        <v>1</v>
      </c>
      <c r="BQ124">
        <f>IF(BP124=0,0,IF('Net Acumulado'!BQ124&gt;-'Net Acumulado'!$B124,0,1))</f>
        <v>1</v>
      </c>
      <c r="BR124">
        <f>IF(BQ124=0,0,IF('Net Acumulado'!BR124&gt;-'Net Acumulado'!$B124,0,1))</f>
        <v>1</v>
      </c>
      <c r="BS124">
        <f>IF(BR124=0,0,IF('Net Acumulado'!BS124&gt;-'Net Acumulado'!$B124,0,1))</f>
        <v>1</v>
      </c>
      <c r="BT124">
        <f>IF(BS124=0,0,IF('Net Acumulado'!BT124&gt;-'Net Acumulado'!$B124,0,1))</f>
        <v>1</v>
      </c>
      <c r="BU124">
        <f>IF(BT124=0,0,IF('Net Acumulado'!BU124&gt;-'Net Acumulado'!$B124,0,1))</f>
        <v>1</v>
      </c>
      <c r="BV124">
        <f>IF(BU124=0,0,IF('Net Acumulado'!BV124&gt;-'Net Acumulado'!$B124,0,1))</f>
        <v>1</v>
      </c>
      <c r="BW124">
        <f>IF(BV124=0,0,IF('Net Acumulado'!BW124&gt;-'Net Acumulado'!$B124,0,1))</f>
        <v>1</v>
      </c>
      <c r="BX124">
        <f>IF(BW124=0,0,IF('Net Acumulado'!BX124&gt;-'Net Acumulado'!$B124,0,1))</f>
        <v>1</v>
      </c>
      <c r="BY124">
        <f>IF(BX124=0,0,IF('Net Acumulado'!BY124&gt;-'Net Acumulado'!$B124,0,1))</f>
        <v>1</v>
      </c>
      <c r="BZ124">
        <f>IF(BY124=0,0,IF('Net Acumulado'!BZ124&gt;-'Net Acumulado'!$B124,0,1))</f>
        <v>1</v>
      </c>
      <c r="CA124">
        <f>IF(BZ124=0,0,IF('Net Acumulado'!CA124&gt;-'Net Acumulado'!$B124,0,1))</f>
        <v>1</v>
      </c>
      <c r="CB124">
        <f>IF(CA124=0,0,IF('Net Acumulado'!CB124&gt;-'Net Acumulado'!$B124,0,1))</f>
        <v>1</v>
      </c>
      <c r="CC124">
        <f>IF(CB124=0,0,IF('Net Acumulado'!CC124&gt;-'Net Acumulado'!$B124,0,1))</f>
        <v>1</v>
      </c>
      <c r="CD124">
        <f>IF(CC124=0,0,IF('Net Acumulado'!CD124&gt;-'Net Acumulado'!$B124,0,1))</f>
        <v>1</v>
      </c>
      <c r="CE124">
        <f>IF(CD124=0,0,IF('Net Acumulado'!CE124&gt;-'Net Acumulado'!$B124,0,1))</f>
        <v>1</v>
      </c>
      <c r="CF124">
        <f>IF(CE124=0,0,IF('Net Acumulado'!CF124&gt;-'Net Acumulado'!$B124,0,1))</f>
        <v>1</v>
      </c>
      <c r="CG124">
        <f>IF(CF124=0,0,IF('Net Acumulado'!CG124&gt;-'Net Acumulado'!$B124,0,1))</f>
        <v>1</v>
      </c>
      <c r="CH124">
        <f>IF(CG124=0,0,IF('Net Acumulado'!CH124&gt;-'Net Acumulado'!$B124,0,1))</f>
        <v>1</v>
      </c>
      <c r="CI124">
        <f>IF(CH124=0,0,IF('Net Acumulado'!CI124&gt;-'Net Acumulado'!$B124,0,1))</f>
        <v>1</v>
      </c>
      <c r="CJ124">
        <f>IF(CI124=0,0,IF('Net Acumulado'!CJ124&gt;-'Net Acumulado'!$B124,0,1))</f>
        <v>1</v>
      </c>
      <c r="CK124">
        <f>IF(CJ124=0,0,IF('Net Acumulado'!CK124&gt;-'Net Acumulado'!$B124,0,1))</f>
        <v>1</v>
      </c>
      <c r="CL124">
        <f>IF(CK124=0,0,IF('Net Acumulado'!CL124&gt;-'Net Acumulado'!$B124,0,1))</f>
        <v>1</v>
      </c>
      <c r="CM124">
        <f>IF(CL124=0,0,IF('Net Acumulado'!CM124&gt;-'Net Acumulado'!$B124,0,1))</f>
        <v>1</v>
      </c>
      <c r="CN124">
        <f>IF(CM124=0,0,IF('Net Acumulado'!CN124&gt;-'Net Acumulado'!$B124,0,1))</f>
        <v>1</v>
      </c>
      <c r="CO124">
        <f>IF(CN124=0,0,IF('Net Acumulado'!CO124&gt;-'Net Acumulado'!$B124,0,1))</f>
        <v>1</v>
      </c>
      <c r="CP124">
        <f>IF(CO124=0,0,IF('Net Acumulado'!CP124&gt;-'Net Acumulado'!$B124,0,1))</f>
        <v>1</v>
      </c>
      <c r="CQ124">
        <f>IF(CP124=0,0,IF('Net Acumulado'!CQ124&gt;-'Net Acumulado'!$B124,0,1))</f>
        <v>1</v>
      </c>
      <c r="CR124">
        <f>IF(CQ124=0,0,IF('Net Acumulado'!CR124&gt;-'Net Acumulado'!$B124,0,1))</f>
        <v>1</v>
      </c>
      <c r="CS124">
        <f>IF(CR124=0,0,IF('Net Acumulado'!CS124&gt;-'Net Acumulado'!$B124,0,1))</f>
        <v>1</v>
      </c>
      <c r="CT124">
        <f>IF(CS124=0,0,IF('Net Acumulado'!CT124&gt;-'Net Acumulado'!$B124,0,1))</f>
        <v>1</v>
      </c>
      <c r="CU124">
        <f>IF(CT124=0,0,IF('Net Acumulado'!CU124&gt;-'Net Acumulado'!$B124,0,1))</f>
        <v>1</v>
      </c>
    </row>
    <row r="125" spans="1:99" x14ac:dyDescent="0.3">
      <c r="A125">
        <f t="shared" si="1"/>
        <v>96</v>
      </c>
      <c r="B125">
        <v>-8182</v>
      </c>
      <c r="C125">
        <v>4201</v>
      </c>
      <c r="D125">
        <f>IF('Net Acumulado'!D125&gt;-'Net Acumulado'!$B125,0,1)</f>
        <v>1</v>
      </c>
      <c r="E125">
        <f>IF(D125=0,0,IF('Net Acumulado'!E125&gt;-'Net Acumulado'!$B125,0,1))</f>
        <v>1</v>
      </c>
      <c r="F125">
        <f>IF(E125=0,0,IF('Net Acumulado'!F125&gt;-'Net Acumulado'!$B125,0,1))</f>
        <v>1</v>
      </c>
      <c r="G125">
        <f>IF(F125=0,0,IF('Net Acumulado'!G125&gt;-'Net Acumulado'!$B125,0,1))</f>
        <v>1</v>
      </c>
      <c r="H125">
        <f>IF(G125=0,0,IF('Net Acumulado'!H125&gt;-'Net Acumulado'!$B125,0,1))</f>
        <v>1</v>
      </c>
      <c r="I125">
        <f>IF(H125=0,0,IF('Net Acumulado'!I125&gt;-'Net Acumulado'!$B125,0,1))</f>
        <v>1</v>
      </c>
      <c r="J125">
        <f>IF(I125=0,0,IF('Net Acumulado'!J125&gt;-'Net Acumulado'!$B125,0,1))</f>
        <v>1</v>
      </c>
      <c r="K125">
        <f>IF(J125=0,0,IF('Net Acumulado'!K125&gt;-'Net Acumulado'!$B125,0,1))</f>
        <v>1</v>
      </c>
      <c r="L125">
        <f>IF(K125=0,0,IF('Net Acumulado'!L125&gt;-'Net Acumulado'!$B125,0,1))</f>
        <v>1</v>
      </c>
      <c r="M125">
        <f>IF(L125=0,0,IF('Net Acumulado'!M125&gt;-'Net Acumulado'!$B125,0,1))</f>
        <v>1</v>
      </c>
      <c r="N125">
        <f>IF(M125=0,0,IF('Net Acumulado'!N125&gt;-'Net Acumulado'!$B125,0,1))</f>
        <v>1</v>
      </c>
      <c r="O125">
        <f>IF(N125=0,0,IF('Net Acumulado'!O125&gt;-'Net Acumulado'!$B125,0,1))</f>
        <v>1</v>
      </c>
      <c r="P125">
        <f>IF(O125=0,0,IF('Net Acumulado'!P125&gt;-'Net Acumulado'!$B125,0,1))</f>
        <v>1</v>
      </c>
      <c r="Q125">
        <f>IF(P125=0,0,IF('Net Acumulado'!Q125&gt;-'Net Acumulado'!$B125,0,1))</f>
        <v>1</v>
      </c>
      <c r="R125">
        <f>IF(Q125=0,0,IF('Net Acumulado'!R125&gt;-'Net Acumulado'!$B125,0,1))</f>
        <v>1</v>
      </c>
      <c r="S125">
        <f>IF(R125=0,0,IF('Net Acumulado'!S125&gt;-'Net Acumulado'!$B125,0,1))</f>
        <v>1</v>
      </c>
      <c r="T125">
        <f>IF(S125=0,0,IF('Net Acumulado'!T125&gt;-'Net Acumulado'!$B125,0,1))</f>
        <v>1</v>
      </c>
      <c r="U125">
        <f>IF(T125=0,0,IF('Net Acumulado'!U125&gt;-'Net Acumulado'!$B125,0,1))</f>
        <v>1</v>
      </c>
      <c r="V125">
        <f>IF(U125=0,0,IF('Net Acumulado'!V125&gt;-'Net Acumulado'!$B125,0,1))</f>
        <v>1</v>
      </c>
      <c r="W125">
        <f>IF(V125=0,0,IF('Net Acumulado'!W125&gt;-'Net Acumulado'!$B125,0,1))</f>
        <v>1</v>
      </c>
      <c r="X125">
        <f>IF(W125=0,0,IF('Net Acumulado'!X125&gt;-'Net Acumulado'!$B125,0,1))</f>
        <v>1</v>
      </c>
      <c r="Y125">
        <f>IF(X125=0,0,IF('Net Acumulado'!Y125&gt;-'Net Acumulado'!$B125,0,1))</f>
        <v>1</v>
      </c>
      <c r="Z125">
        <f>IF(Y125=0,0,IF('Net Acumulado'!Z125&gt;-'Net Acumulado'!$B125,0,1))</f>
        <v>1</v>
      </c>
      <c r="AA125">
        <f>IF(Z125=0,0,IF('Net Acumulado'!AA125&gt;-'Net Acumulado'!$B125,0,1))</f>
        <v>1</v>
      </c>
      <c r="AB125">
        <f>IF(AA125=0,0,IF('Net Acumulado'!AB125&gt;-'Net Acumulado'!$B125,0,1))</f>
        <v>1</v>
      </c>
      <c r="AC125">
        <f>IF(AB125=0,0,IF('Net Acumulado'!AC125&gt;-'Net Acumulado'!$B125,0,1))</f>
        <v>1</v>
      </c>
      <c r="AD125">
        <f>IF(AC125=0,0,IF('Net Acumulado'!AD125&gt;-'Net Acumulado'!$B125,0,1))</f>
        <v>1</v>
      </c>
      <c r="AE125">
        <f>IF(AD125=0,0,IF('Net Acumulado'!AE125&gt;-'Net Acumulado'!$B125,0,1))</f>
        <v>1</v>
      </c>
      <c r="AF125">
        <f>IF(AE125=0,0,IF('Net Acumulado'!AF125&gt;-'Net Acumulado'!$B125,0,1))</f>
        <v>1</v>
      </c>
      <c r="AG125">
        <f>IF(AF125=0,0,IF('Net Acumulado'!AG125&gt;-'Net Acumulado'!$B125,0,1))</f>
        <v>1</v>
      </c>
      <c r="AH125">
        <f>IF(AG125=0,0,IF('Net Acumulado'!AH125&gt;-'Net Acumulado'!$B125,0,1))</f>
        <v>1</v>
      </c>
      <c r="AI125">
        <f>IF(AH125=0,0,IF('Net Acumulado'!AI125&gt;-'Net Acumulado'!$B125,0,1))</f>
        <v>1</v>
      </c>
      <c r="AJ125">
        <f>IF(AI125=0,0,IF('Net Acumulado'!AJ125&gt;-'Net Acumulado'!$B125,0,1))</f>
        <v>1</v>
      </c>
      <c r="AK125">
        <f>IF(AJ125=0,0,IF('Net Acumulado'!AK125&gt;-'Net Acumulado'!$B125,0,1))</f>
        <v>1</v>
      </c>
      <c r="AL125">
        <f>IF(AK125=0,0,IF('Net Acumulado'!AL125&gt;-'Net Acumulado'!$B125,0,1))</f>
        <v>1</v>
      </c>
      <c r="AM125">
        <f>IF(AL125=0,0,IF('Net Acumulado'!AM125&gt;-'Net Acumulado'!$B125,0,1))</f>
        <v>1</v>
      </c>
      <c r="AN125">
        <f>IF(AM125=0,0,IF('Net Acumulado'!AN125&gt;-'Net Acumulado'!$B125,0,1))</f>
        <v>1</v>
      </c>
      <c r="AO125">
        <f>IF(AN125=0,0,IF('Net Acumulado'!AO125&gt;-'Net Acumulado'!$B125,0,1))</f>
        <v>1</v>
      </c>
      <c r="AP125">
        <f>IF(AO125=0,0,IF('Net Acumulado'!AP125&gt;-'Net Acumulado'!$B125,0,1))</f>
        <v>1</v>
      </c>
      <c r="AQ125">
        <f>IF(AP125=0,0,IF('Net Acumulado'!AQ125&gt;-'Net Acumulado'!$B125,0,1))</f>
        <v>1</v>
      </c>
      <c r="AR125">
        <f>IF(AQ125=0,0,IF('Net Acumulado'!AR125&gt;-'Net Acumulado'!$B125,0,1))</f>
        <v>1</v>
      </c>
      <c r="AS125">
        <f>IF(AR125=0,0,IF('Net Acumulado'!AS125&gt;-'Net Acumulado'!$B125,0,1))</f>
        <v>1</v>
      </c>
      <c r="AT125">
        <f>IF(AS125=0,0,IF('Net Acumulado'!AT125&gt;-'Net Acumulado'!$B125,0,1))</f>
        <v>1</v>
      </c>
      <c r="AU125">
        <f>IF(AT125=0,0,IF('Net Acumulado'!AU125&gt;-'Net Acumulado'!$B125,0,1))</f>
        <v>1</v>
      </c>
      <c r="AV125">
        <f>IF(AU125=0,0,IF('Net Acumulado'!AV125&gt;-'Net Acumulado'!$B125,0,1))</f>
        <v>1</v>
      </c>
      <c r="AW125">
        <f>IF(AV125=0,0,IF('Net Acumulado'!AW125&gt;-'Net Acumulado'!$B125,0,1))</f>
        <v>1</v>
      </c>
      <c r="AX125">
        <f>IF(AW125=0,0,IF('Net Acumulado'!AX125&gt;-'Net Acumulado'!$B125,0,1))</f>
        <v>1</v>
      </c>
      <c r="AY125">
        <f>IF(AX125=0,0,IF('Net Acumulado'!AY125&gt;-'Net Acumulado'!$B125,0,1))</f>
        <v>1</v>
      </c>
      <c r="AZ125">
        <f>IF(AY125=0,0,IF('Net Acumulado'!AZ125&gt;-'Net Acumulado'!$B125,0,1))</f>
        <v>1</v>
      </c>
      <c r="BA125">
        <f>IF(AZ125=0,0,IF('Net Acumulado'!BA125&gt;-'Net Acumulado'!$B125,0,1))</f>
        <v>1</v>
      </c>
      <c r="BB125">
        <f>IF(BA125=0,0,IF('Net Acumulado'!BB125&gt;-'Net Acumulado'!$B125,0,1))</f>
        <v>1</v>
      </c>
      <c r="BC125">
        <f>IF(BB125=0,0,IF('Net Acumulado'!BC125&gt;-'Net Acumulado'!$B125,0,1))</f>
        <v>1</v>
      </c>
      <c r="BD125">
        <f>IF(BC125=0,0,IF('Net Acumulado'!BD125&gt;-'Net Acumulado'!$B125,0,1))</f>
        <v>1</v>
      </c>
      <c r="BE125">
        <f>IF(BD125=0,0,IF('Net Acumulado'!BE125&gt;-'Net Acumulado'!$B125,0,1))</f>
        <v>1</v>
      </c>
      <c r="BF125">
        <f>IF(BE125=0,0,IF('Net Acumulado'!BF125&gt;-'Net Acumulado'!$B125,0,1))</f>
        <v>1</v>
      </c>
      <c r="BG125">
        <f>IF(BF125=0,0,IF('Net Acumulado'!BG125&gt;-'Net Acumulado'!$B125,0,1))</f>
        <v>1</v>
      </c>
      <c r="BH125">
        <f>IF(BG125=0,0,IF('Net Acumulado'!BH125&gt;-'Net Acumulado'!$B125,0,1))</f>
        <v>1</v>
      </c>
      <c r="BI125">
        <f>IF(BH125=0,0,IF('Net Acumulado'!BI125&gt;-'Net Acumulado'!$B125,0,1))</f>
        <v>1</v>
      </c>
      <c r="BJ125">
        <f>IF(BI125=0,0,IF('Net Acumulado'!BJ125&gt;-'Net Acumulado'!$B125,0,1))</f>
        <v>1</v>
      </c>
      <c r="BK125">
        <f>IF(BJ125=0,0,IF('Net Acumulado'!BK125&gt;-'Net Acumulado'!$B125,0,1))</f>
        <v>1</v>
      </c>
      <c r="BL125">
        <f>IF(BK125=0,0,IF('Net Acumulado'!BL125&gt;-'Net Acumulado'!$B125,0,1))</f>
        <v>1</v>
      </c>
      <c r="BM125">
        <f>IF(BL125=0,0,IF('Net Acumulado'!BM125&gt;-'Net Acumulado'!$B125,0,1))</f>
        <v>1</v>
      </c>
      <c r="BN125">
        <f>IF(BM125=0,0,IF('Net Acumulado'!BN125&gt;-'Net Acumulado'!$B125,0,1))</f>
        <v>1</v>
      </c>
      <c r="BO125">
        <f>IF(BN125=0,0,IF('Net Acumulado'!BO125&gt;-'Net Acumulado'!$B125,0,1))</f>
        <v>1</v>
      </c>
      <c r="BP125">
        <f>IF(BO125=0,0,IF('Net Acumulado'!BP125&gt;-'Net Acumulado'!$B125,0,1))</f>
        <v>1</v>
      </c>
      <c r="BQ125">
        <f>IF(BP125=0,0,IF('Net Acumulado'!BQ125&gt;-'Net Acumulado'!$B125,0,1))</f>
        <v>1</v>
      </c>
      <c r="BR125">
        <f>IF(BQ125=0,0,IF('Net Acumulado'!BR125&gt;-'Net Acumulado'!$B125,0,1))</f>
        <v>1</v>
      </c>
      <c r="BS125">
        <f>IF(BR125=0,0,IF('Net Acumulado'!BS125&gt;-'Net Acumulado'!$B125,0,1))</f>
        <v>1</v>
      </c>
      <c r="BT125">
        <f>IF(BS125=0,0,IF('Net Acumulado'!BT125&gt;-'Net Acumulado'!$B125,0,1))</f>
        <v>1</v>
      </c>
      <c r="BU125">
        <f>IF(BT125=0,0,IF('Net Acumulado'!BU125&gt;-'Net Acumulado'!$B125,0,1))</f>
        <v>1</v>
      </c>
      <c r="BV125">
        <f>IF(BU125=0,0,IF('Net Acumulado'!BV125&gt;-'Net Acumulado'!$B125,0,1))</f>
        <v>1</v>
      </c>
      <c r="BW125">
        <f>IF(BV125=0,0,IF('Net Acumulado'!BW125&gt;-'Net Acumulado'!$B125,0,1))</f>
        <v>1</v>
      </c>
      <c r="BX125">
        <f>IF(BW125=0,0,IF('Net Acumulado'!BX125&gt;-'Net Acumulado'!$B125,0,1))</f>
        <v>1</v>
      </c>
      <c r="BY125">
        <f>IF(BX125=0,0,IF('Net Acumulado'!BY125&gt;-'Net Acumulado'!$B125,0,1))</f>
        <v>1</v>
      </c>
      <c r="BZ125">
        <f>IF(BY125=0,0,IF('Net Acumulado'!BZ125&gt;-'Net Acumulado'!$B125,0,1))</f>
        <v>1</v>
      </c>
      <c r="CA125">
        <f>IF(BZ125=0,0,IF('Net Acumulado'!CA125&gt;-'Net Acumulado'!$B125,0,1))</f>
        <v>1</v>
      </c>
      <c r="CB125">
        <f>IF(CA125=0,0,IF('Net Acumulado'!CB125&gt;-'Net Acumulado'!$B125,0,1))</f>
        <v>1</v>
      </c>
      <c r="CC125">
        <f>IF(CB125=0,0,IF('Net Acumulado'!CC125&gt;-'Net Acumulado'!$B125,0,1))</f>
        <v>1</v>
      </c>
      <c r="CD125">
        <f>IF(CC125=0,0,IF('Net Acumulado'!CD125&gt;-'Net Acumulado'!$B125,0,1))</f>
        <v>1</v>
      </c>
      <c r="CE125">
        <f>IF(CD125=0,0,IF('Net Acumulado'!CE125&gt;-'Net Acumulado'!$B125,0,1))</f>
        <v>1</v>
      </c>
      <c r="CF125">
        <f>IF(CE125=0,0,IF('Net Acumulado'!CF125&gt;-'Net Acumulado'!$B125,0,1))</f>
        <v>1</v>
      </c>
      <c r="CG125">
        <f>IF(CF125=0,0,IF('Net Acumulado'!CG125&gt;-'Net Acumulado'!$B125,0,1))</f>
        <v>1</v>
      </c>
      <c r="CH125">
        <f>IF(CG125=0,0,IF('Net Acumulado'!CH125&gt;-'Net Acumulado'!$B125,0,1))</f>
        <v>1</v>
      </c>
      <c r="CI125">
        <f>IF(CH125=0,0,IF('Net Acumulado'!CI125&gt;-'Net Acumulado'!$B125,0,1))</f>
        <v>1</v>
      </c>
      <c r="CJ125">
        <f>IF(CI125=0,0,IF('Net Acumulado'!CJ125&gt;-'Net Acumulado'!$B125,0,1))</f>
        <v>1</v>
      </c>
      <c r="CK125">
        <f>IF(CJ125=0,0,IF('Net Acumulado'!CK125&gt;-'Net Acumulado'!$B125,0,1))</f>
        <v>1</v>
      </c>
      <c r="CL125">
        <f>IF(CK125=0,0,IF('Net Acumulado'!CL125&gt;-'Net Acumulado'!$B125,0,1))</f>
        <v>1</v>
      </c>
      <c r="CM125">
        <f>IF(CL125=0,0,IF('Net Acumulado'!CM125&gt;-'Net Acumulado'!$B125,0,1))</f>
        <v>1</v>
      </c>
      <c r="CN125">
        <f>IF(CM125=0,0,IF('Net Acumulado'!CN125&gt;-'Net Acumulado'!$B125,0,1))</f>
        <v>1</v>
      </c>
      <c r="CO125">
        <f>IF(CN125=0,0,IF('Net Acumulado'!CO125&gt;-'Net Acumulado'!$B125,0,1))</f>
        <v>1</v>
      </c>
      <c r="CP125">
        <f>IF(CO125=0,0,IF('Net Acumulado'!CP125&gt;-'Net Acumulado'!$B125,0,1))</f>
        <v>1</v>
      </c>
      <c r="CQ125">
        <f>IF(CP125=0,0,IF('Net Acumulado'!CQ125&gt;-'Net Acumulado'!$B125,0,1))</f>
        <v>1</v>
      </c>
      <c r="CR125">
        <f>IF(CQ125=0,0,IF('Net Acumulado'!CR125&gt;-'Net Acumulado'!$B125,0,1))</f>
        <v>1</v>
      </c>
      <c r="CS125">
        <f>IF(CR125=0,0,IF('Net Acumulado'!CS125&gt;-'Net Acumulado'!$B125,0,1))</f>
        <v>1</v>
      </c>
      <c r="CT125">
        <f>IF(CS125=0,0,IF('Net Acumulado'!CT125&gt;-'Net Acumulado'!$B125,0,1))</f>
        <v>1</v>
      </c>
      <c r="CU125">
        <f>IF(CT125=0,0,IF('Net Acumulado'!CU125&gt;-'Net Acumulado'!$B125,0,1))</f>
        <v>1</v>
      </c>
    </row>
    <row r="126" spans="1:99" x14ac:dyDescent="0.3">
      <c r="A126">
        <f t="shared" si="1"/>
        <v>96</v>
      </c>
      <c r="B126">
        <v>-26067</v>
      </c>
      <c r="C126">
        <v>4204</v>
      </c>
      <c r="D126">
        <f>IF('Net Acumulado'!D126&gt;-'Net Acumulado'!$B126,0,1)</f>
        <v>1</v>
      </c>
      <c r="E126">
        <f>IF(D126=0,0,IF('Net Acumulado'!E126&gt;-'Net Acumulado'!$B126,0,1))</f>
        <v>1</v>
      </c>
      <c r="F126">
        <f>IF(E126=0,0,IF('Net Acumulado'!F126&gt;-'Net Acumulado'!$B126,0,1))</f>
        <v>1</v>
      </c>
      <c r="G126">
        <f>IF(F126=0,0,IF('Net Acumulado'!G126&gt;-'Net Acumulado'!$B126,0,1))</f>
        <v>1</v>
      </c>
      <c r="H126">
        <f>IF(G126=0,0,IF('Net Acumulado'!H126&gt;-'Net Acumulado'!$B126,0,1))</f>
        <v>1</v>
      </c>
      <c r="I126">
        <f>IF(H126=0,0,IF('Net Acumulado'!I126&gt;-'Net Acumulado'!$B126,0,1))</f>
        <v>1</v>
      </c>
      <c r="J126">
        <f>IF(I126=0,0,IF('Net Acumulado'!J126&gt;-'Net Acumulado'!$B126,0,1))</f>
        <v>1</v>
      </c>
      <c r="K126">
        <f>IF(J126=0,0,IF('Net Acumulado'!K126&gt;-'Net Acumulado'!$B126,0,1))</f>
        <v>1</v>
      </c>
      <c r="L126">
        <f>IF(K126=0,0,IF('Net Acumulado'!L126&gt;-'Net Acumulado'!$B126,0,1))</f>
        <v>1</v>
      </c>
      <c r="M126">
        <f>IF(L126=0,0,IF('Net Acumulado'!M126&gt;-'Net Acumulado'!$B126,0,1))</f>
        <v>1</v>
      </c>
      <c r="N126">
        <f>IF(M126=0,0,IF('Net Acumulado'!N126&gt;-'Net Acumulado'!$B126,0,1))</f>
        <v>1</v>
      </c>
      <c r="O126">
        <f>IF(N126=0,0,IF('Net Acumulado'!O126&gt;-'Net Acumulado'!$B126,0,1))</f>
        <v>1</v>
      </c>
      <c r="P126">
        <f>IF(O126=0,0,IF('Net Acumulado'!P126&gt;-'Net Acumulado'!$B126,0,1))</f>
        <v>1</v>
      </c>
      <c r="Q126">
        <f>IF(P126=0,0,IF('Net Acumulado'!Q126&gt;-'Net Acumulado'!$B126,0,1))</f>
        <v>1</v>
      </c>
      <c r="R126">
        <f>IF(Q126=0,0,IF('Net Acumulado'!R126&gt;-'Net Acumulado'!$B126,0,1))</f>
        <v>1</v>
      </c>
      <c r="S126">
        <f>IF(R126=0,0,IF('Net Acumulado'!S126&gt;-'Net Acumulado'!$B126,0,1))</f>
        <v>1</v>
      </c>
      <c r="T126">
        <f>IF(S126=0,0,IF('Net Acumulado'!T126&gt;-'Net Acumulado'!$B126,0,1))</f>
        <v>1</v>
      </c>
      <c r="U126">
        <f>IF(T126=0,0,IF('Net Acumulado'!U126&gt;-'Net Acumulado'!$B126,0,1))</f>
        <v>1</v>
      </c>
      <c r="V126">
        <f>IF(U126=0,0,IF('Net Acumulado'!V126&gt;-'Net Acumulado'!$B126,0,1))</f>
        <v>1</v>
      </c>
      <c r="W126">
        <f>IF(V126=0,0,IF('Net Acumulado'!W126&gt;-'Net Acumulado'!$B126,0,1))</f>
        <v>1</v>
      </c>
      <c r="X126">
        <f>IF(W126=0,0,IF('Net Acumulado'!X126&gt;-'Net Acumulado'!$B126,0,1))</f>
        <v>1</v>
      </c>
      <c r="Y126">
        <f>IF(X126=0,0,IF('Net Acumulado'!Y126&gt;-'Net Acumulado'!$B126,0,1))</f>
        <v>1</v>
      </c>
      <c r="Z126">
        <f>IF(Y126=0,0,IF('Net Acumulado'!Z126&gt;-'Net Acumulado'!$B126,0,1))</f>
        <v>1</v>
      </c>
      <c r="AA126">
        <f>IF(Z126=0,0,IF('Net Acumulado'!AA126&gt;-'Net Acumulado'!$B126,0,1))</f>
        <v>1</v>
      </c>
      <c r="AB126">
        <f>IF(AA126=0,0,IF('Net Acumulado'!AB126&gt;-'Net Acumulado'!$B126,0,1))</f>
        <v>1</v>
      </c>
      <c r="AC126">
        <f>IF(AB126=0,0,IF('Net Acumulado'!AC126&gt;-'Net Acumulado'!$B126,0,1))</f>
        <v>1</v>
      </c>
      <c r="AD126">
        <f>IF(AC126=0,0,IF('Net Acumulado'!AD126&gt;-'Net Acumulado'!$B126,0,1))</f>
        <v>1</v>
      </c>
      <c r="AE126">
        <f>IF(AD126=0,0,IF('Net Acumulado'!AE126&gt;-'Net Acumulado'!$B126,0,1))</f>
        <v>1</v>
      </c>
      <c r="AF126">
        <f>IF(AE126=0,0,IF('Net Acumulado'!AF126&gt;-'Net Acumulado'!$B126,0,1))</f>
        <v>1</v>
      </c>
      <c r="AG126">
        <f>IF(AF126=0,0,IF('Net Acumulado'!AG126&gt;-'Net Acumulado'!$B126,0,1))</f>
        <v>1</v>
      </c>
      <c r="AH126">
        <f>IF(AG126=0,0,IF('Net Acumulado'!AH126&gt;-'Net Acumulado'!$B126,0,1))</f>
        <v>1</v>
      </c>
      <c r="AI126">
        <f>IF(AH126=0,0,IF('Net Acumulado'!AI126&gt;-'Net Acumulado'!$B126,0,1))</f>
        <v>1</v>
      </c>
      <c r="AJ126">
        <f>IF(AI126=0,0,IF('Net Acumulado'!AJ126&gt;-'Net Acumulado'!$B126,0,1))</f>
        <v>1</v>
      </c>
      <c r="AK126">
        <f>IF(AJ126=0,0,IF('Net Acumulado'!AK126&gt;-'Net Acumulado'!$B126,0,1))</f>
        <v>1</v>
      </c>
      <c r="AL126">
        <f>IF(AK126=0,0,IF('Net Acumulado'!AL126&gt;-'Net Acumulado'!$B126,0,1))</f>
        <v>1</v>
      </c>
      <c r="AM126">
        <f>IF(AL126=0,0,IF('Net Acumulado'!AM126&gt;-'Net Acumulado'!$B126,0,1))</f>
        <v>1</v>
      </c>
      <c r="AN126">
        <f>IF(AM126=0,0,IF('Net Acumulado'!AN126&gt;-'Net Acumulado'!$B126,0,1))</f>
        <v>1</v>
      </c>
      <c r="AO126">
        <f>IF(AN126=0,0,IF('Net Acumulado'!AO126&gt;-'Net Acumulado'!$B126,0,1))</f>
        <v>1</v>
      </c>
      <c r="AP126">
        <f>IF(AO126=0,0,IF('Net Acumulado'!AP126&gt;-'Net Acumulado'!$B126,0,1))</f>
        <v>1</v>
      </c>
      <c r="AQ126">
        <f>IF(AP126=0,0,IF('Net Acumulado'!AQ126&gt;-'Net Acumulado'!$B126,0,1))</f>
        <v>1</v>
      </c>
      <c r="AR126">
        <f>IF(AQ126=0,0,IF('Net Acumulado'!AR126&gt;-'Net Acumulado'!$B126,0,1))</f>
        <v>1</v>
      </c>
      <c r="AS126">
        <f>IF(AR126=0,0,IF('Net Acumulado'!AS126&gt;-'Net Acumulado'!$B126,0,1))</f>
        <v>1</v>
      </c>
      <c r="AT126">
        <f>IF(AS126=0,0,IF('Net Acumulado'!AT126&gt;-'Net Acumulado'!$B126,0,1))</f>
        <v>1</v>
      </c>
      <c r="AU126">
        <f>IF(AT126=0,0,IF('Net Acumulado'!AU126&gt;-'Net Acumulado'!$B126,0,1))</f>
        <v>1</v>
      </c>
      <c r="AV126">
        <f>IF(AU126=0,0,IF('Net Acumulado'!AV126&gt;-'Net Acumulado'!$B126,0,1))</f>
        <v>1</v>
      </c>
      <c r="AW126">
        <f>IF(AV126=0,0,IF('Net Acumulado'!AW126&gt;-'Net Acumulado'!$B126,0,1))</f>
        <v>1</v>
      </c>
      <c r="AX126">
        <f>IF(AW126=0,0,IF('Net Acumulado'!AX126&gt;-'Net Acumulado'!$B126,0,1))</f>
        <v>1</v>
      </c>
      <c r="AY126">
        <f>IF(AX126=0,0,IF('Net Acumulado'!AY126&gt;-'Net Acumulado'!$B126,0,1))</f>
        <v>1</v>
      </c>
      <c r="AZ126">
        <f>IF(AY126=0,0,IF('Net Acumulado'!AZ126&gt;-'Net Acumulado'!$B126,0,1))</f>
        <v>1</v>
      </c>
      <c r="BA126">
        <f>IF(AZ126=0,0,IF('Net Acumulado'!BA126&gt;-'Net Acumulado'!$B126,0,1))</f>
        <v>1</v>
      </c>
      <c r="BB126">
        <f>IF(BA126=0,0,IF('Net Acumulado'!BB126&gt;-'Net Acumulado'!$B126,0,1))</f>
        <v>1</v>
      </c>
      <c r="BC126">
        <f>IF(BB126=0,0,IF('Net Acumulado'!BC126&gt;-'Net Acumulado'!$B126,0,1))</f>
        <v>1</v>
      </c>
      <c r="BD126">
        <f>IF(BC126=0,0,IF('Net Acumulado'!BD126&gt;-'Net Acumulado'!$B126,0,1))</f>
        <v>1</v>
      </c>
      <c r="BE126">
        <f>IF(BD126=0,0,IF('Net Acumulado'!BE126&gt;-'Net Acumulado'!$B126,0,1))</f>
        <v>1</v>
      </c>
      <c r="BF126">
        <f>IF(BE126=0,0,IF('Net Acumulado'!BF126&gt;-'Net Acumulado'!$B126,0,1))</f>
        <v>1</v>
      </c>
      <c r="BG126">
        <f>IF(BF126=0,0,IF('Net Acumulado'!BG126&gt;-'Net Acumulado'!$B126,0,1))</f>
        <v>1</v>
      </c>
      <c r="BH126">
        <f>IF(BG126=0,0,IF('Net Acumulado'!BH126&gt;-'Net Acumulado'!$B126,0,1))</f>
        <v>1</v>
      </c>
      <c r="BI126">
        <f>IF(BH126=0,0,IF('Net Acumulado'!BI126&gt;-'Net Acumulado'!$B126,0,1))</f>
        <v>1</v>
      </c>
      <c r="BJ126">
        <f>IF(BI126=0,0,IF('Net Acumulado'!BJ126&gt;-'Net Acumulado'!$B126,0,1))</f>
        <v>1</v>
      </c>
      <c r="BK126">
        <f>IF(BJ126=0,0,IF('Net Acumulado'!BK126&gt;-'Net Acumulado'!$B126,0,1))</f>
        <v>1</v>
      </c>
      <c r="BL126">
        <f>IF(BK126=0,0,IF('Net Acumulado'!BL126&gt;-'Net Acumulado'!$B126,0,1))</f>
        <v>1</v>
      </c>
      <c r="BM126">
        <f>IF(BL126=0,0,IF('Net Acumulado'!BM126&gt;-'Net Acumulado'!$B126,0,1))</f>
        <v>1</v>
      </c>
      <c r="BN126">
        <f>IF(BM126=0,0,IF('Net Acumulado'!BN126&gt;-'Net Acumulado'!$B126,0,1))</f>
        <v>1</v>
      </c>
      <c r="BO126">
        <f>IF(BN126=0,0,IF('Net Acumulado'!BO126&gt;-'Net Acumulado'!$B126,0,1))</f>
        <v>1</v>
      </c>
      <c r="BP126">
        <f>IF(BO126=0,0,IF('Net Acumulado'!BP126&gt;-'Net Acumulado'!$B126,0,1))</f>
        <v>1</v>
      </c>
      <c r="BQ126">
        <f>IF(BP126=0,0,IF('Net Acumulado'!BQ126&gt;-'Net Acumulado'!$B126,0,1))</f>
        <v>1</v>
      </c>
      <c r="BR126">
        <f>IF(BQ126=0,0,IF('Net Acumulado'!BR126&gt;-'Net Acumulado'!$B126,0,1))</f>
        <v>1</v>
      </c>
      <c r="BS126">
        <f>IF(BR126=0,0,IF('Net Acumulado'!BS126&gt;-'Net Acumulado'!$B126,0,1))</f>
        <v>1</v>
      </c>
      <c r="BT126">
        <f>IF(BS126=0,0,IF('Net Acumulado'!BT126&gt;-'Net Acumulado'!$B126,0,1))</f>
        <v>1</v>
      </c>
      <c r="BU126">
        <f>IF(BT126=0,0,IF('Net Acumulado'!BU126&gt;-'Net Acumulado'!$B126,0,1))</f>
        <v>1</v>
      </c>
      <c r="BV126">
        <f>IF(BU126=0,0,IF('Net Acumulado'!BV126&gt;-'Net Acumulado'!$B126,0,1))</f>
        <v>1</v>
      </c>
      <c r="BW126">
        <f>IF(BV126=0,0,IF('Net Acumulado'!BW126&gt;-'Net Acumulado'!$B126,0,1))</f>
        <v>1</v>
      </c>
      <c r="BX126">
        <f>IF(BW126=0,0,IF('Net Acumulado'!BX126&gt;-'Net Acumulado'!$B126,0,1))</f>
        <v>1</v>
      </c>
      <c r="BY126">
        <f>IF(BX126=0,0,IF('Net Acumulado'!BY126&gt;-'Net Acumulado'!$B126,0,1))</f>
        <v>1</v>
      </c>
      <c r="BZ126">
        <f>IF(BY126=0,0,IF('Net Acumulado'!BZ126&gt;-'Net Acumulado'!$B126,0,1))</f>
        <v>1</v>
      </c>
      <c r="CA126">
        <f>IF(BZ126=0,0,IF('Net Acumulado'!CA126&gt;-'Net Acumulado'!$B126,0,1))</f>
        <v>1</v>
      </c>
      <c r="CB126">
        <f>IF(CA126=0,0,IF('Net Acumulado'!CB126&gt;-'Net Acumulado'!$B126,0,1))</f>
        <v>1</v>
      </c>
      <c r="CC126">
        <f>IF(CB126=0,0,IF('Net Acumulado'!CC126&gt;-'Net Acumulado'!$B126,0,1))</f>
        <v>1</v>
      </c>
      <c r="CD126">
        <f>IF(CC126=0,0,IF('Net Acumulado'!CD126&gt;-'Net Acumulado'!$B126,0,1))</f>
        <v>1</v>
      </c>
      <c r="CE126">
        <f>IF(CD126=0,0,IF('Net Acumulado'!CE126&gt;-'Net Acumulado'!$B126,0,1))</f>
        <v>1</v>
      </c>
      <c r="CF126">
        <f>IF(CE126=0,0,IF('Net Acumulado'!CF126&gt;-'Net Acumulado'!$B126,0,1))</f>
        <v>1</v>
      </c>
      <c r="CG126">
        <f>IF(CF126=0,0,IF('Net Acumulado'!CG126&gt;-'Net Acumulado'!$B126,0,1))</f>
        <v>1</v>
      </c>
      <c r="CH126">
        <f>IF(CG126=0,0,IF('Net Acumulado'!CH126&gt;-'Net Acumulado'!$B126,0,1))</f>
        <v>1</v>
      </c>
      <c r="CI126">
        <f>IF(CH126=0,0,IF('Net Acumulado'!CI126&gt;-'Net Acumulado'!$B126,0,1))</f>
        <v>1</v>
      </c>
      <c r="CJ126">
        <f>IF(CI126=0,0,IF('Net Acumulado'!CJ126&gt;-'Net Acumulado'!$B126,0,1))</f>
        <v>1</v>
      </c>
      <c r="CK126">
        <f>IF(CJ126=0,0,IF('Net Acumulado'!CK126&gt;-'Net Acumulado'!$B126,0,1))</f>
        <v>1</v>
      </c>
      <c r="CL126">
        <f>IF(CK126=0,0,IF('Net Acumulado'!CL126&gt;-'Net Acumulado'!$B126,0,1))</f>
        <v>1</v>
      </c>
      <c r="CM126">
        <f>IF(CL126=0,0,IF('Net Acumulado'!CM126&gt;-'Net Acumulado'!$B126,0,1))</f>
        <v>1</v>
      </c>
      <c r="CN126">
        <f>IF(CM126=0,0,IF('Net Acumulado'!CN126&gt;-'Net Acumulado'!$B126,0,1))</f>
        <v>1</v>
      </c>
      <c r="CO126">
        <f>IF(CN126=0,0,IF('Net Acumulado'!CO126&gt;-'Net Acumulado'!$B126,0,1))</f>
        <v>1</v>
      </c>
      <c r="CP126">
        <f>IF(CO126=0,0,IF('Net Acumulado'!CP126&gt;-'Net Acumulado'!$B126,0,1))</f>
        <v>1</v>
      </c>
      <c r="CQ126">
        <f>IF(CP126=0,0,IF('Net Acumulado'!CQ126&gt;-'Net Acumulado'!$B126,0,1))</f>
        <v>1</v>
      </c>
      <c r="CR126">
        <f>IF(CQ126=0,0,IF('Net Acumulado'!CR126&gt;-'Net Acumulado'!$B126,0,1))</f>
        <v>1</v>
      </c>
      <c r="CS126">
        <f>IF(CR126=0,0,IF('Net Acumulado'!CS126&gt;-'Net Acumulado'!$B126,0,1))</f>
        <v>1</v>
      </c>
      <c r="CT126">
        <f>IF(CS126=0,0,IF('Net Acumulado'!CT126&gt;-'Net Acumulado'!$B126,0,1))</f>
        <v>1</v>
      </c>
      <c r="CU126">
        <f>IF(CT126=0,0,IF('Net Acumulado'!CU126&gt;-'Net Acumulado'!$B126,0,1))</f>
        <v>1</v>
      </c>
    </row>
    <row r="127" spans="1:99" x14ac:dyDescent="0.3">
      <c r="A127">
        <f t="shared" si="1"/>
        <v>96</v>
      </c>
      <c r="B127">
        <v>-18780</v>
      </c>
      <c r="C127">
        <v>4205</v>
      </c>
      <c r="D127">
        <f>IF('Net Acumulado'!D127&gt;-'Net Acumulado'!$B127,0,1)</f>
        <v>1</v>
      </c>
      <c r="E127">
        <f>IF(D127=0,0,IF('Net Acumulado'!E127&gt;-'Net Acumulado'!$B127,0,1))</f>
        <v>1</v>
      </c>
      <c r="F127">
        <f>IF(E127=0,0,IF('Net Acumulado'!F127&gt;-'Net Acumulado'!$B127,0,1))</f>
        <v>1</v>
      </c>
      <c r="G127">
        <f>IF(F127=0,0,IF('Net Acumulado'!G127&gt;-'Net Acumulado'!$B127,0,1))</f>
        <v>1</v>
      </c>
      <c r="H127">
        <f>IF(G127=0,0,IF('Net Acumulado'!H127&gt;-'Net Acumulado'!$B127,0,1))</f>
        <v>1</v>
      </c>
      <c r="I127">
        <f>IF(H127=0,0,IF('Net Acumulado'!I127&gt;-'Net Acumulado'!$B127,0,1))</f>
        <v>1</v>
      </c>
      <c r="J127">
        <f>IF(I127=0,0,IF('Net Acumulado'!J127&gt;-'Net Acumulado'!$B127,0,1))</f>
        <v>1</v>
      </c>
      <c r="K127">
        <f>IF(J127=0,0,IF('Net Acumulado'!K127&gt;-'Net Acumulado'!$B127,0,1))</f>
        <v>1</v>
      </c>
      <c r="L127">
        <f>IF(K127=0,0,IF('Net Acumulado'!L127&gt;-'Net Acumulado'!$B127,0,1))</f>
        <v>1</v>
      </c>
      <c r="M127">
        <f>IF(L127=0,0,IF('Net Acumulado'!M127&gt;-'Net Acumulado'!$B127,0,1))</f>
        <v>1</v>
      </c>
      <c r="N127">
        <f>IF(M127=0,0,IF('Net Acumulado'!N127&gt;-'Net Acumulado'!$B127,0,1))</f>
        <v>1</v>
      </c>
      <c r="O127">
        <f>IF(N127=0,0,IF('Net Acumulado'!O127&gt;-'Net Acumulado'!$B127,0,1))</f>
        <v>1</v>
      </c>
      <c r="P127">
        <f>IF(O127=0,0,IF('Net Acumulado'!P127&gt;-'Net Acumulado'!$B127,0,1))</f>
        <v>1</v>
      </c>
      <c r="Q127">
        <f>IF(P127=0,0,IF('Net Acumulado'!Q127&gt;-'Net Acumulado'!$B127,0,1))</f>
        <v>1</v>
      </c>
      <c r="R127">
        <f>IF(Q127=0,0,IF('Net Acumulado'!R127&gt;-'Net Acumulado'!$B127,0,1))</f>
        <v>1</v>
      </c>
      <c r="S127">
        <f>IF(R127=0,0,IF('Net Acumulado'!S127&gt;-'Net Acumulado'!$B127,0,1))</f>
        <v>1</v>
      </c>
      <c r="T127">
        <f>IF(S127=0,0,IF('Net Acumulado'!T127&gt;-'Net Acumulado'!$B127,0,1))</f>
        <v>1</v>
      </c>
      <c r="U127">
        <f>IF(T127=0,0,IF('Net Acumulado'!U127&gt;-'Net Acumulado'!$B127,0,1))</f>
        <v>1</v>
      </c>
      <c r="V127">
        <f>IF(U127=0,0,IF('Net Acumulado'!V127&gt;-'Net Acumulado'!$B127,0,1))</f>
        <v>1</v>
      </c>
      <c r="W127">
        <f>IF(V127=0,0,IF('Net Acumulado'!W127&gt;-'Net Acumulado'!$B127,0,1))</f>
        <v>1</v>
      </c>
      <c r="X127">
        <f>IF(W127=0,0,IF('Net Acumulado'!X127&gt;-'Net Acumulado'!$B127,0,1))</f>
        <v>1</v>
      </c>
      <c r="Y127">
        <f>IF(X127=0,0,IF('Net Acumulado'!Y127&gt;-'Net Acumulado'!$B127,0,1))</f>
        <v>1</v>
      </c>
      <c r="Z127">
        <f>IF(Y127=0,0,IF('Net Acumulado'!Z127&gt;-'Net Acumulado'!$B127,0,1))</f>
        <v>1</v>
      </c>
      <c r="AA127">
        <f>IF(Z127=0,0,IF('Net Acumulado'!AA127&gt;-'Net Acumulado'!$B127,0,1))</f>
        <v>1</v>
      </c>
      <c r="AB127">
        <f>IF(AA127=0,0,IF('Net Acumulado'!AB127&gt;-'Net Acumulado'!$B127,0,1))</f>
        <v>1</v>
      </c>
      <c r="AC127">
        <f>IF(AB127=0,0,IF('Net Acumulado'!AC127&gt;-'Net Acumulado'!$B127,0,1))</f>
        <v>1</v>
      </c>
      <c r="AD127">
        <f>IF(AC127=0,0,IF('Net Acumulado'!AD127&gt;-'Net Acumulado'!$B127,0,1))</f>
        <v>1</v>
      </c>
      <c r="AE127">
        <f>IF(AD127=0,0,IF('Net Acumulado'!AE127&gt;-'Net Acumulado'!$B127,0,1))</f>
        <v>1</v>
      </c>
      <c r="AF127">
        <f>IF(AE127=0,0,IF('Net Acumulado'!AF127&gt;-'Net Acumulado'!$B127,0,1))</f>
        <v>1</v>
      </c>
      <c r="AG127">
        <f>IF(AF127=0,0,IF('Net Acumulado'!AG127&gt;-'Net Acumulado'!$B127,0,1))</f>
        <v>1</v>
      </c>
      <c r="AH127">
        <f>IF(AG127=0,0,IF('Net Acumulado'!AH127&gt;-'Net Acumulado'!$B127,0,1))</f>
        <v>1</v>
      </c>
      <c r="AI127">
        <f>IF(AH127=0,0,IF('Net Acumulado'!AI127&gt;-'Net Acumulado'!$B127,0,1))</f>
        <v>1</v>
      </c>
      <c r="AJ127">
        <f>IF(AI127=0,0,IF('Net Acumulado'!AJ127&gt;-'Net Acumulado'!$B127,0,1))</f>
        <v>1</v>
      </c>
      <c r="AK127">
        <f>IF(AJ127=0,0,IF('Net Acumulado'!AK127&gt;-'Net Acumulado'!$B127,0,1))</f>
        <v>1</v>
      </c>
      <c r="AL127">
        <f>IF(AK127=0,0,IF('Net Acumulado'!AL127&gt;-'Net Acumulado'!$B127,0,1))</f>
        <v>1</v>
      </c>
      <c r="AM127">
        <f>IF(AL127=0,0,IF('Net Acumulado'!AM127&gt;-'Net Acumulado'!$B127,0,1))</f>
        <v>1</v>
      </c>
      <c r="AN127">
        <f>IF(AM127=0,0,IF('Net Acumulado'!AN127&gt;-'Net Acumulado'!$B127,0,1))</f>
        <v>1</v>
      </c>
      <c r="AO127">
        <f>IF(AN127=0,0,IF('Net Acumulado'!AO127&gt;-'Net Acumulado'!$B127,0,1))</f>
        <v>1</v>
      </c>
      <c r="AP127">
        <f>IF(AO127=0,0,IF('Net Acumulado'!AP127&gt;-'Net Acumulado'!$B127,0,1))</f>
        <v>1</v>
      </c>
      <c r="AQ127">
        <f>IF(AP127=0,0,IF('Net Acumulado'!AQ127&gt;-'Net Acumulado'!$B127,0,1))</f>
        <v>1</v>
      </c>
      <c r="AR127">
        <f>IF(AQ127=0,0,IF('Net Acumulado'!AR127&gt;-'Net Acumulado'!$B127,0,1))</f>
        <v>1</v>
      </c>
      <c r="AS127">
        <f>IF(AR127=0,0,IF('Net Acumulado'!AS127&gt;-'Net Acumulado'!$B127,0,1))</f>
        <v>1</v>
      </c>
      <c r="AT127">
        <f>IF(AS127=0,0,IF('Net Acumulado'!AT127&gt;-'Net Acumulado'!$B127,0,1))</f>
        <v>1</v>
      </c>
      <c r="AU127">
        <f>IF(AT127=0,0,IF('Net Acumulado'!AU127&gt;-'Net Acumulado'!$B127,0,1))</f>
        <v>1</v>
      </c>
      <c r="AV127">
        <f>IF(AU127=0,0,IF('Net Acumulado'!AV127&gt;-'Net Acumulado'!$B127,0,1))</f>
        <v>1</v>
      </c>
      <c r="AW127">
        <f>IF(AV127=0,0,IF('Net Acumulado'!AW127&gt;-'Net Acumulado'!$B127,0,1))</f>
        <v>1</v>
      </c>
      <c r="AX127">
        <f>IF(AW127=0,0,IF('Net Acumulado'!AX127&gt;-'Net Acumulado'!$B127,0,1))</f>
        <v>1</v>
      </c>
      <c r="AY127">
        <f>IF(AX127=0,0,IF('Net Acumulado'!AY127&gt;-'Net Acumulado'!$B127,0,1))</f>
        <v>1</v>
      </c>
      <c r="AZ127">
        <f>IF(AY127=0,0,IF('Net Acumulado'!AZ127&gt;-'Net Acumulado'!$B127,0,1))</f>
        <v>1</v>
      </c>
      <c r="BA127">
        <f>IF(AZ127=0,0,IF('Net Acumulado'!BA127&gt;-'Net Acumulado'!$B127,0,1))</f>
        <v>1</v>
      </c>
      <c r="BB127">
        <f>IF(BA127=0,0,IF('Net Acumulado'!BB127&gt;-'Net Acumulado'!$B127,0,1))</f>
        <v>1</v>
      </c>
      <c r="BC127">
        <f>IF(BB127=0,0,IF('Net Acumulado'!BC127&gt;-'Net Acumulado'!$B127,0,1))</f>
        <v>1</v>
      </c>
      <c r="BD127">
        <f>IF(BC127=0,0,IF('Net Acumulado'!BD127&gt;-'Net Acumulado'!$B127,0,1))</f>
        <v>1</v>
      </c>
      <c r="BE127">
        <f>IF(BD127=0,0,IF('Net Acumulado'!BE127&gt;-'Net Acumulado'!$B127,0,1))</f>
        <v>1</v>
      </c>
      <c r="BF127">
        <f>IF(BE127=0,0,IF('Net Acumulado'!BF127&gt;-'Net Acumulado'!$B127,0,1))</f>
        <v>1</v>
      </c>
      <c r="BG127">
        <f>IF(BF127=0,0,IF('Net Acumulado'!BG127&gt;-'Net Acumulado'!$B127,0,1))</f>
        <v>1</v>
      </c>
      <c r="BH127">
        <f>IF(BG127=0,0,IF('Net Acumulado'!BH127&gt;-'Net Acumulado'!$B127,0,1))</f>
        <v>1</v>
      </c>
      <c r="BI127">
        <f>IF(BH127=0,0,IF('Net Acumulado'!BI127&gt;-'Net Acumulado'!$B127,0,1))</f>
        <v>1</v>
      </c>
      <c r="BJ127">
        <f>IF(BI127=0,0,IF('Net Acumulado'!BJ127&gt;-'Net Acumulado'!$B127,0,1))</f>
        <v>1</v>
      </c>
      <c r="BK127">
        <f>IF(BJ127=0,0,IF('Net Acumulado'!BK127&gt;-'Net Acumulado'!$B127,0,1))</f>
        <v>1</v>
      </c>
      <c r="BL127">
        <f>IF(BK127=0,0,IF('Net Acumulado'!BL127&gt;-'Net Acumulado'!$B127,0,1))</f>
        <v>1</v>
      </c>
      <c r="BM127">
        <f>IF(BL127=0,0,IF('Net Acumulado'!BM127&gt;-'Net Acumulado'!$B127,0,1))</f>
        <v>1</v>
      </c>
      <c r="BN127">
        <f>IF(BM127=0,0,IF('Net Acumulado'!BN127&gt;-'Net Acumulado'!$B127,0,1))</f>
        <v>1</v>
      </c>
      <c r="BO127">
        <f>IF(BN127=0,0,IF('Net Acumulado'!BO127&gt;-'Net Acumulado'!$B127,0,1))</f>
        <v>1</v>
      </c>
      <c r="BP127">
        <f>IF(BO127=0,0,IF('Net Acumulado'!BP127&gt;-'Net Acumulado'!$B127,0,1))</f>
        <v>1</v>
      </c>
      <c r="BQ127">
        <f>IF(BP127=0,0,IF('Net Acumulado'!BQ127&gt;-'Net Acumulado'!$B127,0,1))</f>
        <v>1</v>
      </c>
      <c r="BR127">
        <f>IF(BQ127=0,0,IF('Net Acumulado'!BR127&gt;-'Net Acumulado'!$B127,0,1))</f>
        <v>1</v>
      </c>
      <c r="BS127">
        <f>IF(BR127=0,0,IF('Net Acumulado'!BS127&gt;-'Net Acumulado'!$B127,0,1))</f>
        <v>1</v>
      </c>
      <c r="BT127">
        <f>IF(BS127=0,0,IF('Net Acumulado'!BT127&gt;-'Net Acumulado'!$B127,0,1))</f>
        <v>1</v>
      </c>
      <c r="BU127">
        <f>IF(BT127=0,0,IF('Net Acumulado'!BU127&gt;-'Net Acumulado'!$B127,0,1))</f>
        <v>1</v>
      </c>
      <c r="BV127">
        <f>IF(BU127=0,0,IF('Net Acumulado'!BV127&gt;-'Net Acumulado'!$B127,0,1))</f>
        <v>1</v>
      </c>
      <c r="BW127">
        <f>IF(BV127=0,0,IF('Net Acumulado'!BW127&gt;-'Net Acumulado'!$B127,0,1))</f>
        <v>1</v>
      </c>
      <c r="BX127">
        <f>IF(BW127=0,0,IF('Net Acumulado'!BX127&gt;-'Net Acumulado'!$B127,0,1))</f>
        <v>1</v>
      </c>
      <c r="BY127">
        <f>IF(BX127=0,0,IF('Net Acumulado'!BY127&gt;-'Net Acumulado'!$B127,0,1))</f>
        <v>1</v>
      </c>
      <c r="BZ127">
        <f>IF(BY127=0,0,IF('Net Acumulado'!BZ127&gt;-'Net Acumulado'!$B127,0,1))</f>
        <v>1</v>
      </c>
      <c r="CA127">
        <f>IF(BZ127=0,0,IF('Net Acumulado'!CA127&gt;-'Net Acumulado'!$B127,0,1))</f>
        <v>1</v>
      </c>
      <c r="CB127">
        <f>IF(CA127=0,0,IF('Net Acumulado'!CB127&gt;-'Net Acumulado'!$B127,0,1))</f>
        <v>1</v>
      </c>
      <c r="CC127">
        <f>IF(CB127=0,0,IF('Net Acumulado'!CC127&gt;-'Net Acumulado'!$B127,0,1))</f>
        <v>1</v>
      </c>
      <c r="CD127">
        <f>IF(CC127=0,0,IF('Net Acumulado'!CD127&gt;-'Net Acumulado'!$B127,0,1))</f>
        <v>1</v>
      </c>
      <c r="CE127">
        <f>IF(CD127=0,0,IF('Net Acumulado'!CE127&gt;-'Net Acumulado'!$B127,0,1))</f>
        <v>1</v>
      </c>
      <c r="CF127">
        <f>IF(CE127=0,0,IF('Net Acumulado'!CF127&gt;-'Net Acumulado'!$B127,0,1))</f>
        <v>1</v>
      </c>
      <c r="CG127">
        <f>IF(CF127=0,0,IF('Net Acumulado'!CG127&gt;-'Net Acumulado'!$B127,0,1))</f>
        <v>1</v>
      </c>
      <c r="CH127">
        <f>IF(CG127=0,0,IF('Net Acumulado'!CH127&gt;-'Net Acumulado'!$B127,0,1))</f>
        <v>1</v>
      </c>
      <c r="CI127">
        <f>IF(CH127=0,0,IF('Net Acumulado'!CI127&gt;-'Net Acumulado'!$B127,0,1))</f>
        <v>1</v>
      </c>
      <c r="CJ127">
        <f>IF(CI127=0,0,IF('Net Acumulado'!CJ127&gt;-'Net Acumulado'!$B127,0,1))</f>
        <v>1</v>
      </c>
      <c r="CK127">
        <f>IF(CJ127=0,0,IF('Net Acumulado'!CK127&gt;-'Net Acumulado'!$B127,0,1))</f>
        <v>1</v>
      </c>
      <c r="CL127">
        <f>IF(CK127=0,0,IF('Net Acumulado'!CL127&gt;-'Net Acumulado'!$B127,0,1))</f>
        <v>1</v>
      </c>
      <c r="CM127">
        <f>IF(CL127=0,0,IF('Net Acumulado'!CM127&gt;-'Net Acumulado'!$B127,0,1))</f>
        <v>1</v>
      </c>
      <c r="CN127">
        <f>IF(CM127=0,0,IF('Net Acumulado'!CN127&gt;-'Net Acumulado'!$B127,0,1))</f>
        <v>1</v>
      </c>
      <c r="CO127">
        <f>IF(CN127=0,0,IF('Net Acumulado'!CO127&gt;-'Net Acumulado'!$B127,0,1))</f>
        <v>1</v>
      </c>
      <c r="CP127">
        <f>IF(CO127=0,0,IF('Net Acumulado'!CP127&gt;-'Net Acumulado'!$B127,0,1))</f>
        <v>1</v>
      </c>
      <c r="CQ127">
        <f>IF(CP127=0,0,IF('Net Acumulado'!CQ127&gt;-'Net Acumulado'!$B127,0,1))</f>
        <v>1</v>
      </c>
      <c r="CR127">
        <f>IF(CQ127=0,0,IF('Net Acumulado'!CR127&gt;-'Net Acumulado'!$B127,0,1))</f>
        <v>1</v>
      </c>
      <c r="CS127">
        <f>IF(CR127=0,0,IF('Net Acumulado'!CS127&gt;-'Net Acumulado'!$B127,0,1))</f>
        <v>1</v>
      </c>
      <c r="CT127">
        <f>IF(CS127=0,0,IF('Net Acumulado'!CT127&gt;-'Net Acumulado'!$B127,0,1))</f>
        <v>1</v>
      </c>
      <c r="CU127">
        <f>IF(CT127=0,0,IF('Net Acumulado'!CU127&gt;-'Net Acumulado'!$B127,0,1))</f>
        <v>1</v>
      </c>
    </row>
    <row r="128" spans="1:99" x14ac:dyDescent="0.3">
      <c r="A128">
        <f t="shared" si="1"/>
        <v>96</v>
      </c>
      <c r="B128">
        <v>-26761</v>
      </c>
      <c r="C128">
        <v>4202</v>
      </c>
      <c r="D128">
        <f>IF('Net Acumulado'!D128&gt;-'Net Acumulado'!$B128,0,1)</f>
        <v>1</v>
      </c>
      <c r="E128">
        <f>IF(D128=0,0,IF('Net Acumulado'!E128&gt;-'Net Acumulado'!$B128,0,1))</f>
        <v>1</v>
      </c>
      <c r="F128">
        <f>IF(E128=0,0,IF('Net Acumulado'!F128&gt;-'Net Acumulado'!$B128,0,1))</f>
        <v>1</v>
      </c>
      <c r="G128">
        <f>IF(F128=0,0,IF('Net Acumulado'!G128&gt;-'Net Acumulado'!$B128,0,1))</f>
        <v>1</v>
      </c>
      <c r="H128">
        <f>IF(G128=0,0,IF('Net Acumulado'!H128&gt;-'Net Acumulado'!$B128,0,1))</f>
        <v>1</v>
      </c>
      <c r="I128">
        <f>IF(H128=0,0,IF('Net Acumulado'!I128&gt;-'Net Acumulado'!$B128,0,1))</f>
        <v>1</v>
      </c>
      <c r="J128">
        <f>IF(I128=0,0,IF('Net Acumulado'!J128&gt;-'Net Acumulado'!$B128,0,1))</f>
        <v>1</v>
      </c>
      <c r="K128">
        <f>IF(J128=0,0,IF('Net Acumulado'!K128&gt;-'Net Acumulado'!$B128,0,1))</f>
        <v>1</v>
      </c>
      <c r="L128">
        <f>IF(K128=0,0,IF('Net Acumulado'!L128&gt;-'Net Acumulado'!$B128,0,1))</f>
        <v>1</v>
      </c>
      <c r="M128">
        <f>IF(L128=0,0,IF('Net Acumulado'!M128&gt;-'Net Acumulado'!$B128,0,1))</f>
        <v>1</v>
      </c>
      <c r="N128">
        <f>IF(M128=0,0,IF('Net Acumulado'!N128&gt;-'Net Acumulado'!$B128,0,1))</f>
        <v>1</v>
      </c>
      <c r="O128">
        <f>IF(N128=0,0,IF('Net Acumulado'!O128&gt;-'Net Acumulado'!$B128,0,1))</f>
        <v>1</v>
      </c>
      <c r="P128">
        <f>IF(O128=0,0,IF('Net Acumulado'!P128&gt;-'Net Acumulado'!$B128,0,1))</f>
        <v>1</v>
      </c>
      <c r="Q128">
        <f>IF(P128=0,0,IF('Net Acumulado'!Q128&gt;-'Net Acumulado'!$B128,0,1))</f>
        <v>1</v>
      </c>
      <c r="R128">
        <f>IF(Q128=0,0,IF('Net Acumulado'!R128&gt;-'Net Acumulado'!$B128,0,1))</f>
        <v>1</v>
      </c>
      <c r="S128">
        <f>IF(R128=0,0,IF('Net Acumulado'!S128&gt;-'Net Acumulado'!$B128,0,1))</f>
        <v>1</v>
      </c>
      <c r="T128">
        <f>IF(S128=0,0,IF('Net Acumulado'!T128&gt;-'Net Acumulado'!$B128,0,1))</f>
        <v>1</v>
      </c>
      <c r="U128">
        <f>IF(T128=0,0,IF('Net Acumulado'!U128&gt;-'Net Acumulado'!$B128,0,1))</f>
        <v>1</v>
      </c>
      <c r="V128">
        <f>IF(U128=0,0,IF('Net Acumulado'!V128&gt;-'Net Acumulado'!$B128,0,1))</f>
        <v>1</v>
      </c>
      <c r="W128">
        <f>IF(V128=0,0,IF('Net Acumulado'!W128&gt;-'Net Acumulado'!$B128,0,1))</f>
        <v>1</v>
      </c>
      <c r="X128">
        <f>IF(W128=0,0,IF('Net Acumulado'!X128&gt;-'Net Acumulado'!$B128,0,1))</f>
        <v>1</v>
      </c>
      <c r="Y128">
        <f>IF(X128=0,0,IF('Net Acumulado'!Y128&gt;-'Net Acumulado'!$B128,0,1))</f>
        <v>1</v>
      </c>
      <c r="Z128">
        <f>IF(Y128=0,0,IF('Net Acumulado'!Z128&gt;-'Net Acumulado'!$B128,0,1))</f>
        <v>1</v>
      </c>
      <c r="AA128">
        <f>IF(Z128=0,0,IF('Net Acumulado'!AA128&gt;-'Net Acumulado'!$B128,0,1))</f>
        <v>1</v>
      </c>
      <c r="AB128">
        <f>IF(AA128=0,0,IF('Net Acumulado'!AB128&gt;-'Net Acumulado'!$B128,0,1))</f>
        <v>1</v>
      </c>
      <c r="AC128">
        <f>IF(AB128=0,0,IF('Net Acumulado'!AC128&gt;-'Net Acumulado'!$B128,0,1))</f>
        <v>1</v>
      </c>
      <c r="AD128">
        <f>IF(AC128=0,0,IF('Net Acumulado'!AD128&gt;-'Net Acumulado'!$B128,0,1))</f>
        <v>1</v>
      </c>
      <c r="AE128">
        <f>IF(AD128=0,0,IF('Net Acumulado'!AE128&gt;-'Net Acumulado'!$B128,0,1))</f>
        <v>1</v>
      </c>
      <c r="AF128">
        <f>IF(AE128=0,0,IF('Net Acumulado'!AF128&gt;-'Net Acumulado'!$B128,0,1))</f>
        <v>1</v>
      </c>
      <c r="AG128">
        <f>IF(AF128=0,0,IF('Net Acumulado'!AG128&gt;-'Net Acumulado'!$B128,0,1))</f>
        <v>1</v>
      </c>
      <c r="AH128">
        <f>IF(AG128=0,0,IF('Net Acumulado'!AH128&gt;-'Net Acumulado'!$B128,0,1))</f>
        <v>1</v>
      </c>
      <c r="AI128">
        <f>IF(AH128=0,0,IF('Net Acumulado'!AI128&gt;-'Net Acumulado'!$B128,0,1))</f>
        <v>1</v>
      </c>
      <c r="AJ128">
        <f>IF(AI128=0,0,IF('Net Acumulado'!AJ128&gt;-'Net Acumulado'!$B128,0,1))</f>
        <v>1</v>
      </c>
      <c r="AK128">
        <f>IF(AJ128=0,0,IF('Net Acumulado'!AK128&gt;-'Net Acumulado'!$B128,0,1))</f>
        <v>1</v>
      </c>
      <c r="AL128">
        <f>IF(AK128=0,0,IF('Net Acumulado'!AL128&gt;-'Net Acumulado'!$B128,0,1))</f>
        <v>1</v>
      </c>
      <c r="AM128">
        <f>IF(AL128=0,0,IF('Net Acumulado'!AM128&gt;-'Net Acumulado'!$B128,0,1))</f>
        <v>1</v>
      </c>
      <c r="AN128">
        <f>IF(AM128=0,0,IF('Net Acumulado'!AN128&gt;-'Net Acumulado'!$B128,0,1))</f>
        <v>1</v>
      </c>
      <c r="AO128">
        <f>IF(AN128=0,0,IF('Net Acumulado'!AO128&gt;-'Net Acumulado'!$B128,0,1))</f>
        <v>1</v>
      </c>
      <c r="AP128">
        <f>IF(AO128=0,0,IF('Net Acumulado'!AP128&gt;-'Net Acumulado'!$B128,0,1))</f>
        <v>1</v>
      </c>
      <c r="AQ128">
        <f>IF(AP128=0,0,IF('Net Acumulado'!AQ128&gt;-'Net Acumulado'!$B128,0,1))</f>
        <v>1</v>
      </c>
      <c r="AR128">
        <f>IF(AQ128=0,0,IF('Net Acumulado'!AR128&gt;-'Net Acumulado'!$B128,0,1))</f>
        <v>1</v>
      </c>
      <c r="AS128">
        <f>IF(AR128=0,0,IF('Net Acumulado'!AS128&gt;-'Net Acumulado'!$B128,0,1))</f>
        <v>1</v>
      </c>
      <c r="AT128">
        <f>IF(AS128=0,0,IF('Net Acumulado'!AT128&gt;-'Net Acumulado'!$B128,0,1))</f>
        <v>1</v>
      </c>
      <c r="AU128">
        <f>IF(AT128=0,0,IF('Net Acumulado'!AU128&gt;-'Net Acumulado'!$B128,0,1))</f>
        <v>1</v>
      </c>
      <c r="AV128">
        <f>IF(AU128=0,0,IF('Net Acumulado'!AV128&gt;-'Net Acumulado'!$B128,0,1))</f>
        <v>1</v>
      </c>
      <c r="AW128">
        <f>IF(AV128=0,0,IF('Net Acumulado'!AW128&gt;-'Net Acumulado'!$B128,0,1))</f>
        <v>1</v>
      </c>
      <c r="AX128">
        <f>IF(AW128=0,0,IF('Net Acumulado'!AX128&gt;-'Net Acumulado'!$B128,0,1))</f>
        <v>1</v>
      </c>
      <c r="AY128">
        <f>IF(AX128=0,0,IF('Net Acumulado'!AY128&gt;-'Net Acumulado'!$B128,0,1))</f>
        <v>1</v>
      </c>
      <c r="AZ128">
        <f>IF(AY128=0,0,IF('Net Acumulado'!AZ128&gt;-'Net Acumulado'!$B128,0,1))</f>
        <v>1</v>
      </c>
      <c r="BA128">
        <f>IF(AZ128=0,0,IF('Net Acumulado'!BA128&gt;-'Net Acumulado'!$B128,0,1))</f>
        <v>1</v>
      </c>
      <c r="BB128">
        <f>IF(BA128=0,0,IF('Net Acumulado'!BB128&gt;-'Net Acumulado'!$B128,0,1))</f>
        <v>1</v>
      </c>
      <c r="BC128">
        <f>IF(BB128=0,0,IF('Net Acumulado'!BC128&gt;-'Net Acumulado'!$B128,0,1))</f>
        <v>1</v>
      </c>
      <c r="BD128">
        <f>IF(BC128=0,0,IF('Net Acumulado'!BD128&gt;-'Net Acumulado'!$B128,0,1))</f>
        <v>1</v>
      </c>
      <c r="BE128">
        <f>IF(BD128=0,0,IF('Net Acumulado'!BE128&gt;-'Net Acumulado'!$B128,0,1))</f>
        <v>1</v>
      </c>
      <c r="BF128">
        <f>IF(BE128=0,0,IF('Net Acumulado'!BF128&gt;-'Net Acumulado'!$B128,0,1))</f>
        <v>1</v>
      </c>
      <c r="BG128">
        <f>IF(BF128=0,0,IF('Net Acumulado'!BG128&gt;-'Net Acumulado'!$B128,0,1))</f>
        <v>1</v>
      </c>
      <c r="BH128">
        <f>IF(BG128=0,0,IF('Net Acumulado'!BH128&gt;-'Net Acumulado'!$B128,0,1))</f>
        <v>1</v>
      </c>
      <c r="BI128">
        <f>IF(BH128=0,0,IF('Net Acumulado'!BI128&gt;-'Net Acumulado'!$B128,0,1))</f>
        <v>1</v>
      </c>
      <c r="BJ128">
        <f>IF(BI128=0,0,IF('Net Acumulado'!BJ128&gt;-'Net Acumulado'!$B128,0,1))</f>
        <v>1</v>
      </c>
      <c r="BK128">
        <f>IF(BJ128=0,0,IF('Net Acumulado'!BK128&gt;-'Net Acumulado'!$B128,0,1))</f>
        <v>1</v>
      </c>
      <c r="BL128">
        <f>IF(BK128=0,0,IF('Net Acumulado'!BL128&gt;-'Net Acumulado'!$B128,0,1))</f>
        <v>1</v>
      </c>
      <c r="BM128">
        <f>IF(BL128=0,0,IF('Net Acumulado'!BM128&gt;-'Net Acumulado'!$B128,0,1))</f>
        <v>1</v>
      </c>
      <c r="BN128">
        <f>IF(BM128=0,0,IF('Net Acumulado'!BN128&gt;-'Net Acumulado'!$B128,0,1))</f>
        <v>1</v>
      </c>
      <c r="BO128">
        <f>IF(BN128=0,0,IF('Net Acumulado'!BO128&gt;-'Net Acumulado'!$B128,0,1))</f>
        <v>1</v>
      </c>
      <c r="BP128">
        <f>IF(BO128=0,0,IF('Net Acumulado'!BP128&gt;-'Net Acumulado'!$B128,0,1))</f>
        <v>1</v>
      </c>
      <c r="BQ128">
        <f>IF(BP128=0,0,IF('Net Acumulado'!BQ128&gt;-'Net Acumulado'!$B128,0,1))</f>
        <v>1</v>
      </c>
      <c r="BR128">
        <f>IF(BQ128=0,0,IF('Net Acumulado'!BR128&gt;-'Net Acumulado'!$B128,0,1))</f>
        <v>1</v>
      </c>
      <c r="BS128">
        <f>IF(BR128=0,0,IF('Net Acumulado'!BS128&gt;-'Net Acumulado'!$B128,0,1))</f>
        <v>1</v>
      </c>
      <c r="BT128">
        <f>IF(BS128=0,0,IF('Net Acumulado'!BT128&gt;-'Net Acumulado'!$B128,0,1))</f>
        <v>1</v>
      </c>
      <c r="BU128">
        <f>IF(BT128=0,0,IF('Net Acumulado'!BU128&gt;-'Net Acumulado'!$B128,0,1))</f>
        <v>1</v>
      </c>
      <c r="BV128">
        <f>IF(BU128=0,0,IF('Net Acumulado'!BV128&gt;-'Net Acumulado'!$B128,0,1))</f>
        <v>1</v>
      </c>
      <c r="BW128">
        <f>IF(BV128=0,0,IF('Net Acumulado'!BW128&gt;-'Net Acumulado'!$B128,0,1))</f>
        <v>1</v>
      </c>
      <c r="BX128">
        <f>IF(BW128=0,0,IF('Net Acumulado'!BX128&gt;-'Net Acumulado'!$B128,0,1))</f>
        <v>1</v>
      </c>
      <c r="BY128">
        <f>IF(BX128=0,0,IF('Net Acumulado'!BY128&gt;-'Net Acumulado'!$B128,0,1))</f>
        <v>1</v>
      </c>
      <c r="BZ128">
        <f>IF(BY128=0,0,IF('Net Acumulado'!BZ128&gt;-'Net Acumulado'!$B128,0,1))</f>
        <v>1</v>
      </c>
      <c r="CA128">
        <f>IF(BZ128=0,0,IF('Net Acumulado'!CA128&gt;-'Net Acumulado'!$B128,0,1))</f>
        <v>1</v>
      </c>
      <c r="CB128">
        <f>IF(CA128=0,0,IF('Net Acumulado'!CB128&gt;-'Net Acumulado'!$B128,0,1))</f>
        <v>1</v>
      </c>
      <c r="CC128">
        <f>IF(CB128=0,0,IF('Net Acumulado'!CC128&gt;-'Net Acumulado'!$B128,0,1))</f>
        <v>1</v>
      </c>
      <c r="CD128">
        <f>IF(CC128=0,0,IF('Net Acumulado'!CD128&gt;-'Net Acumulado'!$B128,0,1))</f>
        <v>1</v>
      </c>
      <c r="CE128">
        <f>IF(CD128=0,0,IF('Net Acumulado'!CE128&gt;-'Net Acumulado'!$B128,0,1))</f>
        <v>1</v>
      </c>
      <c r="CF128">
        <f>IF(CE128=0,0,IF('Net Acumulado'!CF128&gt;-'Net Acumulado'!$B128,0,1))</f>
        <v>1</v>
      </c>
      <c r="CG128">
        <f>IF(CF128=0,0,IF('Net Acumulado'!CG128&gt;-'Net Acumulado'!$B128,0,1))</f>
        <v>1</v>
      </c>
      <c r="CH128">
        <f>IF(CG128=0,0,IF('Net Acumulado'!CH128&gt;-'Net Acumulado'!$B128,0,1))</f>
        <v>1</v>
      </c>
      <c r="CI128">
        <f>IF(CH128=0,0,IF('Net Acumulado'!CI128&gt;-'Net Acumulado'!$B128,0,1))</f>
        <v>1</v>
      </c>
      <c r="CJ128">
        <f>IF(CI128=0,0,IF('Net Acumulado'!CJ128&gt;-'Net Acumulado'!$B128,0,1))</f>
        <v>1</v>
      </c>
      <c r="CK128">
        <f>IF(CJ128=0,0,IF('Net Acumulado'!CK128&gt;-'Net Acumulado'!$B128,0,1))</f>
        <v>1</v>
      </c>
      <c r="CL128">
        <f>IF(CK128=0,0,IF('Net Acumulado'!CL128&gt;-'Net Acumulado'!$B128,0,1))</f>
        <v>1</v>
      </c>
      <c r="CM128">
        <f>IF(CL128=0,0,IF('Net Acumulado'!CM128&gt;-'Net Acumulado'!$B128,0,1))</f>
        <v>1</v>
      </c>
      <c r="CN128">
        <f>IF(CM128=0,0,IF('Net Acumulado'!CN128&gt;-'Net Acumulado'!$B128,0,1))</f>
        <v>1</v>
      </c>
      <c r="CO128">
        <f>IF(CN128=0,0,IF('Net Acumulado'!CO128&gt;-'Net Acumulado'!$B128,0,1))</f>
        <v>1</v>
      </c>
      <c r="CP128">
        <f>IF(CO128=0,0,IF('Net Acumulado'!CP128&gt;-'Net Acumulado'!$B128,0,1))</f>
        <v>1</v>
      </c>
      <c r="CQ128">
        <f>IF(CP128=0,0,IF('Net Acumulado'!CQ128&gt;-'Net Acumulado'!$B128,0,1))</f>
        <v>1</v>
      </c>
      <c r="CR128">
        <f>IF(CQ128=0,0,IF('Net Acumulado'!CR128&gt;-'Net Acumulado'!$B128,0,1))</f>
        <v>1</v>
      </c>
      <c r="CS128">
        <f>IF(CR128=0,0,IF('Net Acumulado'!CS128&gt;-'Net Acumulado'!$B128,0,1))</f>
        <v>1</v>
      </c>
      <c r="CT128">
        <f>IF(CS128=0,0,IF('Net Acumulado'!CT128&gt;-'Net Acumulado'!$B128,0,1))</f>
        <v>1</v>
      </c>
      <c r="CU128">
        <f>IF(CT128=0,0,IF('Net Acumulado'!CU128&gt;-'Net Acumulado'!$B128,0,1))</f>
        <v>1</v>
      </c>
    </row>
    <row r="129" spans="1:99" x14ac:dyDescent="0.3">
      <c r="A129">
        <f t="shared" si="1"/>
        <v>96</v>
      </c>
      <c r="B129">
        <v>-10366</v>
      </c>
      <c r="C129">
        <v>4206</v>
      </c>
      <c r="D129">
        <f>IF('Net Acumulado'!D129&gt;-'Net Acumulado'!$B129,0,1)</f>
        <v>1</v>
      </c>
      <c r="E129">
        <f>IF(D129=0,0,IF('Net Acumulado'!E129&gt;-'Net Acumulado'!$B129,0,1))</f>
        <v>1</v>
      </c>
      <c r="F129">
        <f>IF(E129=0,0,IF('Net Acumulado'!F129&gt;-'Net Acumulado'!$B129,0,1))</f>
        <v>1</v>
      </c>
      <c r="G129">
        <f>IF(F129=0,0,IF('Net Acumulado'!G129&gt;-'Net Acumulado'!$B129,0,1))</f>
        <v>1</v>
      </c>
      <c r="H129">
        <f>IF(G129=0,0,IF('Net Acumulado'!H129&gt;-'Net Acumulado'!$B129,0,1))</f>
        <v>1</v>
      </c>
      <c r="I129">
        <f>IF(H129=0,0,IF('Net Acumulado'!I129&gt;-'Net Acumulado'!$B129,0,1))</f>
        <v>1</v>
      </c>
      <c r="J129">
        <f>IF(I129=0,0,IF('Net Acumulado'!J129&gt;-'Net Acumulado'!$B129,0,1))</f>
        <v>1</v>
      </c>
      <c r="K129">
        <f>IF(J129=0,0,IF('Net Acumulado'!K129&gt;-'Net Acumulado'!$B129,0,1))</f>
        <v>1</v>
      </c>
      <c r="L129">
        <f>IF(K129=0,0,IF('Net Acumulado'!L129&gt;-'Net Acumulado'!$B129,0,1))</f>
        <v>1</v>
      </c>
      <c r="M129">
        <f>IF(L129=0,0,IF('Net Acumulado'!M129&gt;-'Net Acumulado'!$B129,0,1))</f>
        <v>1</v>
      </c>
      <c r="N129">
        <f>IF(M129=0,0,IF('Net Acumulado'!N129&gt;-'Net Acumulado'!$B129,0,1))</f>
        <v>1</v>
      </c>
      <c r="O129">
        <f>IF(N129=0,0,IF('Net Acumulado'!O129&gt;-'Net Acumulado'!$B129,0,1))</f>
        <v>1</v>
      </c>
      <c r="P129">
        <f>IF(O129=0,0,IF('Net Acumulado'!P129&gt;-'Net Acumulado'!$B129,0,1))</f>
        <v>1</v>
      </c>
      <c r="Q129">
        <f>IF(P129=0,0,IF('Net Acumulado'!Q129&gt;-'Net Acumulado'!$B129,0,1))</f>
        <v>1</v>
      </c>
      <c r="R129">
        <f>IF(Q129=0,0,IF('Net Acumulado'!R129&gt;-'Net Acumulado'!$B129,0,1))</f>
        <v>1</v>
      </c>
      <c r="S129">
        <f>IF(R129=0,0,IF('Net Acumulado'!S129&gt;-'Net Acumulado'!$B129,0,1))</f>
        <v>1</v>
      </c>
      <c r="T129">
        <f>IF(S129=0,0,IF('Net Acumulado'!T129&gt;-'Net Acumulado'!$B129,0,1))</f>
        <v>1</v>
      </c>
      <c r="U129">
        <f>IF(T129=0,0,IF('Net Acumulado'!U129&gt;-'Net Acumulado'!$B129,0,1))</f>
        <v>1</v>
      </c>
      <c r="V129">
        <f>IF(U129=0,0,IF('Net Acumulado'!V129&gt;-'Net Acumulado'!$B129,0,1))</f>
        <v>1</v>
      </c>
      <c r="W129">
        <f>IF(V129=0,0,IF('Net Acumulado'!W129&gt;-'Net Acumulado'!$B129,0,1))</f>
        <v>1</v>
      </c>
      <c r="X129">
        <f>IF(W129=0,0,IF('Net Acumulado'!X129&gt;-'Net Acumulado'!$B129,0,1))</f>
        <v>1</v>
      </c>
      <c r="Y129">
        <f>IF(X129=0,0,IF('Net Acumulado'!Y129&gt;-'Net Acumulado'!$B129,0,1))</f>
        <v>1</v>
      </c>
      <c r="Z129">
        <f>IF(Y129=0,0,IF('Net Acumulado'!Z129&gt;-'Net Acumulado'!$B129,0,1))</f>
        <v>1</v>
      </c>
      <c r="AA129">
        <f>IF(Z129=0,0,IF('Net Acumulado'!AA129&gt;-'Net Acumulado'!$B129,0,1))</f>
        <v>1</v>
      </c>
      <c r="AB129">
        <f>IF(AA129=0,0,IF('Net Acumulado'!AB129&gt;-'Net Acumulado'!$B129,0,1))</f>
        <v>1</v>
      </c>
      <c r="AC129">
        <f>IF(AB129=0,0,IF('Net Acumulado'!AC129&gt;-'Net Acumulado'!$B129,0,1))</f>
        <v>1</v>
      </c>
      <c r="AD129">
        <f>IF(AC129=0,0,IF('Net Acumulado'!AD129&gt;-'Net Acumulado'!$B129,0,1))</f>
        <v>1</v>
      </c>
      <c r="AE129">
        <f>IF(AD129=0,0,IF('Net Acumulado'!AE129&gt;-'Net Acumulado'!$B129,0,1))</f>
        <v>1</v>
      </c>
      <c r="AF129">
        <f>IF(AE129=0,0,IF('Net Acumulado'!AF129&gt;-'Net Acumulado'!$B129,0,1))</f>
        <v>1</v>
      </c>
      <c r="AG129">
        <f>IF(AF129=0,0,IF('Net Acumulado'!AG129&gt;-'Net Acumulado'!$B129,0,1))</f>
        <v>1</v>
      </c>
      <c r="AH129">
        <f>IF(AG129=0,0,IF('Net Acumulado'!AH129&gt;-'Net Acumulado'!$B129,0,1))</f>
        <v>1</v>
      </c>
      <c r="AI129">
        <f>IF(AH129=0,0,IF('Net Acumulado'!AI129&gt;-'Net Acumulado'!$B129,0,1))</f>
        <v>1</v>
      </c>
      <c r="AJ129">
        <f>IF(AI129=0,0,IF('Net Acumulado'!AJ129&gt;-'Net Acumulado'!$B129,0,1))</f>
        <v>1</v>
      </c>
      <c r="AK129">
        <f>IF(AJ129=0,0,IF('Net Acumulado'!AK129&gt;-'Net Acumulado'!$B129,0,1))</f>
        <v>1</v>
      </c>
      <c r="AL129">
        <f>IF(AK129=0,0,IF('Net Acumulado'!AL129&gt;-'Net Acumulado'!$B129,0,1))</f>
        <v>1</v>
      </c>
      <c r="AM129">
        <f>IF(AL129=0,0,IF('Net Acumulado'!AM129&gt;-'Net Acumulado'!$B129,0,1))</f>
        <v>1</v>
      </c>
      <c r="AN129">
        <f>IF(AM129=0,0,IF('Net Acumulado'!AN129&gt;-'Net Acumulado'!$B129,0,1))</f>
        <v>1</v>
      </c>
      <c r="AO129">
        <f>IF(AN129=0,0,IF('Net Acumulado'!AO129&gt;-'Net Acumulado'!$B129,0,1))</f>
        <v>1</v>
      </c>
      <c r="AP129">
        <f>IF(AO129=0,0,IF('Net Acumulado'!AP129&gt;-'Net Acumulado'!$B129,0,1))</f>
        <v>1</v>
      </c>
      <c r="AQ129">
        <f>IF(AP129=0,0,IF('Net Acumulado'!AQ129&gt;-'Net Acumulado'!$B129,0,1))</f>
        <v>1</v>
      </c>
      <c r="AR129">
        <f>IF(AQ129=0,0,IF('Net Acumulado'!AR129&gt;-'Net Acumulado'!$B129,0,1))</f>
        <v>1</v>
      </c>
      <c r="AS129">
        <f>IF(AR129=0,0,IF('Net Acumulado'!AS129&gt;-'Net Acumulado'!$B129,0,1))</f>
        <v>1</v>
      </c>
      <c r="AT129">
        <f>IF(AS129=0,0,IF('Net Acumulado'!AT129&gt;-'Net Acumulado'!$B129,0,1))</f>
        <v>1</v>
      </c>
      <c r="AU129">
        <f>IF(AT129=0,0,IF('Net Acumulado'!AU129&gt;-'Net Acumulado'!$B129,0,1))</f>
        <v>1</v>
      </c>
      <c r="AV129">
        <f>IF(AU129=0,0,IF('Net Acumulado'!AV129&gt;-'Net Acumulado'!$B129,0,1))</f>
        <v>1</v>
      </c>
      <c r="AW129">
        <f>IF(AV129=0,0,IF('Net Acumulado'!AW129&gt;-'Net Acumulado'!$B129,0,1))</f>
        <v>1</v>
      </c>
      <c r="AX129">
        <f>IF(AW129=0,0,IF('Net Acumulado'!AX129&gt;-'Net Acumulado'!$B129,0,1))</f>
        <v>1</v>
      </c>
      <c r="AY129">
        <f>IF(AX129=0,0,IF('Net Acumulado'!AY129&gt;-'Net Acumulado'!$B129,0,1))</f>
        <v>1</v>
      </c>
      <c r="AZ129">
        <f>IF(AY129=0,0,IF('Net Acumulado'!AZ129&gt;-'Net Acumulado'!$B129,0,1))</f>
        <v>1</v>
      </c>
      <c r="BA129">
        <f>IF(AZ129=0,0,IF('Net Acumulado'!BA129&gt;-'Net Acumulado'!$B129,0,1))</f>
        <v>1</v>
      </c>
      <c r="BB129">
        <f>IF(BA129=0,0,IF('Net Acumulado'!BB129&gt;-'Net Acumulado'!$B129,0,1))</f>
        <v>1</v>
      </c>
      <c r="BC129">
        <f>IF(BB129=0,0,IF('Net Acumulado'!BC129&gt;-'Net Acumulado'!$B129,0,1))</f>
        <v>1</v>
      </c>
      <c r="BD129">
        <f>IF(BC129=0,0,IF('Net Acumulado'!BD129&gt;-'Net Acumulado'!$B129,0,1))</f>
        <v>1</v>
      </c>
      <c r="BE129">
        <f>IF(BD129=0,0,IF('Net Acumulado'!BE129&gt;-'Net Acumulado'!$B129,0,1))</f>
        <v>1</v>
      </c>
      <c r="BF129">
        <f>IF(BE129=0,0,IF('Net Acumulado'!BF129&gt;-'Net Acumulado'!$B129,0,1))</f>
        <v>1</v>
      </c>
      <c r="BG129">
        <f>IF(BF129=0,0,IF('Net Acumulado'!BG129&gt;-'Net Acumulado'!$B129,0,1))</f>
        <v>1</v>
      </c>
      <c r="BH129">
        <f>IF(BG129=0,0,IF('Net Acumulado'!BH129&gt;-'Net Acumulado'!$B129,0,1))</f>
        <v>1</v>
      </c>
      <c r="BI129">
        <f>IF(BH129=0,0,IF('Net Acumulado'!BI129&gt;-'Net Acumulado'!$B129,0,1))</f>
        <v>1</v>
      </c>
      <c r="BJ129">
        <f>IF(BI129=0,0,IF('Net Acumulado'!BJ129&gt;-'Net Acumulado'!$B129,0,1))</f>
        <v>1</v>
      </c>
      <c r="BK129">
        <f>IF(BJ129=0,0,IF('Net Acumulado'!BK129&gt;-'Net Acumulado'!$B129,0,1))</f>
        <v>1</v>
      </c>
      <c r="BL129">
        <f>IF(BK129=0,0,IF('Net Acumulado'!BL129&gt;-'Net Acumulado'!$B129,0,1))</f>
        <v>1</v>
      </c>
      <c r="BM129">
        <f>IF(BL129=0,0,IF('Net Acumulado'!BM129&gt;-'Net Acumulado'!$B129,0,1))</f>
        <v>1</v>
      </c>
      <c r="BN129">
        <f>IF(BM129=0,0,IF('Net Acumulado'!BN129&gt;-'Net Acumulado'!$B129,0,1))</f>
        <v>1</v>
      </c>
      <c r="BO129">
        <f>IF(BN129=0,0,IF('Net Acumulado'!BO129&gt;-'Net Acumulado'!$B129,0,1))</f>
        <v>1</v>
      </c>
      <c r="BP129">
        <f>IF(BO129=0,0,IF('Net Acumulado'!BP129&gt;-'Net Acumulado'!$B129,0,1))</f>
        <v>1</v>
      </c>
      <c r="BQ129">
        <f>IF(BP129=0,0,IF('Net Acumulado'!BQ129&gt;-'Net Acumulado'!$B129,0,1))</f>
        <v>1</v>
      </c>
      <c r="BR129">
        <f>IF(BQ129=0,0,IF('Net Acumulado'!BR129&gt;-'Net Acumulado'!$B129,0,1))</f>
        <v>1</v>
      </c>
      <c r="BS129">
        <f>IF(BR129=0,0,IF('Net Acumulado'!BS129&gt;-'Net Acumulado'!$B129,0,1))</f>
        <v>1</v>
      </c>
      <c r="BT129">
        <f>IF(BS129=0,0,IF('Net Acumulado'!BT129&gt;-'Net Acumulado'!$B129,0,1))</f>
        <v>1</v>
      </c>
      <c r="BU129">
        <f>IF(BT129=0,0,IF('Net Acumulado'!BU129&gt;-'Net Acumulado'!$B129,0,1))</f>
        <v>1</v>
      </c>
      <c r="BV129">
        <f>IF(BU129=0,0,IF('Net Acumulado'!BV129&gt;-'Net Acumulado'!$B129,0,1))</f>
        <v>1</v>
      </c>
      <c r="BW129">
        <f>IF(BV129=0,0,IF('Net Acumulado'!BW129&gt;-'Net Acumulado'!$B129,0,1))</f>
        <v>1</v>
      </c>
      <c r="BX129">
        <f>IF(BW129=0,0,IF('Net Acumulado'!BX129&gt;-'Net Acumulado'!$B129,0,1))</f>
        <v>1</v>
      </c>
      <c r="BY129">
        <f>IF(BX129=0,0,IF('Net Acumulado'!BY129&gt;-'Net Acumulado'!$B129,0,1))</f>
        <v>1</v>
      </c>
      <c r="BZ129">
        <f>IF(BY129=0,0,IF('Net Acumulado'!BZ129&gt;-'Net Acumulado'!$B129,0,1))</f>
        <v>1</v>
      </c>
      <c r="CA129">
        <f>IF(BZ129=0,0,IF('Net Acumulado'!CA129&gt;-'Net Acumulado'!$B129,0,1))</f>
        <v>1</v>
      </c>
      <c r="CB129">
        <f>IF(CA129=0,0,IF('Net Acumulado'!CB129&gt;-'Net Acumulado'!$B129,0,1))</f>
        <v>1</v>
      </c>
      <c r="CC129">
        <f>IF(CB129=0,0,IF('Net Acumulado'!CC129&gt;-'Net Acumulado'!$B129,0,1))</f>
        <v>1</v>
      </c>
      <c r="CD129">
        <f>IF(CC129=0,0,IF('Net Acumulado'!CD129&gt;-'Net Acumulado'!$B129,0,1))</f>
        <v>1</v>
      </c>
      <c r="CE129">
        <f>IF(CD129=0,0,IF('Net Acumulado'!CE129&gt;-'Net Acumulado'!$B129,0,1))</f>
        <v>1</v>
      </c>
      <c r="CF129">
        <f>IF(CE129=0,0,IF('Net Acumulado'!CF129&gt;-'Net Acumulado'!$B129,0,1))</f>
        <v>1</v>
      </c>
      <c r="CG129">
        <f>IF(CF129=0,0,IF('Net Acumulado'!CG129&gt;-'Net Acumulado'!$B129,0,1))</f>
        <v>1</v>
      </c>
      <c r="CH129">
        <f>IF(CG129=0,0,IF('Net Acumulado'!CH129&gt;-'Net Acumulado'!$B129,0,1))</f>
        <v>1</v>
      </c>
      <c r="CI129">
        <f>IF(CH129=0,0,IF('Net Acumulado'!CI129&gt;-'Net Acumulado'!$B129,0,1))</f>
        <v>1</v>
      </c>
      <c r="CJ129">
        <f>IF(CI129=0,0,IF('Net Acumulado'!CJ129&gt;-'Net Acumulado'!$B129,0,1))</f>
        <v>1</v>
      </c>
      <c r="CK129">
        <f>IF(CJ129=0,0,IF('Net Acumulado'!CK129&gt;-'Net Acumulado'!$B129,0,1))</f>
        <v>1</v>
      </c>
      <c r="CL129">
        <f>IF(CK129=0,0,IF('Net Acumulado'!CL129&gt;-'Net Acumulado'!$B129,0,1))</f>
        <v>1</v>
      </c>
      <c r="CM129">
        <f>IF(CL129=0,0,IF('Net Acumulado'!CM129&gt;-'Net Acumulado'!$B129,0,1))</f>
        <v>1</v>
      </c>
      <c r="CN129">
        <f>IF(CM129=0,0,IF('Net Acumulado'!CN129&gt;-'Net Acumulado'!$B129,0,1))</f>
        <v>1</v>
      </c>
      <c r="CO129">
        <f>IF(CN129=0,0,IF('Net Acumulado'!CO129&gt;-'Net Acumulado'!$B129,0,1))</f>
        <v>1</v>
      </c>
      <c r="CP129">
        <f>IF(CO129=0,0,IF('Net Acumulado'!CP129&gt;-'Net Acumulado'!$B129,0,1))</f>
        <v>1</v>
      </c>
      <c r="CQ129">
        <f>IF(CP129=0,0,IF('Net Acumulado'!CQ129&gt;-'Net Acumulado'!$B129,0,1))</f>
        <v>1</v>
      </c>
      <c r="CR129">
        <f>IF(CQ129=0,0,IF('Net Acumulado'!CR129&gt;-'Net Acumulado'!$B129,0,1))</f>
        <v>1</v>
      </c>
      <c r="CS129">
        <f>IF(CR129=0,0,IF('Net Acumulado'!CS129&gt;-'Net Acumulado'!$B129,0,1))</f>
        <v>1</v>
      </c>
      <c r="CT129">
        <f>IF(CS129=0,0,IF('Net Acumulado'!CT129&gt;-'Net Acumulado'!$B129,0,1))</f>
        <v>1</v>
      </c>
      <c r="CU129">
        <f>IF(CT129=0,0,IF('Net Acumulado'!CU129&gt;-'Net Acumulado'!$B129,0,1))</f>
        <v>1</v>
      </c>
    </row>
    <row r="130" spans="1:99" x14ac:dyDescent="0.3">
      <c r="A130">
        <f t="shared" si="1"/>
        <v>96</v>
      </c>
      <c r="B130">
        <v>0</v>
      </c>
      <c r="C130">
        <v>4200</v>
      </c>
      <c r="D130">
        <f>IF('Net Acumulado'!D130&gt;-'Net Acumulado'!$B130,0,1)</f>
        <v>1</v>
      </c>
      <c r="E130">
        <f>IF(D130=0,0,IF('Net Acumulado'!E130&gt;-'Net Acumulado'!$B130,0,1))</f>
        <v>1</v>
      </c>
      <c r="F130">
        <f>IF(E130=0,0,IF('Net Acumulado'!F130&gt;-'Net Acumulado'!$B130,0,1))</f>
        <v>1</v>
      </c>
      <c r="G130">
        <f>IF(F130=0,0,IF('Net Acumulado'!G130&gt;-'Net Acumulado'!$B130,0,1))</f>
        <v>1</v>
      </c>
      <c r="H130">
        <f>IF(G130=0,0,IF('Net Acumulado'!H130&gt;-'Net Acumulado'!$B130,0,1))</f>
        <v>1</v>
      </c>
      <c r="I130">
        <f>IF(H130=0,0,IF('Net Acumulado'!I130&gt;-'Net Acumulado'!$B130,0,1))</f>
        <v>1</v>
      </c>
      <c r="J130">
        <f>IF(I130=0,0,IF('Net Acumulado'!J130&gt;-'Net Acumulado'!$B130,0,1))</f>
        <v>1</v>
      </c>
      <c r="K130">
        <f>IF(J130=0,0,IF('Net Acumulado'!K130&gt;-'Net Acumulado'!$B130,0,1))</f>
        <v>1</v>
      </c>
      <c r="L130">
        <f>IF(K130=0,0,IF('Net Acumulado'!L130&gt;-'Net Acumulado'!$B130,0,1))</f>
        <v>1</v>
      </c>
      <c r="M130">
        <f>IF(L130=0,0,IF('Net Acumulado'!M130&gt;-'Net Acumulado'!$B130,0,1))</f>
        <v>1</v>
      </c>
      <c r="N130">
        <f>IF(M130=0,0,IF('Net Acumulado'!N130&gt;-'Net Acumulado'!$B130,0,1))</f>
        <v>1</v>
      </c>
      <c r="O130">
        <f>IF(N130=0,0,IF('Net Acumulado'!O130&gt;-'Net Acumulado'!$B130,0,1))</f>
        <v>1</v>
      </c>
      <c r="P130">
        <f>IF(O130=0,0,IF('Net Acumulado'!P130&gt;-'Net Acumulado'!$B130,0,1))</f>
        <v>1</v>
      </c>
      <c r="Q130">
        <f>IF(P130=0,0,IF('Net Acumulado'!Q130&gt;-'Net Acumulado'!$B130,0,1))</f>
        <v>1</v>
      </c>
      <c r="R130">
        <f>IF(Q130=0,0,IF('Net Acumulado'!R130&gt;-'Net Acumulado'!$B130,0,1))</f>
        <v>1</v>
      </c>
      <c r="S130">
        <f>IF(R130=0,0,IF('Net Acumulado'!S130&gt;-'Net Acumulado'!$B130,0,1))</f>
        <v>1</v>
      </c>
      <c r="T130">
        <f>IF(S130=0,0,IF('Net Acumulado'!T130&gt;-'Net Acumulado'!$B130,0,1))</f>
        <v>1</v>
      </c>
      <c r="U130">
        <f>IF(T130=0,0,IF('Net Acumulado'!U130&gt;-'Net Acumulado'!$B130,0,1))</f>
        <v>1</v>
      </c>
      <c r="V130">
        <f>IF(U130=0,0,IF('Net Acumulado'!V130&gt;-'Net Acumulado'!$B130,0,1))</f>
        <v>1</v>
      </c>
      <c r="W130">
        <f>IF(V130=0,0,IF('Net Acumulado'!W130&gt;-'Net Acumulado'!$B130,0,1))</f>
        <v>1</v>
      </c>
      <c r="X130">
        <f>IF(W130=0,0,IF('Net Acumulado'!X130&gt;-'Net Acumulado'!$B130,0,1))</f>
        <v>1</v>
      </c>
      <c r="Y130">
        <f>IF(X130=0,0,IF('Net Acumulado'!Y130&gt;-'Net Acumulado'!$B130,0,1))</f>
        <v>1</v>
      </c>
      <c r="Z130">
        <f>IF(Y130=0,0,IF('Net Acumulado'!Z130&gt;-'Net Acumulado'!$B130,0,1))</f>
        <v>1</v>
      </c>
      <c r="AA130">
        <f>IF(Z130=0,0,IF('Net Acumulado'!AA130&gt;-'Net Acumulado'!$B130,0,1))</f>
        <v>1</v>
      </c>
      <c r="AB130">
        <f>IF(AA130=0,0,IF('Net Acumulado'!AB130&gt;-'Net Acumulado'!$B130,0,1))</f>
        <v>1</v>
      </c>
      <c r="AC130">
        <f>IF(AB130=0,0,IF('Net Acumulado'!AC130&gt;-'Net Acumulado'!$B130,0,1))</f>
        <v>1</v>
      </c>
      <c r="AD130">
        <f>IF(AC130=0,0,IF('Net Acumulado'!AD130&gt;-'Net Acumulado'!$B130,0,1))</f>
        <v>1</v>
      </c>
      <c r="AE130">
        <f>IF(AD130=0,0,IF('Net Acumulado'!AE130&gt;-'Net Acumulado'!$B130,0,1))</f>
        <v>1</v>
      </c>
      <c r="AF130">
        <f>IF(AE130=0,0,IF('Net Acumulado'!AF130&gt;-'Net Acumulado'!$B130,0,1))</f>
        <v>1</v>
      </c>
      <c r="AG130">
        <f>IF(AF130=0,0,IF('Net Acumulado'!AG130&gt;-'Net Acumulado'!$B130,0,1))</f>
        <v>1</v>
      </c>
      <c r="AH130">
        <f>IF(AG130=0,0,IF('Net Acumulado'!AH130&gt;-'Net Acumulado'!$B130,0,1))</f>
        <v>1</v>
      </c>
      <c r="AI130">
        <f>IF(AH130=0,0,IF('Net Acumulado'!AI130&gt;-'Net Acumulado'!$B130,0,1))</f>
        <v>1</v>
      </c>
      <c r="AJ130">
        <f>IF(AI130=0,0,IF('Net Acumulado'!AJ130&gt;-'Net Acumulado'!$B130,0,1))</f>
        <v>1</v>
      </c>
      <c r="AK130">
        <f>IF(AJ130=0,0,IF('Net Acumulado'!AK130&gt;-'Net Acumulado'!$B130,0,1))</f>
        <v>1</v>
      </c>
      <c r="AL130">
        <f>IF(AK130=0,0,IF('Net Acumulado'!AL130&gt;-'Net Acumulado'!$B130,0,1))</f>
        <v>1</v>
      </c>
      <c r="AM130">
        <f>IF(AL130=0,0,IF('Net Acumulado'!AM130&gt;-'Net Acumulado'!$B130,0,1))</f>
        <v>1</v>
      </c>
      <c r="AN130">
        <f>IF(AM130=0,0,IF('Net Acumulado'!AN130&gt;-'Net Acumulado'!$B130,0,1))</f>
        <v>1</v>
      </c>
      <c r="AO130">
        <f>IF(AN130=0,0,IF('Net Acumulado'!AO130&gt;-'Net Acumulado'!$B130,0,1))</f>
        <v>1</v>
      </c>
      <c r="AP130">
        <f>IF(AO130=0,0,IF('Net Acumulado'!AP130&gt;-'Net Acumulado'!$B130,0,1))</f>
        <v>1</v>
      </c>
      <c r="AQ130">
        <f>IF(AP130=0,0,IF('Net Acumulado'!AQ130&gt;-'Net Acumulado'!$B130,0,1))</f>
        <v>1</v>
      </c>
      <c r="AR130">
        <f>IF(AQ130=0,0,IF('Net Acumulado'!AR130&gt;-'Net Acumulado'!$B130,0,1))</f>
        <v>1</v>
      </c>
      <c r="AS130">
        <f>IF(AR130=0,0,IF('Net Acumulado'!AS130&gt;-'Net Acumulado'!$B130,0,1))</f>
        <v>1</v>
      </c>
      <c r="AT130">
        <f>IF(AS130=0,0,IF('Net Acumulado'!AT130&gt;-'Net Acumulado'!$B130,0,1))</f>
        <v>1</v>
      </c>
      <c r="AU130">
        <f>IF(AT130=0,0,IF('Net Acumulado'!AU130&gt;-'Net Acumulado'!$B130,0,1))</f>
        <v>1</v>
      </c>
      <c r="AV130">
        <f>IF(AU130=0,0,IF('Net Acumulado'!AV130&gt;-'Net Acumulado'!$B130,0,1))</f>
        <v>1</v>
      </c>
      <c r="AW130">
        <f>IF(AV130=0,0,IF('Net Acumulado'!AW130&gt;-'Net Acumulado'!$B130,0,1))</f>
        <v>1</v>
      </c>
      <c r="AX130">
        <f>IF(AW130=0,0,IF('Net Acumulado'!AX130&gt;-'Net Acumulado'!$B130,0,1))</f>
        <v>1</v>
      </c>
      <c r="AY130">
        <f>IF(AX130=0,0,IF('Net Acumulado'!AY130&gt;-'Net Acumulado'!$B130,0,1))</f>
        <v>1</v>
      </c>
      <c r="AZ130">
        <f>IF(AY130=0,0,IF('Net Acumulado'!AZ130&gt;-'Net Acumulado'!$B130,0,1))</f>
        <v>1</v>
      </c>
      <c r="BA130">
        <f>IF(AZ130=0,0,IF('Net Acumulado'!BA130&gt;-'Net Acumulado'!$B130,0,1))</f>
        <v>1</v>
      </c>
      <c r="BB130">
        <f>IF(BA130=0,0,IF('Net Acumulado'!BB130&gt;-'Net Acumulado'!$B130,0,1))</f>
        <v>1</v>
      </c>
      <c r="BC130">
        <f>IF(BB130=0,0,IF('Net Acumulado'!BC130&gt;-'Net Acumulado'!$B130,0,1))</f>
        <v>1</v>
      </c>
      <c r="BD130">
        <f>IF(BC130=0,0,IF('Net Acumulado'!BD130&gt;-'Net Acumulado'!$B130,0,1))</f>
        <v>1</v>
      </c>
      <c r="BE130">
        <f>IF(BD130=0,0,IF('Net Acumulado'!BE130&gt;-'Net Acumulado'!$B130,0,1))</f>
        <v>1</v>
      </c>
      <c r="BF130">
        <f>IF(BE130=0,0,IF('Net Acumulado'!BF130&gt;-'Net Acumulado'!$B130,0,1))</f>
        <v>1</v>
      </c>
      <c r="BG130">
        <f>IF(BF130=0,0,IF('Net Acumulado'!BG130&gt;-'Net Acumulado'!$B130,0,1))</f>
        <v>1</v>
      </c>
      <c r="BH130">
        <f>IF(BG130=0,0,IF('Net Acumulado'!BH130&gt;-'Net Acumulado'!$B130,0,1))</f>
        <v>1</v>
      </c>
      <c r="BI130">
        <f>IF(BH130=0,0,IF('Net Acumulado'!BI130&gt;-'Net Acumulado'!$B130,0,1))</f>
        <v>1</v>
      </c>
      <c r="BJ130">
        <f>IF(BI130=0,0,IF('Net Acumulado'!BJ130&gt;-'Net Acumulado'!$B130,0,1))</f>
        <v>1</v>
      </c>
      <c r="BK130">
        <f>IF(BJ130=0,0,IF('Net Acumulado'!BK130&gt;-'Net Acumulado'!$B130,0,1))</f>
        <v>1</v>
      </c>
      <c r="BL130">
        <f>IF(BK130=0,0,IF('Net Acumulado'!BL130&gt;-'Net Acumulado'!$B130,0,1))</f>
        <v>1</v>
      </c>
      <c r="BM130">
        <f>IF(BL130=0,0,IF('Net Acumulado'!BM130&gt;-'Net Acumulado'!$B130,0,1))</f>
        <v>1</v>
      </c>
      <c r="BN130">
        <f>IF(BM130=0,0,IF('Net Acumulado'!BN130&gt;-'Net Acumulado'!$B130,0,1))</f>
        <v>1</v>
      </c>
      <c r="BO130">
        <f>IF(BN130=0,0,IF('Net Acumulado'!BO130&gt;-'Net Acumulado'!$B130,0,1))</f>
        <v>1</v>
      </c>
      <c r="BP130">
        <f>IF(BO130=0,0,IF('Net Acumulado'!BP130&gt;-'Net Acumulado'!$B130,0,1))</f>
        <v>1</v>
      </c>
      <c r="BQ130">
        <f>IF(BP130=0,0,IF('Net Acumulado'!BQ130&gt;-'Net Acumulado'!$B130,0,1))</f>
        <v>1</v>
      </c>
      <c r="BR130">
        <f>IF(BQ130=0,0,IF('Net Acumulado'!BR130&gt;-'Net Acumulado'!$B130,0,1))</f>
        <v>1</v>
      </c>
      <c r="BS130">
        <f>IF(BR130=0,0,IF('Net Acumulado'!BS130&gt;-'Net Acumulado'!$B130,0,1))</f>
        <v>1</v>
      </c>
      <c r="BT130">
        <f>IF(BS130=0,0,IF('Net Acumulado'!BT130&gt;-'Net Acumulado'!$B130,0,1))</f>
        <v>1</v>
      </c>
      <c r="BU130">
        <f>IF(BT130=0,0,IF('Net Acumulado'!BU130&gt;-'Net Acumulado'!$B130,0,1))</f>
        <v>1</v>
      </c>
      <c r="BV130">
        <f>IF(BU130=0,0,IF('Net Acumulado'!BV130&gt;-'Net Acumulado'!$B130,0,1))</f>
        <v>1</v>
      </c>
      <c r="BW130">
        <f>IF(BV130=0,0,IF('Net Acumulado'!BW130&gt;-'Net Acumulado'!$B130,0,1))</f>
        <v>1</v>
      </c>
      <c r="BX130">
        <f>IF(BW130=0,0,IF('Net Acumulado'!BX130&gt;-'Net Acumulado'!$B130,0,1))</f>
        <v>1</v>
      </c>
      <c r="BY130">
        <f>IF(BX130=0,0,IF('Net Acumulado'!BY130&gt;-'Net Acumulado'!$B130,0,1))</f>
        <v>1</v>
      </c>
      <c r="BZ130">
        <f>IF(BY130=0,0,IF('Net Acumulado'!BZ130&gt;-'Net Acumulado'!$B130,0,1))</f>
        <v>1</v>
      </c>
      <c r="CA130">
        <f>IF(BZ130=0,0,IF('Net Acumulado'!CA130&gt;-'Net Acumulado'!$B130,0,1))</f>
        <v>1</v>
      </c>
      <c r="CB130">
        <f>IF(CA130=0,0,IF('Net Acumulado'!CB130&gt;-'Net Acumulado'!$B130,0,1))</f>
        <v>1</v>
      </c>
      <c r="CC130">
        <f>IF(CB130=0,0,IF('Net Acumulado'!CC130&gt;-'Net Acumulado'!$B130,0,1))</f>
        <v>1</v>
      </c>
      <c r="CD130">
        <f>IF(CC130=0,0,IF('Net Acumulado'!CD130&gt;-'Net Acumulado'!$B130,0,1))</f>
        <v>1</v>
      </c>
      <c r="CE130">
        <f>IF(CD130=0,0,IF('Net Acumulado'!CE130&gt;-'Net Acumulado'!$B130,0,1))</f>
        <v>1</v>
      </c>
      <c r="CF130">
        <f>IF(CE130=0,0,IF('Net Acumulado'!CF130&gt;-'Net Acumulado'!$B130,0,1))</f>
        <v>1</v>
      </c>
      <c r="CG130">
        <f>IF(CF130=0,0,IF('Net Acumulado'!CG130&gt;-'Net Acumulado'!$B130,0,1))</f>
        <v>1</v>
      </c>
      <c r="CH130">
        <f>IF(CG130=0,0,IF('Net Acumulado'!CH130&gt;-'Net Acumulado'!$B130,0,1))</f>
        <v>1</v>
      </c>
      <c r="CI130">
        <f>IF(CH130=0,0,IF('Net Acumulado'!CI130&gt;-'Net Acumulado'!$B130,0,1))</f>
        <v>1</v>
      </c>
      <c r="CJ130">
        <f>IF(CI130=0,0,IF('Net Acumulado'!CJ130&gt;-'Net Acumulado'!$B130,0,1))</f>
        <v>1</v>
      </c>
      <c r="CK130">
        <f>IF(CJ130=0,0,IF('Net Acumulado'!CK130&gt;-'Net Acumulado'!$B130,0,1))</f>
        <v>1</v>
      </c>
      <c r="CL130">
        <f>IF(CK130=0,0,IF('Net Acumulado'!CL130&gt;-'Net Acumulado'!$B130,0,1))</f>
        <v>1</v>
      </c>
      <c r="CM130">
        <f>IF(CL130=0,0,IF('Net Acumulado'!CM130&gt;-'Net Acumulado'!$B130,0,1))</f>
        <v>1</v>
      </c>
      <c r="CN130">
        <f>IF(CM130=0,0,IF('Net Acumulado'!CN130&gt;-'Net Acumulado'!$B130,0,1))</f>
        <v>1</v>
      </c>
      <c r="CO130">
        <f>IF(CN130=0,0,IF('Net Acumulado'!CO130&gt;-'Net Acumulado'!$B130,0,1))</f>
        <v>1</v>
      </c>
      <c r="CP130">
        <f>IF(CO130=0,0,IF('Net Acumulado'!CP130&gt;-'Net Acumulado'!$B130,0,1))</f>
        <v>1</v>
      </c>
      <c r="CQ130">
        <f>IF(CP130=0,0,IF('Net Acumulado'!CQ130&gt;-'Net Acumulado'!$B130,0,1))</f>
        <v>1</v>
      </c>
      <c r="CR130">
        <f>IF(CQ130=0,0,IF('Net Acumulado'!CR130&gt;-'Net Acumulado'!$B130,0,1))</f>
        <v>1</v>
      </c>
      <c r="CS130">
        <f>IF(CR130=0,0,IF('Net Acumulado'!CS130&gt;-'Net Acumulado'!$B130,0,1))</f>
        <v>1</v>
      </c>
      <c r="CT130">
        <f>IF(CS130=0,0,IF('Net Acumulado'!CT130&gt;-'Net Acumulado'!$B130,0,1))</f>
        <v>1</v>
      </c>
      <c r="CU130">
        <f>IF(CT130=0,0,IF('Net Acumulado'!CU130&gt;-'Net Acumulado'!$B130,0,1))</f>
        <v>1</v>
      </c>
    </row>
    <row r="131" spans="1:99" x14ac:dyDescent="0.3">
      <c r="A131">
        <f t="shared" si="1"/>
        <v>96</v>
      </c>
      <c r="B131">
        <v>-1556</v>
      </c>
      <c r="C131">
        <v>4306</v>
      </c>
      <c r="D131">
        <f>IF('Net Acumulado'!D131&gt;-'Net Acumulado'!$B131,0,1)</f>
        <v>1</v>
      </c>
      <c r="E131">
        <f>IF(D131=0,0,IF('Net Acumulado'!E131&gt;-'Net Acumulado'!$B131,0,1))</f>
        <v>1</v>
      </c>
      <c r="F131">
        <f>IF(E131=0,0,IF('Net Acumulado'!F131&gt;-'Net Acumulado'!$B131,0,1))</f>
        <v>1</v>
      </c>
      <c r="G131">
        <f>IF(F131=0,0,IF('Net Acumulado'!G131&gt;-'Net Acumulado'!$B131,0,1))</f>
        <v>1</v>
      </c>
      <c r="H131">
        <f>IF(G131=0,0,IF('Net Acumulado'!H131&gt;-'Net Acumulado'!$B131,0,1))</f>
        <v>1</v>
      </c>
      <c r="I131">
        <f>IF(H131=0,0,IF('Net Acumulado'!I131&gt;-'Net Acumulado'!$B131,0,1))</f>
        <v>1</v>
      </c>
      <c r="J131">
        <f>IF(I131=0,0,IF('Net Acumulado'!J131&gt;-'Net Acumulado'!$B131,0,1))</f>
        <v>1</v>
      </c>
      <c r="K131">
        <f>IF(J131=0,0,IF('Net Acumulado'!K131&gt;-'Net Acumulado'!$B131,0,1))</f>
        <v>1</v>
      </c>
      <c r="L131">
        <f>IF(K131=0,0,IF('Net Acumulado'!L131&gt;-'Net Acumulado'!$B131,0,1))</f>
        <v>1</v>
      </c>
      <c r="M131">
        <f>IF(L131=0,0,IF('Net Acumulado'!M131&gt;-'Net Acumulado'!$B131,0,1))</f>
        <v>1</v>
      </c>
      <c r="N131">
        <f>IF(M131=0,0,IF('Net Acumulado'!N131&gt;-'Net Acumulado'!$B131,0,1))</f>
        <v>1</v>
      </c>
      <c r="O131">
        <f>IF(N131=0,0,IF('Net Acumulado'!O131&gt;-'Net Acumulado'!$B131,0,1))</f>
        <v>1</v>
      </c>
      <c r="P131">
        <f>IF(O131=0,0,IF('Net Acumulado'!P131&gt;-'Net Acumulado'!$B131,0,1))</f>
        <v>1</v>
      </c>
      <c r="Q131">
        <f>IF(P131=0,0,IF('Net Acumulado'!Q131&gt;-'Net Acumulado'!$B131,0,1))</f>
        <v>1</v>
      </c>
      <c r="R131">
        <f>IF(Q131=0,0,IF('Net Acumulado'!R131&gt;-'Net Acumulado'!$B131,0,1))</f>
        <v>1</v>
      </c>
      <c r="S131">
        <f>IF(R131=0,0,IF('Net Acumulado'!S131&gt;-'Net Acumulado'!$B131,0,1))</f>
        <v>1</v>
      </c>
      <c r="T131">
        <f>IF(S131=0,0,IF('Net Acumulado'!T131&gt;-'Net Acumulado'!$B131,0,1))</f>
        <v>1</v>
      </c>
      <c r="U131">
        <f>IF(T131=0,0,IF('Net Acumulado'!U131&gt;-'Net Acumulado'!$B131,0,1))</f>
        <v>1</v>
      </c>
      <c r="V131">
        <f>IF(U131=0,0,IF('Net Acumulado'!V131&gt;-'Net Acumulado'!$B131,0,1))</f>
        <v>1</v>
      </c>
      <c r="W131">
        <f>IF(V131=0,0,IF('Net Acumulado'!W131&gt;-'Net Acumulado'!$B131,0,1))</f>
        <v>1</v>
      </c>
      <c r="X131">
        <f>IF(W131=0,0,IF('Net Acumulado'!X131&gt;-'Net Acumulado'!$B131,0,1))</f>
        <v>1</v>
      </c>
      <c r="Y131">
        <f>IF(X131=0,0,IF('Net Acumulado'!Y131&gt;-'Net Acumulado'!$B131,0,1))</f>
        <v>1</v>
      </c>
      <c r="Z131">
        <f>IF(Y131=0,0,IF('Net Acumulado'!Z131&gt;-'Net Acumulado'!$B131,0,1))</f>
        <v>1</v>
      </c>
      <c r="AA131">
        <f>IF(Z131=0,0,IF('Net Acumulado'!AA131&gt;-'Net Acumulado'!$B131,0,1))</f>
        <v>1</v>
      </c>
      <c r="AB131">
        <f>IF(AA131=0,0,IF('Net Acumulado'!AB131&gt;-'Net Acumulado'!$B131,0,1))</f>
        <v>1</v>
      </c>
      <c r="AC131">
        <f>IF(AB131=0,0,IF('Net Acumulado'!AC131&gt;-'Net Acumulado'!$B131,0,1))</f>
        <v>1</v>
      </c>
      <c r="AD131">
        <f>IF(AC131=0,0,IF('Net Acumulado'!AD131&gt;-'Net Acumulado'!$B131,0,1))</f>
        <v>1</v>
      </c>
      <c r="AE131">
        <f>IF(AD131=0,0,IF('Net Acumulado'!AE131&gt;-'Net Acumulado'!$B131,0,1))</f>
        <v>1</v>
      </c>
      <c r="AF131">
        <f>IF(AE131=0,0,IF('Net Acumulado'!AF131&gt;-'Net Acumulado'!$B131,0,1))</f>
        <v>1</v>
      </c>
      <c r="AG131">
        <f>IF(AF131=0,0,IF('Net Acumulado'!AG131&gt;-'Net Acumulado'!$B131,0,1))</f>
        <v>1</v>
      </c>
      <c r="AH131">
        <f>IF(AG131=0,0,IF('Net Acumulado'!AH131&gt;-'Net Acumulado'!$B131,0,1))</f>
        <v>1</v>
      </c>
      <c r="AI131">
        <f>IF(AH131=0,0,IF('Net Acumulado'!AI131&gt;-'Net Acumulado'!$B131,0,1))</f>
        <v>1</v>
      </c>
      <c r="AJ131">
        <f>IF(AI131=0,0,IF('Net Acumulado'!AJ131&gt;-'Net Acumulado'!$B131,0,1))</f>
        <v>1</v>
      </c>
      <c r="AK131">
        <f>IF(AJ131=0,0,IF('Net Acumulado'!AK131&gt;-'Net Acumulado'!$B131,0,1))</f>
        <v>1</v>
      </c>
      <c r="AL131">
        <f>IF(AK131=0,0,IF('Net Acumulado'!AL131&gt;-'Net Acumulado'!$B131,0,1))</f>
        <v>1</v>
      </c>
      <c r="AM131">
        <f>IF(AL131=0,0,IF('Net Acumulado'!AM131&gt;-'Net Acumulado'!$B131,0,1))</f>
        <v>1</v>
      </c>
      <c r="AN131">
        <f>IF(AM131=0,0,IF('Net Acumulado'!AN131&gt;-'Net Acumulado'!$B131,0,1))</f>
        <v>1</v>
      </c>
      <c r="AO131">
        <f>IF(AN131=0,0,IF('Net Acumulado'!AO131&gt;-'Net Acumulado'!$B131,0,1))</f>
        <v>1</v>
      </c>
      <c r="AP131">
        <f>IF(AO131=0,0,IF('Net Acumulado'!AP131&gt;-'Net Acumulado'!$B131,0,1))</f>
        <v>1</v>
      </c>
      <c r="AQ131">
        <f>IF(AP131=0,0,IF('Net Acumulado'!AQ131&gt;-'Net Acumulado'!$B131,0,1))</f>
        <v>1</v>
      </c>
      <c r="AR131">
        <f>IF(AQ131=0,0,IF('Net Acumulado'!AR131&gt;-'Net Acumulado'!$B131,0,1))</f>
        <v>1</v>
      </c>
      <c r="AS131">
        <f>IF(AR131=0,0,IF('Net Acumulado'!AS131&gt;-'Net Acumulado'!$B131,0,1))</f>
        <v>1</v>
      </c>
      <c r="AT131">
        <f>IF(AS131=0,0,IF('Net Acumulado'!AT131&gt;-'Net Acumulado'!$B131,0,1))</f>
        <v>1</v>
      </c>
      <c r="AU131">
        <f>IF(AT131=0,0,IF('Net Acumulado'!AU131&gt;-'Net Acumulado'!$B131,0,1))</f>
        <v>1</v>
      </c>
      <c r="AV131">
        <f>IF(AU131=0,0,IF('Net Acumulado'!AV131&gt;-'Net Acumulado'!$B131,0,1))</f>
        <v>1</v>
      </c>
      <c r="AW131">
        <f>IF(AV131=0,0,IF('Net Acumulado'!AW131&gt;-'Net Acumulado'!$B131,0,1))</f>
        <v>1</v>
      </c>
      <c r="AX131">
        <f>IF(AW131=0,0,IF('Net Acumulado'!AX131&gt;-'Net Acumulado'!$B131,0,1))</f>
        <v>1</v>
      </c>
      <c r="AY131">
        <f>IF(AX131=0,0,IF('Net Acumulado'!AY131&gt;-'Net Acumulado'!$B131,0,1))</f>
        <v>1</v>
      </c>
      <c r="AZ131">
        <f>IF(AY131=0,0,IF('Net Acumulado'!AZ131&gt;-'Net Acumulado'!$B131,0,1))</f>
        <v>1</v>
      </c>
      <c r="BA131">
        <f>IF(AZ131=0,0,IF('Net Acumulado'!BA131&gt;-'Net Acumulado'!$B131,0,1))</f>
        <v>1</v>
      </c>
      <c r="BB131">
        <f>IF(BA131=0,0,IF('Net Acumulado'!BB131&gt;-'Net Acumulado'!$B131,0,1))</f>
        <v>1</v>
      </c>
      <c r="BC131">
        <f>IF(BB131=0,0,IF('Net Acumulado'!BC131&gt;-'Net Acumulado'!$B131,0,1))</f>
        <v>1</v>
      </c>
      <c r="BD131">
        <f>IF(BC131=0,0,IF('Net Acumulado'!BD131&gt;-'Net Acumulado'!$B131,0,1))</f>
        <v>1</v>
      </c>
      <c r="BE131">
        <f>IF(BD131=0,0,IF('Net Acumulado'!BE131&gt;-'Net Acumulado'!$B131,0,1))</f>
        <v>1</v>
      </c>
      <c r="BF131">
        <f>IF(BE131=0,0,IF('Net Acumulado'!BF131&gt;-'Net Acumulado'!$B131,0,1))</f>
        <v>1</v>
      </c>
      <c r="BG131">
        <f>IF(BF131=0,0,IF('Net Acumulado'!BG131&gt;-'Net Acumulado'!$B131,0,1))</f>
        <v>1</v>
      </c>
      <c r="BH131">
        <f>IF(BG131=0,0,IF('Net Acumulado'!BH131&gt;-'Net Acumulado'!$B131,0,1))</f>
        <v>1</v>
      </c>
      <c r="BI131">
        <f>IF(BH131=0,0,IF('Net Acumulado'!BI131&gt;-'Net Acumulado'!$B131,0,1))</f>
        <v>1</v>
      </c>
      <c r="BJ131">
        <f>IF(BI131=0,0,IF('Net Acumulado'!BJ131&gt;-'Net Acumulado'!$B131,0,1))</f>
        <v>1</v>
      </c>
      <c r="BK131">
        <f>IF(BJ131=0,0,IF('Net Acumulado'!BK131&gt;-'Net Acumulado'!$B131,0,1))</f>
        <v>1</v>
      </c>
      <c r="BL131">
        <f>IF(BK131=0,0,IF('Net Acumulado'!BL131&gt;-'Net Acumulado'!$B131,0,1))</f>
        <v>1</v>
      </c>
      <c r="BM131">
        <f>IF(BL131=0,0,IF('Net Acumulado'!BM131&gt;-'Net Acumulado'!$B131,0,1))</f>
        <v>1</v>
      </c>
      <c r="BN131">
        <f>IF(BM131=0,0,IF('Net Acumulado'!BN131&gt;-'Net Acumulado'!$B131,0,1))</f>
        <v>1</v>
      </c>
      <c r="BO131">
        <f>IF(BN131=0,0,IF('Net Acumulado'!BO131&gt;-'Net Acumulado'!$B131,0,1))</f>
        <v>1</v>
      </c>
      <c r="BP131">
        <f>IF(BO131=0,0,IF('Net Acumulado'!BP131&gt;-'Net Acumulado'!$B131,0,1))</f>
        <v>1</v>
      </c>
      <c r="BQ131">
        <f>IF(BP131=0,0,IF('Net Acumulado'!BQ131&gt;-'Net Acumulado'!$B131,0,1))</f>
        <v>1</v>
      </c>
      <c r="BR131">
        <f>IF(BQ131=0,0,IF('Net Acumulado'!BR131&gt;-'Net Acumulado'!$B131,0,1))</f>
        <v>1</v>
      </c>
      <c r="BS131">
        <f>IF(BR131=0,0,IF('Net Acumulado'!BS131&gt;-'Net Acumulado'!$B131,0,1))</f>
        <v>1</v>
      </c>
      <c r="BT131">
        <f>IF(BS131=0,0,IF('Net Acumulado'!BT131&gt;-'Net Acumulado'!$B131,0,1))</f>
        <v>1</v>
      </c>
      <c r="BU131">
        <f>IF(BT131=0,0,IF('Net Acumulado'!BU131&gt;-'Net Acumulado'!$B131,0,1))</f>
        <v>1</v>
      </c>
      <c r="BV131">
        <f>IF(BU131=0,0,IF('Net Acumulado'!BV131&gt;-'Net Acumulado'!$B131,0,1))</f>
        <v>1</v>
      </c>
      <c r="BW131">
        <f>IF(BV131=0,0,IF('Net Acumulado'!BW131&gt;-'Net Acumulado'!$B131,0,1))</f>
        <v>1</v>
      </c>
      <c r="BX131">
        <f>IF(BW131=0,0,IF('Net Acumulado'!BX131&gt;-'Net Acumulado'!$B131,0,1))</f>
        <v>1</v>
      </c>
      <c r="BY131">
        <f>IF(BX131=0,0,IF('Net Acumulado'!BY131&gt;-'Net Acumulado'!$B131,0,1))</f>
        <v>1</v>
      </c>
      <c r="BZ131">
        <f>IF(BY131=0,0,IF('Net Acumulado'!BZ131&gt;-'Net Acumulado'!$B131,0,1))</f>
        <v>1</v>
      </c>
      <c r="CA131">
        <f>IF(BZ131=0,0,IF('Net Acumulado'!CA131&gt;-'Net Acumulado'!$B131,0,1))</f>
        <v>1</v>
      </c>
      <c r="CB131">
        <f>IF(CA131=0,0,IF('Net Acumulado'!CB131&gt;-'Net Acumulado'!$B131,0,1))</f>
        <v>1</v>
      </c>
      <c r="CC131">
        <f>IF(CB131=0,0,IF('Net Acumulado'!CC131&gt;-'Net Acumulado'!$B131,0,1))</f>
        <v>1</v>
      </c>
      <c r="CD131">
        <f>IF(CC131=0,0,IF('Net Acumulado'!CD131&gt;-'Net Acumulado'!$B131,0,1))</f>
        <v>1</v>
      </c>
      <c r="CE131">
        <f>IF(CD131=0,0,IF('Net Acumulado'!CE131&gt;-'Net Acumulado'!$B131,0,1))</f>
        <v>1</v>
      </c>
      <c r="CF131">
        <f>IF(CE131=0,0,IF('Net Acumulado'!CF131&gt;-'Net Acumulado'!$B131,0,1))</f>
        <v>1</v>
      </c>
      <c r="CG131">
        <f>IF(CF131=0,0,IF('Net Acumulado'!CG131&gt;-'Net Acumulado'!$B131,0,1))</f>
        <v>1</v>
      </c>
      <c r="CH131">
        <f>IF(CG131=0,0,IF('Net Acumulado'!CH131&gt;-'Net Acumulado'!$B131,0,1))</f>
        <v>1</v>
      </c>
      <c r="CI131">
        <f>IF(CH131=0,0,IF('Net Acumulado'!CI131&gt;-'Net Acumulado'!$B131,0,1))</f>
        <v>1</v>
      </c>
      <c r="CJ131">
        <f>IF(CI131=0,0,IF('Net Acumulado'!CJ131&gt;-'Net Acumulado'!$B131,0,1))</f>
        <v>1</v>
      </c>
      <c r="CK131">
        <f>IF(CJ131=0,0,IF('Net Acumulado'!CK131&gt;-'Net Acumulado'!$B131,0,1))</f>
        <v>1</v>
      </c>
      <c r="CL131">
        <f>IF(CK131=0,0,IF('Net Acumulado'!CL131&gt;-'Net Acumulado'!$B131,0,1))</f>
        <v>1</v>
      </c>
      <c r="CM131">
        <f>IF(CL131=0,0,IF('Net Acumulado'!CM131&gt;-'Net Acumulado'!$B131,0,1))</f>
        <v>1</v>
      </c>
      <c r="CN131">
        <f>IF(CM131=0,0,IF('Net Acumulado'!CN131&gt;-'Net Acumulado'!$B131,0,1))</f>
        <v>1</v>
      </c>
      <c r="CO131">
        <f>IF(CN131=0,0,IF('Net Acumulado'!CO131&gt;-'Net Acumulado'!$B131,0,1))</f>
        <v>1</v>
      </c>
      <c r="CP131">
        <f>IF(CO131=0,0,IF('Net Acumulado'!CP131&gt;-'Net Acumulado'!$B131,0,1))</f>
        <v>1</v>
      </c>
      <c r="CQ131">
        <f>IF(CP131=0,0,IF('Net Acumulado'!CQ131&gt;-'Net Acumulado'!$B131,0,1))</f>
        <v>1</v>
      </c>
      <c r="CR131">
        <f>IF(CQ131=0,0,IF('Net Acumulado'!CR131&gt;-'Net Acumulado'!$B131,0,1))</f>
        <v>1</v>
      </c>
      <c r="CS131">
        <f>IF(CR131=0,0,IF('Net Acumulado'!CS131&gt;-'Net Acumulado'!$B131,0,1))</f>
        <v>1</v>
      </c>
      <c r="CT131">
        <f>IF(CS131=0,0,IF('Net Acumulado'!CT131&gt;-'Net Acumulado'!$B131,0,1))</f>
        <v>1</v>
      </c>
      <c r="CU131">
        <f>IF(CT131=0,0,IF('Net Acumulado'!CU131&gt;-'Net Acumulado'!$B131,0,1))</f>
        <v>1</v>
      </c>
    </row>
    <row r="132" spans="1:99" x14ac:dyDescent="0.3">
      <c r="A132">
        <f t="shared" si="1"/>
        <v>96</v>
      </c>
      <c r="B132">
        <v>-15136</v>
      </c>
      <c r="C132">
        <v>4301</v>
      </c>
      <c r="D132">
        <f>IF('Net Acumulado'!D132&gt;-'Net Acumulado'!$B132,0,1)</f>
        <v>1</v>
      </c>
      <c r="E132">
        <f>IF(D132=0,0,IF('Net Acumulado'!E132&gt;-'Net Acumulado'!$B132,0,1))</f>
        <v>1</v>
      </c>
      <c r="F132">
        <f>IF(E132=0,0,IF('Net Acumulado'!F132&gt;-'Net Acumulado'!$B132,0,1))</f>
        <v>1</v>
      </c>
      <c r="G132">
        <f>IF(F132=0,0,IF('Net Acumulado'!G132&gt;-'Net Acumulado'!$B132,0,1))</f>
        <v>1</v>
      </c>
      <c r="H132">
        <f>IF(G132=0,0,IF('Net Acumulado'!H132&gt;-'Net Acumulado'!$B132,0,1))</f>
        <v>1</v>
      </c>
      <c r="I132">
        <f>IF(H132=0,0,IF('Net Acumulado'!I132&gt;-'Net Acumulado'!$B132,0,1))</f>
        <v>1</v>
      </c>
      <c r="J132">
        <f>IF(I132=0,0,IF('Net Acumulado'!J132&gt;-'Net Acumulado'!$B132,0,1))</f>
        <v>1</v>
      </c>
      <c r="K132">
        <f>IF(J132=0,0,IF('Net Acumulado'!K132&gt;-'Net Acumulado'!$B132,0,1))</f>
        <v>1</v>
      </c>
      <c r="L132">
        <f>IF(K132=0,0,IF('Net Acumulado'!L132&gt;-'Net Acumulado'!$B132,0,1))</f>
        <v>1</v>
      </c>
      <c r="M132">
        <f>IF(L132=0,0,IF('Net Acumulado'!M132&gt;-'Net Acumulado'!$B132,0,1))</f>
        <v>1</v>
      </c>
      <c r="N132">
        <f>IF(M132=0,0,IF('Net Acumulado'!N132&gt;-'Net Acumulado'!$B132,0,1))</f>
        <v>1</v>
      </c>
      <c r="O132">
        <f>IF(N132=0,0,IF('Net Acumulado'!O132&gt;-'Net Acumulado'!$B132,0,1))</f>
        <v>1</v>
      </c>
      <c r="P132">
        <f>IF(O132=0,0,IF('Net Acumulado'!P132&gt;-'Net Acumulado'!$B132,0,1))</f>
        <v>1</v>
      </c>
      <c r="Q132">
        <f>IF(P132=0,0,IF('Net Acumulado'!Q132&gt;-'Net Acumulado'!$B132,0,1))</f>
        <v>1</v>
      </c>
      <c r="R132">
        <f>IF(Q132=0,0,IF('Net Acumulado'!R132&gt;-'Net Acumulado'!$B132,0,1))</f>
        <v>1</v>
      </c>
      <c r="S132">
        <f>IF(R132=0,0,IF('Net Acumulado'!S132&gt;-'Net Acumulado'!$B132,0,1))</f>
        <v>1</v>
      </c>
      <c r="T132">
        <f>IF(S132=0,0,IF('Net Acumulado'!T132&gt;-'Net Acumulado'!$B132,0,1))</f>
        <v>1</v>
      </c>
      <c r="U132">
        <f>IF(T132=0,0,IF('Net Acumulado'!U132&gt;-'Net Acumulado'!$B132,0,1))</f>
        <v>1</v>
      </c>
      <c r="V132">
        <f>IF(U132=0,0,IF('Net Acumulado'!V132&gt;-'Net Acumulado'!$B132,0,1))</f>
        <v>1</v>
      </c>
      <c r="W132">
        <f>IF(V132=0,0,IF('Net Acumulado'!W132&gt;-'Net Acumulado'!$B132,0,1))</f>
        <v>1</v>
      </c>
      <c r="X132">
        <f>IF(W132=0,0,IF('Net Acumulado'!X132&gt;-'Net Acumulado'!$B132,0,1))</f>
        <v>1</v>
      </c>
      <c r="Y132">
        <f>IF(X132=0,0,IF('Net Acumulado'!Y132&gt;-'Net Acumulado'!$B132,0,1))</f>
        <v>1</v>
      </c>
      <c r="Z132">
        <f>IF(Y132=0,0,IF('Net Acumulado'!Z132&gt;-'Net Acumulado'!$B132,0,1))</f>
        <v>1</v>
      </c>
      <c r="AA132">
        <f>IF(Z132=0,0,IF('Net Acumulado'!AA132&gt;-'Net Acumulado'!$B132,0,1))</f>
        <v>1</v>
      </c>
      <c r="AB132">
        <f>IF(AA132=0,0,IF('Net Acumulado'!AB132&gt;-'Net Acumulado'!$B132,0,1))</f>
        <v>1</v>
      </c>
      <c r="AC132">
        <f>IF(AB132=0,0,IF('Net Acumulado'!AC132&gt;-'Net Acumulado'!$B132,0,1))</f>
        <v>1</v>
      </c>
      <c r="AD132">
        <f>IF(AC132=0,0,IF('Net Acumulado'!AD132&gt;-'Net Acumulado'!$B132,0,1))</f>
        <v>1</v>
      </c>
      <c r="AE132">
        <f>IF(AD132=0,0,IF('Net Acumulado'!AE132&gt;-'Net Acumulado'!$B132,0,1))</f>
        <v>1</v>
      </c>
      <c r="AF132">
        <f>IF(AE132=0,0,IF('Net Acumulado'!AF132&gt;-'Net Acumulado'!$B132,0,1))</f>
        <v>1</v>
      </c>
      <c r="AG132">
        <f>IF(AF132=0,0,IF('Net Acumulado'!AG132&gt;-'Net Acumulado'!$B132,0,1))</f>
        <v>1</v>
      </c>
      <c r="AH132">
        <f>IF(AG132=0,0,IF('Net Acumulado'!AH132&gt;-'Net Acumulado'!$B132,0,1))</f>
        <v>1</v>
      </c>
      <c r="AI132">
        <f>IF(AH132=0,0,IF('Net Acumulado'!AI132&gt;-'Net Acumulado'!$B132,0,1))</f>
        <v>1</v>
      </c>
      <c r="AJ132">
        <f>IF(AI132=0,0,IF('Net Acumulado'!AJ132&gt;-'Net Acumulado'!$B132,0,1))</f>
        <v>1</v>
      </c>
      <c r="AK132">
        <f>IF(AJ132=0,0,IF('Net Acumulado'!AK132&gt;-'Net Acumulado'!$B132,0,1))</f>
        <v>1</v>
      </c>
      <c r="AL132">
        <f>IF(AK132=0,0,IF('Net Acumulado'!AL132&gt;-'Net Acumulado'!$B132,0,1))</f>
        <v>1</v>
      </c>
      <c r="AM132">
        <f>IF(AL132=0,0,IF('Net Acumulado'!AM132&gt;-'Net Acumulado'!$B132,0,1))</f>
        <v>1</v>
      </c>
      <c r="AN132">
        <f>IF(AM132=0,0,IF('Net Acumulado'!AN132&gt;-'Net Acumulado'!$B132,0,1))</f>
        <v>1</v>
      </c>
      <c r="AO132">
        <f>IF(AN132=0,0,IF('Net Acumulado'!AO132&gt;-'Net Acumulado'!$B132,0,1))</f>
        <v>1</v>
      </c>
      <c r="AP132">
        <f>IF(AO132=0,0,IF('Net Acumulado'!AP132&gt;-'Net Acumulado'!$B132,0,1))</f>
        <v>1</v>
      </c>
      <c r="AQ132">
        <f>IF(AP132=0,0,IF('Net Acumulado'!AQ132&gt;-'Net Acumulado'!$B132,0,1))</f>
        <v>1</v>
      </c>
      <c r="AR132">
        <f>IF(AQ132=0,0,IF('Net Acumulado'!AR132&gt;-'Net Acumulado'!$B132,0,1))</f>
        <v>1</v>
      </c>
      <c r="AS132">
        <f>IF(AR132=0,0,IF('Net Acumulado'!AS132&gt;-'Net Acumulado'!$B132,0,1))</f>
        <v>1</v>
      </c>
      <c r="AT132">
        <f>IF(AS132=0,0,IF('Net Acumulado'!AT132&gt;-'Net Acumulado'!$B132,0,1))</f>
        <v>1</v>
      </c>
      <c r="AU132">
        <f>IF(AT132=0,0,IF('Net Acumulado'!AU132&gt;-'Net Acumulado'!$B132,0,1))</f>
        <v>1</v>
      </c>
      <c r="AV132">
        <f>IF(AU132=0,0,IF('Net Acumulado'!AV132&gt;-'Net Acumulado'!$B132,0,1))</f>
        <v>1</v>
      </c>
      <c r="AW132">
        <f>IF(AV132=0,0,IF('Net Acumulado'!AW132&gt;-'Net Acumulado'!$B132,0,1))</f>
        <v>1</v>
      </c>
      <c r="AX132">
        <f>IF(AW132=0,0,IF('Net Acumulado'!AX132&gt;-'Net Acumulado'!$B132,0,1))</f>
        <v>1</v>
      </c>
      <c r="AY132">
        <f>IF(AX132=0,0,IF('Net Acumulado'!AY132&gt;-'Net Acumulado'!$B132,0,1))</f>
        <v>1</v>
      </c>
      <c r="AZ132">
        <f>IF(AY132=0,0,IF('Net Acumulado'!AZ132&gt;-'Net Acumulado'!$B132,0,1))</f>
        <v>1</v>
      </c>
      <c r="BA132">
        <f>IF(AZ132=0,0,IF('Net Acumulado'!BA132&gt;-'Net Acumulado'!$B132,0,1))</f>
        <v>1</v>
      </c>
      <c r="BB132">
        <f>IF(BA132=0,0,IF('Net Acumulado'!BB132&gt;-'Net Acumulado'!$B132,0,1))</f>
        <v>1</v>
      </c>
      <c r="BC132">
        <f>IF(BB132=0,0,IF('Net Acumulado'!BC132&gt;-'Net Acumulado'!$B132,0,1))</f>
        <v>1</v>
      </c>
      <c r="BD132">
        <f>IF(BC132=0,0,IF('Net Acumulado'!BD132&gt;-'Net Acumulado'!$B132,0,1))</f>
        <v>1</v>
      </c>
      <c r="BE132">
        <f>IF(BD132=0,0,IF('Net Acumulado'!BE132&gt;-'Net Acumulado'!$B132,0,1))</f>
        <v>1</v>
      </c>
      <c r="BF132">
        <f>IF(BE132=0,0,IF('Net Acumulado'!BF132&gt;-'Net Acumulado'!$B132,0,1))</f>
        <v>1</v>
      </c>
      <c r="BG132">
        <f>IF(BF132=0,0,IF('Net Acumulado'!BG132&gt;-'Net Acumulado'!$B132,0,1))</f>
        <v>1</v>
      </c>
      <c r="BH132">
        <f>IF(BG132=0,0,IF('Net Acumulado'!BH132&gt;-'Net Acumulado'!$B132,0,1))</f>
        <v>1</v>
      </c>
      <c r="BI132">
        <f>IF(BH132=0,0,IF('Net Acumulado'!BI132&gt;-'Net Acumulado'!$B132,0,1))</f>
        <v>1</v>
      </c>
      <c r="BJ132">
        <f>IF(BI132=0,0,IF('Net Acumulado'!BJ132&gt;-'Net Acumulado'!$B132,0,1))</f>
        <v>1</v>
      </c>
      <c r="BK132">
        <f>IF(BJ132=0,0,IF('Net Acumulado'!BK132&gt;-'Net Acumulado'!$B132,0,1))</f>
        <v>1</v>
      </c>
      <c r="BL132">
        <f>IF(BK132=0,0,IF('Net Acumulado'!BL132&gt;-'Net Acumulado'!$B132,0,1))</f>
        <v>1</v>
      </c>
      <c r="BM132">
        <f>IF(BL132=0,0,IF('Net Acumulado'!BM132&gt;-'Net Acumulado'!$B132,0,1))</f>
        <v>1</v>
      </c>
      <c r="BN132">
        <f>IF(BM132=0,0,IF('Net Acumulado'!BN132&gt;-'Net Acumulado'!$B132,0,1))</f>
        <v>1</v>
      </c>
      <c r="BO132">
        <f>IF(BN132=0,0,IF('Net Acumulado'!BO132&gt;-'Net Acumulado'!$B132,0,1))</f>
        <v>1</v>
      </c>
      <c r="BP132">
        <f>IF(BO132=0,0,IF('Net Acumulado'!BP132&gt;-'Net Acumulado'!$B132,0,1))</f>
        <v>1</v>
      </c>
      <c r="BQ132">
        <f>IF(BP132=0,0,IF('Net Acumulado'!BQ132&gt;-'Net Acumulado'!$B132,0,1))</f>
        <v>1</v>
      </c>
      <c r="BR132">
        <f>IF(BQ132=0,0,IF('Net Acumulado'!BR132&gt;-'Net Acumulado'!$B132,0,1))</f>
        <v>1</v>
      </c>
      <c r="BS132">
        <f>IF(BR132=0,0,IF('Net Acumulado'!BS132&gt;-'Net Acumulado'!$B132,0,1))</f>
        <v>1</v>
      </c>
      <c r="BT132">
        <f>IF(BS132=0,0,IF('Net Acumulado'!BT132&gt;-'Net Acumulado'!$B132,0,1))</f>
        <v>1</v>
      </c>
      <c r="BU132">
        <f>IF(BT132=0,0,IF('Net Acumulado'!BU132&gt;-'Net Acumulado'!$B132,0,1))</f>
        <v>1</v>
      </c>
      <c r="BV132">
        <f>IF(BU132=0,0,IF('Net Acumulado'!BV132&gt;-'Net Acumulado'!$B132,0,1))</f>
        <v>1</v>
      </c>
      <c r="BW132">
        <f>IF(BV132=0,0,IF('Net Acumulado'!BW132&gt;-'Net Acumulado'!$B132,0,1))</f>
        <v>1</v>
      </c>
      <c r="BX132">
        <f>IF(BW132=0,0,IF('Net Acumulado'!BX132&gt;-'Net Acumulado'!$B132,0,1))</f>
        <v>1</v>
      </c>
      <c r="BY132">
        <f>IF(BX132=0,0,IF('Net Acumulado'!BY132&gt;-'Net Acumulado'!$B132,0,1))</f>
        <v>1</v>
      </c>
      <c r="BZ132">
        <f>IF(BY132=0,0,IF('Net Acumulado'!BZ132&gt;-'Net Acumulado'!$B132,0,1))</f>
        <v>1</v>
      </c>
      <c r="CA132">
        <f>IF(BZ132=0,0,IF('Net Acumulado'!CA132&gt;-'Net Acumulado'!$B132,0,1))</f>
        <v>1</v>
      </c>
      <c r="CB132">
        <f>IF(CA132=0,0,IF('Net Acumulado'!CB132&gt;-'Net Acumulado'!$B132,0,1))</f>
        <v>1</v>
      </c>
      <c r="CC132">
        <f>IF(CB132=0,0,IF('Net Acumulado'!CC132&gt;-'Net Acumulado'!$B132,0,1))</f>
        <v>1</v>
      </c>
      <c r="CD132">
        <f>IF(CC132=0,0,IF('Net Acumulado'!CD132&gt;-'Net Acumulado'!$B132,0,1))</f>
        <v>1</v>
      </c>
      <c r="CE132">
        <f>IF(CD132=0,0,IF('Net Acumulado'!CE132&gt;-'Net Acumulado'!$B132,0,1))</f>
        <v>1</v>
      </c>
      <c r="CF132">
        <f>IF(CE132=0,0,IF('Net Acumulado'!CF132&gt;-'Net Acumulado'!$B132,0,1))</f>
        <v>1</v>
      </c>
      <c r="CG132">
        <f>IF(CF132=0,0,IF('Net Acumulado'!CG132&gt;-'Net Acumulado'!$B132,0,1))</f>
        <v>1</v>
      </c>
      <c r="CH132">
        <f>IF(CG132=0,0,IF('Net Acumulado'!CH132&gt;-'Net Acumulado'!$B132,0,1))</f>
        <v>1</v>
      </c>
      <c r="CI132">
        <f>IF(CH132=0,0,IF('Net Acumulado'!CI132&gt;-'Net Acumulado'!$B132,0,1))</f>
        <v>1</v>
      </c>
      <c r="CJ132">
        <f>IF(CI132=0,0,IF('Net Acumulado'!CJ132&gt;-'Net Acumulado'!$B132,0,1))</f>
        <v>1</v>
      </c>
      <c r="CK132">
        <f>IF(CJ132=0,0,IF('Net Acumulado'!CK132&gt;-'Net Acumulado'!$B132,0,1))</f>
        <v>1</v>
      </c>
      <c r="CL132">
        <f>IF(CK132=0,0,IF('Net Acumulado'!CL132&gt;-'Net Acumulado'!$B132,0,1))</f>
        <v>1</v>
      </c>
      <c r="CM132">
        <f>IF(CL132=0,0,IF('Net Acumulado'!CM132&gt;-'Net Acumulado'!$B132,0,1))</f>
        <v>1</v>
      </c>
      <c r="CN132">
        <f>IF(CM132=0,0,IF('Net Acumulado'!CN132&gt;-'Net Acumulado'!$B132,0,1))</f>
        <v>1</v>
      </c>
      <c r="CO132">
        <f>IF(CN132=0,0,IF('Net Acumulado'!CO132&gt;-'Net Acumulado'!$B132,0,1))</f>
        <v>1</v>
      </c>
      <c r="CP132">
        <f>IF(CO132=0,0,IF('Net Acumulado'!CP132&gt;-'Net Acumulado'!$B132,0,1))</f>
        <v>1</v>
      </c>
      <c r="CQ132">
        <f>IF(CP132=0,0,IF('Net Acumulado'!CQ132&gt;-'Net Acumulado'!$B132,0,1))</f>
        <v>1</v>
      </c>
      <c r="CR132">
        <f>IF(CQ132=0,0,IF('Net Acumulado'!CR132&gt;-'Net Acumulado'!$B132,0,1))</f>
        <v>1</v>
      </c>
      <c r="CS132">
        <f>IF(CR132=0,0,IF('Net Acumulado'!CS132&gt;-'Net Acumulado'!$B132,0,1))</f>
        <v>1</v>
      </c>
      <c r="CT132">
        <f>IF(CS132=0,0,IF('Net Acumulado'!CT132&gt;-'Net Acumulado'!$B132,0,1))</f>
        <v>1</v>
      </c>
      <c r="CU132">
        <f>IF(CT132=0,0,IF('Net Acumulado'!CU132&gt;-'Net Acumulado'!$B132,0,1))</f>
        <v>1</v>
      </c>
    </row>
    <row r="133" spans="1:99" x14ac:dyDescent="0.3">
      <c r="A133">
        <f t="shared" ref="A133:A155" si="2">SUM(D133:CU133)</f>
        <v>96</v>
      </c>
      <c r="B133">
        <v>-2577</v>
      </c>
      <c r="C133">
        <v>4303</v>
      </c>
      <c r="D133">
        <f>IF('Net Acumulado'!D133&gt;-'Net Acumulado'!$B133,0,1)</f>
        <v>1</v>
      </c>
      <c r="E133">
        <f>IF(D133=0,0,IF('Net Acumulado'!E133&gt;-'Net Acumulado'!$B133,0,1))</f>
        <v>1</v>
      </c>
      <c r="F133">
        <f>IF(E133=0,0,IF('Net Acumulado'!F133&gt;-'Net Acumulado'!$B133,0,1))</f>
        <v>1</v>
      </c>
      <c r="G133">
        <f>IF(F133=0,0,IF('Net Acumulado'!G133&gt;-'Net Acumulado'!$B133,0,1))</f>
        <v>1</v>
      </c>
      <c r="H133">
        <f>IF(G133=0,0,IF('Net Acumulado'!H133&gt;-'Net Acumulado'!$B133,0,1))</f>
        <v>1</v>
      </c>
      <c r="I133">
        <f>IF(H133=0,0,IF('Net Acumulado'!I133&gt;-'Net Acumulado'!$B133,0,1))</f>
        <v>1</v>
      </c>
      <c r="J133">
        <f>IF(I133=0,0,IF('Net Acumulado'!J133&gt;-'Net Acumulado'!$B133,0,1))</f>
        <v>1</v>
      </c>
      <c r="K133">
        <f>IF(J133=0,0,IF('Net Acumulado'!K133&gt;-'Net Acumulado'!$B133,0,1))</f>
        <v>1</v>
      </c>
      <c r="L133">
        <f>IF(K133=0,0,IF('Net Acumulado'!L133&gt;-'Net Acumulado'!$B133,0,1))</f>
        <v>1</v>
      </c>
      <c r="M133">
        <f>IF(L133=0,0,IF('Net Acumulado'!M133&gt;-'Net Acumulado'!$B133,0,1))</f>
        <v>1</v>
      </c>
      <c r="N133">
        <f>IF(M133=0,0,IF('Net Acumulado'!N133&gt;-'Net Acumulado'!$B133,0,1))</f>
        <v>1</v>
      </c>
      <c r="O133">
        <f>IF(N133=0,0,IF('Net Acumulado'!O133&gt;-'Net Acumulado'!$B133,0,1))</f>
        <v>1</v>
      </c>
      <c r="P133">
        <f>IF(O133=0,0,IF('Net Acumulado'!P133&gt;-'Net Acumulado'!$B133,0,1))</f>
        <v>1</v>
      </c>
      <c r="Q133">
        <f>IF(P133=0,0,IF('Net Acumulado'!Q133&gt;-'Net Acumulado'!$B133,0,1))</f>
        <v>1</v>
      </c>
      <c r="R133">
        <f>IF(Q133=0,0,IF('Net Acumulado'!R133&gt;-'Net Acumulado'!$B133,0,1))</f>
        <v>1</v>
      </c>
      <c r="S133">
        <f>IF(R133=0,0,IF('Net Acumulado'!S133&gt;-'Net Acumulado'!$B133,0,1))</f>
        <v>1</v>
      </c>
      <c r="T133">
        <f>IF(S133=0,0,IF('Net Acumulado'!T133&gt;-'Net Acumulado'!$B133,0,1))</f>
        <v>1</v>
      </c>
      <c r="U133">
        <f>IF(T133=0,0,IF('Net Acumulado'!U133&gt;-'Net Acumulado'!$B133,0,1))</f>
        <v>1</v>
      </c>
      <c r="V133">
        <f>IF(U133=0,0,IF('Net Acumulado'!V133&gt;-'Net Acumulado'!$B133,0,1))</f>
        <v>1</v>
      </c>
      <c r="W133">
        <f>IF(V133=0,0,IF('Net Acumulado'!W133&gt;-'Net Acumulado'!$B133,0,1))</f>
        <v>1</v>
      </c>
      <c r="X133">
        <f>IF(W133=0,0,IF('Net Acumulado'!X133&gt;-'Net Acumulado'!$B133,0,1))</f>
        <v>1</v>
      </c>
      <c r="Y133">
        <f>IF(X133=0,0,IF('Net Acumulado'!Y133&gt;-'Net Acumulado'!$B133,0,1))</f>
        <v>1</v>
      </c>
      <c r="Z133">
        <f>IF(Y133=0,0,IF('Net Acumulado'!Z133&gt;-'Net Acumulado'!$B133,0,1))</f>
        <v>1</v>
      </c>
      <c r="AA133">
        <f>IF(Z133=0,0,IF('Net Acumulado'!AA133&gt;-'Net Acumulado'!$B133,0,1))</f>
        <v>1</v>
      </c>
      <c r="AB133">
        <f>IF(AA133=0,0,IF('Net Acumulado'!AB133&gt;-'Net Acumulado'!$B133,0,1))</f>
        <v>1</v>
      </c>
      <c r="AC133">
        <f>IF(AB133=0,0,IF('Net Acumulado'!AC133&gt;-'Net Acumulado'!$B133,0,1))</f>
        <v>1</v>
      </c>
      <c r="AD133">
        <f>IF(AC133=0,0,IF('Net Acumulado'!AD133&gt;-'Net Acumulado'!$B133,0,1))</f>
        <v>1</v>
      </c>
      <c r="AE133">
        <f>IF(AD133=0,0,IF('Net Acumulado'!AE133&gt;-'Net Acumulado'!$B133,0,1))</f>
        <v>1</v>
      </c>
      <c r="AF133">
        <f>IF(AE133=0,0,IF('Net Acumulado'!AF133&gt;-'Net Acumulado'!$B133,0,1))</f>
        <v>1</v>
      </c>
      <c r="AG133">
        <f>IF(AF133=0,0,IF('Net Acumulado'!AG133&gt;-'Net Acumulado'!$B133,0,1))</f>
        <v>1</v>
      </c>
      <c r="AH133">
        <f>IF(AG133=0,0,IF('Net Acumulado'!AH133&gt;-'Net Acumulado'!$B133,0,1))</f>
        <v>1</v>
      </c>
      <c r="AI133">
        <f>IF(AH133=0,0,IF('Net Acumulado'!AI133&gt;-'Net Acumulado'!$B133,0,1))</f>
        <v>1</v>
      </c>
      <c r="AJ133">
        <f>IF(AI133=0,0,IF('Net Acumulado'!AJ133&gt;-'Net Acumulado'!$B133,0,1))</f>
        <v>1</v>
      </c>
      <c r="AK133">
        <f>IF(AJ133=0,0,IF('Net Acumulado'!AK133&gt;-'Net Acumulado'!$B133,0,1))</f>
        <v>1</v>
      </c>
      <c r="AL133">
        <f>IF(AK133=0,0,IF('Net Acumulado'!AL133&gt;-'Net Acumulado'!$B133,0,1))</f>
        <v>1</v>
      </c>
      <c r="AM133">
        <f>IF(AL133=0,0,IF('Net Acumulado'!AM133&gt;-'Net Acumulado'!$B133,0,1))</f>
        <v>1</v>
      </c>
      <c r="AN133">
        <f>IF(AM133=0,0,IF('Net Acumulado'!AN133&gt;-'Net Acumulado'!$B133,0,1))</f>
        <v>1</v>
      </c>
      <c r="AO133">
        <f>IF(AN133=0,0,IF('Net Acumulado'!AO133&gt;-'Net Acumulado'!$B133,0,1))</f>
        <v>1</v>
      </c>
      <c r="AP133">
        <f>IF(AO133=0,0,IF('Net Acumulado'!AP133&gt;-'Net Acumulado'!$B133,0,1))</f>
        <v>1</v>
      </c>
      <c r="AQ133">
        <f>IF(AP133=0,0,IF('Net Acumulado'!AQ133&gt;-'Net Acumulado'!$B133,0,1))</f>
        <v>1</v>
      </c>
      <c r="AR133">
        <f>IF(AQ133=0,0,IF('Net Acumulado'!AR133&gt;-'Net Acumulado'!$B133,0,1))</f>
        <v>1</v>
      </c>
      <c r="AS133">
        <f>IF(AR133=0,0,IF('Net Acumulado'!AS133&gt;-'Net Acumulado'!$B133,0,1))</f>
        <v>1</v>
      </c>
      <c r="AT133">
        <f>IF(AS133=0,0,IF('Net Acumulado'!AT133&gt;-'Net Acumulado'!$B133,0,1))</f>
        <v>1</v>
      </c>
      <c r="AU133">
        <f>IF(AT133=0,0,IF('Net Acumulado'!AU133&gt;-'Net Acumulado'!$B133,0,1))</f>
        <v>1</v>
      </c>
      <c r="AV133">
        <f>IF(AU133=0,0,IF('Net Acumulado'!AV133&gt;-'Net Acumulado'!$B133,0,1))</f>
        <v>1</v>
      </c>
      <c r="AW133">
        <f>IF(AV133=0,0,IF('Net Acumulado'!AW133&gt;-'Net Acumulado'!$B133,0,1))</f>
        <v>1</v>
      </c>
      <c r="AX133">
        <f>IF(AW133=0,0,IF('Net Acumulado'!AX133&gt;-'Net Acumulado'!$B133,0,1))</f>
        <v>1</v>
      </c>
      <c r="AY133">
        <f>IF(AX133=0,0,IF('Net Acumulado'!AY133&gt;-'Net Acumulado'!$B133,0,1))</f>
        <v>1</v>
      </c>
      <c r="AZ133">
        <f>IF(AY133=0,0,IF('Net Acumulado'!AZ133&gt;-'Net Acumulado'!$B133,0,1))</f>
        <v>1</v>
      </c>
      <c r="BA133">
        <f>IF(AZ133=0,0,IF('Net Acumulado'!BA133&gt;-'Net Acumulado'!$B133,0,1))</f>
        <v>1</v>
      </c>
      <c r="BB133">
        <f>IF(BA133=0,0,IF('Net Acumulado'!BB133&gt;-'Net Acumulado'!$B133,0,1))</f>
        <v>1</v>
      </c>
      <c r="BC133">
        <f>IF(BB133=0,0,IF('Net Acumulado'!BC133&gt;-'Net Acumulado'!$B133,0,1))</f>
        <v>1</v>
      </c>
      <c r="BD133">
        <f>IF(BC133=0,0,IF('Net Acumulado'!BD133&gt;-'Net Acumulado'!$B133,0,1))</f>
        <v>1</v>
      </c>
      <c r="BE133">
        <f>IF(BD133=0,0,IF('Net Acumulado'!BE133&gt;-'Net Acumulado'!$B133,0,1))</f>
        <v>1</v>
      </c>
      <c r="BF133">
        <f>IF(BE133=0,0,IF('Net Acumulado'!BF133&gt;-'Net Acumulado'!$B133,0,1))</f>
        <v>1</v>
      </c>
      <c r="BG133">
        <f>IF(BF133=0,0,IF('Net Acumulado'!BG133&gt;-'Net Acumulado'!$B133,0,1))</f>
        <v>1</v>
      </c>
      <c r="BH133">
        <f>IF(BG133=0,0,IF('Net Acumulado'!BH133&gt;-'Net Acumulado'!$B133,0,1))</f>
        <v>1</v>
      </c>
      <c r="BI133">
        <f>IF(BH133=0,0,IF('Net Acumulado'!BI133&gt;-'Net Acumulado'!$B133,0,1))</f>
        <v>1</v>
      </c>
      <c r="BJ133">
        <f>IF(BI133=0,0,IF('Net Acumulado'!BJ133&gt;-'Net Acumulado'!$B133,0,1))</f>
        <v>1</v>
      </c>
      <c r="BK133">
        <f>IF(BJ133=0,0,IF('Net Acumulado'!BK133&gt;-'Net Acumulado'!$B133,0,1))</f>
        <v>1</v>
      </c>
      <c r="BL133">
        <f>IF(BK133=0,0,IF('Net Acumulado'!BL133&gt;-'Net Acumulado'!$B133,0,1))</f>
        <v>1</v>
      </c>
      <c r="BM133">
        <f>IF(BL133=0,0,IF('Net Acumulado'!BM133&gt;-'Net Acumulado'!$B133,0,1))</f>
        <v>1</v>
      </c>
      <c r="BN133">
        <f>IF(BM133=0,0,IF('Net Acumulado'!BN133&gt;-'Net Acumulado'!$B133,0,1))</f>
        <v>1</v>
      </c>
      <c r="BO133">
        <f>IF(BN133=0,0,IF('Net Acumulado'!BO133&gt;-'Net Acumulado'!$B133,0,1))</f>
        <v>1</v>
      </c>
      <c r="BP133">
        <f>IF(BO133=0,0,IF('Net Acumulado'!BP133&gt;-'Net Acumulado'!$B133,0,1))</f>
        <v>1</v>
      </c>
      <c r="BQ133">
        <f>IF(BP133=0,0,IF('Net Acumulado'!BQ133&gt;-'Net Acumulado'!$B133,0,1))</f>
        <v>1</v>
      </c>
      <c r="BR133">
        <f>IF(BQ133=0,0,IF('Net Acumulado'!BR133&gt;-'Net Acumulado'!$B133,0,1))</f>
        <v>1</v>
      </c>
      <c r="BS133">
        <f>IF(BR133=0,0,IF('Net Acumulado'!BS133&gt;-'Net Acumulado'!$B133,0,1))</f>
        <v>1</v>
      </c>
      <c r="BT133">
        <f>IF(BS133=0,0,IF('Net Acumulado'!BT133&gt;-'Net Acumulado'!$B133,0,1))</f>
        <v>1</v>
      </c>
      <c r="BU133">
        <f>IF(BT133=0,0,IF('Net Acumulado'!BU133&gt;-'Net Acumulado'!$B133,0,1))</f>
        <v>1</v>
      </c>
      <c r="BV133">
        <f>IF(BU133=0,0,IF('Net Acumulado'!BV133&gt;-'Net Acumulado'!$B133,0,1))</f>
        <v>1</v>
      </c>
      <c r="BW133">
        <f>IF(BV133=0,0,IF('Net Acumulado'!BW133&gt;-'Net Acumulado'!$B133,0,1))</f>
        <v>1</v>
      </c>
      <c r="BX133">
        <f>IF(BW133=0,0,IF('Net Acumulado'!BX133&gt;-'Net Acumulado'!$B133,0,1))</f>
        <v>1</v>
      </c>
      <c r="BY133">
        <f>IF(BX133=0,0,IF('Net Acumulado'!BY133&gt;-'Net Acumulado'!$B133,0,1))</f>
        <v>1</v>
      </c>
      <c r="BZ133">
        <f>IF(BY133=0,0,IF('Net Acumulado'!BZ133&gt;-'Net Acumulado'!$B133,0,1))</f>
        <v>1</v>
      </c>
      <c r="CA133">
        <f>IF(BZ133=0,0,IF('Net Acumulado'!CA133&gt;-'Net Acumulado'!$B133,0,1))</f>
        <v>1</v>
      </c>
      <c r="CB133">
        <f>IF(CA133=0,0,IF('Net Acumulado'!CB133&gt;-'Net Acumulado'!$B133,0,1))</f>
        <v>1</v>
      </c>
      <c r="CC133">
        <f>IF(CB133=0,0,IF('Net Acumulado'!CC133&gt;-'Net Acumulado'!$B133,0,1))</f>
        <v>1</v>
      </c>
      <c r="CD133">
        <f>IF(CC133=0,0,IF('Net Acumulado'!CD133&gt;-'Net Acumulado'!$B133,0,1))</f>
        <v>1</v>
      </c>
      <c r="CE133">
        <f>IF(CD133=0,0,IF('Net Acumulado'!CE133&gt;-'Net Acumulado'!$B133,0,1))</f>
        <v>1</v>
      </c>
      <c r="CF133">
        <f>IF(CE133=0,0,IF('Net Acumulado'!CF133&gt;-'Net Acumulado'!$B133,0,1))</f>
        <v>1</v>
      </c>
      <c r="CG133">
        <f>IF(CF133=0,0,IF('Net Acumulado'!CG133&gt;-'Net Acumulado'!$B133,0,1))</f>
        <v>1</v>
      </c>
      <c r="CH133">
        <f>IF(CG133=0,0,IF('Net Acumulado'!CH133&gt;-'Net Acumulado'!$B133,0,1))</f>
        <v>1</v>
      </c>
      <c r="CI133">
        <f>IF(CH133=0,0,IF('Net Acumulado'!CI133&gt;-'Net Acumulado'!$B133,0,1))</f>
        <v>1</v>
      </c>
      <c r="CJ133">
        <f>IF(CI133=0,0,IF('Net Acumulado'!CJ133&gt;-'Net Acumulado'!$B133,0,1))</f>
        <v>1</v>
      </c>
      <c r="CK133">
        <f>IF(CJ133=0,0,IF('Net Acumulado'!CK133&gt;-'Net Acumulado'!$B133,0,1))</f>
        <v>1</v>
      </c>
      <c r="CL133">
        <f>IF(CK133=0,0,IF('Net Acumulado'!CL133&gt;-'Net Acumulado'!$B133,0,1))</f>
        <v>1</v>
      </c>
      <c r="CM133">
        <f>IF(CL133=0,0,IF('Net Acumulado'!CM133&gt;-'Net Acumulado'!$B133,0,1))</f>
        <v>1</v>
      </c>
      <c r="CN133">
        <f>IF(CM133=0,0,IF('Net Acumulado'!CN133&gt;-'Net Acumulado'!$B133,0,1))</f>
        <v>1</v>
      </c>
      <c r="CO133">
        <f>IF(CN133=0,0,IF('Net Acumulado'!CO133&gt;-'Net Acumulado'!$B133,0,1))</f>
        <v>1</v>
      </c>
      <c r="CP133">
        <f>IF(CO133=0,0,IF('Net Acumulado'!CP133&gt;-'Net Acumulado'!$B133,0,1))</f>
        <v>1</v>
      </c>
      <c r="CQ133">
        <f>IF(CP133=0,0,IF('Net Acumulado'!CQ133&gt;-'Net Acumulado'!$B133,0,1))</f>
        <v>1</v>
      </c>
      <c r="CR133">
        <f>IF(CQ133=0,0,IF('Net Acumulado'!CR133&gt;-'Net Acumulado'!$B133,0,1))</f>
        <v>1</v>
      </c>
      <c r="CS133">
        <f>IF(CR133=0,0,IF('Net Acumulado'!CS133&gt;-'Net Acumulado'!$B133,0,1))</f>
        <v>1</v>
      </c>
      <c r="CT133">
        <f>IF(CS133=0,0,IF('Net Acumulado'!CT133&gt;-'Net Acumulado'!$B133,0,1))</f>
        <v>1</v>
      </c>
      <c r="CU133">
        <f>IF(CT133=0,0,IF('Net Acumulado'!CU133&gt;-'Net Acumulado'!$B133,0,1))</f>
        <v>1</v>
      </c>
    </row>
    <row r="134" spans="1:99" x14ac:dyDescent="0.3">
      <c r="A134">
        <f t="shared" si="2"/>
        <v>96</v>
      </c>
      <c r="B134">
        <v>-83663</v>
      </c>
      <c r="C134">
        <v>4305</v>
      </c>
      <c r="D134">
        <f>IF('Net Acumulado'!D134&gt;-'Net Acumulado'!$B134,0,1)</f>
        <v>1</v>
      </c>
      <c r="E134">
        <f>IF(D134=0,0,IF('Net Acumulado'!E134&gt;-'Net Acumulado'!$B134,0,1))</f>
        <v>1</v>
      </c>
      <c r="F134">
        <f>IF(E134=0,0,IF('Net Acumulado'!F134&gt;-'Net Acumulado'!$B134,0,1))</f>
        <v>1</v>
      </c>
      <c r="G134">
        <f>IF(F134=0,0,IF('Net Acumulado'!G134&gt;-'Net Acumulado'!$B134,0,1))</f>
        <v>1</v>
      </c>
      <c r="H134">
        <f>IF(G134=0,0,IF('Net Acumulado'!H134&gt;-'Net Acumulado'!$B134,0,1))</f>
        <v>1</v>
      </c>
      <c r="I134">
        <f>IF(H134=0,0,IF('Net Acumulado'!I134&gt;-'Net Acumulado'!$B134,0,1))</f>
        <v>1</v>
      </c>
      <c r="J134">
        <f>IF(I134=0,0,IF('Net Acumulado'!J134&gt;-'Net Acumulado'!$B134,0,1))</f>
        <v>1</v>
      </c>
      <c r="K134">
        <f>IF(J134=0,0,IF('Net Acumulado'!K134&gt;-'Net Acumulado'!$B134,0,1))</f>
        <v>1</v>
      </c>
      <c r="L134">
        <f>IF(K134=0,0,IF('Net Acumulado'!L134&gt;-'Net Acumulado'!$B134,0,1))</f>
        <v>1</v>
      </c>
      <c r="M134">
        <f>IF(L134=0,0,IF('Net Acumulado'!M134&gt;-'Net Acumulado'!$B134,0,1))</f>
        <v>1</v>
      </c>
      <c r="N134">
        <f>IF(M134=0,0,IF('Net Acumulado'!N134&gt;-'Net Acumulado'!$B134,0,1))</f>
        <v>1</v>
      </c>
      <c r="O134">
        <f>IF(N134=0,0,IF('Net Acumulado'!O134&gt;-'Net Acumulado'!$B134,0,1))</f>
        <v>1</v>
      </c>
      <c r="P134">
        <f>IF(O134=0,0,IF('Net Acumulado'!P134&gt;-'Net Acumulado'!$B134,0,1))</f>
        <v>1</v>
      </c>
      <c r="Q134">
        <f>IF(P134=0,0,IF('Net Acumulado'!Q134&gt;-'Net Acumulado'!$B134,0,1))</f>
        <v>1</v>
      </c>
      <c r="R134">
        <f>IF(Q134=0,0,IF('Net Acumulado'!R134&gt;-'Net Acumulado'!$B134,0,1))</f>
        <v>1</v>
      </c>
      <c r="S134">
        <f>IF(R134=0,0,IF('Net Acumulado'!S134&gt;-'Net Acumulado'!$B134,0,1))</f>
        <v>1</v>
      </c>
      <c r="T134">
        <f>IF(S134=0,0,IF('Net Acumulado'!T134&gt;-'Net Acumulado'!$B134,0,1))</f>
        <v>1</v>
      </c>
      <c r="U134">
        <f>IF(T134=0,0,IF('Net Acumulado'!U134&gt;-'Net Acumulado'!$B134,0,1))</f>
        <v>1</v>
      </c>
      <c r="V134">
        <f>IF(U134=0,0,IF('Net Acumulado'!V134&gt;-'Net Acumulado'!$B134,0,1))</f>
        <v>1</v>
      </c>
      <c r="W134">
        <f>IF(V134=0,0,IF('Net Acumulado'!W134&gt;-'Net Acumulado'!$B134,0,1))</f>
        <v>1</v>
      </c>
      <c r="X134">
        <f>IF(W134=0,0,IF('Net Acumulado'!X134&gt;-'Net Acumulado'!$B134,0,1))</f>
        <v>1</v>
      </c>
      <c r="Y134">
        <f>IF(X134=0,0,IF('Net Acumulado'!Y134&gt;-'Net Acumulado'!$B134,0,1))</f>
        <v>1</v>
      </c>
      <c r="Z134">
        <f>IF(Y134=0,0,IF('Net Acumulado'!Z134&gt;-'Net Acumulado'!$B134,0,1))</f>
        <v>1</v>
      </c>
      <c r="AA134">
        <f>IF(Z134=0,0,IF('Net Acumulado'!AA134&gt;-'Net Acumulado'!$B134,0,1))</f>
        <v>1</v>
      </c>
      <c r="AB134">
        <f>IF(AA134=0,0,IF('Net Acumulado'!AB134&gt;-'Net Acumulado'!$B134,0,1))</f>
        <v>1</v>
      </c>
      <c r="AC134">
        <f>IF(AB134=0,0,IF('Net Acumulado'!AC134&gt;-'Net Acumulado'!$B134,0,1))</f>
        <v>1</v>
      </c>
      <c r="AD134">
        <f>IF(AC134=0,0,IF('Net Acumulado'!AD134&gt;-'Net Acumulado'!$B134,0,1))</f>
        <v>1</v>
      </c>
      <c r="AE134">
        <f>IF(AD134=0,0,IF('Net Acumulado'!AE134&gt;-'Net Acumulado'!$B134,0,1))</f>
        <v>1</v>
      </c>
      <c r="AF134">
        <f>IF(AE134=0,0,IF('Net Acumulado'!AF134&gt;-'Net Acumulado'!$B134,0,1))</f>
        <v>1</v>
      </c>
      <c r="AG134">
        <f>IF(AF134=0,0,IF('Net Acumulado'!AG134&gt;-'Net Acumulado'!$B134,0,1))</f>
        <v>1</v>
      </c>
      <c r="AH134">
        <f>IF(AG134=0,0,IF('Net Acumulado'!AH134&gt;-'Net Acumulado'!$B134,0,1))</f>
        <v>1</v>
      </c>
      <c r="AI134">
        <f>IF(AH134=0,0,IF('Net Acumulado'!AI134&gt;-'Net Acumulado'!$B134,0,1))</f>
        <v>1</v>
      </c>
      <c r="AJ134">
        <f>IF(AI134=0,0,IF('Net Acumulado'!AJ134&gt;-'Net Acumulado'!$B134,0,1))</f>
        <v>1</v>
      </c>
      <c r="AK134">
        <f>IF(AJ134=0,0,IF('Net Acumulado'!AK134&gt;-'Net Acumulado'!$B134,0,1))</f>
        <v>1</v>
      </c>
      <c r="AL134">
        <f>IF(AK134=0,0,IF('Net Acumulado'!AL134&gt;-'Net Acumulado'!$B134,0,1))</f>
        <v>1</v>
      </c>
      <c r="AM134">
        <f>IF(AL134=0,0,IF('Net Acumulado'!AM134&gt;-'Net Acumulado'!$B134,0,1))</f>
        <v>1</v>
      </c>
      <c r="AN134">
        <f>IF(AM134=0,0,IF('Net Acumulado'!AN134&gt;-'Net Acumulado'!$B134,0,1))</f>
        <v>1</v>
      </c>
      <c r="AO134">
        <f>IF(AN134=0,0,IF('Net Acumulado'!AO134&gt;-'Net Acumulado'!$B134,0,1))</f>
        <v>1</v>
      </c>
      <c r="AP134">
        <f>IF(AO134=0,0,IF('Net Acumulado'!AP134&gt;-'Net Acumulado'!$B134,0,1))</f>
        <v>1</v>
      </c>
      <c r="AQ134">
        <f>IF(AP134=0,0,IF('Net Acumulado'!AQ134&gt;-'Net Acumulado'!$B134,0,1))</f>
        <v>1</v>
      </c>
      <c r="AR134">
        <f>IF(AQ134=0,0,IF('Net Acumulado'!AR134&gt;-'Net Acumulado'!$B134,0,1))</f>
        <v>1</v>
      </c>
      <c r="AS134">
        <f>IF(AR134=0,0,IF('Net Acumulado'!AS134&gt;-'Net Acumulado'!$B134,0,1))</f>
        <v>1</v>
      </c>
      <c r="AT134">
        <f>IF(AS134=0,0,IF('Net Acumulado'!AT134&gt;-'Net Acumulado'!$B134,0,1))</f>
        <v>1</v>
      </c>
      <c r="AU134">
        <f>IF(AT134=0,0,IF('Net Acumulado'!AU134&gt;-'Net Acumulado'!$B134,0,1))</f>
        <v>1</v>
      </c>
      <c r="AV134">
        <f>IF(AU134=0,0,IF('Net Acumulado'!AV134&gt;-'Net Acumulado'!$B134,0,1))</f>
        <v>1</v>
      </c>
      <c r="AW134">
        <f>IF(AV134=0,0,IF('Net Acumulado'!AW134&gt;-'Net Acumulado'!$B134,0,1))</f>
        <v>1</v>
      </c>
      <c r="AX134">
        <f>IF(AW134=0,0,IF('Net Acumulado'!AX134&gt;-'Net Acumulado'!$B134,0,1))</f>
        <v>1</v>
      </c>
      <c r="AY134">
        <f>IF(AX134=0,0,IF('Net Acumulado'!AY134&gt;-'Net Acumulado'!$B134,0,1))</f>
        <v>1</v>
      </c>
      <c r="AZ134">
        <f>IF(AY134=0,0,IF('Net Acumulado'!AZ134&gt;-'Net Acumulado'!$B134,0,1))</f>
        <v>1</v>
      </c>
      <c r="BA134">
        <f>IF(AZ134=0,0,IF('Net Acumulado'!BA134&gt;-'Net Acumulado'!$B134,0,1))</f>
        <v>1</v>
      </c>
      <c r="BB134">
        <f>IF(BA134=0,0,IF('Net Acumulado'!BB134&gt;-'Net Acumulado'!$B134,0,1))</f>
        <v>1</v>
      </c>
      <c r="BC134">
        <f>IF(BB134=0,0,IF('Net Acumulado'!BC134&gt;-'Net Acumulado'!$B134,0,1))</f>
        <v>1</v>
      </c>
      <c r="BD134">
        <f>IF(BC134=0,0,IF('Net Acumulado'!BD134&gt;-'Net Acumulado'!$B134,0,1))</f>
        <v>1</v>
      </c>
      <c r="BE134">
        <f>IF(BD134=0,0,IF('Net Acumulado'!BE134&gt;-'Net Acumulado'!$B134,0,1))</f>
        <v>1</v>
      </c>
      <c r="BF134">
        <f>IF(BE134=0,0,IF('Net Acumulado'!BF134&gt;-'Net Acumulado'!$B134,0,1))</f>
        <v>1</v>
      </c>
      <c r="BG134">
        <f>IF(BF134=0,0,IF('Net Acumulado'!BG134&gt;-'Net Acumulado'!$B134,0,1))</f>
        <v>1</v>
      </c>
      <c r="BH134">
        <f>IF(BG134=0,0,IF('Net Acumulado'!BH134&gt;-'Net Acumulado'!$B134,0,1))</f>
        <v>1</v>
      </c>
      <c r="BI134">
        <f>IF(BH134=0,0,IF('Net Acumulado'!BI134&gt;-'Net Acumulado'!$B134,0,1))</f>
        <v>1</v>
      </c>
      <c r="BJ134">
        <f>IF(BI134=0,0,IF('Net Acumulado'!BJ134&gt;-'Net Acumulado'!$B134,0,1))</f>
        <v>1</v>
      </c>
      <c r="BK134">
        <f>IF(BJ134=0,0,IF('Net Acumulado'!BK134&gt;-'Net Acumulado'!$B134,0,1))</f>
        <v>1</v>
      </c>
      <c r="BL134">
        <f>IF(BK134=0,0,IF('Net Acumulado'!BL134&gt;-'Net Acumulado'!$B134,0,1))</f>
        <v>1</v>
      </c>
      <c r="BM134">
        <f>IF(BL134=0,0,IF('Net Acumulado'!BM134&gt;-'Net Acumulado'!$B134,0,1))</f>
        <v>1</v>
      </c>
      <c r="BN134">
        <f>IF(BM134=0,0,IF('Net Acumulado'!BN134&gt;-'Net Acumulado'!$B134,0,1))</f>
        <v>1</v>
      </c>
      <c r="BO134">
        <f>IF(BN134=0,0,IF('Net Acumulado'!BO134&gt;-'Net Acumulado'!$B134,0,1))</f>
        <v>1</v>
      </c>
      <c r="BP134">
        <f>IF(BO134=0,0,IF('Net Acumulado'!BP134&gt;-'Net Acumulado'!$B134,0,1))</f>
        <v>1</v>
      </c>
      <c r="BQ134">
        <f>IF(BP134=0,0,IF('Net Acumulado'!BQ134&gt;-'Net Acumulado'!$B134,0,1))</f>
        <v>1</v>
      </c>
      <c r="BR134">
        <f>IF(BQ134=0,0,IF('Net Acumulado'!BR134&gt;-'Net Acumulado'!$B134,0,1))</f>
        <v>1</v>
      </c>
      <c r="BS134">
        <f>IF(BR134=0,0,IF('Net Acumulado'!BS134&gt;-'Net Acumulado'!$B134,0,1))</f>
        <v>1</v>
      </c>
      <c r="BT134">
        <f>IF(BS134=0,0,IF('Net Acumulado'!BT134&gt;-'Net Acumulado'!$B134,0,1))</f>
        <v>1</v>
      </c>
      <c r="BU134">
        <f>IF(BT134=0,0,IF('Net Acumulado'!BU134&gt;-'Net Acumulado'!$B134,0,1))</f>
        <v>1</v>
      </c>
      <c r="BV134">
        <f>IF(BU134=0,0,IF('Net Acumulado'!BV134&gt;-'Net Acumulado'!$B134,0,1))</f>
        <v>1</v>
      </c>
      <c r="BW134">
        <f>IF(BV134=0,0,IF('Net Acumulado'!BW134&gt;-'Net Acumulado'!$B134,0,1))</f>
        <v>1</v>
      </c>
      <c r="BX134">
        <f>IF(BW134=0,0,IF('Net Acumulado'!BX134&gt;-'Net Acumulado'!$B134,0,1))</f>
        <v>1</v>
      </c>
      <c r="BY134">
        <f>IF(BX134=0,0,IF('Net Acumulado'!BY134&gt;-'Net Acumulado'!$B134,0,1))</f>
        <v>1</v>
      </c>
      <c r="BZ134">
        <f>IF(BY134=0,0,IF('Net Acumulado'!BZ134&gt;-'Net Acumulado'!$B134,0,1))</f>
        <v>1</v>
      </c>
      <c r="CA134">
        <f>IF(BZ134=0,0,IF('Net Acumulado'!CA134&gt;-'Net Acumulado'!$B134,0,1))</f>
        <v>1</v>
      </c>
      <c r="CB134">
        <f>IF(CA134=0,0,IF('Net Acumulado'!CB134&gt;-'Net Acumulado'!$B134,0,1))</f>
        <v>1</v>
      </c>
      <c r="CC134">
        <f>IF(CB134=0,0,IF('Net Acumulado'!CC134&gt;-'Net Acumulado'!$B134,0,1))</f>
        <v>1</v>
      </c>
      <c r="CD134">
        <f>IF(CC134=0,0,IF('Net Acumulado'!CD134&gt;-'Net Acumulado'!$B134,0,1))</f>
        <v>1</v>
      </c>
      <c r="CE134">
        <f>IF(CD134=0,0,IF('Net Acumulado'!CE134&gt;-'Net Acumulado'!$B134,0,1))</f>
        <v>1</v>
      </c>
      <c r="CF134">
        <f>IF(CE134=0,0,IF('Net Acumulado'!CF134&gt;-'Net Acumulado'!$B134,0,1))</f>
        <v>1</v>
      </c>
      <c r="CG134">
        <f>IF(CF134=0,0,IF('Net Acumulado'!CG134&gt;-'Net Acumulado'!$B134,0,1))</f>
        <v>1</v>
      </c>
      <c r="CH134">
        <f>IF(CG134=0,0,IF('Net Acumulado'!CH134&gt;-'Net Acumulado'!$B134,0,1))</f>
        <v>1</v>
      </c>
      <c r="CI134">
        <f>IF(CH134=0,0,IF('Net Acumulado'!CI134&gt;-'Net Acumulado'!$B134,0,1))</f>
        <v>1</v>
      </c>
      <c r="CJ134">
        <f>IF(CI134=0,0,IF('Net Acumulado'!CJ134&gt;-'Net Acumulado'!$B134,0,1))</f>
        <v>1</v>
      </c>
      <c r="CK134">
        <f>IF(CJ134=0,0,IF('Net Acumulado'!CK134&gt;-'Net Acumulado'!$B134,0,1))</f>
        <v>1</v>
      </c>
      <c r="CL134">
        <f>IF(CK134=0,0,IF('Net Acumulado'!CL134&gt;-'Net Acumulado'!$B134,0,1))</f>
        <v>1</v>
      </c>
      <c r="CM134">
        <f>IF(CL134=0,0,IF('Net Acumulado'!CM134&gt;-'Net Acumulado'!$B134,0,1))</f>
        <v>1</v>
      </c>
      <c r="CN134">
        <f>IF(CM134=0,0,IF('Net Acumulado'!CN134&gt;-'Net Acumulado'!$B134,0,1))</f>
        <v>1</v>
      </c>
      <c r="CO134">
        <f>IF(CN134=0,0,IF('Net Acumulado'!CO134&gt;-'Net Acumulado'!$B134,0,1))</f>
        <v>1</v>
      </c>
      <c r="CP134">
        <f>IF(CO134=0,0,IF('Net Acumulado'!CP134&gt;-'Net Acumulado'!$B134,0,1))</f>
        <v>1</v>
      </c>
      <c r="CQ134">
        <f>IF(CP134=0,0,IF('Net Acumulado'!CQ134&gt;-'Net Acumulado'!$B134,0,1))</f>
        <v>1</v>
      </c>
      <c r="CR134">
        <f>IF(CQ134=0,0,IF('Net Acumulado'!CR134&gt;-'Net Acumulado'!$B134,0,1))</f>
        <v>1</v>
      </c>
      <c r="CS134">
        <f>IF(CR134=0,0,IF('Net Acumulado'!CS134&gt;-'Net Acumulado'!$B134,0,1))</f>
        <v>1</v>
      </c>
      <c r="CT134">
        <f>IF(CS134=0,0,IF('Net Acumulado'!CT134&gt;-'Net Acumulado'!$B134,0,1))</f>
        <v>1</v>
      </c>
      <c r="CU134">
        <f>IF(CT134=0,0,IF('Net Acumulado'!CU134&gt;-'Net Acumulado'!$B134,0,1))</f>
        <v>1</v>
      </c>
    </row>
    <row r="135" spans="1:99" x14ac:dyDescent="0.3">
      <c r="A135">
        <f t="shared" si="2"/>
        <v>96</v>
      </c>
      <c r="B135">
        <v>-11207</v>
      </c>
      <c r="C135">
        <v>4307</v>
      </c>
      <c r="D135">
        <f>IF('Net Acumulado'!D135&gt;-'Net Acumulado'!$B135,0,1)</f>
        <v>1</v>
      </c>
      <c r="E135">
        <f>IF(D135=0,0,IF('Net Acumulado'!E135&gt;-'Net Acumulado'!$B135,0,1))</f>
        <v>1</v>
      </c>
      <c r="F135">
        <f>IF(E135=0,0,IF('Net Acumulado'!F135&gt;-'Net Acumulado'!$B135,0,1))</f>
        <v>1</v>
      </c>
      <c r="G135">
        <f>IF(F135=0,0,IF('Net Acumulado'!G135&gt;-'Net Acumulado'!$B135,0,1))</f>
        <v>1</v>
      </c>
      <c r="H135">
        <f>IF(G135=0,0,IF('Net Acumulado'!H135&gt;-'Net Acumulado'!$B135,0,1))</f>
        <v>1</v>
      </c>
      <c r="I135">
        <f>IF(H135=0,0,IF('Net Acumulado'!I135&gt;-'Net Acumulado'!$B135,0,1))</f>
        <v>1</v>
      </c>
      <c r="J135">
        <f>IF(I135=0,0,IF('Net Acumulado'!J135&gt;-'Net Acumulado'!$B135,0,1))</f>
        <v>1</v>
      </c>
      <c r="K135">
        <f>IF(J135=0,0,IF('Net Acumulado'!K135&gt;-'Net Acumulado'!$B135,0,1))</f>
        <v>1</v>
      </c>
      <c r="L135">
        <f>IF(K135=0,0,IF('Net Acumulado'!L135&gt;-'Net Acumulado'!$B135,0,1))</f>
        <v>1</v>
      </c>
      <c r="M135">
        <f>IF(L135=0,0,IF('Net Acumulado'!M135&gt;-'Net Acumulado'!$B135,0,1))</f>
        <v>1</v>
      </c>
      <c r="N135">
        <f>IF(M135=0,0,IF('Net Acumulado'!N135&gt;-'Net Acumulado'!$B135,0,1))</f>
        <v>1</v>
      </c>
      <c r="O135">
        <f>IF(N135=0,0,IF('Net Acumulado'!O135&gt;-'Net Acumulado'!$B135,0,1))</f>
        <v>1</v>
      </c>
      <c r="P135">
        <f>IF(O135=0,0,IF('Net Acumulado'!P135&gt;-'Net Acumulado'!$B135,0,1))</f>
        <v>1</v>
      </c>
      <c r="Q135">
        <f>IF(P135=0,0,IF('Net Acumulado'!Q135&gt;-'Net Acumulado'!$B135,0,1))</f>
        <v>1</v>
      </c>
      <c r="R135">
        <f>IF(Q135=0,0,IF('Net Acumulado'!R135&gt;-'Net Acumulado'!$B135,0,1))</f>
        <v>1</v>
      </c>
      <c r="S135">
        <f>IF(R135=0,0,IF('Net Acumulado'!S135&gt;-'Net Acumulado'!$B135,0,1))</f>
        <v>1</v>
      </c>
      <c r="T135">
        <f>IF(S135=0,0,IF('Net Acumulado'!T135&gt;-'Net Acumulado'!$B135,0,1))</f>
        <v>1</v>
      </c>
      <c r="U135">
        <f>IF(T135=0,0,IF('Net Acumulado'!U135&gt;-'Net Acumulado'!$B135,0,1))</f>
        <v>1</v>
      </c>
      <c r="V135">
        <f>IF(U135=0,0,IF('Net Acumulado'!V135&gt;-'Net Acumulado'!$B135,0,1))</f>
        <v>1</v>
      </c>
      <c r="W135">
        <f>IF(V135=0,0,IF('Net Acumulado'!W135&gt;-'Net Acumulado'!$B135,0,1))</f>
        <v>1</v>
      </c>
      <c r="X135">
        <f>IF(W135=0,0,IF('Net Acumulado'!X135&gt;-'Net Acumulado'!$B135,0,1))</f>
        <v>1</v>
      </c>
      <c r="Y135">
        <f>IF(X135=0,0,IF('Net Acumulado'!Y135&gt;-'Net Acumulado'!$B135,0,1))</f>
        <v>1</v>
      </c>
      <c r="Z135">
        <f>IF(Y135=0,0,IF('Net Acumulado'!Z135&gt;-'Net Acumulado'!$B135,0,1))</f>
        <v>1</v>
      </c>
      <c r="AA135">
        <f>IF(Z135=0,0,IF('Net Acumulado'!AA135&gt;-'Net Acumulado'!$B135,0,1))</f>
        <v>1</v>
      </c>
      <c r="AB135">
        <f>IF(AA135=0,0,IF('Net Acumulado'!AB135&gt;-'Net Acumulado'!$B135,0,1))</f>
        <v>1</v>
      </c>
      <c r="AC135">
        <f>IF(AB135=0,0,IF('Net Acumulado'!AC135&gt;-'Net Acumulado'!$B135,0,1))</f>
        <v>1</v>
      </c>
      <c r="AD135">
        <f>IF(AC135=0,0,IF('Net Acumulado'!AD135&gt;-'Net Acumulado'!$B135,0,1))</f>
        <v>1</v>
      </c>
      <c r="AE135">
        <f>IF(AD135=0,0,IF('Net Acumulado'!AE135&gt;-'Net Acumulado'!$B135,0,1))</f>
        <v>1</v>
      </c>
      <c r="AF135">
        <f>IF(AE135=0,0,IF('Net Acumulado'!AF135&gt;-'Net Acumulado'!$B135,0,1))</f>
        <v>1</v>
      </c>
      <c r="AG135">
        <f>IF(AF135=0,0,IF('Net Acumulado'!AG135&gt;-'Net Acumulado'!$B135,0,1))</f>
        <v>1</v>
      </c>
      <c r="AH135">
        <f>IF(AG135=0,0,IF('Net Acumulado'!AH135&gt;-'Net Acumulado'!$B135,0,1))</f>
        <v>1</v>
      </c>
      <c r="AI135">
        <f>IF(AH135=0,0,IF('Net Acumulado'!AI135&gt;-'Net Acumulado'!$B135,0,1))</f>
        <v>1</v>
      </c>
      <c r="AJ135">
        <f>IF(AI135=0,0,IF('Net Acumulado'!AJ135&gt;-'Net Acumulado'!$B135,0,1))</f>
        <v>1</v>
      </c>
      <c r="AK135">
        <f>IF(AJ135=0,0,IF('Net Acumulado'!AK135&gt;-'Net Acumulado'!$B135,0,1))</f>
        <v>1</v>
      </c>
      <c r="AL135">
        <f>IF(AK135=0,0,IF('Net Acumulado'!AL135&gt;-'Net Acumulado'!$B135,0,1))</f>
        <v>1</v>
      </c>
      <c r="AM135">
        <f>IF(AL135=0,0,IF('Net Acumulado'!AM135&gt;-'Net Acumulado'!$B135,0,1))</f>
        <v>1</v>
      </c>
      <c r="AN135">
        <f>IF(AM135=0,0,IF('Net Acumulado'!AN135&gt;-'Net Acumulado'!$B135,0,1))</f>
        <v>1</v>
      </c>
      <c r="AO135">
        <f>IF(AN135=0,0,IF('Net Acumulado'!AO135&gt;-'Net Acumulado'!$B135,0,1))</f>
        <v>1</v>
      </c>
      <c r="AP135">
        <f>IF(AO135=0,0,IF('Net Acumulado'!AP135&gt;-'Net Acumulado'!$B135,0,1))</f>
        <v>1</v>
      </c>
      <c r="AQ135">
        <f>IF(AP135=0,0,IF('Net Acumulado'!AQ135&gt;-'Net Acumulado'!$B135,0,1))</f>
        <v>1</v>
      </c>
      <c r="AR135">
        <f>IF(AQ135=0,0,IF('Net Acumulado'!AR135&gt;-'Net Acumulado'!$B135,0,1))</f>
        <v>1</v>
      </c>
      <c r="AS135">
        <f>IF(AR135=0,0,IF('Net Acumulado'!AS135&gt;-'Net Acumulado'!$B135,0,1))</f>
        <v>1</v>
      </c>
      <c r="AT135">
        <f>IF(AS135=0,0,IF('Net Acumulado'!AT135&gt;-'Net Acumulado'!$B135,0,1))</f>
        <v>1</v>
      </c>
      <c r="AU135">
        <f>IF(AT135=0,0,IF('Net Acumulado'!AU135&gt;-'Net Acumulado'!$B135,0,1))</f>
        <v>1</v>
      </c>
      <c r="AV135">
        <f>IF(AU135=0,0,IF('Net Acumulado'!AV135&gt;-'Net Acumulado'!$B135,0,1))</f>
        <v>1</v>
      </c>
      <c r="AW135">
        <f>IF(AV135=0,0,IF('Net Acumulado'!AW135&gt;-'Net Acumulado'!$B135,0,1))</f>
        <v>1</v>
      </c>
      <c r="AX135">
        <f>IF(AW135=0,0,IF('Net Acumulado'!AX135&gt;-'Net Acumulado'!$B135,0,1))</f>
        <v>1</v>
      </c>
      <c r="AY135">
        <f>IF(AX135=0,0,IF('Net Acumulado'!AY135&gt;-'Net Acumulado'!$B135,0,1))</f>
        <v>1</v>
      </c>
      <c r="AZ135">
        <f>IF(AY135=0,0,IF('Net Acumulado'!AZ135&gt;-'Net Acumulado'!$B135,0,1))</f>
        <v>1</v>
      </c>
      <c r="BA135">
        <f>IF(AZ135=0,0,IF('Net Acumulado'!BA135&gt;-'Net Acumulado'!$B135,0,1))</f>
        <v>1</v>
      </c>
      <c r="BB135">
        <f>IF(BA135=0,0,IF('Net Acumulado'!BB135&gt;-'Net Acumulado'!$B135,0,1))</f>
        <v>1</v>
      </c>
      <c r="BC135">
        <f>IF(BB135=0,0,IF('Net Acumulado'!BC135&gt;-'Net Acumulado'!$B135,0,1))</f>
        <v>1</v>
      </c>
      <c r="BD135">
        <f>IF(BC135=0,0,IF('Net Acumulado'!BD135&gt;-'Net Acumulado'!$B135,0,1))</f>
        <v>1</v>
      </c>
      <c r="BE135">
        <f>IF(BD135=0,0,IF('Net Acumulado'!BE135&gt;-'Net Acumulado'!$B135,0,1))</f>
        <v>1</v>
      </c>
      <c r="BF135">
        <f>IF(BE135=0,0,IF('Net Acumulado'!BF135&gt;-'Net Acumulado'!$B135,0,1))</f>
        <v>1</v>
      </c>
      <c r="BG135">
        <f>IF(BF135=0,0,IF('Net Acumulado'!BG135&gt;-'Net Acumulado'!$B135,0,1))</f>
        <v>1</v>
      </c>
      <c r="BH135">
        <f>IF(BG135=0,0,IF('Net Acumulado'!BH135&gt;-'Net Acumulado'!$B135,0,1))</f>
        <v>1</v>
      </c>
      <c r="BI135">
        <f>IF(BH135=0,0,IF('Net Acumulado'!BI135&gt;-'Net Acumulado'!$B135,0,1))</f>
        <v>1</v>
      </c>
      <c r="BJ135">
        <f>IF(BI135=0,0,IF('Net Acumulado'!BJ135&gt;-'Net Acumulado'!$B135,0,1))</f>
        <v>1</v>
      </c>
      <c r="BK135">
        <f>IF(BJ135=0,0,IF('Net Acumulado'!BK135&gt;-'Net Acumulado'!$B135,0,1))</f>
        <v>1</v>
      </c>
      <c r="BL135">
        <f>IF(BK135=0,0,IF('Net Acumulado'!BL135&gt;-'Net Acumulado'!$B135,0,1))</f>
        <v>1</v>
      </c>
      <c r="BM135">
        <f>IF(BL135=0,0,IF('Net Acumulado'!BM135&gt;-'Net Acumulado'!$B135,0,1))</f>
        <v>1</v>
      </c>
      <c r="BN135">
        <f>IF(BM135=0,0,IF('Net Acumulado'!BN135&gt;-'Net Acumulado'!$B135,0,1))</f>
        <v>1</v>
      </c>
      <c r="BO135">
        <f>IF(BN135=0,0,IF('Net Acumulado'!BO135&gt;-'Net Acumulado'!$B135,0,1))</f>
        <v>1</v>
      </c>
      <c r="BP135">
        <f>IF(BO135=0,0,IF('Net Acumulado'!BP135&gt;-'Net Acumulado'!$B135,0,1))</f>
        <v>1</v>
      </c>
      <c r="BQ135">
        <f>IF(BP135=0,0,IF('Net Acumulado'!BQ135&gt;-'Net Acumulado'!$B135,0,1))</f>
        <v>1</v>
      </c>
      <c r="BR135">
        <f>IF(BQ135=0,0,IF('Net Acumulado'!BR135&gt;-'Net Acumulado'!$B135,0,1))</f>
        <v>1</v>
      </c>
      <c r="BS135">
        <f>IF(BR135=0,0,IF('Net Acumulado'!BS135&gt;-'Net Acumulado'!$B135,0,1))</f>
        <v>1</v>
      </c>
      <c r="BT135">
        <f>IF(BS135=0,0,IF('Net Acumulado'!BT135&gt;-'Net Acumulado'!$B135,0,1))</f>
        <v>1</v>
      </c>
      <c r="BU135">
        <f>IF(BT135=0,0,IF('Net Acumulado'!BU135&gt;-'Net Acumulado'!$B135,0,1))</f>
        <v>1</v>
      </c>
      <c r="BV135">
        <f>IF(BU135=0,0,IF('Net Acumulado'!BV135&gt;-'Net Acumulado'!$B135,0,1))</f>
        <v>1</v>
      </c>
      <c r="BW135">
        <f>IF(BV135=0,0,IF('Net Acumulado'!BW135&gt;-'Net Acumulado'!$B135,0,1))</f>
        <v>1</v>
      </c>
      <c r="BX135">
        <f>IF(BW135=0,0,IF('Net Acumulado'!BX135&gt;-'Net Acumulado'!$B135,0,1))</f>
        <v>1</v>
      </c>
      <c r="BY135">
        <f>IF(BX135=0,0,IF('Net Acumulado'!BY135&gt;-'Net Acumulado'!$B135,0,1))</f>
        <v>1</v>
      </c>
      <c r="BZ135">
        <f>IF(BY135=0,0,IF('Net Acumulado'!BZ135&gt;-'Net Acumulado'!$B135,0,1))</f>
        <v>1</v>
      </c>
      <c r="CA135">
        <f>IF(BZ135=0,0,IF('Net Acumulado'!CA135&gt;-'Net Acumulado'!$B135,0,1))</f>
        <v>1</v>
      </c>
      <c r="CB135">
        <f>IF(CA135=0,0,IF('Net Acumulado'!CB135&gt;-'Net Acumulado'!$B135,0,1))</f>
        <v>1</v>
      </c>
      <c r="CC135">
        <f>IF(CB135=0,0,IF('Net Acumulado'!CC135&gt;-'Net Acumulado'!$B135,0,1))</f>
        <v>1</v>
      </c>
      <c r="CD135">
        <f>IF(CC135=0,0,IF('Net Acumulado'!CD135&gt;-'Net Acumulado'!$B135,0,1))</f>
        <v>1</v>
      </c>
      <c r="CE135">
        <f>IF(CD135=0,0,IF('Net Acumulado'!CE135&gt;-'Net Acumulado'!$B135,0,1))</f>
        <v>1</v>
      </c>
      <c r="CF135">
        <f>IF(CE135=0,0,IF('Net Acumulado'!CF135&gt;-'Net Acumulado'!$B135,0,1))</f>
        <v>1</v>
      </c>
      <c r="CG135">
        <f>IF(CF135=0,0,IF('Net Acumulado'!CG135&gt;-'Net Acumulado'!$B135,0,1))</f>
        <v>1</v>
      </c>
      <c r="CH135">
        <f>IF(CG135=0,0,IF('Net Acumulado'!CH135&gt;-'Net Acumulado'!$B135,0,1))</f>
        <v>1</v>
      </c>
      <c r="CI135">
        <f>IF(CH135=0,0,IF('Net Acumulado'!CI135&gt;-'Net Acumulado'!$B135,0,1))</f>
        <v>1</v>
      </c>
      <c r="CJ135">
        <f>IF(CI135=0,0,IF('Net Acumulado'!CJ135&gt;-'Net Acumulado'!$B135,0,1))</f>
        <v>1</v>
      </c>
      <c r="CK135">
        <f>IF(CJ135=0,0,IF('Net Acumulado'!CK135&gt;-'Net Acumulado'!$B135,0,1))</f>
        <v>1</v>
      </c>
      <c r="CL135">
        <f>IF(CK135=0,0,IF('Net Acumulado'!CL135&gt;-'Net Acumulado'!$B135,0,1))</f>
        <v>1</v>
      </c>
      <c r="CM135">
        <f>IF(CL135=0,0,IF('Net Acumulado'!CM135&gt;-'Net Acumulado'!$B135,0,1))</f>
        <v>1</v>
      </c>
      <c r="CN135">
        <f>IF(CM135=0,0,IF('Net Acumulado'!CN135&gt;-'Net Acumulado'!$B135,0,1))</f>
        <v>1</v>
      </c>
      <c r="CO135">
        <f>IF(CN135=0,0,IF('Net Acumulado'!CO135&gt;-'Net Acumulado'!$B135,0,1))</f>
        <v>1</v>
      </c>
      <c r="CP135">
        <f>IF(CO135=0,0,IF('Net Acumulado'!CP135&gt;-'Net Acumulado'!$B135,0,1))</f>
        <v>1</v>
      </c>
      <c r="CQ135">
        <f>IF(CP135=0,0,IF('Net Acumulado'!CQ135&gt;-'Net Acumulado'!$B135,0,1))</f>
        <v>1</v>
      </c>
      <c r="CR135">
        <f>IF(CQ135=0,0,IF('Net Acumulado'!CR135&gt;-'Net Acumulado'!$B135,0,1))</f>
        <v>1</v>
      </c>
      <c r="CS135">
        <f>IF(CR135=0,0,IF('Net Acumulado'!CS135&gt;-'Net Acumulado'!$B135,0,1))</f>
        <v>1</v>
      </c>
      <c r="CT135">
        <f>IF(CS135=0,0,IF('Net Acumulado'!CT135&gt;-'Net Acumulado'!$B135,0,1))</f>
        <v>1</v>
      </c>
      <c r="CU135">
        <f>IF(CT135=0,0,IF('Net Acumulado'!CU135&gt;-'Net Acumulado'!$B135,0,1))</f>
        <v>1</v>
      </c>
    </row>
    <row r="136" spans="1:99" x14ac:dyDescent="0.3">
      <c r="A136">
        <f t="shared" si="2"/>
        <v>96</v>
      </c>
      <c r="B136">
        <v>-34050</v>
      </c>
      <c r="C136">
        <v>4302</v>
      </c>
      <c r="D136">
        <f>IF('Net Acumulado'!D136&gt;-'Net Acumulado'!$B136,0,1)</f>
        <v>1</v>
      </c>
      <c r="E136">
        <f>IF(D136=0,0,IF('Net Acumulado'!E136&gt;-'Net Acumulado'!$B136,0,1))</f>
        <v>1</v>
      </c>
      <c r="F136">
        <f>IF(E136=0,0,IF('Net Acumulado'!F136&gt;-'Net Acumulado'!$B136,0,1))</f>
        <v>1</v>
      </c>
      <c r="G136">
        <f>IF(F136=0,0,IF('Net Acumulado'!G136&gt;-'Net Acumulado'!$B136,0,1))</f>
        <v>1</v>
      </c>
      <c r="H136">
        <f>IF(G136=0,0,IF('Net Acumulado'!H136&gt;-'Net Acumulado'!$B136,0,1))</f>
        <v>1</v>
      </c>
      <c r="I136">
        <f>IF(H136=0,0,IF('Net Acumulado'!I136&gt;-'Net Acumulado'!$B136,0,1))</f>
        <v>1</v>
      </c>
      <c r="J136">
        <f>IF(I136=0,0,IF('Net Acumulado'!J136&gt;-'Net Acumulado'!$B136,0,1))</f>
        <v>1</v>
      </c>
      <c r="K136">
        <f>IF(J136=0,0,IF('Net Acumulado'!K136&gt;-'Net Acumulado'!$B136,0,1))</f>
        <v>1</v>
      </c>
      <c r="L136">
        <f>IF(K136=0,0,IF('Net Acumulado'!L136&gt;-'Net Acumulado'!$B136,0,1))</f>
        <v>1</v>
      </c>
      <c r="M136">
        <f>IF(L136=0,0,IF('Net Acumulado'!M136&gt;-'Net Acumulado'!$B136,0,1))</f>
        <v>1</v>
      </c>
      <c r="N136">
        <f>IF(M136=0,0,IF('Net Acumulado'!N136&gt;-'Net Acumulado'!$B136,0,1))</f>
        <v>1</v>
      </c>
      <c r="O136">
        <f>IF(N136=0,0,IF('Net Acumulado'!O136&gt;-'Net Acumulado'!$B136,0,1))</f>
        <v>1</v>
      </c>
      <c r="P136">
        <f>IF(O136=0,0,IF('Net Acumulado'!P136&gt;-'Net Acumulado'!$B136,0,1))</f>
        <v>1</v>
      </c>
      <c r="Q136">
        <f>IF(P136=0,0,IF('Net Acumulado'!Q136&gt;-'Net Acumulado'!$B136,0,1))</f>
        <v>1</v>
      </c>
      <c r="R136">
        <f>IF(Q136=0,0,IF('Net Acumulado'!R136&gt;-'Net Acumulado'!$B136,0,1))</f>
        <v>1</v>
      </c>
      <c r="S136">
        <f>IF(R136=0,0,IF('Net Acumulado'!S136&gt;-'Net Acumulado'!$B136,0,1))</f>
        <v>1</v>
      </c>
      <c r="T136">
        <f>IF(S136=0,0,IF('Net Acumulado'!T136&gt;-'Net Acumulado'!$B136,0,1))</f>
        <v>1</v>
      </c>
      <c r="U136">
        <f>IF(T136=0,0,IF('Net Acumulado'!U136&gt;-'Net Acumulado'!$B136,0,1))</f>
        <v>1</v>
      </c>
      <c r="V136">
        <f>IF(U136=0,0,IF('Net Acumulado'!V136&gt;-'Net Acumulado'!$B136,0,1))</f>
        <v>1</v>
      </c>
      <c r="W136">
        <f>IF(V136=0,0,IF('Net Acumulado'!W136&gt;-'Net Acumulado'!$B136,0,1))</f>
        <v>1</v>
      </c>
      <c r="X136">
        <f>IF(W136=0,0,IF('Net Acumulado'!X136&gt;-'Net Acumulado'!$B136,0,1))</f>
        <v>1</v>
      </c>
      <c r="Y136">
        <f>IF(X136=0,0,IF('Net Acumulado'!Y136&gt;-'Net Acumulado'!$B136,0,1))</f>
        <v>1</v>
      </c>
      <c r="Z136">
        <f>IF(Y136=0,0,IF('Net Acumulado'!Z136&gt;-'Net Acumulado'!$B136,0,1))</f>
        <v>1</v>
      </c>
      <c r="AA136">
        <f>IF(Z136=0,0,IF('Net Acumulado'!AA136&gt;-'Net Acumulado'!$B136,0,1))</f>
        <v>1</v>
      </c>
      <c r="AB136">
        <f>IF(AA136=0,0,IF('Net Acumulado'!AB136&gt;-'Net Acumulado'!$B136,0,1))</f>
        <v>1</v>
      </c>
      <c r="AC136">
        <f>IF(AB136=0,0,IF('Net Acumulado'!AC136&gt;-'Net Acumulado'!$B136,0,1))</f>
        <v>1</v>
      </c>
      <c r="AD136">
        <f>IF(AC136=0,0,IF('Net Acumulado'!AD136&gt;-'Net Acumulado'!$B136,0,1))</f>
        <v>1</v>
      </c>
      <c r="AE136">
        <f>IF(AD136=0,0,IF('Net Acumulado'!AE136&gt;-'Net Acumulado'!$B136,0,1))</f>
        <v>1</v>
      </c>
      <c r="AF136">
        <f>IF(AE136=0,0,IF('Net Acumulado'!AF136&gt;-'Net Acumulado'!$B136,0,1))</f>
        <v>1</v>
      </c>
      <c r="AG136">
        <f>IF(AF136=0,0,IF('Net Acumulado'!AG136&gt;-'Net Acumulado'!$B136,0,1))</f>
        <v>1</v>
      </c>
      <c r="AH136">
        <f>IF(AG136=0,0,IF('Net Acumulado'!AH136&gt;-'Net Acumulado'!$B136,0,1))</f>
        <v>1</v>
      </c>
      <c r="AI136">
        <f>IF(AH136=0,0,IF('Net Acumulado'!AI136&gt;-'Net Acumulado'!$B136,0,1))</f>
        <v>1</v>
      </c>
      <c r="AJ136">
        <f>IF(AI136=0,0,IF('Net Acumulado'!AJ136&gt;-'Net Acumulado'!$B136,0,1))</f>
        <v>1</v>
      </c>
      <c r="AK136">
        <f>IF(AJ136=0,0,IF('Net Acumulado'!AK136&gt;-'Net Acumulado'!$B136,0,1))</f>
        <v>1</v>
      </c>
      <c r="AL136">
        <f>IF(AK136=0,0,IF('Net Acumulado'!AL136&gt;-'Net Acumulado'!$B136,0,1))</f>
        <v>1</v>
      </c>
      <c r="AM136">
        <f>IF(AL136=0,0,IF('Net Acumulado'!AM136&gt;-'Net Acumulado'!$B136,0,1))</f>
        <v>1</v>
      </c>
      <c r="AN136">
        <f>IF(AM136=0,0,IF('Net Acumulado'!AN136&gt;-'Net Acumulado'!$B136,0,1))</f>
        <v>1</v>
      </c>
      <c r="AO136">
        <f>IF(AN136=0,0,IF('Net Acumulado'!AO136&gt;-'Net Acumulado'!$B136,0,1))</f>
        <v>1</v>
      </c>
      <c r="AP136">
        <f>IF(AO136=0,0,IF('Net Acumulado'!AP136&gt;-'Net Acumulado'!$B136,0,1))</f>
        <v>1</v>
      </c>
      <c r="AQ136">
        <f>IF(AP136=0,0,IF('Net Acumulado'!AQ136&gt;-'Net Acumulado'!$B136,0,1))</f>
        <v>1</v>
      </c>
      <c r="AR136">
        <f>IF(AQ136=0,0,IF('Net Acumulado'!AR136&gt;-'Net Acumulado'!$B136,0,1))</f>
        <v>1</v>
      </c>
      <c r="AS136">
        <f>IF(AR136=0,0,IF('Net Acumulado'!AS136&gt;-'Net Acumulado'!$B136,0,1))</f>
        <v>1</v>
      </c>
      <c r="AT136">
        <f>IF(AS136=0,0,IF('Net Acumulado'!AT136&gt;-'Net Acumulado'!$B136,0,1))</f>
        <v>1</v>
      </c>
      <c r="AU136">
        <f>IF(AT136=0,0,IF('Net Acumulado'!AU136&gt;-'Net Acumulado'!$B136,0,1))</f>
        <v>1</v>
      </c>
      <c r="AV136">
        <f>IF(AU136=0,0,IF('Net Acumulado'!AV136&gt;-'Net Acumulado'!$B136,0,1))</f>
        <v>1</v>
      </c>
      <c r="AW136">
        <f>IF(AV136=0,0,IF('Net Acumulado'!AW136&gt;-'Net Acumulado'!$B136,0,1))</f>
        <v>1</v>
      </c>
      <c r="AX136">
        <f>IF(AW136=0,0,IF('Net Acumulado'!AX136&gt;-'Net Acumulado'!$B136,0,1))</f>
        <v>1</v>
      </c>
      <c r="AY136">
        <f>IF(AX136=0,0,IF('Net Acumulado'!AY136&gt;-'Net Acumulado'!$B136,0,1))</f>
        <v>1</v>
      </c>
      <c r="AZ136">
        <f>IF(AY136=0,0,IF('Net Acumulado'!AZ136&gt;-'Net Acumulado'!$B136,0,1))</f>
        <v>1</v>
      </c>
      <c r="BA136">
        <f>IF(AZ136=0,0,IF('Net Acumulado'!BA136&gt;-'Net Acumulado'!$B136,0,1))</f>
        <v>1</v>
      </c>
      <c r="BB136">
        <f>IF(BA136=0,0,IF('Net Acumulado'!BB136&gt;-'Net Acumulado'!$B136,0,1))</f>
        <v>1</v>
      </c>
      <c r="BC136">
        <f>IF(BB136=0,0,IF('Net Acumulado'!BC136&gt;-'Net Acumulado'!$B136,0,1))</f>
        <v>1</v>
      </c>
      <c r="BD136">
        <f>IF(BC136=0,0,IF('Net Acumulado'!BD136&gt;-'Net Acumulado'!$B136,0,1))</f>
        <v>1</v>
      </c>
      <c r="BE136">
        <f>IF(BD136=0,0,IF('Net Acumulado'!BE136&gt;-'Net Acumulado'!$B136,0,1))</f>
        <v>1</v>
      </c>
      <c r="BF136">
        <f>IF(BE136=0,0,IF('Net Acumulado'!BF136&gt;-'Net Acumulado'!$B136,0,1))</f>
        <v>1</v>
      </c>
      <c r="BG136">
        <f>IF(BF136=0,0,IF('Net Acumulado'!BG136&gt;-'Net Acumulado'!$B136,0,1))</f>
        <v>1</v>
      </c>
      <c r="BH136">
        <f>IF(BG136=0,0,IF('Net Acumulado'!BH136&gt;-'Net Acumulado'!$B136,0,1))</f>
        <v>1</v>
      </c>
      <c r="BI136">
        <f>IF(BH136=0,0,IF('Net Acumulado'!BI136&gt;-'Net Acumulado'!$B136,0,1))</f>
        <v>1</v>
      </c>
      <c r="BJ136">
        <f>IF(BI136=0,0,IF('Net Acumulado'!BJ136&gt;-'Net Acumulado'!$B136,0,1))</f>
        <v>1</v>
      </c>
      <c r="BK136">
        <f>IF(BJ136=0,0,IF('Net Acumulado'!BK136&gt;-'Net Acumulado'!$B136,0,1))</f>
        <v>1</v>
      </c>
      <c r="BL136">
        <f>IF(BK136=0,0,IF('Net Acumulado'!BL136&gt;-'Net Acumulado'!$B136,0,1))</f>
        <v>1</v>
      </c>
      <c r="BM136">
        <f>IF(BL136=0,0,IF('Net Acumulado'!BM136&gt;-'Net Acumulado'!$B136,0,1))</f>
        <v>1</v>
      </c>
      <c r="BN136">
        <f>IF(BM136=0,0,IF('Net Acumulado'!BN136&gt;-'Net Acumulado'!$B136,0,1))</f>
        <v>1</v>
      </c>
      <c r="BO136">
        <f>IF(BN136=0,0,IF('Net Acumulado'!BO136&gt;-'Net Acumulado'!$B136,0,1))</f>
        <v>1</v>
      </c>
      <c r="BP136">
        <f>IF(BO136=0,0,IF('Net Acumulado'!BP136&gt;-'Net Acumulado'!$B136,0,1))</f>
        <v>1</v>
      </c>
      <c r="BQ136">
        <f>IF(BP136=0,0,IF('Net Acumulado'!BQ136&gt;-'Net Acumulado'!$B136,0,1))</f>
        <v>1</v>
      </c>
      <c r="BR136">
        <f>IF(BQ136=0,0,IF('Net Acumulado'!BR136&gt;-'Net Acumulado'!$B136,0,1))</f>
        <v>1</v>
      </c>
      <c r="BS136">
        <f>IF(BR136=0,0,IF('Net Acumulado'!BS136&gt;-'Net Acumulado'!$B136,0,1))</f>
        <v>1</v>
      </c>
      <c r="BT136">
        <f>IF(BS136=0,0,IF('Net Acumulado'!BT136&gt;-'Net Acumulado'!$B136,0,1))</f>
        <v>1</v>
      </c>
      <c r="BU136">
        <f>IF(BT136=0,0,IF('Net Acumulado'!BU136&gt;-'Net Acumulado'!$B136,0,1))</f>
        <v>1</v>
      </c>
      <c r="BV136">
        <f>IF(BU136=0,0,IF('Net Acumulado'!BV136&gt;-'Net Acumulado'!$B136,0,1))</f>
        <v>1</v>
      </c>
      <c r="BW136">
        <f>IF(BV136=0,0,IF('Net Acumulado'!BW136&gt;-'Net Acumulado'!$B136,0,1))</f>
        <v>1</v>
      </c>
      <c r="BX136">
        <f>IF(BW136=0,0,IF('Net Acumulado'!BX136&gt;-'Net Acumulado'!$B136,0,1))</f>
        <v>1</v>
      </c>
      <c r="BY136">
        <f>IF(BX136=0,0,IF('Net Acumulado'!BY136&gt;-'Net Acumulado'!$B136,0,1))</f>
        <v>1</v>
      </c>
      <c r="BZ136">
        <f>IF(BY136=0,0,IF('Net Acumulado'!BZ136&gt;-'Net Acumulado'!$B136,0,1))</f>
        <v>1</v>
      </c>
      <c r="CA136">
        <f>IF(BZ136=0,0,IF('Net Acumulado'!CA136&gt;-'Net Acumulado'!$B136,0,1))</f>
        <v>1</v>
      </c>
      <c r="CB136">
        <f>IF(CA136=0,0,IF('Net Acumulado'!CB136&gt;-'Net Acumulado'!$B136,0,1))</f>
        <v>1</v>
      </c>
      <c r="CC136">
        <f>IF(CB136=0,0,IF('Net Acumulado'!CC136&gt;-'Net Acumulado'!$B136,0,1))</f>
        <v>1</v>
      </c>
      <c r="CD136">
        <f>IF(CC136=0,0,IF('Net Acumulado'!CD136&gt;-'Net Acumulado'!$B136,0,1))</f>
        <v>1</v>
      </c>
      <c r="CE136">
        <f>IF(CD136=0,0,IF('Net Acumulado'!CE136&gt;-'Net Acumulado'!$B136,0,1))</f>
        <v>1</v>
      </c>
      <c r="CF136">
        <f>IF(CE136=0,0,IF('Net Acumulado'!CF136&gt;-'Net Acumulado'!$B136,0,1))</f>
        <v>1</v>
      </c>
      <c r="CG136">
        <f>IF(CF136=0,0,IF('Net Acumulado'!CG136&gt;-'Net Acumulado'!$B136,0,1))</f>
        <v>1</v>
      </c>
      <c r="CH136">
        <f>IF(CG136=0,0,IF('Net Acumulado'!CH136&gt;-'Net Acumulado'!$B136,0,1))</f>
        <v>1</v>
      </c>
      <c r="CI136">
        <f>IF(CH136=0,0,IF('Net Acumulado'!CI136&gt;-'Net Acumulado'!$B136,0,1))</f>
        <v>1</v>
      </c>
      <c r="CJ136">
        <f>IF(CI136=0,0,IF('Net Acumulado'!CJ136&gt;-'Net Acumulado'!$B136,0,1))</f>
        <v>1</v>
      </c>
      <c r="CK136">
        <f>IF(CJ136=0,0,IF('Net Acumulado'!CK136&gt;-'Net Acumulado'!$B136,0,1))</f>
        <v>1</v>
      </c>
      <c r="CL136">
        <f>IF(CK136=0,0,IF('Net Acumulado'!CL136&gt;-'Net Acumulado'!$B136,0,1))</f>
        <v>1</v>
      </c>
      <c r="CM136">
        <f>IF(CL136=0,0,IF('Net Acumulado'!CM136&gt;-'Net Acumulado'!$B136,0,1))</f>
        <v>1</v>
      </c>
      <c r="CN136">
        <f>IF(CM136=0,0,IF('Net Acumulado'!CN136&gt;-'Net Acumulado'!$B136,0,1))</f>
        <v>1</v>
      </c>
      <c r="CO136">
        <f>IF(CN136=0,0,IF('Net Acumulado'!CO136&gt;-'Net Acumulado'!$B136,0,1))</f>
        <v>1</v>
      </c>
      <c r="CP136">
        <f>IF(CO136=0,0,IF('Net Acumulado'!CP136&gt;-'Net Acumulado'!$B136,0,1))</f>
        <v>1</v>
      </c>
      <c r="CQ136">
        <f>IF(CP136=0,0,IF('Net Acumulado'!CQ136&gt;-'Net Acumulado'!$B136,0,1))</f>
        <v>1</v>
      </c>
      <c r="CR136">
        <f>IF(CQ136=0,0,IF('Net Acumulado'!CR136&gt;-'Net Acumulado'!$B136,0,1))</f>
        <v>1</v>
      </c>
      <c r="CS136">
        <f>IF(CR136=0,0,IF('Net Acumulado'!CS136&gt;-'Net Acumulado'!$B136,0,1))</f>
        <v>1</v>
      </c>
      <c r="CT136">
        <f>IF(CS136=0,0,IF('Net Acumulado'!CT136&gt;-'Net Acumulado'!$B136,0,1))</f>
        <v>1</v>
      </c>
      <c r="CU136">
        <f>IF(CT136=0,0,IF('Net Acumulado'!CU136&gt;-'Net Acumulado'!$B136,0,1))</f>
        <v>1</v>
      </c>
    </row>
    <row r="137" spans="1:99" x14ac:dyDescent="0.3">
      <c r="A137">
        <f t="shared" si="2"/>
        <v>2</v>
      </c>
      <c r="B137">
        <v>-6222</v>
      </c>
      <c r="C137">
        <v>4304</v>
      </c>
      <c r="D137">
        <f>IF('Net Acumulado'!D137&gt;-'Net Acumulado'!$B137,0,1)</f>
        <v>1</v>
      </c>
      <c r="E137">
        <f>IF(D137=0,0,IF('Net Acumulado'!E137&gt;-'Net Acumulado'!$B137,0,1))</f>
        <v>1</v>
      </c>
      <c r="F137">
        <f>IF(E137=0,0,IF('Net Acumulado'!F137&gt;-'Net Acumulado'!$B137,0,1))</f>
        <v>0</v>
      </c>
      <c r="G137">
        <f>IF(F137=0,0,IF('Net Acumulado'!G137&gt;-'Net Acumulado'!$B137,0,1))</f>
        <v>0</v>
      </c>
      <c r="H137">
        <f>IF(G137=0,0,IF('Net Acumulado'!H137&gt;-'Net Acumulado'!$B137,0,1))</f>
        <v>0</v>
      </c>
      <c r="I137">
        <f>IF(H137=0,0,IF('Net Acumulado'!I137&gt;-'Net Acumulado'!$B137,0,1))</f>
        <v>0</v>
      </c>
      <c r="J137">
        <f>IF(I137=0,0,IF('Net Acumulado'!J137&gt;-'Net Acumulado'!$B137,0,1))</f>
        <v>0</v>
      </c>
      <c r="K137">
        <f>IF(J137=0,0,IF('Net Acumulado'!K137&gt;-'Net Acumulado'!$B137,0,1))</f>
        <v>0</v>
      </c>
      <c r="L137">
        <f>IF(K137=0,0,IF('Net Acumulado'!L137&gt;-'Net Acumulado'!$B137,0,1))</f>
        <v>0</v>
      </c>
      <c r="M137">
        <f>IF(L137=0,0,IF('Net Acumulado'!M137&gt;-'Net Acumulado'!$B137,0,1))</f>
        <v>0</v>
      </c>
      <c r="N137">
        <f>IF(M137=0,0,IF('Net Acumulado'!N137&gt;-'Net Acumulado'!$B137,0,1))</f>
        <v>0</v>
      </c>
      <c r="O137">
        <f>IF(N137=0,0,IF('Net Acumulado'!O137&gt;-'Net Acumulado'!$B137,0,1))</f>
        <v>0</v>
      </c>
      <c r="P137">
        <f>IF(O137=0,0,IF('Net Acumulado'!P137&gt;-'Net Acumulado'!$B137,0,1))</f>
        <v>0</v>
      </c>
      <c r="Q137">
        <f>IF(P137=0,0,IF('Net Acumulado'!Q137&gt;-'Net Acumulado'!$B137,0,1))</f>
        <v>0</v>
      </c>
      <c r="R137">
        <f>IF(Q137=0,0,IF('Net Acumulado'!R137&gt;-'Net Acumulado'!$B137,0,1))</f>
        <v>0</v>
      </c>
      <c r="S137">
        <f>IF(R137=0,0,IF('Net Acumulado'!S137&gt;-'Net Acumulado'!$B137,0,1))</f>
        <v>0</v>
      </c>
      <c r="T137">
        <f>IF(S137=0,0,IF('Net Acumulado'!T137&gt;-'Net Acumulado'!$B137,0,1))</f>
        <v>0</v>
      </c>
      <c r="U137">
        <f>IF(T137=0,0,IF('Net Acumulado'!U137&gt;-'Net Acumulado'!$B137,0,1))</f>
        <v>0</v>
      </c>
      <c r="V137">
        <f>IF(U137=0,0,IF('Net Acumulado'!V137&gt;-'Net Acumulado'!$B137,0,1))</f>
        <v>0</v>
      </c>
      <c r="W137">
        <f>IF(V137=0,0,IF('Net Acumulado'!W137&gt;-'Net Acumulado'!$B137,0,1))</f>
        <v>0</v>
      </c>
      <c r="X137">
        <f>IF(W137=0,0,IF('Net Acumulado'!X137&gt;-'Net Acumulado'!$B137,0,1))</f>
        <v>0</v>
      </c>
      <c r="Y137">
        <f>IF(X137=0,0,IF('Net Acumulado'!Y137&gt;-'Net Acumulado'!$B137,0,1))</f>
        <v>0</v>
      </c>
      <c r="Z137">
        <f>IF(Y137=0,0,IF('Net Acumulado'!Z137&gt;-'Net Acumulado'!$B137,0,1))</f>
        <v>0</v>
      </c>
      <c r="AA137">
        <f>IF(Z137=0,0,IF('Net Acumulado'!AA137&gt;-'Net Acumulado'!$B137,0,1))</f>
        <v>0</v>
      </c>
      <c r="AB137">
        <f>IF(AA137=0,0,IF('Net Acumulado'!AB137&gt;-'Net Acumulado'!$B137,0,1))</f>
        <v>0</v>
      </c>
      <c r="AC137">
        <f>IF(AB137=0,0,IF('Net Acumulado'!AC137&gt;-'Net Acumulado'!$B137,0,1))</f>
        <v>0</v>
      </c>
      <c r="AD137">
        <f>IF(AC137=0,0,IF('Net Acumulado'!AD137&gt;-'Net Acumulado'!$B137,0,1))</f>
        <v>0</v>
      </c>
      <c r="AE137">
        <f>IF(AD137=0,0,IF('Net Acumulado'!AE137&gt;-'Net Acumulado'!$B137,0,1))</f>
        <v>0</v>
      </c>
      <c r="AF137">
        <f>IF(AE137=0,0,IF('Net Acumulado'!AF137&gt;-'Net Acumulado'!$B137,0,1))</f>
        <v>0</v>
      </c>
      <c r="AG137">
        <f>IF(AF137=0,0,IF('Net Acumulado'!AG137&gt;-'Net Acumulado'!$B137,0,1))</f>
        <v>0</v>
      </c>
      <c r="AH137">
        <f>IF(AG137=0,0,IF('Net Acumulado'!AH137&gt;-'Net Acumulado'!$B137,0,1))</f>
        <v>0</v>
      </c>
      <c r="AI137">
        <f>IF(AH137=0,0,IF('Net Acumulado'!AI137&gt;-'Net Acumulado'!$B137,0,1))</f>
        <v>0</v>
      </c>
      <c r="AJ137">
        <f>IF(AI137=0,0,IF('Net Acumulado'!AJ137&gt;-'Net Acumulado'!$B137,0,1))</f>
        <v>0</v>
      </c>
      <c r="AK137">
        <f>IF(AJ137=0,0,IF('Net Acumulado'!AK137&gt;-'Net Acumulado'!$B137,0,1))</f>
        <v>0</v>
      </c>
      <c r="AL137">
        <f>IF(AK137=0,0,IF('Net Acumulado'!AL137&gt;-'Net Acumulado'!$B137,0,1))</f>
        <v>0</v>
      </c>
      <c r="AM137">
        <f>IF(AL137=0,0,IF('Net Acumulado'!AM137&gt;-'Net Acumulado'!$B137,0,1))</f>
        <v>0</v>
      </c>
      <c r="AN137">
        <f>IF(AM137=0,0,IF('Net Acumulado'!AN137&gt;-'Net Acumulado'!$B137,0,1))</f>
        <v>0</v>
      </c>
      <c r="AO137">
        <f>IF(AN137=0,0,IF('Net Acumulado'!AO137&gt;-'Net Acumulado'!$B137,0,1))</f>
        <v>0</v>
      </c>
      <c r="AP137">
        <f>IF(AO137=0,0,IF('Net Acumulado'!AP137&gt;-'Net Acumulado'!$B137,0,1))</f>
        <v>0</v>
      </c>
      <c r="AQ137">
        <f>IF(AP137=0,0,IF('Net Acumulado'!AQ137&gt;-'Net Acumulado'!$B137,0,1))</f>
        <v>0</v>
      </c>
      <c r="AR137">
        <f>IF(AQ137=0,0,IF('Net Acumulado'!AR137&gt;-'Net Acumulado'!$B137,0,1))</f>
        <v>0</v>
      </c>
      <c r="AS137">
        <f>IF(AR137=0,0,IF('Net Acumulado'!AS137&gt;-'Net Acumulado'!$B137,0,1))</f>
        <v>0</v>
      </c>
      <c r="AT137">
        <f>IF(AS137=0,0,IF('Net Acumulado'!AT137&gt;-'Net Acumulado'!$B137,0,1))</f>
        <v>0</v>
      </c>
      <c r="AU137">
        <f>IF(AT137=0,0,IF('Net Acumulado'!AU137&gt;-'Net Acumulado'!$B137,0,1))</f>
        <v>0</v>
      </c>
      <c r="AV137">
        <f>IF(AU137=0,0,IF('Net Acumulado'!AV137&gt;-'Net Acumulado'!$B137,0,1))</f>
        <v>0</v>
      </c>
      <c r="AW137">
        <f>IF(AV137=0,0,IF('Net Acumulado'!AW137&gt;-'Net Acumulado'!$B137,0,1))</f>
        <v>0</v>
      </c>
      <c r="AX137">
        <f>IF(AW137=0,0,IF('Net Acumulado'!AX137&gt;-'Net Acumulado'!$B137,0,1))</f>
        <v>0</v>
      </c>
      <c r="AY137">
        <f>IF(AX137=0,0,IF('Net Acumulado'!AY137&gt;-'Net Acumulado'!$B137,0,1))</f>
        <v>0</v>
      </c>
      <c r="AZ137">
        <f>IF(AY137=0,0,IF('Net Acumulado'!AZ137&gt;-'Net Acumulado'!$B137,0,1))</f>
        <v>0</v>
      </c>
      <c r="BA137">
        <f>IF(AZ137=0,0,IF('Net Acumulado'!BA137&gt;-'Net Acumulado'!$B137,0,1))</f>
        <v>0</v>
      </c>
      <c r="BB137">
        <f>IF(BA137=0,0,IF('Net Acumulado'!BB137&gt;-'Net Acumulado'!$B137,0,1))</f>
        <v>0</v>
      </c>
      <c r="BC137">
        <f>IF(BB137=0,0,IF('Net Acumulado'!BC137&gt;-'Net Acumulado'!$B137,0,1))</f>
        <v>0</v>
      </c>
      <c r="BD137">
        <f>IF(BC137=0,0,IF('Net Acumulado'!BD137&gt;-'Net Acumulado'!$B137,0,1))</f>
        <v>0</v>
      </c>
      <c r="BE137">
        <f>IF(BD137=0,0,IF('Net Acumulado'!BE137&gt;-'Net Acumulado'!$B137,0,1))</f>
        <v>0</v>
      </c>
      <c r="BF137">
        <f>IF(BE137=0,0,IF('Net Acumulado'!BF137&gt;-'Net Acumulado'!$B137,0,1))</f>
        <v>0</v>
      </c>
      <c r="BG137">
        <f>IF(BF137=0,0,IF('Net Acumulado'!BG137&gt;-'Net Acumulado'!$B137,0,1))</f>
        <v>0</v>
      </c>
      <c r="BH137">
        <f>IF(BG137=0,0,IF('Net Acumulado'!BH137&gt;-'Net Acumulado'!$B137,0,1))</f>
        <v>0</v>
      </c>
      <c r="BI137">
        <f>IF(BH137=0,0,IF('Net Acumulado'!BI137&gt;-'Net Acumulado'!$B137,0,1))</f>
        <v>0</v>
      </c>
      <c r="BJ137">
        <f>IF(BI137=0,0,IF('Net Acumulado'!BJ137&gt;-'Net Acumulado'!$B137,0,1))</f>
        <v>0</v>
      </c>
      <c r="BK137">
        <f>IF(BJ137=0,0,IF('Net Acumulado'!BK137&gt;-'Net Acumulado'!$B137,0,1))</f>
        <v>0</v>
      </c>
      <c r="BL137">
        <f>IF(BK137=0,0,IF('Net Acumulado'!BL137&gt;-'Net Acumulado'!$B137,0,1))</f>
        <v>0</v>
      </c>
      <c r="BM137">
        <f>IF(BL137=0,0,IF('Net Acumulado'!BM137&gt;-'Net Acumulado'!$B137,0,1))</f>
        <v>0</v>
      </c>
      <c r="BN137">
        <f>IF(BM137=0,0,IF('Net Acumulado'!BN137&gt;-'Net Acumulado'!$B137,0,1))</f>
        <v>0</v>
      </c>
      <c r="BO137">
        <f>IF(BN137=0,0,IF('Net Acumulado'!BO137&gt;-'Net Acumulado'!$B137,0,1))</f>
        <v>0</v>
      </c>
      <c r="BP137">
        <f>IF(BO137=0,0,IF('Net Acumulado'!BP137&gt;-'Net Acumulado'!$B137,0,1))</f>
        <v>0</v>
      </c>
      <c r="BQ137">
        <f>IF(BP137=0,0,IF('Net Acumulado'!BQ137&gt;-'Net Acumulado'!$B137,0,1))</f>
        <v>0</v>
      </c>
      <c r="BR137">
        <f>IF(BQ137=0,0,IF('Net Acumulado'!BR137&gt;-'Net Acumulado'!$B137,0,1))</f>
        <v>0</v>
      </c>
      <c r="BS137">
        <f>IF(BR137=0,0,IF('Net Acumulado'!BS137&gt;-'Net Acumulado'!$B137,0,1))</f>
        <v>0</v>
      </c>
      <c r="BT137">
        <f>IF(BS137=0,0,IF('Net Acumulado'!BT137&gt;-'Net Acumulado'!$B137,0,1))</f>
        <v>0</v>
      </c>
      <c r="BU137">
        <f>IF(BT137=0,0,IF('Net Acumulado'!BU137&gt;-'Net Acumulado'!$B137,0,1))</f>
        <v>0</v>
      </c>
      <c r="BV137">
        <f>IF(BU137=0,0,IF('Net Acumulado'!BV137&gt;-'Net Acumulado'!$B137,0,1))</f>
        <v>0</v>
      </c>
      <c r="BW137">
        <f>IF(BV137=0,0,IF('Net Acumulado'!BW137&gt;-'Net Acumulado'!$B137,0,1))</f>
        <v>0</v>
      </c>
      <c r="BX137">
        <f>IF(BW137=0,0,IF('Net Acumulado'!BX137&gt;-'Net Acumulado'!$B137,0,1))</f>
        <v>0</v>
      </c>
      <c r="BY137">
        <f>IF(BX137=0,0,IF('Net Acumulado'!BY137&gt;-'Net Acumulado'!$B137,0,1))</f>
        <v>0</v>
      </c>
      <c r="BZ137">
        <f>IF(BY137=0,0,IF('Net Acumulado'!BZ137&gt;-'Net Acumulado'!$B137,0,1))</f>
        <v>0</v>
      </c>
      <c r="CA137">
        <f>IF(BZ137=0,0,IF('Net Acumulado'!CA137&gt;-'Net Acumulado'!$B137,0,1))</f>
        <v>0</v>
      </c>
      <c r="CB137">
        <f>IF(CA137=0,0,IF('Net Acumulado'!CB137&gt;-'Net Acumulado'!$B137,0,1))</f>
        <v>0</v>
      </c>
      <c r="CC137">
        <f>IF(CB137=0,0,IF('Net Acumulado'!CC137&gt;-'Net Acumulado'!$B137,0,1))</f>
        <v>0</v>
      </c>
      <c r="CD137">
        <f>IF(CC137=0,0,IF('Net Acumulado'!CD137&gt;-'Net Acumulado'!$B137,0,1))</f>
        <v>0</v>
      </c>
      <c r="CE137">
        <f>IF(CD137=0,0,IF('Net Acumulado'!CE137&gt;-'Net Acumulado'!$B137,0,1))</f>
        <v>0</v>
      </c>
      <c r="CF137">
        <f>IF(CE137=0,0,IF('Net Acumulado'!CF137&gt;-'Net Acumulado'!$B137,0,1))</f>
        <v>0</v>
      </c>
      <c r="CG137">
        <f>IF(CF137=0,0,IF('Net Acumulado'!CG137&gt;-'Net Acumulado'!$B137,0,1))</f>
        <v>0</v>
      </c>
      <c r="CH137">
        <f>IF(CG137=0,0,IF('Net Acumulado'!CH137&gt;-'Net Acumulado'!$B137,0,1))</f>
        <v>0</v>
      </c>
      <c r="CI137">
        <f>IF(CH137=0,0,IF('Net Acumulado'!CI137&gt;-'Net Acumulado'!$B137,0,1))</f>
        <v>0</v>
      </c>
      <c r="CJ137">
        <f>IF(CI137=0,0,IF('Net Acumulado'!CJ137&gt;-'Net Acumulado'!$B137,0,1))</f>
        <v>0</v>
      </c>
      <c r="CK137">
        <f>IF(CJ137=0,0,IF('Net Acumulado'!CK137&gt;-'Net Acumulado'!$B137,0,1))</f>
        <v>0</v>
      </c>
      <c r="CL137">
        <f>IF(CK137=0,0,IF('Net Acumulado'!CL137&gt;-'Net Acumulado'!$B137,0,1))</f>
        <v>0</v>
      </c>
      <c r="CM137">
        <f>IF(CL137=0,0,IF('Net Acumulado'!CM137&gt;-'Net Acumulado'!$B137,0,1))</f>
        <v>0</v>
      </c>
      <c r="CN137">
        <f>IF(CM137=0,0,IF('Net Acumulado'!CN137&gt;-'Net Acumulado'!$B137,0,1))</f>
        <v>0</v>
      </c>
      <c r="CO137">
        <f>IF(CN137=0,0,IF('Net Acumulado'!CO137&gt;-'Net Acumulado'!$B137,0,1))</f>
        <v>0</v>
      </c>
      <c r="CP137">
        <f>IF(CO137=0,0,IF('Net Acumulado'!CP137&gt;-'Net Acumulado'!$B137,0,1))</f>
        <v>0</v>
      </c>
      <c r="CQ137">
        <f>IF(CP137=0,0,IF('Net Acumulado'!CQ137&gt;-'Net Acumulado'!$B137,0,1))</f>
        <v>0</v>
      </c>
      <c r="CR137">
        <f>IF(CQ137=0,0,IF('Net Acumulado'!CR137&gt;-'Net Acumulado'!$B137,0,1))</f>
        <v>0</v>
      </c>
      <c r="CS137">
        <f>IF(CR137=0,0,IF('Net Acumulado'!CS137&gt;-'Net Acumulado'!$B137,0,1))</f>
        <v>0</v>
      </c>
      <c r="CT137">
        <f>IF(CS137=0,0,IF('Net Acumulado'!CT137&gt;-'Net Acumulado'!$B137,0,1))</f>
        <v>0</v>
      </c>
      <c r="CU137">
        <f>IF(CT137=0,0,IF('Net Acumulado'!CU137&gt;-'Net Acumulado'!$B137,0,1))</f>
        <v>0</v>
      </c>
    </row>
    <row r="138" spans="1:99" x14ac:dyDescent="0.3">
      <c r="A138">
        <f t="shared" si="2"/>
        <v>96</v>
      </c>
      <c r="B138">
        <v>0</v>
      </c>
      <c r="C138">
        <v>4300</v>
      </c>
      <c r="D138">
        <f>IF('Net Acumulado'!D138&gt;-'Net Acumulado'!$B138,0,1)</f>
        <v>1</v>
      </c>
      <c r="E138">
        <f>IF(D138=0,0,IF('Net Acumulado'!E138&gt;-'Net Acumulado'!$B138,0,1))</f>
        <v>1</v>
      </c>
      <c r="F138">
        <f>IF(E138=0,0,IF('Net Acumulado'!F138&gt;-'Net Acumulado'!$B138,0,1))</f>
        <v>1</v>
      </c>
      <c r="G138">
        <f>IF(F138=0,0,IF('Net Acumulado'!G138&gt;-'Net Acumulado'!$B138,0,1))</f>
        <v>1</v>
      </c>
      <c r="H138">
        <f>IF(G138=0,0,IF('Net Acumulado'!H138&gt;-'Net Acumulado'!$B138,0,1))</f>
        <v>1</v>
      </c>
      <c r="I138">
        <f>IF(H138=0,0,IF('Net Acumulado'!I138&gt;-'Net Acumulado'!$B138,0,1))</f>
        <v>1</v>
      </c>
      <c r="J138">
        <f>IF(I138=0,0,IF('Net Acumulado'!J138&gt;-'Net Acumulado'!$B138,0,1))</f>
        <v>1</v>
      </c>
      <c r="K138">
        <f>IF(J138=0,0,IF('Net Acumulado'!K138&gt;-'Net Acumulado'!$B138,0,1))</f>
        <v>1</v>
      </c>
      <c r="L138">
        <f>IF(K138=0,0,IF('Net Acumulado'!L138&gt;-'Net Acumulado'!$B138,0,1))</f>
        <v>1</v>
      </c>
      <c r="M138">
        <f>IF(L138=0,0,IF('Net Acumulado'!M138&gt;-'Net Acumulado'!$B138,0,1))</f>
        <v>1</v>
      </c>
      <c r="N138">
        <f>IF(M138=0,0,IF('Net Acumulado'!N138&gt;-'Net Acumulado'!$B138,0,1))</f>
        <v>1</v>
      </c>
      <c r="O138">
        <f>IF(N138=0,0,IF('Net Acumulado'!O138&gt;-'Net Acumulado'!$B138,0,1))</f>
        <v>1</v>
      </c>
      <c r="P138">
        <f>IF(O138=0,0,IF('Net Acumulado'!P138&gt;-'Net Acumulado'!$B138,0,1))</f>
        <v>1</v>
      </c>
      <c r="Q138">
        <f>IF(P138=0,0,IF('Net Acumulado'!Q138&gt;-'Net Acumulado'!$B138,0,1))</f>
        <v>1</v>
      </c>
      <c r="R138">
        <f>IF(Q138=0,0,IF('Net Acumulado'!R138&gt;-'Net Acumulado'!$B138,0,1))</f>
        <v>1</v>
      </c>
      <c r="S138">
        <f>IF(R138=0,0,IF('Net Acumulado'!S138&gt;-'Net Acumulado'!$B138,0,1))</f>
        <v>1</v>
      </c>
      <c r="T138">
        <f>IF(S138=0,0,IF('Net Acumulado'!T138&gt;-'Net Acumulado'!$B138,0,1))</f>
        <v>1</v>
      </c>
      <c r="U138">
        <f>IF(T138=0,0,IF('Net Acumulado'!U138&gt;-'Net Acumulado'!$B138,0,1))</f>
        <v>1</v>
      </c>
      <c r="V138">
        <f>IF(U138=0,0,IF('Net Acumulado'!V138&gt;-'Net Acumulado'!$B138,0,1))</f>
        <v>1</v>
      </c>
      <c r="W138">
        <f>IF(V138=0,0,IF('Net Acumulado'!W138&gt;-'Net Acumulado'!$B138,0,1))</f>
        <v>1</v>
      </c>
      <c r="X138">
        <f>IF(W138=0,0,IF('Net Acumulado'!X138&gt;-'Net Acumulado'!$B138,0,1))</f>
        <v>1</v>
      </c>
      <c r="Y138">
        <f>IF(X138=0,0,IF('Net Acumulado'!Y138&gt;-'Net Acumulado'!$B138,0,1))</f>
        <v>1</v>
      </c>
      <c r="Z138">
        <f>IF(Y138=0,0,IF('Net Acumulado'!Z138&gt;-'Net Acumulado'!$B138,0,1))</f>
        <v>1</v>
      </c>
      <c r="AA138">
        <f>IF(Z138=0,0,IF('Net Acumulado'!AA138&gt;-'Net Acumulado'!$B138,0,1))</f>
        <v>1</v>
      </c>
      <c r="AB138">
        <f>IF(AA138=0,0,IF('Net Acumulado'!AB138&gt;-'Net Acumulado'!$B138,0,1))</f>
        <v>1</v>
      </c>
      <c r="AC138">
        <f>IF(AB138=0,0,IF('Net Acumulado'!AC138&gt;-'Net Acumulado'!$B138,0,1))</f>
        <v>1</v>
      </c>
      <c r="AD138">
        <f>IF(AC138=0,0,IF('Net Acumulado'!AD138&gt;-'Net Acumulado'!$B138,0,1))</f>
        <v>1</v>
      </c>
      <c r="AE138">
        <f>IF(AD138=0,0,IF('Net Acumulado'!AE138&gt;-'Net Acumulado'!$B138,0,1))</f>
        <v>1</v>
      </c>
      <c r="AF138">
        <f>IF(AE138=0,0,IF('Net Acumulado'!AF138&gt;-'Net Acumulado'!$B138,0,1))</f>
        <v>1</v>
      </c>
      <c r="AG138">
        <f>IF(AF138=0,0,IF('Net Acumulado'!AG138&gt;-'Net Acumulado'!$B138,0,1))</f>
        <v>1</v>
      </c>
      <c r="AH138">
        <f>IF(AG138=0,0,IF('Net Acumulado'!AH138&gt;-'Net Acumulado'!$B138,0,1))</f>
        <v>1</v>
      </c>
      <c r="AI138">
        <f>IF(AH138=0,0,IF('Net Acumulado'!AI138&gt;-'Net Acumulado'!$B138,0,1))</f>
        <v>1</v>
      </c>
      <c r="AJ138">
        <f>IF(AI138=0,0,IF('Net Acumulado'!AJ138&gt;-'Net Acumulado'!$B138,0,1))</f>
        <v>1</v>
      </c>
      <c r="AK138">
        <f>IF(AJ138=0,0,IF('Net Acumulado'!AK138&gt;-'Net Acumulado'!$B138,0,1))</f>
        <v>1</v>
      </c>
      <c r="AL138">
        <f>IF(AK138=0,0,IF('Net Acumulado'!AL138&gt;-'Net Acumulado'!$B138,0,1))</f>
        <v>1</v>
      </c>
      <c r="AM138">
        <f>IF(AL138=0,0,IF('Net Acumulado'!AM138&gt;-'Net Acumulado'!$B138,0,1))</f>
        <v>1</v>
      </c>
      <c r="AN138">
        <f>IF(AM138=0,0,IF('Net Acumulado'!AN138&gt;-'Net Acumulado'!$B138,0,1))</f>
        <v>1</v>
      </c>
      <c r="AO138">
        <f>IF(AN138=0,0,IF('Net Acumulado'!AO138&gt;-'Net Acumulado'!$B138,0,1))</f>
        <v>1</v>
      </c>
      <c r="AP138">
        <f>IF(AO138=0,0,IF('Net Acumulado'!AP138&gt;-'Net Acumulado'!$B138,0,1))</f>
        <v>1</v>
      </c>
      <c r="AQ138">
        <f>IF(AP138=0,0,IF('Net Acumulado'!AQ138&gt;-'Net Acumulado'!$B138,0,1))</f>
        <v>1</v>
      </c>
      <c r="AR138">
        <f>IF(AQ138=0,0,IF('Net Acumulado'!AR138&gt;-'Net Acumulado'!$B138,0,1))</f>
        <v>1</v>
      </c>
      <c r="AS138">
        <f>IF(AR138=0,0,IF('Net Acumulado'!AS138&gt;-'Net Acumulado'!$B138,0,1))</f>
        <v>1</v>
      </c>
      <c r="AT138">
        <f>IF(AS138=0,0,IF('Net Acumulado'!AT138&gt;-'Net Acumulado'!$B138,0,1))</f>
        <v>1</v>
      </c>
      <c r="AU138">
        <f>IF(AT138=0,0,IF('Net Acumulado'!AU138&gt;-'Net Acumulado'!$B138,0,1))</f>
        <v>1</v>
      </c>
      <c r="AV138">
        <f>IF(AU138=0,0,IF('Net Acumulado'!AV138&gt;-'Net Acumulado'!$B138,0,1))</f>
        <v>1</v>
      </c>
      <c r="AW138">
        <f>IF(AV138=0,0,IF('Net Acumulado'!AW138&gt;-'Net Acumulado'!$B138,0,1))</f>
        <v>1</v>
      </c>
      <c r="AX138">
        <f>IF(AW138=0,0,IF('Net Acumulado'!AX138&gt;-'Net Acumulado'!$B138,0,1))</f>
        <v>1</v>
      </c>
      <c r="AY138">
        <f>IF(AX138=0,0,IF('Net Acumulado'!AY138&gt;-'Net Acumulado'!$B138,0,1))</f>
        <v>1</v>
      </c>
      <c r="AZ138">
        <f>IF(AY138=0,0,IF('Net Acumulado'!AZ138&gt;-'Net Acumulado'!$B138,0,1))</f>
        <v>1</v>
      </c>
      <c r="BA138">
        <f>IF(AZ138=0,0,IF('Net Acumulado'!BA138&gt;-'Net Acumulado'!$B138,0,1))</f>
        <v>1</v>
      </c>
      <c r="BB138">
        <f>IF(BA138=0,0,IF('Net Acumulado'!BB138&gt;-'Net Acumulado'!$B138,0,1))</f>
        <v>1</v>
      </c>
      <c r="BC138">
        <f>IF(BB138=0,0,IF('Net Acumulado'!BC138&gt;-'Net Acumulado'!$B138,0,1))</f>
        <v>1</v>
      </c>
      <c r="BD138">
        <f>IF(BC138=0,0,IF('Net Acumulado'!BD138&gt;-'Net Acumulado'!$B138,0,1))</f>
        <v>1</v>
      </c>
      <c r="BE138">
        <f>IF(BD138=0,0,IF('Net Acumulado'!BE138&gt;-'Net Acumulado'!$B138,0,1))</f>
        <v>1</v>
      </c>
      <c r="BF138">
        <f>IF(BE138=0,0,IF('Net Acumulado'!BF138&gt;-'Net Acumulado'!$B138,0,1))</f>
        <v>1</v>
      </c>
      <c r="BG138">
        <f>IF(BF138=0,0,IF('Net Acumulado'!BG138&gt;-'Net Acumulado'!$B138,0,1))</f>
        <v>1</v>
      </c>
      <c r="BH138">
        <f>IF(BG138=0,0,IF('Net Acumulado'!BH138&gt;-'Net Acumulado'!$B138,0,1))</f>
        <v>1</v>
      </c>
      <c r="BI138">
        <f>IF(BH138=0,0,IF('Net Acumulado'!BI138&gt;-'Net Acumulado'!$B138,0,1))</f>
        <v>1</v>
      </c>
      <c r="BJ138">
        <f>IF(BI138=0,0,IF('Net Acumulado'!BJ138&gt;-'Net Acumulado'!$B138,0,1))</f>
        <v>1</v>
      </c>
      <c r="BK138">
        <f>IF(BJ138=0,0,IF('Net Acumulado'!BK138&gt;-'Net Acumulado'!$B138,0,1))</f>
        <v>1</v>
      </c>
      <c r="BL138">
        <f>IF(BK138=0,0,IF('Net Acumulado'!BL138&gt;-'Net Acumulado'!$B138,0,1))</f>
        <v>1</v>
      </c>
      <c r="BM138">
        <f>IF(BL138=0,0,IF('Net Acumulado'!BM138&gt;-'Net Acumulado'!$B138,0,1))</f>
        <v>1</v>
      </c>
      <c r="BN138">
        <f>IF(BM138=0,0,IF('Net Acumulado'!BN138&gt;-'Net Acumulado'!$B138,0,1))</f>
        <v>1</v>
      </c>
      <c r="BO138">
        <f>IF(BN138=0,0,IF('Net Acumulado'!BO138&gt;-'Net Acumulado'!$B138,0,1))</f>
        <v>1</v>
      </c>
      <c r="BP138">
        <f>IF(BO138=0,0,IF('Net Acumulado'!BP138&gt;-'Net Acumulado'!$B138,0,1))</f>
        <v>1</v>
      </c>
      <c r="BQ138">
        <f>IF(BP138=0,0,IF('Net Acumulado'!BQ138&gt;-'Net Acumulado'!$B138,0,1))</f>
        <v>1</v>
      </c>
      <c r="BR138">
        <f>IF(BQ138=0,0,IF('Net Acumulado'!BR138&gt;-'Net Acumulado'!$B138,0,1))</f>
        <v>1</v>
      </c>
      <c r="BS138">
        <f>IF(BR138=0,0,IF('Net Acumulado'!BS138&gt;-'Net Acumulado'!$B138,0,1))</f>
        <v>1</v>
      </c>
      <c r="BT138">
        <f>IF(BS138=0,0,IF('Net Acumulado'!BT138&gt;-'Net Acumulado'!$B138,0,1))</f>
        <v>1</v>
      </c>
      <c r="BU138">
        <f>IF(BT138=0,0,IF('Net Acumulado'!BU138&gt;-'Net Acumulado'!$B138,0,1))</f>
        <v>1</v>
      </c>
      <c r="BV138">
        <f>IF(BU138=0,0,IF('Net Acumulado'!BV138&gt;-'Net Acumulado'!$B138,0,1))</f>
        <v>1</v>
      </c>
      <c r="BW138">
        <f>IF(BV138=0,0,IF('Net Acumulado'!BW138&gt;-'Net Acumulado'!$B138,0,1))</f>
        <v>1</v>
      </c>
      <c r="BX138">
        <f>IF(BW138=0,0,IF('Net Acumulado'!BX138&gt;-'Net Acumulado'!$B138,0,1))</f>
        <v>1</v>
      </c>
      <c r="BY138">
        <f>IF(BX138=0,0,IF('Net Acumulado'!BY138&gt;-'Net Acumulado'!$B138,0,1))</f>
        <v>1</v>
      </c>
      <c r="BZ138">
        <f>IF(BY138=0,0,IF('Net Acumulado'!BZ138&gt;-'Net Acumulado'!$B138,0,1))</f>
        <v>1</v>
      </c>
      <c r="CA138">
        <f>IF(BZ138=0,0,IF('Net Acumulado'!CA138&gt;-'Net Acumulado'!$B138,0,1))</f>
        <v>1</v>
      </c>
      <c r="CB138">
        <f>IF(CA138=0,0,IF('Net Acumulado'!CB138&gt;-'Net Acumulado'!$B138,0,1))</f>
        <v>1</v>
      </c>
      <c r="CC138">
        <f>IF(CB138=0,0,IF('Net Acumulado'!CC138&gt;-'Net Acumulado'!$B138,0,1))</f>
        <v>1</v>
      </c>
      <c r="CD138">
        <f>IF(CC138=0,0,IF('Net Acumulado'!CD138&gt;-'Net Acumulado'!$B138,0,1))</f>
        <v>1</v>
      </c>
      <c r="CE138">
        <f>IF(CD138=0,0,IF('Net Acumulado'!CE138&gt;-'Net Acumulado'!$B138,0,1))</f>
        <v>1</v>
      </c>
      <c r="CF138">
        <f>IF(CE138=0,0,IF('Net Acumulado'!CF138&gt;-'Net Acumulado'!$B138,0,1))</f>
        <v>1</v>
      </c>
      <c r="CG138">
        <f>IF(CF138=0,0,IF('Net Acumulado'!CG138&gt;-'Net Acumulado'!$B138,0,1))</f>
        <v>1</v>
      </c>
      <c r="CH138">
        <f>IF(CG138=0,0,IF('Net Acumulado'!CH138&gt;-'Net Acumulado'!$B138,0,1))</f>
        <v>1</v>
      </c>
      <c r="CI138">
        <f>IF(CH138=0,0,IF('Net Acumulado'!CI138&gt;-'Net Acumulado'!$B138,0,1))</f>
        <v>1</v>
      </c>
      <c r="CJ138">
        <f>IF(CI138=0,0,IF('Net Acumulado'!CJ138&gt;-'Net Acumulado'!$B138,0,1))</f>
        <v>1</v>
      </c>
      <c r="CK138">
        <f>IF(CJ138=0,0,IF('Net Acumulado'!CK138&gt;-'Net Acumulado'!$B138,0,1))</f>
        <v>1</v>
      </c>
      <c r="CL138">
        <f>IF(CK138=0,0,IF('Net Acumulado'!CL138&gt;-'Net Acumulado'!$B138,0,1))</f>
        <v>1</v>
      </c>
      <c r="CM138">
        <f>IF(CL138=0,0,IF('Net Acumulado'!CM138&gt;-'Net Acumulado'!$B138,0,1))</f>
        <v>1</v>
      </c>
      <c r="CN138">
        <f>IF(CM138=0,0,IF('Net Acumulado'!CN138&gt;-'Net Acumulado'!$B138,0,1))</f>
        <v>1</v>
      </c>
      <c r="CO138">
        <f>IF(CN138=0,0,IF('Net Acumulado'!CO138&gt;-'Net Acumulado'!$B138,0,1))</f>
        <v>1</v>
      </c>
      <c r="CP138">
        <f>IF(CO138=0,0,IF('Net Acumulado'!CP138&gt;-'Net Acumulado'!$B138,0,1))</f>
        <v>1</v>
      </c>
      <c r="CQ138">
        <f>IF(CP138=0,0,IF('Net Acumulado'!CQ138&gt;-'Net Acumulado'!$B138,0,1))</f>
        <v>1</v>
      </c>
      <c r="CR138">
        <f>IF(CQ138=0,0,IF('Net Acumulado'!CR138&gt;-'Net Acumulado'!$B138,0,1))</f>
        <v>1</v>
      </c>
      <c r="CS138">
        <f>IF(CR138=0,0,IF('Net Acumulado'!CS138&gt;-'Net Acumulado'!$B138,0,1))</f>
        <v>1</v>
      </c>
      <c r="CT138">
        <f>IF(CS138=0,0,IF('Net Acumulado'!CT138&gt;-'Net Acumulado'!$B138,0,1))</f>
        <v>1</v>
      </c>
      <c r="CU138">
        <f>IF(CT138=0,0,IF('Net Acumulado'!CU138&gt;-'Net Acumulado'!$B138,0,1))</f>
        <v>1</v>
      </c>
    </row>
    <row r="139" spans="1:99" x14ac:dyDescent="0.3">
      <c r="A139">
        <f t="shared" si="2"/>
        <v>0</v>
      </c>
      <c r="B139">
        <v>715</v>
      </c>
      <c r="C139">
        <v>5003</v>
      </c>
      <c r="D139">
        <f>IF('Net Acumulado'!D139&gt;-'Net Acumulado'!$B139,0,1)</f>
        <v>0</v>
      </c>
      <c r="E139">
        <f>IF(D139=0,0,IF('Net Acumulado'!E139&gt;-'Net Acumulado'!$B139,0,1))</f>
        <v>0</v>
      </c>
      <c r="F139">
        <f>IF(E139=0,0,IF('Net Acumulado'!F139&gt;-'Net Acumulado'!$B139,0,1))</f>
        <v>0</v>
      </c>
      <c r="G139">
        <f>IF(F139=0,0,IF('Net Acumulado'!G139&gt;-'Net Acumulado'!$B139,0,1))</f>
        <v>0</v>
      </c>
      <c r="H139">
        <f>IF(G139=0,0,IF('Net Acumulado'!H139&gt;-'Net Acumulado'!$B139,0,1))</f>
        <v>0</v>
      </c>
      <c r="I139">
        <f>IF(H139=0,0,IF('Net Acumulado'!I139&gt;-'Net Acumulado'!$B139,0,1))</f>
        <v>0</v>
      </c>
      <c r="J139">
        <f>IF(I139=0,0,IF('Net Acumulado'!J139&gt;-'Net Acumulado'!$B139,0,1))</f>
        <v>0</v>
      </c>
      <c r="K139">
        <f>IF(J139=0,0,IF('Net Acumulado'!K139&gt;-'Net Acumulado'!$B139,0,1))</f>
        <v>0</v>
      </c>
      <c r="L139">
        <f>IF(K139=0,0,IF('Net Acumulado'!L139&gt;-'Net Acumulado'!$B139,0,1))</f>
        <v>0</v>
      </c>
      <c r="M139">
        <f>IF(L139=0,0,IF('Net Acumulado'!M139&gt;-'Net Acumulado'!$B139,0,1))</f>
        <v>0</v>
      </c>
      <c r="N139">
        <f>IF(M139=0,0,IF('Net Acumulado'!N139&gt;-'Net Acumulado'!$B139,0,1))</f>
        <v>0</v>
      </c>
      <c r="O139">
        <f>IF(N139=0,0,IF('Net Acumulado'!O139&gt;-'Net Acumulado'!$B139,0,1))</f>
        <v>0</v>
      </c>
      <c r="P139">
        <f>IF(O139=0,0,IF('Net Acumulado'!P139&gt;-'Net Acumulado'!$B139,0,1))</f>
        <v>0</v>
      </c>
      <c r="Q139">
        <f>IF(P139=0,0,IF('Net Acumulado'!Q139&gt;-'Net Acumulado'!$B139,0,1))</f>
        <v>0</v>
      </c>
      <c r="R139">
        <f>IF(Q139=0,0,IF('Net Acumulado'!R139&gt;-'Net Acumulado'!$B139,0,1))</f>
        <v>0</v>
      </c>
      <c r="S139">
        <f>IF(R139=0,0,IF('Net Acumulado'!S139&gt;-'Net Acumulado'!$B139,0,1))</f>
        <v>0</v>
      </c>
      <c r="T139">
        <f>IF(S139=0,0,IF('Net Acumulado'!T139&gt;-'Net Acumulado'!$B139,0,1))</f>
        <v>0</v>
      </c>
      <c r="U139">
        <f>IF(T139=0,0,IF('Net Acumulado'!U139&gt;-'Net Acumulado'!$B139,0,1))</f>
        <v>0</v>
      </c>
      <c r="V139">
        <f>IF(U139=0,0,IF('Net Acumulado'!V139&gt;-'Net Acumulado'!$B139,0,1))</f>
        <v>0</v>
      </c>
      <c r="W139">
        <f>IF(V139=0,0,IF('Net Acumulado'!W139&gt;-'Net Acumulado'!$B139,0,1))</f>
        <v>0</v>
      </c>
      <c r="X139">
        <f>IF(W139=0,0,IF('Net Acumulado'!X139&gt;-'Net Acumulado'!$B139,0,1))</f>
        <v>0</v>
      </c>
      <c r="Y139">
        <f>IF(X139=0,0,IF('Net Acumulado'!Y139&gt;-'Net Acumulado'!$B139,0,1))</f>
        <v>0</v>
      </c>
      <c r="Z139">
        <f>IF(Y139=0,0,IF('Net Acumulado'!Z139&gt;-'Net Acumulado'!$B139,0,1))</f>
        <v>0</v>
      </c>
      <c r="AA139">
        <f>IF(Z139=0,0,IF('Net Acumulado'!AA139&gt;-'Net Acumulado'!$B139,0,1))</f>
        <v>0</v>
      </c>
      <c r="AB139">
        <f>IF(AA139=0,0,IF('Net Acumulado'!AB139&gt;-'Net Acumulado'!$B139,0,1))</f>
        <v>0</v>
      </c>
      <c r="AC139">
        <f>IF(AB139=0,0,IF('Net Acumulado'!AC139&gt;-'Net Acumulado'!$B139,0,1))</f>
        <v>0</v>
      </c>
      <c r="AD139">
        <f>IF(AC139=0,0,IF('Net Acumulado'!AD139&gt;-'Net Acumulado'!$B139,0,1))</f>
        <v>0</v>
      </c>
      <c r="AE139">
        <f>IF(AD139=0,0,IF('Net Acumulado'!AE139&gt;-'Net Acumulado'!$B139,0,1))</f>
        <v>0</v>
      </c>
      <c r="AF139">
        <f>IF(AE139=0,0,IF('Net Acumulado'!AF139&gt;-'Net Acumulado'!$B139,0,1))</f>
        <v>0</v>
      </c>
      <c r="AG139">
        <f>IF(AF139=0,0,IF('Net Acumulado'!AG139&gt;-'Net Acumulado'!$B139,0,1))</f>
        <v>0</v>
      </c>
      <c r="AH139">
        <f>IF(AG139=0,0,IF('Net Acumulado'!AH139&gt;-'Net Acumulado'!$B139,0,1))</f>
        <v>0</v>
      </c>
      <c r="AI139">
        <f>IF(AH139=0,0,IF('Net Acumulado'!AI139&gt;-'Net Acumulado'!$B139,0,1))</f>
        <v>0</v>
      </c>
      <c r="AJ139">
        <f>IF(AI139=0,0,IF('Net Acumulado'!AJ139&gt;-'Net Acumulado'!$B139,0,1))</f>
        <v>0</v>
      </c>
      <c r="AK139">
        <f>IF(AJ139=0,0,IF('Net Acumulado'!AK139&gt;-'Net Acumulado'!$B139,0,1))</f>
        <v>0</v>
      </c>
      <c r="AL139">
        <f>IF(AK139=0,0,IF('Net Acumulado'!AL139&gt;-'Net Acumulado'!$B139,0,1))</f>
        <v>0</v>
      </c>
      <c r="AM139">
        <f>IF(AL139=0,0,IF('Net Acumulado'!AM139&gt;-'Net Acumulado'!$B139,0,1))</f>
        <v>0</v>
      </c>
      <c r="AN139">
        <f>IF(AM139=0,0,IF('Net Acumulado'!AN139&gt;-'Net Acumulado'!$B139,0,1))</f>
        <v>0</v>
      </c>
      <c r="AO139">
        <f>IF(AN139=0,0,IF('Net Acumulado'!AO139&gt;-'Net Acumulado'!$B139,0,1))</f>
        <v>0</v>
      </c>
      <c r="AP139">
        <f>IF(AO139=0,0,IF('Net Acumulado'!AP139&gt;-'Net Acumulado'!$B139,0,1))</f>
        <v>0</v>
      </c>
      <c r="AQ139">
        <f>IF(AP139=0,0,IF('Net Acumulado'!AQ139&gt;-'Net Acumulado'!$B139,0,1))</f>
        <v>0</v>
      </c>
      <c r="AR139">
        <f>IF(AQ139=0,0,IF('Net Acumulado'!AR139&gt;-'Net Acumulado'!$B139,0,1))</f>
        <v>0</v>
      </c>
      <c r="AS139">
        <f>IF(AR139=0,0,IF('Net Acumulado'!AS139&gt;-'Net Acumulado'!$B139,0,1))</f>
        <v>0</v>
      </c>
      <c r="AT139">
        <f>IF(AS139=0,0,IF('Net Acumulado'!AT139&gt;-'Net Acumulado'!$B139,0,1))</f>
        <v>0</v>
      </c>
      <c r="AU139">
        <f>IF(AT139=0,0,IF('Net Acumulado'!AU139&gt;-'Net Acumulado'!$B139,0,1))</f>
        <v>0</v>
      </c>
      <c r="AV139">
        <f>IF(AU139=0,0,IF('Net Acumulado'!AV139&gt;-'Net Acumulado'!$B139,0,1))</f>
        <v>0</v>
      </c>
      <c r="AW139">
        <f>IF(AV139=0,0,IF('Net Acumulado'!AW139&gt;-'Net Acumulado'!$B139,0,1))</f>
        <v>0</v>
      </c>
      <c r="AX139">
        <f>IF(AW139=0,0,IF('Net Acumulado'!AX139&gt;-'Net Acumulado'!$B139,0,1))</f>
        <v>0</v>
      </c>
      <c r="AY139">
        <f>IF(AX139=0,0,IF('Net Acumulado'!AY139&gt;-'Net Acumulado'!$B139,0,1))</f>
        <v>0</v>
      </c>
      <c r="AZ139">
        <f>IF(AY139=0,0,IF('Net Acumulado'!AZ139&gt;-'Net Acumulado'!$B139,0,1))</f>
        <v>0</v>
      </c>
      <c r="BA139">
        <f>IF(AZ139=0,0,IF('Net Acumulado'!BA139&gt;-'Net Acumulado'!$B139,0,1))</f>
        <v>0</v>
      </c>
      <c r="BB139">
        <f>IF(BA139=0,0,IF('Net Acumulado'!BB139&gt;-'Net Acumulado'!$B139,0,1))</f>
        <v>0</v>
      </c>
      <c r="BC139">
        <f>IF(BB139=0,0,IF('Net Acumulado'!BC139&gt;-'Net Acumulado'!$B139,0,1))</f>
        <v>0</v>
      </c>
      <c r="BD139">
        <f>IF(BC139=0,0,IF('Net Acumulado'!BD139&gt;-'Net Acumulado'!$B139,0,1))</f>
        <v>0</v>
      </c>
      <c r="BE139">
        <f>IF(BD139=0,0,IF('Net Acumulado'!BE139&gt;-'Net Acumulado'!$B139,0,1))</f>
        <v>0</v>
      </c>
      <c r="BF139">
        <f>IF(BE139=0,0,IF('Net Acumulado'!BF139&gt;-'Net Acumulado'!$B139,0,1))</f>
        <v>0</v>
      </c>
      <c r="BG139">
        <f>IF(BF139=0,0,IF('Net Acumulado'!BG139&gt;-'Net Acumulado'!$B139,0,1))</f>
        <v>0</v>
      </c>
      <c r="BH139">
        <f>IF(BG139=0,0,IF('Net Acumulado'!BH139&gt;-'Net Acumulado'!$B139,0,1))</f>
        <v>0</v>
      </c>
      <c r="BI139">
        <f>IF(BH139=0,0,IF('Net Acumulado'!BI139&gt;-'Net Acumulado'!$B139,0,1))</f>
        <v>0</v>
      </c>
      <c r="BJ139">
        <f>IF(BI139=0,0,IF('Net Acumulado'!BJ139&gt;-'Net Acumulado'!$B139,0,1))</f>
        <v>0</v>
      </c>
      <c r="BK139">
        <f>IF(BJ139=0,0,IF('Net Acumulado'!BK139&gt;-'Net Acumulado'!$B139,0,1))</f>
        <v>0</v>
      </c>
      <c r="BL139">
        <f>IF(BK139=0,0,IF('Net Acumulado'!BL139&gt;-'Net Acumulado'!$B139,0,1))</f>
        <v>0</v>
      </c>
      <c r="BM139">
        <f>IF(BL139=0,0,IF('Net Acumulado'!BM139&gt;-'Net Acumulado'!$B139,0,1))</f>
        <v>0</v>
      </c>
      <c r="BN139">
        <f>IF(BM139=0,0,IF('Net Acumulado'!BN139&gt;-'Net Acumulado'!$B139,0,1))</f>
        <v>0</v>
      </c>
      <c r="BO139">
        <f>IF(BN139=0,0,IF('Net Acumulado'!BO139&gt;-'Net Acumulado'!$B139,0,1))</f>
        <v>0</v>
      </c>
      <c r="BP139">
        <f>IF(BO139=0,0,IF('Net Acumulado'!BP139&gt;-'Net Acumulado'!$B139,0,1))</f>
        <v>0</v>
      </c>
      <c r="BQ139">
        <f>IF(BP139=0,0,IF('Net Acumulado'!BQ139&gt;-'Net Acumulado'!$B139,0,1))</f>
        <v>0</v>
      </c>
      <c r="BR139">
        <f>IF(BQ139=0,0,IF('Net Acumulado'!BR139&gt;-'Net Acumulado'!$B139,0,1))</f>
        <v>0</v>
      </c>
      <c r="BS139">
        <f>IF(BR139=0,0,IF('Net Acumulado'!BS139&gt;-'Net Acumulado'!$B139,0,1))</f>
        <v>0</v>
      </c>
      <c r="BT139">
        <f>IF(BS139=0,0,IF('Net Acumulado'!BT139&gt;-'Net Acumulado'!$B139,0,1))</f>
        <v>0</v>
      </c>
      <c r="BU139">
        <f>IF(BT139=0,0,IF('Net Acumulado'!BU139&gt;-'Net Acumulado'!$B139,0,1))</f>
        <v>0</v>
      </c>
      <c r="BV139">
        <f>IF(BU139=0,0,IF('Net Acumulado'!BV139&gt;-'Net Acumulado'!$B139,0,1))</f>
        <v>0</v>
      </c>
      <c r="BW139">
        <f>IF(BV139=0,0,IF('Net Acumulado'!BW139&gt;-'Net Acumulado'!$B139,0,1))</f>
        <v>0</v>
      </c>
      <c r="BX139">
        <f>IF(BW139=0,0,IF('Net Acumulado'!BX139&gt;-'Net Acumulado'!$B139,0,1))</f>
        <v>0</v>
      </c>
      <c r="BY139">
        <f>IF(BX139=0,0,IF('Net Acumulado'!BY139&gt;-'Net Acumulado'!$B139,0,1))</f>
        <v>0</v>
      </c>
      <c r="BZ139">
        <f>IF(BY139=0,0,IF('Net Acumulado'!BZ139&gt;-'Net Acumulado'!$B139,0,1))</f>
        <v>0</v>
      </c>
      <c r="CA139">
        <f>IF(BZ139=0,0,IF('Net Acumulado'!CA139&gt;-'Net Acumulado'!$B139,0,1))</f>
        <v>0</v>
      </c>
      <c r="CB139">
        <f>IF(CA139=0,0,IF('Net Acumulado'!CB139&gt;-'Net Acumulado'!$B139,0,1))</f>
        <v>0</v>
      </c>
      <c r="CC139">
        <f>IF(CB139=0,0,IF('Net Acumulado'!CC139&gt;-'Net Acumulado'!$B139,0,1))</f>
        <v>0</v>
      </c>
      <c r="CD139">
        <f>IF(CC139=0,0,IF('Net Acumulado'!CD139&gt;-'Net Acumulado'!$B139,0,1))</f>
        <v>0</v>
      </c>
      <c r="CE139">
        <f>IF(CD139=0,0,IF('Net Acumulado'!CE139&gt;-'Net Acumulado'!$B139,0,1))</f>
        <v>0</v>
      </c>
      <c r="CF139">
        <f>IF(CE139=0,0,IF('Net Acumulado'!CF139&gt;-'Net Acumulado'!$B139,0,1))</f>
        <v>0</v>
      </c>
      <c r="CG139">
        <f>IF(CF139=0,0,IF('Net Acumulado'!CG139&gt;-'Net Acumulado'!$B139,0,1))</f>
        <v>0</v>
      </c>
      <c r="CH139">
        <f>IF(CG139=0,0,IF('Net Acumulado'!CH139&gt;-'Net Acumulado'!$B139,0,1))</f>
        <v>0</v>
      </c>
      <c r="CI139">
        <f>IF(CH139=0,0,IF('Net Acumulado'!CI139&gt;-'Net Acumulado'!$B139,0,1))</f>
        <v>0</v>
      </c>
      <c r="CJ139">
        <f>IF(CI139=0,0,IF('Net Acumulado'!CJ139&gt;-'Net Acumulado'!$B139,0,1))</f>
        <v>0</v>
      </c>
      <c r="CK139">
        <f>IF(CJ139=0,0,IF('Net Acumulado'!CK139&gt;-'Net Acumulado'!$B139,0,1))</f>
        <v>0</v>
      </c>
      <c r="CL139">
        <f>IF(CK139=0,0,IF('Net Acumulado'!CL139&gt;-'Net Acumulado'!$B139,0,1))</f>
        <v>0</v>
      </c>
      <c r="CM139">
        <f>IF(CL139=0,0,IF('Net Acumulado'!CM139&gt;-'Net Acumulado'!$B139,0,1))</f>
        <v>0</v>
      </c>
      <c r="CN139">
        <f>IF(CM139=0,0,IF('Net Acumulado'!CN139&gt;-'Net Acumulado'!$B139,0,1))</f>
        <v>0</v>
      </c>
      <c r="CO139">
        <f>IF(CN139=0,0,IF('Net Acumulado'!CO139&gt;-'Net Acumulado'!$B139,0,1))</f>
        <v>0</v>
      </c>
      <c r="CP139">
        <f>IF(CO139=0,0,IF('Net Acumulado'!CP139&gt;-'Net Acumulado'!$B139,0,1))</f>
        <v>0</v>
      </c>
      <c r="CQ139">
        <f>IF(CP139=0,0,IF('Net Acumulado'!CQ139&gt;-'Net Acumulado'!$B139,0,1))</f>
        <v>0</v>
      </c>
      <c r="CR139">
        <f>IF(CQ139=0,0,IF('Net Acumulado'!CR139&gt;-'Net Acumulado'!$B139,0,1))</f>
        <v>0</v>
      </c>
      <c r="CS139">
        <f>IF(CR139=0,0,IF('Net Acumulado'!CS139&gt;-'Net Acumulado'!$B139,0,1))</f>
        <v>0</v>
      </c>
      <c r="CT139">
        <f>IF(CS139=0,0,IF('Net Acumulado'!CT139&gt;-'Net Acumulado'!$B139,0,1))</f>
        <v>0</v>
      </c>
      <c r="CU139">
        <f>IF(CT139=0,0,IF('Net Acumulado'!CU139&gt;-'Net Acumulado'!$B139,0,1))</f>
        <v>0</v>
      </c>
    </row>
    <row r="140" spans="1:99" x14ac:dyDescent="0.3">
      <c r="A140">
        <f t="shared" si="2"/>
        <v>96</v>
      </c>
      <c r="B140">
        <v>-13543</v>
      </c>
      <c r="C140">
        <v>5002</v>
      </c>
      <c r="D140">
        <f>IF('Net Acumulado'!D140&gt;-'Net Acumulado'!$B140,0,1)</f>
        <v>1</v>
      </c>
      <c r="E140">
        <f>IF(D140=0,0,IF('Net Acumulado'!E140&gt;-'Net Acumulado'!$B140,0,1))</f>
        <v>1</v>
      </c>
      <c r="F140">
        <f>IF(E140=0,0,IF('Net Acumulado'!F140&gt;-'Net Acumulado'!$B140,0,1))</f>
        <v>1</v>
      </c>
      <c r="G140">
        <f>IF(F140=0,0,IF('Net Acumulado'!G140&gt;-'Net Acumulado'!$B140,0,1))</f>
        <v>1</v>
      </c>
      <c r="H140">
        <f>IF(G140=0,0,IF('Net Acumulado'!H140&gt;-'Net Acumulado'!$B140,0,1))</f>
        <v>1</v>
      </c>
      <c r="I140">
        <f>IF(H140=0,0,IF('Net Acumulado'!I140&gt;-'Net Acumulado'!$B140,0,1))</f>
        <v>1</v>
      </c>
      <c r="J140">
        <f>IF(I140=0,0,IF('Net Acumulado'!J140&gt;-'Net Acumulado'!$B140,0,1))</f>
        <v>1</v>
      </c>
      <c r="K140">
        <f>IF(J140=0,0,IF('Net Acumulado'!K140&gt;-'Net Acumulado'!$B140,0,1))</f>
        <v>1</v>
      </c>
      <c r="L140">
        <f>IF(K140=0,0,IF('Net Acumulado'!L140&gt;-'Net Acumulado'!$B140,0,1))</f>
        <v>1</v>
      </c>
      <c r="M140">
        <f>IF(L140=0,0,IF('Net Acumulado'!M140&gt;-'Net Acumulado'!$B140,0,1))</f>
        <v>1</v>
      </c>
      <c r="N140">
        <f>IF(M140=0,0,IF('Net Acumulado'!N140&gt;-'Net Acumulado'!$B140,0,1))</f>
        <v>1</v>
      </c>
      <c r="O140">
        <f>IF(N140=0,0,IF('Net Acumulado'!O140&gt;-'Net Acumulado'!$B140,0,1))</f>
        <v>1</v>
      </c>
      <c r="P140">
        <f>IF(O140=0,0,IF('Net Acumulado'!P140&gt;-'Net Acumulado'!$B140,0,1))</f>
        <v>1</v>
      </c>
      <c r="Q140">
        <f>IF(P140=0,0,IF('Net Acumulado'!Q140&gt;-'Net Acumulado'!$B140,0,1))</f>
        <v>1</v>
      </c>
      <c r="R140">
        <f>IF(Q140=0,0,IF('Net Acumulado'!R140&gt;-'Net Acumulado'!$B140,0,1))</f>
        <v>1</v>
      </c>
      <c r="S140">
        <f>IF(R140=0,0,IF('Net Acumulado'!S140&gt;-'Net Acumulado'!$B140,0,1))</f>
        <v>1</v>
      </c>
      <c r="T140">
        <f>IF(S140=0,0,IF('Net Acumulado'!T140&gt;-'Net Acumulado'!$B140,0,1))</f>
        <v>1</v>
      </c>
      <c r="U140">
        <f>IF(T140=0,0,IF('Net Acumulado'!U140&gt;-'Net Acumulado'!$B140,0,1))</f>
        <v>1</v>
      </c>
      <c r="V140">
        <f>IF(U140=0,0,IF('Net Acumulado'!V140&gt;-'Net Acumulado'!$B140,0,1))</f>
        <v>1</v>
      </c>
      <c r="W140">
        <f>IF(V140=0,0,IF('Net Acumulado'!W140&gt;-'Net Acumulado'!$B140,0,1))</f>
        <v>1</v>
      </c>
      <c r="X140">
        <f>IF(W140=0,0,IF('Net Acumulado'!X140&gt;-'Net Acumulado'!$B140,0,1))</f>
        <v>1</v>
      </c>
      <c r="Y140">
        <f>IF(X140=0,0,IF('Net Acumulado'!Y140&gt;-'Net Acumulado'!$B140,0,1))</f>
        <v>1</v>
      </c>
      <c r="Z140">
        <f>IF(Y140=0,0,IF('Net Acumulado'!Z140&gt;-'Net Acumulado'!$B140,0,1))</f>
        <v>1</v>
      </c>
      <c r="AA140">
        <f>IF(Z140=0,0,IF('Net Acumulado'!AA140&gt;-'Net Acumulado'!$B140,0,1))</f>
        <v>1</v>
      </c>
      <c r="AB140">
        <f>IF(AA140=0,0,IF('Net Acumulado'!AB140&gt;-'Net Acumulado'!$B140,0,1))</f>
        <v>1</v>
      </c>
      <c r="AC140">
        <f>IF(AB140=0,0,IF('Net Acumulado'!AC140&gt;-'Net Acumulado'!$B140,0,1))</f>
        <v>1</v>
      </c>
      <c r="AD140">
        <f>IF(AC140=0,0,IF('Net Acumulado'!AD140&gt;-'Net Acumulado'!$B140,0,1))</f>
        <v>1</v>
      </c>
      <c r="AE140">
        <f>IF(AD140=0,0,IF('Net Acumulado'!AE140&gt;-'Net Acumulado'!$B140,0,1))</f>
        <v>1</v>
      </c>
      <c r="AF140">
        <f>IF(AE140=0,0,IF('Net Acumulado'!AF140&gt;-'Net Acumulado'!$B140,0,1))</f>
        <v>1</v>
      </c>
      <c r="AG140">
        <f>IF(AF140=0,0,IF('Net Acumulado'!AG140&gt;-'Net Acumulado'!$B140,0,1))</f>
        <v>1</v>
      </c>
      <c r="AH140">
        <f>IF(AG140=0,0,IF('Net Acumulado'!AH140&gt;-'Net Acumulado'!$B140,0,1))</f>
        <v>1</v>
      </c>
      <c r="AI140">
        <f>IF(AH140=0,0,IF('Net Acumulado'!AI140&gt;-'Net Acumulado'!$B140,0,1))</f>
        <v>1</v>
      </c>
      <c r="AJ140">
        <f>IF(AI140=0,0,IF('Net Acumulado'!AJ140&gt;-'Net Acumulado'!$B140,0,1))</f>
        <v>1</v>
      </c>
      <c r="AK140">
        <f>IF(AJ140=0,0,IF('Net Acumulado'!AK140&gt;-'Net Acumulado'!$B140,0,1))</f>
        <v>1</v>
      </c>
      <c r="AL140">
        <f>IF(AK140=0,0,IF('Net Acumulado'!AL140&gt;-'Net Acumulado'!$B140,0,1))</f>
        <v>1</v>
      </c>
      <c r="AM140">
        <f>IF(AL140=0,0,IF('Net Acumulado'!AM140&gt;-'Net Acumulado'!$B140,0,1))</f>
        <v>1</v>
      </c>
      <c r="AN140">
        <f>IF(AM140=0,0,IF('Net Acumulado'!AN140&gt;-'Net Acumulado'!$B140,0,1))</f>
        <v>1</v>
      </c>
      <c r="AO140">
        <f>IF(AN140=0,0,IF('Net Acumulado'!AO140&gt;-'Net Acumulado'!$B140,0,1))</f>
        <v>1</v>
      </c>
      <c r="AP140">
        <f>IF(AO140=0,0,IF('Net Acumulado'!AP140&gt;-'Net Acumulado'!$B140,0,1))</f>
        <v>1</v>
      </c>
      <c r="AQ140">
        <f>IF(AP140=0,0,IF('Net Acumulado'!AQ140&gt;-'Net Acumulado'!$B140,0,1))</f>
        <v>1</v>
      </c>
      <c r="AR140">
        <f>IF(AQ140=0,0,IF('Net Acumulado'!AR140&gt;-'Net Acumulado'!$B140,0,1))</f>
        <v>1</v>
      </c>
      <c r="AS140">
        <f>IF(AR140=0,0,IF('Net Acumulado'!AS140&gt;-'Net Acumulado'!$B140,0,1))</f>
        <v>1</v>
      </c>
      <c r="AT140">
        <f>IF(AS140=0,0,IF('Net Acumulado'!AT140&gt;-'Net Acumulado'!$B140,0,1))</f>
        <v>1</v>
      </c>
      <c r="AU140">
        <f>IF(AT140=0,0,IF('Net Acumulado'!AU140&gt;-'Net Acumulado'!$B140,0,1))</f>
        <v>1</v>
      </c>
      <c r="AV140">
        <f>IF(AU140=0,0,IF('Net Acumulado'!AV140&gt;-'Net Acumulado'!$B140,0,1))</f>
        <v>1</v>
      </c>
      <c r="AW140">
        <f>IF(AV140=0,0,IF('Net Acumulado'!AW140&gt;-'Net Acumulado'!$B140,0,1))</f>
        <v>1</v>
      </c>
      <c r="AX140">
        <f>IF(AW140=0,0,IF('Net Acumulado'!AX140&gt;-'Net Acumulado'!$B140,0,1))</f>
        <v>1</v>
      </c>
      <c r="AY140">
        <f>IF(AX140=0,0,IF('Net Acumulado'!AY140&gt;-'Net Acumulado'!$B140,0,1))</f>
        <v>1</v>
      </c>
      <c r="AZ140">
        <f>IF(AY140=0,0,IF('Net Acumulado'!AZ140&gt;-'Net Acumulado'!$B140,0,1))</f>
        <v>1</v>
      </c>
      <c r="BA140">
        <f>IF(AZ140=0,0,IF('Net Acumulado'!BA140&gt;-'Net Acumulado'!$B140,0,1))</f>
        <v>1</v>
      </c>
      <c r="BB140">
        <f>IF(BA140=0,0,IF('Net Acumulado'!BB140&gt;-'Net Acumulado'!$B140,0,1))</f>
        <v>1</v>
      </c>
      <c r="BC140">
        <f>IF(BB140=0,0,IF('Net Acumulado'!BC140&gt;-'Net Acumulado'!$B140,0,1))</f>
        <v>1</v>
      </c>
      <c r="BD140">
        <f>IF(BC140=0,0,IF('Net Acumulado'!BD140&gt;-'Net Acumulado'!$B140,0,1))</f>
        <v>1</v>
      </c>
      <c r="BE140">
        <f>IF(BD140=0,0,IF('Net Acumulado'!BE140&gt;-'Net Acumulado'!$B140,0,1))</f>
        <v>1</v>
      </c>
      <c r="BF140">
        <f>IF(BE140=0,0,IF('Net Acumulado'!BF140&gt;-'Net Acumulado'!$B140,0,1))</f>
        <v>1</v>
      </c>
      <c r="BG140">
        <f>IF(BF140=0,0,IF('Net Acumulado'!BG140&gt;-'Net Acumulado'!$B140,0,1))</f>
        <v>1</v>
      </c>
      <c r="BH140">
        <f>IF(BG140=0,0,IF('Net Acumulado'!BH140&gt;-'Net Acumulado'!$B140,0,1))</f>
        <v>1</v>
      </c>
      <c r="BI140">
        <f>IF(BH140=0,0,IF('Net Acumulado'!BI140&gt;-'Net Acumulado'!$B140,0,1))</f>
        <v>1</v>
      </c>
      <c r="BJ140">
        <f>IF(BI140=0,0,IF('Net Acumulado'!BJ140&gt;-'Net Acumulado'!$B140,0,1))</f>
        <v>1</v>
      </c>
      <c r="BK140">
        <f>IF(BJ140=0,0,IF('Net Acumulado'!BK140&gt;-'Net Acumulado'!$B140,0,1))</f>
        <v>1</v>
      </c>
      <c r="BL140">
        <f>IF(BK140=0,0,IF('Net Acumulado'!BL140&gt;-'Net Acumulado'!$B140,0,1))</f>
        <v>1</v>
      </c>
      <c r="BM140">
        <f>IF(BL140=0,0,IF('Net Acumulado'!BM140&gt;-'Net Acumulado'!$B140,0,1))</f>
        <v>1</v>
      </c>
      <c r="BN140">
        <f>IF(BM140=0,0,IF('Net Acumulado'!BN140&gt;-'Net Acumulado'!$B140,0,1))</f>
        <v>1</v>
      </c>
      <c r="BO140">
        <f>IF(BN140=0,0,IF('Net Acumulado'!BO140&gt;-'Net Acumulado'!$B140,0,1))</f>
        <v>1</v>
      </c>
      <c r="BP140">
        <f>IF(BO140=0,0,IF('Net Acumulado'!BP140&gt;-'Net Acumulado'!$B140,0,1))</f>
        <v>1</v>
      </c>
      <c r="BQ140">
        <f>IF(BP140=0,0,IF('Net Acumulado'!BQ140&gt;-'Net Acumulado'!$B140,0,1))</f>
        <v>1</v>
      </c>
      <c r="BR140">
        <f>IF(BQ140=0,0,IF('Net Acumulado'!BR140&gt;-'Net Acumulado'!$B140,0,1))</f>
        <v>1</v>
      </c>
      <c r="BS140">
        <f>IF(BR140=0,0,IF('Net Acumulado'!BS140&gt;-'Net Acumulado'!$B140,0,1))</f>
        <v>1</v>
      </c>
      <c r="BT140">
        <f>IF(BS140=0,0,IF('Net Acumulado'!BT140&gt;-'Net Acumulado'!$B140,0,1))</f>
        <v>1</v>
      </c>
      <c r="BU140">
        <f>IF(BT140=0,0,IF('Net Acumulado'!BU140&gt;-'Net Acumulado'!$B140,0,1))</f>
        <v>1</v>
      </c>
      <c r="BV140">
        <f>IF(BU140=0,0,IF('Net Acumulado'!BV140&gt;-'Net Acumulado'!$B140,0,1))</f>
        <v>1</v>
      </c>
      <c r="BW140">
        <f>IF(BV140=0,0,IF('Net Acumulado'!BW140&gt;-'Net Acumulado'!$B140,0,1))</f>
        <v>1</v>
      </c>
      <c r="BX140">
        <f>IF(BW140=0,0,IF('Net Acumulado'!BX140&gt;-'Net Acumulado'!$B140,0,1))</f>
        <v>1</v>
      </c>
      <c r="BY140">
        <f>IF(BX140=0,0,IF('Net Acumulado'!BY140&gt;-'Net Acumulado'!$B140,0,1))</f>
        <v>1</v>
      </c>
      <c r="BZ140">
        <f>IF(BY140=0,0,IF('Net Acumulado'!BZ140&gt;-'Net Acumulado'!$B140,0,1))</f>
        <v>1</v>
      </c>
      <c r="CA140">
        <f>IF(BZ140=0,0,IF('Net Acumulado'!CA140&gt;-'Net Acumulado'!$B140,0,1))</f>
        <v>1</v>
      </c>
      <c r="CB140">
        <f>IF(CA140=0,0,IF('Net Acumulado'!CB140&gt;-'Net Acumulado'!$B140,0,1))</f>
        <v>1</v>
      </c>
      <c r="CC140">
        <f>IF(CB140=0,0,IF('Net Acumulado'!CC140&gt;-'Net Acumulado'!$B140,0,1))</f>
        <v>1</v>
      </c>
      <c r="CD140">
        <f>IF(CC140=0,0,IF('Net Acumulado'!CD140&gt;-'Net Acumulado'!$B140,0,1))</f>
        <v>1</v>
      </c>
      <c r="CE140">
        <f>IF(CD140=0,0,IF('Net Acumulado'!CE140&gt;-'Net Acumulado'!$B140,0,1))</f>
        <v>1</v>
      </c>
      <c r="CF140">
        <f>IF(CE140=0,0,IF('Net Acumulado'!CF140&gt;-'Net Acumulado'!$B140,0,1))</f>
        <v>1</v>
      </c>
      <c r="CG140">
        <f>IF(CF140=0,0,IF('Net Acumulado'!CG140&gt;-'Net Acumulado'!$B140,0,1))</f>
        <v>1</v>
      </c>
      <c r="CH140">
        <f>IF(CG140=0,0,IF('Net Acumulado'!CH140&gt;-'Net Acumulado'!$B140,0,1))</f>
        <v>1</v>
      </c>
      <c r="CI140">
        <f>IF(CH140=0,0,IF('Net Acumulado'!CI140&gt;-'Net Acumulado'!$B140,0,1))</f>
        <v>1</v>
      </c>
      <c r="CJ140">
        <f>IF(CI140=0,0,IF('Net Acumulado'!CJ140&gt;-'Net Acumulado'!$B140,0,1))</f>
        <v>1</v>
      </c>
      <c r="CK140">
        <f>IF(CJ140=0,0,IF('Net Acumulado'!CK140&gt;-'Net Acumulado'!$B140,0,1))</f>
        <v>1</v>
      </c>
      <c r="CL140">
        <f>IF(CK140=0,0,IF('Net Acumulado'!CL140&gt;-'Net Acumulado'!$B140,0,1))</f>
        <v>1</v>
      </c>
      <c r="CM140">
        <f>IF(CL140=0,0,IF('Net Acumulado'!CM140&gt;-'Net Acumulado'!$B140,0,1))</f>
        <v>1</v>
      </c>
      <c r="CN140">
        <f>IF(CM140=0,0,IF('Net Acumulado'!CN140&gt;-'Net Acumulado'!$B140,0,1))</f>
        <v>1</v>
      </c>
      <c r="CO140">
        <f>IF(CN140=0,0,IF('Net Acumulado'!CO140&gt;-'Net Acumulado'!$B140,0,1))</f>
        <v>1</v>
      </c>
      <c r="CP140">
        <f>IF(CO140=0,0,IF('Net Acumulado'!CP140&gt;-'Net Acumulado'!$B140,0,1))</f>
        <v>1</v>
      </c>
      <c r="CQ140">
        <f>IF(CP140=0,0,IF('Net Acumulado'!CQ140&gt;-'Net Acumulado'!$B140,0,1))</f>
        <v>1</v>
      </c>
      <c r="CR140">
        <f>IF(CQ140=0,0,IF('Net Acumulado'!CR140&gt;-'Net Acumulado'!$B140,0,1))</f>
        <v>1</v>
      </c>
      <c r="CS140">
        <f>IF(CR140=0,0,IF('Net Acumulado'!CS140&gt;-'Net Acumulado'!$B140,0,1))</f>
        <v>1</v>
      </c>
      <c r="CT140">
        <f>IF(CS140=0,0,IF('Net Acumulado'!CT140&gt;-'Net Acumulado'!$B140,0,1))</f>
        <v>1</v>
      </c>
      <c r="CU140">
        <f>IF(CT140=0,0,IF('Net Acumulado'!CU140&gt;-'Net Acumulado'!$B140,0,1))</f>
        <v>1</v>
      </c>
    </row>
    <row r="141" spans="1:99" x14ac:dyDescent="0.3">
      <c r="A141">
        <f t="shared" si="2"/>
        <v>4</v>
      </c>
      <c r="B141">
        <v>-3329</v>
      </c>
      <c r="C141">
        <v>5004</v>
      </c>
      <c r="D141">
        <f>IF('Net Acumulado'!D141&gt;-'Net Acumulado'!$B141,0,1)</f>
        <v>1</v>
      </c>
      <c r="E141">
        <f>IF(D141=0,0,IF('Net Acumulado'!E141&gt;-'Net Acumulado'!$B141,0,1))</f>
        <v>1</v>
      </c>
      <c r="F141">
        <f>IF(E141=0,0,IF('Net Acumulado'!F141&gt;-'Net Acumulado'!$B141,0,1))</f>
        <v>1</v>
      </c>
      <c r="G141">
        <f>IF(F141=0,0,IF('Net Acumulado'!G141&gt;-'Net Acumulado'!$B141,0,1))</f>
        <v>1</v>
      </c>
      <c r="H141">
        <f>IF(G141=0,0,IF('Net Acumulado'!H141&gt;-'Net Acumulado'!$B141,0,1))</f>
        <v>0</v>
      </c>
      <c r="I141">
        <f>IF(H141=0,0,IF('Net Acumulado'!I141&gt;-'Net Acumulado'!$B141,0,1))</f>
        <v>0</v>
      </c>
      <c r="J141">
        <f>IF(I141=0,0,IF('Net Acumulado'!J141&gt;-'Net Acumulado'!$B141,0,1))</f>
        <v>0</v>
      </c>
      <c r="K141">
        <f>IF(J141=0,0,IF('Net Acumulado'!K141&gt;-'Net Acumulado'!$B141,0,1))</f>
        <v>0</v>
      </c>
      <c r="L141">
        <f>IF(K141=0,0,IF('Net Acumulado'!L141&gt;-'Net Acumulado'!$B141,0,1))</f>
        <v>0</v>
      </c>
      <c r="M141">
        <f>IF(L141=0,0,IF('Net Acumulado'!M141&gt;-'Net Acumulado'!$B141,0,1))</f>
        <v>0</v>
      </c>
      <c r="N141">
        <f>IF(M141=0,0,IF('Net Acumulado'!N141&gt;-'Net Acumulado'!$B141,0,1))</f>
        <v>0</v>
      </c>
      <c r="O141">
        <f>IF(N141=0,0,IF('Net Acumulado'!O141&gt;-'Net Acumulado'!$B141,0,1))</f>
        <v>0</v>
      </c>
      <c r="P141">
        <f>IF(O141=0,0,IF('Net Acumulado'!P141&gt;-'Net Acumulado'!$B141,0,1))</f>
        <v>0</v>
      </c>
      <c r="Q141">
        <f>IF(P141=0,0,IF('Net Acumulado'!Q141&gt;-'Net Acumulado'!$B141,0,1))</f>
        <v>0</v>
      </c>
      <c r="R141">
        <f>IF(Q141=0,0,IF('Net Acumulado'!R141&gt;-'Net Acumulado'!$B141,0,1))</f>
        <v>0</v>
      </c>
      <c r="S141">
        <f>IF(R141=0,0,IF('Net Acumulado'!S141&gt;-'Net Acumulado'!$B141,0,1))</f>
        <v>0</v>
      </c>
      <c r="T141">
        <f>IF(S141=0,0,IF('Net Acumulado'!T141&gt;-'Net Acumulado'!$B141,0,1))</f>
        <v>0</v>
      </c>
      <c r="U141">
        <f>IF(T141=0,0,IF('Net Acumulado'!U141&gt;-'Net Acumulado'!$B141,0,1))</f>
        <v>0</v>
      </c>
      <c r="V141">
        <f>IF(U141=0,0,IF('Net Acumulado'!V141&gt;-'Net Acumulado'!$B141,0,1))</f>
        <v>0</v>
      </c>
      <c r="W141">
        <f>IF(V141=0,0,IF('Net Acumulado'!W141&gt;-'Net Acumulado'!$B141,0,1))</f>
        <v>0</v>
      </c>
      <c r="X141">
        <f>IF(W141=0,0,IF('Net Acumulado'!X141&gt;-'Net Acumulado'!$B141,0,1))</f>
        <v>0</v>
      </c>
      <c r="Y141">
        <f>IF(X141=0,0,IF('Net Acumulado'!Y141&gt;-'Net Acumulado'!$B141,0,1))</f>
        <v>0</v>
      </c>
      <c r="Z141">
        <f>IF(Y141=0,0,IF('Net Acumulado'!Z141&gt;-'Net Acumulado'!$B141,0,1))</f>
        <v>0</v>
      </c>
      <c r="AA141">
        <f>IF(Z141=0,0,IF('Net Acumulado'!AA141&gt;-'Net Acumulado'!$B141,0,1))</f>
        <v>0</v>
      </c>
      <c r="AB141">
        <f>IF(AA141=0,0,IF('Net Acumulado'!AB141&gt;-'Net Acumulado'!$B141,0,1))</f>
        <v>0</v>
      </c>
      <c r="AC141">
        <f>IF(AB141=0,0,IF('Net Acumulado'!AC141&gt;-'Net Acumulado'!$B141,0,1))</f>
        <v>0</v>
      </c>
      <c r="AD141">
        <f>IF(AC141=0,0,IF('Net Acumulado'!AD141&gt;-'Net Acumulado'!$B141,0,1))</f>
        <v>0</v>
      </c>
      <c r="AE141">
        <f>IF(AD141=0,0,IF('Net Acumulado'!AE141&gt;-'Net Acumulado'!$B141,0,1))</f>
        <v>0</v>
      </c>
      <c r="AF141">
        <f>IF(AE141=0,0,IF('Net Acumulado'!AF141&gt;-'Net Acumulado'!$B141,0,1))</f>
        <v>0</v>
      </c>
      <c r="AG141">
        <f>IF(AF141=0,0,IF('Net Acumulado'!AG141&gt;-'Net Acumulado'!$B141,0,1))</f>
        <v>0</v>
      </c>
      <c r="AH141">
        <f>IF(AG141=0,0,IF('Net Acumulado'!AH141&gt;-'Net Acumulado'!$B141,0,1))</f>
        <v>0</v>
      </c>
      <c r="AI141">
        <f>IF(AH141=0,0,IF('Net Acumulado'!AI141&gt;-'Net Acumulado'!$B141,0,1))</f>
        <v>0</v>
      </c>
      <c r="AJ141">
        <f>IF(AI141=0,0,IF('Net Acumulado'!AJ141&gt;-'Net Acumulado'!$B141,0,1))</f>
        <v>0</v>
      </c>
      <c r="AK141">
        <f>IF(AJ141=0,0,IF('Net Acumulado'!AK141&gt;-'Net Acumulado'!$B141,0,1))</f>
        <v>0</v>
      </c>
      <c r="AL141">
        <f>IF(AK141=0,0,IF('Net Acumulado'!AL141&gt;-'Net Acumulado'!$B141,0,1))</f>
        <v>0</v>
      </c>
      <c r="AM141">
        <f>IF(AL141=0,0,IF('Net Acumulado'!AM141&gt;-'Net Acumulado'!$B141,0,1))</f>
        <v>0</v>
      </c>
      <c r="AN141">
        <f>IF(AM141=0,0,IF('Net Acumulado'!AN141&gt;-'Net Acumulado'!$B141,0,1))</f>
        <v>0</v>
      </c>
      <c r="AO141">
        <f>IF(AN141=0,0,IF('Net Acumulado'!AO141&gt;-'Net Acumulado'!$B141,0,1))</f>
        <v>0</v>
      </c>
      <c r="AP141">
        <f>IF(AO141=0,0,IF('Net Acumulado'!AP141&gt;-'Net Acumulado'!$B141,0,1))</f>
        <v>0</v>
      </c>
      <c r="AQ141">
        <f>IF(AP141=0,0,IF('Net Acumulado'!AQ141&gt;-'Net Acumulado'!$B141,0,1))</f>
        <v>0</v>
      </c>
      <c r="AR141">
        <f>IF(AQ141=0,0,IF('Net Acumulado'!AR141&gt;-'Net Acumulado'!$B141,0,1))</f>
        <v>0</v>
      </c>
      <c r="AS141">
        <f>IF(AR141=0,0,IF('Net Acumulado'!AS141&gt;-'Net Acumulado'!$B141,0,1))</f>
        <v>0</v>
      </c>
      <c r="AT141">
        <f>IF(AS141=0,0,IF('Net Acumulado'!AT141&gt;-'Net Acumulado'!$B141,0,1))</f>
        <v>0</v>
      </c>
      <c r="AU141">
        <f>IF(AT141=0,0,IF('Net Acumulado'!AU141&gt;-'Net Acumulado'!$B141,0,1))</f>
        <v>0</v>
      </c>
      <c r="AV141">
        <f>IF(AU141=0,0,IF('Net Acumulado'!AV141&gt;-'Net Acumulado'!$B141,0,1))</f>
        <v>0</v>
      </c>
      <c r="AW141">
        <f>IF(AV141=0,0,IF('Net Acumulado'!AW141&gt;-'Net Acumulado'!$B141,0,1))</f>
        <v>0</v>
      </c>
      <c r="AX141">
        <f>IF(AW141=0,0,IF('Net Acumulado'!AX141&gt;-'Net Acumulado'!$B141,0,1))</f>
        <v>0</v>
      </c>
      <c r="AY141">
        <f>IF(AX141=0,0,IF('Net Acumulado'!AY141&gt;-'Net Acumulado'!$B141,0,1))</f>
        <v>0</v>
      </c>
      <c r="AZ141">
        <f>IF(AY141=0,0,IF('Net Acumulado'!AZ141&gt;-'Net Acumulado'!$B141,0,1))</f>
        <v>0</v>
      </c>
      <c r="BA141">
        <f>IF(AZ141=0,0,IF('Net Acumulado'!BA141&gt;-'Net Acumulado'!$B141,0,1))</f>
        <v>0</v>
      </c>
      <c r="BB141">
        <f>IF(BA141=0,0,IF('Net Acumulado'!BB141&gt;-'Net Acumulado'!$B141,0,1))</f>
        <v>0</v>
      </c>
      <c r="BC141">
        <f>IF(BB141=0,0,IF('Net Acumulado'!BC141&gt;-'Net Acumulado'!$B141,0,1))</f>
        <v>0</v>
      </c>
      <c r="BD141">
        <f>IF(BC141=0,0,IF('Net Acumulado'!BD141&gt;-'Net Acumulado'!$B141,0,1))</f>
        <v>0</v>
      </c>
      <c r="BE141">
        <f>IF(BD141=0,0,IF('Net Acumulado'!BE141&gt;-'Net Acumulado'!$B141,0,1))</f>
        <v>0</v>
      </c>
      <c r="BF141">
        <f>IF(BE141=0,0,IF('Net Acumulado'!BF141&gt;-'Net Acumulado'!$B141,0,1))</f>
        <v>0</v>
      </c>
      <c r="BG141">
        <f>IF(BF141=0,0,IF('Net Acumulado'!BG141&gt;-'Net Acumulado'!$B141,0,1))</f>
        <v>0</v>
      </c>
      <c r="BH141">
        <f>IF(BG141=0,0,IF('Net Acumulado'!BH141&gt;-'Net Acumulado'!$B141,0,1))</f>
        <v>0</v>
      </c>
      <c r="BI141">
        <f>IF(BH141=0,0,IF('Net Acumulado'!BI141&gt;-'Net Acumulado'!$B141,0,1))</f>
        <v>0</v>
      </c>
      <c r="BJ141">
        <f>IF(BI141=0,0,IF('Net Acumulado'!BJ141&gt;-'Net Acumulado'!$B141,0,1))</f>
        <v>0</v>
      </c>
      <c r="BK141">
        <f>IF(BJ141=0,0,IF('Net Acumulado'!BK141&gt;-'Net Acumulado'!$B141,0,1))</f>
        <v>0</v>
      </c>
      <c r="BL141">
        <f>IF(BK141=0,0,IF('Net Acumulado'!BL141&gt;-'Net Acumulado'!$B141,0,1))</f>
        <v>0</v>
      </c>
      <c r="BM141">
        <f>IF(BL141=0,0,IF('Net Acumulado'!BM141&gt;-'Net Acumulado'!$B141,0,1))</f>
        <v>0</v>
      </c>
      <c r="BN141">
        <f>IF(BM141=0,0,IF('Net Acumulado'!BN141&gt;-'Net Acumulado'!$B141,0,1))</f>
        <v>0</v>
      </c>
      <c r="BO141">
        <f>IF(BN141=0,0,IF('Net Acumulado'!BO141&gt;-'Net Acumulado'!$B141,0,1))</f>
        <v>0</v>
      </c>
      <c r="BP141">
        <f>IF(BO141=0,0,IF('Net Acumulado'!BP141&gt;-'Net Acumulado'!$B141,0,1))</f>
        <v>0</v>
      </c>
      <c r="BQ141">
        <f>IF(BP141=0,0,IF('Net Acumulado'!BQ141&gt;-'Net Acumulado'!$B141,0,1))</f>
        <v>0</v>
      </c>
      <c r="BR141">
        <f>IF(BQ141=0,0,IF('Net Acumulado'!BR141&gt;-'Net Acumulado'!$B141,0,1))</f>
        <v>0</v>
      </c>
      <c r="BS141">
        <f>IF(BR141=0,0,IF('Net Acumulado'!BS141&gt;-'Net Acumulado'!$B141,0,1))</f>
        <v>0</v>
      </c>
      <c r="BT141">
        <f>IF(BS141=0,0,IF('Net Acumulado'!BT141&gt;-'Net Acumulado'!$B141,0,1))</f>
        <v>0</v>
      </c>
      <c r="BU141">
        <f>IF(BT141=0,0,IF('Net Acumulado'!BU141&gt;-'Net Acumulado'!$B141,0,1))</f>
        <v>0</v>
      </c>
      <c r="BV141">
        <f>IF(BU141=0,0,IF('Net Acumulado'!BV141&gt;-'Net Acumulado'!$B141,0,1))</f>
        <v>0</v>
      </c>
      <c r="BW141">
        <f>IF(BV141=0,0,IF('Net Acumulado'!BW141&gt;-'Net Acumulado'!$B141,0,1))</f>
        <v>0</v>
      </c>
      <c r="BX141">
        <f>IF(BW141=0,0,IF('Net Acumulado'!BX141&gt;-'Net Acumulado'!$B141,0,1))</f>
        <v>0</v>
      </c>
      <c r="BY141">
        <f>IF(BX141=0,0,IF('Net Acumulado'!BY141&gt;-'Net Acumulado'!$B141,0,1))</f>
        <v>0</v>
      </c>
      <c r="BZ141">
        <f>IF(BY141=0,0,IF('Net Acumulado'!BZ141&gt;-'Net Acumulado'!$B141,0,1))</f>
        <v>0</v>
      </c>
      <c r="CA141">
        <f>IF(BZ141=0,0,IF('Net Acumulado'!CA141&gt;-'Net Acumulado'!$B141,0,1))</f>
        <v>0</v>
      </c>
      <c r="CB141">
        <f>IF(CA141=0,0,IF('Net Acumulado'!CB141&gt;-'Net Acumulado'!$B141,0,1))</f>
        <v>0</v>
      </c>
      <c r="CC141">
        <f>IF(CB141=0,0,IF('Net Acumulado'!CC141&gt;-'Net Acumulado'!$B141,0,1))</f>
        <v>0</v>
      </c>
      <c r="CD141">
        <f>IF(CC141=0,0,IF('Net Acumulado'!CD141&gt;-'Net Acumulado'!$B141,0,1))</f>
        <v>0</v>
      </c>
      <c r="CE141">
        <f>IF(CD141=0,0,IF('Net Acumulado'!CE141&gt;-'Net Acumulado'!$B141,0,1))</f>
        <v>0</v>
      </c>
      <c r="CF141">
        <f>IF(CE141=0,0,IF('Net Acumulado'!CF141&gt;-'Net Acumulado'!$B141,0,1))</f>
        <v>0</v>
      </c>
      <c r="CG141">
        <f>IF(CF141=0,0,IF('Net Acumulado'!CG141&gt;-'Net Acumulado'!$B141,0,1))</f>
        <v>0</v>
      </c>
      <c r="CH141">
        <f>IF(CG141=0,0,IF('Net Acumulado'!CH141&gt;-'Net Acumulado'!$B141,0,1))</f>
        <v>0</v>
      </c>
      <c r="CI141">
        <f>IF(CH141=0,0,IF('Net Acumulado'!CI141&gt;-'Net Acumulado'!$B141,0,1))</f>
        <v>0</v>
      </c>
      <c r="CJ141">
        <f>IF(CI141=0,0,IF('Net Acumulado'!CJ141&gt;-'Net Acumulado'!$B141,0,1))</f>
        <v>0</v>
      </c>
      <c r="CK141">
        <f>IF(CJ141=0,0,IF('Net Acumulado'!CK141&gt;-'Net Acumulado'!$B141,0,1))</f>
        <v>0</v>
      </c>
      <c r="CL141">
        <f>IF(CK141=0,0,IF('Net Acumulado'!CL141&gt;-'Net Acumulado'!$B141,0,1))</f>
        <v>0</v>
      </c>
      <c r="CM141">
        <f>IF(CL141=0,0,IF('Net Acumulado'!CM141&gt;-'Net Acumulado'!$B141,0,1))</f>
        <v>0</v>
      </c>
      <c r="CN141">
        <f>IF(CM141=0,0,IF('Net Acumulado'!CN141&gt;-'Net Acumulado'!$B141,0,1))</f>
        <v>0</v>
      </c>
      <c r="CO141">
        <f>IF(CN141=0,0,IF('Net Acumulado'!CO141&gt;-'Net Acumulado'!$B141,0,1))</f>
        <v>0</v>
      </c>
      <c r="CP141">
        <f>IF(CO141=0,0,IF('Net Acumulado'!CP141&gt;-'Net Acumulado'!$B141,0,1))</f>
        <v>0</v>
      </c>
      <c r="CQ141">
        <f>IF(CP141=0,0,IF('Net Acumulado'!CQ141&gt;-'Net Acumulado'!$B141,0,1))</f>
        <v>0</v>
      </c>
      <c r="CR141">
        <f>IF(CQ141=0,0,IF('Net Acumulado'!CR141&gt;-'Net Acumulado'!$B141,0,1))</f>
        <v>0</v>
      </c>
      <c r="CS141">
        <f>IF(CR141=0,0,IF('Net Acumulado'!CS141&gt;-'Net Acumulado'!$B141,0,1))</f>
        <v>0</v>
      </c>
      <c r="CT141">
        <f>IF(CS141=0,0,IF('Net Acumulado'!CT141&gt;-'Net Acumulado'!$B141,0,1))</f>
        <v>0</v>
      </c>
      <c r="CU141">
        <f>IF(CT141=0,0,IF('Net Acumulado'!CU141&gt;-'Net Acumulado'!$B141,0,1))</f>
        <v>0</v>
      </c>
    </row>
    <row r="142" spans="1:99" x14ac:dyDescent="0.3">
      <c r="A142">
        <f t="shared" si="2"/>
        <v>96</v>
      </c>
      <c r="B142">
        <v>-876</v>
      </c>
      <c r="C142">
        <v>5001</v>
      </c>
      <c r="D142">
        <f>IF('Net Acumulado'!D142&gt;-'Net Acumulado'!$B142,0,1)</f>
        <v>1</v>
      </c>
      <c r="E142">
        <f>IF(D142=0,0,IF('Net Acumulado'!E142&gt;-'Net Acumulado'!$B142,0,1))</f>
        <v>1</v>
      </c>
      <c r="F142">
        <f>IF(E142=0,0,IF('Net Acumulado'!F142&gt;-'Net Acumulado'!$B142,0,1))</f>
        <v>1</v>
      </c>
      <c r="G142">
        <f>IF(F142=0,0,IF('Net Acumulado'!G142&gt;-'Net Acumulado'!$B142,0,1))</f>
        <v>1</v>
      </c>
      <c r="H142">
        <f>IF(G142=0,0,IF('Net Acumulado'!H142&gt;-'Net Acumulado'!$B142,0,1))</f>
        <v>1</v>
      </c>
      <c r="I142">
        <f>IF(H142=0,0,IF('Net Acumulado'!I142&gt;-'Net Acumulado'!$B142,0,1))</f>
        <v>1</v>
      </c>
      <c r="J142">
        <f>IF(I142=0,0,IF('Net Acumulado'!J142&gt;-'Net Acumulado'!$B142,0,1))</f>
        <v>1</v>
      </c>
      <c r="K142">
        <f>IF(J142=0,0,IF('Net Acumulado'!K142&gt;-'Net Acumulado'!$B142,0,1))</f>
        <v>1</v>
      </c>
      <c r="L142">
        <f>IF(K142=0,0,IF('Net Acumulado'!L142&gt;-'Net Acumulado'!$B142,0,1))</f>
        <v>1</v>
      </c>
      <c r="M142">
        <f>IF(L142=0,0,IF('Net Acumulado'!M142&gt;-'Net Acumulado'!$B142,0,1))</f>
        <v>1</v>
      </c>
      <c r="N142">
        <f>IF(M142=0,0,IF('Net Acumulado'!N142&gt;-'Net Acumulado'!$B142,0,1))</f>
        <v>1</v>
      </c>
      <c r="O142">
        <f>IF(N142=0,0,IF('Net Acumulado'!O142&gt;-'Net Acumulado'!$B142,0,1))</f>
        <v>1</v>
      </c>
      <c r="P142">
        <f>IF(O142=0,0,IF('Net Acumulado'!P142&gt;-'Net Acumulado'!$B142,0,1))</f>
        <v>1</v>
      </c>
      <c r="Q142">
        <f>IF(P142=0,0,IF('Net Acumulado'!Q142&gt;-'Net Acumulado'!$B142,0,1))</f>
        <v>1</v>
      </c>
      <c r="R142">
        <f>IF(Q142=0,0,IF('Net Acumulado'!R142&gt;-'Net Acumulado'!$B142,0,1))</f>
        <v>1</v>
      </c>
      <c r="S142">
        <f>IF(R142=0,0,IF('Net Acumulado'!S142&gt;-'Net Acumulado'!$B142,0,1))</f>
        <v>1</v>
      </c>
      <c r="T142">
        <f>IF(S142=0,0,IF('Net Acumulado'!T142&gt;-'Net Acumulado'!$B142,0,1))</f>
        <v>1</v>
      </c>
      <c r="U142">
        <f>IF(T142=0,0,IF('Net Acumulado'!U142&gt;-'Net Acumulado'!$B142,0,1))</f>
        <v>1</v>
      </c>
      <c r="V142">
        <f>IF(U142=0,0,IF('Net Acumulado'!V142&gt;-'Net Acumulado'!$B142,0,1))</f>
        <v>1</v>
      </c>
      <c r="W142">
        <f>IF(V142=0,0,IF('Net Acumulado'!W142&gt;-'Net Acumulado'!$B142,0,1))</f>
        <v>1</v>
      </c>
      <c r="X142">
        <f>IF(W142=0,0,IF('Net Acumulado'!X142&gt;-'Net Acumulado'!$B142,0,1))</f>
        <v>1</v>
      </c>
      <c r="Y142">
        <f>IF(X142=0,0,IF('Net Acumulado'!Y142&gt;-'Net Acumulado'!$B142,0,1))</f>
        <v>1</v>
      </c>
      <c r="Z142">
        <f>IF(Y142=0,0,IF('Net Acumulado'!Z142&gt;-'Net Acumulado'!$B142,0,1))</f>
        <v>1</v>
      </c>
      <c r="AA142">
        <f>IF(Z142=0,0,IF('Net Acumulado'!AA142&gt;-'Net Acumulado'!$B142,0,1))</f>
        <v>1</v>
      </c>
      <c r="AB142">
        <f>IF(AA142=0,0,IF('Net Acumulado'!AB142&gt;-'Net Acumulado'!$B142,0,1))</f>
        <v>1</v>
      </c>
      <c r="AC142">
        <f>IF(AB142=0,0,IF('Net Acumulado'!AC142&gt;-'Net Acumulado'!$B142,0,1))</f>
        <v>1</v>
      </c>
      <c r="AD142">
        <f>IF(AC142=0,0,IF('Net Acumulado'!AD142&gt;-'Net Acumulado'!$B142,0,1))</f>
        <v>1</v>
      </c>
      <c r="AE142">
        <f>IF(AD142=0,0,IF('Net Acumulado'!AE142&gt;-'Net Acumulado'!$B142,0,1))</f>
        <v>1</v>
      </c>
      <c r="AF142">
        <f>IF(AE142=0,0,IF('Net Acumulado'!AF142&gt;-'Net Acumulado'!$B142,0,1))</f>
        <v>1</v>
      </c>
      <c r="AG142">
        <f>IF(AF142=0,0,IF('Net Acumulado'!AG142&gt;-'Net Acumulado'!$B142,0,1))</f>
        <v>1</v>
      </c>
      <c r="AH142">
        <f>IF(AG142=0,0,IF('Net Acumulado'!AH142&gt;-'Net Acumulado'!$B142,0,1))</f>
        <v>1</v>
      </c>
      <c r="AI142">
        <f>IF(AH142=0,0,IF('Net Acumulado'!AI142&gt;-'Net Acumulado'!$B142,0,1))</f>
        <v>1</v>
      </c>
      <c r="AJ142">
        <f>IF(AI142=0,0,IF('Net Acumulado'!AJ142&gt;-'Net Acumulado'!$B142,0,1))</f>
        <v>1</v>
      </c>
      <c r="AK142">
        <f>IF(AJ142=0,0,IF('Net Acumulado'!AK142&gt;-'Net Acumulado'!$B142,0,1))</f>
        <v>1</v>
      </c>
      <c r="AL142">
        <f>IF(AK142=0,0,IF('Net Acumulado'!AL142&gt;-'Net Acumulado'!$B142,0,1))</f>
        <v>1</v>
      </c>
      <c r="AM142">
        <f>IF(AL142=0,0,IF('Net Acumulado'!AM142&gt;-'Net Acumulado'!$B142,0,1))</f>
        <v>1</v>
      </c>
      <c r="AN142">
        <f>IF(AM142=0,0,IF('Net Acumulado'!AN142&gt;-'Net Acumulado'!$B142,0,1))</f>
        <v>1</v>
      </c>
      <c r="AO142">
        <f>IF(AN142=0,0,IF('Net Acumulado'!AO142&gt;-'Net Acumulado'!$B142,0,1))</f>
        <v>1</v>
      </c>
      <c r="AP142">
        <f>IF(AO142=0,0,IF('Net Acumulado'!AP142&gt;-'Net Acumulado'!$B142,0,1))</f>
        <v>1</v>
      </c>
      <c r="AQ142">
        <f>IF(AP142=0,0,IF('Net Acumulado'!AQ142&gt;-'Net Acumulado'!$B142,0,1))</f>
        <v>1</v>
      </c>
      <c r="AR142">
        <f>IF(AQ142=0,0,IF('Net Acumulado'!AR142&gt;-'Net Acumulado'!$B142,0,1))</f>
        <v>1</v>
      </c>
      <c r="AS142">
        <f>IF(AR142=0,0,IF('Net Acumulado'!AS142&gt;-'Net Acumulado'!$B142,0,1))</f>
        <v>1</v>
      </c>
      <c r="AT142">
        <f>IF(AS142=0,0,IF('Net Acumulado'!AT142&gt;-'Net Acumulado'!$B142,0,1))</f>
        <v>1</v>
      </c>
      <c r="AU142">
        <f>IF(AT142=0,0,IF('Net Acumulado'!AU142&gt;-'Net Acumulado'!$B142,0,1))</f>
        <v>1</v>
      </c>
      <c r="AV142">
        <f>IF(AU142=0,0,IF('Net Acumulado'!AV142&gt;-'Net Acumulado'!$B142,0,1))</f>
        <v>1</v>
      </c>
      <c r="AW142">
        <f>IF(AV142=0,0,IF('Net Acumulado'!AW142&gt;-'Net Acumulado'!$B142,0,1))</f>
        <v>1</v>
      </c>
      <c r="AX142">
        <f>IF(AW142=0,0,IF('Net Acumulado'!AX142&gt;-'Net Acumulado'!$B142,0,1))</f>
        <v>1</v>
      </c>
      <c r="AY142">
        <f>IF(AX142=0,0,IF('Net Acumulado'!AY142&gt;-'Net Acumulado'!$B142,0,1))</f>
        <v>1</v>
      </c>
      <c r="AZ142">
        <f>IF(AY142=0,0,IF('Net Acumulado'!AZ142&gt;-'Net Acumulado'!$B142,0,1))</f>
        <v>1</v>
      </c>
      <c r="BA142">
        <f>IF(AZ142=0,0,IF('Net Acumulado'!BA142&gt;-'Net Acumulado'!$B142,0,1))</f>
        <v>1</v>
      </c>
      <c r="BB142">
        <f>IF(BA142=0,0,IF('Net Acumulado'!BB142&gt;-'Net Acumulado'!$B142,0,1))</f>
        <v>1</v>
      </c>
      <c r="BC142">
        <f>IF(BB142=0,0,IF('Net Acumulado'!BC142&gt;-'Net Acumulado'!$B142,0,1))</f>
        <v>1</v>
      </c>
      <c r="BD142">
        <f>IF(BC142=0,0,IF('Net Acumulado'!BD142&gt;-'Net Acumulado'!$B142,0,1))</f>
        <v>1</v>
      </c>
      <c r="BE142">
        <f>IF(BD142=0,0,IF('Net Acumulado'!BE142&gt;-'Net Acumulado'!$B142,0,1))</f>
        <v>1</v>
      </c>
      <c r="BF142">
        <f>IF(BE142=0,0,IF('Net Acumulado'!BF142&gt;-'Net Acumulado'!$B142,0,1))</f>
        <v>1</v>
      </c>
      <c r="BG142">
        <f>IF(BF142=0,0,IF('Net Acumulado'!BG142&gt;-'Net Acumulado'!$B142,0,1))</f>
        <v>1</v>
      </c>
      <c r="BH142">
        <f>IF(BG142=0,0,IF('Net Acumulado'!BH142&gt;-'Net Acumulado'!$B142,0,1))</f>
        <v>1</v>
      </c>
      <c r="BI142">
        <f>IF(BH142=0,0,IF('Net Acumulado'!BI142&gt;-'Net Acumulado'!$B142,0,1))</f>
        <v>1</v>
      </c>
      <c r="BJ142">
        <f>IF(BI142=0,0,IF('Net Acumulado'!BJ142&gt;-'Net Acumulado'!$B142,0,1))</f>
        <v>1</v>
      </c>
      <c r="BK142">
        <f>IF(BJ142=0,0,IF('Net Acumulado'!BK142&gt;-'Net Acumulado'!$B142,0,1))</f>
        <v>1</v>
      </c>
      <c r="BL142">
        <f>IF(BK142=0,0,IF('Net Acumulado'!BL142&gt;-'Net Acumulado'!$B142,0,1))</f>
        <v>1</v>
      </c>
      <c r="BM142">
        <f>IF(BL142=0,0,IF('Net Acumulado'!BM142&gt;-'Net Acumulado'!$B142,0,1))</f>
        <v>1</v>
      </c>
      <c r="BN142">
        <f>IF(BM142=0,0,IF('Net Acumulado'!BN142&gt;-'Net Acumulado'!$B142,0,1))</f>
        <v>1</v>
      </c>
      <c r="BO142">
        <f>IF(BN142=0,0,IF('Net Acumulado'!BO142&gt;-'Net Acumulado'!$B142,0,1))</f>
        <v>1</v>
      </c>
      <c r="BP142">
        <f>IF(BO142=0,0,IF('Net Acumulado'!BP142&gt;-'Net Acumulado'!$B142,0,1))</f>
        <v>1</v>
      </c>
      <c r="BQ142">
        <f>IF(BP142=0,0,IF('Net Acumulado'!BQ142&gt;-'Net Acumulado'!$B142,0,1))</f>
        <v>1</v>
      </c>
      <c r="BR142">
        <f>IF(BQ142=0,0,IF('Net Acumulado'!BR142&gt;-'Net Acumulado'!$B142,0,1))</f>
        <v>1</v>
      </c>
      <c r="BS142">
        <f>IF(BR142=0,0,IF('Net Acumulado'!BS142&gt;-'Net Acumulado'!$B142,0,1))</f>
        <v>1</v>
      </c>
      <c r="BT142">
        <f>IF(BS142=0,0,IF('Net Acumulado'!BT142&gt;-'Net Acumulado'!$B142,0,1))</f>
        <v>1</v>
      </c>
      <c r="BU142">
        <f>IF(BT142=0,0,IF('Net Acumulado'!BU142&gt;-'Net Acumulado'!$B142,0,1))</f>
        <v>1</v>
      </c>
      <c r="BV142">
        <f>IF(BU142=0,0,IF('Net Acumulado'!BV142&gt;-'Net Acumulado'!$B142,0,1))</f>
        <v>1</v>
      </c>
      <c r="BW142">
        <f>IF(BV142=0,0,IF('Net Acumulado'!BW142&gt;-'Net Acumulado'!$B142,0,1))</f>
        <v>1</v>
      </c>
      <c r="BX142">
        <f>IF(BW142=0,0,IF('Net Acumulado'!BX142&gt;-'Net Acumulado'!$B142,0,1))</f>
        <v>1</v>
      </c>
      <c r="BY142">
        <f>IF(BX142=0,0,IF('Net Acumulado'!BY142&gt;-'Net Acumulado'!$B142,0,1))</f>
        <v>1</v>
      </c>
      <c r="BZ142">
        <f>IF(BY142=0,0,IF('Net Acumulado'!BZ142&gt;-'Net Acumulado'!$B142,0,1))</f>
        <v>1</v>
      </c>
      <c r="CA142">
        <f>IF(BZ142=0,0,IF('Net Acumulado'!CA142&gt;-'Net Acumulado'!$B142,0,1))</f>
        <v>1</v>
      </c>
      <c r="CB142">
        <f>IF(CA142=0,0,IF('Net Acumulado'!CB142&gt;-'Net Acumulado'!$B142,0,1))</f>
        <v>1</v>
      </c>
      <c r="CC142">
        <f>IF(CB142=0,0,IF('Net Acumulado'!CC142&gt;-'Net Acumulado'!$B142,0,1))</f>
        <v>1</v>
      </c>
      <c r="CD142">
        <f>IF(CC142=0,0,IF('Net Acumulado'!CD142&gt;-'Net Acumulado'!$B142,0,1))</f>
        <v>1</v>
      </c>
      <c r="CE142">
        <f>IF(CD142=0,0,IF('Net Acumulado'!CE142&gt;-'Net Acumulado'!$B142,0,1))</f>
        <v>1</v>
      </c>
      <c r="CF142">
        <f>IF(CE142=0,0,IF('Net Acumulado'!CF142&gt;-'Net Acumulado'!$B142,0,1))</f>
        <v>1</v>
      </c>
      <c r="CG142">
        <f>IF(CF142=0,0,IF('Net Acumulado'!CG142&gt;-'Net Acumulado'!$B142,0,1))</f>
        <v>1</v>
      </c>
      <c r="CH142">
        <f>IF(CG142=0,0,IF('Net Acumulado'!CH142&gt;-'Net Acumulado'!$B142,0,1))</f>
        <v>1</v>
      </c>
      <c r="CI142">
        <f>IF(CH142=0,0,IF('Net Acumulado'!CI142&gt;-'Net Acumulado'!$B142,0,1))</f>
        <v>1</v>
      </c>
      <c r="CJ142">
        <f>IF(CI142=0,0,IF('Net Acumulado'!CJ142&gt;-'Net Acumulado'!$B142,0,1))</f>
        <v>1</v>
      </c>
      <c r="CK142">
        <f>IF(CJ142=0,0,IF('Net Acumulado'!CK142&gt;-'Net Acumulado'!$B142,0,1))</f>
        <v>1</v>
      </c>
      <c r="CL142">
        <f>IF(CK142=0,0,IF('Net Acumulado'!CL142&gt;-'Net Acumulado'!$B142,0,1))</f>
        <v>1</v>
      </c>
      <c r="CM142">
        <f>IF(CL142=0,0,IF('Net Acumulado'!CM142&gt;-'Net Acumulado'!$B142,0,1))</f>
        <v>1</v>
      </c>
      <c r="CN142">
        <f>IF(CM142=0,0,IF('Net Acumulado'!CN142&gt;-'Net Acumulado'!$B142,0,1))</f>
        <v>1</v>
      </c>
      <c r="CO142">
        <f>IF(CN142=0,0,IF('Net Acumulado'!CO142&gt;-'Net Acumulado'!$B142,0,1))</f>
        <v>1</v>
      </c>
      <c r="CP142">
        <f>IF(CO142=0,0,IF('Net Acumulado'!CP142&gt;-'Net Acumulado'!$B142,0,1))</f>
        <v>1</v>
      </c>
      <c r="CQ142">
        <f>IF(CP142=0,0,IF('Net Acumulado'!CQ142&gt;-'Net Acumulado'!$B142,0,1))</f>
        <v>1</v>
      </c>
      <c r="CR142">
        <f>IF(CQ142=0,0,IF('Net Acumulado'!CR142&gt;-'Net Acumulado'!$B142,0,1))</f>
        <v>1</v>
      </c>
      <c r="CS142">
        <f>IF(CR142=0,0,IF('Net Acumulado'!CS142&gt;-'Net Acumulado'!$B142,0,1))</f>
        <v>1</v>
      </c>
      <c r="CT142">
        <f>IF(CS142=0,0,IF('Net Acumulado'!CT142&gt;-'Net Acumulado'!$B142,0,1))</f>
        <v>1</v>
      </c>
      <c r="CU142">
        <f>IF(CT142=0,0,IF('Net Acumulado'!CU142&gt;-'Net Acumulado'!$B142,0,1))</f>
        <v>1</v>
      </c>
    </row>
    <row r="143" spans="1:99" x14ac:dyDescent="0.3">
      <c r="A143">
        <f t="shared" si="2"/>
        <v>96</v>
      </c>
      <c r="B143">
        <v>-21950</v>
      </c>
      <c r="C143">
        <v>5104</v>
      </c>
      <c r="D143">
        <f>IF('Net Acumulado'!D143&gt;-'Net Acumulado'!$B143,0,1)</f>
        <v>1</v>
      </c>
      <c r="E143">
        <f>IF(D143=0,0,IF('Net Acumulado'!E143&gt;-'Net Acumulado'!$B143,0,1))</f>
        <v>1</v>
      </c>
      <c r="F143">
        <f>IF(E143=0,0,IF('Net Acumulado'!F143&gt;-'Net Acumulado'!$B143,0,1))</f>
        <v>1</v>
      </c>
      <c r="G143">
        <f>IF(F143=0,0,IF('Net Acumulado'!G143&gt;-'Net Acumulado'!$B143,0,1))</f>
        <v>1</v>
      </c>
      <c r="H143">
        <f>IF(G143=0,0,IF('Net Acumulado'!H143&gt;-'Net Acumulado'!$B143,0,1))</f>
        <v>1</v>
      </c>
      <c r="I143">
        <f>IF(H143=0,0,IF('Net Acumulado'!I143&gt;-'Net Acumulado'!$B143,0,1))</f>
        <v>1</v>
      </c>
      <c r="J143">
        <f>IF(I143=0,0,IF('Net Acumulado'!J143&gt;-'Net Acumulado'!$B143,0,1))</f>
        <v>1</v>
      </c>
      <c r="K143">
        <f>IF(J143=0,0,IF('Net Acumulado'!K143&gt;-'Net Acumulado'!$B143,0,1))</f>
        <v>1</v>
      </c>
      <c r="L143">
        <f>IF(K143=0,0,IF('Net Acumulado'!L143&gt;-'Net Acumulado'!$B143,0,1))</f>
        <v>1</v>
      </c>
      <c r="M143">
        <f>IF(L143=0,0,IF('Net Acumulado'!M143&gt;-'Net Acumulado'!$B143,0,1))</f>
        <v>1</v>
      </c>
      <c r="N143">
        <f>IF(M143=0,0,IF('Net Acumulado'!N143&gt;-'Net Acumulado'!$B143,0,1))</f>
        <v>1</v>
      </c>
      <c r="O143">
        <f>IF(N143=0,0,IF('Net Acumulado'!O143&gt;-'Net Acumulado'!$B143,0,1))</f>
        <v>1</v>
      </c>
      <c r="P143">
        <f>IF(O143=0,0,IF('Net Acumulado'!P143&gt;-'Net Acumulado'!$B143,0,1))</f>
        <v>1</v>
      </c>
      <c r="Q143">
        <f>IF(P143=0,0,IF('Net Acumulado'!Q143&gt;-'Net Acumulado'!$B143,0,1))</f>
        <v>1</v>
      </c>
      <c r="R143">
        <f>IF(Q143=0,0,IF('Net Acumulado'!R143&gt;-'Net Acumulado'!$B143,0,1))</f>
        <v>1</v>
      </c>
      <c r="S143">
        <f>IF(R143=0,0,IF('Net Acumulado'!S143&gt;-'Net Acumulado'!$B143,0,1))</f>
        <v>1</v>
      </c>
      <c r="T143">
        <f>IF(S143=0,0,IF('Net Acumulado'!T143&gt;-'Net Acumulado'!$B143,0,1))</f>
        <v>1</v>
      </c>
      <c r="U143">
        <f>IF(T143=0,0,IF('Net Acumulado'!U143&gt;-'Net Acumulado'!$B143,0,1))</f>
        <v>1</v>
      </c>
      <c r="V143">
        <f>IF(U143=0,0,IF('Net Acumulado'!V143&gt;-'Net Acumulado'!$B143,0,1))</f>
        <v>1</v>
      </c>
      <c r="W143">
        <f>IF(V143=0,0,IF('Net Acumulado'!W143&gt;-'Net Acumulado'!$B143,0,1))</f>
        <v>1</v>
      </c>
      <c r="X143">
        <f>IF(W143=0,0,IF('Net Acumulado'!X143&gt;-'Net Acumulado'!$B143,0,1))</f>
        <v>1</v>
      </c>
      <c r="Y143">
        <f>IF(X143=0,0,IF('Net Acumulado'!Y143&gt;-'Net Acumulado'!$B143,0,1))</f>
        <v>1</v>
      </c>
      <c r="Z143">
        <f>IF(Y143=0,0,IF('Net Acumulado'!Z143&gt;-'Net Acumulado'!$B143,0,1))</f>
        <v>1</v>
      </c>
      <c r="AA143">
        <f>IF(Z143=0,0,IF('Net Acumulado'!AA143&gt;-'Net Acumulado'!$B143,0,1))</f>
        <v>1</v>
      </c>
      <c r="AB143">
        <f>IF(AA143=0,0,IF('Net Acumulado'!AB143&gt;-'Net Acumulado'!$B143,0,1))</f>
        <v>1</v>
      </c>
      <c r="AC143">
        <f>IF(AB143=0,0,IF('Net Acumulado'!AC143&gt;-'Net Acumulado'!$B143,0,1))</f>
        <v>1</v>
      </c>
      <c r="AD143">
        <f>IF(AC143=0,0,IF('Net Acumulado'!AD143&gt;-'Net Acumulado'!$B143,0,1))</f>
        <v>1</v>
      </c>
      <c r="AE143">
        <f>IF(AD143=0,0,IF('Net Acumulado'!AE143&gt;-'Net Acumulado'!$B143,0,1))</f>
        <v>1</v>
      </c>
      <c r="AF143">
        <f>IF(AE143=0,0,IF('Net Acumulado'!AF143&gt;-'Net Acumulado'!$B143,0,1))</f>
        <v>1</v>
      </c>
      <c r="AG143">
        <f>IF(AF143=0,0,IF('Net Acumulado'!AG143&gt;-'Net Acumulado'!$B143,0,1))</f>
        <v>1</v>
      </c>
      <c r="AH143">
        <f>IF(AG143=0,0,IF('Net Acumulado'!AH143&gt;-'Net Acumulado'!$B143,0,1))</f>
        <v>1</v>
      </c>
      <c r="AI143">
        <f>IF(AH143=0,0,IF('Net Acumulado'!AI143&gt;-'Net Acumulado'!$B143,0,1))</f>
        <v>1</v>
      </c>
      <c r="AJ143">
        <f>IF(AI143=0,0,IF('Net Acumulado'!AJ143&gt;-'Net Acumulado'!$B143,0,1))</f>
        <v>1</v>
      </c>
      <c r="AK143">
        <f>IF(AJ143=0,0,IF('Net Acumulado'!AK143&gt;-'Net Acumulado'!$B143,0,1))</f>
        <v>1</v>
      </c>
      <c r="AL143">
        <f>IF(AK143=0,0,IF('Net Acumulado'!AL143&gt;-'Net Acumulado'!$B143,0,1))</f>
        <v>1</v>
      </c>
      <c r="AM143">
        <f>IF(AL143=0,0,IF('Net Acumulado'!AM143&gt;-'Net Acumulado'!$B143,0,1))</f>
        <v>1</v>
      </c>
      <c r="AN143">
        <f>IF(AM143=0,0,IF('Net Acumulado'!AN143&gt;-'Net Acumulado'!$B143,0,1))</f>
        <v>1</v>
      </c>
      <c r="AO143">
        <f>IF(AN143=0,0,IF('Net Acumulado'!AO143&gt;-'Net Acumulado'!$B143,0,1))</f>
        <v>1</v>
      </c>
      <c r="AP143">
        <f>IF(AO143=0,0,IF('Net Acumulado'!AP143&gt;-'Net Acumulado'!$B143,0,1))</f>
        <v>1</v>
      </c>
      <c r="AQ143">
        <f>IF(AP143=0,0,IF('Net Acumulado'!AQ143&gt;-'Net Acumulado'!$B143,0,1))</f>
        <v>1</v>
      </c>
      <c r="AR143">
        <f>IF(AQ143=0,0,IF('Net Acumulado'!AR143&gt;-'Net Acumulado'!$B143,0,1))</f>
        <v>1</v>
      </c>
      <c r="AS143">
        <f>IF(AR143=0,0,IF('Net Acumulado'!AS143&gt;-'Net Acumulado'!$B143,0,1))</f>
        <v>1</v>
      </c>
      <c r="AT143">
        <f>IF(AS143=0,0,IF('Net Acumulado'!AT143&gt;-'Net Acumulado'!$B143,0,1))</f>
        <v>1</v>
      </c>
      <c r="AU143">
        <f>IF(AT143=0,0,IF('Net Acumulado'!AU143&gt;-'Net Acumulado'!$B143,0,1))</f>
        <v>1</v>
      </c>
      <c r="AV143">
        <f>IF(AU143=0,0,IF('Net Acumulado'!AV143&gt;-'Net Acumulado'!$B143,0,1))</f>
        <v>1</v>
      </c>
      <c r="AW143">
        <f>IF(AV143=0,0,IF('Net Acumulado'!AW143&gt;-'Net Acumulado'!$B143,0,1))</f>
        <v>1</v>
      </c>
      <c r="AX143">
        <f>IF(AW143=0,0,IF('Net Acumulado'!AX143&gt;-'Net Acumulado'!$B143,0,1))</f>
        <v>1</v>
      </c>
      <c r="AY143">
        <f>IF(AX143=0,0,IF('Net Acumulado'!AY143&gt;-'Net Acumulado'!$B143,0,1))</f>
        <v>1</v>
      </c>
      <c r="AZ143">
        <f>IF(AY143=0,0,IF('Net Acumulado'!AZ143&gt;-'Net Acumulado'!$B143,0,1))</f>
        <v>1</v>
      </c>
      <c r="BA143">
        <f>IF(AZ143=0,0,IF('Net Acumulado'!BA143&gt;-'Net Acumulado'!$B143,0,1))</f>
        <v>1</v>
      </c>
      <c r="BB143">
        <f>IF(BA143=0,0,IF('Net Acumulado'!BB143&gt;-'Net Acumulado'!$B143,0,1))</f>
        <v>1</v>
      </c>
      <c r="BC143">
        <f>IF(BB143=0,0,IF('Net Acumulado'!BC143&gt;-'Net Acumulado'!$B143,0,1))</f>
        <v>1</v>
      </c>
      <c r="BD143">
        <f>IF(BC143=0,0,IF('Net Acumulado'!BD143&gt;-'Net Acumulado'!$B143,0,1))</f>
        <v>1</v>
      </c>
      <c r="BE143">
        <f>IF(BD143=0,0,IF('Net Acumulado'!BE143&gt;-'Net Acumulado'!$B143,0,1))</f>
        <v>1</v>
      </c>
      <c r="BF143">
        <f>IF(BE143=0,0,IF('Net Acumulado'!BF143&gt;-'Net Acumulado'!$B143,0,1))</f>
        <v>1</v>
      </c>
      <c r="BG143">
        <f>IF(BF143=0,0,IF('Net Acumulado'!BG143&gt;-'Net Acumulado'!$B143,0,1))</f>
        <v>1</v>
      </c>
      <c r="BH143">
        <f>IF(BG143=0,0,IF('Net Acumulado'!BH143&gt;-'Net Acumulado'!$B143,0,1))</f>
        <v>1</v>
      </c>
      <c r="BI143">
        <f>IF(BH143=0,0,IF('Net Acumulado'!BI143&gt;-'Net Acumulado'!$B143,0,1))</f>
        <v>1</v>
      </c>
      <c r="BJ143">
        <f>IF(BI143=0,0,IF('Net Acumulado'!BJ143&gt;-'Net Acumulado'!$B143,0,1))</f>
        <v>1</v>
      </c>
      <c r="BK143">
        <f>IF(BJ143=0,0,IF('Net Acumulado'!BK143&gt;-'Net Acumulado'!$B143,0,1))</f>
        <v>1</v>
      </c>
      <c r="BL143">
        <f>IF(BK143=0,0,IF('Net Acumulado'!BL143&gt;-'Net Acumulado'!$B143,0,1))</f>
        <v>1</v>
      </c>
      <c r="BM143">
        <f>IF(BL143=0,0,IF('Net Acumulado'!BM143&gt;-'Net Acumulado'!$B143,0,1))</f>
        <v>1</v>
      </c>
      <c r="BN143">
        <f>IF(BM143=0,0,IF('Net Acumulado'!BN143&gt;-'Net Acumulado'!$B143,0,1))</f>
        <v>1</v>
      </c>
      <c r="BO143">
        <f>IF(BN143=0,0,IF('Net Acumulado'!BO143&gt;-'Net Acumulado'!$B143,0,1))</f>
        <v>1</v>
      </c>
      <c r="BP143">
        <f>IF(BO143=0,0,IF('Net Acumulado'!BP143&gt;-'Net Acumulado'!$B143,0,1))</f>
        <v>1</v>
      </c>
      <c r="BQ143">
        <f>IF(BP143=0,0,IF('Net Acumulado'!BQ143&gt;-'Net Acumulado'!$B143,0,1))</f>
        <v>1</v>
      </c>
      <c r="BR143">
        <f>IF(BQ143=0,0,IF('Net Acumulado'!BR143&gt;-'Net Acumulado'!$B143,0,1))</f>
        <v>1</v>
      </c>
      <c r="BS143">
        <f>IF(BR143=0,0,IF('Net Acumulado'!BS143&gt;-'Net Acumulado'!$B143,0,1))</f>
        <v>1</v>
      </c>
      <c r="BT143">
        <f>IF(BS143=0,0,IF('Net Acumulado'!BT143&gt;-'Net Acumulado'!$B143,0,1))</f>
        <v>1</v>
      </c>
      <c r="BU143">
        <f>IF(BT143=0,0,IF('Net Acumulado'!BU143&gt;-'Net Acumulado'!$B143,0,1))</f>
        <v>1</v>
      </c>
      <c r="BV143">
        <f>IF(BU143=0,0,IF('Net Acumulado'!BV143&gt;-'Net Acumulado'!$B143,0,1))</f>
        <v>1</v>
      </c>
      <c r="BW143">
        <f>IF(BV143=0,0,IF('Net Acumulado'!BW143&gt;-'Net Acumulado'!$B143,0,1))</f>
        <v>1</v>
      </c>
      <c r="BX143">
        <f>IF(BW143=0,0,IF('Net Acumulado'!BX143&gt;-'Net Acumulado'!$B143,0,1))</f>
        <v>1</v>
      </c>
      <c r="BY143">
        <f>IF(BX143=0,0,IF('Net Acumulado'!BY143&gt;-'Net Acumulado'!$B143,0,1))</f>
        <v>1</v>
      </c>
      <c r="BZ143">
        <f>IF(BY143=0,0,IF('Net Acumulado'!BZ143&gt;-'Net Acumulado'!$B143,0,1))</f>
        <v>1</v>
      </c>
      <c r="CA143">
        <f>IF(BZ143=0,0,IF('Net Acumulado'!CA143&gt;-'Net Acumulado'!$B143,0,1))</f>
        <v>1</v>
      </c>
      <c r="CB143">
        <f>IF(CA143=0,0,IF('Net Acumulado'!CB143&gt;-'Net Acumulado'!$B143,0,1))</f>
        <v>1</v>
      </c>
      <c r="CC143">
        <f>IF(CB143=0,0,IF('Net Acumulado'!CC143&gt;-'Net Acumulado'!$B143,0,1))</f>
        <v>1</v>
      </c>
      <c r="CD143">
        <f>IF(CC143=0,0,IF('Net Acumulado'!CD143&gt;-'Net Acumulado'!$B143,0,1))</f>
        <v>1</v>
      </c>
      <c r="CE143">
        <f>IF(CD143=0,0,IF('Net Acumulado'!CE143&gt;-'Net Acumulado'!$B143,0,1))</f>
        <v>1</v>
      </c>
      <c r="CF143">
        <f>IF(CE143=0,0,IF('Net Acumulado'!CF143&gt;-'Net Acumulado'!$B143,0,1))</f>
        <v>1</v>
      </c>
      <c r="CG143">
        <f>IF(CF143=0,0,IF('Net Acumulado'!CG143&gt;-'Net Acumulado'!$B143,0,1))</f>
        <v>1</v>
      </c>
      <c r="CH143">
        <f>IF(CG143=0,0,IF('Net Acumulado'!CH143&gt;-'Net Acumulado'!$B143,0,1))</f>
        <v>1</v>
      </c>
      <c r="CI143">
        <f>IF(CH143=0,0,IF('Net Acumulado'!CI143&gt;-'Net Acumulado'!$B143,0,1))</f>
        <v>1</v>
      </c>
      <c r="CJ143">
        <f>IF(CI143=0,0,IF('Net Acumulado'!CJ143&gt;-'Net Acumulado'!$B143,0,1))</f>
        <v>1</v>
      </c>
      <c r="CK143">
        <f>IF(CJ143=0,0,IF('Net Acumulado'!CK143&gt;-'Net Acumulado'!$B143,0,1))</f>
        <v>1</v>
      </c>
      <c r="CL143">
        <f>IF(CK143=0,0,IF('Net Acumulado'!CL143&gt;-'Net Acumulado'!$B143,0,1))</f>
        <v>1</v>
      </c>
      <c r="CM143">
        <f>IF(CL143=0,0,IF('Net Acumulado'!CM143&gt;-'Net Acumulado'!$B143,0,1))</f>
        <v>1</v>
      </c>
      <c r="CN143">
        <f>IF(CM143=0,0,IF('Net Acumulado'!CN143&gt;-'Net Acumulado'!$B143,0,1))</f>
        <v>1</v>
      </c>
      <c r="CO143">
        <f>IF(CN143=0,0,IF('Net Acumulado'!CO143&gt;-'Net Acumulado'!$B143,0,1))</f>
        <v>1</v>
      </c>
      <c r="CP143">
        <f>IF(CO143=0,0,IF('Net Acumulado'!CP143&gt;-'Net Acumulado'!$B143,0,1))</f>
        <v>1</v>
      </c>
      <c r="CQ143">
        <f>IF(CP143=0,0,IF('Net Acumulado'!CQ143&gt;-'Net Acumulado'!$B143,0,1))</f>
        <v>1</v>
      </c>
      <c r="CR143">
        <f>IF(CQ143=0,0,IF('Net Acumulado'!CR143&gt;-'Net Acumulado'!$B143,0,1))</f>
        <v>1</v>
      </c>
      <c r="CS143">
        <f>IF(CR143=0,0,IF('Net Acumulado'!CS143&gt;-'Net Acumulado'!$B143,0,1))</f>
        <v>1</v>
      </c>
      <c r="CT143">
        <f>IF(CS143=0,0,IF('Net Acumulado'!CT143&gt;-'Net Acumulado'!$B143,0,1))</f>
        <v>1</v>
      </c>
      <c r="CU143">
        <f>IF(CT143=0,0,IF('Net Acumulado'!CU143&gt;-'Net Acumulado'!$B143,0,1))</f>
        <v>1</v>
      </c>
    </row>
    <row r="144" spans="1:99" x14ac:dyDescent="0.3">
      <c r="A144">
        <f t="shared" si="2"/>
        <v>1</v>
      </c>
      <c r="B144">
        <v>-183</v>
      </c>
      <c r="C144">
        <v>5102</v>
      </c>
      <c r="D144">
        <f>IF('Net Acumulado'!D144&gt;-'Net Acumulado'!$B144,0,1)</f>
        <v>1</v>
      </c>
      <c r="E144">
        <f>IF(D144=0,0,IF('Net Acumulado'!E144&gt;-'Net Acumulado'!$B144,0,1))</f>
        <v>0</v>
      </c>
      <c r="F144">
        <f>IF(E144=0,0,IF('Net Acumulado'!F144&gt;-'Net Acumulado'!$B144,0,1))</f>
        <v>0</v>
      </c>
      <c r="G144">
        <f>IF(F144=0,0,IF('Net Acumulado'!G144&gt;-'Net Acumulado'!$B144,0,1))</f>
        <v>0</v>
      </c>
      <c r="H144">
        <f>IF(G144=0,0,IF('Net Acumulado'!H144&gt;-'Net Acumulado'!$B144,0,1))</f>
        <v>0</v>
      </c>
      <c r="I144">
        <f>IF(H144=0,0,IF('Net Acumulado'!I144&gt;-'Net Acumulado'!$B144,0,1))</f>
        <v>0</v>
      </c>
      <c r="J144">
        <f>IF(I144=0,0,IF('Net Acumulado'!J144&gt;-'Net Acumulado'!$B144,0,1))</f>
        <v>0</v>
      </c>
      <c r="K144">
        <f>IF(J144=0,0,IF('Net Acumulado'!K144&gt;-'Net Acumulado'!$B144,0,1))</f>
        <v>0</v>
      </c>
      <c r="L144">
        <f>IF(K144=0,0,IF('Net Acumulado'!L144&gt;-'Net Acumulado'!$B144,0,1))</f>
        <v>0</v>
      </c>
      <c r="M144">
        <f>IF(L144=0,0,IF('Net Acumulado'!M144&gt;-'Net Acumulado'!$B144,0,1))</f>
        <v>0</v>
      </c>
      <c r="N144">
        <f>IF(M144=0,0,IF('Net Acumulado'!N144&gt;-'Net Acumulado'!$B144,0,1))</f>
        <v>0</v>
      </c>
      <c r="O144">
        <f>IF(N144=0,0,IF('Net Acumulado'!O144&gt;-'Net Acumulado'!$B144,0,1))</f>
        <v>0</v>
      </c>
      <c r="P144">
        <f>IF(O144=0,0,IF('Net Acumulado'!P144&gt;-'Net Acumulado'!$B144,0,1))</f>
        <v>0</v>
      </c>
      <c r="Q144">
        <f>IF(P144=0,0,IF('Net Acumulado'!Q144&gt;-'Net Acumulado'!$B144,0,1))</f>
        <v>0</v>
      </c>
      <c r="R144">
        <f>IF(Q144=0,0,IF('Net Acumulado'!R144&gt;-'Net Acumulado'!$B144,0,1))</f>
        <v>0</v>
      </c>
      <c r="S144">
        <f>IF(R144=0,0,IF('Net Acumulado'!S144&gt;-'Net Acumulado'!$B144,0,1))</f>
        <v>0</v>
      </c>
      <c r="T144">
        <f>IF(S144=0,0,IF('Net Acumulado'!T144&gt;-'Net Acumulado'!$B144,0,1))</f>
        <v>0</v>
      </c>
      <c r="U144">
        <f>IF(T144=0,0,IF('Net Acumulado'!U144&gt;-'Net Acumulado'!$B144,0,1))</f>
        <v>0</v>
      </c>
      <c r="V144">
        <f>IF(U144=0,0,IF('Net Acumulado'!V144&gt;-'Net Acumulado'!$B144,0,1))</f>
        <v>0</v>
      </c>
      <c r="W144">
        <f>IF(V144=0,0,IF('Net Acumulado'!W144&gt;-'Net Acumulado'!$B144,0,1))</f>
        <v>0</v>
      </c>
      <c r="X144">
        <f>IF(W144=0,0,IF('Net Acumulado'!X144&gt;-'Net Acumulado'!$B144,0,1))</f>
        <v>0</v>
      </c>
      <c r="Y144">
        <f>IF(X144=0,0,IF('Net Acumulado'!Y144&gt;-'Net Acumulado'!$B144,0,1))</f>
        <v>0</v>
      </c>
      <c r="Z144">
        <f>IF(Y144=0,0,IF('Net Acumulado'!Z144&gt;-'Net Acumulado'!$B144,0,1))</f>
        <v>0</v>
      </c>
      <c r="AA144">
        <f>IF(Z144=0,0,IF('Net Acumulado'!AA144&gt;-'Net Acumulado'!$B144,0,1))</f>
        <v>0</v>
      </c>
      <c r="AB144">
        <f>IF(AA144=0,0,IF('Net Acumulado'!AB144&gt;-'Net Acumulado'!$B144,0,1))</f>
        <v>0</v>
      </c>
      <c r="AC144">
        <f>IF(AB144=0,0,IF('Net Acumulado'!AC144&gt;-'Net Acumulado'!$B144,0,1))</f>
        <v>0</v>
      </c>
      <c r="AD144">
        <f>IF(AC144=0,0,IF('Net Acumulado'!AD144&gt;-'Net Acumulado'!$B144,0,1))</f>
        <v>0</v>
      </c>
      <c r="AE144">
        <f>IF(AD144=0,0,IF('Net Acumulado'!AE144&gt;-'Net Acumulado'!$B144,0,1))</f>
        <v>0</v>
      </c>
      <c r="AF144">
        <f>IF(AE144=0,0,IF('Net Acumulado'!AF144&gt;-'Net Acumulado'!$B144,0,1))</f>
        <v>0</v>
      </c>
      <c r="AG144">
        <f>IF(AF144=0,0,IF('Net Acumulado'!AG144&gt;-'Net Acumulado'!$B144,0,1))</f>
        <v>0</v>
      </c>
      <c r="AH144">
        <f>IF(AG144=0,0,IF('Net Acumulado'!AH144&gt;-'Net Acumulado'!$B144,0,1))</f>
        <v>0</v>
      </c>
      <c r="AI144">
        <f>IF(AH144=0,0,IF('Net Acumulado'!AI144&gt;-'Net Acumulado'!$B144,0,1))</f>
        <v>0</v>
      </c>
      <c r="AJ144">
        <f>IF(AI144=0,0,IF('Net Acumulado'!AJ144&gt;-'Net Acumulado'!$B144,0,1))</f>
        <v>0</v>
      </c>
      <c r="AK144">
        <f>IF(AJ144=0,0,IF('Net Acumulado'!AK144&gt;-'Net Acumulado'!$B144,0,1))</f>
        <v>0</v>
      </c>
      <c r="AL144">
        <f>IF(AK144=0,0,IF('Net Acumulado'!AL144&gt;-'Net Acumulado'!$B144,0,1))</f>
        <v>0</v>
      </c>
      <c r="AM144">
        <f>IF(AL144=0,0,IF('Net Acumulado'!AM144&gt;-'Net Acumulado'!$B144,0,1))</f>
        <v>0</v>
      </c>
      <c r="AN144">
        <f>IF(AM144=0,0,IF('Net Acumulado'!AN144&gt;-'Net Acumulado'!$B144,0,1))</f>
        <v>0</v>
      </c>
      <c r="AO144">
        <f>IF(AN144=0,0,IF('Net Acumulado'!AO144&gt;-'Net Acumulado'!$B144,0,1))</f>
        <v>0</v>
      </c>
      <c r="AP144">
        <f>IF(AO144=0,0,IF('Net Acumulado'!AP144&gt;-'Net Acumulado'!$B144,0,1))</f>
        <v>0</v>
      </c>
      <c r="AQ144">
        <f>IF(AP144=0,0,IF('Net Acumulado'!AQ144&gt;-'Net Acumulado'!$B144,0,1))</f>
        <v>0</v>
      </c>
      <c r="AR144">
        <f>IF(AQ144=0,0,IF('Net Acumulado'!AR144&gt;-'Net Acumulado'!$B144,0,1))</f>
        <v>0</v>
      </c>
      <c r="AS144">
        <f>IF(AR144=0,0,IF('Net Acumulado'!AS144&gt;-'Net Acumulado'!$B144,0,1))</f>
        <v>0</v>
      </c>
      <c r="AT144">
        <f>IF(AS144=0,0,IF('Net Acumulado'!AT144&gt;-'Net Acumulado'!$B144,0,1))</f>
        <v>0</v>
      </c>
      <c r="AU144">
        <f>IF(AT144=0,0,IF('Net Acumulado'!AU144&gt;-'Net Acumulado'!$B144,0,1))</f>
        <v>0</v>
      </c>
      <c r="AV144">
        <f>IF(AU144=0,0,IF('Net Acumulado'!AV144&gt;-'Net Acumulado'!$B144,0,1))</f>
        <v>0</v>
      </c>
      <c r="AW144">
        <f>IF(AV144=0,0,IF('Net Acumulado'!AW144&gt;-'Net Acumulado'!$B144,0,1))</f>
        <v>0</v>
      </c>
      <c r="AX144">
        <f>IF(AW144=0,0,IF('Net Acumulado'!AX144&gt;-'Net Acumulado'!$B144,0,1))</f>
        <v>0</v>
      </c>
      <c r="AY144">
        <f>IF(AX144=0,0,IF('Net Acumulado'!AY144&gt;-'Net Acumulado'!$B144,0,1))</f>
        <v>0</v>
      </c>
      <c r="AZ144">
        <f>IF(AY144=0,0,IF('Net Acumulado'!AZ144&gt;-'Net Acumulado'!$B144,0,1))</f>
        <v>0</v>
      </c>
      <c r="BA144">
        <f>IF(AZ144=0,0,IF('Net Acumulado'!BA144&gt;-'Net Acumulado'!$B144,0,1))</f>
        <v>0</v>
      </c>
      <c r="BB144">
        <f>IF(BA144=0,0,IF('Net Acumulado'!BB144&gt;-'Net Acumulado'!$B144,0,1))</f>
        <v>0</v>
      </c>
      <c r="BC144">
        <f>IF(BB144=0,0,IF('Net Acumulado'!BC144&gt;-'Net Acumulado'!$B144,0,1))</f>
        <v>0</v>
      </c>
      <c r="BD144">
        <f>IF(BC144=0,0,IF('Net Acumulado'!BD144&gt;-'Net Acumulado'!$B144,0,1))</f>
        <v>0</v>
      </c>
      <c r="BE144">
        <f>IF(BD144=0,0,IF('Net Acumulado'!BE144&gt;-'Net Acumulado'!$B144,0,1))</f>
        <v>0</v>
      </c>
      <c r="BF144">
        <f>IF(BE144=0,0,IF('Net Acumulado'!BF144&gt;-'Net Acumulado'!$B144,0,1))</f>
        <v>0</v>
      </c>
      <c r="BG144">
        <f>IF(BF144=0,0,IF('Net Acumulado'!BG144&gt;-'Net Acumulado'!$B144,0,1))</f>
        <v>0</v>
      </c>
      <c r="BH144">
        <f>IF(BG144=0,0,IF('Net Acumulado'!BH144&gt;-'Net Acumulado'!$B144,0,1))</f>
        <v>0</v>
      </c>
      <c r="BI144">
        <f>IF(BH144=0,0,IF('Net Acumulado'!BI144&gt;-'Net Acumulado'!$B144,0,1))</f>
        <v>0</v>
      </c>
      <c r="BJ144">
        <f>IF(BI144=0,0,IF('Net Acumulado'!BJ144&gt;-'Net Acumulado'!$B144,0,1))</f>
        <v>0</v>
      </c>
      <c r="BK144">
        <f>IF(BJ144=0,0,IF('Net Acumulado'!BK144&gt;-'Net Acumulado'!$B144,0,1))</f>
        <v>0</v>
      </c>
      <c r="BL144">
        <f>IF(BK144=0,0,IF('Net Acumulado'!BL144&gt;-'Net Acumulado'!$B144,0,1))</f>
        <v>0</v>
      </c>
      <c r="BM144">
        <f>IF(BL144=0,0,IF('Net Acumulado'!BM144&gt;-'Net Acumulado'!$B144,0,1))</f>
        <v>0</v>
      </c>
      <c r="BN144">
        <f>IF(BM144=0,0,IF('Net Acumulado'!BN144&gt;-'Net Acumulado'!$B144,0,1))</f>
        <v>0</v>
      </c>
      <c r="BO144">
        <f>IF(BN144=0,0,IF('Net Acumulado'!BO144&gt;-'Net Acumulado'!$B144,0,1))</f>
        <v>0</v>
      </c>
      <c r="BP144">
        <f>IF(BO144=0,0,IF('Net Acumulado'!BP144&gt;-'Net Acumulado'!$B144,0,1))</f>
        <v>0</v>
      </c>
      <c r="BQ144">
        <f>IF(BP144=0,0,IF('Net Acumulado'!BQ144&gt;-'Net Acumulado'!$B144,0,1))</f>
        <v>0</v>
      </c>
      <c r="BR144">
        <f>IF(BQ144=0,0,IF('Net Acumulado'!BR144&gt;-'Net Acumulado'!$B144,0,1))</f>
        <v>0</v>
      </c>
      <c r="BS144">
        <f>IF(BR144=0,0,IF('Net Acumulado'!BS144&gt;-'Net Acumulado'!$B144,0,1))</f>
        <v>0</v>
      </c>
      <c r="BT144">
        <f>IF(BS144=0,0,IF('Net Acumulado'!BT144&gt;-'Net Acumulado'!$B144,0,1))</f>
        <v>0</v>
      </c>
      <c r="BU144">
        <f>IF(BT144=0,0,IF('Net Acumulado'!BU144&gt;-'Net Acumulado'!$B144,0,1))</f>
        <v>0</v>
      </c>
      <c r="BV144">
        <f>IF(BU144=0,0,IF('Net Acumulado'!BV144&gt;-'Net Acumulado'!$B144,0,1))</f>
        <v>0</v>
      </c>
      <c r="BW144">
        <f>IF(BV144=0,0,IF('Net Acumulado'!BW144&gt;-'Net Acumulado'!$B144,0,1))</f>
        <v>0</v>
      </c>
      <c r="BX144">
        <f>IF(BW144=0,0,IF('Net Acumulado'!BX144&gt;-'Net Acumulado'!$B144,0,1))</f>
        <v>0</v>
      </c>
      <c r="BY144">
        <f>IF(BX144=0,0,IF('Net Acumulado'!BY144&gt;-'Net Acumulado'!$B144,0,1))</f>
        <v>0</v>
      </c>
      <c r="BZ144">
        <f>IF(BY144=0,0,IF('Net Acumulado'!BZ144&gt;-'Net Acumulado'!$B144,0,1))</f>
        <v>0</v>
      </c>
      <c r="CA144">
        <f>IF(BZ144=0,0,IF('Net Acumulado'!CA144&gt;-'Net Acumulado'!$B144,0,1))</f>
        <v>0</v>
      </c>
      <c r="CB144">
        <f>IF(CA144=0,0,IF('Net Acumulado'!CB144&gt;-'Net Acumulado'!$B144,0,1))</f>
        <v>0</v>
      </c>
      <c r="CC144">
        <f>IF(CB144=0,0,IF('Net Acumulado'!CC144&gt;-'Net Acumulado'!$B144,0,1))</f>
        <v>0</v>
      </c>
      <c r="CD144">
        <f>IF(CC144=0,0,IF('Net Acumulado'!CD144&gt;-'Net Acumulado'!$B144,0,1))</f>
        <v>0</v>
      </c>
      <c r="CE144">
        <f>IF(CD144=0,0,IF('Net Acumulado'!CE144&gt;-'Net Acumulado'!$B144,0,1))</f>
        <v>0</v>
      </c>
      <c r="CF144">
        <f>IF(CE144=0,0,IF('Net Acumulado'!CF144&gt;-'Net Acumulado'!$B144,0,1))</f>
        <v>0</v>
      </c>
      <c r="CG144">
        <f>IF(CF144=0,0,IF('Net Acumulado'!CG144&gt;-'Net Acumulado'!$B144,0,1))</f>
        <v>0</v>
      </c>
      <c r="CH144">
        <f>IF(CG144=0,0,IF('Net Acumulado'!CH144&gt;-'Net Acumulado'!$B144,0,1))</f>
        <v>0</v>
      </c>
      <c r="CI144">
        <f>IF(CH144=0,0,IF('Net Acumulado'!CI144&gt;-'Net Acumulado'!$B144,0,1))</f>
        <v>0</v>
      </c>
      <c r="CJ144">
        <f>IF(CI144=0,0,IF('Net Acumulado'!CJ144&gt;-'Net Acumulado'!$B144,0,1))</f>
        <v>0</v>
      </c>
      <c r="CK144">
        <f>IF(CJ144=0,0,IF('Net Acumulado'!CK144&gt;-'Net Acumulado'!$B144,0,1))</f>
        <v>0</v>
      </c>
      <c r="CL144">
        <f>IF(CK144=0,0,IF('Net Acumulado'!CL144&gt;-'Net Acumulado'!$B144,0,1))</f>
        <v>0</v>
      </c>
      <c r="CM144">
        <f>IF(CL144=0,0,IF('Net Acumulado'!CM144&gt;-'Net Acumulado'!$B144,0,1))</f>
        <v>0</v>
      </c>
      <c r="CN144">
        <f>IF(CM144=0,0,IF('Net Acumulado'!CN144&gt;-'Net Acumulado'!$B144,0,1))</f>
        <v>0</v>
      </c>
      <c r="CO144">
        <f>IF(CN144=0,0,IF('Net Acumulado'!CO144&gt;-'Net Acumulado'!$B144,0,1))</f>
        <v>0</v>
      </c>
      <c r="CP144">
        <f>IF(CO144=0,0,IF('Net Acumulado'!CP144&gt;-'Net Acumulado'!$B144,0,1))</f>
        <v>0</v>
      </c>
      <c r="CQ144">
        <f>IF(CP144=0,0,IF('Net Acumulado'!CQ144&gt;-'Net Acumulado'!$B144,0,1))</f>
        <v>0</v>
      </c>
      <c r="CR144">
        <f>IF(CQ144=0,0,IF('Net Acumulado'!CR144&gt;-'Net Acumulado'!$B144,0,1))</f>
        <v>0</v>
      </c>
      <c r="CS144">
        <f>IF(CR144=0,0,IF('Net Acumulado'!CS144&gt;-'Net Acumulado'!$B144,0,1))</f>
        <v>0</v>
      </c>
      <c r="CT144">
        <f>IF(CS144=0,0,IF('Net Acumulado'!CT144&gt;-'Net Acumulado'!$B144,0,1))</f>
        <v>0</v>
      </c>
      <c r="CU144">
        <f>IF(CT144=0,0,IF('Net Acumulado'!CU144&gt;-'Net Acumulado'!$B144,0,1))</f>
        <v>0</v>
      </c>
    </row>
    <row r="145" spans="1:99" x14ac:dyDescent="0.3">
      <c r="A145">
        <f t="shared" si="2"/>
        <v>53</v>
      </c>
      <c r="B145">
        <v>-7256</v>
      </c>
      <c r="C145">
        <v>5101</v>
      </c>
      <c r="D145">
        <f>IF('Net Acumulado'!D145&gt;-'Net Acumulado'!$B145,0,1)</f>
        <v>1</v>
      </c>
      <c r="E145">
        <f>IF(D145=0,0,IF('Net Acumulado'!E145&gt;-'Net Acumulado'!$B145,0,1))</f>
        <v>1</v>
      </c>
      <c r="F145">
        <f>IF(E145=0,0,IF('Net Acumulado'!F145&gt;-'Net Acumulado'!$B145,0,1))</f>
        <v>1</v>
      </c>
      <c r="G145">
        <f>IF(F145=0,0,IF('Net Acumulado'!G145&gt;-'Net Acumulado'!$B145,0,1))</f>
        <v>1</v>
      </c>
      <c r="H145">
        <f>IF(G145=0,0,IF('Net Acumulado'!H145&gt;-'Net Acumulado'!$B145,0,1))</f>
        <v>1</v>
      </c>
      <c r="I145">
        <f>IF(H145=0,0,IF('Net Acumulado'!I145&gt;-'Net Acumulado'!$B145,0,1))</f>
        <v>1</v>
      </c>
      <c r="J145">
        <f>IF(I145=0,0,IF('Net Acumulado'!J145&gt;-'Net Acumulado'!$B145,0,1))</f>
        <v>1</v>
      </c>
      <c r="K145">
        <f>IF(J145=0,0,IF('Net Acumulado'!K145&gt;-'Net Acumulado'!$B145,0,1))</f>
        <v>1</v>
      </c>
      <c r="L145">
        <f>IF(K145=0,0,IF('Net Acumulado'!L145&gt;-'Net Acumulado'!$B145,0,1))</f>
        <v>1</v>
      </c>
      <c r="M145">
        <f>IF(L145=0,0,IF('Net Acumulado'!M145&gt;-'Net Acumulado'!$B145,0,1))</f>
        <v>1</v>
      </c>
      <c r="N145">
        <f>IF(M145=0,0,IF('Net Acumulado'!N145&gt;-'Net Acumulado'!$B145,0,1))</f>
        <v>1</v>
      </c>
      <c r="O145">
        <f>IF(N145=0,0,IF('Net Acumulado'!O145&gt;-'Net Acumulado'!$B145,0,1))</f>
        <v>1</v>
      </c>
      <c r="P145">
        <f>IF(O145=0,0,IF('Net Acumulado'!P145&gt;-'Net Acumulado'!$B145,0,1))</f>
        <v>1</v>
      </c>
      <c r="Q145">
        <f>IF(P145=0,0,IF('Net Acumulado'!Q145&gt;-'Net Acumulado'!$B145,0,1))</f>
        <v>1</v>
      </c>
      <c r="R145">
        <f>IF(Q145=0,0,IF('Net Acumulado'!R145&gt;-'Net Acumulado'!$B145,0,1))</f>
        <v>1</v>
      </c>
      <c r="S145">
        <f>IF(R145=0,0,IF('Net Acumulado'!S145&gt;-'Net Acumulado'!$B145,0,1))</f>
        <v>1</v>
      </c>
      <c r="T145">
        <f>IF(S145=0,0,IF('Net Acumulado'!T145&gt;-'Net Acumulado'!$B145,0,1))</f>
        <v>1</v>
      </c>
      <c r="U145">
        <f>IF(T145=0,0,IF('Net Acumulado'!U145&gt;-'Net Acumulado'!$B145,0,1))</f>
        <v>1</v>
      </c>
      <c r="V145">
        <f>IF(U145=0,0,IF('Net Acumulado'!V145&gt;-'Net Acumulado'!$B145,0,1))</f>
        <v>1</v>
      </c>
      <c r="W145">
        <f>IF(V145=0,0,IF('Net Acumulado'!W145&gt;-'Net Acumulado'!$B145,0,1))</f>
        <v>1</v>
      </c>
      <c r="X145">
        <f>IF(W145=0,0,IF('Net Acumulado'!X145&gt;-'Net Acumulado'!$B145,0,1))</f>
        <v>1</v>
      </c>
      <c r="Y145">
        <f>IF(X145=0,0,IF('Net Acumulado'!Y145&gt;-'Net Acumulado'!$B145,0,1))</f>
        <v>1</v>
      </c>
      <c r="Z145">
        <f>IF(Y145=0,0,IF('Net Acumulado'!Z145&gt;-'Net Acumulado'!$B145,0,1))</f>
        <v>1</v>
      </c>
      <c r="AA145">
        <f>IF(Z145=0,0,IF('Net Acumulado'!AA145&gt;-'Net Acumulado'!$B145,0,1))</f>
        <v>1</v>
      </c>
      <c r="AB145">
        <f>IF(AA145=0,0,IF('Net Acumulado'!AB145&gt;-'Net Acumulado'!$B145,0,1))</f>
        <v>1</v>
      </c>
      <c r="AC145">
        <f>IF(AB145=0,0,IF('Net Acumulado'!AC145&gt;-'Net Acumulado'!$B145,0,1))</f>
        <v>1</v>
      </c>
      <c r="AD145">
        <f>IF(AC145=0,0,IF('Net Acumulado'!AD145&gt;-'Net Acumulado'!$B145,0,1))</f>
        <v>1</v>
      </c>
      <c r="AE145">
        <f>IF(AD145=0,0,IF('Net Acumulado'!AE145&gt;-'Net Acumulado'!$B145,0,1))</f>
        <v>1</v>
      </c>
      <c r="AF145">
        <f>IF(AE145=0,0,IF('Net Acumulado'!AF145&gt;-'Net Acumulado'!$B145,0,1))</f>
        <v>1</v>
      </c>
      <c r="AG145">
        <f>IF(AF145=0,0,IF('Net Acumulado'!AG145&gt;-'Net Acumulado'!$B145,0,1))</f>
        <v>1</v>
      </c>
      <c r="AH145">
        <f>IF(AG145=0,0,IF('Net Acumulado'!AH145&gt;-'Net Acumulado'!$B145,0,1))</f>
        <v>1</v>
      </c>
      <c r="AI145">
        <f>IF(AH145=0,0,IF('Net Acumulado'!AI145&gt;-'Net Acumulado'!$B145,0,1))</f>
        <v>1</v>
      </c>
      <c r="AJ145">
        <f>IF(AI145=0,0,IF('Net Acumulado'!AJ145&gt;-'Net Acumulado'!$B145,0,1))</f>
        <v>1</v>
      </c>
      <c r="AK145">
        <f>IF(AJ145=0,0,IF('Net Acumulado'!AK145&gt;-'Net Acumulado'!$B145,0,1))</f>
        <v>1</v>
      </c>
      <c r="AL145">
        <f>IF(AK145=0,0,IF('Net Acumulado'!AL145&gt;-'Net Acumulado'!$B145,0,1))</f>
        <v>1</v>
      </c>
      <c r="AM145">
        <f>IF(AL145=0,0,IF('Net Acumulado'!AM145&gt;-'Net Acumulado'!$B145,0,1))</f>
        <v>1</v>
      </c>
      <c r="AN145">
        <f>IF(AM145=0,0,IF('Net Acumulado'!AN145&gt;-'Net Acumulado'!$B145,0,1))</f>
        <v>1</v>
      </c>
      <c r="AO145">
        <f>IF(AN145=0,0,IF('Net Acumulado'!AO145&gt;-'Net Acumulado'!$B145,0,1))</f>
        <v>1</v>
      </c>
      <c r="AP145">
        <f>IF(AO145=0,0,IF('Net Acumulado'!AP145&gt;-'Net Acumulado'!$B145,0,1))</f>
        <v>1</v>
      </c>
      <c r="AQ145">
        <f>IF(AP145=0,0,IF('Net Acumulado'!AQ145&gt;-'Net Acumulado'!$B145,0,1))</f>
        <v>1</v>
      </c>
      <c r="AR145">
        <f>IF(AQ145=0,0,IF('Net Acumulado'!AR145&gt;-'Net Acumulado'!$B145,0,1))</f>
        <v>1</v>
      </c>
      <c r="AS145">
        <f>IF(AR145=0,0,IF('Net Acumulado'!AS145&gt;-'Net Acumulado'!$B145,0,1))</f>
        <v>1</v>
      </c>
      <c r="AT145">
        <f>IF(AS145=0,0,IF('Net Acumulado'!AT145&gt;-'Net Acumulado'!$B145,0,1))</f>
        <v>1</v>
      </c>
      <c r="AU145">
        <f>IF(AT145=0,0,IF('Net Acumulado'!AU145&gt;-'Net Acumulado'!$B145,0,1))</f>
        <v>1</v>
      </c>
      <c r="AV145">
        <f>IF(AU145=0,0,IF('Net Acumulado'!AV145&gt;-'Net Acumulado'!$B145,0,1))</f>
        <v>1</v>
      </c>
      <c r="AW145">
        <f>IF(AV145=0,0,IF('Net Acumulado'!AW145&gt;-'Net Acumulado'!$B145,0,1))</f>
        <v>1</v>
      </c>
      <c r="AX145">
        <f>IF(AW145=0,0,IF('Net Acumulado'!AX145&gt;-'Net Acumulado'!$B145,0,1))</f>
        <v>1</v>
      </c>
      <c r="AY145">
        <f>IF(AX145=0,0,IF('Net Acumulado'!AY145&gt;-'Net Acumulado'!$B145,0,1))</f>
        <v>1</v>
      </c>
      <c r="AZ145">
        <f>IF(AY145=0,0,IF('Net Acumulado'!AZ145&gt;-'Net Acumulado'!$B145,0,1))</f>
        <v>1</v>
      </c>
      <c r="BA145">
        <f>IF(AZ145=0,0,IF('Net Acumulado'!BA145&gt;-'Net Acumulado'!$B145,0,1))</f>
        <v>1</v>
      </c>
      <c r="BB145">
        <f>IF(BA145=0,0,IF('Net Acumulado'!BB145&gt;-'Net Acumulado'!$B145,0,1))</f>
        <v>1</v>
      </c>
      <c r="BC145">
        <f>IF(BB145=0,0,IF('Net Acumulado'!BC145&gt;-'Net Acumulado'!$B145,0,1))</f>
        <v>1</v>
      </c>
      <c r="BD145">
        <f>IF(BC145=0,0,IF('Net Acumulado'!BD145&gt;-'Net Acumulado'!$B145,0,1))</f>
        <v>1</v>
      </c>
      <c r="BE145">
        <f>IF(BD145=0,0,IF('Net Acumulado'!BE145&gt;-'Net Acumulado'!$B145,0,1))</f>
        <v>0</v>
      </c>
      <c r="BF145">
        <f>IF(BE145=0,0,IF('Net Acumulado'!BF145&gt;-'Net Acumulado'!$B145,0,1))</f>
        <v>0</v>
      </c>
      <c r="BG145">
        <f>IF(BF145=0,0,IF('Net Acumulado'!BG145&gt;-'Net Acumulado'!$B145,0,1))</f>
        <v>0</v>
      </c>
      <c r="BH145">
        <f>IF(BG145=0,0,IF('Net Acumulado'!BH145&gt;-'Net Acumulado'!$B145,0,1))</f>
        <v>0</v>
      </c>
      <c r="BI145">
        <f>IF(BH145=0,0,IF('Net Acumulado'!BI145&gt;-'Net Acumulado'!$B145,0,1))</f>
        <v>0</v>
      </c>
      <c r="BJ145">
        <f>IF(BI145=0,0,IF('Net Acumulado'!BJ145&gt;-'Net Acumulado'!$B145,0,1))</f>
        <v>0</v>
      </c>
      <c r="BK145">
        <f>IF(BJ145=0,0,IF('Net Acumulado'!BK145&gt;-'Net Acumulado'!$B145,0,1))</f>
        <v>0</v>
      </c>
      <c r="BL145">
        <f>IF(BK145=0,0,IF('Net Acumulado'!BL145&gt;-'Net Acumulado'!$B145,0,1))</f>
        <v>0</v>
      </c>
      <c r="BM145">
        <f>IF(BL145=0,0,IF('Net Acumulado'!BM145&gt;-'Net Acumulado'!$B145,0,1))</f>
        <v>0</v>
      </c>
      <c r="BN145">
        <f>IF(BM145=0,0,IF('Net Acumulado'!BN145&gt;-'Net Acumulado'!$B145,0,1))</f>
        <v>0</v>
      </c>
      <c r="BO145">
        <f>IF(BN145=0,0,IF('Net Acumulado'!BO145&gt;-'Net Acumulado'!$B145,0,1))</f>
        <v>0</v>
      </c>
      <c r="BP145">
        <f>IF(BO145=0,0,IF('Net Acumulado'!BP145&gt;-'Net Acumulado'!$B145,0,1))</f>
        <v>0</v>
      </c>
      <c r="BQ145">
        <f>IF(BP145=0,0,IF('Net Acumulado'!BQ145&gt;-'Net Acumulado'!$B145,0,1))</f>
        <v>0</v>
      </c>
      <c r="BR145">
        <f>IF(BQ145=0,0,IF('Net Acumulado'!BR145&gt;-'Net Acumulado'!$B145,0,1))</f>
        <v>0</v>
      </c>
      <c r="BS145">
        <f>IF(BR145=0,0,IF('Net Acumulado'!BS145&gt;-'Net Acumulado'!$B145,0,1))</f>
        <v>0</v>
      </c>
      <c r="BT145">
        <f>IF(BS145=0,0,IF('Net Acumulado'!BT145&gt;-'Net Acumulado'!$B145,0,1))</f>
        <v>0</v>
      </c>
      <c r="BU145">
        <f>IF(BT145=0,0,IF('Net Acumulado'!BU145&gt;-'Net Acumulado'!$B145,0,1))</f>
        <v>0</v>
      </c>
      <c r="BV145">
        <f>IF(BU145=0,0,IF('Net Acumulado'!BV145&gt;-'Net Acumulado'!$B145,0,1))</f>
        <v>0</v>
      </c>
      <c r="BW145">
        <f>IF(BV145=0,0,IF('Net Acumulado'!BW145&gt;-'Net Acumulado'!$B145,0,1))</f>
        <v>0</v>
      </c>
      <c r="BX145">
        <f>IF(BW145=0,0,IF('Net Acumulado'!BX145&gt;-'Net Acumulado'!$B145,0,1))</f>
        <v>0</v>
      </c>
      <c r="BY145">
        <f>IF(BX145=0,0,IF('Net Acumulado'!BY145&gt;-'Net Acumulado'!$B145,0,1))</f>
        <v>0</v>
      </c>
      <c r="BZ145">
        <f>IF(BY145=0,0,IF('Net Acumulado'!BZ145&gt;-'Net Acumulado'!$B145,0,1))</f>
        <v>0</v>
      </c>
      <c r="CA145">
        <f>IF(BZ145=0,0,IF('Net Acumulado'!CA145&gt;-'Net Acumulado'!$B145,0,1))</f>
        <v>0</v>
      </c>
      <c r="CB145">
        <f>IF(CA145=0,0,IF('Net Acumulado'!CB145&gt;-'Net Acumulado'!$B145,0,1))</f>
        <v>0</v>
      </c>
      <c r="CC145">
        <f>IF(CB145=0,0,IF('Net Acumulado'!CC145&gt;-'Net Acumulado'!$B145,0,1))</f>
        <v>0</v>
      </c>
      <c r="CD145">
        <f>IF(CC145=0,0,IF('Net Acumulado'!CD145&gt;-'Net Acumulado'!$B145,0,1))</f>
        <v>0</v>
      </c>
      <c r="CE145">
        <f>IF(CD145=0,0,IF('Net Acumulado'!CE145&gt;-'Net Acumulado'!$B145,0,1))</f>
        <v>0</v>
      </c>
      <c r="CF145">
        <f>IF(CE145=0,0,IF('Net Acumulado'!CF145&gt;-'Net Acumulado'!$B145,0,1))</f>
        <v>0</v>
      </c>
      <c r="CG145">
        <f>IF(CF145=0,0,IF('Net Acumulado'!CG145&gt;-'Net Acumulado'!$B145,0,1))</f>
        <v>0</v>
      </c>
      <c r="CH145">
        <f>IF(CG145=0,0,IF('Net Acumulado'!CH145&gt;-'Net Acumulado'!$B145,0,1))</f>
        <v>0</v>
      </c>
      <c r="CI145">
        <f>IF(CH145=0,0,IF('Net Acumulado'!CI145&gt;-'Net Acumulado'!$B145,0,1))</f>
        <v>0</v>
      </c>
      <c r="CJ145">
        <f>IF(CI145=0,0,IF('Net Acumulado'!CJ145&gt;-'Net Acumulado'!$B145,0,1))</f>
        <v>0</v>
      </c>
      <c r="CK145">
        <f>IF(CJ145=0,0,IF('Net Acumulado'!CK145&gt;-'Net Acumulado'!$B145,0,1))</f>
        <v>0</v>
      </c>
      <c r="CL145">
        <f>IF(CK145=0,0,IF('Net Acumulado'!CL145&gt;-'Net Acumulado'!$B145,0,1))</f>
        <v>0</v>
      </c>
      <c r="CM145">
        <f>IF(CL145=0,0,IF('Net Acumulado'!CM145&gt;-'Net Acumulado'!$B145,0,1))</f>
        <v>0</v>
      </c>
      <c r="CN145">
        <f>IF(CM145=0,0,IF('Net Acumulado'!CN145&gt;-'Net Acumulado'!$B145,0,1))</f>
        <v>0</v>
      </c>
      <c r="CO145">
        <f>IF(CN145=0,0,IF('Net Acumulado'!CO145&gt;-'Net Acumulado'!$B145,0,1))</f>
        <v>0</v>
      </c>
      <c r="CP145">
        <f>IF(CO145=0,0,IF('Net Acumulado'!CP145&gt;-'Net Acumulado'!$B145,0,1))</f>
        <v>0</v>
      </c>
      <c r="CQ145">
        <f>IF(CP145=0,0,IF('Net Acumulado'!CQ145&gt;-'Net Acumulado'!$B145,0,1))</f>
        <v>0</v>
      </c>
      <c r="CR145">
        <f>IF(CQ145=0,0,IF('Net Acumulado'!CR145&gt;-'Net Acumulado'!$B145,0,1))</f>
        <v>0</v>
      </c>
      <c r="CS145">
        <f>IF(CR145=0,0,IF('Net Acumulado'!CS145&gt;-'Net Acumulado'!$B145,0,1))</f>
        <v>0</v>
      </c>
      <c r="CT145">
        <f>IF(CS145=0,0,IF('Net Acumulado'!CT145&gt;-'Net Acumulado'!$B145,0,1))</f>
        <v>0</v>
      </c>
      <c r="CU145">
        <f>IF(CT145=0,0,IF('Net Acumulado'!CU145&gt;-'Net Acumulado'!$B145,0,1))</f>
        <v>0</v>
      </c>
    </row>
    <row r="146" spans="1:99" x14ac:dyDescent="0.3">
      <c r="A146">
        <f t="shared" si="2"/>
        <v>96</v>
      </c>
      <c r="B146">
        <v>-6531</v>
      </c>
      <c r="C146">
        <v>5105</v>
      </c>
      <c r="D146">
        <f>IF('Net Acumulado'!D146&gt;-'Net Acumulado'!$B146,0,1)</f>
        <v>1</v>
      </c>
      <c r="E146">
        <f>IF(D146=0,0,IF('Net Acumulado'!E146&gt;-'Net Acumulado'!$B146,0,1))</f>
        <v>1</v>
      </c>
      <c r="F146">
        <f>IF(E146=0,0,IF('Net Acumulado'!F146&gt;-'Net Acumulado'!$B146,0,1))</f>
        <v>1</v>
      </c>
      <c r="G146">
        <f>IF(F146=0,0,IF('Net Acumulado'!G146&gt;-'Net Acumulado'!$B146,0,1))</f>
        <v>1</v>
      </c>
      <c r="H146">
        <f>IF(G146=0,0,IF('Net Acumulado'!H146&gt;-'Net Acumulado'!$B146,0,1))</f>
        <v>1</v>
      </c>
      <c r="I146">
        <f>IF(H146=0,0,IF('Net Acumulado'!I146&gt;-'Net Acumulado'!$B146,0,1))</f>
        <v>1</v>
      </c>
      <c r="J146">
        <f>IF(I146=0,0,IF('Net Acumulado'!J146&gt;-'Net Acumulado'!$B146,0,1))</f>
        <v>1</v>
      </c>
      <c r="K146">
        <f>IF(J146=0,0,IF('Net Acumulado'!K146&gt;-'Net Acumulado'!$B146,0,1))</f>
        <v>1</v>
      </c>
      <c r="L146">
        <f>IF(K146=0,0,IF('Net Acumulado'!L146&gt;-'Net Acumulado'!$B146,0,1))</f>
        <v>1</v>
      </c>
      <c r="M146">
        <f>IF(L146=0,0,IF('Net Acumulado'!M146&gt;-'Net Acumulado'!$B146,0,1))</f>
        <v>1</v>
      </c>
      <c r="N146">
        <f>IF(M146=0,0,IF('Net Acumulado'!N146&gt;-'Net Acumulado'!$B146,0,1))</f>
        <v>1</v>
      </c>
      <c r="O146">
        <f>IF(N146=0,0,IF('Net Acumulado'!O146&gt;-'Net Acumulado'!$B146,0,1))</f>
        <v>1</v>
      </c>
      <c r="P146">
        <f>IF(O146=0,0,IF('Net Acumulado'!P146&gt;-'Net Acumulado'!$B146,0,1))</f>
        <v>1</v>
      </c>
      <c r="Q146">
        <f>IF(P146=0,0,IF('Net Acumulado'!Q146&gt;-'Net Acumulado'!$B146,0,1))</f>
        <v>1</v>
      </c>
      <c r="R146">
        <f>IF(Q146=0,0,IF('Net Acumulado'!R146&gt;-'Net Acumulado'!$B146,0,1))</f>
        <v>1</v>
      </c>
      <c r="S146">
        <f>IF(R146=0,0,IF('Net Acumulado'!S146&gt;-'Net Acumulado'!$B146,0,1))</f>
        <v>1</v>
      </c>
      <c r="T146">
        <f>IF(S146=0,0,IF('Net Acumulado'!T146&gt;-'Net Acumulado'!$B146,0,1))</f>
        <v>1</v>
      </c>
      <c r="U146">
        <f>IF(T146=0,0,IF('Net Acumulado'!U146&gt;-'Net Acumulado'!$B146,0,1))</f>
        <v>1</v>
      </c>
      <c r="V146">
        <f>IF(U146=0,0,IF('Net Acumulado'!V146&gt;-'Net Acumulado'!$B146,0,1))</f>
        <v>1</v>
      </c>
      <c r="W146">
        <f>IF(V146=0,0,IF('Net Acumulado'!W146&gt;-'Net Acumulado'!$B146,0,1))</f>
        <v>1</v>
      </c>
      <c r="X146">
        <f>IF(W146=0,0,IF('Net Acumulado'!X146&gt;-'Net Acumulado'!$B146,0,1))</f>
        <v>1</v>
      </c>
      <c r="Y146">
        <f>IF(X146=0,0,IF('Net Acumulado'!Y146&gt;-'Net Acumulado'!$B146,0,1))</f>
        <v>1</v>
      </c>
      <c r="Z146">
        <f>IF(Y146=0,0,IF('Net Acumulado'!Z146&gt;-'Net Acumulado'!$B146,0,1))</f>
        <v>1</v>
      </c>
      <c r="AA146">
        <f>IF(Z146=0,0,IF('Net Acumulado'!AA146&gt;-'Net Acumulado'!$B146,0,1))</f>
        <v>1</v>
      </c>
      <c r="AB146">
        <f>IF(AA146=0,0,IF('Net Acumulado'!AB146&gt;-'Net Acumulado'!$B146,0,1))</f>
        <v>1</v>
      </c>
      <c r="AC146">
        <f>IF(AB146=0,0,IF('Net Acumulado'!AC146&gt;-'Net Acumulado'!$B146,0,1))</f>
        <v>1</v>
      </c>
      <c r="AD146">
        <f>IF(AC146=0,0,IF('Net Acumulado'!AD146&gt;-'Net Acumulado'!$B146,0,1))</f>
        <v>1</v>
      </c>
      <c r="AE146">
        <f>IF(AD146=0,0,IF('Net Acumulado'!AE146&gt;-'Net Acumulado'!$B146,0,1))</f>
        <v>1</v>
      </c>
      <c r="AF146">
        <f>IF(AE146=0,0,IF('Net Acumulado'!AF146&gt;-'Net Acumulado'!$B146,0,1))</f>
        <v>1</v>
      </c>
      <c r="AG146">
        <f>IF(AF146=0,0,IF('Net Acumulado'!AG146&gt;-'Net Acumulado'!$B146,0,1))</f>
        <v>1</v>
      </c>
      <c r="AH146">
        <f>IF(AG146=0,0,IF('Net Acumulado'!AH146&gt;-'Net Acumulado'!$B146,0,1))</f>
        <v>1</v>
      </c>
      <c r="AI146">
        <f>IF(AH146=0,0,IF('Net Acumulado'!AI146&gt;-'Net Acumulado'!$B146,0,1))</f>
        <v>1</v>
      </c>
      <c r="AJ146">
        <f>IF(AI146=0,0,IF('Net Acumulado'!AJ146&gt;-'Net Acumulado'!$B146,0,1))</f>
        <v>1</v>
      </c>
      <c r="AK146">
        <f>IF(AJ146=0,0,IF('Net Acumulado'!AK146&gt;-'Net Acumulado'!$B146,0,1))</f>
        <v>1</v>
      </c>
      <c r="AL146">
        <f>IF(AK146=0,0,IF('Net Acumulado'!AL146&gt;-'Net Acumulado'!$B146,0,1))</f>
        <v>1</v>
      </c>
      <c r="AM146">
        <f>IF(AL146=0,0,IF('Net Acumulado'!AM146&gt;-'Net Acumulado'!$B146,0,1))</f>
        <v>1</v>
      </c>
      <c r="AN146">
        <f>IF(AM146=0,0,IF('Net Acumulado'!AN146&gt;-'Net Acumulado'!$B146,0,1))</f>
        <v>1</v>
      </c>
      <c r="AO146">
        <f>IF(AN146=0,0,IF('Net Acumulado'!AO146&gt;-'Net Acumulado'!$B146,0,1))</f>
        <v>1</v>
      </c>
      <c r="AP146">
        <f>IF(AO146=0,0,IF('Net Acumulado'!AP146&gt;-'Net Acumulado'!$B146,0,1))</f>
        <v>1</v>
      </c>
      <c r="AQ146">
        <f>IF(AP146=0,0,IF('Net Acumulado'!AQ146&gt;-'Net Acumulado'!$B146,0,1))</f>
        <v>1</v>
      </c>
      <c r="AR146">
        <f>IF(AQ146=0,0,IF('Net Acumulado'!AR146&gt;-'Net Acumulado'!$B146,0,1))</f>
        <v>1</v>
      </c>
      <c r="AS146">
        <f>IF(AR146=0,0,IF('Net Acumulado'!AS146&gt;-'Net Acumulado'!$B146,0,1))</f>
        <v>1</v>
      </c>
      <c r="AT146">
        <f>IF(AS146=0,0,IF('Net Acumulado'!AT146&gt;-'Net Acumulado'!$B146,0,1))</f>
        <v>1</v>
      </c>
      <c r="AU146">
        <f>IF(AT146=0,0,IF('Net Acumulado'!AU146&gt;-'Net Acumulado'!$B146,0,1))</f>
        <v>1</v>
      </c>
      <c r="AV146">
        <f>IF(AU146=0,0,IF('Net Acumulado'!AV146&gt;-'Net Acumulado'!$B146,0,1))</f>
        <v>1</v>
      </c>
      <c r="AW146">
        <f>IF(AV146=0,0,IF('Net Acumulado'!AW146&gt;-'Net Acumulado'!$B146,0,1))</f>
        <v>1</v>
      </c>
      <c r="AX146">
        <f>IF(AW146=0,0,IF('Net Acumulado'!AX146&gt;-'Net Acumulado'!$B146,0,1))</f>
        <v>1</v>
      </c>
      <c r="AY146">
        <f>IF(AX146=0,0,IF('Net Acumulado'!AY146&gt;-'Net Acumulado'!$B146,0,1))</f>
        <v>1</v>
      </c>
      <c r="AZ146">
        <f>IF(AY146=0,0,IF('Net Acumulado'!AZ146&gt;-'Net Acumulado'!$B146,0,1))</f>
        <v>1</v>
      </c>
      <c r="BA146">
        <f>IF(AZ146=0,0,IF('Net Acumulado'!BA146&gt;-'Net Acumulado'!$B146,0,1))</f>
        <v>1</v>
      </c>
      <c r="BB146">
        <f>IF(BA146=0,0,IF('Net Acumulado'!BB146&gt;-'Net Acumulado'!$B146,0,1))</f>
        <v>1</v>
      </c>
      <c r="BC146">
        <f>IF(BB146=0,0,IF('Net Acumulado'!BC146&gt;-'Net Acumulado'!$B146,0,1))</f>
        <v>1</v>
      </c>
      <c r="BD146">
        <f>IF(BC146=0,0,IF('Net Acumulado'!BD146&gt;-'Net Acumulado'!$B146,0,1))</f>
        <v>1</v>
      </c>
      <c r="BE146">
        <f>IF(BD146=0,0,IF('Net Acumulado'!BE146&gt;-'Net Acumulado'!$B146,0,1))</f>
        <v>1</v>
      </c>
      <c r="BF146">
        <f>IF(BE146=0,0,IF('Net Acumulado'!BF146&gt;-'Net Acumulado'!$B146,0,1))</f>
        <v>1</v>
      </c>
      <c r="BG146">
        <f>IF(BF146=0,0,IF('Net Acumulado'!BG146&gt;-'Net Acumulado'!$B146,0,1))</f>
        <v>1</v>
      </c>
      <c r="BH146">
        <f>IF(BG146=0,0,IF('Net Acumulado'!BH146&gt;-'Net Acumulado'!$B146,0,1))</f>
        <v>1</v>
      </c>
      <c r="BI146">
        <f>IF(BH146=0,0,IF('Net Acumulado'!BI146&gt;-'Net Acumulado'!$B146,0,1))</f>
        <v>1</v>
      </c>
      <c r="BJ146">
        <f>IF(BI146=0,0,IF('Net Acumulado'!BJ146&gt;-'Net Acumulado'!$B146,0,1))</f>
        <v>1</v>
      </c>
      <c r="BK146">
        <f>IF(BJ146=0,0,IF('Net Acumulado'!BK146&gt;-'Net Acumulado'!$B146,0,1))</f>
        <v>1</v>
      </c>
      <c r="BL146">
        <f>IF(BK146=0,0,IF('Net Acumulado'!BL146&gt;-'Net Acumulado'!$B146,0,1))</f>
        <v>1</v>
      </c>
      <c r="BM146">
        <f>IF(BL146=0,0,IF('Net Acumulado'!BM146&gt;-'Net Acumulado'!$B146,0,1))</f>
        <v>1</v>
      </c>
      <c r="BN146">
        <f>IF(BM146=0,0,IF('Net Acumulado'!BN146&gt;-'Net Acumulado'!$B146,0,1))</f>
        <v>1</v>
      </c>
      <c r="BO146">
        <f>IF(BN146=0,0,IF('Net Acumulado'!BO146&gt;-'Net Acumulado'!$B146,0,1))</f>
        <v>1</v>
      </c>
      <c r="BP146">
        <f>IF(BO146=0,0,IF('Net Acumulado'!BP146&gt;-'Net Acumulado'!$B146,0,1))</f>
        <v>1</v>
      </c>
      <c r="BQ146">
        <f>IF(BP146=0,0,IF('Net Acumulado'!BQ146&gt;-'Net Acumulado'!$B146,0,1))</f>
        <v>1</v>
      </c>
      <c r="BR146">
        <f>IF(BQ146=0,0,IF('Net Acumulado'!BR146&gt;-'Net Acumulado'!$B146,0,1))</f>
        <v>1</v>
      </c>
      <c r="BS146">
        <f>IF(BR146=0,0,IF('Net Acumulado'!BS146&gt;-'Net Acumulado'!$B146,0,1))</f>
        <v>1</v>
      </c>
      <c r="BT146">
        <f>IF(BS146=0,0,IF('Net Acumulado'!BT146&gt;-'Net Acumulado'!$B146,0,1))</f>
        <v>1</v>
      </c>
      <c r="BU146">
        <f>IF(BT146=0,0,IF('Net Acumulado'!BU146&gt;-'Net Acumulado'!$B146,0,1))</f>
        <v>1</v>
      </c>
      <c r="BV146">
        <f>IF(BU146=0,0,IF('Net Acumulado'!BV146&gt;-'Net Acumulado'!$B146,0,1))</f>
        <v>1</v>
      </c>
      <c r="BW146">
        <f>IF(BV146=0,0,IF('Net Acumulado'!BW146&gt;-'Net Acumulado'!$B146,0,1))</f>
        <v>1</v>
      </c>
      <c r="BX146">
        <f>IF(BW146=0,0,IF('Net Acumulado'!BX146&gt;-'Net Acumulado'!$B146,0,1))</f>
        <v>1</v>
      </c>
      <c r="BY146">
        <f>IF(BX146=0,0,IF('Net Acumulado'!BY146&gt;-'Net Acumulado'!$B146,0,1))</f>
        <v>1</v>
      </c>
      <c r="BZ146">
        <f>IF(BY146=0,0,IF('Net Acumulado'!BZ146&gt;-'Net Acumulado'!$B146,0,1))</f>
        <v>1</v>
      </c>
      <c r="CA146">
        <f>IF(BZ146=0,0,IF('Net Acumulado'!CA146&gt;-'Net Acumulado'!$B146,0,1))</f>
        <v>1</v>
      </c>
      <c r="CB146">
        <f>IF(CA146=0,0,IF('Net Acumulado'!CB146&gt;-'Net Acumulado'!$B146,0,1))</f>
        <v>1</v>
      </c>
      <c r="CC146">
        <f>IF(CB146=0,0,IF('Net Acumulado'!CC146&gt;-'Net Acumulado'!$B146,0,1))</f>
        <v>1</v>
      </c>
      <c r="CD146">
        <f>IF(CC146=0,0,IF('Net Acumulado'!CD146&gt;-'Net Acumulado'!$B146,0,1))</f>
        <v>1</v>
      </c>
      <c r="CE146">
        <f>IF(CD146=0,0,IF('Net Acumulado'!CE146&gt;-'Net Acumulado'!$B146,0,1))</f>
        <v>1</v>
      </c>
      <c r="CF146">
        <f>IF(CE146=0,0,IF('Net Acumulado'!CF146&gt;-'Net Acumulado'!$B146,0,1))</f>
        <v>1</v>
      </c>
      <c r="CG146">
        <f>IF(CF146=0,0,IF('Net Acumulado'!CG146&gt;-'Net Acumulado'!$B146,0,1))</f>
        <v>1</v>
      </c>
      <c r="CH146">
        <f>IF(CG146=0,0,IF('Net Acumulado'!CH146&gt;-'Net Acumulado'!$B146,0,1))</f>
        <v>1</v>
      </c>
      <c r="CI146">
        <f>IF(CH146=0,0,IF('Net Acumulado'!CI146&gt;-'Net Acumulado'!$B146,0,1))</f>
        <v>1</v>
      </c>
      <c r="CJ146">
        <f>IF(CI146=0,0,IF('Net Acumulado'!CJ146&gt;-'Net Acumulado'!$B146,0,1))</f>
        <v>1</v>
      </c>
      <c r="CK146">
        <f>IF(CJ146=0,0,IF('Net Acumulado'!CK146&gt;-'Net Acumulado'!$B146,0,1))</f>
        <v>1</v>
      </c>
      <c r="CL146">
        <f>IF(CK146=0,0,IF('Net Acumulado'!CL146&gt;-'Net Acumulado'!$B146,0,1))</f>
        <v>1</v>
      </c>
      <c r="CM146">
        <f>IF(CL146=0,0,IF('Net Acumulado'!CM146&gt;-'Net Acumulado'!$B146,0,1))</f>
        <v>1</v>
      </c>
      <c r="CN146">
        <f>IF(CM146=0,0,IF('Net Acumulado'!CN146&gt;-'Net Acumulado'!$B146,0,1))</f>
        <v>1</v>
      </c>
      <c r="CO146">
        <f>IF(CN146=0,0,IF('Net Acumulado'!CO146&gt;-'Net Acumulado'!$B146,0,1))</f>
        <v>1</v>
      </c>
      <c r="CP146">
        <f>IF(CO146=0,0,IF('Net Acumulado'!CP146&gt;-'Net Acumulado'!$B146,0,1))</f>
        <v>1</v>
      </c>
      <c r="CQ146">
        <f>IF(CP146=0,0,IF('Net Acumulado'!CQ146&gt;-'Net Acumulado'!$B146,0,1))</f>
        <v>1</v>
      </c>
      <c r="CR146">
        <f>IF(CQ146=0,0,IF('Net Acumulado'!CR146&gt;-'Net Acumulado'!$B146,0,1))</f>
        <v>1</v>
      </c>
      <c r="CS146">
        <f>IF(CR146=0,0,IF('Net Acumulado'!CS146&gt;-'Net Acumulado'!$B146,0,1))</f>
        <v>1</v>
      </c>
      <c r="CT146">
        <f>IF(CS146=0,0,IF('Net Acumulado'!CT146&gt;-'Net Acumulado'!$B146,0,1))</f>
        <v>1</v>
      </c>
      <c r="CU146">
        <f>IF(CT146=0,0,IF('Net Acumulado'!CU146&gt;-'Net Acumulado'!$B146,0,1))</f>
        <v>1</v>
      </c>
    </row>
    <row r="147" spans="1:99" x14ac:dyDescent="0.3">
      <c r="A147">
        <f t="shared" si="2"/>
        <v>4</v>
      </c>
      <c r="B147">
        <v>-3894</v>
      </c>
      <c r="C147">
        <v>5103</v>
      </c>
      <c r="D147">
        <f>IF('Net Acumulado'!D147&gt;-'Net Acumulado'!$B147,0,1)</f>
        <v>1</v>
      </c>
      <c r="E147">
        <f>IF(D147=0,0,IF('Net Acumulado'!E147&gt;-'Net Acumulado'!$B147,0,1))</f>
        <v>1</v>
      </c>
      <c r="F147">
        <f>IF(E147=0,0,IF('Net Acumulado'!F147&gt;-'Net Acumulado'!$B147,0,1))</f>
        <v>1</v>
      </c>
      <c r="G147">
        <f>IF(F147=0,0,IF('Net Acumulado'!G147&gt;-'Net Acumulado'!$B147,0,1))</f>
        <v>1</v>
      </c>
      <c r="H147">
        <f>IF(G147=0,0,IF('Net Acumulado'!H147&gt;-'Net Acumulado'!$B147,0,1))</f>
        <v>0</v>
      </c>
      <c r="I147">
        <f>IF(H147=0,0,IF('Net Acumulado'!I147&gt;-'Net Acumulado'!$B147,0,1))</f>
        <v>0</v>
      </c>
      <c r="J147">
        <f>IF(I147=0,0,IF('Net Acumulado'!J147&gt;-'Net Acumulado'!$B147,0,1))</f>
        <v>0</v>
      </c>
      <c r="K147">
        <f>IF(J147=0,0,IF('Net Acumulado'!K147&gt;-'Net Acumulado'!$B147,0,1))</f>
        <v>0</v>
      </c>
      <c r="L147">
        <f>IF(K147=0,0,IF('Net Acumulado'!L147&gt;-'Net Acumulado'!$B147,0,1))</f>
        <v>0</v>
      </c>
      <c r="M147">
        <f>IF(L147=0,0,IF('Net Acumulado'!M147&gt;-'Net Acumulado'!$B147,0,1))</f>
        <v>0</v>
      </c>
      <c r="N147">
        <f>IF(M147=0,0,IF('Net Acumulado'!N147&gt;-'Net Acumulado'!$B147,0,1))</f>
        <v>0</v>
      </c>
      <c r="O147">
        <f>IF(N147=0,0,IF('Net Acumulado'!O147&gt;-'Net Acumulado'!$B147,0,1))</f>
        <v>0</v>
      </c>
      <c r="P147">
        <f>IF(O147=0,0,IF('Net Acumulado'!P147&gt;-'Net Acumulado'!$B147,0,1))</f>
        <v>0</v>
      </c>
      <c r="Q147">
        <f>IF(P147=0,0,IF('Net Acumulado'!Q147&gt;-'Net Acumulado'!$B147,0,1))</f>
        <v>0</v>
      </c>
      <c r="R147">
        <f>IF(Q147=0,0,IF('Net Acumulado'!R147&gt;-'Net Acumulado'!$B147,0,1))</f>
        <v>0</v>
      </c>
      <c r="S147">
        <f>IF(R147=0,0,IF('Net Acumulado'!S147&gt;-'Net Acumulado'!$B147,0,1))</f>
        <v>0</v>
      </c>
      <c r="T147">
        <f>IF(S147=0,0,IF('Net Acumulado'!T147&gt;-'Net Acumulado'!$B147,0,1))</f>
        <v>0</v>
      </c>
      <c r="U147">
        <f>IF(T147=0,0,IF('Net Acumulado'!U147&gt;-'Net Acumulado'!$B147,0,1))</f>
        <v>0</v>
      </c>
      <c r="V147">
        <f>IF(U147=0,0,IF('Net Acumulado'!V147&gt;-'Net Acumulado'!$B147,0,1))</f>
        <v>0</v>
      </c>
      <c r="W147">
        <f>IF(V147=0,0,IF('Net Acumulado'!W147&gt;-'Net Acumulado'!$B147,0,1))</f>
        <v>0</v>
      </c>
      <c r="X147">
        <f>IF(W147=0,0,IF('Net Acumulado'!X147&gt;-'Net Acumulado'!$B147,0,1))</f>
        <v>0</v>
      </c>
      <c r="Y147">
        <f>IF(X147=0,0,IF('Net Acumulado'!Y147&gt;-'Net Acumulado'!$B147,0,1))</f>
        <v>0</v>
      </c>
      <c r="Z147">
        <f>IF(Y147=0,0,IF('Net Acumulado'!Z147&gt;-'Net Acumulado'!$B147,0,1))</f>
        <v>0</v>
      </c>
      <c r="AA147">
        <f>IF(Z147=0,0,IF('Net Acumulado'!AA147&gt;-'Net Acumulado'!$B147,0,1))</f>
        <v>0</v>
      </c>
      <c r="AB147">
        <f>IF(AA147=0,0,IF('Net Acumulado'!AB147&gt;-'Net Acumulado'!$B147,0,1))</f>
        <v>0</v>
      </c>
      <c r="AC147">
        <f>IF(AB147=0,0,IF('Net Acumulado'!AC147&gt;-'Net Acumulado'!$B147,0,1))</f>
        <v>0</v>
      </c>
      <c r="AD147">
        <f>IF(AC147=0,0,IF('Net Acumulado'!AD147&gt;-'Net Acumulado'!$B147,0,1))</f>
        <v>0</v>
      </c>
      <c r="AE147">
        <f>IF(AD147=0,0,IF('Net Acumulado'!AE147&gt;-'Net Acumulado'!$B147,0,1))</f>
        <v>0</v>
      </c>
      <c r="AF147">
        <f>IF(AE147=0,0,IF('Net Acumulado'!AF147&gt;-'Net Acumulado'!$B147,0,1))</f>
        <v>0</v>
      </c>
      <c r="AG147">
        <f>IF(AF147=0,0,IF('Net Acumulado'!AG147&gt;-'Net Acumulado'!$B147,0,1))</f>
        <v>0</v>
      </c>
      <c r="AH147">
        <f>IF(AG147=0,0,IF('Net Acumulado'!AH147&gt;-'Net Acumulado'!$B147,0,1))</f>
        <v>0</v>
      </c>
      <c r="AI147">
        <f>IF(AH147=0,0,IF('Net Acumulado'!AI147&gt;-'Net Acumulado'!$B147,0,1))</f>
        <v>0</v>
      </c>
      <c r="AJ147">
        <f>IF(AI147=0,0,IF('Net Acumulado'!AJ147&gt;-'Net Acumulado'!$B147,0,1))</f>
        <v>0</v>
      </c>
      <c r="AK147">
        <f>IF(AJ147=0,0,IF('Net Acumulado'!AK147&gt;-'Net Acumulado'!$B147,0,1))</f>
        <v>0</v>
      </c>
      <c r="AL147">
        <f>IF(AK147=0,0,IF('Net Acumulado'!AL147&gt;-'Net Acumulado'!$B147,0,1))</f>
        <v>0</v>
      </c>
      <c r="AM147">
        <f>IF(AL147=0,0,IF('Net Acumulado'!AM147&gt;-'Net Acumulado'!$B147,0,1))</f>
        <v>0</v>
      </c>
      <c r="AN147">
        <f>IF(AM147=0,0,IF('Net Acumulado'!AN147&gt;-'Net Acumulado'!$B147,0,1))</f>
        <v>0</v>
      </c>
      <c r="AO147">
        <f>IF(AN147=0,0,IF('Net Acumulado'!AO147&gt;-'Net Acumulado'!$B147,0,1))</f>
        <v>0</v>
      </c>
      <c r="AP147">
        <f>IF(AO147=0,0,IF('Net Acumulado'!AP147&gt;-'Net Acumulado'!$B147,0,1))</f>
        <v>0</v>
      </c>
      <c r="AQ147">
        <f>IF(AP147=0,0,IF('Net Acumulado'!AQ147&gt;-'Net Acumulado'!$B147,0,1))</f>
        <v>0</v>
      </c>
      <c r="AR147">
        <f>IF(AQ147=0,0,IF('Net Acumulado'!AR147&gt;-'Net Acumulado'!$B147,0,1))</f>
        <v>0</v>
      </c>
      <c r="AS147">
        <f>IF(AR147=0,0,IF('Net Acumulado'!AS147&gt;-'Net Acumulado'!$B147,0,1))</f>
        <v>0</v>
      </c>
      <c r="AT147">
        <f>IF(AS147=0,0,IF('Net Acumulado'!AT147&gt;-'Net Acumulado'!$B147,0,1))</f>
        <v>0</v>
      </c>
      <c r="AU147">
        <f>IF(AT147=0,0,IF('Net Acumulado'!AU147&gt;-'Net Acumulado'!$B147,0,1))</f>
        <v>0</v>
      </c>
      <c r="AV147">
        <f>IF(AU147=0,0,IF('Net Acumulado'!AV147&gt;-'Net Acumulado'!$B147,0,1))</f>
        <v>0</v>
      </c>
      <c r="AW147">
        <f>IF(AV147=0,0,IF('Net Acumulado'!AW147&gt;-'Net Acumulado'!$B147,0,1))</f>
        <v>0</v>
      </c>
      <c r="AX147">
        <f>IF(AW147=0,0,IF('Net Acumulado'!AX147&gt;-'Net Acumulado'!$B147,0,1))</f>
        <v>0</v>
      </c>
      <c r="AY147">
        <f>IF(AX147=0,0,IF('Net Acumulado'!AY147&gt;-'Net Acumulado'!$B147,0,1))</f>
        <v>0</v>
      </c>
      <c r="AZ147">
        <f>IF(AY147=0,0,IF('Net Acumulado'!AZ147&gt;-'Net Acumulado'!$B147,0,1))</f>
        <v>0</v>
      </c>
      <c r="BA147">
        <f>IF(AZ147=0,0,IF('Net Acumulado'!BA147&gt;-'Net Acumulado'!$B147,0,1))</f>
        <v>0</v>
      </c>
      <c r="BB147">
        <f>IF(BA147=0,0,IF('Net Acumulado'!BB147&gt;-'Net Acumulado'!$B147,0,1))</f>
        <v>0</v>
      </c>
      <c r="BC147">
        <f>IF(BB147=0,0,IF('Net Acumulado'!BC147&gt;-'Net Acumulado'!$B147,0,1))</f>
        <v>0</v>
      </c>
      <c r="BD147">
        <f>IF(BC147=0,0,IF('Net Acumulado'!BD147&gt;-'Net Acumulado'!$B147,0,1))</f>
        <v>0</v>
      </c>
      <c r="BE147">
        <f>IF(BD147=0,0,IF('Net Acumulado'!BE147&gt;-'Net Acumulado'!$B147,0,1))</f>
        <v>0</v>
      </c>
      <c r="BF147">
        <f>IF(BE147=0,0,IF('Net Acumulado'!BF147&gt;-'Net Acumulado'!$B147,0,1))</f>
        <v>0</v>
      </c>
      <c r="BG147">
        <f>IF(BF147=0,0,IF('Net Acumulado'!BG147&gt;-'Net Acumulado'!$B147,0,1))</f>
        <v>0</v>
      </c>
      <c r="BH147">
        <f>IF(BG147=0,0,IF('Net Acumulado'!BH147&gt;-'Net Acumulado'!$B147,0,1))</f>
        <v>0</v>
      </c>
      <c r="BI147">
        <f>IF(BH147=0,0,IF('Net Acumulado'!BI147&gt;-'Net Acumulado'!$B147,0,1))</f>
        <v>0</v>
      </c>
      <c r="BJ147">
        <f>IF(BI147=0,0,IF('Net Acumulado'!BJ147&gt;-'Net Acumulado'!$B147,0,1))</f>
        <v>0</v>
      </c>
      <c r="BK147">
        <f>IF(BJ147=0,0,IF('Net Acumulado'!BK147&gt;-'Net Acumulado'!$B147,0,1))</f>
        <v>0</v>
      </c>
      <c r="BL147">
        <f>IF(BK147=0,0,IF('Net Acumulado'!BL147&gt;-'Net Acumulado'!$B147,0,1))</f>
        <v>0</v>
      </c>
      <c r="BM147">
        <f>IF(BL147=0,0,IF('Net Acumulado'!BM147&gt;-'Net Acumulado'!$B147,0,1))</f>
        <v>0</v>
      </c>
      <c r="BN147">
        <f>IF(BM147=0,0,IF('Net Acumulado'!BN147&gt;-'Net Acumulado'!$B147,0,1))</f>
        <v>0</v>
      </c>
      <c r="BO147">
        <f>IF(BN147=0,0,IF('Net Acumulado'!BO147&gt;-'Net Acumulado'!$B147,0,1))</f>
        <v>0</v>
      </c>
      <c r="BP147">
        <f>IF(BO147=0,0,IF('Net Acumulado'!BP147&gt;-'Net Acumulado'!$B147,0,1))</f>
        <v>0</v>
      </c>
      <c r="BQ147">
        <f>IF(BP147=0,0,IF('Net Acumulado'!BQ147&gt;-'Net Acumulado'!$B147,0,1))</f>
        <v>0</v>
      </c>
      <c r="BR147">
        <f>IF(BQ147=0,0,IF('Net Acumulado'!BR147&gt;-'Net Acumulado'!$B147,0,1))</f>
        <v>0</v>
      </c>
      <c r="BS147">
        <f>IF(BR147=0,0,IF('Net Acumulado'!BS147&gt;-'Net Acumulado'!$B147,0,1))</f>
        <v>0</v>
      </c>
      <c r="BT147">
        <f>IF(BS147=0,0,IF('Net Acumulado'!BT147&gt;-'Net Acumulado'!$B147,0,1))</f>
        <v>0</v>
      </c>
      <c r="BU147">
        <f>IF(BT147=0,0,IF('Net Acumulado'!BU147&gt;-'Net Acumulado'!$B147,0,1))</f>
        <v>0</v>
      </c>
      <c r="BV147">
        <f>IF(BU147=0,0,IF('Net Acumulado'!BV147&gt;-'Net Acumulado'!$B147,0,1))</f>
        <v>0</v>
      </c>
      <c r="BW147">
        <f>IF(BV147=0,0,IF('Net Acumulado'!BW147&gt;-'Net Acumulado'!$B147,0,1))</f>
        <v>0</v>
      </c>
      <c r="BX147">
        <f>IF(BW147=0,0,IF('Net Acumulado'!BX147&gt;-'Net Acumulado'!$B147,0,1))</f>
        <v>0</v>
      </c>
      <c r="BY147">
        <f>IF(BX147=0,0,IF('Net Acumulado'!BY147&gt;-'Net Acumulado'!$B147,0,1))</f>
        <v>0</v>
      </c>
      <c r="BZ147">
        <f>IF(BY147=0,0,IF('Net Acumulado'!BZ147&gt;-'Net Acumulado'!$B147,0,1))</f>
        <v>0</v>
      </c>
      <c r="CA147">
        <f>IF(BZ147=0,0,IF('Net Acumulado'!CA147&gt;-'Net Acumulado'!$B147,0,1))</f>
        <v>0</v>
      </c>
      <c r="CB147">
        <f>IF(CA147=0,0,IF('Net Acumulado'!CB147&gt;-'Net Acumulado'!$B147,0,1))</f>
        <v>0</v>
      </c>
      <c r="CC147">
        <f>IF(CB147=0,0,IF('Net Acumulado'!CC147&gt;-'Net Acumulado'!$B147,0,1))</f>
        <v>0</v>
      </c>
      <c r="CD147">
        <f>IF(CC147=0,0,IF('Net Acumulado'!CD147&gt;-'Net Acumulado'!$B147,0,1))</f>
        <v>0</v>
      </c>
      <c r="CE147">
        <f>IF(CD147=0,0,IF('Net Acumulado'!CE147&gt;-'Net Acumulado'!$B147,0,1))</f>
        <v>0</v>
      </c>
      <c r="CF147">
        <f>IF(CE147=0,0,IF('Net Acumulado'!CF147&gt;-'Net Acumulado'!$B147,0,1))</f>
        <v>0</v>
      </c>
      <c r="CG147">
        <f>IF(CF147=0,0,IF('Net Acumulado'!CG147&gt;-'Net Acumulado'!$B147,0,1))</f>
        <v>0</v>
      </c>
      <c r="CH147">
        <f>IF(CG147=0,0,IF('Net Acumulado'!CH147&gt;-'Net Acumulado'!$B147,0,1))</f>
        <v>0</v>
      </c>
      <c r="CI147">
        <f>IF(CH147=0,0,IF('Net Acumulado'!CI147&gt;-'Net Acumulado'!$B147,0,1))</f>
        <v>0</v>
      </c>
      <c r="CJ147">
        <f>IF(CI147=0,0,IF('Net Acumulado'!CJ147&gt;-'Net Acumulado'!$B147,0,1))</f>
        <v>0</v>
      </c>
      <c r="CK147">
        <f>IF(CJ147=0,0,IF('Net Acumulado'!CK147&gt;-'Net Acumulado'!$B147,0,1))</f>
        <v>0</v>
      </c>
      <c r="CL147">
        <f>IF(CK147=0,0,IF('Net Acumulado'!CL147&gt;-'Net Acumulado'!$B147,0,1))</f>
        <v>0</v>
      </c>
      <c r="CM147">
        <f>IF(CL147=0,0,IF('Net Acumulado'!CM147&gt;-'Net Acumulado'!$B147,0,1))</f>
        <v>0</v>
      </c>
      <c r="CN147">
        <f>IF(CM147=0,0,IF('Net Acumulado'!CN147&gt;-'Net Acumulado'!$B147,0,1))</f>
        <v>0</v>
      </c>
      <c r="CO147">
        <f>IF(CN147=0,0,IF('Net Acumulado'!CO147&gt;-'Net Acumulado'!$B147,0,1))</f>
        <v>0</v>
      </c>
      <c r="CP147">
        <f>IF(CO147=0,0,IF('Net Acumulado'!CP147&gt;-'Net Acumulado'!$B147,0,1))</f>
        <v>0</v>
      </c>
      <c r="CQ147">
        <f>IF(CP147=0,0,IF('Net Acumulado'!CQ147&gt;-'Net Acumulado'!$B147,0,1))</f>
        <v>0</v>
      </c>
      <c r="CR147">
        <f>IF(CQ147=0,0,IF('Net Acumulado'!CR147&gt;-'Net Acumulado'!$B147,0,1))</f>
        <v>0</v>
      </c>
      <c r="CS147">
        <f>IF(CR147=0,0,IF('Net Acumulado'!CS147&gt;-'Net Acumulado'!$B147,0,1))</f>
        <v>0</v>
      </c>
      <c r="CT147">
        <f>IF(CS147=0,0,IF('Net Acumulado'!CT147&gt;-'Net Acumulado'!$B147,0,1))</f>
        <v>0</v>
      </c>
      <c r="CU147">
        <f>IF(CT147=0,0,IF('Net Acumulado'!CU147&gt;-'Net Acumulado'!$B147,0,1))</f>
        <v>0</v>
      </c>
    </row>
    <row r="148" spans="1:99" x14ac:dyDescent="0.3">
      <c r="A148">
        <f t="shared" si="2"/>
        <v>96</v>
      </c>
      <c r="B148">
        <v>0</v>
      </c>
      <c r="C148">
        <v>5100</v>
      </c>
      <c r="D148">
        <f>IF('Net Acumulado'!D148&gt;-'Net Acumulado'!$B148,0,1)</f>
        <v>1</v>
      </c>
      <c r="E148">
        <f>IF(D148=0,0,IF('Net Acumulado'!E148&gt;-'Net Acumulado'!$B148,0,1))</f>
        <v>1</v>
      </c>
      <c r="F148">
        <f>IF(E148=0,0,IF('Net Acumulado'!F148&gt;-'Net Acumulado'!$B148,0,1))</f>
        <v>1</v>
      </c>
      <c r="G148">
        <f>IF(F148=0,0,IF('Net Acumulado'!G148&gt;-'Net Acumulado'!$B148,0,1))</f>
        <v>1</v>
      </c>
      <c r="H148">
        <f>IF(G148=0,0,IF('Net Acumulado'!H148&gt;-'Net Acumulado'!$B148,0,1))</f>
        <v>1</v>
      </c>
      <c r="I148">
        <f>IF(H148=0,0,IF('Net Acumulado'!I148&gt;-'Net Acumulado'!$B148,0,1))</f>
        <v>1</v>
      </c>
      <c r="J148">
        <f>IF(I148=0,0,IF('Net Acumulado'!J148&gt;-'Net Acumulado'!$B148,0,1))</f>
        <v>1</v>
      </c>
      <c r="K148">
        <f>IF(J148=0,0,IF('Net Acumulado'!K148&gt;-'Net Acumulado'!$B148,0,1))</f>
        <v>1</v>
      </c>
      <c r="L148">
        <f>IF(K148=0,0,IF('Net Acumulado'!L148&gt;-'Net Acumulado'!$B148,0,1))</f>
        <v>1</v>
      </c>
      <c r="M148">
        <f>IF(L148=0,0,IF('Net Acumulado'!M148&gt;-'Net Acumulado'!$B148,0,1))</f>
        <v>1</v>
      </c>
      <c r="N148">
        <f>IF(M148=0,0,IF('Net Acumulado'!N148&gt;-'Net Acumulado'!$B148,0,1))</f>
        <v>1</v>
      </c>
      <c r="O148">
        <f>IF(N148=0,0,IF('Net Acumulado'!O148&gt;-'Net Acumulado'!$B148,0,1))</f>
        <v>1</v>
      </c>
      <c r="P148">
        <f>IF(O148=0,0,IF('Net Acumulado'!P148&gt;-'Net Acumulado'!$B148,0,1))</f>
        <v>1</v>
      </c>
      <c r="Q148">
        <f>IF(P148=0,0,IF('Net Acumulado'!Q148&gt;-'Net Acumulado'!$B148,0,1))</f>
        <v>1</v>
      </c>
      <c r="R148">
        <f>IF(Q148=0,0,IF('Net Acumulado'!R148&gt;-'Net Acumulado'!$B148,0,1))</f>
        <v>1</v>
      </c>
      <c r="S148">
        <f>IF(R148=0,0,IF('Net Acumulado'!S148&gt;-'Net Acumulado'!$B148,0,1))</f>
        <v>1</v>
      </c>
      <c r="T148">
        <f>IF(S148=0,0,IF('Net Acumulado'!T148&gt;-'Net Acumulado'!$B148,0,1))</f>
        <v>1</v>
      </c>
      <c r="U148">
        <f>IF(T148=0,0,IF('Net Acumulado'!U148&gt;-'Net Acumulado'!$B148,0,1))</f>
        <v>1</v>
      </c>
      <c r="V148">
        <f>IF(U148=0,0,IF('Net Acumulado'!V148&gt;-'Net Acumulado'!$B148,0,1))</f>
        <v>1</v>
      </c>
      <c r="W148">
        <f>IF(V148=0,0,IF('Net Acumulado'!W148&gt;-'Net Acumulado'!$B148,0,1))</f>
        <v>1</v>
      </c>
      <c r="X148">
        <f>IF(W148=0,0,IF('Net Acumulado'!X148&gt;-'Net Acumulado'!$B148,0,1))</f>
        <v>1</v>
      </c>
      <c r="Y148">
        <f>IF(X148=0,0,IF('Net Acumulado'!Y148&gt;-'Net Acumulado'!$B148,0,1))</f>
        <v>1</v>
      </c>
      <c r="Z148">
        <f>IF(Y148=0,0,IF('Net Acumulado'!Z148&gt;-'Net Acumulado'!$B148,0,1))</f>
        <v>1</v>
      </c>
      <c r="AA148">
        <f>IF(Z148=0,0,IF('Net Acumulado'!AA148&gt;-'Net Acumulado'!$B148,0,1))</f>
        <v>1</v>
      </c>
      <c r="AB148">
        <f>IF(AA148=0,0,IF('Net Acumulado'!AB148&gt;-'Net Acumulado'!$B148,0,1))</f>
        <v>1</v>
      </c>
      <c r="AC148">
        <f>IF(AB148=0,0,IF('Net Acumulado'!AC148&gt;-'Net Acumulado'!$B148,0,1))</f>
        <v>1</v>
      </c>
      <c r="AD148">
        <f>IF(AC148=0,0,IF('Net Acumulado'!AD148&gt;-'Net Acumulado'!$B148,0,1))</f>
        <v>1</v>
      </c>
      <c r="AE148">
        <f>IF(AD148=0,0,IF('Net Acumulado'!AE148&gt;-'Net Acumulado'!$B148,0,1))</f>
        <v>1</v>
      </c>
      <c r="AF148">
        <f>IF(AE148=0,0,IF('Net Acumulado'!AF148&gt;-'Net Acumulado'!$B148,0,1))</f>
        <v>1</v>
      </c>
      <c r="AG148">
        <f>IF(AF148=0,0,IF('Net Acumulado'!AG148&gt;-'Net Acumulado'!$B148,0,1))</f>
        <v>1</v>
      </c>
      <c r="AH148">
        <f>IF(AG148=0,0,IF('Net Acumulado'!AH148&gt;-'Net Acumulado'!$B148,0,1))</f>
        <v>1</v>
      </c>
      <c r="AI148">
        <f>IF(AH148=0,0,IF('Net Acumulado'!AI148&gt;-'Net Acumulado'!$B148,0,1))</f>
        <v>1</v>
      </c>
      <c r="AJ148">
        <f>IF(AI148=0,0,IF('Net Acumulado'!AJ148&gt;-'Net Acumulado'!$B148,0,1))</f>
        <v>1</v>
      </c>
      <c r="AK148">
        <f>IF(AJ148=0,0,IF('Net Acumulado'!AK148&gt;-'Net Acumulado'!$B148,0,1))</f>
        <v>1</v>
      </c>
      <c r="AL148">
        <f>IF(AK148=0,0,IF('Net Acumulado'!AL148&gt;-'Net Acumulado'!$B148,0,1))</f>
        <v>1</v>
      </c>
      <c r="AM148">
        <f>IF(AL148=0,0,IF('Net Acumulado'!AM148&gt;-'Net Acumulado'!$B148,0,1))</f>
        <v>1</v>
      </c>
      <c r="AN148">
        <f>IF(AM148=0,0,IF('Net Acumulado'!AN148&gt;-'Net Acumulado'!$B148,0,1))</f>
        <v>1</v>
      </c>
      <c r="AO148">
        <f>IF(AN148=0,0,IF('Net Acumulado'!AO148&gt;-'Net Acumulado'!$B148,0,1))</f>
        <v>1</v>
      </c>
      <c r="AP148">
        <f>IF(AO148=0,0,IF('Net Acumulado'!AP148&gt;-'Net Acumulado'!$B148,0,1))</f>
        <v>1</v>
      </c>
      <c r="AQ148">
        <f>IF(AP148=0,0,IF('Net Acumulado'!AQ148&gt;-'Net Acumulado'!$B148,0,1))</f>
        <v>1</v>
      </c>
      <c r="AR148">
        <f>IF(AQ148=0,0,IF('Net Acumulado'!AR148&gt;-'Net Acumulado'!$B148,0,1))</f>
        <v>1</v>
      </c>
      <c r="AS148">
        <f>IF(AR148=0,0,IF('Net Acumulado'!AS148&gt;-'Net Acumulado'!$B148,0,1))</f>
        <v>1</v>
      </c>
      <c r="AT148">
        <f>IF(AS148=0,0,IF('Net Acumulado'!AT148&gt;-'Net Acumulado'!$B148,0,1))</f>
        <v>1</v>
      </c>
      <c r="AU148">
        <f>IF(AT148=0,0,IF('Net Acumulado'!AU148&gt;-'Net Acumulado'!$B148,0,1))</f>
        <v>1</v>
      </c>
      <c r="AV148">
        <f>IF(AU148=0,0,IF('Net Acumulado'!AV148&gt;-'Net Acumulado'!$B148,0,1))</f>
        <v>1</v>
      </c>
      <c r="AW148">
        <f>IF(AV148=0,0,IF('Net Acumulado'!AW148&gt;-'Net Acumulado'!$B148,0,1))</f>
        <v>1</v>
      </c>
      <c r="AX148">
        <f>IF(AW148=0,0,IF('Net Acumulado'!AX148&gt;-'Net Acumulado'!$B148,0,1))</f>
        <v>1</v>
      </c>
      <c r="AY148">
        <f>IF(AX148=0,0,IF('Net Acumulado'!AY148&gt;-'Net Acumulado'!$B148,0,1))</f>
        <v>1</v>
      </c>
      <c r="AZ148">
        <f>IF(AY148=0,0,IF('Net Acumulado'!AZ148&gt;-'Net Acumulado'!$B148,0,1))</f>
        <v>1</v>
      </c>
      <c r="BA148">
        <f>IF(AZ148=0,0,IF('Net Acumulado'!BA148&gt;-'Net Acumulado'!$B148,0,1))</f>
        <v>1</v>
      </c>
      <c r="BB148">
        <f>IF(BA148=0,0,IF('Net Acumulado'!BB148&gt;-'Net Acumulado'!$B148,0,1))</f>
        <v>1</v>
      </c>
      <c r="BC148">
        <f>IF(BB148=0,0,IF('Net Acumulado'!BC148&gt;-'Net Acumulado'!$B148,0,1))</f>
        <v>1</v>
      </c>
      <c r="BD148">
        <f>IF(BC148=0,0,IF('Net Acumulado'!BD148&gt;-'Net Acumulado'!$B148,0,1))</f>
        <v>1</v>
      </c>
      <c r="BE148">
        <f>IF(BD148=0,0,IF('Net Acumulado'!BE148&gt;-'Net Acumulado'!$B148,0,1))</f>
        <v>1</v>
      </c>
      <c r="BF148">
        <f>IF(BE148=0,0,IF('Net Acumulado'!BF148&gt;-'Net Acumulado'!$B148,0,1))</f>
        <v>1</v>
      </c>
      <c r="BG148">
        <f>IF(BF148=0,0,IF('Net Acumulado'!BG148&gt;-'Net Acumulado'!$B148,0,1))</f>
        <v>1</v>
      </c>
      <c r="BH148">
        <f>IF(BG148=0,0,IF('Net Acumulado'!BH148&gt;-'Net Acumulado'!$B148,0,1))</f>
        <v>1</v>
      </c>
      <c r="BI148">
        <f>IF(BH148=0,0,IF('Net Acumulado'!BI148&gt;-'Net Acumulado'!$B148,0,1))</f>
        <v>1</v>
      </c>
      <c r="BJ148">
        <f>IF(BI148=0,0,IF('Net Acumulado'!BJ148&gt;-'Net Acumulado'!$B148,0,1))</f>
        <v>1</v>
      </c>
      <c r="BK148">
        <f>IF(BJ148=0,0,IF('Net Acumulado'!BK148&gt;-'Net Acumulado'!$B148,0,1))</f>
        <v>1</v>
      </c>
      <c r="BL148">
        <f>IF(BK148=0,0,IF('Net Acumulado'!BL148&gt;-'Net Acumulado'!$B148,0,1))</f>
        <v>1</v>
      </c>
      <c r="BM148">
        <f>IF(BL148=0,0,IF('Net Acumulado'!BM148&gt;-'Net Acumulado'!$B148,0,1))</f>
        <v>1</v>
      </c>
      <c r="BN148">
        <f>IF(BM148=0,0,IF('Net Acumulado'!BN148&gt;-'Net Acumulado'!$B148,0,1))</f>
        <v>1</v>
      </c>
      <c r="BO148">
        <f>IF(BN148=0,0,IF('Net Acumulado'!BO148&gt;-'Net Acumulado'!$B148,0,1))</f>
        <v>1</v>
      </c>
      <c r="BP148">
        <f>IF(BO148=0,0,IF('Net Acumulado'!BP148&gt;-'Net Acumulado'!$B148,0,1))</f>
        <v>1</v>
      </c>
      <c r="BQ148">
        <f>IF(BP148=0,0,IF('Net Acumulado'!BQ148&gt;-'Net Acumulado'!$B148,0,1))</f>
        <v>1</v>
      </c>
      <c r="BR148">
        <f>IF(BQ148=0,0,IF('Net Acumulado'!BR148&gt;-'Net Acumulado'!$B148,0,1))</f>
        <v>1</v>
      </c>
      <c r="BS148">
        <f>IF(BR148=0,0,IF('Net Acumulado'!BS148&gt;-'Net Acumulado'!$B148,0,1))</f>
        <v>1</v>
      </c>
      <c r="BT148">
        <f>IF(BS148=0,0,IF('Net Acumulado'!BT148&gt;-'Net Acumulado'!$B148,0,1))</f>
        <v>1</v>
      </c>
      <c r="BU148">
        <f>IF(BT148=0,0,IF('Net Acumulado'!BU148&gt;-'Net Acumulado'!$B148,0,1))</f>
        <v>1</v>
      </c>
      <c r="BV148">
        <f>IF(BU148=0,0,IF('Net Acumulado'!BV148&gt;-'Net Acumulado'!$B148,0,1))</f>
        <v>1</v>
      </c>
      <c r="BW148">
        <f>IF(BV148=0,0,IF('Net Acumulado'!BW148&gt;-'Net Acumulado'!$B148,0,1))</f>
        <v>1</v>
      </c>
      <c r="BX148">
        <f>IF(BW148=0,0,IF('Net Acumulado'!BX148&gt;-'Net Acumulado'!$B148,0,1))</f>
        <v>1</v>
      </c>
      <c r="BY148">
        <f>IF(BX148=0,0,IF('Net Acumulado'!BY148&gt;-'Net Acumulado'!$B148,0,1))</f>
        <v>1</v>
      </c>
      <c r="BZ148">
        <f>IF(BY148=0,0,IF('Net Acumulado'!BZ148&gt;-'Net Acumulado'!$B148,0,1))</f>
        <v>1</v>
      </c>
      <c r="CA148">
        <f>IF(BZ148=0,0,IF('Net Acumulado'!CA148&gt;-'Net Acumulado'!$B148,0,1))</f>
        <v>1</v>
      </c>
      <c r="CB148">
        <f>IF(CA148=0,0,IF('Net Acumulado'!CB148&gt;-'Net Acumulado'!$B148,0,1))</f>
        <v>1</v>
      </c>
      <c r="CC148">
        <f>IF(CB148=0,0,IF('Net Acumulado'!CC148&gt;-'Net Acumulado'!$B148,0,1))</f>
        <v>1</v>
      </c>
      <c r="CD148">
        <f>IF(CC148=0,0,IF('Net Acumulado'!CD148&gt;-'Net Acumulado'!$B148,0,1))</f>
        <v>1</v>
      </c>
      <c r="CE148">
        <f>IF(CD148=0,0,IF('Net Acumulado'!CE148&gt;-'Net Acumulado'!$B148,0,1))</f>
        <v>1</v>
      </c>
      <c r="CF148">
        <f>IF(CE148=0,0,IF('Net Acumulado'!CF148&gt;-'Net Acumulado'!$B148,0,1))</f>
        <v>1</v>
      </c>
      <c r="CG148">
        <f>IF(CF148=0,0,IF('Net Acumulado'!CG148&gt;-'Net Acumulado'!$B148,0,1))</f>
        <v>1</v>
      </c>
      <c r="CH148">
        <f>IF(CG148=0,0,IF('Net Acumulado'!CH148&gt;-'Net Acumulado'!$B148,0,1))</f>
        <v>1</v>
      </c>
      <c r="CI148">
        <f>IF(CH148=0,0,IF('Net Acumulado'!CI148&gt;-'Net Acumulado'!$B148,0,1))</f>
        <v>1</v>
      </c>
      <c r="CJ148">
        <f>IF(CI148=0,0,IF('Net Acumulado'!CJ148&gt;-'Net Acumulado'!$B148,0,1))</f>
        <v>1</v>
      </c>
      <c r="CK148">
        <f>IF(CJ148=0,0,IF('Net Acumulado'!CK148&gt;-'Net Acumulado'!$B148,0,1))</f>
        <v>1</v>
      </c>
      <c r="CL148">
        <f>IF(CK148=0,0,IF('Net Acumulado'!CL148&gt;-'Net Acumulado'!$B148,0,1))</f>
        <v>1</v>
      </c>
      <c r="CM148">
        <f>IF(CL148=0,0,IF('Net Acumulado'!CM148&gt;-'Net Acumulado'!$B148,0,1))</f>
        <v>1</v>
      </c>
      <c r="CN148">
        <f>IF(CM148=0,0,IF('Net Acumulado'!CN148&gt;-'Net Acumulado'!$B148,0,1))</f>
        <v>1</v>
      </c>
      <c r="CO148">
        <f>IF(CN148=0,0,IF('Net Acumulado'!CO148&gt;-'Net Acumulado'!$B148,0,1))</f>
        <v>1</v>
      </c>
      <c r="CP148">
        <f>IF(CO148=0,0,IF('Net Acumulado'!CP148&gt;-'Net Acumulado'!$B148,0,1))</f>
        <v>1</v>
      </c>
      <c r="CQ148">
        <f>IF(CP148=0,0,IF('Net Acumulado'!CQ148&gt;-'Net Acumulado'!$B148,0,1))</f>
        <v>1</v>
      </c>
      <c r="CR148">
        <f>IF(CQ148=0,0,IF('Net Acumulado'!CR148&gt;-'Net Acumulado'!$B148,0,1))</f>
        <v>1</v>
      </c>
      <c r="CS148">
        <f>IF(CR148=0,0,IF('Net Acumulado'!CS148&gt;-'Net Acumulado'!$B148,0,1))</f>
        <v>1</v>
      </c>
      <c r="CT148">
        <f>IF(CS148=0,0,IF('Net Acumulado'!CT148&gt;-'Net Acumulado'!$B148,0,1))</f>
        <v>1</v>
      </c>
      <c r="CU148">
        <f>IF(CT148=0,0,IF('Net Acumulado'!CU148&gt;-'Net Acumulado'!$B148,0,1))</f>
        <v>1</v>
      </c>
    </row>
    <row r="149" spans="1:99" x14ac:dyDescent="0.3">
      <c r="A149">
        <f t="shared" si="2"/>
        <v>65</v>
      </c>
      <c r="B149">
        <v>-47809</v>
      </c>
      <c r="C149">
        <v>5203</v>
      </c>
      <c r="D149">
        <f>IF('Net Acumulado'!D149&gt;-'Net Acumulado'!$B149,0,1)</f>
        <v>1</v>
      </c>
      <c r="E149">
        <f>IF(D149=0,0,IF('Net Acumulado'!E149&gt;-'Net Acumulado'!$B149,0,1))</f>
        <v>1</v>
      </c>
      <c r="F149">
        <f>IF(E149=0,0,IF('Net Acumulado'!F149&gt;-'Net Acumulado'!$B149,0,1))</f>
        <v>1</v>
      </c>
      <c r="G149">
        <f>IF(F149=0,0,IF('Net Acumulado'!G149&gt;-'Net Acumulado'!$B149,0,1))</f>
        <v>1</v>
      </c>
      <c r="H149">
        <f>IF(G149=0,0,IF('Net Acumulado'!H149&gt;-'Net Acumulado'!$B149,0,1))</f>
        <v>1</v>
      </c>
      <c r="I149">
        <f>IF(H149=0,0,IF('Net Acumulado'!I149&gt;-'Net Acumulado'!$B149,0,1))</f>
        <v>1</v>
      </c>
      <c r="J149">
        <f>IF(I149=0,0,IF('Net Acumulado'!J149&gt;-'Net Acumulado'!$B149,0,1))</f>
        <v>1</v>
      </c>
      <c r="K149">
        <f>IF(J149=0,0,IF('Net Acumulado'!K149&gt;-'Net Acumulado'!$B149,0,1))</f>
        <v>1</v>
      </c>
      <c r="L149">
        <f>IF(K149=0,0,IF('Net Acumulado'!L149&gt;-'Net Acumulado'!$B149,0,1))</f>
        <v>1</v>
      </c>
      <c r="M149">
        <f>IF(L149=0,0,IF('Net Acumulado'!M149&gt;-'Net Acumulado'!$B149,0,1))</f>
        <v>1</v>
      </c>
      <c r="N149">
        <f>IF(M149=0,0,IF('Net Acumulado'!N149&gt;-'Net Acumulado'!$B149,0,1))</f>
        <v>1</v>
      </c>
      <c r="O149">
        <f>IF(N149=0,0,IF('Net Acumulado'!O149&gt;-'Net Acumulado'!$B149,0,1))</f>
        <v>1</v>
      </c>
      <c r="P149">
        <f>IF(O149=0,0,IF('Net Acumulado'!P149&gt;-'Net Acumulado'!$B149,0,1))</f>
        <v>1</v>
      </c>
      <c r="Q149">
        <f>IF(P149=0,0,IF('Net Acumulado'!Q149&gt;-'Net Acumulado'!$B149,0,1))</f>
        <v>1</v>
      </c>
      <c r="R149">
        <f>IF(Q149=0,0,IF('Net Acumulado'!R149&gt;-'Net Acumulado'!$B149,0,1))</f>
        <v>1</v>
      </c>
      <c r="S149">
        <f>IF(R149=0,0,IF('Net Acumulado'!S149&gt;-'Net Acumulado'!$B149,0,1))</f>
        <v>1</v>
      </c>
      <c r="T149">
        <f>IF(S149=0,0,IF('Net Acumulado'!T149&gt;-'Net Acumulado'!$B149,0,1))</f>
        <v>1</v>
      </c>
      <c r="U149">
        <f>IF(T149=0,0,IF('Net Acumulado'!U149&gt;-'Net Acumulado'!$B149,0,1))</f>
        <v>1</v>
      </c>
      <c r="V149">
        <f>IF(U149=0,0,IF('Net Acumulado'!V149&gt;-'Net Acumulado'!$B149,0,1))</f>
        <v>1</v>
      </c>
      <c r="W149">
        <f>IF(V149=0,0,IF('Net Acumulado'!W149&gt;-'Net Acumulado'!$B149,0,1))</f>
        <v>1</v>
      </c>
      <c r="X149">
        <f>IF(W149=0,0,IF('Net Acumulado'!X149&gt;-'Net Acumulado'!$B149,0,1))</f>
        <v>1</v>
      </c>
      <c r="Y149">
        <f>IF(X149=0,0,IF('Net Acumulado'!Y149&gt;-'Net Acumulado'!$B149,0,1))</f>
        <v>1</v>
      </c>
      <c r="Z149">
        <f>IF(Y149=0,0,IF('Net Acumulado'!Z149&gt;-'Net Acumulado'!$B149,0,1))</f>
        <v>1</v>
      </c>
      <c r="AA149">
        <f>IF(Z149=0,0,IF('Net Acumulado'!AA149&gt;-'Net Acumulado'!$B149,0,1))</f>
        <v>1</v>
      </c>
      <c r="AB149">
        <f>IF(AA149=0,0,IF('Net Acumulado'!AB149&gt;-'Net Acumulado'!$B149,0,1))</f>
        <v>1</v>
      </c>
      <c r="AC149">
        <f>IF(AB149=0,0,IF('Net Acumulado'!AC149&gt;-'Net Acumulado'!$B149,0,1))</f>
        <v>1</v>
      </c>
      <c r="AD149">
        <f>IF(AC149=0,0,IF('Net Acumulado'!AD149&gt;-'Net Acumulado'!$B149,0,1))</f>
        <v>1</v>
      </c>
      <c r="AE149">
        <f>IF(AD149=0,0,IF('Net Acumulado'!AE149&gt;-'Net Acumulado'!$B149,0,1))</f>
        <v>1</v>
      </c>
      <c r="AF149">
        <f>IF(AE149=0,0,IF('Net Acumulado'!AF149&gt;-'Net Acumulado'!$B149,0,1))</f>
        <v>1</v>
      </c>
      <c r="AG149">
        <f>IF(AF149=0,0,IF('Net Acumulado'!AG149&gt;-'Net Acumulado'!$B149,0,1))</f>
        <v>1</v>
      </c>
      <c r="AH149">
        <f>IF(AG149=0,0,IF('Net Acumulado'!AH149&gt;-'Net Acumulado'!$B149,0,1))</f>
        <v>1</v>
      </c>
      <c r="AI149">
        <f>IF(AH149=0,0,IF('Net Acumulado'!AI149&gt;-'Net Acumulado'!$B149,0,1))</f>
        <v>1</v>
      </c>
      <c r="AJ149">
        <f>IF(AI149=0,0,IF('Net Acumulado'!AJ149&gt;-'Net Acumulado'!$B149,0,1))</f>
        <v>1</v>
      </c>
      <c r="AK149">
        <f>IF(AJ149=0,0,IF('Net Acumulado'!AK149&gt;-'Net Acumulado'!$B149,0,1))</f>
        <v>1</v>
      </c>
      <c r="AL149">
        <f>IF(AK149=0,0,IF('Net Acumulado'!AL149&gt;-'Net Acumulado'!$B149,0,1))</f>
        <v>1</v>
      </c>
      <c r="AM149">
        <f>IF(AL149=0,0,IF('Net Acumulado'!AM149&gt;-'Net Acumulado'!$B149,0,1))</f>
        <v>1</v>
      </c>
      <c r="AN149">
        <f>IF(AM149=0,0,IF('Net Acumulado'!AN149&gt;-'Net Acumulado'!$B149,0,1))</f>
        <v>1</v>
      </c>
      <c r="AO149">
        <f>IF(AN149=0,0,IF('Net Acumulado'!AO149&gt;-'Net Acumulado'!$B149,0,1))</f>
        <v>1</v>
      </c>
      <c r="AP149">
        <f>IF(AO149=0,0,IF('Net Acumulado'!AP149&gt;-'Net Acumulado'!$B149,0,1))</f>
        <v>1</v>
      </c>
      <c r="AQ149">
        <f>IF(AP149=0,0,IF('Net Acumulado'!AQ149&gt;-'Net Acumulado'!$B149,0,1))</f>
        <v>1</v>
      </c>
      <c r="AR149">
        <f>IF(AQ149=0,0,IF('Net Acumulado'!AR149&gt;-'Net Acumulado'!$B149,0,1))</f>
        <v>1</v>
      </c>
      <c r="AS149">
        <f>IF(AR149=0,0,IF('Net Acumulado'!AS149&gt;-'Net Acumulado'!$B149,0,1))</f>
        <v>1</v>
      </c>
      <c r="AT149">
        <f>IF(AS149=0,0,IF('Net Acumulado'!AT149&gt;-'Net Acumulado'!$B149,0,1))</f>
        <v>1</v>
      </c>
      <c r="AU149">
        <f>IF(AT149=0,0,IF('Net Acumulado'!AU149&gt;-'Net Acumulado'!$B149,0,1))</f>
        <v>1</v>
      </c>
      <c r="AV149">
        <f>IF(AU149=0,0,IF('Net Acumulado'!AV149&gt;-'Net Acumulado'!$B149,0,1))</f>
        <v>1</v>
      </c>
      <c r="AW149">
        <f>IF(AV149=0,0,IF('Net Acumulado'!AW149&gt;-'Net Acumulado'!$B149,0,1))</f>
        <v>1</v>
      </c>
      <c r="AX149">
        <f>IF(AW149=0,0,IF('Net Acumulado'!AX149&gt;-'Net Acumulado'!$B149,0,1))</f>
        <v>1</v>
      </c>
      <c r="AY149">
        <f>IF(AX149=0,0,IF('Net Acumulado'!AY149&gt;-'Net Acumulado'!$B149,0,1))</f>
        <v>1</v>
      </c>
      <c r="AZ149">
        <f>IF(AY149=0,0,IF('Net Acumulado'!AZ149&gt;-'Net Acumulado'!$B149,0,1))</f>
        <v>1</v>
      </c>
      <c r="BA149">
        <f>IF(AZ149=0,0,IF('Net Acumulado'!BA149&gt;-'Net Acumulado'!$B149,0,1))</f>
        <v>1</v>
      </c>
      <c r="BB149">
        <f>IF(BA149=0,0,IF('Net Acumulado'!BB149&gt;-'Net Acumulado'!$B149,0,1))</f>
        <v>1</v>
      </c>
      <c r="BC149">
        <f>IF(BB149=0,0,IF('Net Acumulado'!BC149&gt;-'Net Acumulado'!$B149,0,1))</f>
        <v>1</v>
      </c>
      <c r="BD149">
        <f>IF(BC149=0,0,IF('Net Acumulado'!BD149&gt;-'Net Acumulado'!$B149,0,1))</f>
        <v>1</v>
      </c>
      <c r="BE149">
        <f>IF(BD149=0,0,IF('Net Acumulado'!BE149&gt;-'Net Acumulado'!$B149,0,1))</f>
        <v>1</v>
      </c>
      <c r="BF149">
        <f>IF(BE149=0,0,IF('Net Acumulado'!BF149&gt;-'Net Acumulado'!$B149,0,1))</f>
        <v>1</v>
      </c>
      <c r="BG149">
        <f>IF(BF149=0,0,IF('Net Acumulado'!BG149&gt;-'Net Acumulado'!$B149,0,1))</f>
        <v>1</v>
      </c>
      <c r="BH149">
        <f>IF(BG149=0,0,IF('Net Acumulado'!BH149&gt;-'Net Acumulado'!$B149,0,1))</f>
        <v>1</v>
      </c>
      <c r="BI149">
        <f>IF(BH149=0,0,IF('Net Acumulado'!BI149&gt;-'Net Acumulado'!$B149,0,1))</f>
        <v>1</v>
      </c>
      <c r="BJ149">
        <f>IF(BI149=0,0,IF('Net Acumulado'!BJ149&gt;-'Net Acumulado'!$B149,0,1))</f>
        <v>1</v>
      </c>
      <c r="BK149">
        <f>IF(BJ149=0,0,IF('Net Acumulado'!BK149&gt;-'Net Acumulado'!$B149,0,1))</f>
        <v>1</v>
      </c>
      <c r="BL149">
        <f>IF(BK149=0,0,IF('Net Acumulado'!BL149&gt;-'Net Acumulado'!$B149,0,1))</f>
        <v>1</v>
      </c>
      <c r="BM149">
        <f>IF(BL149=0,0,IF('Net Acumulado'!BM149&gt;-'Net Acumulado'!$B149,0,1))</f>
        <v>1</v>
      </c>
      <c r="BN149">
        <f>IF(BM149=0,0,IF('Net Acumulado'!BN149&gt;-'Net Acumulado'!$B149,0,1))</f>
        <v>1</v>
      </c>
      <c r="BO149">
        <f>IF(BN149=0,0,IF('Net Acumulado'!BO149&gt;-'Net Acumulado'!$B149,0,1))</f>
        <v>1</v>
      </c>
      <c r="BP149">
        <f>IF(BO149=0,0,IF('Net Acumulado'!BP149&gt;-'Net Acumulado'!$B149,0,1))</f>
        <v>1</v>
      </c>
      <c r="BQ149">
        <f>IF(BP149=0,0,IF('Net Acumulado'!BQ149&gt;-'Net Acumulado'!$B149,0,1))</f>
        <v>0</v>
      </c>
      <c r="BR149">
        <f>IF(BQ149=0,0,IF('Net Acumulado'!BR149&gt;-'Net Acumulado'!$B149,0,1))</f>
        <v>0</v>
      </c>
      <c r="BS149">
        <f>IF(BR149=0,0,IF('Net Acumulado'!BS149&gt;-'Net Acumulado'!$B149,0,1))</f>
        <v>0</v>
      </c>
      <c r="BT149">
        <f>IF(BS149=0,0,IF('Net Acumulado'!BT149&gt;-'Net Acumulado'!$B149,0,1))</f>
        <v>0</v>
      </c>
      <c r="BU149">
        <f>IF(BT149=0,0,IF('Net Acumulado'!BU149&gt;-'Net Acumulado'!$B149,0,1))</f>
        <v>0</v>
      </c>
      <c r="BV149">
        <f>IF(BU149=0,0,IF('Net Acumulado'!BV149&gt;-'Net Acumulado'!$B149,0,1))</f>
        <v>0</v>
      </c>
      <c r="BW149">
        <f>IF(BV149=0,0,IF('Net Acumulado'!BW149&gt;-'Net Acumulado'!$B149,0,1))</f>
        <v>0</v>
      </c>
      <c r="BX149">
        <f>IF(BW149=0,0,IF('Net Acumulado'!BX149&gt;-'Net Acumulado'!$B149,0,1))</f>
        <v>0</v>
      </c>
      <c r="BY149">
        <f>IF(BX149=0,0,IF('Net Acumulado'!BY149&gt;-'Net Acumulado'!$B149,0,1))</f>
        <v>0</v>
      </c>
      <c r="BZ149">
        <f>IF(BY149=0,0,IF('Net Acumulado'!BZ149&gt;-'Net Acumulado'!$B149,0,1))</f>
        <v>0</v>
      </c>
      <c r="CA149">
        <f>IF(BZ149=0,0,IF('Net Acumulado'!CA149&gt;-'Net Acumulado'!$B149,0,1))</f>
        <v>0</v>
      </c>
      <c r="CB149">
        <f>IF(CA149=0,0,IF('Net Acumulado'!CB149&gt;-'Net Acumulado'!$B149,0,1))</f>
        <v>0</v>
      </c>
      <c r="CC149">
        <f>IF(CB149=0,0,IF('Net Acumulado'!CC149&gt;-'Net Acumulado'!$B149,0,1))</f>
        <v>0</v>
      </c>
      <c r="CD149">
        <f>IF(CC149=0,0,IF('Net Acumulado'!CD149&gt;-'Net Acumulado'!$B149,0,1))</f>
        <v>0</v>
      </c>
      <c r="CE149">
        <f>IF(CD149=0,0,IF('Net Acumulado'!CE149&gt;-'Net Acumulado'!$B149,0,1))</f>
        <v>0</v>
      </c>
      <c r="CF149">
        <f>IF(CE149=0,0,IF('Net Acumulado'!CF149&gt;-'Net Acumulado'!$B149,0,1))</f>
        <v>0</v>
      </c>
      <c r="CG149">
        <f>IF(CF149=0,0,IF('Net Acumulado'!CG149&gt;-'Net Acumulado'!$B149,0,1))</f>
        <v>0</v>
      </c>
      <c r="CH149">
        <f>IF(CG149=0,0,IF('Net Acumulado'!CH149&gt;-'Net Acumulado'!$B149,0,1))</f>
        <v>0</v>
      </c>
      <c r="CI149">
        <f>IF(CH149=0,0,IF('Net Acumulado'!CI149&gt;-'Net Acumulado'!$B149,0,1))</f>
        <v>0</v>
      </c>
      <c r="CJ149">
        <f>IF(CI149=0,0,IF('Net Acumulado'!CJ149&gt;-'Net Acumulado'!$B149,0,1))</f>
        <v>0</v>
      </c>
      <c r="CK149">
        <f>IF(CJ149=0,0,IF('Net Acumulado'!CK149&gt;-'Net Acumulado'!$B149,0,1))</f>
        <v>0</v>
      </c>
      <c r="CL149">
        <f>IF(CK149=0,0,IF('Net Acumulado'!CL149&gt;-'Net Acumulado'!$B149,0,1))</f>
        <v>0</v>
      </c>
      <c r="CM149">
        <f>IF(CL149=0,0,IF('Net Acumulado'!CM149&gt;-'Net Acumulado'!$B149,0,1))</f>
        <v>0</v>
      </c>
      <c r="CN149">
        <f>IF(CM149=0,0,IF('Net Acumulado'!CN149&gt;-'Net Acumulado'!$B149,0,1))</f>
        <v>0</v>
      </c>
      <c r="CO149">
        <f>IF(CN149=0,0,IF('Net Acumulado'!CO149&gt;-'Net Acumulado'!$B149,0,1))</f>
        <v>0</v>
      </c>
      <c r="CP149">
        <f>IF(CO149=0,0,IF('Net Acumulado'!CP149&gt;-'Net Acumulado'!$B149,0,1))</f>
        <v>0</v>
      </c>
      <c r="CQ149">
        <f>IF(CP149=0,0,IF('Net Acumulado'!CQ149&gt;-'Net Acumulado'!$B149,0,1))</f>
        <v>0</v>
      </c>
      <c r="CR149">
        <f>IF(CQ149=0,0,IF('Net Acumulado'!CR149&gt;-'Net Acumulado'!$B149,0,1))</f>
        <v>0</v>
      </c>
      <c r="CS149">
        <f>IF(CR149=0,0,IF('Net Acumulado'!CS149&gt;-'Net Acumulado'!$B149,0,1))</f>
        <v>0</v>
      </c>
      <c r="CT149">
        <f>IF(CS149=0,0,IF('Net Acumulado'!CT149&gt;-'Net Acumulado'!$B149,0,1))</f>
        <v>0</v>
      </c>
      <c r="CU149">
        <f>IF(CT149=0,0,IF('Net Acumulado'!CU149&gt;-'Net Acumulado'!$B149,0,1))</f>
        <v>0</v>
      </c>
    </row>
    <row r="150" spans="1:99" x14ac:dyDescent="0.3">
      <c r="A150">
        <f t="shared" si="2"/>
        <v>3</v>
      </c>
      <c r="B150">
        <v>-1750</v>
      </c>
      <c r="C150">
        <v>5204</v>
      </c>
      <c r="D150">
        <f>IF('Net Acumulado'!D150&gt;-'Net Acumulado'!$B150,0,1)</f>
        <v>1</v>
      </c>
      <c r="E150">
        <f>IF(D150=0,0,IF('Net Acumulado'!E150&gt;-'Net Acumulado'!$B150,0,1))</f>
        <v>1</v>
      </c>
      <c r="F150">
        <f>IF(E150=0,0,IF('Net Acumulado'!F150&gt;-'Net Acumulado'!$B150,0,1))</f>
        <v>1</v>
      </c>
      <c r="G150">
        <f>IF(F150=0,0,IF('Net Acumulado'!G150&gt;-'Net Acumulado'!$B150,0,1))</f>
        <v>0</v>
      </c>
      <c r="H150">
        <f>IF(G150=0,0,IF('Net Acumulado'!H150&gt;-'Net Acumulado'!$B150,0,1))</f>
        <v>0</v>
      </c>
      <c r="I150">
        <f>IF(H150=0,0,IF('Net Acumulado'!I150&gt;-'Net Acumulado'!$B150,0,1))</f>
        <v>0</v>
      </c>
      <c r="J150">
        <f>IF(I150=0,0,IF('Net Acumulado'!J150&gt;-'Net Acumulado'!$B150,0,1))</f>
        <v>0</v>
      </c>
      <c r="K150">
        <f>IF(J150=0,0,IF('Net Acumulado'!K150&gt;-'Net Acumulado'!$B150,0,1))</f>
        <v>0</v>
      </c>
      <c r="L150">
        <f>IF(K150=0,0,IF('Net Acumulado'!L150&gt;-'Net Acumulado'!$B150,0,1))</f>
        <v>0</v>
      </c>
      <c r="M150">
        <f>IF(L150=0,0,IF('Net Acumulado'!M150&gt;-'Net Acumulado'!$B150,0,1))</f>
        <v>0</v>
      </c>
      <c r="N150">
        <f>IF(M150=0,0,IF('Net Acumulado'!N150&gt;-'Net Acumulado'!$B150,0,1))</f>
        <v>0</v>
      </c>
      <c r="O150">
        <f>IF(N150=0,0,IF('Net Acumulado'!O150&gt;-'Net Acumulado'!$B150,0,1))</f>
        <v>0</v>
      </c>
      <c r="P150">
        <f>IF(O150=0,0,IF('Net Acumulado'!P150&gt;-'Net Acumulado'!$B150,0,1))</f>
        <v>0</v>
      </c>
      <c r="Q150">
        <f>IF(P150=0,0,IF('Net Acumulado'!Q150&gt;-'Net Acumulado'!$B150,0,1))</f>
        <v>0</v>
      </c>
      <c r="R150">
        <f>IF(Q150=0,0,IF('Net Acumulado'!R150&gt;-'Net Acumulado'!$B150,0,1))</f>
        <v>0</v>
      </c>
      <c r="S150">
        <f>IF(R150=0,0,IF('Net Acumulado'!S150&gt;-'Net Acumulado'!$B150,0,1))</f>
        <v>0</v>
      </c>
      <c r="T150">
        <f>IF(S150=0,0,IF('Net Acumulado'!T150&gt;-'Net Acumulado'!$B150,0,1))</f>
        <v>0</v>
      </c>
      <c r="U150">
        <f>IF(T150=0,0,IF('Net Acumulado'!U150&gt;-'Net Acumulado'!$B150,0,1))</f>
        <v>0</v>
      </c>
      <c r="V150">
        <f>IF(U150=0,0,IF('Net Acumulado'!V150&gt;-'Net Acumulado'!$B150,0,1))</f>
        <v>0</v>
      </c>
      <c r="W150">
        <f>IF(V150=0,0,IF('Net Acumulado'!W150&gt;-'Net Acumulado'!$B150,0,1))</f>
        <v>0</v>
      </c>
      <c r="X150">
        <f>IF(W150=0,0,IF('Net Acumulado'!X150&gt;-'Net Acumulado'!$B150,0,1))</f>
        <v>0</v>
      </c>
      <c r="Y150">
        <f>IF(X150=0,0,IF('Net Acumulado'!Y150&gt;-'Net Acumulado'!$B150,0,1))</f>
        <v>0</v>
      </c>
      <c r="Z150">
        <f>IF(Y150=0,0,IF('Net Acumulado'!Z150&gt;-'Net Acumulado'!$B150,0,1))</f>
        <v>0</v>
      </c>
      <c r="AA150">
        <f>IF(Z150=0,0,IF('Net Acumulado'!AA150&gt;-'Net Acumulado'!$B150,0,1))</f>
        <v>0</v>
      </c>
      <c r="AB150">
        <f>IF(AA150=0,0,IF('Net Acumulado'!AB150&gt;-'Net Acumulado'!$B150,0,1))</f>
        <v>0</v>
      </c>
      <c r="AC150">
        <f>IF(AB150=0,0,IF('Net Acumulado'!AC150&gt;-'Net Acumulado'!$B150,0,1))</f>
        <v>0</v>
      </c>
      <c r="AD150">
        <f>IF(AC150=0,0,IF('Net Acumulado'!AD150&gt;-'Net Acumulado'!$B150,0,1))</f>
        <v>0</v>
      </c>
      <c r="AE150">
        <f>IF(AD150=0,0,IF('Net Acumulado'!AE150&gt;-'Net Acumulado'!$B150,0,1))</f>
        <v>0</v>
      </c>
      <c r="AF150">
        <f>IF(AE150=0,0,IF('Net Acumulado'!AF150&gt;-'Net Acumulado'!$B150,0,1))</f>
        <v>0</v>
      </c>
      <c r="AG150">
        <f>IF(AF150=0,0,IF('Net Acumulado'!AG150&gt;-'Net Acumulado'!$B150,0,1))</f>
        <v>0</v>
      </c>
      <c r="AH150">
        <f>IF(AG150=0,0,IF('Net Acumulado'!AH150&gt;-'Net Acumulado'!$B150,0,1))</f>
        <v>0</v>
      </c>
      <c r="AI150">
        <f>IF(AH150=0,0,IF('Net Acumulado'!AI150&gt;-'Net Acumulado'!$B150,0,1))</f>
        <v>0</v>
      </c>
      <c r="AJ150">
        <f>IF(AI150=0,0,IF('Net Acumulado'!AJ150&gt;-'Net Acumulado'!$B150,0,1))</f>
        <v>0</v>
      </c>
      <c r="AK150">
        <f>IF(AJ150=0,0,IF('Net Acumulado'!AK150&gt;-'Net Acumulado'!$B150,0,1))</f>
        <v>0</v>
      </c>
      <c r="AL150">
        <f>IF(AK150=0,0,IF('Net Acumulado'!AL150&gt;-'Net Acumulado'!$B150,0,1))</f>
        <v>0</v>
      </c>
      <c r="AM150">
        <f>IF(AL150=0,0,IF('Net Acumulado'!AM150&gt;-'Net Acumulado'!$B150,0,1))</f>
        <v>0</v>
      </c>
      <c r="AN150">
        <f>IF(AM150=0,0,IF('Net Acumulado'!AN150&gt;-'Net Acumulado'!$B150,0,1))</f>
        <v>0</v>
      </c>
      <c r="AO150">
        <f>IF(AN150=0,0,IF('Net Acumulado'!AO150&gt;-'Net Acumulado'!$B150,0,1))</f>
        <v>0</v>
      </c>
      <c r="AP150">
        <f>IF(AO150=0,0,IF('Net Acumulado'!AP150&gt;-'Net Acumulado'!$B150,0,1))</f>
        <v>0</v>
      </c>
      <c r="AQ150">
        <f>IF(AP150=0,0,IF('Net Acumulado'!AQ150&gt;-'Net Acumulado'!$B150,0,1))</f>
        <v>0</v>
      </c>
      <c r="AR150">
        <f>IF(AQ150=0,0,IF('Net Acumulado'!AR150&gt;-'Net Acumulado'!$B150,0,1))</f>
        <v>0</v>
      </c>
      <c r="AS150">
        <f>IF(AR150=0,0,IF('Net Acumulado'!AS150&gt;-'Net Acumulado'!$B150,0,1))</f>
        <v>0</v>
      </c>
      <c r="AT150">
        <f>IF(AS150=0,0,IF('Net Acumulado'!AT150&gt;-'Net Acumulado'!$B150,0,1))</f>
        <v>0</v>
      </c>
      <c r="AU150">
        <f>IF(AT150=0,0,IF('Net Acumulado'!AU150&gt;-'Net Acumulado'!$B150,0,1))</f>
        <v>0</v>
      </c>
      <c r="AV150">
        <f>IF(AU150=0,0,IF('Net Acumulado'!AV150&gt;-'Net Acumulado'!$B150,0,1))</f>
        <v>0</v>
      </c>
      <c r="AW150">
        <f>IF(AV150=0,0,IF('Net Acumulado'!AW150&gt;-'Net Acumulado'!$B150,0,1))</f>
        <v>0</v>
      </c>
      <c r="AX150">
        <f>IF(AW150=0,0,IF('Net Acumulado'!AX150&gt;-'Net Acumulado'!$B150,0,1))</f>
        <v>0</v>
      </c>
      <c r="AY150">
        <f>IF(AX150=0,0,IF('Net Acumulado'!AY150&gt;-'Net Acumulado'!$B150,0,1))</f>
        <v>0</v>
      </c>
      <c r="AZ150">
        <f>IF(AY150=0,0,IF('Net Acumulado'!AZ150&gt;-'Net Acumulado'!$B150,0,1))</f>
        <v>0</v>
      </c>
      <c r="BA150">
        <f>IF(AZ150=0,0,IF('Net Acumulado'!BA150&gt;-'Net Acumulado'!$B150,0,1))</f>
        <v>0</v>
      </c>
      <c r="BB150">
        <f>IF(BA150=0,0,IF('Net Acumulado'!BB150&gt;-'Net Acumulado'!$B150,0,1))</f>
        <v>0</v>
      </c>
      <c r="BC150">
        <f>IF(BB150=0,0,IF('Net Acumulado'!BC150&gt;-'Net Acumulado'!$B150,0,1))</f>
        <v>0</v>
      </c>
      <c r="BD150">
        <f>IF(BC150=0,0,IF('Net Acumulado'!BD150&gt;-'Net Acumulado'!$B150,0,1))</f>
        <v>0</v>
      </c>
      <c r="BE150">
        <f>IF(BD150=0,0,IF('Net Acumulado'!BE150&gt;-'Net Acumulado'!$B150,0,1))</f>
        <v>0</v>
      </c>
      <c r="BF150">
        <f>IF(BE150=0,0,IF('Net Acumulado'!BF150&gt;-'Net Acumulado'!$B150,0,1))</f>
        <v>0</v>
      </c>
      <c r="BG150">
        <f>IF(BF150=0,0,IF('Net Acumulado'!BG150&gt;-'Net Acumulado'!$B150,0,1))</f>
        <v>0</v>
      </c>
      <c r="BH150">
        <f>IF(BG150=0,0,IF('Net Acumulado'!BH150&gt;-'Net Acumulado'!$B150,0,1))</f>
        <v>0</v>
      </c>
      <c r="BI150">
        <f>IF(BH150=0,0,IF('Net Acumulado'!BI150&gt;-'Net Acumulado'!$B150,0,1))</f>
        <v>0</v>
      </c>
      <c r="BJ150">
        <f>IF(BI150=0,0,IF('Net Acumulado'!BJ150&gt;-'Net Acumulado'!$B150,0,1))</f>
        <v>0</v>
      </c>
      <c r="BK150">
        <f>IF(BJ150=0,0,IF('Net Acumulado'!BK150&gt;-'Net Acumulado'!$B150,0,1))</f>
        <v>0</v>
      </c>
      <c r="BL150">
        <f>IF(BK150=0,0,IF('Net Acumulado'!BL150&gt;-'Net Acumulado'!$B150,0,1))</f>
        <v>0</v>
      </c>
      <c r="BM150">
        <f>IF(BL150=0,0,IF('Net Acumulado'!BM150&gt;-'Net Acumulado'!$B150,0,1))</f>
        <v>0</v>
      </c>
      <c r="BN150">
        <f>IF(BM150=0,0,IF('Net Acumulado'!BN150&gt;-'Net Acumulado'!$B150,0,1))</f>
        <v>0</v>
      </c>
      <c r="BO150">
        <f>IF(BN150=0,0,IF('Net Acumulado'!BO150&gt;-'Net Acumulado'!$B150,0,1))</f>
        <v>0</v>
      </c>
      <c r="BP150">
        <f>IF(BO150=0,0,IF('Net Acumulado'!BP150&gt;-'Net Acumulado'!$B150,0,1))</f>
        <v>0</v>
      </c>
      <c r="BQ150">
        <f>IF(BP150=0,0,IF('Net Acumulado'!BQ150&gt;-'Net Acumulado'!$B150,0,1))</f>
        <v>0</v>
      </c>
      <c r="BR150">
        <f>IF(BQ150=0,0,IF('Net Acumulado'!BR150&gt;-'Net Acumulado'!$B150,0,1))</f>
        <v>0</v>
      </c>
      <c r="BS150">
        <f>IF(BR150=0,0,IF('Net Acumulado'!BS150&gt;-'Net Acumulado'!$B150,0,1))</f>
        <v>0</v>
      </c>
      <c r="BT150">
        <f>IF(BS150=0,0,IF('Net Acumulado'!BT150&gt;-'Net Acumulado'!$B150,0,1))</f>
        <v>0</v>
      </c>
      <c r="BU150">
        <f>IF(BT150=0,0,IF('Net Acumulado'!BU150&gt;-'Net Acumulado'!$B150,0,1))</f>
        <v>0</v>
      </c>
      <c r="BV150">
        <f>IF(BU150=0,0,IF('Net Acumulado'!BV150&gt;-'Net Acumulado'!$B150,0,1))</f>
        <v>0</v>
      </c>
      <c r="BW150">
        <f>IF(BV150=0,0,IF('Net Acumulado'!BW150&gt;-'Net Acumulado'!$B150,0,1))</f>
        <v>0</v>
      </c>
      <c r="BX150">
        <f>IF(BW150=0,0,IF('Net Acumulado'!BX150&gt;-'Net Acumulado'!$B150,0,1))</f>
        <v>0</v>
      </c>
      <c r="BY150">
        <f>IF(BX150=0,0,IF('Net Acumulado'!BY150&gt;-'Net Acumulado'!$B150,0,1))</f>
        <v>0</v>
      </c>
      <c r="BZ150">
        <f>IF(BY150=0,0,IF('Net Acumulado'!BZ150&gt;-'Net Acumulado'!$B150,0,1))</f>
        <v>0</v>
      </c>
      <c r="CA150">
        <f>IF(BZ150=0,0,IF('Net Acumulado'!CA150&gt;-'Net Acumulado'!$B150,0,1))</f>
        <v>0</v>
      </c>
      <c r="CB150">
        <f>IF(CA150=0,0,IF('Net Acumulado'!CB150&gt;-'Net Acumulado'!$B150,0,1))</f>
        <v>0</v>
      </c>
      <c r="CC150">
        <f>IF(CB150=0,0,IF('Net Acumulado'!CC150&gt;-'Net Acumulado'!$B150,0,1))</f>
        <v>0</v>
      </c>
      <c r="CD150">
        <f>IF(CC150=0,0,IF('Net Acumulado'!CD150&gt;-'Net Acumulado'!$B150,0,1))</f>
        <v>0</v>
      </c>
      <c r="CE150">
        <f>IF(CD150=0,0,IF('Net Acumulado'!CE150&gt;-'Net Acumulado'!$B150,0,1))</f>
        <v>0</v>
      </c>
      <c r="CF150">
        <f>IF(CE150=0,0,IF('Net Acumulado'!CF150&gt;-'Net Acumulado'!$B150,0,1))</f>
        <v>0</v>
      </c>
      <c r="CG150">
        <f>IF(CF150=0,0,IF('Net Acumulado'!CG150&gt;-'Net Acumulado'!$B150,0,1))</f>
        <v>0</v>
      </c>
      <c r="CH150">
        <f>IF(CG150=0,0,IF('Net Acumulado'!CH150&gt;-'Net Acumulado'!$B150,0,1))</f>
        <v>0</v>
      </c>
      <c r="CI150">
        <f>IF(CH150=0,0,IF('Net Acumulado'!CI150&gt;-'Net Acumulado'!$B150,0,1))</f>
        <v>0</v>
      </c>
      <c r="CJ150">
        <f>IF(CI150=0,0,IF('Net Acumulado'!CJ150&gt;-'Net Acumulado'!$B150,0,1))</f>
        <v>0</v>
      </c>
      <c r="CK150">
        <f>IF(CJ150=0,0,IF('Net Acumulado'!CK150&gt;-'Net Acumulado'!$B150,0,1))</f>
        <v>0</v>
      </c>
      <c r="CL150">
        <f>IF(CK150=0,0,IF('Net Acumulado'!CL150&gt;-'Net Acumulado'!$B150,0,1))</f>
        <v>0</v>
      </c>
      <c r="CM150">
        <f>IF(CL150=0,0,IF('Net Acumulado'!CM150&gt;-'Net Acumulado'!$B150,0,1))</f>
        <v>0</v>
      </c>
      <c r="CN150">
        <f>IF(CM150=0,0,IF('Net Acumulado'!CN150&gt;-'Net Acumulado'!$B150,0,1))</f>
        <v>0</v>
      </c>
      <c r="CO150">
        <f>IF(CN150=0,0,IF('Net Acumulado'!CO150&gt;-'Net Acumulado'!$B150,0,1))</f>
        <v>0</v>
      </c>
      <c r="CP150">
        <f>IF(CO150=0,0,IF('Net Acumulado'!CP150&gt;-'Net Acumulado'!$B150,0,1))</f>
        <v>0</v>
      </c>
      <c r="CQ150">
        <f>IF(CP150=0,0,IF('Net Acumulado'!CQ150&gt;-'Net Acumulado'!$B150,0,1))</f>
        <v>0</v>
      </c>
      <c r="CR150">
        <f>IF(CQ150=0,0,IF('Net Acumulado'!CR150&gt;-'Net Acumulado'!$B150,0,1))</f>
        <v>0</v>
      </c>
      <c r="CS150">
        <f>IF(CR150=0,0,IF('Net Acumulado'!CS150&gt;-'Net Acumulado'!$B150,0,1))</f>
        <v>0</v>
      </c>
      <c r="CT150">
        <f>IF(CS150=0,0,IF('Net Acumulado'!CT150&gt;-'Net Acumulado'!$B150,0,1))</f>
        <v>0</v>
      </c>
      <c r="CU150">
        <f>IF(CT150=0,0,IF('Net Acumulado'!CU150&gt;-'Net Acumulado'!$B150,0,1))</f>
        <v>0</v>
      </c>
    </row>
    <row r="151" spans="1:99" x14ac:dyDescent="0.3">
      <c r="A151">
        <f t="shared" si="2"/>
        <v>5</v>
      </c>
      <c r="B151">
        <v>-13022</v>
      </c>
      <c r="C151">
        <v>5205</v>
      </c>
      <c r="D151">
        <f>IF('Net Acumulado'!D151&gt;-'Net Acumulado'!$B151,0,1)</f>
        <v>1</v>
      </c>
      <c r="E151">
        <f>IF(D151=0,0,IF('Net Acumulado'!E151&gt;-'Net Acumulado'!$B151,0,1))</f>
        <v>1</v>
      </c>
      <c r="F151">
        <f>IF(E151=0,0,IF('Net Acumulado'!F151&gt;-'Net Acumulado'!$B151,0,1))</f>
        <v>1</v>
      </c>
      <c r="G151">
        <f>IF(F151=0,0,IF('Net Acumulado'!G151&gt;-'Net Acumulado'!$B151,0,1))</f>
        <v>1</v>
      </c>
      <c r="H151">
        <f>IF(G151=0,0,IF('Net Acumulado'!H151&gt;-'Net Acumulado'!$B151,0,1))</f>
        <v>1</v>
      </c>
      <c r="I151">
        <f>IF(H151=0,0,IF('Net Acumulado'!I151&gt;-'Net Acumulado'!$B151,0,1))</f>
        <v>0</v>
      </c>
      <c r="J151">
        <f>IF(I151=0,0,IF('Net Acumulado'!J151&gt;-'Net Acumulado'!$B151,0,1))</f>
        <v>0</v>
      </c>
      <c r="K151">
        <f>IF(J151=0,0,IF('Net Acumulado'!K151&gt;-'Net Acumulado'!$B151,0,1))</f>
        <v>0</v>
      </c>
      <c r="L151">
        <f>IF(K151=0,0,IF('Net Acumulado'!L151&gt;-'Net Acumulado'!$B151,0,1))</f>
        <v>0</v>
      </c>
      <c r="M151">
        <f>IF(L151=0,0,IF('Net Acumulado'!M151&gt;-'Net Acumulado'!$B151,0,1))</f>
        <v>0</v>
      </c>
      <c r="N151">
        <f>IF(M151=0,0,IF('Net Acumulado'!N151&gt;-'Net Acumulado'!$B151,0,1))</f>
        <v>0</v>
      </c>
      <c r="O151">
        <f>IF(N151=0,0,IF('Net Acumulado'!O151&gt;-'Net Acumulado'!$B151,0,1))</f>
        <v>0</v>
      </c>
      <c r="P151">
        <f>IF(O151=0,0,IF('Net Acumulado'!P151&gt;-'Net Acumulado'!$B151,0,1))</f>
        <v>0</v>
      </c>
      <c r="Q151">
        <f>IF(P151=0,0,IF('Net Acumulado'!Q151&gt;-'Net Acumulado'!$B151,0,1))</f>
        <v>0</v>
      </c>
      <c r="R151">
        <f>IF(Q151=0,0,IF('Net Acumulado'!R151&gt;-'Net Acumulado'!$B151,0,1))</f>
        <v>0</v>
      </c>
      <c r="S151">
        <f>IF(R151=0,0,IF('Net Acumulado'!S151&gt;-'Net Acumulado'!$B151,0,1))</f>
        <v>0</v>
      </c>
      <c r="T151">
        <f>IF(S151=0,0,IF('Net Acumulado'!T151&gt;-'Net Acumulado'!$B151,0,1))</f>
        <v>0</v>
      </c>
      <c r="U151">
        <f>IF(T151=0,0,IF('Net Acumulado'!U151&gt;-'Net Acumulado'!$B151,0,1))</f>
        <v>0</v>
      </c>
      <c r="V151">
        <f>IF(U151=0,0,IF('Net Acumulado'!V151&gt;-'Net Acumulado'!$B151,0,1))</f>
        <v>0</v>
      </c>
      <c r="W151">
        <f>IF(V151=0,0,IF('Net Acumulado'!W151&gt;-'Net Acumulado'!$B151,0,1))</f>
        <v>0</v>
      </c>
      <c r="X151">
        <f>IF(W151=0,0,IF('Net Acumulado'!X151&gt;-'Net Acumulado'!$B151,0,1))</f>
        <v>0</v>
      </c>
      <c r="Y151">
        <f>IF(X151=0,0,IF('Net Acumulado'!Y151&gt;-'Net Acumulado'!$B151,0,1))</f>
        <v>0</v>
      </c>
      <c r="Z151">
        <f>IF(Y151=0,0,IF('Net Acumulado'!Z151&gt;-'Net Acumulado'!$B151,0,1))</f>
        <v>0</v>
      </c>
      <c r="AA151">
        <f>IF(Z151=0,0,IF('Net Acumulado'!AA151&gt;-'Net Acumulado'!$B151,0,1))</f>
        <v>0</v>
      </c>
      <c r="AB151">
        <f>IF(AA151=0,0,IF('Net Acumulado'!AB151&gt;-'Net Acumulado'!$B151,0,1))</f>
        <v>0</v>
      </c>
      <c r="AC151">
        <f>IF(AB151=0,0,IF('Net Acumulado'!AC151&gt;-'Net Acumulado'!$B151,0,1))</f>
        <v>0</v>
      </c>
      <c r="AD151">
        <f>IF(AC151=0,0,IF('Net Acumulado'!AD151&gt;-'Net Acumulado'!$B151,0,1))</f>
        <v>0</v>
      </c>
      <c r="AE151">
        <f>IF(AD151=0,0,IF('Net Acumulado'!AE151&gt;-'Net Acumulado'!$B151,0,1))</f>
        <v>0</v>
      </c>
      <c r="AF151">
        <f>IF(AE151=0,0,IF('Net Acumulado'!AF151&gt;-'Net Acumulado'!$B151,0,1))</f>
        <v>0</v>
      </c>
      <c r="AG151">
        <f>IF(AF151=0,0,IF('Net Acumulado'!AG151&gt;-'Net Acumulado'!$B151,0,1))</f>
        <v>0</v>
      </c>
      <c r="AH151">
        <f>IF(AG151=0,0,IF('Net Acumulado'!AH151&gt;-'Net Acumulado'!$B151,0,1))</f>
        <v>0</v>
      </c>
      <c r="AI151">
        <f>IF(AH151=0,0,IF('Net Acumulado'!AI151&gt;-'Net Acumulado'!$B151,0,1))</f>
        <v>0</v>
      </c>
      <c r="AJ151">
        <f>IF(AI151=0,0,IF('Net Acumulado'!AJ151&gt;-'Net Acumulado'!$B151,0,1))</f>
        <v>0</v>
      </c>
      <c r="AK151">
        <f>IF(AJ151=0,0,IF('Net Acumulado'!AK151&gt;-'Net Acumulado'!$B151,0,1))</f>
        <v>0</v>
      </c>
      <c r="AL151">
        <f>IF(AK151=0,0,IF('Net Acumulado'!AL151&gt;-'Net Acumulado'!$B151,0,1))</f>
        <v>0</v>
      </c>
      <c r="AM151">
        <f>IF(AL151=0,0,IF('Net Acumulado'!AM151&gt;-'Net Acumulado'!$B151,0,1))</f>
        <v>0</v>
      </c>
      <c r="AN151">
        <f>IF(AM151=0,0,IF('Net Acumulado'!AN151&gt;-'Net Acumulado'!$B151,0,1))</f>
        <v>0</v>
      </c>
      <c r="AO151">
        <f>IF(AN151=0,0,IF('Net Acumulado'!AO151&gt;-'Net Acumulado'!$B151,0,1))</f>
        <v>0</v>
      </c>
      <c r="AP151">
        <f>IF(AO151=0,0,IF('Net Acumulado'!AP151&gt;-'Net Acumulado'!$B151,0,1))</f>
        <v>0</v>
      </c>
      <c r="AQ151">
        <f>IF(AP151=0,0,IF('Net Acumulado'!AQ151&gt;-'Net Acumulado'!$B151,0,1))</f>
        <v>0</v>
      </c>
      <c r="AR151">
        <f>IF(AQ151=0,0,IF('Net Acumulado'!AR151&gt;-'Net Acumulado'!$B151,0,1))</f>
        <v>0</v>
      </c>
      <c r="AS151">
        <f>IF(AR151=0,0,IF('Net Acumulado'!AS151&gt;-'Net Acumulado'!$B151,0,1))</f>
        <v>0</v>
      </c>
      <c r="AT151">
        <f>IF(AS151=0,0,IF('Net Acumulado'!AT151&gt;-'Net Acumulado'!$B151,0,1))</f>
        <v>0</v>
      </c>
      <c r="AU151">
        <f>IF(AT151=0,0,IF('Net Acumulado'!AU151&gt;-'Net Acumulado'!$B151,0,1))</f>
        <v>0</v>
      </c>
      <c r="AV151">
        <f>IF(AU151=0,0,IF('Net Acumulado'!AV151&gt;-'Net Acumulado'!$B151,0,1))</f>
        <v>0</v>
      </c>
      <c r="AW151">
        <f>IF(AV151=0,0,IF('Net Acumulado'!AW151&gt;-'Net Acumulado'!$B151,0,1))</f>
        <v>0</v>
      </c>
      <c r="AX151">
        <f>IF(AW151=0,0,IF('Net Acumulado'!AX151&gt;-'Net Acumulado'!$B151,0,1))</f>
        <v>0</v>
      </c>
      <c r="AY151">
        <f>IF(AX151=0,0,IF('Net Acumulado'!AY151&gt;-'Net Acumulado'!$B151,0,1))</f>
        <v>0</v>
      </c>
      <c r="AZ151">
        <f>IF(AY151=0,0,IF('Net Acumulado'!AZ151&gt;-'Net Acumulado'!$B151,0,1))</f>
        <v>0</v>
      </c>
      <c r="BA151">
        <f>IF(AZ151=0,0,IF('Net Acumulado'!BA151&gt;-'Net Acumulado'!$B151,0,1))</f>
        <v>0</v>
      </c>
      <c r="BB151">
        <f>IF(BA151=0,0,IF('Net Acumulado'!BB151&gt;-'Net Acumulado'!$B151,0,1))</f>
        <v>0</v>
      </c>
      <c r="BC151">
        <f>IF(BB151=0,0,IF('Net Acumulado'!BC151&gt;-'Net Acumulado'!$B151,0,1))</f>
        <v>0</v>
      </c>
      <c r="BD151">
        <f>IF(BC151=0,0,IF('Net Acumulado'!BD151&gt;-'Net Acumulado'!$B151,0,1))</f>
        <v>0</v>
      </c>
      <c r="BE151">
        <f>IF(BD151=0,0,IF('Net Acumulado'!BE151&gt;-'Net Acumulado'!$B151,0,1))</f>
        <v>0</v>
      </c>
      <c r="BF151">
        <f>IF(BE151=0,0,IF('Net Acumulado'!BF151&gt;-'Net Acumulado'!$B151,0,1))</f>
        <v>0</v>
      </c>
      <c r="BG151">
        <f>IF(BF151=0,0,IF('Net Acumulado'!BG151&gt;-'Net Acumulado'!$B151,0,1))</f>
        <v>0</v>
      </c>
      <c r="BH151">
        <f>IF(BG151=0,0,IF('Net Acumulado'!BH151&gt;-'Net Acumulado'!$B151,0,1))</f>
        <v>0</v>
      </c>
      <c r="BI151">
        <f>IF(BH151=0,0,IF('Net Acumulado'!BI151&gt;-'Net Acumulado'!$B151,0,1))</f>
        <v>0</v>
      </c>
      <c r="BJ151">
        <f>IF(BI151=0,0,IF('Net Acumulado'!BJ151&gt;-'Net Acumulado'!$B151,0,1))</f>
        <v>0</v>
      </c>
      <c r="BK151">
        <f>IF(BJ151=0,0,IF('Net Acumulado'!BK151&gt;-'Net Acumulado'!$B151,0,1))</f>
        <v>0</v>
      </c>
      <c r="BL151">
        <f>IF(BK151=0,0,IF('Net Acumulado'!BL151&gt;-'Net Acumulado'!$B151,0,1))</f>
        <v>0</v>
      </c>
      <c r="BM151">
        <f>IF(BL151=0,0,IF('Net Acumulado'!BM151&gt;-'Net Acumulado'!$B151,0,1))</f>
        <v>0</v>
      </c>
      <c r="BN151">
        <f>IF(BM151=0,0,IF('Net Acumulado'!BN151&gt;-'Net Acumulado'!$B151,0,1))</f>
        <v>0</v>
      </c>
      <c r="BO151">
        <f>IF(BN151=0,0,IF('Net Acumulado'!BO151&gt;-'Net Acumulado'!$B151,0,1))</f>
        <v>0</v>
      </c>
      <c r="BP151">
        <f>IF(BO151=0,0,IF('Net Acumulado'!BP151&gt;-'Net Acumulado'!$B151,0,1))</f>
        <v>0</v>
      </c>
      <c r="BQ151">
        <f>IF(BP151=0,0,IF('Net Acumulado'!BQ151&gt;-'Net Acumulado'!$B151,0,1))</f>
        <v>0</v>
      </c>
      <c r="BR151">
        <f>IF(BQ151=0,0,IF('Net Acumulado'!BR151&gt;-'Net Acumulado'!$B151,0,1))</f>
        <v>0</v>
      </c>
      <c r="BS151">
        <f>IF(BR151=0,0,IF('Net Acumulado'!BS151&gt;-'Net Acumulado'!$B151,0,1))</f>
        <v>0</v>
      </c>
      <c r="BT151">
        <f>IF(BS151=0,0,IF('Net Acumulado'!BT151&gt;-'Net Acumulado'!$B151,0,1))</f>
        <v>0</v>
      </c>
      <c r="BU151">
        <f>IF(BT151=0,0,IF('Net Acumulado'!BU151&gt;-'Net Acumulado'!$B151,0,1))</f>
        <v>0</v>
      </c>
      <c r="BV151">
        <f>IF(BU151=0,0,IF('Net Acumulado'!BV151&gt;-'Net Acumulado'!$B151,0,1))</f>
        <v>0</v>
      </c>
      <c r="BW151">
        <f>IF(BV151=0,0,IF('Net Acumulado'!BW151&gt;-'Net Acumulado'!$B151,0,1))</f>
        <v>0</v>
      </c>
      <c r="BX151">
        <f>IF(BW151=0,0,IF('Net Acumulado'!BX151&gt;-'Net Acumulado'!$B151,0,1))</f>
        <v>0</v>
      </c>
      <c r="BY151">
        <f>IF(BX151=0,0,IF('Net Acumulado'!BY151&gt;-'Net Acumulado'!$B151,0,1))</f>
        <v>0</v>
      </c>
      <c r="BZ151">
        <f>IF(BY151=0,0,IF('Net Acumulado'!BZ151&gt;-'Net Acumulado'!$B151,0,1))</f>
        <v>0</v>
      </c>
      <c r="CA151">
        <f>IF(BZ151=0,0,IF('Net Acumulado'!CA151&gt;-'Net Acumulado'!$B151,0,1))</f>
        <v>0</v>
      </c>
      <c r="CB151">
        <f>IF(CA151=0,0,IF('Net Acumulado'!CB151&gt;-'Net Acumulado'!$B151,0,1))</f>
        <v>0</v>
      </c>
      <c r="CC151">
        <f>IF(CB151=0,0,IF('Net Acumulado'!CC151&gt;-'Net Acumulado'!$B151,0,1))</f>
        <v>0</v>
      </c>
      <c r="CD151">
        <f>IF(CC151=0,0,IF('Net Acumulado'!CD151&gt;-'Net Acumulado'!$B151,0,1))</f>
        <v>0</v>
      </c>
      <c r="CE151">
        <f>IF(CD151=0,0,IF('Net Acumulado'!CE151&gt;-'Net Acumulado'!$B151,0,1))</f>
        <v>0</v>
      </c>
      <c r="CF151">
        <f>IF(CE151=0,0,IF('Net Acumulado'!CF151&gt;-'Net Acumulado'!$B151,0,1))</f>
        <v>0</v>
      </c>
      <c r="CG151">
        <f>IF(CF151=0,0,IF('Net Acumulado'!CG151&gt;-'Net Acumulado'!$B151,0,1))</f>
        <v>0</v>
      </c>
      <c r="CH151">
        <f>IF(CG151=0,0,IF('Net Acumulado'!CH151&gt;-'Net Acumulado'!$B151,0,1))</f>
        <v>0</v>
      </c>
      <c r="CI151">
        <f>IF(CH151=0,0,IF('Net Acumulado'!CI151&gt;-'Net Acumulado'!$B151,0,1))</f>
        <v>0</v>
      </c>
      <c r="CJ151">
        <f>IF(CI151=0,0,IF('Net Acumulado'!CJ151&gt;-'Net Acumulado'!$B151,0,1))</f>
        <v>0</v>
      </c>
      <c r="CK151">
        <f>IF(CJ151=0,0,IF('Net Acumulado'!CK151&gt;-'Net Acumulado'!$B151,0,1))</f>
        <v>0</v>
      </c>
      <c r="CL151">
        <f>IF(CK151=0,0,IF('Net Acumulado'!CL151&gt;-'Net Acumulado'!$B151,0,1))</f>
        <v>0</v>
      </c>
      <c r="CM151">
        <f>IF(CL151=0,0,IF('Net Acumulado'!CM151&gt;-'Net Acumulado'!$B151,0,1))</f>
        <v>0</v>
      </c>
      <c r="CN151">
        <f>IF(CM151=0,0,IF('Net Acumulado'!CN151&gt;-'Net Acumulado'!$B151,0,1))</f>
        <v>0</v>
      </c>
      <c r="CO151">
        <f>IF(CN151=0,0,IF('Net Acumulado'!CO151&gt;-'Net Acumulado'!$B151,0,1))</f>
        <v>0</v>
      </c>
      <c r="CP151">
        <f>IF(CO151=0,0,IF('Net Acumulado'!CP151&gt;-'Net Acumulado'!$B151,0,1))</f>
        <v>0</v>
      </c>
      <c r="CQ151">
        <f>IF(CP151=0,0,IF('Net Acumulado'!CQ151&gt;-'Net Acumulado'!$B151,0,1))</f>
        <v>0</v>
      </c>
      <c r="CR151">
        <f>IF(CQ151=0,0,IF('Net Acumulado'!CR151&gt;-'Net Acumulado'!$B151,0,1))</f>
        <v>0</v>
      </c>
      <c r="CS151">
        <f>IF(CR151=0,0,IF('Net Acumulado'!CS151&gt;-'Net Acumulado'!$B151,0,1))</f>
        <v>0</v>
      </c>
      <c r="CT151">
        <f>IF(CS151=0,0,IF('Net Acumulado'!CT151&gt;-'Net Acumulado'!$B151,0,1))</f>
        <v>0</v>
      </c>
      <c r="CU151">
        <f>IF(CT151=0,0,IF('Net Acumulado'!CU151&gt;-'Net Acumulado'!$B151,0,1))</f>
        <v>0</v>
      </c>
    </row>
    <row r="152" spans="1:99" x14ac:dyDescent="0.3">
      <c r="A152">
        <f t="shared" si="2"/>
        <v>89</v>
      </c>
      <c r="B152">
        <v>-3027</v>
      </c>
      <c r="C152">
        <v>5202</v>
      </c>
      <c r="D152">
        <f>IF('Net Acumulado'!D152&gt;-'Net Acumulado'!$B152,0,1)</f>
        <v>1</v>
      </c>
      <c r="E152">
        <f>IF(D152=0,0,IF('Net Acumulado'!E152&gt;-'Net Acumulado'!$B152,0,1))</f>
        <v>1</v>
      </c>
      <c r="F152">
        <f>IF(E152=0,0,IF('Net Acumulado'!F152&gt;-'Net Acumulado'!$B152,0,1))</f>
        <v>1</v>
      </c>
      <c r="G152">
        <f>IF(F152=0,0,IF('Net Acumulado'!G152&gt;-'Net Acumulado'!$B152,0,1))</f>
        <v>1</v>
      </c>
      <c r="H152">
        <f>IF(G152=0,0,IF('Net Acumulado'!H152&gt;-'Net Acumulado'!$B152,0,1))</f>
        <v>1</v>
      </c>
      <c r="I152">
        <f>IF(H152=0,0,IF('Net Acumulado'!I152&gt;-'Net Acumulado'!$B152,0,1))</f>
        <v>1</v>
      </c>
      <c r="J152">
        <f>IF(I152=0,0,IF('Net Acumulado'!J152&gt;-'Net Acumulado'!$B152,0,1))</f>
        <v>1</v>
      </c>
      <c r="K152">
        <f>IF(J152=0,0,IF('Net Acumulado'!K152&gt;-'Net Acumulado'!$B152,0,1))</f>
        <v>1</v>
      </c>
      <c r="L152">
        <f>IF(K152=0,0,IF('Net Acumulado'!L152&gt;-'Net Acumulado'!$B152,0,1))</f>
        <v>1</v>
      </c>
      <c r="M152">
        <f>IF(L152=0,0,IF('Net Acumulado'!M152&gt;-'Net Acumulado'!$B152,0,1))</f>
        <v>1</v>
      </c>
      <c r="N152">
        <f>IF(M152=0,0,IF('Net Acumulado'!N152&gt;-'Net Acumulado'!$B152,0,1))</f>
        <v>1</v>
      </c>
      <c r="O152">
        <f>IF(N152=0,0,IF('Net Acumulado'!O152&gt;-'Net Acumulado'!$B152,0,1))</f>
        <v>1</v>
      </c>
      <c r="P152">
        <f>IF(O152=0,0,IF('Net Acumulado'!P152&gt;-'Net Acumulado'!$B152,0,1))</f>
        <v>1</v>
      </c>
      <c r="Q152">
        <f>IF(P152=0,0,IF('Net Acumulado'!Q152&gt;-'Net Acumulado'!$B152,0,1))</f>
        <v>1</v>
      </c>
      <c r="R152">
        <f>IF(Q152=0,0,IF('Net Acumulado'!R152&gt;-'Net Acumulado'!$B152,0,1))</f>
        <v>1</v>
      </c>
      <c r="S152">
        <f>IF(R152=0,0,IF('Net Acumulado'!S152&gt;-'Net Acumulado'!$B152,0,1))</f>
        <v>1</v>
      </c>
      <c r="T152">
        <f>IF(S152=0,0,IF('Net Acumulado'!T152&gt;-'Net Acumulado'!$B152,0,1))</f>
        <v>1</v>
      </c>
      <c r="U152">
        <f>IF(T152=0,0,IF('Net Acumulado'!U152&gt;-'Net Acumulado'!$B152,0,1))</f>
        <v>1</v>
      </c>
      <c r="V152">
        <f>IF(U152=0,0,IF('Net Acumulado'!V152&gt;-'Net Acumulado'!$B152,0,1))</f>
        <v>1</v>
      </c>
      <c r="W152">
        <f>IF(V152=0,0,IF('Net Acumulado'!W152&gt;-'Net Acumulado'!$B152,0,1))</f>
        <v>1</v>
      </c>
      <c r="X152">
        <f>IF(W152=0,0,IF('Net Acumulado'!X152&gt;-'Net Acumulado'!$B152,0,1))</f>
        <v>1</v>
      </c>
      <c r="Y152">
        <f>IF(X152=0,0,IF('Net Acumulado'!Y152&gt;-'Net Acumulado'!$B152,0,1))</f>
        <v>1</v>
      </c>
      <c r="Z152">
        <f>IF(Y152=0,0,IF('Net Acumulado'!Z152&gt;-'Net Acumulado'!$B152,0,1))</f>
        <v>1</v>
      </c>
      <c r="AA152">
        <f>IF(Z152=0,0,IF('Net Acumulado'!AA152&gt;-'Net Acumulado'!$B152,0,1))</f>
        <v>1</v>
      </c>
      <c r="AB152">
        <f>IF(AA152=0,0,IF('Net Acumulado'!AB152&gt;-'Net Acumulado'!$B152,0,1))</f>
        <v>1</v>
      </c>
      <c r="AC152">
        <f>IF(AB152=0,0,IF('Net Acumulado'!AC152&gt;-'Net Acumulado'!$B152,0,1))</f>
        <v>1</v>
      </c>
      <c r="AD152">
        <f>IF(AC152=0,0,IF('Net Acumulado'!AD152&gt;-'Net Acumulado'!$B152,0,1))</f>
        <v>1</v>
      </c>
      <c r="AE152">
        <f>IF(AD152=0,0,IF('Net Acumulado'!AE152&gt;-'Net Acumulado'!$B152,0,1))</f>
        <v>1</v>
      </c>
      <c r="AF152">
        <f>IF(AE152=0,0,IF('Net Acumulado'!AF152&gt;-'Net Acumulado'!$B152,0,1))</f>
        <v>1</v>
      </c>
      <c r="AG152">
        <f>IF(AF152=0,0,IF('Net Acumulado'!AG152&gt;-'Net Acumulado'!$B152,0,1))</f>
        <v>1</v>
      </c>
      <c r="AH152">
        <f>IF(AG152=0,0,IF('Net Acumulado'!AH152&gt;-'Net Acumulado'!$B152,0,1))</f>
        <v>1</v>
      </c>
      <c r="AI152">
        <f>IF(AH152=0,0,IF('Net Acumulado'!AI152&gt;-'Net Acumulado'!$B152,0,1))</f>
        <v>1</v>
      </c>
      <c r="AJ152">
        <f>IF(AI152=0,0,IF('Net Acumulado'!AJ152&gt;-'Net Acumulado'!$B152,0,1))</f>
        <v>1</v>
      </c>
      <c r="AK152">
        <f>IF(AJ152=0,0,IF('Net Acumulado'!AK152&gt;-'Net Acumulado'!$B152,0,1))</f>
        <v>1</v>
      </c>
      <c r="AL152">
        <f>IF(AK152=0,0,IF('Net Acumulado'!AL152&gt;-'Net Acumulado'!$B152,0,1))</f>
        <v>1</v>
      </c>
      <c r="AM152">
        <f>IF(AL152=0,0,IF('Net Acumulado'!AM152&gt;-'Net Acumulado'!$B152,0,1))</f>
        <v>1</v>
      </c>
      <c r="AN152">
        <f>IF(AM152=0,0,IF('Net Acumulado'!AN152&gt;-'Net Acumulado'!$B152,0,1))</f>
        <v>1</v>
      </c>
      <c r="AO152">
        <f>IF(AN152=0,0,IF('Net Acumulado'!AO152&gt;-'Net Acumulado'!$B152,0,1))</f>
        <v>1</v>
      </c>
      <c r="AP152">
        <f>IF(AO152=0,0,IF('Net Acumulado'!AP152&gt;-'Net Acumulado'!$B152,0,1))</f>
        <v>1</v>
      </c>
      <c r="AQ152">
        <f>IF(AP152=0,0,IF('Net Acumulado'!AQ152&gt;-'Net Acumulado'!$B152,0,1))</f>
        <v>1</v>
      </c>
      <c r="AR152">
        <f>IF(AQ152=0,0,IF('Net Acumulado'!AR152&gt;-'Net Acumulado'!$B152,0,1))</f>
        <v>1</v>
      </c>
      <c r="AS152">
        <f>IF(AR152=0,0,IF('Net Acumulado'!AS152&gt;-'Net Acumulado'!$B152,0,1))</f>
        <v>1</v>
      </c>
      <c r="AT152">
        <f>IF(AS152=0,0,IF('Net Acumulado'!AT152&gt;-'Net Acumulado'!$B152,0,1))</f>
        <v>1</v>
      </c>
      <c r="AU152">
        <f>IF(AT152=0,0,IF('Net Acumulado'!AU152&gt;-'Net Acumulado'!$B152,0,1))</f>
        <v>1</v>
      </c>
      <c r="AV152">
        <f>IF(AU152=0,0,IF('Net Acumulado'!AV152&gt;-'Net Acumulado'!$B152,0,1))</f>
        <v>1</v>
      </c>
      <c r="AW152">
        <f>IF(AV152=0,0,IF('Net Acumulado'!AW152&gt;-'Net Acumulado'!$B152,0,1))</f>
        <v>1</v>
      </c>
      <c r="AX152">
        <f>IF(AW152=0,0,IF('Net Acumulado'!AX152&gt;-'Net Acumulado'!$B152,0,1))</f>
        <v>1</v>
      </c>
      <c r="AY152">
        <f>IF(AX152=0,0,IF('Net Acumulado'!AY152&gt;-'Net Acumulado'!$B152,0,1))</f>
        <v>1</v>
      </c>
      <c r="AZ152">
        <f>IF(AY152=0,0,IF('Net Acumulado'!AZ152&gt;-'Net Acumulado'!$B152,0,1))</f>
        <v>1</v>
      </c>
      <c r="BA152">
        <f>IF(AZ152=0,0,IF('Net Acumulado'!BA152&gt;-'Net Acumulado'!$B152,0,1))</f>
        <v>1</v>
      </c>
      <c r="BB152">
        <f>IF(BA152=0,0,IF('Net Acumulado'!BB152&gt;-'Net Acumulado'!$B152,0,1))</f>
        <v>1</v>
      </c>
      <c r="BC152">
        <f>IF(BB152=0,0,IF('Net Acumulado'!BC152&gt;-'Net Acumulado'!$B152,0,1))</f>
        <v>1</v>
      </c>
      <c r="BD152">
        <f>IF(BC152=0,0,IF('Net Acumulado'!BD152&gt;-'Net Acumulado'!$B152,0,1))</f>
        <v>1</v>
      </c>
      <c r="BE152">
        <f>IF(BD152=0,0,IF('Net Acumulado'!BE152&gt;-'Net Acumulado'!$B152,0,1))</f>
        <v>1</v>
      </c>
      <c r="BF152">
        <f>IF(BE152=0,0,IF('Net Acumulado'!BF152&gt;-'Net Acumulado'!$B152,0,1))</f>
        <v>1</v>
      </c>
      <c r="BG152">
        <f>IF(BF152=0,0,IF('Net Acumulado'!BG152&gt;-'Net Acumulado'!$B152,0,1))</f>
        <v>1</v>
      </c>
      <c r="BH152">
        <f>IF(BG152=0,0,IF('Net Acumulado'!BH152&gt;-'Net Acumulado'!$B152,0,1))</f>
        <v>1</v>
      </c>
      <c r="BI152">
        <f>IF(BH152=0,0,IF('Net Acumulado'!BI152&gt;-'Net Acumulado'!$B152,0,1))</f>
        <v>1</v>
      </c>
      <c r="BJ152">
        <f>IF(BI152=0,0,IF('Net Acumulado'!BJ152&gt;-'Net Acumulado'!$B152,0,1))</f>
        <v>1</v>
      </c>
      <c r="BK152">
        <f>IF(BJ152=0,0,IF('Net Acumulado'!BK152&gt;-'Net Acumulado'!$B152,0,1))</f>
        <v>1</v>
      </c>
      <c r="BL152">
        <f>IF(BK152=0,0,IF('Net Acumulado'!BL152&gt;-'Net Acumulado'!$B152,0,1))</f>
        <v>1</v>
      </c>
      <c r="BM152">
        <f>IF(BL152=0,0,IF('Net Acumulado'!BM152&gt;-'Net Acumulado'!$B152,0,1))</f>
        <v>1</v>
      </c>
      <c r="BN152">
        <f>IF(BM152=0,0,IF('Net Acumulado'!BN152&gt;-'Net Acumulado'!$B152,0,1))</f>
        <v>1</v>
      </c>
      <c r="BO152">
        <f>IF(BN152=0,0,IF('Net Acumulado'!BO152&gt;-'Net Acumulado'!$B152,0,1))</f>
        <v>1</v>
      </c>
      <c r="BP152">
        <f>IF(BO152=0,0,IF('Net Acumulado'!BP152&gt;-'Net Acumulado'!$B152,0,1))</f>
        <v>1</v>
      </c>
      <c r="BQ152">
        <f>IF(BP152=0,0,IF('Net Acumulado'!BQ152&gt;-'Net Acumulado'!$B152,0,1))</f>
        <v>1</v>
      </c>
      <c r="BR152">
        <f>IF(BQ152=0,0,IF('Net Acumulado'!BR152&gt;-'Net Acumulado'!$B152,0,1))</f>
        <v>1</v>
      </c>
      <c r="BS152">
        <f>IF(BR152=0,0,IF('Net Acumulado'!BS152&gt;-'Net Acumulado'!$B152,0,1))</f>
        <v>1</v>
      </c>
      <c r="BT152">
        <f>IF(BS152=0,0,IF('Net Acumulado'!BT152&gt;-'Net Acumulado'!$B152,0,1))</f>
        <v>1</v>
      </c>
      <c r="BU152">
        <f>IF(BT152=0,0,IF('Net Acumulado'!BU152&gt;-'Net Acumulado'!$B152,0,1))</f>
        <v>1</v>
      </c>
      <c r="BV152">
        <f>IF(BU152=0,0,IF('Net Acumulado'!BV152&gt;-'Net Acumulado'!$B152,0,1))</f>
        <v>1</v>
      </c>
      <c r="BW152">
        <f>IF(BV152=0,0,IF('Net Acumulado'!BW152&gt;-'Net Acumulado'!$B152,0,1))</f>
        <v>1</v>
      </c>
      <c r="BX152">
        <f>IF(BW152=0,0,IF('Net Acumulado'!BX152&gt;-'Net Acumulado'!$B152,0,1))</f>
        <v>1</v>
      </c>
      <c r="BY152">
        <f>IF(BX152=0,0,IF('Net Acumulado'!BY152&gt;-'Net Acumulado'!$B152,0,1))</f>
        <v>1</v>
      </c>
      <c r="BZ152">
        <f>IF(BY152=0,0,IF('Net Acumulado'!BZ152&gt;-'Net Acumulado'!$B152,0,1))</f>
        <v>1</v>
      </c>
      <c r="CA152">
        <f>IF(BZ152=0,0,IF('Net Acumulado'!CA152&gt;-'Net Acumulado'!$B152,0,1))</f>
        <v>1</v>
      </c>
      <c r="CB152">
        <f>IF(CA152=0,0,IF('Net Acumulado'!CB152&gt;-'Net Acumulado'!$B152,0,1))</f>
        <v>1</v>
      </c>
      <c r="CC152">
        <f>IF(CB152=0,0,IF('Net Acumulado'!CC152&gt;-'Net Acumulado'!$B152,0,1))</f>
        <v>1</v>
      </c>
      <c r="CD152">
        <f>IF(CC152=0,0,IF('Net Acumulado'!CD152&gt;-'Net Acumulado'!$B152,0,1))</f>
        <v>1</v>
      </c>
      <c r="CE152">
        <f>IF(CD152=0,0,IF('Net Acumulado'!CE152&gt;-'Net Acumulado'!$B152,0,1))</f>
        <v>1</v>
      </c>
      <c r="CF152">
        <f>IF(CE152=0,0,IF('Net Acumulado'!CF152&gt;-'Net Acumulado'!$B152,0,1))</f>
        <v>1</v>
      </c>
      <c r="CG152">
        <f>IF(CF152=0,0,IF('Net Acumulado'!CG152&gt;-'Net Acumulado'!$B152,0,1))</f>
        <v>1</v>
      </c>
      <c r="CH152">
        <f>IF(CG152=0,0,IF('Net Acumulado'!CH152&gt;-'Net Acumulado'!$B152,0,1))</f>
        <v>1</v>
      </c>
      <c r="CI152">
        <f>IF(CH152=0,0,IF('Net Acumulado'!CI152&gt;-'Net Acumulado'!$B152,0,1))</f>
        <v>1</v>
      </c>
      <c r="CJ152">
        <f>IF(CI152=0,0,IF('Net Acumulado'!CJ152&gt;-'Net Acumulado'!$B152,0,1))</f>
        <v>1</v>
      </c>
      <c r="CK152">
        <f>IF(CJ152=0,0,IF('Net Acumulado'!CK152&gt;-'Net Acumulado'!$B152,0,1))</f>
        <v>1</v>
      </c>
      <c r="CL152">
        <f>IF(CK152=0,0,IF('Net Acumulado'!CL152&gt;-'Net Acumulado'!$B152,0,1))</f>
        <v>1</v>
      </c>
      <c r="CM152">
        <f>IF(CL152=0,0,IF('Net Acumulado'!CM152&gt;-'Net Acumulado'!$B152,0,1))</f>
        <v>1</v>
      </c>
      <c r="CN152">
        <f>IF(CM152=0,0,IF('Net Acumulado'!CN152&gt;-'Net Acumulado'!$B152,0,1))</f>
        <v>1</v>
      </c>
      <c r="CO152">
        <f>IF(CN152=0,0,IF('Net Acumulado'!CO152&gt;-'Net Acumulado'!$B152,0,1))</f>
        <v>0</v>
      </c>
      <c r="CP152">
        <f>IF(CO152=0,0,IF('Net Acumulado'!CP152&gt;-'Net Acumulado'!$B152,0,1))</f>
        <v>0</v>
      </c>
      <c r="CQ152">
        <f>IF(CP152=0,0,IF('Net Acumulado'!CQ152&gt;-'Net Acumulado'!$B152,0,1))</f>
        <v>0</v>
      </c>
      <c r="CR152">
        <f>IF(CQ152=0,0,IF('Net Acumulado'!CR152&gt;-'Net Acumulado'!$B152,0,1))</f>
        <v>0</v>
      </c>
      <c r="CS152">
        <f>IF(CR152=0,0,IF('Net Acumulado'!CS152&gt;-'Net Acumulado'!$B152,0,1))</f>
        <v>0</v>
      </c>
      <c r="CT152">
        <f>IF(CS152=0,0,IF('Net Acumulado'!CT152&gt;-'Net Acumulado'!$B152,0,1))</f>
        <v>0</v>
      </c>
      <c r="CU152">
        <f>IF(CT152=0,0,IF('Net Acumulado'!CU152&gt;-'Net Acumulado'!$B152,0,1))</f>
        <v>0</v>
      </c>
    </row>
    <row r="153" spans="1:99" x14ac:dyDescent="0.3">
      <c r="A153">
        <f t="shared" si="2"/>
        <v>3</v>
      </c>
      <c r="B153">
        <v>-83</v>
      </c>
      <c r="C153">
        <v>5201</v>
      </c>
      <c r="D153">
        <f>IF('Net Acumulado'!D153&gt;-'Net Acumulado'!$B153,0,1)</f>
        <v>1</v>
      </c>
      <c r="E153">
        <f>IF(D153=0,0,IF('Net Acumulado'!E153&gt;-'Net Acumulado'!$B153,0,1))</f>
        <v>1</v>
      </c>
      <c r="F153">
        <f>IF(E153=0,0,IF('Net Acumulado'!F153&gt;-'Net Acumulado'!$B153,0,1))</f>
        <v>1</v>
      </c>
      <c r="G153">
        <f>IF(F153=0,0,IF('Net Acumulado'!G153&gt;-'Net Acumulado'!$B153,0,1))</f>
        <v>0</v>
      </c>
      <c r="H153">
        <f>IF(G153=0,0,IF('Net Acumulado'!H153&gt;-'Net Acumulado'!$B153,0,1))</f>
        <v>0</v>
      </c>
      <c r="I153">
        <f>IF(H153=0,0,IF('Net Acumulado'!I153&gt;-'Net Acumulado'!$B153,0,1))</f>
        <v>0</v>
      </c>
      <c r="J153">
        <f>IF(I153=0,0,IF('Net Acumulado'!J153&gt;-'Net Acumulado'!$B153,0,1))</f>
        <v>0</v>
      </c>
      <c r="K153">
        <f>IF(J153=0,0,IF('Net Acumulado'!K153&gt;-'Net Acumulado'!$B153,0,1))</f>
        <v>0</v>
      </c>
      <c r="L153">
        <f>IF(K153=0,0,IF('Net Acumulado'!L153&gt;-'Net Acumulado'!$B153,0,1))</f>
        <v>0</v>
      </c>
      <c r="M153">
        <f>IF(L153=0,0,IF('Net Acumulado'!M153&gt;-'Net Acumulado'!$B153,0,1))</f>
        <v>0</v>
      </c>
      <c r="N153">
        <f>IF(M153=0,0,IF('Net Acumulado'!N153&gt;-'Net Acumulado'!$B153,0,1))</f>
        <v>0</v>
      </c>
      <c r="O153">
        <f>IF(N153=0,0,IF('Net Acumulado'!O153&gt;-'Net Acumulado'!$B153,0,1))</f>
        <v>0</v>
      </c>
      <c r="P153">
        <f>IF(O153=0,0,IF('Net Acumulado'!P153&gt;-'Net Acumulado'!$B153,0,1))</f>
        <v>0</v>
      </c>
      <c r="Q153">
        <f>IF(P153=0,0,IF('Net Acumulado'!Q153&gt;-'Net Acumulado'!$B153,0,1))</f>
        <v>0</v>
      </c>
      <c r="R153">
        <f>IF(Q153=0,0,IF('Net Acumulado'!R153&gt;-'Net Acumulado'!$B153,0,1))</f>
        <v>0</v>
      </c>
      <c r="S153">
        <f>IF(R153=0,0,IF('Net Acumulado'!S153&gt;-'Net Acumulado'!$B153,0,1))</f>
        <v>0</v>
      </c>
      <c r="T153">
        <f>IF(S153=0,0,IF('Net Acumulado'!T153&gt;-'Net Acumulado'!$B153,0,1))</f>
        <v>0</v>
      </c>
      <c r="U153">
        <f>IF(T153=0,0,IF('Net Acumulado'!U153&gt;-'Net Acumulado'!$B153,0,1))</f>
        <v>0</v>
      </c>
      <c r="V153">
        <f>IF(U153=0,0,IF('Net Acumulado'!V153&gt;-'Net Acumulado'!$B153,0,1))</f>
        <v>0</v>
      </c>
      <c r="W153">
        <f>IF(V153=0,0,IF('Net Acumulado'!W153&gt;-'Net Acumulado'!$B153,0,1))</f>
        <v>0</v>
      </c>
      <c r="X153">
        <f>IF(W153=0,0,IF('Net Acumulado'!X153&gt;-'Net Acumulado'!$B153,0,1))</f>
        <v>0</v>
      </c>
      <c r="Y153">
        <f>IF(X153=0,0,IF('Net Acumulado'!Y153&gt;-'Net Acumulado'!$B153,0,1))</f>
        <v>0</v>
      </c>
      <c r="Z153">
        <f>IF(Y153=0,0,IF('Net Acumulado'!Z153&gt;-'Net Acumulado'!$B153,0,1))</f>
        <v>0</v>
      </c>
      <c r="AA153">
        <f>IF(Z153=0,0,IF('Net Acumulado'!AA153&gt;-'Net Acumulado'!$B153,0,1))</f>
        <v>0</v>
      </c>
      <c r="AB153">
        <f>IF(AA153=0,0,IF('Net Acumulado'!AB153&gt;-'Net Acumulado'!$B153,0,1))</f>
        <v>0</v>
      </c>
      <c r="AC153">
        <f>IF(AB153=0,0,IF('Net Acumulado'!AC153&gt;-'Net Acumulado'!$B153,0,1))</f>
        <v>0</v>
      </c>
      <c r="AD153">
        <f>IF(AC153=0,0,IF('Net Acumulado'!AD153&gt;-'Net Acumulado'!$B153,0,1))</f>
        <v>0</v>
      </c>
      <c r="AE153">
        <f>IF(AD153=0,0,IF('Net Acumulado'!AE153&gt;-'Net Acumulado'!$B153,0,1))</f>
        <v>0</v>
      </c>
      <c r="AF153">
        <f>IF(AE153=0,0,IF('Net Acumulado'!AF153&gt;-'Net Acumulado'!$B153,0,1))</f>
        <v>0</v>
      </c>
      <c r="AG153">
        <f>IF(AF153=0,0,IF('Net Acumulado'!AG153&gt;-'Net Acumulado'!$B153,0,1))</f>
        <v>0</v>
      </c>
      <c r="AH153">
        <f>IF(AG153=0,0,IF('Net Acumulado'!AH153&gt;-'Net Acumulado'!$B153,0,1))</f>
        <v>0</v>
      </c>
      <c r="AI153">
        <f>IF(AH153=0,0,IF('Net Acumulado'!AI153&gt;-'Net Acumulado'!$B153,0,1))</f>
        <v>0</v>
      </c>
      <c r="AJ153">
        <f>IF(AI153=0,0,IF('Net Acumulado'!AJ153&gt;-'Net Acumulado'!$B153,0,1))</f>
        <v>0</v>
      </c>
      <c r="AK153">
        <f>IF(AJ153=0,0,IF('Net Acumulado'!AK153&gt;-'Net Acumulado'!$B153,0,1))</f>
        <v>0</v>
      </c>
      <c r="AL153">
        <f>IF(AK153=0,0,IF('Net Acumulado'!AL153&gt;-'Net Acumulado'!$B153,0,1))</f>
        <v>0</v>
      </c>
      <c r="AM153">
        <f>IF(AL153=0,0,IF('Net Acumulado'!AM153&gt;-'Net Acumulado'!$B153,0,1))</f>
        <v>0</v>
      </c>
      <c r="AN153">
        <f>IF(AM153=0,0,IF('Net Acumulado'!AN153&gt;-'Net Acumulado'!$B153,0,1))</f>
        <v>0</v>
      </c>
      <c r="AO153">
        <f>IF(AN153=0,0,IF('Net Acumulado'!AO153&gt;-'Net Acumulado'!$B153,0,1))</f>
        <v>0</v>
      </c>
      <c r="AP153">
        <f>IF(AO153=0,0,IF('Net Acumulado'!AP153&gt;-'Net Acumulado'!$B153,0,1))</f>
        <v>0</v>
      </c>
      <c r="AQ153">
        <f>IF(AP153=0,0,IF('Net Acumulado'!AQ153&gt;-'Net Acumulado'!$B153,0,1))</f>
        <v>0</v>
      </c>
      <c r="AR153">
        <f>IF(AQ153=0,0,IF('Net Acumulado'!AR153&gt;-'Net Acumulado'!$B153,0,1))</f>
        <v>0</v>
      </c>
      <c r="AS153">
        <f>IF(AR153=0,0,IF('Net Acumulado'!AS153&gt;-'Net Acumulado'!$B153,0,1))</f>
        <v>0</v>
      </c>
      <c r="AT153">
        <f>IF(AS153=0,0,IF('Net Acumulado'!AT153&gt;-'Net Acumulado'!$B153,0,1))</f>
        <v>0</v>
      </c>
      <c r="AU153">
        <f>IF(AT153=0,0,IF('Net Acumulado'!AU153&gt;-'Net Acumulado'!$B153,0,1))</f>
        <v>0</v>
      </c>
      <c r="AV153">
        <f>IF(AU153=0,0,IF('Net Acumulado'!AV153&gt;-'Net Acumulado'!$B153,0,1))</f>
        <v>0</v>
      </c>
      <c r="AW153">
        <f>IF(AV153=0,0,IF('Net Acumulado'!AW153&gt;-'Net Acumulado'!$B153,0,1))</f>
        <v>0</v>
      </c>
      <c r="AX153">
        <f>IF(AW153=0,0,IF('Net Acumulado'!AX153&gt;-'Net Acumulado'!$B153,0,1))</f>
        <v>0</v>
      </c>
      <c r="AY153">
        <f>IF(AX153=0,0,IF('Net Acumulado'!AY153&gt;-'Net Acumulado'!$B153,0,1))</f>
        <v>0</v>
      </c>
      <c r="AZ153">
        <f>IF(AY153=0,0,IF('Net Acumulado'!AZ153&gt;-'Net Acumulado'!$B153,0,1))</f>
        <v>0</v>
      </c>
      <c r="BA153">
        <f>IF(AZ153=0,0,IF('Net Acumulado'!BA153&gt;-'Net Acumulado'!$B153,0,1))</f>
        <v>0</v>
      </c>
      <c r="BB153">
        <f>IF(BA153=0,0,IF('Net Acumulado'!BB153&gt;-'Net Acumulado'!$B153,0,1))</f>
        <v>0</v>
      </c>
      <c r="BC153">
        <f>IF(BB153=0,0,IF('Net Acumulado'!BC153&gt;-'Net Acumulado'!$B153,0,1))</f>
        <v>0</v>
      </c>
      <c r="BD153">
        <f>IF(BC153=0,0,IF('Net Acumulado'!BD153&gt;-'Net Acumulado'!$B153,0,1))</f>
        <v>0</v>
      </c>
      <c r="BE153">
        <f>IF(BD153=0,0,IF('Net Acumulado'!BE153&gt;-'Net Acumulado'!$B153,0,1))</f>
        <v>0</v>
      </c>
      <c r="BF153">
        <f>IF(BE153=0,0,IF('Net Acumulado'!BF153&gt;-'Net Acumulado'!$B153,0,1))</f>
        <v>0</v>
      </c>
      <c r="BG153">
        <f>IF(BF153=0,0,IF('Net Acumulado'!BG153&gt;-'Net Acumulado'!$B153,0,1))</f>
        <v>0</v>
      </c>
      <c r="BH153">
        <f>IF(BG153=0,0,IF('Net Acumulado'!BH153&gt;-'Net Acumulado'!$B153,0,1))</f>
        <v>0</v>
      </c>
      <c r="BI153">
        <f>IF(BH153=0,0,IF('Net Acumulado'!BI153&gt;-'Net Acumulado'!$B153,0,1))</f>
        <v>0</v>
      </c>
      <c r="BJ153">
        <f>IF(BI153=0,0,IF('Net Acumulado'!BJ153&gt;-'Net Acumulado'!$B153,0,1))</f>
        <v>0</v>
      </c>
      <c r="BK153">
        <f>IF(BJ153=0,0,IF('Net Acumulado'!BK153&gt;-'Net Acumulado'!$B153,0,1))</f>
        <v>0</v>
      </c>
      <c r="BL153">
        <f>IF(BK153=0,0,IF('Net Acumulado'!BL153&gt;-'Net Acumulado'!$B153,0,1))</f>
        <v>0</v>
      </c>
      <c r="BM153">
        <f>IF(BL153=0,0,IF('Net Acumulado'!BM153&gt;-'Net Acumulado'!$B153,0,1))</f>
        <v>0</v>
      </c>
      <c r="BN153">
        <f>IF(BM153=0,0,IF('Net Acumulado'!BN153&gt;-'Net Acumulado'!$B153,0,1))</f>
        <v>0</v>
      </c>
      <c r="BO153">
        <f>IF(BN153=0,0,IF('Net Acumulado'!BO153&gt;-'Net Acumulado'!$B153,0,1))</f>
        <v>0</v>
      </c>
      <c r="BP153">
        <f>IF(BO153=0,0,IF('Net Acumulado'!BP153&gt;-'Net Acumulado'!$B153,0,1))</f>
        <v>0</v>
      </c>
      <c r="BQ153">
        <f>IF(BP153=0,0,IF('Net Acumulado'!BQ153&gt;-'Net Acumulado'!$B153,0,1))</f>
        <v>0</v>
      </c>
      <c r="BR153">
        <f>IF(BQ153=0,0,IF('Net Acumulado'!BR153&gt;-'Net Acumulado'!$B153,0,1))</f>
        <v>0</v>
      </c>
      <c r="BS153">
        <f>IF(BR153=0,0,IF('Net Acumulado'!BS153&gt;-'Net Acumulado'!$B153,0,1))</f>
        <v>0</v>
      </c>
      <c r="BT153">
        <f>IF(BS153=0,0,IF('Net Acumulado'!BT153&gt;-'Net Acumulado'!$B153,0,1))</f>
        <v>0</v>
      </c>
      <c r="BU153">
        <f>IF(BT153=0,0,IF('Net Acumulado'!BU153&gt;-'Net Acumulado'!$B153,0,1))</f>
        <v>0</v>
      </c>
      <c r="BV153">
        <f>IF(BU153=0,0,IF('Net Acumulado'!BV153&gt;-'Net Acumulado'!$B153,0,1))</f>
        <v>0</v>
      </c>
      <c r="BW153">
        <f>IF(BV153=0,0,IF('Net Acumulado'!BW153&gt;-'Net Acumulado'!$B153,0,1))</f>
        <v>0</v>
      </c>
      <c r="BX153">
        <f>IF(BW153=0,0,IF('Net Acumulado'!BX153&gt;-'Net Acumulado'!$B153,0,1))</f>
        <v>0</v>
      </c>
      <c r="BY153">
        <f>IF(BX153=0,0,IF('Net Acumulado'!BY153&gt;-'Net Acumulado'!$B153,0,1))</f>
        <v>0</v>
      </c>
      <c r="BZ153">
        <f>IF(BY153=0,0,IF('Net Acumulado'!BZ153&gt;-'Net Acumulado'!$B153,0,1))</f>
        <v>0</v>
      </c>
      <c r="CA153">
        <f>IF(BZ153=0,0,IF('Net Acumulado'!CA153&gt;-'Net Acumulado'!$B153,0,1))</f>
        <v>0</v>
      </c>
      <c r="CB153">
        <f>IF(CA153=0,0,IF('Net Acumulado'!CB153&gt;-'Net Acumulado'!$B153,0,1))</f>
        <v>0</v>
      </c>
      <c r="CC153">
        <f>IF(CB153=0,0,IF('Net Acumulado'!CC153&gt;-'Net Acumulado'!$B153,0,1))</f>
        <v>0</v>
      </c>
      <c r="CD153">
        <f>IF(CC153=0,0,IF('Net Acumulado'!CD153&gt;-'Net Acumulado'!$B153,0,1))</f>
        <v>0</v>
      </c>
      <c r="CE153">
        <f>IF(CD153=0,0,IF('Net Acumulado'!CE153&gt;-'Net Acumulado'!$B153,0,1))</f>
        <v>0</v>
      </c>
      <c r="CF153">
        <f>IF(CE153=0,0,IF('Net Acumulado'!CF153&gt;-'Net Acumulado'!$B153,0,1))</f>
        <v>0</v>
      </c>
      <c r="CG153">
        <f>IF(CF153=0,0,IF('Net Acumulado'!CG153&gt;-'Net Acumulado'!$B153,0,1))</f>
        <v>0</v>
      </c>
      <c r="CH153">
        <f>IF(CG153=0,0,IF('Net Acumulado'!CH153&gt;-'Net Acumulado'!$B153,0,1))</f>
        <v>0</v>
      </c>
      <c r="CI153">
        <f>IF(CH153=0,0,IF('Net Acumulado'!CI153&gt;-'Net Acumulado'!$B153,0,1))</f>
        <v>0</v>
      </c>
      <c r="CJ153">
        <f>IF(CI153=0,0,IF('Net Acumulado'!CJ153&gt;-'Net Acumulado'!$B153,0,1))</f>
        <v>0</v>
      </c>
      <c r="CK153">
        <f>IF(CJ153=0,0,IF('Net Acumulado'!CK153&gt;-'Net Acumulado'!$B153,0,1))</f>
        <v>0</v>
      </c>
      <c r="CL153">
        <f>IF(CK153=0,0,IF('Net Acumulado'!CL153&gt;-'Net Acumulado'!$B153,0,1))</f>
        <v>0</v>
      </c>
      <c r="CM153">
        <f>IF(CL153=0,0,IF('Net Acumulado'!CM153&gt;-'Net Acumulado'!$B153,0,1))</f>
        <v>0</v>
      </c>
      <c r="CN153">
        <f>IF(CM153=0,0,IF('Net Acumulado'!CN153&gt;-'Net Acumulado'!$B153,0,1))</f>
        <v>0</v>
      </c>
      <c r="CO153">
        <f>IF(CN153=0,0,IF('Net Acumulado'!CO153&gt;-'Net Acumulado'!$B153,0,1))</f>
        <v>0</v>
      </c>
      <c r="CP153">
        <f>IF(CO153=0,0,IF('Net Acumulado'!CP153&gt;-'Net Acumulado'!$B153,0,1))</f>
        <v>0</v>
      </c>
      <c r="CQ153">
        <f>IF(CP153=0,0,IF('Net Acumulado'!CQ153&gt;-'Net Acumulado'!$B153,0,1))</f>
        <v>0</v>
      </c>
      <c r="CR153">
        <f>IF(CQ153=0,0,IF('Net Acumulado'!CR153&gt;-'Net Acumulado'!$B153,0,1))</f>
        <v>0</v>
      </c>
      <c r="CS153">
        <f>IF(CR153=0,0,IF('Net Acumulado'!CS153&gt;-'Net Acumulado'!$B153,0,1))</f>
        <v>0</v>
      </c>
      <c r="CT153">
        <f>IF(CS153=0,0,IF('Net Acumulado'!CT153&gt;-'Net Acumulado'!$B153,0,1))</f>
        <v>0</v>
      </c>
      <c r="CU153">
        <f>IF(CT153=0,0,IF('Net Acumulado'!CU153&gt;-'Net Acumulado'!$B153,0,1))</f>
        <v>0</v>
      </c>
    </row>
    <row r="154" spans="1:99" x14ac:dyDescent="0.3">
      <c r="A154">
        <f t="shared" si="2"/>
        <v>96</v>
      </c>
      <c r="B154">
        <v>0</v>
      </c>
      <c r="C154">
        <v>5200</v>
      </c>
      <c r="D154">
        <f>IF('Net Acumulado'!D154&gt;-'Net Acumulado'!$B154,0,1)</f>
        <v>1</v>
      </c>
      <c r="E154">
        <f>IF(D154=0,0,IF('Net Acumulado'!E154&gt;-'Net Acumulado'!$B154,0,1))</f>
        <v>1</v>
      </c>
      <c r="F154">
        <f>IF(E154=0,0,IF('Net Acumulado'!F154&gt;-'Net Acumulado'!$B154,0,1))</f>
        <v>1</v>
      </c>
      <c r="G154">
        <f>IF(F154=0,0,IF('Net Acumulado'!G154&gt;-'Net Acumulado'!$B154,0,1))</f>
        <v>1</v>
      </c>
      <c r="H154">
        <f>IF(G154=0,0,IF('Net Acumulado'!H154&gt;-'Net Acumulado'!$B154,0,1))</f>
        <v>1</v>
      </c>
      <c r="I154">
        <f>IF(H154=0,0,IF('Net Acumulado'!I154&gt;-'Net Acumulado'!$B154,0,1))</f>
        <v>1</v>
      </c>
      <c r="J154">
        <f>IF(I154=0,0,IF('Net Acumulado'!J154&gt;-'Net Acumulado'!$B154,0,1))</f>
        <v>1</v>
      </c>
      <c r="K154">
        <f>IF(J154=0,0,IF('Net Acumulado'!K154&gt;-'Net Acumulado'!$B154,0,1))</f>
        <v>1</v>
      </c>
      <c r="L154">
        <f>IF(K154=0,0,IF('Net Acumulado'!L154&gt;-'Net Acumulado'!$B154,0,1))</f>
        <v>1</v>
      </c>
      <c r="M154">
        <f>IF(L154=0,0,IF('Net Acumulado'!M154&gt;-'Net Acumulado'!$B154,0,1))</f>
        <v>1</v>
      </c>
      <c r="N154">
        <f>IF(M154=0,0,IF('Net Acumulado'!N154&gt;-'Net Acumulado'!$B154,0,1))</f>
        <v>1</v>
      </c>
      <c r="O154">
        <f>IF(N154=0,0,IF('Net Acumulado'!O154&gt;-'Net Acumulado'!$B154,0,1))</f>
        <v>1</v>
      </c>
      <c r="P154">
        <f>IF(O154=0,0,IF('Net Acumulado'!P154&gt;-'Net Acumulado'!$B154,0,1))</f>
        <v>1</v>
      </c>
      <c r="Q154">
        <f>IF(P154=0,0,IF('Net Acumulado'!Q154&gt;-'Net Acumulado'!$B154,0,1))</f>
        <v>1</v>
      </c>
      <c r="R154">
        <f>IF(Q154=0,0,IF('Net Acumulado'!R154&gt;-'Net Acumulado'!$B154,0,1))</f>
        <v>1</v>
      </c>
      <c r="S154">
        <f>IF(R154=0,0,IF('Net Acumulado'!S154&gt;-'Net Acumulado'!$B154,0,1))</f>
        <v>1</v>
      </c>
      <c r="T154">
        <f>IF(S154=0,0,IF('Net Acumulado'!T154&gt;-'Net Acumulado'!$B154,0,1))</f>
        <v>1</v>
      </c>
      <c r="U154">
        <f>IF(T154=0,0,IF('Net Acumulado'!U154&gt;-'Net Acumulado'!$B154,0,1))</f>
        <v>1</v>
      </c>
      <c r="V154">
        <f>IF(U154=0,0,IF('Net Acumulado'!V154&gt;-'Net Acumulado'!$B154,0,1))</f>
        <v>1</v>
      </c>
      <c r="W154">
        <f>IF(V154=0,0,IF('Net Acumulado'!W154&gt;-'Net Acumulado'!$B154,0,1))</f>
        <v>1</v>
      </c>
      <c r="X154">
        <f>IF(W154=0,0,IF('Net Acumulado'!X154&gt;-'Net Acumulado'!$B154,0,1))</f>
        <v>1</v>
      </c>
      <c r="Y154">
        <f>IF(X154=0,0,IF('Net Acumulado'!Y154&gt;-'Net Acumulado'!$B154,0,1))</f>
        <v>1</v>
      </c>
      <c r="Z154">
        <f>IF(Y154=0,0,IF('Net Acumulado'!Z154&gt;-'Net Acumulado'!$B154,0,1))</f>
        <v>1</v>
      </c>
      <c r="AA154">
        <f>IF(Z154=0,0,IF('Net Acumulado'!AA154&gt;-'Net Acumulado'!$B154,0,1))</f>
        <v>1</v>
      </c>
      <c r="AB154">
        <f>IF(AA154=0,0,IF('Net Acumulado'!AB154&gt;-'Net Acumulado'!$B154,0,1))</f>
        <v>1</v>
      </c>
      <c r="AC154">
        <f>IF(AB154=0,0,IF('Net Acumulado'!AC154&gt;-'Net Acumulado'!$B154,0,1))</f>
        <v>1</v>
      </c>
      <c r="AD154">
        <f>IF(AC154=0,0,IF('Net Acumulado'!AD154&gt;-'Net Acumulado'!$B154,0,1))</f>
        <v>1</v>
      </c>
      <c r="AE154">
        <f>IF(AD154=0,0,IF('Net Acumulado'!AE154&gt;-'Net Acumulado'!$B154,0,1))</f>
        <v>1</v>
      </c>
      <c r="AF154">
        <f>IF(AE154=0,0,IF('Net Acumulado'!AF154&gt;-'Net Acumulado'!$B154,0,1))</f>
        <v>1</v>
      </c>
      <c r="AG154">
        <f>IF(AF154=0,0,IF('Net Acumulado'!AG154&gt;-'Net Acumulado'!$B154,0,1))</f>
        <v>1</v>
      </c>
      <c r="AH154">
        <f>IF(AG154=0,0,IF('Net Acumulado'!AH154&gt;-'Net Acumulado'!$B154,0,1))</f>
        <v>1</v>
      </c>
      <c r="AI154">
        <f>IF(AH154=0,0,IF('Net Acumulado'!AI154&gt;-'Net Acumulado'!$B154,0,1))</f>
        <v>1</v>
      </c>
      <c r="AJ154">
        <f>IF(AI154=0,0,IF('Net Acumulado'!AJ154&gt;-'Net Acumulado'!$B154,0,1))</f>
        <v>1</v>
      </c>
      <c r="AK154">
        <f>IF(AJ154=0,0,IF('Net Acumulado'!AK154&gt;-'Net Acumulado'!$B154,0,1))</f>
        <v>1</v>
      </c>
      <c r="AL154">
        <f>IF(AK154=0,0,IF('Net Acumulado'!AL154&gt;-'Net Acumulado'!$B154,0,1))</f>
        <v>1</v>
      </c>
      <c r="AM154">
        <f>IF(AL154=0,0,IF('Net Acumulado'!AM154&gt;-'Net Acumulado'!$B154,0,1))</f>
        <v>1</v>
      </c>
      <c r="AN154">
        <f>IF(AM154=0,0,IF('Net Acumulado'!AN154&gt;-'Net Acumulado'!$B154,0,1))</f>
        <v>1</v>
      </c>
      <c r="AO154">
        <f>IF(AN154=0,0,IF('Net Acumulado'!AO154&gt;-'Net Acumulado'!$B154,0,1))</f>
        <v>1</v>
      </c>
      <c r="AP154">
        <f>IF(AO154=0,0,IF('Net Acumulado'!AP154&gt;-'Net Acumulado'!$B154,0,1))</f>
        <v>1</v>
      </c>
      <c r="AQ154">
        <f>IF(AP154=0,0,IF('Net Acumulado'!AQ154&gt;-'Net Acumulado'!$B154,0,1))</f>
        <v>1</v>
      </c>
      <c r="AR154">
        <f>IF(AQ154=0,0,IF('Net Acumulado'!AR154&gt;-'Net Acumulado'!$B154,0,1))</f>
        <v>1</v>
      </c>
      <c r="AS154">
        <f>IF(AR154=0,0,IF('Net Acumulado'!AS154&gt;-'Net Acumulado'!$B154,0,1))</f>
        <v>1</v>
      </c>
      <c r="AT154">
        <f>IF(AS154=0,0,IF('Net Acumulado'!AT154&gt;-'Net Acumulado'!$B154,0,1))</f>
        <v>1</v>
      </c>
      <c r="AU154">
        <f>IF(AT154=0,0,IF('Net Acumulado'!AU154&gt;-'Net Acumulado'!$B154,0,1))</f>
        <v>1</v>
      </c>
      <c r="AV154">
        <f>IF(AU154=0,0,IF('Net Acumulado'!AV154&gt;-'Net Acumulado'!$B154,0,1))</f>
        <v>1</v>
      </c>
      <c r="AW154">
        <f>IF(AV154=0,0,IF('Net Acumulado'!AW154&gt;-'Net Acumulado'!$B154,0,1))</f>
        <v>1</v>
      </c>
      <c r="AX154">
        <f>IF(AW154=0,0,IF('Net Acumulado'!AX154&gt;-'Net Acumulado'!$B154,0,1))</f>
        <v>1</v>
      </c>
      <c r="AY154">
        <f>IF(AX154=0,0,IF('Net Acumulado'!AY154&gt;-'Net Acumulado'!$B154,0,1))</f>
        <v>1</v>
      </c>
      <c r="AZ154">
        <f>IF(AY154=0,0,IF('Net Acumulado'!AZ154&gt;-'Net Acumulado'!$B154,0,1))</f>
        <v>1</v>
      </c>
      <c r="BA154">
        <f>IF(AZ154=0,0,IF('Net Acumulado'!BA154&gt;-'Net Acumulado'!$B154,0,1))</f>
        <v>1</v>
      </c>
      <c r="BB154">
        <f>IF(BA154=0,0,IF('Net Acumulado'!BB154&gt;-'Net Acumulado'!$B154,0,1))</f>
        <v>1</v>
      </c>
      <c r="BC154">
        <f>IF(BB154=0,0,IF('Net Acumulado'!BC154&gt;-'Net Acumulado'!$B154,0,1))</f>
        <v>1</v>
      </c>
      <c r="BD154">
        <f>IF(BC154=0,0,IF('Net Acumulado'!BD154&gt;-'Net Acumulado'!$B154,0,1))</f>
        <v>1</v>
      </c>
      <c r="BE154">
        <f>IF(BD154=0,0,IF('Net Acumulado'!BE154&gt;-'Net Acumulado'!$B154,0,1))</f>
        <v>1</v>
      </c>
      <c r="BF154">
        <f>IF(BE154=0,0,IF('Net Acumulado'!BF154&gt;-'Net Acumulado'!$B154,0,1))</f>
        <v>1</v>
      </c>
      <c r="BG154">
        <f>IF(BF154=0,0,IF('Net Acumulado'!BG154&gt;-'Net Acumulado'!$B154,0,1))</f>
        <v>1</v>
      </c>
      <c r="BH154">
        <f>IF(BG154=0,0,IF('Net Acumulado'!BH154&gt;-'Net Acumulado'!$B154,0,1))</f>
        <v>1</v>
      </c>
      <c r="BI154">
        <f>IF(BH154=0,0,IF('Net Acumulado'!BI154&gt;-'Net Acumulado'!$B154,0,1))</f>
        <v>1</v>
      </c>
      <c r="BJ154">
        <f>IF(BI154=0,0,IF('Net Acumulado'!BJ154&gt;-'Net Acumulado'!$B154,0,1))</f>
        <v>1</v>
      </c>
      <c r="BK154">
        <f>IF(BJ154=0,0,IF('Net Acumulado'!BK154&gt;-'Net Acumulado'!$B154,0,1))</f>
        <v>1</v>
      </c>
      <c r="BL154">
        <f>IF(BK154=0,0,IF('Net Acumulado'!BL154&gt;-'Net Acumulado'!$B154,0,1))</f>
        <v>1</v>
      </c>
      <c r="BM154">
        <f>IF(BL154=0,0,IF('Net Acumulado'!BM154&gt;-'Net Acumulado'!$B154,0,1))</f>
        <v>1</v>
      </c>
      <c r="BN154">
        <f>IF(BM154=0,0,IF('Net Acumulado'!BN154&gt;-'Net Acumulado'!$B154,0,1))</f>
        <v>1</v>
      </c>
      <c r="BO154">
        <f>IF(BN154=0,0,IF('Net Acumulado'!BO154&gt;-'Net Acumulado'!$B154,0,1))</f>
        <v>1</v>
      </c>
      <c r="BP154">
        <f>IF(BO154=0,0,IF('Net Acumulado'!BP154&gt;-'Net Acumulado'!$B154,0,1))</f>
        <v>1</v>
      </c>
      <c r="BQ154">
        <f>IF(BP154=0,0,IF('Net Acumulado'!BQ154&gt;-'Net Acumulado'!$B154,0,1))</f>
        <v>1</v>
      </c>
      <c r="BR154">
        <f>IF(BQ154=0,0,IF('Net Acumulado'!BR154&gt;-'Net Acumulado'!$B154,0,1))</f>
        <v>1</v>
      </c>
      <c r="BS154">
        <f>IF(BR154=0,0,IF('Net Acumulado'!BS154&gt;-'Net Acumulado'!$B154,0,1))</f>
        <v>1</v>
      </c>
      <c r="BT154">
        <f>IF(BS154=0,0,IF('Net Acumulado'!BT154&gt;-'Net Acumulado'!$B154,0,1))</f>
        <v>1</v>
      </c>
      <c r="BU154">
        <f>IF(BT154=0,0,IF('Net Acumulado'!BU154&gt;-'Net Acumulado'!$B154,0,1))</f>
        <v>1</v>
      </c>
      <c r="BV154">
        <f>IF(BU154=0,0,IF('Net Acumulado'!BV154&gt;-'Net Acumulado'!$B154,0,1))</f>
        <v>1</v>
      </c>
      <c r="BW154">
        <f>IF(BV154=0,0,IF('Net Acumulado'!BW154&gt;-'Net Acumulado'!$B154,0,1))</f>
        <v>1</v>
      </c>
      <c r="BX154">
        <f>IF(BW154=0,0,IF('Net Acumulado'!BX154&gt;-'Net Acumulado'!$B154,0,1))</f>
        <v>1</v>
      </c>
      <c r="BY154">
        <f>IF(BX154=0,0,IF('Net Acumulado'!BY154&gt;-'Net Acumulado'!$B154,0,1))</f>
        <v>1</v>
      </c>
      <c r="BZ154">
        <f>IF(BY154=0,0,IF('Net Acumulado'!BZ154&gt;-'Net Acumulado'!$B154,0,1))</f>
        <v>1</v>
      </c>
      <c r="CA154">
        <f>IF(BZ154=0,0,IF('Net Acumulado'!CA154&gt;-'Net Acumulado'!$B154,0,1))</f>
        <v>1</v>
      </c>
      <c r="CB154">
        <f>IF(CA154=0,0,IF('Net Acumulado'!CB154&gt;-'Net Acumulado'!$B154,0,1))</f>
        <v>1</v>
      </c>
      <c r="CC154">
        <f>IF(CB154=0,0,IF('Net Acumulado'!CC154&gt;-'Net Acumulado'!$B154,0,1))</f>
        <v>1</v>
      </c>
      <c r="CD154">
        <f>IF(CC154=0,0,IF('Net Acumulado'!CD154&gt;-'Net Acumulado'!$B154,0,1))</f>
        <v>1</v>
      </c>
      <c r="CE154">
        <f>IF(CD154=0,0,IF('Net Acumulado'!CE154&gt;-'Net Acumulado'!$B154,0,1))</f>
        <v>1</v>
      </c>
      <c r="CF154">
        <f>IF(CE154=0,0,IF('Net Acumulado'!CF154&gt;-'Net Acumulado'!$B154,0,1))</f>
        <v>1</v>
      </c>
      <c r="CG154">
        <f>IF(CF154=0,0,IF('Net Acumulado'!CG154&gt;-'Net Acumulado'!$B154,0,1))</f>
        <v>1</v>
      </c>
      <c r="CH154">
        <f>IF(CG154=0,0,IF('Net Acumulado'!CH154&gt;-'Net Acumulado'!$B154,0,1))</f>
        <v>1</v>
      </c>
      <c r="CI154">
        <f>IF(CH154=0,0,IF('Net Acumulado'!CI154&gt;-'Net Acumulado'!$B154,0,1))</f>
        <v>1</v>
      </c>
      <c r="CJ154">
        <f>IF(CI154=0,0,IF('Net Acumulado'!CJ154&gt;-'Net Acumulado'!$B154,0,1))</f>
        <v>1</v>
      </c>
      <c r="CK154">
        <f>IF(CJ154=0,0,IF('Net Acumulado'!CK154&gt;-'Net Acumulado'!$B154,0,1))</f>
        <v>1</v>
      </c>
      <c r="CL154">
        <f>IF(CK154=0,0,IF('Net Acumulado'!CL154&gt;-'Net Acumulado'!$B154,0,1))</f>
        <v>1</v>
      </c>
      <c r="CM154">
        <f>IF(CL154=0,0,IF('Net Acumulado'!CM154&gt;-'Net Acumulado'!$B154,0,1))</f>
        <v>1</v>
      </c>
      <c r="CN154">
        <f>IF(CM154=0,0,IF('Net Acumulado'!CN154&gt;-'Net Acumulado'!$B154,0,1))</f>
        <v>1</v>
      </c>
      <c r="CO154">
        <f>IF(CN154=0,0,IF('Net Acumulado'!CO154&gt;-'Net Acumulado'!$B154,0,1))</f>
        <v>1</v>
      </c>
      <c r="CP154">
        <f>IF(CO154=0,0,IF('Net Acumulado'!CP154&gt;-'Net Acumulado'!$B154,0,1))</f>
        <v>1</v>
      </c>
      <c r="CQ154">
        <f>IF(CP154=0,0,IF('Net Acumulado'!CQ154&gt;-'Net Acumulado'!$B154,0,1))</f>
        <v>1</v>
      </c>
      <c r="CR154">
        <f>IF(CQ154=0,0,IF('Net Acumulado'!CR154&gt;-'Net Acumulado'!$B154,0,1))</f>
        <v>1</v>
      </c>
      <c r="CS154">
        <f>IF(CR154=0,0,IF('Net Acumulado'!CS154&gt;-'Net Acumulado'!$B154,0,1))</f>
        <v>1</v>
      </c>
      <c r="CT154">
        <f>IF(CS154=0,0,IF('Net Acumulado'!CT154&gt;-'Net Acumulado'!$B154,0,1))</f>
        <v>1</v>
      </c>
      <c r="CU154">
        <f>IF(CT154=0,0,IF('Net Acumulado'!CU154&gt;-'Net Acumulado'!$B154,0,1))</f>
        <v>1</v>
      </c>
    </row>
    <row r="155" spans="1:99" x14ac:dyDescent="0.3">
      <c r="A155">
        <f t="shared" si="2"/>
        <v>96</v>
      </c>
      <c r="B155">
        <v>-48481</v>
      </c>
      <c r="C155">
        <v>5301</v>
      </c>
      <c r="D155">
        <f>IF('Net Acumulado'!D155&gt;-'Net Acumulado'!$B155,0,1)</f>
        <v>1</v>
      </c>
      <c r="E155">
        <f>IF(D155=0,0,IF('Net Acumulado'!E155&gt;-'Net Acumulado'!$B155,0,1))</f>
        <v>1</v>
      </c>
      <c r="F155">
        <f>IF(E155=0,0,IF('Net Acumulado'!F155&gt;-'Net Acumulado'!$B155,0,1))</f>
        <v>1</v>
      </c>
      <c r="G155">
        <f>IF(F155=0,0,IF('Net Acumulado'!G155&gt;-'Net Acumulado'!$B155,0,1))</f>
        <v>1</v>
      </c>
      <c r="H155">
        <f>IF(G155=0,0,IF('Net Acumulado'!H155&gt;-'Net Acumulado'!$B155,0,1))</f>
        <v>1</v>
      </c>
      <c r="I155">
        <f>IF(H155=0,0,IF('Net Acumulado'!I155&gt;-'Net Acumulado'!$B155,0,1))</f>
        <v>1</v>
      </c>
      <c r="J155">
        <f>IF(I155=0,0,IF('Net Acumulado'!J155&gt;-'Net Acumulado'!$B155,0,1))</f>
        <v>1</v>
      </c>
      <c r="K155">
        <f>IF(J155=0,0,IF('Net Acumulado'!K155&gt;-'Net Acumulado'!$B155,0,1))</f>
        <v>1</v>
      </c>
      <c r="L155">
        <f>IF(K155=0,0,IF('Net Acumulado'!L155&gt;-'Net Acumulado'!$B155,0,1))</f>
        <v>1</v>
      </c>
      <c r="M155">
        <f>IF(L155=0,0,IF('Net Acumulado'!M155&gt;-'Net Acumulado'!$B155,0,1))</f>
        <v>1</v>
      </c>
      <c r="N155">
        <f>IF(M155=0,0,IF('Net Acumulado'!N155&gt;-'Net Acumulado'!$B155,0,1))</f>
        <v>1</v>
      </c>
      <c r="O155">
        <f>IF(N155=0,0,IF('Net Acumulado'!O155&gt;-'Net Acumulado'!$B155,0,1))</f>
        <v>1</v>
      </c>
      <c r="P155">
        <f>IF(O155=0,0,IF('Net Acumulado'!P155&gt;-'Net Acumulado'!$B155,0,1))</f>
        <v>1</v>
      </c>
      <c r="Q155">
        <f>IF(P155=0,0,IF('Net Acumulado'!Q155&gt;-'Net Acumulado'!$B155,0,1))</f>
        <v>1</v>
      </c>
      <c r="R155">
        <f>IF(Q155=0,0,IF('Net Acumulado'!R155&gt;-'Net Acumulado'!$B155,0,1))</f>
        <v>1</v>
      </c>
      <c r="S155">
        <f>IF(R155=0,0,IF('Net Acumulado'!S155&gt;-'Net Acumulado'!$B155,0,1))</f>
        <v>1</v>
      </c>
      <c r="T155">
        <f>IF(S155=0,0,IF('Net Acumulado'!T155&gt;-'Net Acumulado'!$B155,0,1))</f>
        <v>1</v>
      </c>
      <c r="U155">
        <f>IF(T155=0,0,IF('Net Acumulado'!U155&gt;-'Net Acumulado'!$B155,0,1))</f>
        <v>1</v>
      </c>
      <c r="V155">
        <f>IF(U155=0,0,IF('Net Acumulado'!V155&gt;-'Net Acumulado'!$B155,0,1))</f>
        <v>1</v>
      </c>
      <c r="W155">
        <f>IF(V155=0,0,IF('Net Acumulado'!W155&gt;-'Net Acumulado'!$B155,0,1))</f>
        <v>1</v>
      </c>
      <c r="X155">
        <f>IF(W155=0,0,IF('Net Acumulado'!X155&gt;-'Net Acumulado'!$B155,0,1))</f>
        <v>1</v>
      </c>
      <c r="Y155">
        <f>IF(X155=0,0,IF('Net Acumulado'!Y155&gt;-'Net Acumulado'!$B155,0,1))</f>
        <v>1</v>
      </c>
      <c r="Z155">
        <f>IF(Y155=0,0,IF('Net Acumulado'!Z155&gt;-'Net Acumulado'!$B155,0,1))</f>
        <v>1</v>
      </c>
      <c r="AA155">
        <f>IF(Z155=0,0,IF('Net Acumulado'!AA155&gt;-'Net Acumulado'!$B155,0,1))</f>
        <v>1</v>
      </c>
      <c r="AB155">
        <f>IF(AA155=0,0,IF('Net Acumulado'!AB155&gt;-'Net Acumulado'!$B155,0,1))</f>
        <v>1</v>
      </c>
      <c r="AC155">
        <f>IF(AB155=0,0,IF('Net Acumulado'!AC155&gt;-'Net Acumulado'!$B155,0,1))</f>
        <v>1</v>
      </c>
      <c r="AD155">
        <f>IF(AC155=0,0,IF('Net Acumulado'!AD155&gt;-'Net Acumulado'!$B155,0,1))</f>
        <v>1</v>
      </c>
      <c r="AE155">
        <f>IF(AD155=0,0,IF('Net Acumulado'!AE155&gt;-'Net Acumulado'!$B155,0,1))</f>
        <v>1</v>
      </c>
      <c r="AF155">
        <f>IF(AE155=0,0,IF('Net Acumulado'!AF155&gt;-'Net Acumulado'!$B155,0,1))</f>
        <v>1</v>
      </c>
      <c r="AG155">
        <f>IF(AF155=0,0,IF('Net Acumulado'!AG155&gt;-'Net Acumulado'!$B155,0,1))</f>
        <v>1</v>
      </c>
      <c r="AH155">
        <f>IF(AG155=0,0,IF('Net Acumulado'!AH155&gt;-'Net Acumulado'!$B155,0,1))</f>
        <v>1</v>
      </c>
      <c r="AI155">
        <f>IF(AH155=0,0,IF('Net Acumulado'!AI155&gt;-'Net Acumulado'!$B155,0,1))</f>
        <v>1</v>
      </c>
      <c r="AJ155">
        <f>IF(AI155=0,0,IF('Net Acumulado'!AJ155&gt;-'Net Acumulado'!$B155,0,1))</f>
        <v>1</v>
      </c>
      <c r="AK155">
        <f>IF(AJ155=0,0,IF('Net Acumulado'!AK155&gt;-'Net Acumulado'!$B155,0,1))</f>
        <v>1</v>
      </c>
      <c r="AL155">
        <f>IF(AK155=0,0,IF('Net Acumulado'!AL155&gt;-'Net Acumulado'!$B155,0,1))</f>
        <v>1</v>
      </c>
      <c r="AM155">
        <f>IF(AL155=0,0,IF('Net Acumulado'!AM155&gt;-'Net Acumulado'!$B155,0,1))</f>
        <v>1</v>
      </c>
      <c r="AN155">
        <f>IF(AM155=0,0,IF('Net Acumulado'!AN155&gt;-'Net Acumulado'!$B155,0,1))</f>
        <v>1</v>
      </c>
      <c r="AO155">
        <f>IF(AN155=0,0,IF('Net Acumulado'!AO155&gt;-'Net Acumulado'!$B155,0,1))</f>
        <v>1</v>
      </c>
      <c r="AP155">
        <f>IF(AO155=0,0,IF('Net Acumulado'!AP155&gt;-'Net Acumulado'!$B155,0,1))</f>
        <v>1</v>
      </c>
      <c r="AQ155">
        <f>IF(AP155=0,0,IF('Net Acumulado'!AQ155&gt;-'Net Acumulado'!$B155,0,1))</f>
        <v>1</v>
      </c>
      <c r="AR155">
        <f>IF(AQ155=0,0,IF('Net Acumulado'!AR155&gt;-'Net Acumulado'!$B155,0,1))</f>
        <v>1</v>
      </c>
      <c r="AS155">
        <f>IF(AR155=0,0,IF('Net Acumulado'!AS155&gt;-'Net Acumulado'!$B155,0,1))</f>
        <v>1</v>
      </c>
      <c r="AT155">
        <f>IF(AS155=0,0,IF('Net Acumulado'!AT155&gt;-'Net Acumulado'!$B155,0,1))</f>
        <v>1</v>
      </c>
      <c r="AU155">
        <f>IF(AT155=0,0,IF('Net Acumulado'!AU155&gt;-'Net Acumulado'!$B155,0,1))</f>
        <v>1</v>
      </c>
      <c r="AV155">
        <f>IF(AU155=0,0,IF('Net Acumulado'!AV155&gt;-'Net Acumulado'!$B155,0,1))</f>
        <v>1</v>
      </c>
      <c r="AW155">
        <f>IF(AV155=0,0,IF('Net Acumulado'!AW155&gt;-'Net Acumulado'!$B155,0,1))</f>
        <v>1</v>
      </c>
      <c r="AX155">
        <f>IF(AW155=0,0,IF('Net Acumulado'!AX155&gt;-'Net Acumulado'!$B155,0,1))</f>
        <v>1</v>
      </c>
      <c r="AY155">
        <f>IF(AX155=0,0,IF('Net Acumulado'!AY155&gt;-'Net Acumulado'!$B155,0,1))</f>
        <v>1</v>
      </c>
      <c r="AZ155">
        <f>IF(AY155=0,0,IF('Net Acumulado'!AZ155&gt;-'Net Acumulado'!$B155,0,1))</f>
        <v>1</v>
      </c>
      <c r="BA155">
        <f>IF(AZ155=0,0,IF('Net Acumulado'!BA155&gt;-'Net Acumulado'!$B155,0,1))</f>
        <v>1</v>
      </c>
      <c r="BB155">
        <f>IF(BA155=0,0,IF('Net Acumulado'!BB155&gt;-'Net Acumulado'!$B155,0,1))</f>
        <v>1</v>
      </c>
      <c r="BC155">
        <f>IF(BB155=0,0,IF('Net Acumulado'!BC155&gt;-'Net Acumulado'!$B155,0,1))</f>
        <v>1</v>
      </c>
      <c r="BD155">
        <f>IF(BC155=0,0,IF('Net Acumulado'!BD155&gt;-'Net Acumulado'!$B155,0,1))</f>
        <v>1</v>
      </c>
      <c r="BE155">
        <f>IF(BD155=0,0,IF('Net Acumulado'!BE155&gt;-'Net Acumulado'!$B155,0,1))</f>
        <v>1</v>
      </c>
      <c r="BF155">
        <f>IF(BE155=0,0,IF('Net Acumulado'!BF155&gt;-'Net Acumulado'!$B155,0,1))</f>
        <v>1</v>
      </c>
      <c r="BG155">
        <f>IF(BF155=0,0,IF('Net Acumulado'!BG155&gt;-'Net Acumulado'!$B155,0,1))</f>
        <v>1</v>
      </c>
      <c r="BH155">
        <f>IF(BG155=0,0,IF('Net Acumulado'!BH155&gt;-'Net Acumulado'!$B155,0,1))</f>
        <v>1</v>
      </c>
      <c r="BI155">
        <f>IF(BH155=0,0,IF('Net Acumulado'!BI155&gt;-'Net Acumulado'!$B155,0,1))</f>
        <v>1</v>
      </c>
      <c r="BJ155">
        <f>IF(BI155=0,0,IF('Net Acumulado'!BJ155&gt;-'Net Acumulado'!$B155,0,1))</f>
        <v>1</v>
      </c>
      <c r="BK155">
        <f>IF(BJ155=0,0,IF('Net Acumulado'!BK155&gt;-'Net Acumulado'!$B155,0,1))</f>
        <v>1</v>
      </c>
      <c r="BL155">
        <f>IF(BK155=0,0,IF('Net Acumulado'!BL155&gt;-'Net Acumulado'!$B155,0,1))</f>
        <v>1</v>
      </c>
      <c r="BM155">
        <f>IF(BL155=0,0,IF('Net Acumulado'!BM155&gt;-'Net Acumulado'!$B155,0,1))</f>
        <v>1</v>
      </c>
      <c r="BN155">
        <f>IF(BM155=0,0,IF('Net Acumulado'!BN155&gt;-'Net Acumulado'!$B155,0,1))</f>
        <v>1</v>
      </c>
      <c r="BO155">
        <f>IF(BN155=0,0,IF('Net Acumulado'!BO155&gt;-'Net Acumulado'!$B155,0,1))</f>
        <v>1</v>
      </c>
      <c r="BP155">
        <f>IF(BO155=0,0,IF('Net Acumulado'!BP155&gt;-'Net Acumulado'!$B155,0,1))</f>
        <v>1</v>
      </c>
      <c r="BQ155">
        <f>IF(BP155=0,0,IF('Net Acumulado'!BQ155&gt;-'Net Acumulado'!$B155,0,1))</f>
        <v>1</v>
      </c>
      <c r="BR155">
        <f>IF(BQ155=0,0,IF('Net Acumulado'!BR155&gt;-'Net Acumulado'!$B155,0,1))</f>
        <v>1</v>
      </c>
      <c r="BS155">
        <f>IF(BR155=0,0,IF('Net Acumulado'!BS155&gt;-'Net Acumulado'!$B155,0,1))</f>
        <v>1</v>
      </c>
      <c r="BT155">
        <f>IF(BS155=0,0,IF('Net Acumulado'!BT155&gt;-'Net Acumulado'!$B155,0,1))</f>
        <v>1</v>
      </c>
      <c r="BU155">
        <f>IF(BT155=0,0,IF('Net Acumulado'!BU155&gt;-'Net Acumulado'!$B155,0,1))</f>
        <v>1</v>
      </c>
      <c r="BV155">
        <f>IF(BU155=0,0,IF('Net Acumulado'!BV155&gt;-'Net Acumulado'!$B155,0,1))</f>
        <v>1</v>
      </c>
      <c r="BW155">
        <f>IF(BV155=0,0,IF('Net Acumulado'!BW155&gt;-'Net Acumulado'!$B155,0,1))</f>
        <v>1</v>
      </c>
      <c r="BX155">
        <f>IF(BW155=0,0,IF('Net Acumulado'!BX155&gt;-'Net Acumulado'!$B155,0,1))</f>
        <v>1</v>
      </c>
      <c r="BY155">
        <f>IF(BX155=0,0,IF('Net Acumulado'!BY155&gt;-'Net Acumulado'!$B155,0,1))</f>
        <v>1</v>
      </c>
      <c r="BZ155">
        <f>IF(BY155=0,0,IF('Net Acumulado'!BZ155&gt;-'Net Acumulado'!$B155,0,1))</f>
        <v>1</v>
      </c>
      <c r="CA155">
        <f>IF(BZ155=0,0,IF('Net Acumulado'!CA155&gt;-'Net Acumulado'!$B155,0,1))</f>
        <v>1</v>
      </c>
      <c r="CB155">
        <f>IF(CA155=0,0,IF('Net Acumulado'!CB155&gt;-'Net Acumulado'!$B155,0,1))</f>
        <v>1</v>
      </c>
      <c r="CC155">
        <f>IF(CB155=0,0,IF('Net Acumulado'!CC155&gt;-'Net Acumulado'!$B155,0,1))</f>
        <v>1</v>
      </c>
      <c r="CD155">
        <f>IF(CC155=0,0,IF('Net Acumulado'!CD155&gt;-'Net Acumulado'!$B155,0,1))</f>
        <v>1</v>
      </c>
      <c r="CE155">
        <f>IF(CD155=0,0,IF('Net Acumulado'!CE155&gt;-'Net Acumulado'!$B155,0,1))</f>
        <v>1</v>
      </c>
      <c r="CF155">
        <f>IF(CE155=0,0,IF('Net Acumulado'!CF155&gt;-'Net Acumulado'!$B155,0,1))</f>
        <v>1</v>
      </c>
      <c r="CG155">
        <f>IF(CF155=0,0,IF('Net Acumulado'!CG155&gt;-'Net Acumulado'!$B155,0,1))</f>
        <v>1</v>
      </c>
      <c r="CH155">
        <f>IF(CG155=0,0,IF('Net Acumulado'!CH155&gt;-'Net Acumulado'!$B155,0,1))</f>
        <v>1</v>
      </c>
      <c r="CI155">
        <f>IF(CH155=0,0,IF('Net Acumulado'!CI155&gt;-'Net Acumulado'!$B155,0,1))</f>
        <v>1</v>
      </c>
      <c r="CJ155">
        <f>IF(CI155=0,0,IF('Net Acumulado'!CJ155&gt;-'Net Acumulado'!$B155,0,1))</f>
        <v>1</v>
      </c>
      <c r="CK155">
        <f>IF(CJ155=0,0,IF('Net Acumulado'!CK155&gt;-'Net Acumulado'!$B155,0,1))</f>
        <v>1</v>
      </c>
      <c r="CL155">
        <f>IF(CK155=0,0,IF('Net Acumulado'!CL155&gt;-'Net Acumulado'!$B155,0,1))</f>
        <v>1</v>
      </c>
      <c r="CM155">
        <f>IF(CL155=0,0,IF('Net Acumulado'!CM155&gt;-'Net Acumulado'!$B155,0,1))</f>
        <v>1</v>
      </c>
      <c r="CN155">
        <f>IF(CM155=0,0,IF('Net Acumulado'!CN155&gt;-'Net Acumulado'!$B155,0,1))</f>
        <v>1</v>
      </c>
      <c r="CO155">
        <f>IF(CN155=0,0,IF('Net Acumulado'!CO155&gt;-'Net Acumulado'!$B155,0,1))</f>
        <v>1</v>
      </c>
      <c r="CP155">
        <f>IF(CO155=0,0,IF('Net Acumulado'!CP155&gt;-'Net Acumulado'!$B155,0,1))</f>
        <v>1</v>
      </c>
      <c r="CQ155">
        <f>IF(CP155=0,0,IF('Net Acumulado'!CQ155&gt;-'Net Acumulado'!$B155,0,1))</f>
        <v>1</v>
      </c>
      <c r="CR155">
        <f>IF(CQ155=0,0,IF('Net Acumulado'!CR155&gt;-'Net Acumulado'!$B155,0,1))</f>
        <v>1</v>
      </c>
      <c r="CS155">
        <f>IF(CR155=0,0,IF('Net Acumulado'!CS155&gt;-'Net Acumulado'!$B155,0,1))</f>
        <v>1</v>
      </c>
      <c r="CT155">
        <f>IF(CS155=0,0,IF('Net Acumulado'!CT155&gt;-'Net Acumulado'!$B155,0,1))</f>
        <v>1</v>
      </c>
      <c r="CU155">
        <f>IF(CT155=0,0,IF('Net Acumulado'!CU155&gt;-'Net Acumulado'!$B155,0,1))</f>
        <v>1</v>
      </c>
    </row>
    <row r="157" spans="1:99" x14ac:dyDescent="0.3">
      <c r="A157">
        <f>SUM(D157:CU157)</f>
        <v>96</v>
      </c>
      <c r="B157">
        <f>SUM(B4:B155)</f>
        <v>-2996914</v>
      </c>
      <c r="C157">
        <v>99999</v>
      </c>
      <c r="D157">
        <f>IF('Net Acumulado'!D157&gt;-'Net Acumulado'!$B157,0,1)</f>
        <v>1</v>
      </c>
      <c r="E157">
        <f>IF(D157=0,0,IF('Net Acumulado'!E157&gt;-'Net Acumulado'!$B157,0,1))</f>
        <v>1</v>
      </c>
      <c r="F157">
        <f>IF(E157=0,0,IF('Net Acumulado'!F157&gt;-'Net Acumulado'!$B$157,0,1))</f>
        <v>1</v>
      </c>
      <c r="G157">
        <f>IF(F157=0,0,IF('Net Acumulado'!G157&gt;-'Net Acumulado'!$B$157,0,1))</f>
        <v>1</v>
      </c>
      <c r="H157">
        <f>IF(G157=0,0,IF('Net Acumulado'!H157&gt;-'Net Acumulado'!$B$157,0,1))</f>
        <v>1</v>
      </c>
      <c r="I157">
        <f>IF(H157=0,0,IF('Net Acumulado'!I157&gt;-'Net Acumulado'!$B$157,0,1))</f>
        <v>1</v>
      </c>
      <c r="J157">
        <f>IF(I157=0,0,IF('Net Acumulado'!J157&gt;-'Net Acumulado'!$B$157,0,1))</f>
        <v>1</v>
      </c>
      <c r="K157">
        <f>IF(J157=0,0,IF('Net Acumulado'!K157&gt;-'Net Acumulado'!$B$157,0,1))</f>
        <v>1</v>
      </c>
      <c r="L157">
        <f>IF(K157=0,0,IF('Net Acumulado'!L157&gt;-'Net Acumulado'!$B$157,0,1))</f>
        <v>1</v>
      </c>
      <c r="M157">
        <f>IF(L157=0,0,IF('Net Acumulado'!M157&gt;-'Net Acumulado'!$B$157,0,1))</f>
        <v>1</v>
      </c>
      <c r="N157">
        <f>IF(M157=0,0,IF('Net Acumulado'!N157&gt;-'Net Acumulado'!$B$157,0,1))</f>
        <v>1</v>
      </c>
      <c r="O157">
        <f>IF(N157=0,0,IF('Net Acumulado'!O157&gt;-'Net Acumulado'!$B$157,0,1))</f>
        <v>1</v>
      </c>
      <c r="P157">
        <f>IF(O157=0,0,IF('Net Acumulado'!P157&gt;-'Net Acumulado'!$B$157,0,1))</f>
        <v>1</v>
      </c>
      <c r="Q157">
        <f>IF(P157=0,0,IF('Net Acumulado'!Q157&gt;-'Net Acumulado'!$B$157,0,1))</f>
        <v>1</v>
      </c>
      <c r="R157">
        <f>IF(Q157=0,0,IF('Net Acumulado'!R157&gt;-'Net Acumulado'!$B$157,0,1))</f>
        <v>1</v>
      </c>
      <c r="S157">
        <f>IF(R157=0,0,IF('Net Acumulado'!S157&gt;-'Net Acumulado'!$B$157,0,1))</f>
        <v>1</v>
      </c>
      <c r="T157">
        <f>IF(S157=0,0,IF('Net Acumulado'!T157&gt;-'Net Acumulado'!$B$157,0,1))</f>
        <v>1</v>
      </c>
      <c r="U157">
        <f>IF(T157=0,0,IF('Net Acumulado'!U157&gt;-'Net Acumulado'!$B$157,0,1))</f>
        <v>1</v>
      </c>
      <c r="V157">
        <f>IF(U157=0,0,IF('Net Acumulado'!V157&gt;-'Net Acumulado'!$B$157,0,1))</f>
        <v>1</v>
      </c>
      <c r="W157">
        <f>IF(V157=0,0,IF('Net Acumulado'!W157&gt;-'Net Acumulado'!$B$157,0,1))</f>
        <v>1</v>
      </c>
      <c r="X157">
        <f>IF(W157=0,0,IF('Net Acumulado'!X157&gt;-'Net Acumulado'!$B$157,0,1))</f>
        <v>1</v>
      </c>
      <c r="Y157">
        <f>IF(X157=0,0,IF('Net Acumulado'!Y157&gt;-'Net Acumulado'!$B$157,0,1))</f>
        <v>1</v>
      </c>
      <c r="Z157">
        <f>IF(Y157=0,0,IF('Net Acumulado'!Z157&gt;-'Net Acumulado'!$B$157,0,1))</f>
        <v>1</v>
      </c>
      <c r="AA157">
        <f>IF(Z157=0,0,IF('Net Acumulado'!AA157&gt;-'Net Acumulado'!$B$157,0,1))</f>
        <v>1</v>
      </c>
      <c r="AB157">
        <f>IF(AA157=0,0,IF('Net Acumulado'!AB157&gt;-'Net Acumulado'!$B$157,0,1))</f>
        <v>1</v>
      </c>
      <c r="AC157">
        <f>IF(AB157=0,0,IF('Net Acumulado'!AC157&gt;-'Net Acumulado'!$B$157,0,1))</f>
        <v>1</v>
      </c>
      <c r="AD157">
        <f>IF(AC157=0,0,IF('Net Acumulado'!AD157&gt;-'Net Acumulado'!$B$157,0,1))</f>
        <v>1</v>
      </c>
      <c r="AE157">
        <f>IF(AD157=0,0,IF('Net Acumulado'!AE157&gt;-'Net Acumulado'!$B$157,0,1))</f>
        <v>1</v>
      </c>
      <c r="AF157">
        <f>IF(AE157=0,0,IF('Net Acumulado'!AF157&gt;-'Net Acumulado'!$B$157,0,1))</f>
        <v>1</v>
      </c>
      <c r="AG157">
        <f>IF(AF157=0,0,IF('Net Acumulado'!AG157&gt;-'Net Acumulado'!$B$157,0,1))</f>
        <v>1</v>
      </c>
      <c r="AH157">
        <f>IF(AG157=0,0,IF('Net Acumulado'!AH157&gt;-'Net Acumulado'!$B$157,0,1))</f>
        <v>1</v>
      </c>
      <c r="AI157">
        <f>IF(AH157=0,0,IF('Net Acumulado'!AI157&gt;-'Net Acumulado'!$B$157,0,1))</f>
        <v>1</v>
      </c>
      <c r="AJ157">
        <f>IF(AI157=0,0,IF('Net Acumulado'!AJ157&gt;-'Net Acumulado'!$B$157,0,1))</f>
        <v>1</v>
      </c>
      <c r="AK157">
        <f>IF(AJ157=0,0,IF('Net Acumulado'!AK157&gt;-'Net Acumulado'!$B$157,0,1))</f>
        <v>1</v>
      </c>
      <c r="AL157">
        <f>IF(AK157=0,0,IF('Net Acumulado'!AL157&gt;-'Net Acumulado'!$B$157,0,1))</f>
        <v>1</v>
      </c>
      <c r="AM157">
        <f>IF(AL157=0,0,IF('Net Acumulado'!AM157&gt;-'Net Acumulado'!$B$157,0,1))</f>
        <v>1</v>
      </c>
      <c r="AN157">
        <f>IF(AM157=0,0,IF('Net Acumulado'!AN157&gt;-'Net Acumulado'!$B$157,0,1))</f>
        <v>1</v>
      </c>
      <c r="AO157">
        <f>IF(AN157=0,0,IF('Net Acumulado'!AO157&gt;-'Net Acumulado'!$B$157,0,1))</f>
        <v>1</v>
      </c>
      <c r="AP157">
        <f>IF(AO157=0,0,IF('Net Acumulado'!AP157&gt;-'Net Acumulado'!$B$157,0,1))</f>
        <v>1</v>
      </c>
      <c r="AQ157">
        <f>IF(AP157=0,0,IF('Net Acumulado'!AQ157&gt;-'Net Acumulado'!$B$157,0,1))</f>
        <v>1</v>
      </c>
      <c r="AR157">
        <f>IF(AQ157=0,0,IF('Net Acumulado'!AR157&gt;-'Net Acumulado'!$B$157,0,1))</f>
        <v>1</v>
      </c>
      <c r="AS157">
        <f>IF(AR157=0,0,IF('Net Acumulado'!AS157&gt;-'Net Acumulado'!$B$157,0,1))</f>
        <v>1</v>
      </c>
      <c r="AT157">
        <f>IF(AS157=0,0,IF('Net Acumulado'!AT157&gt;-'Net Acumulado'!$B$157,0,1))</f>
        <v>1</v>
      </c>
      <c r="AU157">
        <f>IF(AT157=0,0,IF('Net Acumulado'!AU157&gt;-'Net Acumulado'!$B$157,0,1))</f>
        <v>1</v>
      </c>
      <c r="AV157">
        <f>IF(AU157=0,0,IF('Net Acumulado'!AV157&gt;-'Net Acumulado'!$B$157,0,1))</f>
        <v>1</v>
      </c>
      <c r="AW157">
        <f>IF(AV157=0,0,IF('Net Acumulado'!AW157&gt;-'Net Acumulado'!$B$157,0,1))</f>
        <v>1</v>
      </c>
      <c r="AX157">
        <f>IF(AW157=0,0,IF('Net Acumulado'!AX157&gt;-'Net Acumulado'!$B$157,0,1))</f>
        <v>1</v>
      </c>
      <c r="AY157">
        <f>IF(AX157=0,0,IF('Net Acumulado'!AY157&gt;-'Net Acumulado'!$B$157,0,1))</f>
        <v>1</v>
      </c>
      <c r="AZ157">
        <f>IF(AY157=0,0,IF('Net Acumulado'!AZ157&gt;-'Net Acumulado'!$B$157,0,1))</f>
        <v>1</v>
      </c>
      <c r="BA157">
        <f>IF(AZ157=0,0,IF('Net Acumulado'!BA157&gt;-'Net Acumulado'!$B$157,0,1))</f>
        <v>1</v>
      </c>
      <c r="BB157">
        <f>IF(BA157=0,0,IF('Net Acumulado'!BB157&gt;-'Net Acumulado'!$B$157,0,1))</f>
        <v>1</v>
      </c>
      <c r="BC157">
        <f>IF(BB157=0,0,IF('Net Acumulado'!BC157&gt;-'Net Acumulado'!$B$157,0,1))</f>
        <v>1</v>
      </c>
      <c r="BD157">
        <f>IF(BC157=0,0,IF('Net Acumulado'!BD157&gt;-'Net Acumulado'!$B$157,0,1))</f>
        <v>1</v>
      </c>
      <c r="BE157">
        <f>IF(BD157=0,0,IF('Net Acumulado'!BE157&gt;-'Net Acumulado'!$B$157,0,1))</f>
        <v>1</v>
      </c>
      <c r="BF157">
        <f>IF(BE157=0,0,IF('Net Acumulado'!BF157&gt;-'Net Acumulado'!$B$157,0,1))</f>
        <v>1</v>
      </c>
      <c r="BG157">
        <f>IF(BF157=0,0,IF('Net Acumulado'!BG157&gt;-'Net Acumulado'!$B$157,0,1))</f>
        <v>1</v>
      </c>
      <c r="BH157">
        <f>IF(BG157=0,0,IF('Net Acumulado'!BH157&gt;-'Net Acumulado'!$B$157,0,1))</f>
        <v>1</v>
      </c>
      <c r="BI157">
        <f>IF(BH157=0,0,IF('Net Acumulado'!BI157&gt;-'Net Acumulado'!$B$157,0,1))</f>
        <v>1</v>
      </c>
      <c r="BJ157">
        <f>IF(BI157=0,0,IF('Net Acumulado'!BJ157&gt;-'Net Acumulado'!$B$157,0,1))</f>
        <v>1</v>
      </c>
      <c r="BK157">
        <f>IF(BJ157=0,0,IF('Net Acumulado'!BK157&gt;-'Net Acumulado'!$B$157,0,1))</f>
        <v>1</v>
      </c>
      <c r="BL157">
        <f>IF(BK157=0,0,IF('Net Acumulado'!BL157&gt;-'Net Acumulado'!$B$157,0,1))</f>
        <v>1</v>
      </c>
      <c r="BM157">
        <f>IF(BL157=0,0,IF('Net Acumulado'!BM157&gt;-'Net Acumulado'!$B$157,0,1))</f>
        <v>1</v>
      </c>
      <c r="BN157">
        <f>IF(BM157=0,0,IF('Net Acumulado'!BN157&gt;-'Net Acumulado'!$B$157,0,1))</f>
        <v>1</v>
      </c>
      <c r="BO157">
        <f>IF(BN157=0,0,IF('Net Acumulado'!BO157&gt;-'Net Acumulado'!$B$157,0,1))</f>
        <v>1</v>
      </c>
      <c r="BP157">
        <f>IF(BO157=0,0,IF('Net Acumulado'!BP157&gt;-'Net Acumulado'!$B$157,0,1))</f>
        <v>1</v>
      </c>
      <c r="BQ157">
        <f>IF(BP157=0,0,IF('Net Acumulado'!BQ157&gt;-'Net Acumulado'!$B$157,0,1))</f>
        <v>1</v>
      </c>
      <c r="BR157">
        <f>IF(BQ157=0,0,IF('Net Acumulado'!BR157&gt;-'Net Acumulado'!$B$157,0,1))</f>
        <v>1</v>
      </c>
      <c r="BS157">
        <f>IF(BR157=0,0,IF('Net Acumulado'!BS157&gt;-'Net Acumulado'!$B$157,0,1))</f>
        <v>1</v>
      </c>
      <c r="BT157">
        <f>IF(BS157=0,0,IF('Net Acumulado'!BT157&gt;-'Net Acumulado'!$B$157,0,1))</f>
        <v>1</v>
      </c>
      <c r="BU157">
        <f>IF(BT157=0,0,IF('Net Acumulado'!BU157&gt;-'Net Acumulado'!$B$157,0,1))</f>
        <v>1</v>
      </c>
      <c r="BV157">
        <f>IF(BU157=0,0,IF('Net Acumulado'!BV157&gt;-'Net Acumulado'!$B$157,0,1))</f>
        <v>1</v>
      </c>
      <c r="BW157">
        <f>IF(BV157=0,0,IF('Net Acumulado'!BW157&gt;-'Net Acumulado'!$B$157,0,1))</f>
        <v>1</v>
      </c>
      <c r="BX157">
        <f>IF(BW157=0,0,IF('Net Acumulado'!BX157&gt;-'Net Acumulado'!$B$157,0,1))</f>
        <v>1</v>
      </c>
      <c r="BY157">
        <f>IF(BX157=0,0,IF('Net Acumulado'!BY157&gt;-'Net Acumulado'!$B$157,0,1))</f>
        <v>1</v>
      </c>
      <c r="BZ157">
        <f>IF(BY157=0,0,IF('Net Acumulado'!BZ157&gt;-'Net Acumulado'!$B$157,0,1))</f>
        <v>1</v>
      </c>
      <c r="CA157">
        <f>IF(BZ157=0,0,IF('Net Acumulado'!CA157&gt;-'Net Acumulado'!$B$157,0,1))</f>
        <v>1</v>
      </c>
      <c r="CB157">
        <f>IF(CA157=0,0,IF('Net Acumulado'!CB157&gt;-'Net Acumulado'!$B$157,0,1))</f>
        <v>1</v>
      </c>
      <c r="CC157">
        <f>IF(CB157=0,0,IF('Net Acumulado'!CC157&gt;-'Net Acumulado'!$B$157,0,1))</f>
        <v>1</v>
      </c>
      <c r="CD157">
        <f>IF(CC157=0,0,IF('Net Acumulado'!CD157&gt;-'Net Acumulado'!$B$157,0,1))</f>
        <v>1</v>
      </c>
      <c r="CE157">
        <f>IF(CD157=0,0,IF('Net Acumulado'!CE157&gt;-'Net Acumulado'!$B$157,0,1))</f>
        <v>1</v>
      </c>
      <c r="CF157">
        <f>IF(CE157=0,0,IF('Net Acumulado'!CF157&gt;-'Net Acumulado'!$B$157,0,1))</f>
        <v>1</v>
      </c>
      <c r="CG157">
        <f>IF(CF157=0,0,IF('Net Acumulado'!CG157&gt;-'Net Acumulado'!$B$157,0,1))</f>
        <v>1</v>
      </c>
      <c r="CH157">
        <f>IF(CG157=0,0,IF('Net Acumulado'!CH157&gt;-'Net Acumulado'!$B$157,0,1))</f>
        <v>1</v>
      </c>
      <c r="CI157">
        <f>IF(CH157=0,0,IF('Net Acumulado'!CI157&gt;-'Net Acumulado'!$B$157,0,1))</f>
        <v>1</v>
      </c>
      <c r="CJ157">
        <f>IF(CI157=0,0,IF('Net Acumulado'!CJ157&gt;-'Net Acumulado'!$B$157,0,1))</f>
        <v>1</v>
      </c>
      <c r="CK157">
        <f>IF(CJ157=0,0,IF('Net Acumulado'!CK157&gt;-'Net Acumulado'!$B$157,0,1))</f>
        <v>1</v>
      </c>
      <c r="CL157">
        <f>IF(CK157=0,0,IF('Net Acumulado'!CL157&gt;-'Net Acumulado'!$B$157,0,1))</f>
        <v>1</v>
      </c>
      <c r="CM157">
        <f>IF(CL157=0,0,IF('Net Acumulado'!CM157&gt;-'Net Acumulado'!$B$157,0,1))</f>
        <v>1</v>
      </c>
      <c r="CN157">
        <f>IF(CM157=0,0,IF('Net Acumulado'!CN157&gt;-'Net Acumulado'!$B$157,0,1))</f>
        <v>1</v>
      </c>
      <c r="CO157">
        <f>IF(CN157=0,0,IF('Net Acumulado'!CO157&gt;-'Net Acumulado'!$B$157,0,1))</f>
        <v>1</v>
      </c>
      <c r="CP157">
        <f>IF(CO157=0,0,IF('Net Acumulado'!CP157&gt;-'Net Acumulado'!$B$157,0,1))</f>
        <v>1</v>
      </c>
      <c r="CQ157">
        <f>IF(CP157=0,0,IF('Net Acumulado'!CQ157&gt;-'Net Acumulado'!$B$157,0,1))</f>
        <v>1</v>
      </c>
      <c r="CR157">
        <f>IF(CQ157=0,0,IF('Net Acumulado'!CR157&gt;-'Net Acumulado'!$B$157,0,1))</f>
        <v>1</v>
      </c>
      <c r="CS157">
        <f>IF(CR157=0,0,IF('Net Acumulado'!CS157&gt;-'Net Acumulado'!$B$157,0,1))</f>
        <v>1</v>
      </c>
      <c r="CT157">
        <f>IF(CS157=0,0,IF('Net Acumulado'!CT157&gt;-'Net Acumulado'!$B$157,0,1))</f>
        <v>1</v>
      </c>
      <c r="CU157">
        <f>IF(CT157=0,0,IF('Net Acumulado'!CU157&gt;-'Net Acumulado'!$B$157,0,1))</f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conditional forecasts_0</vt:lpstr>
      <vt:lpstr>Adm</vt:lpstr>
      <vt:lpstr>Des</vt:lpstr>
      <vt:lpstr>Net</vt:lpstr>
      <vt:lpstr>Net Acumulado</vt:lpstr>
      <vt:lpstr>Recuperacao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2020-09-12T17:42:56Z</dcterms:created>
  <dcterms:modified xsi:type="dcterms:W3CDTF">2020-09-12T20:39:55Z</dcterms:modified>
</cp:coreProperties>
</file>